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2013\Projects\2013s7661 - EA SE - Medway Catchment\Calculations\03_Model_Updates\Model_1\#Performance\"/>
    </mc:Choice>
  </mc:AlternateContent>
  <bookViews>
    <workbookView xWindow="0" yWindow="0" windowWidth="14370" windowHeight="12570" tabRatio="761"/>
  </bookViews>
  <sheets>
    <sheet name="OVERVIEW" sheetId="20" r:id="rId1"/>
    <sheet name="Target accuracy" sheetId="22" r:id="rId2"/>
    <sheet name="EA comments" sheetId="23" r:id="rId3"/>
    <sheet name="Observed data" sheetId="9" r:id="rId4"/>
    <sheet name="Model data" sheetId="1" r:id="rId5"/>
    <sheet name="Forest Row" sheetId="24" r:id="rId6"/>
    <sheet name="Summerford" sheetId="25" r:id="rId7"/>
    <sheet name="Chafford" sheetId="35" r:id="rId8"/>
    <sheet name="Colliers (stage)" sheetId="26" r:id="rId9"/>
    <sheet name="Colliers (flow)" sheetId="30" r:id="rId10"/>
    <sheet name="Haxted Mill" sheetId="27" r:id="rId11"/>
    <sheet name="Edenbridge" sheetId="28" r:id="rId12"/>
    <sheet name="Vexour (stage)" sheetId="29" r:id="rId13"/>
    <sheet name="Vexour (flow)" sheetId="31" r:id="rId14"/>
    <sheet name="Penshurst" sheetId="36" r:id="rId15"/>
    <sheet name="Performance summary" sheetId="16" r:id="rId16"/>
    <sheet name="Standard deviation derivation_1" sheetId="38" state="hidden" r:id="rId17"/>
    <sheet name="Standard deviation derivation_2" sheetId="39" state="hidden" r:id="rId18"/>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 i="16" l="1"/>
  <c r="L25" i="16"/>
  <c r="L22" i="16"/>
  <c r="L19" i="16"/>
  <c r="L12" i="16"/>
  <c r="L6" i="16"/>
  <c r="L9" i="16"/>
  <c r="N26" i="16" l="1"/>
  <c r="L26" i="16"/>
  <c r="N13" i="16"/>
  <c r="AE5" i="39"/>
  <c r="AF5" i="39"/>
  <c r="AG5" i="39"/>
  <c r="AE6" i="39"/>
  <c r="AF6" i="39"/>
  <c r="AG6" i="39"/>
  <c r="AE7" i="39"/>
  <c r="AF7" i="39"/>
  <c r="AG7" i="39"/>
  <c r="AE8" i="39"/>
  <c r="AF8" i="39"/>
  <c r="AG8" i="39"/>
  <c r="AE9" i="39"/>
  <c r="AF9" i="39"/>
  <c r="AG9" i="39"/>
  <c r="AE10" i="39"/>
  <c r="AF10" i="39"/>
  <c r="AG10" i="39"/>
  <c r="AE11" i="39"/>
  <c r="AF11" i="39"/>
  <c r="AG11" i="39"/>
  <c r="AE12" i="39"/>
  <c r="AF12" i="39"/>
  <c r="AG12" i="39"/>
  <c r="AE13" i="39"/>
  <c r="AF13" i="39"/>
  <c r="AG13" i="39"/>
  <c r="AE14" i="39"/>
  <c r="AF14" i="39"/>
  <c r="AG14" i="39"/>
  <c r="AE15" i="39"/>
  <c r="AF15" i="39"/>
  <c r="AG15" i="39"/>
  <c r="AE16" i="39"/>
  <c r="AF16" i="39"/>
  <c r="AG16" i="39"/>
  <c r="AE17" i="39"/>
  <c r="AF17" i="39"/>
  <c r="AG17" i="39"/>
  <c r="AE18" i="39"/>
  <c r="AF18" i="39"/>
  <c r="AG18" i="39"/>
  <c r="AE19" i="39"/>
  <c r="AF19" i="39"/>
  <c r="AG19" i="39"/>
  <c r="AE20" i="39"/>
  <c r="AF20" i="39"/>
  <c r="AG20" i="39"/>
  <c r="AE21" i="39"/>
  <c r="AF21" i="39"/>
  <c r="AG21" i="39"/>
  <c r="AE22" i="39"/>
  <c r="AF22" i="39"/>
  <c r="AG22" i="39"/>
  <c r="AE23" i="39"/>
  <c r="AF23" i="39"/>
  <c r="AG23" i="39"/>
  <c r="AE24" i="39"/>
  <c r="AF24" i="39"/>
  <c r="AG24" i="39"/>
  <c r="AE25" i="39"/>
  <c r="AF25" i="39"/>
  <c r="AG25" i="39"/>
  <c r="AE26" i="39"/>
  <c r="AF26" i="39"/>
  <c r="AG26" i="39"/>
  <c r="AE27" i="39"/>
  <c r="AF27" i="39"/>
  <c r="AG27" i="39"/>
  <c r="AE28" i="39"/>
  <c r="AF28" i="39"/>
  <c r="AG28" i="39"/>
  <c r="AE29" i="39"/>
  <c r="AF29" i="39"/>
  <c r="AG29" i="39"/>
  <c r="AE30" i="39"/>
  <c r="AF30" i="39"/>
  <c r="AG30" i="39"/>
  <c r="AE31" i="39"/>
  <c r="AF31" i="39"/>
  <c r="AG31" i="39"/>
  <c r="AE32" i="39"/>
  <c r="AF32" i="39"/>
  <c r="AG32" i="39"/>
  <c r="AE33" i="39"/>
  <c r="AF33" i="39"/>
  <c r="AG33" i="39"/>
  <c r="AE34" i="39"/>
  <c r="AF34" i="39"/>
  <c r="AG34" i="39"/>
  <c r="AE35" i="39"/>
  <c r="AF35" i="39"/>
  <c r="AG35" i="39"/>
  <c r="AE36" i="39"/>
  <c r="AF36" i="39"/>
  <c r="AG36" i="39"/>
  <c r="AE37" i="39"/>
  <c r="AF37" i="39"/>
  <c r="AG37" i="39"/>
  <c r="AE38" i="39"/>
  <c r="AF38" i="39"/>
  <c r="AG38" i="39"/>
  <c r="AE39" i="39"/>
  <c r="AF39" i="39"/>
  <c r="AG39" i="39"/>
  <c r="AE40" i="39"/>
  <c r="AF40" i="39"/>
  <c r="AG40" i="39"/>
  <c r="AE41" i="39"/>
  <c r="AF41" i="39"/>
  <c r="AG41" i="39"/>
  <c r="AE42" i="39"/>
  <c r="AF42" i="39"/>
  <c r="AG42" i="39"/>
  <c r="AE43" i="39"/>
  <c r="AF43" i="39"/>
  <c r="AG43" i="39"/>
  <c r="AE44" i="39"/>
  <c r="AF44" i="39"/>
  <c r="AG44" i="39"/>
  <c r="AE45" i="39"/>
  <c r="AF45" i="39"/>
  <c r="AG45" i="39"/>
  <c r="AE46" i="39"/>
  <c r="AF46" i="39"/>
  <c r="AG46" i="39"/>
  <c r="AE47" i="39"/>
  <c r="AF47" i="39"/>
  <c r="AG47" i="39"/>
  <c r="AE48" i="39"/>
  <c r="AF48" i="39"/>
  <c r="AG48" i="39"/>
  <c r="AE49" i="39"/>
  <c r="AF49" i="39"/>
  <c r="AG49" i="39"/>
  <c r="AE50" i="39"/>
  <c r="AF50" i="39"/>
  <c r="AG50" i="39"/>
  <c r="AE51" i="39"/>
  <c r="AF51" i="39"/>
  <c r="AG51" i="39"/>
  <c r="AE52" i="39"/>
  <c r="AF52" i="39"/>
  <c r="AG52" i="39"/>
  <c r="AE53" i="39"/>
  <c r="AF53" i="39"/>
  <c r="AG53" i="39"/>
  <c r="AE54" i="39"/>
  <c r="AF54" i="39"/>
  <c r="AG54" i="39"/>
  <c r="AE55" i="39"/>
  <c r="AF55" i="39"/>
  <c r="AG55" i="39"/>
  <c r="AE56" i="39"/>
  <c r="AF56" i="39"/>
  <c r="AG56" i="39"/>
  <c r="AE57" i="39"/>
  <c r="AF57" i="39"/>
  <c r="AG57" i="39"/>
  <c r="AE58" i="39"/>
  <c r="AF58" i="39"/>
  <c r="AG58" i="39"/>
  <c r="AE59" i="39"/>
  <c r="AF59" i="39"/>
  <c r="AG59" i="39"/>
  <c r="AE60" i="39"/>
  <c r="AF60" i="39"/>
  <c r="AG60" i="39"/>
  <c r="AE61" i="39"/>
  <c r="AF61" i="39"/>
  <c r="AG61" i="39"/>
  <c r="AE62" i="39"/>
  <c r="AF62" i="39"/>
  <c r="AG62" i="39"/>
  <c r="AE63" i="39"/>
  <c r="AF63" i="39"/>
  <c r="AG63" i="39"/>
  <c r="AE64" i="39"/>
  <c r="AF64" i="39"/>
  <c r="AG64" i="39"/>
  <c r="AE65" i="39"/>
  <c r="AF65" i="39"/>
  <c r="AG65" i="39"/>
  <c r="AE66" i="39"/>
  <c r="AF66" i="39"/>
  <c r="AG66" i="39"/>
  <c r="AE67" i="39"/>
  <c r="AF67" i="39"/>
  <c r="AG67" i="39"/>
  <c r="AE68" i="39"/>
  <c r="AF68" i="39"/>
  <c r="AG68" i="39"/>
  <c r="AE69" i="39"/>
  <c r="AF69" i="39"/>
  <c r="AG69" i="39"/>
  <c r="AE70" i="39"/>
  <c r="AF70" i="39"/>
  <c r="AG70" i="39"/>
  <c r="AE71" i="39"/>
  <c r="AF71" i="39"/>
  <c r="AG71" i="39"/>
  <c r="AE72" i="39"/>
  <c r="AF72" i="39"/>
  <c r="AG72" i="39"/>
  <c r="AE73" i="39"/>
  <c r="AF73" i="39"/>
  <c r="AG73" i="39"/>
  <c r="AE74" i="39"/>
  <c r="AF74" i="39"/>
  <c r="AG74" i="39"/>
  <c r="AE75" i="39"/>
  <c r="AF75" i="39"/>
  <c r="AG75" i="39"/>
  <c r="AE76" i="39"/>
  <c r="AF76" i="39"/>
  <c r="AG76" i="39"/>
  <c r="AE77" i="39"/>
  <c r="AF77" i="39"/>
  <c r="AG77" i="39"/>
  <c r="AE78" i="39"/>
  <c r="AF78" i="39"/>
  <c r="AG78" i="39"/>
  <c r="AE79" i="39"/>
  <c r="AF79" i="39"/>
  <c r="AG79" i="39"/>
  <c r="AE80" i="39"/>
  <c r="AF80" i="39"/>
  <c r="AG80" i="39"/>
  <c r="AE81" i="39"/>
  <c r="AF81" i="39"/>
  <c r="AG81" i="39"/>
  <c r="AE82" i="39"/>
  <c r="AF82" i="39"/>
  <c r="AG82" i="39"/>
  <c r="AE83" i="39"/>
  <c r="AF83" i="39"/>
  <c r="AG83" i="39"/>
  <c r="AE84" i="39"/>
  <c r="AF84" i="39"/>
  <c r="AG84" i="39"/>
  <c r="AE85" i="39"/>
  <c r="AF85" i="39"/>
  <c r="AG85" i="39"/>
  <c r="AE86" i="39"/>
  <c r="AF86" i="39"/>
  <c r="AG86" i="39"/>
  <c r="AE87" i="39"/>
  <c r="AF87" i="39"/>
  <c r="AG87" i="39"/>
  <c r="AE88" i="39"/>
  <c r="AF88" i="39"/>
  <c r="AG88" i="39"/>
  <c r="AE89" i="39"/>
  <c r="AF89" i="39"/>
  <c r="AG89" i="39"/>
  <c r="AE90" i="39"/>
  <c r="AF90" i="39"/>
  <c r="AG90" i="39"/>
  <c r="AE91" i="39"/>
  <c r="AF91" i="39"/>
  <c r="AG91" i="39"/>
  <c r="AE92" i="39"/>
  <c r="AF92" i="39"/>
  <c r="AG92" i="39"/>
  <c r="AE93" i="39"/>
  <c r="AF93" i="39"/>
  <c r="AG93" i="39"/>
  <c r="AE94" i="39"/>
  <c r="AF94" i="39"/>
  <c r="AG94" i="39"/>
  <c r="AE95" i="39"/>
  <c r="AF95" i="39"/>
  <c r="AG95" i="39"/>
  <c r="AE96" i="39"/>
  <c r="AF96" i="39"/>
  <c r="AG96" i="39"/>
  <c r="AE97" i="39"/>
  <c r="AF97" i="39"/>
  <c r="AG97" i="39"/>
  <c r="AE98" i="39"/>
  <c r="AF98" i="39"/>
  <c r="AG98" i="39"/>
  <c r="AE99" i="39"/>
  <c r="AF99" i="39"/>
  <c r="AG99" i="39"/>
  <c r="AE100" i="39"/>
  <c r="AF100" i="39"/>
  <c r="AG100" i="39"/>
  <c r="AE101" i="39"/>
  <c r="AF101" i="39"/>
  <c r="AG101" i="39"/>
  <c r="AE102" i="39"/>
  <c r="AF102" i="39"/>
  <c r="AG102" i="39"/>
  <c r="AE103" i="39"/>
  <c r="AF103" i="39"/>
  <c r="AG103" i="39"/>
  <c r="AE104" i="39"/>
  <c r="AF104" i="39"/>
  <c r="AG104" i="39"/>
  <c r="AE105" i="39"/>
  <c r="AF105" i="39"/>
  <c r="AG105" i="39"/>
  <c r="AE106" i="39"/>
  <c r="AF106" i="39"/>
  <c r="AG106" i="39"/>
  <c r="AE107" i="39"/>
  <c r="AF107" i="39"/>
  <c r="AG107" i="39"/>
  <c r="AE108" i="39"/>
  <c r="AF108" i="39"/>
  <c r="AG108" i="39"/>
  <c r="AE109" i="39"/>
  <c r="AF109" i="39"/>
  <c r="AG109" i="39"/>
  <c r="AE110" i="39"/>
  <c r="AF110" i="39"/>
  <c r="AG110" i="39"/>
  <c r="AE111" i="39"/>
  <c r="AF111" i="39"/>
  <c r="AG111" i="39"/>
  <c r="AE112" i="39"/>
  <c r="AF112" i="39"/>
  <c r="AG112" i="39"/>
  <c r="AE113" i="39"/>
  <c r="AF113" i="39"/>
  <c r="AG113" i="39"/>
  <c r="AE114" i="39"/>
  <c r="AF114" i="39"/>
  <c r="AG114" i="39"/>
  <c r="AE115" i="39"/>
  <c r="AF115" i="39"/>
  <c r="AG115" i="39"/>
  <c r="AE116" i="39"/>
  <c r="AF116" i="39"/>
  <c r="AG116" i="39"/>
  <c r="AE117" i="39"/>
  <c r="AF117" i="39"/>
  <c r="AG117" i="39"/>
  <c r="AE118" i="39"/>
  <c r="AF118" i="39"/>
  <c r="AG118" i="39"/>
  <c r="AE119" i="39"/>
  <c r="AF119" i="39"/>
  <c r="AG119" i="39"/>
  <c r="AE120" i="39"/>
  <c r="AF120" i="39"/>
  <c r="AG120" i="39"/>
  <c r="AE121" i="39"/>
  <c r="AF121" i="39"/>
  <c r="AG121" i="39"/>
  <c r="AE122" i="39"/>
  <c r="AF122" i="39"/>
  <c r="AG122" i="39"/>
  <c r="AE123" i="39"/>
  <c r="AF123" i="39"/>
  <c r="AG123" i="39"/>
  <c r="AE124" i="39"/>
  <c r="AF124" i="39"/>
  <c r="AG124" i="39"/>
  <c r="AE125" i="39"/>
  <c r="AF125" i="39"/>
  <c r="AG125" i="39"/>
  <c r="AE126" i="39"/>
  <c r="AF126" i="39"/>
  <c r="AG126" i="39"/>
  <c r="AE127" i="39"/>
  <c r="AF127" i="39"/>
  <c r="AG127" i="39"/>
  <c r="AE128" i="39"/>
  <c r="AF128" i="39"/>
  <c r="AG128" i="39"/>
  <c r="AE129" i="39"/>
  <c r="AF129" i="39"/>
  <c r="AG129" i="39"/>
  <c r="AE130" i="39"/>
  <c r="AF130" i="39"/>
  <c r="AG130" i="39"/>
  <c r="AE131" i="39"/>
  <c r="AF131" i="39"/>
  <c r="AG131" i="39"/>
  <c r="AE132" i="39"/>
  <c r="AF132" i="39"/>
  <c r="AG132" i="39"/>
  <c r="AE133" i="39"/>
  <c r="AF133" i="39"/>
  <c r="AG133" i="39"/>
  <c r="AE134" i="39"/>
  <c r="AF134" i="39"/>
  <c r="AG134" i="39"/>
  <c r="AE135" i="39"/>
  <c r="AF135" i="39"/>
  <c r="AG135" i="39"/>
  <c r="AE136" i="39"/>
  <c r="AF136" i="39"/>
  <c r="AG136" i="39"/>
  <c r="AE137" i="39"/>
  <c r="AF137" i="39"/>
  <c r="AG137" i="39"/>
  <c r="AE138" i="39"/>
  <c r="AF138" i="39"/>
  <c r="AG138" i="39"/>
  <c r="AE139" i="39"/>
  <c r="AF139" i="39"/>
  <c r="AG139" i="39"/>
  <c r="AE140" i="39"/>
  <c r="AF140" i="39"/>
  <c r="AG140" i="39"/>
  <c r="AE141" i="39"/>
  <c r="AF141" i="39"/>
  <c r="AG141" i="39"/>
  <c r="AE142" i="39"/>
  <c r="AF142" i="39"/>
  <c r="AG142" i="39"/>
  <c r="AE143" i="39"/>
  <c r="AF143" i="39"/>
  <c r="AG143" i="39"/>
  <c r="AE144" i="39"/>
  <c r="AF144" i="39"/>
  <c r="AG144" i="39"/>
  <c r="AE145" i="39"/>
  <c r="AF145" i="39"/>
  <c r="AG145" i="39"/>
  <c r="AE146" i="39"/>
  <c r="AF146" i="39"/>
  <c r="AG146" i="39"/>
  <c r="AE147" i="39"/>
  <c r="AF147" i="39"/>
  <c r="AG147" i="39"/>
  <c r="AE148" i="39"/>
  <c r="AF148" i="39"/>
  <c r="AG148" i="39"/>
  <c r="AE149" i="39"/>
  <c r="AF149" i="39"/>
  <c r="AG149" i="39"/>
  <c r="AE150" i="39"/>
  <c r="AF150" i="39"/>
  <c r="AG150" i="39"/>
  <c r="AE151" i="39"/>
  <c r="AF151" i="39"/>
  <c r="AG151" i="39"/>
  <c r="AE152" i="39"/>
  <c r="AF152" i="39"/>
  <c r="AG152" i="39"/>
  <c r="AE153" i="39"/>
  <c r="AF153" i="39"/>
  <c r="AG153" i="39"/>
  <c r="AE154" i="39"/>
  <c r="AF154" i="39"/>
  <c r="AG154" i="39"/>
  <c r="AE155" i="39"/>
  <c r="AF155" i="39"/>
  <c r="AG155" i="39"/>
  <c r="AE156" i="39"/>
  <c r="AF156" i="39"/>
  <c r="AG156" i="39"/>
  <c r="AE157" i="39"/>
  <c r="AF157" i="39"/>
  <c r="AG157" i="39"/>
  <c r="AE158" i="39"/>
  <c r="AF158" i="39"/>
  <c r="AG158" i="39"/>
  <c r="AE159" i="39"/>
  <c r="AF159" i="39"/>
  <c r="AG159" i="39"/>
  <c r="AE160" i="39"/>
  <c r="AF160" i="39"/>
  <c r="AG160" i="39"/>
  <c r="AE161" i="39"/>
  <c r="AF161" i="39"/>
  <c r="AG161" i="39"/>
  <c r="AE162" i="39"/>
  <c r="AF162" i="39"/>
  <c r="AG162" i="39"/>
  <c r="AE163" i="39"/>
  <c r="AF163" i="39"/>
  <c r="AG163" i="39"/>
  <c r="AE164" i="39"/>
  <c r="AF164" i="39"/>
  <c r="AG164" i="39"/>
  <c r="AE165" i="39"/>
  <c r="AF165" i="39"/>
  <c r="AG165" i="39"/>
  <c r="AE166" i="39"/>
  <c r="AF166" i="39"/>
  <c r="AG166" i="39"/>
  <c r="AE167" i="39"/>
  <c r="AF167" i="39"/>
  <c r="AG167" i="39"/>
  <c r="AE168" i="39"/>
  <c r="AF168" i="39"/>
  <c r="AG168" i="39"/>
  <c r="AE169" i="39"/>
  <c r="AF169" i="39"/>
  <c r="AG169" i="39"/>
  <c r="AE170" i="39"/>
  <c r="AF170" i="39"/>
  <c r="AG170" i="39"/>
  <c r="AE171" i="39"/>
  <c r="AF171" i="39"/>
  <c r="AG171" i="39"/>
  <c r="AE172" i="39"/>
  <c r="AF172" i="39"/>
  <c r="AG172" i="39"/>
  <c r="AE173" i="39"/>
  <c r="AF173" i="39"/>
  <c r="AG173" i="39"/>
  <c r="AE174" i="39"/>
  <c r="AF174" i="39"/>
  <c r="AG174" i="39"/>
  <c r="AE175" i="39"/>
  <c r="AF175" i="39"/>
  <c r="AG175" i="39"/>
  <c r="AE176" i="39"/>
  <c r="AF176" i="39"/>
  <c r="AG176" i="39"/>
  <c r="AE177" i="39"/>
  <c r="AF177" i="39"/>
  <c r="AG177" i="39"/>
  <c r="AE178" i="39"/>
  <c r="AF178" i="39"/>
  <c r="AG178" i="39"/>
  <c r="AE179" i="39"/>
  <c r="AF179" i="39"/>
  <c r="AG179" i="39"/>
  <c r="AE180" i="39"/>
  <c r="AF180" i="39"/>
  <c r="AG180" i="39"/>
  <c r="AE181" i="39"/>
  <c r="AF181" i="39"/>
  <c r="AG181" i="39"/>
  <c r="AE182" i="39"/>
  <c r="AF182" i="39"/>
  <c r="AG182" i="39"/>
  <c r="AE183" i="39"/>
  <c r="AF183" i="39"/>
  <c r="AG183" i="39"/>
  <c r="AE184" i="39"/>
  <c r="AF184" i="39"/>
  <c r="AG184" i="39"/>
  <c r="AE185" i="39"/>
  <c r="AF185" i="39"/>
  <c r="AG185" i="39"/>
  <c r="AE186" i="39"/>
  <c r="AF186" i="39"/>
  <c r="AG186" i="39"/>
  <c r="AE187" i="39"/>
  <c r="AF187" i="39"/>
  <c r="AG187" i="39"/>
  <c r="AE188" i="39"/>
  <c r="AF188" i="39"/>
  <c r="AG188" i="39"/>
  <c r="AE189" i="39"/>
  <c r="AF189" i="39"/>
  <c r="AG189" i="39"/>
  <c r="AE190" i="39"/>
  <c r="AF190" i="39"/>
  <c r="AG190" i="39"/>
  <c r="AE191" i="39"/>
  <c r="AF191" i="39"/>
  <c r="AG191" i="39"/>
  <c r="AE192" i="39"/>
  <c r="AF192" i="39"/>
  <c r="AG192" i="39"/>
  <c r="AE193" i="39"/>
  <c r="AF193" i="39"/>
  <c r="AG193" i="39"/>
  <c r="AE194" i="39"/>
  <c r="AF194" i="39"/>
  <c r="AG194" i="39"/>
  <c r="AE195" i="39"/>
  <c r="AF195" i="39"/>
  <c r="AG195" i="39"/>
  <c r="AE196" i="39"/>
  <c r="AF196" i="39"/>
  <c r="AG196" i="39"/>
  <c r="AE197" i="39"/>
  <c r="AF197" i="39"/>
  <c r="AG197" i="39"/>
  <c r="AE198" i="39"/>
  <c r="AF198" i="39"/>
  <c r="AG198" i="39"/>
  <c r="AE199" i="39"/>
  <c r="AF199" i="39"/>
  <c r="AG199" i="39"/>
  <c r="AE200" i="39"/>
  <c r="AF200" i="39"/>
  <c r="AG200" i="39"/>
  <c r="AE201" i="39"/>
  <c r="AF201" i="39"/>
  <c r="AG201" i="39"/>
  <c r="AE202" i="39"/>
  <c r="AF202" i="39"/>
  <c r="AG202" i="39"/>
  <c r="AE203" i="39"/>
  <c r="AF203" i="39"/>
  <c r="AG203" i="39"/>
  <c r="AE204" i="39"/>
  <c r="AF204" i="39"/>
  <c r="AG204" i="39"/>
  <c r="AE205" i="39"/>
  <c r="AF205" i="39"/>
  <c r="AG205" i="39"/>
  <c r="AE206" i="39"/>
  <c r="AF206" i="39"/>
  <c r="AG206" i="39"/>
  <c r="AE207" i="39"/>
  <c r="AF207" i="39"/>
  <c r="AG207" i="39"/>
  <c r="AE208" i="39"/>
  <c r="AF208" i="39"/>
  <c r="AG208" i="39"/>
  <c r="AE209" i="39"/>
  <c r="AF209" i="39"/>
  <c r="AG209" i="39"/>
  <c r="AE210" i="39"/>
  <c r="AF210" i="39"/>
  <c r="AG210" i="39"/>
  <c r="AE211" i="39"/>
  <c r="AF211" i="39"/>
  <c r="AG211" i="39"/>
  <c r="AE212" i="39"/>
  <c r="AF212" i="39"/>
  <c r="AG212" i="39"/>
  <c r="AE213" i="39"/>
  <c r="AF213" i="39"/>
  <c r="AG213" i="39"/>
  <c r="AE214" i="39"/>
  <c r="AF214" i="39"/>
  <c r="AG214" i="39"/>
  <c r="AE215" i="39"/>
  <c r="AF215" i="39"/>
  <c r="AG215" i="39"/>
  <c r="AE216" i="39"/>
  <c r="AF216" i="39"/>
  <c r="AG216" i="39"/>
  <c r="AE217" i="39"/>
  <c r="AF217" i="39"/>
  <c r="AG217" i="39"/>
  <c r="AE218" i="39"/>
  <c r="AF218" i="39"/>
  <c r="AG218" i="39"/>
  <c r="AE219" i="39"/>
  <c r="AF219" i="39"/>
  <c r="AG219" i="39"/>
  <c r="AE220" i="39"/>
  <c r="AF220" i="39"/>
  <c r="AG220" i="39"/>
  <c r="AE221" i="39"/>
  <c r="AF221" i="39"/>
  <c r="AG221" i="39"/>
  <c r="AE222" i="39"/>
  <c r="AF222" i="39"/>
  <c r="AG222" i="39"/>
  <c r="AE223" i="39"/>
  <c r="AF223" i="39"/>
  <c r="AG223" i="39"/>
  <c r="AE224" i="39"/>
  <c r="AF224" i="39"/>
  <c r="AG224" i="39"/>
  <c r="AE225" i="39"/>
  <c r="AF225" i="39"/>
  <c r="AG225" i="39"/>
  <c r="AE226" i="39"/>
  <c r="AF226" i="39"/>
  <c r="AG226" i="39"/>
  <c r="AE227" i="39"/>
  <c r="AF227" i="39"/>
  <c r="AG227" i="39"/>
  <c r="AE228" i="39"/>
  <c r="AF228" i="39"/>
  <c r="AG228" i="39"/>
  <c r="AE229" i="39"/>
  <c r="AF229" i="39"/>
  <c r="AG229" i="39"/>
  <c r="AE230" i="39"/>
  <c r="AF230" i="39"/>
  <c r="AG230" i="39"/>
  <c r="AE231" i="39"/>
  <c r="AF231" i="39"/>
  <c r="AG231" i="39"/>
  <c r="AE232" i="39"/>
  <c r="AF232" i="39"/>
  <c r="AG232" i="39"/>
  <c r="AE233" i="39"/>
  <c r="AF233" i="39"/>
  <c r="AG233" i="39"/>
  <c r="AE234" i="39"/>
  <c r="AF234" i="39"/>
  <c r="AG234" i="39"/>
  <c r="AE235" i="39"/>
  <c r="AF235" i="39"/>
  <c r="AG235" i="39"/>
  <c r="AE236" i="39"/>
  <c r="AF236" i="39"/>
  <c r="AG236" i="39"/>
  <c r="AE237" i="39"/>
  <c r="AF237" i="39"/>
  <c r="AG237" i="39"/>
  <c r="AE238" i="39"/>
  <c r="AF238" i="39"/>
  <c r="AG238" i="39"/>
  <c r="AE239" i="39"/>
  <c r="AF239" i="39"/>
  <c r="AG239" i="39"/>
  <c r="AE240" i="39"/>
  <c r="AF240" i="39"/>
  <c r="AG240" i="39"/>
  <c r="AE241" i="39"/>
  <c r="AF241" i="39"/>
  <c r="AG241" i="39"/>
  <c r="AE242" i="39"/>
  <c r="AF242" i="39"/>
  <c r="AG242" i="39"/>
  <c r="AE243" i="39"/>
  <c r="AF243" i="39"/>
  <c r="AG243" i="39"/>
  <c r="AE244" i="39"/>
  <c r="AF244" i="39"/>
  <c r="AG244" i="39"/>
  <c r="AE245" i="39"/>
  <c r="AF245" i="39"/>
  <c r="AG245" i="39"/>
  <c r="AE246" i="39"/>
  <c r="AF246" i="39"/>
  <c r="AG246" i="39"/>
  <c r="AE247" i="39"/>
  <c r="AF247" i="39"/>
  <c r="AG247" i="39"/>
  <c r="AE248" i="39"/>
  <c r="AF248" i="39"/>
  <c r="AG248" i="39"/>
  <c r="AE249" i="39"/>
  <c r="AF249" i="39"/>
  <c r="AG249" i="39"/>
  <c r="AE250" i="39"/>
  <c r="AF250" i="39"/>
  <c r="AG250" i="39"/>
  <c r="AE251" i="39"/>
  <c r="AF251" i="39"/>
  <c r="AG251" i="39"/>
  <c r="AE252" i="39"/>
  <c r="AF252" i="39"/>
  <c r="AG252" i="39"/>
  <c r="AE253" i="39"/>
  <c r="AF253" i="39"/>
  <c r="AG253" i="39"/>
  <c r="AE254" i="39"/>
  <c r="AF254" i="39"/>
  <c r="AG254" i="39"/>
  <c r="AE255" i="39"/>
  <c r="AF255" i="39"/>
  <c r="AG255" i="39"/>
  <c r="AE256" i="39"/>
  <c r="AF256" i="39"/>
  <c r="AG256" i="39"/>
  <c r="AE257" i="39"/>
  <c r="AF257" i="39"/>
  <c r="AG257" i="39"/>
  <c r="AE258" i="39"/>
  <c r="AF258" i="39"/>
  <c r="AG258" i="39"/>
  <c r="AE259" i="39"/>
  <c r="AF259" i="39"/>
  <c r="AG259" i="39"/>
  <c r="AE260" i="39"/>
  <c r="AF260" i="39"/>
  <c r="AG260" i="39"/>
  <c r="AE261" i="39"/>
  <c r="AF261" i="39"/>
  <c r="AG261" i="39"/>
  <c r="AE262" i="39"/>
  <c r="AF262" i="39"/>
  <c r="AG262" i="39"/>
  <c r="AE263" i="39"/>
  <c r="AF263" i="39"/>
  <c r="AG263" i="39"/>
  <c r="AE264" i="39"/>
  <c r="AF264" i="39"/>
  <c r="AG264" i="39"/>
  <c r="AE265" i="39"/>
  <c r="AF265" i="39"/>
  <c r="AG265" i="39"/>
  <c r="AE266" i="39"/>
  <c r="AF266" i="39"/>
  <c r="AG266" i="39"/>
  <c r="AE267" i="39"/>
  <c r="AF267" i="39"/>
  <c r="AG267" i="39"/>
  <c r="AE268" i="39"/>
  <c r="AF268" i="39"/>
  <c r="AG268" i="39"/>
  <c r="AE269" i="39"/>
  <c r="AF269" i="39"/>
  <c r="AG269" i="39"/>
  <c r="AE270" i="39"/>
  <c r="AF270" i="39"/>
  <c r="AG270" i="39"/>
  <c r="AE271" i="39"/>
  <c r="AF271" i="39"/>
  <c r="AG271" i="39"/>
  <c r="AE272" i="39"/>
  <c r="AF272" i="39"/>
  <c r="AG272" i="39"/>
  <c r="AE273" i="39"/>
  <c r="AF273" i="39"/>
  <c r="AG273" i="39"/>
  <c r="AE274" i="39"/>
  <c r="AF274" i="39"/>
  <c r="AG274" i="39"/>
  <c r="AE275" i="39"/>
  <c r="AF275" i="39"/>
  <c r="AG275" i="39"/>
  <c r="AE276" i="39"/>
  <c r="AF276" i="39"/>
  <c r="AG276" i="39"/>
  <c r="AE277" i="39"/>
  <c r="AF277" i="39"/>
  <c r="AG277" i="39"/>
  <c r="AE278" i="39"/>
  <c r="AF278" i="39"/>
  <c r="AG278" i="39"/>
  <c r="AE279" i="39"/>
  <c r="AF279" i="39"/>
  <c r="AG279" i="39"/>
  <c r="AE280" i="39"/>
  <c r="AF280" i="39"/>
  <c r="AG280" i="39"/>
  <c r="AE281" i="39"/>
  <c r="AF281" i="39"/>
  <c r="AG281" i="39"/>
  <c r="AE282" i="39"/>
  <c r="AF282" i="39"/>
  <c r="AG282" i="39"/>
  <c r="AE283" i="39"/>
  <c r="AF283" i="39"/>
  <c r="AG283" i="39"/>
  <c r="AE284" i="39"/>
  <c r="AF284" i="39"/>
  <c r="AG284" i="39"/>
  <c r="AE285" i="39"/>
  <c r="AF285" i="39"/>
  <c r="AG285" i="39"/>
  <c r="AE286" i="39"/>
  <c r="AF286" i="39"/>
  <c r="AG286" i="39"/>
  <c r="AE287" i="39"/>
  <c r="AF287" i="39"/>
  <c r="AG287" i="39"/>
  <c r="AE288" i="39"/>
  <c r="AF288" i="39"/>
  <c r="AG288" i="39"/>
  <c r="AE289" i="39"/>
  <c r="AF289" i="39"/>
  <c r="AG289" i="39"/>
  <c r="AE290" i="39"/>
  <c r="AF290" i="39"/>
  <c r="AG290" i="39"/>
  <c r="AE291" i="39"/>
  <c r="AF291" i="39"/>
  <c r="AG291" i="39"/>
  <c r="AE292" i="39"/>
  <c r="AF292" i="39"/>
  <c r="AG292" i="39"/>
  <c r="AE293" i="39"/>
  <c r="AF293" i="39"/>
  <c r="AG293" i="39"/>
  <c r="AE294" i="39"/>
  <c r="AF294" i="39"/>
  <c r="AG294" i="39"/>
  <c r="AE295" i="39"/>
  <c r="AF295" i="39"/>
  <c r="AG295" i="39"/>
  <c r="AE296" i="39"/>
  <c r="AF296" i="39"/>
  <c r="AG296" i="39"/>
  <c r="AE297" i="39"/>
  <c r="AF297" i="39"/>
  <c r="AG297" i="39"/>
  <c r="AE298" i="39"/>
  <c r="AF298" i="39"/>
  <c r="AG298" i="39"/>
  <c r="AE299" i="39"/>
  <c r="AF299" i="39"/>
  <c r="AG299" i="39"/>
  <c r="AE300" i="39"/>
  <c r="AF300" i="39"/>
  <c r="AG300" i="39"/>
  <c r="AE301" i="39"/>
  <c r="AF301" i="39"/>
  <c r="AG301" i="39"/>
  <c r="AE302" i="39"/>
  <c r="AF302" i="39"/>
  <c r="AG302" i="39"/>
  <c r="AE303" i="39"/>
  <c r="AF303" i="39"/>
  <c r="AG303" i="39"/>
  <c r="AE304" i="39"/>
  <c r="AF304" i="39"/>
  <c r="AG304" i="39"/>
  <c r="AE305" i="39"/>
  <c r="AF305" i="39"/>
  <c r="AG305" i="39"/>
  <c r="AE306" i="39"/>
  <c r="AF306" i="39"/>
  <c r="AG306" i="39"/>
  <c r="AE307" i="39"/>
  <c r="AF307" i="39"/>
  <c r="AG307" i="39"/>
  <c r="AE308" i="39"/>
  <c r="AF308" i="39"/>
  <c r="AG308" i="39"/>
  <c r="AE309" i="39"/>
  <c r="AF309" i="39"/>
  <c r="AG309" i="39"/>
  <c r="AE310" i="39"/>
  <c r="AF310" i="39"/>
  <c r="AG310" i="39"/>
  <c r="AE311" i="39"/>
  <c r="AF311" i="39"/>
  <c r="AG311" i="39"/>
  <c r="AE312" i="39"/>
  <c r="AF312" i="39"/>
  <c r="AG312" i="39"/>
  <c r="AE313" i="39"/>
  <c r="AF313" i="39"/>
  <c r="AG313" i="39"/>
  <c r="AE314" i="39"/>
  <c r="AF314" i="39"/>
  <c r="AG314" i="39"/>
  <c r="AE315" i="39"/>
  <c r="AF315" i="39"/>
  <c r="AG315" i="39"/>
  <c r="AE316" i="39"/>
  <c r="AF316" i="39"/>
  <c r="AG316" i="39"/>
  <c r="AE317" i="39"/>
  <c r="AF317" i="39"/>
  <c r="AG317" i="39"/>
  <c r="AE318" i="39"/>
  <c r="AF318" i="39"/>
  <c r="AG318" i="39"/>
  <c r="AE319" i="39"/>
  <c r="AF319" i="39"/>
  <c r="AG319" i="39"/>
  <c r="AE320" i="39"/>
  <c r="AF320" i="39"/>
  <c r="AG320" i="39"/>
  <c r="AE321" i="39"/>
  <c r="AF321" i="39"/>
  <c r="AG321" i="39"/>
  <c r="AE322" i="39"/>
  <c r="AF322" i="39"/>
  <c r="AG322" i="39"/>
  <c r="AE323" i="39"/>
  <c r="AF323" i="39"/>
  <c r="AG323" i="39"/>
  <c r="AE324" i="39"/>
  <c r="AF324" i="39"/>
  <c r="AG324" i="39"/>
  <c r="AE325" i="39"/>
  <c r="AF325" i="39"/>
  <c r="AG325" i="39"/>
  <c r="AE326" i="39"/>
  <c r="AF326" i="39"/>
  <c r="AG326" i="39"/>
  <c r="AE327" i="39"/>
  <c r="AF327" i="39"/>
  <c r="AG327" i="39"/>
  <c r="AE328" i="39"/>
  <c r="AF328" i="39"/>
  <c r="AG328" i="39"/>
  <c r="AE329" i="39"/>
  <c r="AF329" i="39"/>
  <c r="AG329" i="39"/>
  <c r="AE330" i="39"/>
  <c r="AF330" i="39"/>
  <c r="AG330" i="39"/>
  <c r="AE331" i="39"/>
  <c r="AF331" i="39"/>
  <c r="AG331" i="39"/>
  <c r="AE332" i="39"/>
  <c r="AF332" i="39"/>
  <c r="AG332" i="39"/>
  <c r="AE333" i="39"/>
  <c r="AF333" i="39"/>
  <c r="AG333" i="39"/>
  <c r="AE334" i="39"/>
  <c r="AF334" i="39"/>
  <c r="AG334" i="39"/>
  <c r="AE335" i="39"/>
  <c r="AF335" i="39"/>
  <c r="AG335" i="39"/>
  <c r="AE336" i="39"/>
  <c r="AF336" i="39"/>
  <c r="AG336" i="39"/>
  <c r="AE337" i="39"/>
  <c r="AF337" i="39"/>
  <c r="AG337" i="39"/>
  <c r="AE338" i="39"/>
  <c r="AF338" i="39"/>
  <c r="AG338" i="39"/>
  <c r="AE339" i="39"/>
  <c r="AF339" i="39"/>
  <c r="AG339" i="39"/>
  <c r="AE340" i="39"/>
  <c r="AF340" i="39"/>
  <c r="AG340" i="39"/>
  <c r="AE341" i="39"/>
  <c r="AF341" i="39"/>
  <c r="AG341" i="39"/>
  <c r="AE342" i="39"/>
  <c r="AF342" i="39"/>
  <c r="AG342" i="39"/>
  <c r="AE343" i="39"/>
  <c r="AF343" i="39"/>
  <c r="AG343" i="39"/>
  <c r="AE344" i="39"/>
  <c r="AF344" i="39"/>
  <c r="AG344" i="39"/>
  <c r="AE345" i="39"/>
  <c r="AF345" i="39"/>
  <c r="AG345" i="39"/>
  <c r="AE346" i="39"/>
  <c r="AF346" i="39"/>
  <c r="AG346" i="39"/>
  <c r="AE347" i="39"/>
  <c r="AF347" i="39"/>
  <c r="AG347" i="39"/>
  <c r="AE348" i="39"/>
  <c r="AF348" i="39"/>
  <c r="AG348" i="39"/>
  <c r="AE349" i="39"/>
  <c r="AF349" i="39"/>
  <c r="AG349" i="39"/>
  <c r="AE350" i="39"/>
  <c r="AF350" i="39"/>
  <c r="AG350" i="39"/>
  <c r="AE351" i="39"/>
  <c r="AF351" i="39"/>
  <c r="AG351" i="39"/>
  <c r="AE352" i="39"/>
  <c r="AF352" i="39"/>
  <c r="AG352" i="39"/>
  <c r="AE353" i="39"/>
  <c r="AF353" i="39"/>
  <c r="AG353" i="39"/>
  <c r="AE354" i="39"/>
  <c r="AF354" i="39"/>
  <c r="AG354" i="39"/>
  <c r="AE355" i="39"/>
  <c r="AF355" i="39"/>
  <c r="AG355" i="39"/>
  <c r="AE356" i="39"/>
  <c r="AF356" i="39"/>
  <c r="AG356" i="39"/>
  <c r="AE357" i="39"/>
  <c r="AF357" i="39"/>
  <c r="AG357" i="39"/>
  <c r="AE358" i="39"/>
  <c r="AF358" i="39"/>
  <c r="AG358" i="39"/>
  <c r="AE359" i="39"/>
  <c r="AF359" i="39"/>
  <c r="AG359" i="39"/>
  <c r="AE360" i="39"/>
  <c r="AF360" i="39"/>
  <c r="AG360" i="39"/>
  <c r="AE361" i="39"/>
  <c r="AF361" i="39"/>
  <c r="AG361" i="39"/>
  <c r="AE362" i="39"/>
  <c r="AF362" i="39"/>
  <c r="AG362" i="39"/>
  <c r="AE363" i="39"/>
  <c r="AF363" i="39"/>
  <c r="AG363" i="39"/>
  <c r="AE364" i="39"/>
  <c r="AF364" i="39"/>
  <c r="AG364" i="39"/>
  <c r="AE365" i="39"/>
  <c r="AF365" i="39"/>
  <c r="AG365" i="39"/>
  <c r="AE366" i="39"/>
  <c r="AF366" i="39"/>
  <c r="AG366" i="39"/>
  <c r="AE367" i="39"/>
  <c r="AF367" i="39"/>
  <c r="AG367" i="39"/>
  <c r="AE368" i="39"/>
  <c r="AF368" i="39"/>
  <c r="AG368" i="39"/>
  <c r="AE369" i="39"/>
  <c r="AF369" i="39"/>
  <c r="AG369" i="39"/>
  <c r="AE370" i="39"/>
  <c r="AF370" i="39"/>
  <c r="AG370" i="39"/>
  <c r="AE371" i="39"/>
  <c r="AF371" i="39"/>
  <c r="AG371" i="39"/>
  <c r="AE372" i="39"/>
  <c r="AF372" i="39"/>
  <c r="AG372" i="39"/>
  <c r="AE373" i="39"/>
  <c r="AF373" i="39"/>
  <c r="AG373" i="39"/>
  <c r="AE374" i="39"/>
  <c r="AF374" i="39"/>
  <c r="AG374" i="39"/>
  <c r="AE375" i="39"/>
  <c r="AF375" i="39"/>
  <c r="AG375" i="39"/>
  <c r="AE376" i="39"/>
  <c r="AF376" i="39"/>
  <c r="AG376" i="39"/>
  <c r="AE377" i="39"/>
  <c r="AF377" i="39"/>
  <c r="AG377" i="39"/>
  <c r="AE378" i="39"/>
  <c r="AF378" i="39"/>
  <c r="AG378" i="39"/>
  <c r="AE379" i="39"/>
  <c r="AF379" i="39"/>
  <c r="AG379" i="39"/>
  <c r="AE380" i="39"/>
  <c r="AF380" i="39"/>
  <c r="AG380" i="39"/>
  <c r="AE381" i="39"/>
  <c r="AF381" i="39"/>
  <c r="AG381" i="39"/>
  <c r="AE382" i="39"/>
  <c r="AF382" i="39"/>
  <c r="AG382" i="39"/>
  <c r="AE383" i="39"/>
  <c r="AF383" i="39"/>
  <c r="AG383" i="39"/>
  <c r="AE384" i="39"/>
  <c r="AF384" i="39"/>
  <c r="AG384" i="39"/>
  <c r="AE385" i="39"/>
  <c r="AF385" i="39"/>
  <c r="AG385" i="39"/>
  <c r="AE386" i="39"/>
  <c r="AF386" i="39"/>
  <c r="AG386" i="39"/>
  <c r="AE387" i="39"/>
  <c r="AF387" i="39"/>
  <c r="AG387" i="39"/>
  <c r="AE388" i="39"/>
  <c r="AF388" i="39"/>
  <c r="AG388" i="39"/>
  <c r="AE389" i="39"/>
  <c r="AF389" i="39"/>
  <c r="AG389" i="39"/>
  <c r="AE390" i="39"/>
  <c r="AF390" i="39"/>
  <c r="AG390" i="39"/>
  <c r="AE391" i="39"/>
  <c r="AF391" i="39"/>
  <c r="AG391" i="39"/>
  <c r="AE392" i="39"/>
  <c r="AF392" i="39"/>
  <c r="AG392" i="39"/>
  <c r="AE393" i="39"/>
  <c r="AF393" i="39"/>
  <c r="AG393" i="39"/>
  <c r="AE394" i="39"/>
  <c r="AF394" i="39"/>
  <c r="AG394" i="39"/>
  <c r="AE395" i="39"/>
  <c r="AF395" i="39"/>
  <c r="AG395" i="39"/>
  <c r="AE396" i="39"/>
  <c r="AF396" i="39"/>
  <c r="AG396" i="39"/>
  <c r="AE397" i="39"/>
  <c r="AF397" i="39"/>
  <c r="AG397" i="39"/>
  <c r="AE398" i="39"/>
  <c r="AF398" i="39"/>
  <c r="AG398" i="39"/>
  <c r="AE399" i="39"/>
  <c r="AF399" i="39"/>
  <c r="AG399" i="39"/>
  <c r="AE400" i="39"/>
  <c r="AF400" i="39"/>
  <c r="AG400" i="39"/>
  <c r="AE401" i="39"/>
  <c r="AF401" i="39"/>
  <c r="AG401" i="39"/>
  <c r="AE402" i="39"/>
  <c r="AF402" i="39"/>
  <c r="AG402" i="39"/>
  <c r="AE403" i="39"/>
  <c r="AF403" i="39"/>
  <c r="AG403" i="39"/>
  <c r="AE404" i="39"/>
  <c r="AF404" i="39"/>
  <c r="AG404" i="39"/>
  <c r="AF4" i="39"/>
  <c r="AG4" i="39"/>
  <c r="AE4" i="39"/>
  <c r="AA5" i="39"/>
  <c r="AB5" i="39"/>
  <c r="AC5" i="39"/>
  <c r="AA6" i="39"/>
  <c r="AB6" i="39"/>
  <c r="AC6" i="39"/>
  <c r="AA7" i="39"/>
  <c r="AB7" i="39"/>
  <c r="AC7" i="39"/>
  <c r="AA8" i="39"/>
  <c r="AB8" i="39"/>
  <c r="AC8" i="39"/>
  <c r="AA9" i="39"/>
  <c r="AB9" i="39"/>
  <c r="AC9" i="39"/>
  <c r="AA10" i="39"/>
  <c r="AB10" i="39"/>
  <c r="AC10" i="39"/>
  <c r="AA11" i="39"/>
  <c r="AB11" i="39"/>
  <c r="AC11" i="39"/>
  <c r="AA12" i="39"/>
  <c r="AB12" i="39"/>
  <c r="AC12" i="39"/>
  <c r="AA13" i="39"/>
  <c r="AB13" i="39"/>
  <c r="AC13" i="39"/>
  <c r="AA14" i="39"/>
  <c r="AB14" i="39"/>
  <c r="AC14" i="39"/>
  <c r="AA15" i="39"/>
  <c r="AB15" i="39"/>
  <c r="AC15" i="39"/>
  <c r="AA16" i="39"/>
  <c r="AB16" i="39"/>
  <c r="AC16" i="39"/>
  <c r="AA17" i="39"/>
  <c r="AB17" i="39"/>
  <c r="AC17" i="39"/>
  <c r="AA18" i="39"/>
  <c r="AB18" i="39"/>
  <c r="AC18" i="39"/>
  <c r="AA19" i="39"/>
  <c r="AB19" i="39"/>
  <c r="AC19" i="39"/>
  <c r="AA20" i="39"/>
  <c r="AB20" i="39"/>
  <c r="AC20" i="39"/>
  <c r="AA21" i="39"/>
  <c r="AB21" i="39"/>
  <c r="AC21" i="39"/>
  <c r="AA22" i="39"/>
  <c r="AB22" i="39"/>
  <c r="AC22" i="39"/>
  <c r="AA23" i="39"/>
  <c r="AB23" i="39"/>
  <c r="AC23" i="39"/>
  <c r="AA24" i="39"/>
  <c r="AB24" i="39"/>
  <c r="AC24" i="39"/>
  <c r="AA25" i="39"/>
  <c r="AB25" i="39"/>
  <c r="AC25" i="39"/>
  <c r="AA26" i="39"/>
  <c r="AB26" i="39"/>
  <c r="AC26" i="39"/>
  <c r="AA27" i="39"/>
  <c r="AB27" i="39"/>
  <c r="AC27" i="39"/>
  <c r="AA28" i="39"/>
  <c r="AB28" i="39"/>
  <c r="AC28" i="39"/>
  <c r="AA29" i="39"/>
  <c r="AB29" i="39"/>
  <c r="AC29" i="39"/>
  <c r="AA30" i="39"/>
  <c r="AB30" i="39"/>
  <c r="AC30" i="39"/>
  <c r="AA31" i="39"/>
  <c r="AB31" i="39"/>
  <c r="AC31" i="39"/>
  <c r="AA32" i="39"/>
  <c r="AB32" i="39"/>
  <c r="AC32" i="39"/>
  <c r="AA33" i="39"/>
  <c r="AB33" i="39"/>
  <c r="AC33" i="39"/>
  <c r="AA34" i="39"/>
  <c r="AB34" i="39"/>
  <c r="AC34" i="39"/>
  <c r="AA35" i="39"/>
  <c r="AB35" i="39"/>
  <c r="AC35" i="39"/>
  <c r="AA36" i="39"/>
  <c r="AB36" i="39"/>
  <c r="AC36" i="39"/>
  <c r="AA37" i="39"/>
  <c r="AB37" i="39"/>
  <c r="AC37" i="39"/>
  <c r="AA38" i="39"/>
  <c r="AB38" i="39"/>
  <c r="AC38" i="39"/>
  <c r="AA39" i="39"/>
  <c r="AB39" i="39"/>
  <c r="AC39" i="39"/>
  <c r="AA40" i="39"/>
  <c r="AB40" i="39"/>
  <c r="AC40" i="39"/>
  <c r="AA41" i="39"/>
  <c r="AB41" i="39"/>
  <c r="AC41" i="39"/>
  <c r="AA42" i="39"/>
  <c r="AB42" i="39"/>
  <c r="AC42" i="39"/>
  <c r="AA43" i="39"/>
  <c r="AB43" i="39"/>
  <c r="AC43" i="39"/>
  <c r="AA44" i="39"/>
  <c r="AB44" i="39"/>
  <c r="AC44" i="39"/>
  <c r="AA45" i="39"/>
  <c r="AB45" i="39"/>
  <c r="AC45" i="39"/>
  <c r="AA46" i="39"/>
  <c r="AB46" i="39"/>
  <c r="AC46" i="39"/>
  <c r="AA47" i="39"/>
  <c r="AB47" i="39"/>
  <c r="AC47" i="39"/>
  <c r="AA48" i="39"/>
  <c r="AB48" i="39"/>
  <c r="AC48" i="39"/>
  <c r="AA49" i="39"/>
  <c r="AB49" i="39"/>
  <c r="AC49" i="39"/>
  <c r="AA50" i="39"/>
  <c r="AB50" i="39"/>
  <c r="AC50" i="39"/>
  <c r="AA51" i="39"/>
  <c r="AB51" i="39"/>
  <c r="AC51" i="39"/>
  <c r="AA52" i="39"/>
  <c r="AB52" i="39"/>
  <c r="AC52" i="39"/>
  <c r="AA53" i="39"/>
  <c r="AB53" i="39"/>
  <c r="AC53" i="39"/>
  <c r="AA54" i="39"/>
  <c r="AB54" i="39"/>
  <c r="AC54" i="39"/>
  <c r="AA55" i="39"/>
  <c r="AB55" i="39"/>
  <c r="AC55" i="39"/>
  <c r="AA56" i="39"/>
  <c r="AB56" i="39"/>
  <c r="AC56" i="39"/>
  <c r="AA57" i="39"/>
  <c r="AB57" i="39"/>
  <c r="AC57" i="39"/>
  <c r="AA58" i="39"/>
  <c r="AB58" i="39"/>
  <c r="AC58" i="39"/>
  <c r="AA59" i="39"/>
  <c r="AB59" i="39"/>
  <c r="AC59" i="39"/>
  <c r="AA60" i="39"/>
  <c r="AB60" i="39"/>
  <c r="AC60" i="39"/>
  <c r="AA61" i="39"/>
  <c r="AB61" i="39"/>
  <c r="AC61" i="39"/>
  <c r="AA62" i="39"/>
  <c r="AB62" i="39"/>
  <c r="AC62" i="39"/>
  <c r="AA63" i="39"/>
  <c r="AB63" i="39"/>
  <c r="AC63" i="39"/>
  <c r="AA64" i="39"/>
  <c r="AB64" i="39"/>
  <c r="AC64" i="39"/>
  <c r="AA65" i="39"/>
  <c r="AB65" i="39"/>
  <c r="AC65" i="39"/>
  <c r="AA66" i="39"/>
  <c r="AB66" i="39"/>
  <c r="AC66" i="39"/>
  <c r="AA67" i="39"/>
  <c r="AB67" i="39"/>
  <c r="AC67" i="39"/>
  <c r="AA68" i="39"/>
  <c r="AB68" i="39"/>
  <c r="AC68" i="39"/>
  <c r="AA69" i="39"/>
  <c r="AB69" i="39"/>
  <c r="AC69" i="39"/>
  <c r="AA70" i="39"/>
  <c r="AB70" i="39"/>
  <c r="AC70" i="39"/>
  <c r="AA71" i="39"/>
  <c r="AB71" i="39"/>
  <c r="AC71" i="39"/>
  <c r="AA72" i="39"/>
  <c r="AB72" i="39"/>
  <c r="AC72" i="39"/>
  <c r="AA73" i="39"/>
  <c r="AB73" i="39"/>
  <c r="AC73" i="39"/>
  <c r="AA74" i="39"/>
  <c r="AB74" i="39"/>
  <c r="AC74" i="39"/>
  <c r="AA75" i="39"/>
  <c r="AB75" i="39"/>
  <c r="AC75" i="39"/>
  <c r="AA76" i="39"/>
  <c r="AB76" i="39"/>
  <c r="AC76" i="39"/>
  <c r="AA77" i="39"/>
  <c r="AB77" i="39"/>
  <c r="AC77" i="39"/>
  <c r="AA78" i="39"/>
  <c r="AB78" i="39"/>
  <c r="AC78" i="39"/>
  <c r="AA79" i="39"/>
  <c r="AB79" i="39"/>
  <c r="AC79" i="39"/>
  <c r="AA80" i="39"/>
  <c r="AB80" i="39"/>
  <c r="AC80" i="39"/>
  <c r="AA81" i="39"/>
  <c r="AB81" i="39"/>
  <c r="AC81" i="39"/>
  <c r="AA82" i="39"/>
  <c r="AB82" i="39"/>
  <c r="AC82" i="39"/>
  <c r="AA83" i="39"/>
  <c r="AB83" i="39"/>
  <c r="AC83" i="39"/>
  <c r="AA84" i="39"/>
  <c r="AB84" i="39"/>
  <c r="AC84" i="39"/>
  <c r="AA85" i="39"/>
  <c r="AB85" i="39"/>
  <c r="AC85" i="39"/>
  <c r="AA86" i="39"/>
  <c r="AB86" i="39"/>
  <c r="AC86" i="39"/>
  <c r="AA87" i="39"/>
  <c r="AB87" i="39"/>
  <c r="AC87" i="39"/>
  <c r="AA88" i="39"/>
  <c r="AB88" i="39"/>
  <c r="AC88" i="39"/>
  <c r="AA89" i="39"/>
  <c r="AB89" i="39"/>
  <c r="AC89" i="39"/>
  <c r="AA90" i="39"/>
  <c r="AB90" i="39"/>
  <c r="AC90" i="39"/>
  <c r="AA91" i="39"/>
  <c r="AB91" i="39"/>
  <c r="AC91" i="39"/>
  <c r="AA92" i="39"/>
  <c r="AB92" i="39"/>
  <c r="AC92" i="39"/>
  <c r="AA93" i="39"/>
  <c r="AB93" i="39"/>
  <c r="AC93" i="39"/>
  <c r="AA94" i="39"/>
  <c r="AB94" i="39"/>
  <c r="AC94" i="39"/>
  <c r="AA95" i="39"/>
  <c r="AB95" i="39"/>
  <c r="AC95" i="39"/>
  <c r="AA96" i="39"/>
  <c r="AB96" i="39"/>
  <c r="AC96" i="39"/>
  <c r="AA97" i="39"/>
  <c r="AB97" i="39"/>
  <c r="AC97" i="39"/>
  <c r="AA98" i="39"/>
  <c r="AB98" i="39"/>
  <c r="AC98" i="39"/>
  <c r="AA99" i="39"/>
  <c r="AB99" i="39"/>
  <c r="AC99" i="39"/>
  <c r="AA100" i="39"/>
  <c r="AB100" i="39"/>
  <c r="AC100" i="39"/>
  <c r="AA101" i="39"/>
  <c r="AB101" i="39"/>
  <c r="AC101" i="39"/>
  <c r="AA102" i="39"/>
  <c r="AB102" i="39"/>
  <c r="AC102" i="39"/>
  <c r="AA103" i="39"/>
  <c r="AB103" i="39"/>
  <c r="AC103" i="39"/>
  <c r="AA104" i="39"/>
  <c r="AB104" i="39"/>
  <c r="AC104" i="39"/>
  <c r="AA105" i="39"/>
  <c r="AB105" i="39"/>
  <c r="AC105" i="39"/>
  <c r="AA106" i="39"/>
  <c r="AB106" i="39"/>
  <c r="AC106" i="39"/>
  <c r="AA107" i="39"/>
  <c r="AB107" i="39"/>
  <c r="AC107" i="39"/>
  <c r="AA108" i="39"/>
  <c r="AB108" i="39"/>
  <c r="AC108" i="39"/>
  <c r="AA109" i="39"/>
  <c r="AB109" i="39"/>
  <c r="AC109" i="39"/>
  <c r="AA110" i="39"/>
  <c r="AB110" i="39"/>
  <c r="AC110" i="39"/>
  <c r="AA111" i="39"/>
  <c r="AB111" i="39"/>
  <c r="AC111" i="39"/>
  <c r="AA112" i="39"/>
  <c r="AB112" i="39"/>
  <c r="AC112" i="39"/>
  <c r="AA113" i="39"/>
  <c r="AB113" i="39"/>
  <c r="AC113" i="39"/>
  <c r="AA114" i="39"/>
  <c r="AB114" i="39"/>
  <c r="AC114" i="39"/>
  <c r="AA115" i="39"/>
  <c r="AB115" i="39"/>
  <c r="AC115" i="39"/>
  <c r="AA116" i="39"/>
  <c r="AB116" i="39"/>
  <c r="AC116" i="39"/>
  <c r="AA117" i="39"/>
  <c r="AB117" i="39"/>
  <c r="AC117" i="39"/>
  <c r="AA118" i="39"/>
  <c r="AB118" i="39"/>
  <c r="AC118" i="39"/>
  <c r="AA119" i="39"/>
  <c r="AB119" i="39"/>
  <c r="AC119" i="39"/>
  <c r="AA120" i="39"/>
  <c r="AB120" i="39"/>
  <c r="AC120" i="39"/>
  <c r="AA121" i="39"/>
  <c r="AB121" i="39"/>
  <c r="AC121" i="39"/>
  <c r="AA122" i="39"/>
  <c r="AB122" i="39"/>
  <c r="AC122" i="39"/>
  <c r="AA123" i="39"/>
  <c r="AB123" i="39"/>
  <c r="AC123" i="39"/>
  <c r="AA124" i="39"/>
  <c r="AB124" i="39"/>
  <c r="AC124" i="39"/>
  <c r="AA125" i="39"/>
  <c r="AB125" i="39"/>
  <c r="AC125" i="39"/>
  <c r="AA126" i="39"/>
  <c r="AB126" i="39"/>
  <c r="AC126" i="39"/>
  <c r="AA127" i="39"/>
  <c r="AB127" i="39"/>
  <c r="AC127" i="39"/>
  <c r="AA128" i="39"/>
  <c r="AB128" i="39"/>
  <c r="AC128" i="39"/>
  <c r="AA129" i="39"/>
  <c r="AB129" i="39"/>
  <c r="AC129" i="39"/>
  <c r="AA130" i="39"/>
  <c r="AB130" i="39"/>
  <c r="AC130" i="39"/>
  <c r="AA131" i="39"/>
  <c r="AB131" i="39"/>
  <c r="AC131" i="39"/>
  <c r="AA132" i="39"/>
  <c r="AB132" i="39"/>
  <c r="AC132" i="39"/>
  <c r="AA133" i="39"/>
  <c r="AB133" i="39"/>
  <c r="AC133" i="39"/>
  <c r="AA134" i="39"/>
  <c r="AB134" i="39"/>
  <c r="AC134" i="39"/>
  <c r="AA135" i="39"/>
  <c r="AB135" i="39"/>
  <c r="AC135" i="39"/>
  <c r="AA136" i="39"/>
  <c r="AB136" i="39"/>
  <c r="AC136" i="39"/>
  <c r="AA137" i="39"/>
  <c r="AB137" i="39"/>
  <c r="AC137" i="39"/>
  <c r="AA138" i="39"/>
  <c r="AB138" i="39"/>
  <c r="AC138" i="39"/>
  <c r="AA139" i="39"/>
  <c r="AB139" i="39"/>
  <c r="AC139" i="39"/>
  <c r="AA140" i="39"/>
  <c r="AB140" i="39"/>
  <c r="AC140" i="39"/>
  <c r="AA141" i="39"/>
  <c r="AB141" i="39"/>
  <c r="AC141" i="39"/>
  <c r="AA142" i="39"/>
  <c r="AB142" i="39"/>
  <c r="AC142" i="39"/>
  <c r="AA143" i="39"/>
  <c r="AB143" i="39"/>
  <c r="AC143" i="39"/>
  <c r="AA144" i="39"/>
  <c r="AB144" i="39"/>
  <c r="AC144" i="39"/>
  <c r="AA145" i="39"/>
  <c r="AB145" i="39"/>
  <c r="AC145" i="39"/>
  <c r="AA146" i="39"/>
  <c r="AB146" i="39"/>
  <c r="AC146" i="39"/>
  <c r="AA147" i="39"/>
  <c r="AB147" i="39"/>
  <c r="AC147" i="39"/>
  <c r="AA148" i="39"/>
  <c r="AB148" i="39"/>
  <c r="AC148" i="39"/>
  <c r="AA149" i="39"/>
  <c r="AB149" i="39"/>
  <c r="AC149" i="39"/>
  <c r="AA150" i="39"/>
  <c r="AB150" i="39"/>
  <c r="AC150" i="39"/>
  <c r="AA151" i="39"/>
  <c r="AB151" i="39"/>
  <c r="AC151" i="39"/>
  <c r="AA152" i="39"/>
  <c r="AB152" i="39"/>
  <c r="AC152" i="39"/>
  <c r="AA153" i="39"/>
  <c r="AB153" i="39"/>
  <c r="AC153" i="39"/>
  <c r="AA154" i="39"/>
  <c r="AB154" i="39"/>
  <c r="AC154" i="39"/>
  <c r="AA155" i="39"/>
  <c r="AB155" i="39"/>
  <c r="AC155" i="39"/>
  <c r="AA156" i="39"/>
  <c r="AB156" i="39"/>
  <c r="AC156" i="39"/>
  <c r="AA157" i="39"/>
  <c r="AB157" i="39"/>
  <c r="AC157" i="39"/>
  <c r="AA158" i="39"/>
  <c r="AB158" i="39"/>
  <c r="AC158" i="39"/>
  <c r="AA159" i="39"/>
  <c r="AB159" i="39"/>
  <c r="AC159" i="39"/>
  <c r="AA160" i="39"/>
  <c r="AB160" i="39"/>
  <c r="AC160" i="39"/>
  <c r="AA161" i="39"/>
  <c r="AB161" i="39"/>
  <c r="AC161" i="39"/>
  <c r="AA162" i="39"/>
  <c r="AB162" i="39"/>
  <c r="AC162" i="39"/>
  <c r="AA163" i="39"/>
  <c r="AB163" i="39"/>
  <c r="AC163" i="39"/>
  <c r="AA164" i="39"/>
  <c r="AB164" i="39"/>
  <c r="AC164" i="39"/>
  <c r="AA165" i="39"/>
  <c r="AB165" i="39"/>
  <c r="AC165" i="39"/>
  <c r="AA166" i="39"/>
  <c r="AB166" i="39"/>
  <c r="AC166" i="39"/>
  <c r="AA167" i="39"/>
  <c r="AB167" i="39"/>
  <c r="AC167" i="39"/>
  <c r="AA168" i="39"/>
  <c r="AB168" i="39"/>
  <c r="AC168" i="39"/>
  <c r="AA169" i="39"/>
  <c r="AB169" i="39"/>
  <c r="AC169" i="39"/>
  <c r="AA170" i="39"/>
  <c r="AB170" i="39"/>
  <c r="AC170" i="39"/>
  <c r="AA171" i="39"/>
  <c r="AB171" i="39"/>
  <c r="AC171" i="39"/>
  <c r="AA172" i="39"/>
  <c r="AB172" i="39"/>
  <c r="AC172" i="39"/>
  <c r="AA173" i="39"/>
  <c r="AB173" i="39"/>
  <c r="AC173" i="39"/>
  <c r="AA174" i="39"/>
  <c r="AB174" i="39"/>
  <c r="AC174" i="39"/>
  <c r="AA175" i="39"/>
  <c r="AB175" i="39"/>
  <c r="AC175" i="39"/>
  <c r="AA176" i="39"/>
  <c r="AB176" i="39"/>
  <c r="AC176" i="39"/>
  <c r="AA177" i="39"/>
  <c r="AB177" i="39"/>
  <c r="AC177" i="39"/>
  <c r="AA178" i="39"/>
  <c r="AB178" i="39"/>
  <c r="AC178" i="39"/>
  <c r="AA179" i="39"/>
  <c r="AB179" i="39"/>
  <c r="AC179" i="39"/>
  <c r="AA180" i="39"/>
  <c r="AB180" i="39"/>
  <c r="AC180" i="39"/>
  <c r="AA181" i="39"/>
  <c r="AB181" i="39"/>
  <c r="AC181" i="39"/>
  <c r="AA182" i="39"/>
  <c r="AB182" i="39"/>
  <c r="AC182" i="39"/>
  <c r="AA183" i="39"/>
  <c r="AB183" i="39"/>
  <c r="AC183" i="39"/>
  <c r="AA184" i="39"/>
  <c r="AB184" i="39"/>
  <c r="AC184" i="39"/>
  <c r="AA185" i="39"/>
  <c r="AB185" i="39"/>
  <c r="AC185" i="39"/>
  <c r="AA186" i="39"/>
  <c r="AB186" i="39"/>
  <c r="AC186" i="39"/>
  <c r="AA187" i="39"/>
  <c r="AB187" i="39"/>
  <c r="AC187" i="39"/>
  <c r="AA188" i="39"/>
  <c r="AB188" i="39"/>
  <c r="AC188" i="39"/>
  <c r="AA189" i="39"/>
  <c r="AB189" i="39"/>
  <c r="AC189" i="39"/>
  <c r="AA190" i="39"/>
  <c r="AB190" i="39"/>
  <c r="AC190" i="39"/>
  <c r="AA191" i="39"/>
  <c r="AB191" i="39"/>
  <c r="AC191" i="39"/>
  <c r="AA192" i="39"/>
  <c r="AB192" i="39"/>
  <c r="AC192" i="39"/>
  <c r="AA193" i="39"/>
  <c r="AB193" i="39"/>
  <c r="AC193" i="39"/>
  <c r="AA194" i="39"/>
  <c r="AB194" i="39"/>
  <c r="AC194" i="39"/>
  <c r="AA195" i="39"/>
  <c r="AB195" i="39"/>
  <c r="AC195" i="39"/>
  <c r="AA196" i="39"/>
  <c r="AB196" i="39"/>
  <c r="AC196" i="39"/>
  <c r="AA197" i="39"/>
  <c r="AB197" i="39"/>
  <c r="AC197" i="39"/>
  <c r="AA198" i="39"/>
  <c r="AB198" i="39"/>
  <c r="AC198" i="39"/>
  <c r="AA199" i="39"/>
  <c r="AB199" i="39"/>
  <c r="AC199" i="39"/>
  <c r="AA200" i="39"/>
  <c r="AB200" i="39"/>
  <c r="AC200" i="39"/>
  <c r="AA201" i="39"/>
  <c r="AB201" i="39"/>
  <c r="AC201" i="39"/>
  <c r="AA202" i="39"/>
  <c r="AB202" i="39"/>
  <c r="AC202" i="39"/>
  <c r="AA203" i="39"/>
  <c r="AB203" i="39"/>
  <c r="AC203" i="39"/>
  <c r="AA204" i="39"/>
  <c r="AB204" i="39"/>
  <c r="AC204" i="39"/>
  <c r="AA205" i="39"/>
  <c r="AB205" i="39"/>
  <c r="AC205" i="39"/>
  <c r="AA206" i="39"/>
  <c r="AB206" i="39"/>
  <c r="AC206" i="39"/>
  <c r="AA207" i="39"/>
  <c r="AB207" i="39"/>
  <c r="AC207" i="39"/>
  <c r="AA208" i="39"/>
  <c r="AB208" i="39"/>
  <c r="AC208" i="39"/>
  <c r="AA209" i="39"/>
  <c r="AB209" i="39"/>
  <c r="AC209" i="39"/>
  <c r="AA210" i="39"/>
  <c r="AB210" i="39"/>
  <c r="AC210" i="39"/>
  <c r="AA211" i="39"/>
  <c r="AB211" i="39"/>
  <c r="AC211" i="39"/>
  <c r="AA212" i="39"/>
  <c r="AB212" i="39"/>
  <c r="AC212" i="39"/>
  <c r="AA213" i="39"/>
  <c r="AB213" i="39"/>
  <c r="AC213" i="39"/>
  <c r="AA214" i="39"/>
  <c r="AB214" i="39"/>
  <c r="AC214" i="39"/>
  <c r="AA215" i="39"/>
  <c r="AB215" i="39"/>
  <c r="AC215" i="39"/>
  <c r="AA216" i="39"/>
  <c r="AB216" i="39"/>
  <c r="AC216" i="39"/>
  <c r="AA217" i="39"/>
  <c r="AB217" i="39"/>
  <c r="AC217" i="39"/>
  <c r="AA218" i="39"/>
  <c r="AB218" i="39"/>
  <c r="AC218" i="39"/>
  <c r="AA219" i="39"/>
  <c r="AB219" i="39"/>
  <c r="AC219" i="39"/>
  <c r="AA220" i="39"/>
  <c r="AB220" i="39"/>
  <c r="AC220" i="39"/>
  <c r="AA221" i="39"/>
  <c r="AB221" i="39"/>
  <c r="AC221" i="39"/>
  <c r="AA222" i="39"/>
  <c r="AB222" i="39"/>
  <c r="AC222" i="39"/>
  <c r="AA223" i="39"/>
  <c r="AB223" i="39"/>
  <c r="AC223" i="39"/>
  <c r="AA224" i="39"/>
  <c r="AB224" i="39"/>
  <c r="AC224" i="39"/>
  <c r="AA225" i="39"/>
  <c r="AB225" i="39"/>
  <c r="AC225" i="39"/>
  <c r="AA226" i="39"/>
  <c r="AB226" i="39"/>
  <c r="AC226" i="39"/>
  <c r="AA227" i="39"/>
  <c r="AB227" i="39"/>
  <c r="AC227" i="39"/>
  <c r="AA228" i="39"/>
  <c r="AB228" i="39"/>
  <c r="AC228" i="39"/>
  <c r="AA229" i="39"/>
  <c r="AB229" i="39"/>
  <c r="AC229" i="39"/>
  <c r="AA230" i="39"/>
  <c r="AB230" i="39"/>
  <c r="AC230" i="39"/>
  <c r="AA231" i="39"/>
  <c r="AB231" i="39"/>
  <c r="AC231" i="39"/>
  <c r="AA232" i="39"/>
  <c r="AB232" i="39"/>
  <c r="AC232" i="39"/>
  <c r="AA233" i="39"/>
  <c r="AB233" i="39"/>
  <c r="AC233" i="39"/>
  <c r="AA234" i="39"/>
  <c r="AB234" i="39"/>
  <c r="AC234" i="39"/>
  <c r="AA235" i="39"/>
  <c r="AB235" i="39"/>
  <c r="AC235" i="39"/>
  <c r="AA236" i="39"/>
  <c r="AB236" i="39"/>
  <c r="AC236" i="39"/>
  <c r="AA237" i="39"/>
  <c r="AB237" i="39"/>
  <c r="AC237" i="39"/>
  <c r="AA238" i="39"/>
  <c r="AB238" i="39"/>
  <c r="AC238" i="39"/>
  <c r="AA239" i="39"/>
  <c r="AB239" i="39"/>
  <c r="AC239" i="39"/>
  <c r="AA240" i="39"/>
  <c r="AB240" i="39"/>
  <c r="AC240" i="39"/>
  <c r="AA241" i="39"/>
  <c r="AB241" i="39"/>
  <c r="AC241" i="39"/>
  <c r="AA242" i="39"/>
  <c r="AB242" i="39"/>
  <c r="AC242" i="39"/>
  <c r="AA243" i="39"/>
  <c r="AB243" i="39"/>
  <c r="AC243" i="39"/>
  <c r="AA244" i="39"/>
  <c r="AB244" i="39"/>
  <c r="AC244" i="39"/>
  <c r="AA245" i="39"/>
  <c r="AB245" i="39"/>
  <c r="AC245" i="39"/>
  <c r="AA246" i="39"/>
  <c r="AB246" i="39"/>
  <c r="AC246" i="39"/>
  <c r="AA247" i="39"/>
  <c r="AB247" i="39"/>
  <c r="AC247" i="39"/>
  <c r="AA248" i="39"/>
  <c r="AB248" i="39"/>
  <c r="AC248" i="39"/>
  <c r="AA249" i="39"/>
  <c r="AB249" i="39"/>
  <c r="AC249" i="39"/>
  <c r="AA250" i="39"/>
  <c r="AB250" i="39"/>
  <c r="AC250" i="39"/>
  <c r="AA251" i="39"/>
  <c r="AB251" i="39"/>
  <c r="AC251" i="39"/>
  <c r="AA252" i="39"/>
  <c r="AB252" i="39"/>
  <c r="AC252" i="39"/>
  <c r="AA253" i="39"/>
  <c r="AB253" i="39"/>
  <c r="AC253" i="39"/>
  <c r="AA254" i="39"/>
  <c r="AB254" i="39"/>
  <c r="AC254" i="39"/>
  <c r="AA255" i="39"/>
  <c r="AB255" i="39"/>
  <c r="AC255" i="39"/>
  <c r="AA256" i="39"/>
  <c r="AB256" i="39"/>
  <c r="AC256" i="39"/>
  <c r="AA257" i="39"/>
  <c r="AB257" i="39"/>
  <c r="AC257" i="39"/>
  <c r="AA258" i="39"/>
  <c r="AB258" i="39"/>
  <c r="AC258" i="39"/>
  <c r="AA259" i="39"/>
  <c r="AB259" i="39"/>
  <c r="AC259" i="39"/>
  <c r="AA260" i="39"/>
  <c r="AB260" i="39"/>
  <c r="AC260" i="39"/>
  <c r="AA261" i="39"/>
  <c r="AB261" i="39"/>
  <c r="AC261" i="39"/>
  <c r="AA262" i="39"/>
  <c r="AB262" i="39"/>
  <c r="AC262" i="39"/>
  <c r="AA263" i="39"/>
  <c r="AB263" i="39"/>
  <c r="AC263" i="39"/>
  <c r="AA264" i="39"/>
  <c r="AB264" i="39"/>
  <c r="AC264" i="39"/>
  <c r="AA265" i="39"/>
  <c r="AB265" i="39"/>
  <c r="AC265" i="39"/>
  <c r="AA266" i="39"/>
  <c r="AB266" i="39"/>
  <c r="AC266" i="39"/>
  <c r="AA267" i="39"/>
  <c r="AB267" i="39"/>
  <c r="AC267" i="39"/>
  <c r="AA268" i="39"/>
  <c r="AB268" i="39"/>
  <c r="AC268" i="39"/>
  <c r="AA269" i="39"/>
  <c r="AB269" i="39"/>
  <c r="AC269" i="39"/>
  <c r="AA270" i="39"/>
  <c r="AB270" i="39"/>
  <c r="AC270" i="39"/>
  <c r="AA271" i="39"/>
  <c r="AB271" i="39"/>
  <c r="AC271" i="39"/>
  <c r="AA272" i="39"/>
  <c r="AB272" i="39"/>
  <c r="AC272" i="39"/>
  <c r="AA273" i="39"/>
  <c r="AB273" i="39"/>
  <c r="AC273" i="39"/>
  <c r="AA274" i="39"/>
  <c r="AB274" i="39"/>
  <c r="AC274" i="39"/>
  <c r="AA275" i="39"/>
  <c r="AB275" i="39"/>
  <c r="AC275" i="39"/>
  <c r="AA276" i="39"/>
  <c r="AB276" i="39"/>
  <c r="AC276" i="39"/>
  <c r="AA277" i="39"/>
  <c r="AB277" i="39"/>
  <c r="AC277" i="39"/>
  <c r="AA278" i="39"/>
  <c r="AB278" i="39"/>
  <c r="AC278" i="39"/>
  <c r="AA279" i="39"/>
  <c r="AB279" i="39"/>
  <c r="AC279" i="39"/>
  <c r="AA280" i="39"/>
  <c r="AB280" i="39"/>
  <c r="AC280" i="39"/>
  <c r="AA281" i="39"/>
  <c r="AB281" i="39"/>
  <c r="AC281" i="39"/>
  <c r="AA282" i="39"/>
  <c r="AB282" i="39"/>
  <c r="AC282" i="39"/>
  <c r="AA283" i="39"/>
  <c r="AB283" i="39"/>
  <c r="AC283" i="39"/>
  <c r="AA284" i="39"/>
  <c r="AB284" i="39"/>
  <c r="AC284" i="39"/>
  <c r="AA285" i="39"/>
  <c r="AB285" i="39"/>
  <c r="AC285" i="39"/>
  <c r="AA286" i="39"/>
  <c r="AB286" i="39"/>
  <c r="AC286" i="39"/>
  <c r="AA287" i="39"/>
  <c r="AB287" i="39"/>
  <c r="AC287" i="39"/>
  <c r="AA288" i="39"/>
  <c r="AB288" i="39"/>
  <c r="AC288" i="39"/>
  <c r="AA289" i="39"/>
  <c r="AB289" i="39"/>
  <c r="AC289" i="39"/>
  <c r="AA290" i="39"/>
  <c r="AB290" i="39"/>
  <c r="AC290" i="39"/>
  <c r="AA291" i="39"/>
  <c r="AB291" i="39"/>
  <c r="AC291" i="39"/>
  <c r="AA292" i="39"/>
  <c r="AB292" i="39"/>
  <c r="AC292" i="39"/>
  <c r="AA293" i="39"/>
  <c r="AB293" i="39"/>
  <c r="AC293" i="39"/>
  <c r="AA294" i="39"/>
  <c r="AB294" i="39"/>
  <c r="AC294" i="39"/>
  <c r="AA295" i="39"/>
  <c r="AB295" i="39"/>
  <c r="AC295" i="39"/>
  <c r="AA296" i="39"/>
  <c r="AB296" i="39"/>
  <c r="AC296" i="39"/>
  <c r="AA297" i="39"/>
  <c r="AB297" i="39"/>
  <c r="AC297" i="39"/>
  <c r="AA298" i="39"/>
  <c r="AB298" i="39"/>
  <c r="AC298" i="39"/>
  <c r="AA299" i="39"/>
  <c r="AB299" i="39"/>
  <c r="AC299" i="39"/>
  <c r="AA300" i="39"/>
  <c r="AB300" i="39"/>
  <c r="AC300" i="39"/>
  <c r="AA301" i="39"/>
  <c r="AB301" i="39"/>
  <c r="AC301" i="39"/>
  <c r="AA302" i="39"/>
  <c r="AB302" i="39"/>
  <c r="AC302" i="39"/>
  <c r="AA303" i="39"/>
  <c r="AB303" i="39"/>
  <c r="AC303" i="39"/>
  <c r="AA304" i="39"/>
  <c r="AB304" i="39"/>
  <c r="AC304" i="39"/>
  <c r="AA305" i="39"/>
  <c r="AB305" i="39"/>
  <c r="AC305" i="39"/>
  <c r="AA306" i="39"/>
  <c r="AB306" i="39"/>
  <c r="AC306" i="39"/>
  <c r="AA307" i="39"/>
  <c r="AB307" i="39"/>
  <c r="AC307" i="39"/>
  <c r="AA308" i="39"/>
  <c r="AB308" i="39"/>
  <c r="AC308" i="39"/>
  <c r="AA309" i="39"/>
  <c r="AB309" i="39"/>
  <c r="AC309" i="39"/>
  <c r="AA310" i="39"/>
  <c r="AB310" i="39"/>
  <c r="AC310" i="39"/>
  <c r="AA311" i="39"/>
  <c r="AB311" i="39"/>
  <c r="AC311" i="39"/>
  <c r="AA312" i="39"/>
  <c r="AB312" i="39"/>
  <c r="AC312" i="39"/>
  <c r="AA313" i="39"/>
  <c r="AB313" i="39"/>
  <c r="AC313" i="39"/>
  <c r="AA314" i="39"/>
  <c r="AB314" i="39"/>
  <c r="AC314" i="39"/>
  <c r="AA315" i="39"/>
  <c r="AB315" i="39"/>
  <c r="AC315" i="39"/>
  <c r="AA316" i="39"/>
  <c r="AB316" i="39"/>
  <c r="AC316" i="39"/>
  <c r="AA317" i="39"/>
  <c r="AB317" i="39"/>
  <c r="AC317" i="39"/>
  <c r="AA318" i="39"/>
  <c r="AB318" i="39"/>
  <c r="AC318" i="39"/>
  <c r="AA319" i="39"/>
  <c r="AB319" i="39"/>
  <c r="AC319" i="39"/>
  <c r="AA320" i="39"/>
  <c r="AB320" i="39"/>
  <c r="AC320" i="39"/>
  <c r="AA321" i="39"/>
  <c r="AB321" i="39"/>
  <c r="AC321" i="39"/>
  <c r="AA322" i="39"/>
  <c r="AB322" i="39"/>
  <c r="AC322" i="39"/>
  <c r="AA323" i="39"/>
  <c r="AB323" i="39"/>
  <c r="AC323" i="39"/>
  <c r="AA324" i="39"/>
  <c r="AB324" i="39"/>
  <c r="AC324" i="39"/>
  <c r="AA325" i="39"/>
  <c r="AB325" i="39"/>
  <c r="AC325" i="39"/>
  <c r="AA326" i="39"/>
  <c r="AB326" i="39"/>
  <c r="AC326" i="39"/>
  <c r="AA327" i="39"/>
  <c r="AB327" i="39"/>
  <c r="AC327" i="39"/>
  <c r="AA328" i="39"/>
  <c r="AB328" i="39"/>
  <c r="AC328" i="39"/>
  <c r="AA329" i="39"/>
  <c r="AB329" i="39"/>
  <c r="AC329" i="39"/>
  <c r="AA330" i="39"/>
  <c r="AB330" i="39"/>
  <c r="AC330" i="39"/>
  <c r="AA331" i="39"/>
  <c r="AB331" i="39"/>
  <c r="AC331" i="39"/>
  <c r="AA332" i="39"/>
  <c r="AB332" i="39"/>
  <c r="AC332" i="39"/>
  <c r="AA333" i="39"/>
  <c r="AB333" i="39"/>
  <c r="AC333" i="39"/>
  <c r="AA334" i="39"/>
  <c r="AB334" i="39"/>
  <c r="AC334" i="39"/>
  <c r="AA335" i="39"/>
  <c r="AB335" i="39"/>
  <c r="AC335" i="39"/>
  <c r="AA336" i="39"/>
  <c r="AB336" i="39"/>
  <c r="AC336" i="39"/>
  <c r="AA337" i="39"/>
  <c r="AB337" i="39"/>
  <c r="AC337" i="39"/>
  <c r="AA338" i="39"/>
  <c r="AB338" i="39"/>
  <c r="AC338" i="39"/>
  <c r="AA339" i="39"/>
  <c r="AB339" i="39"/>
  <c r="AC339" i="39"/>
  <c r="AA340" i="39"/>
  <c r="AB340" i="39"/>
  <c r="AC340" i="39"/>
  <c r="AA341" i="39"/>
  <c r="AB341" i="39"/>
  <c r="AC341" i="39"/>
  <c r="AA342" i="39"/>
  <c r="AB342" i="39"/>
  <c r="AC342" i="39"/>
  <c r="AA343" i="39"/>
  <c r="AB343" i="39"/>
  <c r="AC343" i="39"/>
  <c r="AA344" i="39"/>
  <c r="AB344" i="39"/>
  <c r="AC344" i="39"/>
  <c r="AA345" i="39"/>
  <c r="AB345" i="39"/>
  <c r="AC345" i="39"/>
  <c r="AA346" i="39"/>
  <c r="AB346" i="39"/>
  <c r="AC346" i="39"/>
  <c r="AA347" i="39"/>
  <c r="AB347" i="39"/>
  <c r="AC347" i="39"/>
  <c r="AA348" i="39"/>
  <c r="AB348" i="39"/>
  <c r="AC348" i="39"/>
  <c r="AA349" i="39"/>
  <c r="AB349" i="39"/>
  <c r="AC349" i="39"/>
  <c r="AA350" i="39"/>
  <c r="AB350" i="39"/>
  <c r="AC350" i="39"/>
  <c r="AA351" i="39"/>
  <c r="AB351" i="39"/>
  <c r="AC351" i="39"/>
  <c r="AA352" i="39"/>
  <c r="AB352" i="39"/>
  <c r="AC352" i="39"/>
  <c r="AA353" i="39"/>
  <c r="AB353" i="39"/>
  <c r="AC353" i="39"/>
  <c r="AA354" i="39"/>
  <c r="AB354" i="39"/>
  <c r="AC354" i="39"/>
  <c r="AA355" i="39"/>
  <c r="AB355" i="39"/>
  <c r="AC355" i="39"/>
  <c r="AA356" i="39"/>
  <c r="AB356" i="39"/>
  <c r="AC356" i="39"/>
  <c r="AA357" i="39"/>
  <c r="AB357" i="39"/>
  <c r="AC357" i="39"/>
  <c r="AA358" i="39"/>
  <c r="AB358" i="39"/>
  <c r="AC358" i="39"/>
  <c r="AA359" i="39"/>
  <c r="AB359" i="39"/>
  <c r="AC359" i="39"/>
  <c r="AA360" i="39"/>
  <c r="AB360" i="39"/>
  <c r="AC360" i="39"/>
  <c r="AA361" i="39"/>
  <c r="AB361" i="39"/>
  <c r="AC361" i="39"/>
  <c r="AA362" i="39"/>
  <c r="AB362" i="39"/>
  <c r="AC362" i="39"/>
  <c r="AA363" i="39"/>
  <c r="AB363" i="39"/>
  <c r="AC363" i="39"/>
  <c r="AA364" i="39"/>
  <c r="AB364" i="39"/>
  <c r="AC364" i="39"/>
  <c r="AA365" i="39"/>
  <c r="AB365" i="39"/>
  <c r="AC365" i="39"/>
  <c r="AA366" i="39"/>
  <c r="AB366" i="39"/>
  <c r="AC366" i="39"/>
  <c r="AA367" i="39"/>
  <c r="AB367" i="39"/>
  <c r="AC367" i="39"/>
  <c r="AA368" i="39"/>
  <c r="AB368" i="39"/>
  <c r="AC368" i="39"/>
  <c r="AA369" i="39"/>
  <c r="AB369" i="39"/>
  <c r="AC369" i="39"/>
  <c r="AA370" i="39"/>
  <c r="AB370" i="39"/>
  <c r="AC370" i="39"/>
  <c r="AA371" i="39"/>
  <c r="AB371" i="39"/>
  <c r="AC371" i="39"/>
  <c r="AA372" i="39"/>
  <c r="AB372" i="39"/>
  <c r="AC372" i="39"/>
  <c r="AA373" i="39"/>
  <c r="AB373" i="39"/>
  <c r="AC373" i="39"/>
  <c r="AA374" i="39"/>
  <c r="AB374" i="39"/>
  <c r="AC374" i="39"/>
  <c r="AA375" i="39"/>
  <c r="AB375" i="39"/>
  <c r="AC375" i="39"/>
  <c r="AA376" i="39"/>
  <c r="AB376" i="39"/>
  <c r="AC376" i="39"/>
  <c r="AA377" i="39"/>
  <c r="AB377" i="39"/>
  <c r="AC377" i="39"/>
  <c r="AA378" i="39"/>
  <c r="AB378" i="39"/>
  <c r="AC378" i="39"/>
  <c r="AA379" i="39"/>
  <c r="AB379" i="39"/>
  <c r="AC379" i="39"/>
  <c r="AA380" i="39"/>
  <c r="AB380" i="39"/>
  <c r="AC380" i="39"/>
  <c r="AA381" i="39"/>
  <c r="AB381" i="39"/>
  <c r="AC381" i="39"/>
  <c r="AA382" i="39"/>
  <c r="AB382" i="39"/>
  <c r="AC382" i="39"/>
  <c r="AA383" i="39"/>
  <c r="AB383" i="39"/>
  <c r="AC383" i="39"/>
  <c r="AA384" i="39"/>
  <c r="AB384" i="39"/>
  <c r="AC384" i="39"/>
  <c r="AA385" i="39"/>
  <c r="AB385" i="39"/>
  <c r="AC385" i="39"/>
  <c r="AA386" i="39"/>
  <c r="AB386" i="39"/>
  <c r="AC386" i="39"/>
  <c r="AA387" i="39"/>
  <c r="AB387" i="39"/>
  <c r="AC387" i="39"/>
  <c r="AA388" i="39"/>
  <c r="AB388" i="39"/>
  <c r="AC388" i="39"/>
  <c r="AA389" i="39"/>
  <c r="AB389" i="39"/>
  <c r="AC389" i="39"/>
  <c r="AA390" i="39"/>
  <c r="AB390" i="39"/>
  <c r="AC390" i="39"/>
  <c r="AA391" i="39"/>
  <c r="AB391" i="39"/>
  <c r="AC391" i="39"/>
  <c r="AA392" i="39"/>
  <c r="AB392" i="39"/>
  <c r="AC392" i="39"/>
  <c r="AA393" i="39"/>
  <c r="AB393" i="39"/>
  <c r="AC393" i="39"/>
  <c r="AA394" i="39"/>
  <c r="AB394" i="39"/>
  <c r="AC394" i="39"/>
  <c r="AA395" i="39"/>
  <c r="AB395" i="39"/>
  <c r="AC395" i="39"/>
  <c r="AA396" i="39"/>
  <c r="AB396" i="39"/>
  <c r="AC396" i="39"/>
  <c r="AA397" i="39"/>
  <c r="AB397" i="39"/>
  <c r="AC397" i="39"/>
  <c r="AA398" i="39"/>
  <c r="AB398" i="39"/>
  <c r="AC398" i="39"/>
  <c r="AA399" i="39"/>
  <c r="AB399" i="39"/>
  <c r="AC399" i="39"/>
  <c r="AA400" i="39"/>
  <c r="AB400" i="39"/>
  <c r="AC400" i="39"/>
  <c r="AA401" i="39"/>
  <c r="AB401" i="39"/>
  <c r="AC401" i="39"/>
  <c r="AA402" i="39"/>
  <c r="AB402" i="39"/>
  <c r="AC402" i="39"/>
  <c r="AA403" i="39"/>
  <c r="AB403" i="39"/>
  <c r="AC403" i="39"/>
  <c r="AA404" i="39"/>
  <c r="AB404" i="39"/>
  <c r="AC404" i="39"/>
  <c r="AB4" i="39"/>
  <c r="AC4" i="39"/>
  <c r="AA4" i="39"/>
  <c r="O5" i="39"/>
  <c r="P5" i="39"/>
  <c r="Q5" i="39"/>
  <c r="R5" i="39"/>
  <c r="S5" i="39"/>
  <c r="T5" i="39"/>
  <c r="U5" i="39"/>
  <c r="V5" i="39"/>
  <c r="O6" i="39"/>
  <c r="P6" i="39"/>
  <c r="Q6" i="39"/>
  <c r="R6" i="39"/>
  <c r="S6" i="39"/>
  <c r="T6" i="39"/>
  <c r="U6" i="39"/>
  <c r="V6" i="39"/>
  <c r="O7" i="39"/>
  <c r="P7" i="39"/>
  <c r="Q7" i="39"/>
  <c r="R7" i="39"/>
  <c r="S7" i="39"/>
  <c r="T7" i="39"/>
  <c r="U7" i="39"/>
  <c r="V7" i="39"/>
  <c r="O8" i="39"/>
  <c r="P8" i="39"/>
  <c r="Q8" i="39"/>
  <c r="R8" i="39"/>
  <c r="S8" i="39"/>
  <c r="T8" i="39"/>
  <c r="U8" i="39"/>
  <c r="V8" i="39"/>
  <c r="O9" i="39"/>
  <c r="P9" i="39"/>
  <c r="Q9" i="39"/>
  <c r="R9" i="39"/>
  <c r="S9" i="39"/>
  <c r="T9" i="39"/>
  <c r="U9" i="39"/>
  <c r="V9" i="39"/>
  <c r="O10" i="39"/>
  <c r="P10" i="39"/>
  <c r="Q10" i="39"/>
  <c r="R10" i="39"/>
  <c r="S10" i="39"/>
  <c r="T10" i="39"/>
  <c r="U10" i="39"/>
  <c r="V10" i="39"/>
  <c r="O11" i="39"/>
  <c r="P11" i="39"/>
  <c r="Q11" i="39"/>
  <c r="R11" i="39"/>
  <c r="S11" i="39"/>
  <c r="T11" i="39"/>
  <c r="U11" i="39"/>
  <c r="V11" i="39"/>
  <c r="O12" i="39"/>
  <c r="P12" i="39"/>
  <c r="Q12" i="39"/>
  <c r="R12" i="39"/>
  <c r="S12" i="39"/>
  <c r="T12" i="39"/>
  <c r="U12" i="39"/>
  <c r="V12" i="39"/>
  <c r="O13" i="39"/>
  <c r="P13" i="39"/>
  <c r="Q13" i="39"/>
  <c r="R13" i="39"/>
  <c r="S13" i="39"/>
  <c r="T13" i="39"/>
  <c r="U13" i="39"/>
  <c r="V13" i="39"/>
  <c r="O14" i="39"/>
  <c r="P14" i="39"/>
  <c r="Q14" i="39"/>
  <c r="R14" i="39"/>
  <c r="S14" i="39"/>
  <c r="T14" i="39"/>
  <c r="U14" i="39"/>
  <c r="V14" i="39"/>
  <c r="O15" i="39"/>
  <c r="P15" i="39"/>
  <c r="Q15" i="39"/>
  <c r="R15" i="39"/>
  <c r="S15" i="39"/>
  <c r="T15" i="39"/>
  <c r="U15" i="39"/>
  <c r="V15" i="39"/>
  <c r="O16" i="39"/>
  <c r="P16" i="39"/>
  <c r="Q16" i="39"/>
  <c r="R16" i="39"/>
  <c r="S16" i="39"/>
  <c r="T16" i="39"/>
  <c r="U16" i="39"/>
  <c r="V16" i="39"/>
  <c r="O17" i="39"/>
  <c r="P17" i="39"/>
  <c r="Q17" i="39"/>
  <c r="R17" i="39"/>
  <c r="S17" i="39"/>
  <c r="T17" i="39"/>
  <c r="U17" i="39"/>
  <c r="V17" i="39"/>
  <c r="O18" i="39"/>
  <c r="P18" i="39"/>
  <c r="Q18" i="39"/>
  <c r="R18" i="39"/>
  <c r="S18" i="39"/>
  <c r="T18" i="39"/>
  <c r="U18" i="39"/>
  <c r="V18" i="39"/>
  <c r="O19" i="39"/>
  <c r="P19" i="39"/>
  <c r="Q19" i="39"/>
  <c r="R19" i="39"/>
  <c r="S19" i="39"/>
  <c r="T19" i="39"/>
  <c r="U19" i="39"/>
  <c r="V19" i="39"/>
  <c r="O20" i="39"/>
  <c r="P20" i="39"/>
  <c r="Q20" i="39"/>
  <c r="R20" i="39"/>
  <c r="S20" i="39"/>
  <c r="T20" i="39"/>
  <c r="U20" i="39"/>
  <c r="V20" i="39"/>
  <c r="O21" i="39"/>
  <c r="P21" i="39"/>
  <c r="Q21" i="39"/>
  <c r="R21" i="39"/>
  <c r="S21" i="39"/>
  <c r="T21" i="39"/>
  <c r="U21" i="39"/>
  <c r="V21" i="39"/>
  <c r="O22" i="39"/>
  <c r="P22" i="39"/>
  <c r="Q22" i="39"/>
  <c r="R22" i="39"/>
  <c r="S22" i="39"/>
  <c r="T22" i="39"/>
  <c r="U22" i="39"/>
  <c r="V22" i="39"/>
  <c r="O23" i="39"/>
  <c r="P23" i="39"/>
  <c r="Q23" i="39"/>
  <c r="R23" i="39"/>
  <c r="S23" i="39"/>
  <c r="T23" i="39"/>
  <c r="U23" i="39"/>
  <c r="V23" i="39"/>
  <c r="O24" i="39"/>
  <c r="P24" i="39"/>
  <c r="Q24" i="39"/>
  <c r="R24" i="39"/>
  <c r="S24" i="39"/>
  <c r="T24" i="39"/>
  <c r="U24" i="39"/>
  <c r="V24" i="39"/>
  <c r="O25" i="39"/>
  <c r="P25" i="39"/>
  <c r="Q25" i="39"/>
  <c r="R25" i="39"/>
  <c r="S25" i="39"/>
  <c r="T25" i="39"/>
  <c r="U25" i="39"/>
  <c r="V25" i="39"/>
  <c r="O26" i="39"/>
  <c r="P26" i="39"/>
  <c r="Q26" i="39"/>
  <c r="R26" i="39"/>
  <c r="S26" i="39"/>
  <c r="T26" i="39"/>
  <c r="U26" i="39"/>
  <c r="V26" i="39"/>
  <c r="O27" i="39"/>
  <c r="P27" i="39"/>
  <c r="Q27" i="39"/>
  <c r="R27" i="39"/>
  <c r="S27" i="39"/>
  <c r="T27" i="39"/>
  <c r="U27" i="39"/>
  <c r="V27" i="39"/>
  <c r="O28" i="39"/>
  <c r="P28" i="39"/>
  <c r="Q28" i="39"/>
  <c r="R28" i="39"/>
  <c r="S28" i="39"/>
  <c r="T28" i="39"/>
  <c r="U28" i="39"/>
  <c r="V28" i="39"/>
  <c r="O29" i="39"/>
  <c r="P29" i="39"/>
  <c r="Q29" i="39"/>
  <c r="R29" i="39"/>
  <c r="S29" i="39"/>
  <c r="T29" i="39"/>
  <c r="U29" i="39"/>
  <c r="V29" i="39"/>
  <c r="O30" i="39"/>
  <c r="P30" i="39"/>
  <c r="Q30" i="39"/>
  <c r="R30" i="39"/>
  <c r="S30" i="39"/>
  <c r="T30" i="39"/>
  <c r="U30" i="39"/>
  <c r="V30" i="39"/>
  <c r="O31" i="39"/>
  <c r="P31" i="39"/>
  <c r="Q31" i="39"/>
  <c r="R31" i="39"/>
  <c r="S31" i="39"/>
  <c r="T31" i="39"/>
  <c r="U31" i="39"/>
  <c r="V31" i="39"/>
  <c r="O32" i="39"/>
  <c r="P32" i="39"/>
  <c r="Q32" i="39"/>
  <c r="R32" i="39"/>
  <c r="S32" i="39"/>
  <c r="T32" i="39"/>
  <c r="U32" i="39"/>
  <c r="V32" i="39"/>
  <c r="O33" i="39"/>
  <c r="P33" i="39"/>
  <c r="Q33" i="39"/>
  <c r="R33" i="39"/>
  <c r="S33" i="39"/>
  <c r="T33" i="39"/>
  <c r="U33" i="39"/>
  <c r="V33" i="39"/>
  <c r="O34" i="39"/>
  <c r="P34" i="39"/>
  <c r="Q34" i="39"/>
  <c r="R34" i="39"/>
  <c r="S34" i="39"/>
  <c r="T34" i="39"/>
  <c r="U34" i="39"/>
  <c r="V34" i="39"/>
  <c r="O35" i="39"/>
  <c r="P35" i="39"/>
  <c r="Q35" i="39"/>
  <c r="R35" i="39"/>
  <c r="S35" i="39"/>
  <c r="T35" i="39"/>
  <c r="U35" i="39"/>
  <c r="V35" i="39"/>
  <c r="O36" i="39"/>
  <c r="P36" i="39"/>
  <c r="Q36" i="39"/>
  <c r="R36" i="39"/>
  <c r="S36" i="39"/>
  <c r="T36" i="39"/>
  <c r="U36" i="39"/>
  <c r="V36" i="39"/>
  <c r="O37" i="39"/>
  <c r="P37" i="39"/>
  <c r="Q37" i="39"/>
  <c r="R37" i="39"/>
  <c r="S37" i="39"/>
  <c r="T37" i="39"/>
  <c r="U37" i="39"/>
  <c r="V37" i="39"/>
  <c r="O38" i="39"/>
  <c r="P38" i="39"/>
  <c r="Q38" i="39"/>
  <c r="R38" i="39"/>
  <c r="S38" i="39"/>
  <c r="T38" i="39"/>
  <c r="U38" i="39"/>
  <c r="V38" i="39"/>
  <c r="O39" i="39"/>
  <c r="P39" i="39"/>
  <c r="Q39" i="39"/>
  <c r="R39" i="39"/>
  <c r="S39" i="39"/>
  <c r="T39" i="39"/>
  <c r="U39" i="39"/>
  <c r="V39" i="39"/>
  <c r="O40" i="39"/>
  <c r="P40" i="39"/>
  <c r="Q40" i="39"/>
  <c r="R40" i="39"/>
  <c r="S40" i="39"/>
  <c r="T40" i="39"/>
  <c r="U40" i="39"/>
  <c r="V40" i="39"/>
  <c r="O41" i="39"/>
  <c r="P41" i="39"/>
  <c r="Q41" i="39"/>
  <c r="R41" i="39"/>
  <c r="S41" i="39"/>
  <c r="T41" i="39"/>
  <c r="U41" i="39"/>
  <c r="V41" i="39"/>
  <c r="O42" i="39"/>
  <c r="P42" i="39"/>
  <c r="Q42" i="39"/>
  <c r="R42" i="39"/>
  <c r="S42" i="39"/>
  <c r="T42" i="39"/>
  <c r="U42" i="39"/>
  <c r="V42" i="39"/>
  <c r="O43" i="39"/>
  <c r="P43" i="39"/>
  <c r="Q43" i="39"/>
  <c r="R43" i="39"/>
  <c r="S43" i="39"/>
  <c r="T43" i="39"/>
  <c r="U43" i="39"/>
  <c r="V43" i="39"/>
  <c r="O44" i="39"/>
  <c r="P44" i="39"/>
  <c r="Q44" i="39"/>
  <c r="R44" i="39"/>
  <c r="S44" i="39"/>
  <c r="T44" i="39"/>
  <c r="U44" i="39"/>
  <c r="V44" i="39"/>
  <c r="O45" i="39"/>
  <c r="P45" i="39"/>
  <c r="Q45" i="39"/>
  <c r="R45" i="39"/>
  <c r="S45" i="39"/>
  <c r="T45" i="39"/>
  <c r="U45" i="39"/>
  <c r="V45" i="39"/>
  <c r="O46" i="39"/>
  <c r="P46" i="39"/>
  <c r="Q46" i="39"/>
  <c r="R46" i="39"/>
  <c r="S46" i="39"/>
  <c r="T46" i="39"/>
  <c r="U46" i="39"/>
  <c r="V46" i="39"/>
  <c r="O47" i="39"/>
  <c r="P47" i="39"/>
  <c r="Q47" i="39"/>
  <c r="R47" i="39"/>
  <c r="S47" i="39"/>
  <c r="T47" i="39"/>
  <c r="U47" i="39"/>
  <c r="V47" i="39"/>
  <c r="O48" i="39"/>
  <c r="P48" i="39"/>
  <c r="Q48" i="39"/>
  <c r="R48" i="39"/>
  <c r="S48" i="39"/>
  <c r="T48" i="39"/>
  <c r="U48" i="39"/>
  <c r="V48" i="39"/>
  <c r="O49" i="39"/>
  <c r="P49" i="39"/>
  <c r="Q49" i="39"/>
  <c r="R49" i="39"/>
  <c r="S49" i="39"/>
  <c r="T49" i="39"/>
  <c r="U49" i="39"/>
  <c r="V49" i="39"/>
  <c r="O50" i="39"/>
  <c r="P50" i="39"/>
  <c r="Q50" i="39"/>
  <c r="R50" i="39"/>
  <c r="S50" i="39"/>
  <c r="T50" i="39"/>
  <c r="U50" i="39"/>
  <c r="V50" i="39"/>
  <c r="O51" i="39"/>
  <c r="P51" i="39"/>
  <c r="Q51" i="39"/>
  <c r="R51" i="39"/>
  <c r="S51" i="39"/>
  <c r="T51" i="39"/>
  <c r="U51" i="39"/>
  <c r="V51" i="39"/>
  <c r="O52" i="39"/>
  <c r="P52" i="39"/>
  <c r="Q52" i="39"/>
  <c r="R52" i="39"/>
  <c r="S52" i="39"/>
  <c r="T52" i="39"/>
  <c r="U52" i="39"/>
  <c r="V52" i="39"/>
  <c r="O53" i="39"/>
  <c r="P53" i="39"/>
  <c r="Q53" i="39"/>
  <c r="R53" i="39"/>
  <c r="S53" i="39"/>
  <c r="T53" i="39"/>
  <c r="U53" i="39"/>
  <c r="V53" i="39"/>
  <c r="O54" i="39"/>
  <c r="P54" i="39"/>
  <c r="Q54" i="39"/>
  <c r="R54" i="39"/>
  <c r="S54" i="39"/>
  <c r="T54" i="39"/>
  <c r="U54" i="39"/>
  <c r="V54" i="39"/>
  <c r="O55" i="39"/>
  <c r="P55" i="39"/>
  <c r="Q55" i="39"/>
  <c r="R55" i="39"/>
  <c r="S55" i="39"/>
  <c r="T55" i="39"/>
  <c r="U55" i="39"/>
  <c r="V55" i="39"/>
  <c r="O56" i="39"/>
  <c r="P56" i="39"/>
  <c r="Q56" i="39"/>
  <c r="R56" i="39"/>
  <c r="S56" i="39"/>
  <c r="T56" i="39"/>
  <c r="U56" i="39"/>
  <c r="V56" i="39"/>
  <c r="O57" i="39"/>
  <c r="P57" i="39"/>
  <c r="Q57" i="39"/>
  <c r="R57" i="39"/>
  <c r="S57" i="39"/>
  <c r="T57" i="39"/>
  <c r="U57" i="39"/>
  <c r="V57" i="39"/>
  <c r="O58" i="39"/>
  <c r="P58" i="39"/>
  <c r="Q58" i="39"/>
  <c r="R58" i="39"/>
  <c r="S58" i="39"/>
  <c r="T58" i="39"/>
  <c r="U58" i="39"/>
  <c r="V58" i="39"/>
  <c r="O59" i="39"/>
  <c r="P59" i="39"/>
  <c r="Q59" i="39"/>
  <c r="R59" i="39"/>
  <c r="S59" i="39"/>
  <c r="T59" i="39"/>
  <c r="U59" i="39"/>
  <c r="V59" i="39"/>
  <c r="O60" i="39"/>
  <c r="P60" i="39"/>
  <c r="Q60" i="39"/>
  <c r="R60" i="39"/>
  <c r="S60" i="39"/>
  <c r="T60" i="39"/>
  <c r="U60" i="39"/>
  <c r="V60" i="39"/>
  <c r="O61" i="39"/>
  <c r="P61" i="39"/>
  <c r="Q61" i="39"/>
  <c r="R61" i="39"/>
  <c r="S61" i="39"/>
  <c r="T61" i="39"/>
  <c r="U61" i="39"/>
  <c r="V61" i="39"/>
  <c r="O62" i="39"/>
  <c r="P62" i="39"/>
  <c r="Q62" i="39"/>
  <c r="R62" i="39"/>
  <c r="S62" i="39"/>
  <c r="T62" i="39"/>
  <c r="U62" i="39"/>
  <c r="V62" i="39"/>
  <c r="O63" i="39"/>
  <c r="P63" i="39"/>
  <c r="Q63" i="39"/>
  <c r="R63" i="39"/>
  <c r="S63" i="39"/>
  <c r="T63" i="39"/>
  <c r="U63" i="39"/>
  <c r="V63" i="39"/>
  <c r="O64" i="39"/>
  <c r="P64" i="39"/>
  <c r="Q64" i="39"/>
  <c r="R64" i="39"/>
  <c r="S64" i="39"/>
  <c r="T64" i="39"/>
  <c r="U64" i="39"/>
  <c r="V64" i="39"/>
  <c r="O65" i="39"/>
  <c r="P65" i="39"/>
  <c r="Q65" i="39"/>
  <c r="R65" i="39"/>
  <c r="S65" i="39"/>
  <c r="T65" i="39"/>
  <c r="U65" i="39"/>
  <c r="V65" i="39"/>
  <c r="O66" i="39"/>
  <c r="P66" i="39"/>
  <c r="Q66" i="39"/>
  <c r="R66" i="39"/>
  <c r="S66" i="39"/>
  <c r="T66" i="39"/>
  <c r="U66" i="39"/>
  <c r="V66" i="39"/>
  <c r="O67" i="39"/>
  <c r="P67" i="39"/>
  <c r="Q67" i="39"/>
  <c r="R67" i="39"/>
  <c r="S67" i="39"/>
  <c r="T67" i="39"/>
  <c r="U67" i="39"/>
  <c r="V67" i="39"/>
  <c r="O68" i="39"/>
  <c r="P68" i="39"/>
  <c r="Q68" i="39"/>
  <c r="R68" i="39"/>
  <c r="S68" i="39"/>
  <c r="T68" i="39"/>
  <c r="U68" i="39"/>
  <c r="V68" i="39"/>
  <c r="O69" i="39"/>
  <c r="P69" i="39"/>
  <c r="Q69" i="39"/>
  <c r="R69" i="39"/>
  <c r="S69" i="39"/>
  <c r="T69" i="39"/>
  <c r="U69" i="39"/>
  <c r="V69" i="39"/>
  <c r="O70" i="39"/>
  <c r="P70" i="39"/>
  <c r="Q70" i="39"/>
  <c r="R70" i="39"/>
  <c r="S70" i="39"/>
  <c r="T70" i="39"/>
  <c r="U70" i="39"/>
  <c r="V70" i="39"/>
  <c r="O71" i="39"/>
  <c r="P71" i="39"/>
  <c r="Q71" i="39"/>
  <c r="R71" i="39"/>
  <c r="S71" i="39"/>
  <c r="T71" i="39"/>
  <c r="U71" i="39"/>
  <c r="V71" i="39"/>
  <c r="O72" i="39"/>
  <c r="P72" i="39"/>
  <c r="Q72" i="39"/>
  <c r="R72" i="39"/>
  <c r="S72" i="39"/>
  <c r="T72" i="39"/>
  <c r="U72" i="39"/>
  <c r="V72" i="39"/>
  <c r="O73" i="39"/>
  <c r="P73" i="39"/>
  <c r="Q73" i="39"/>
  <c r="R73" i="39"/>
  <c r="S73" i="39"/>
  <c r="T73" i="39"/>
  <c r="U73" i="39"/>
  <c r="V73" i="39"/>
  <c r="O74" i="39"/>
  <c r="P74" i="39"/>
  <c r="Q74" i="39"/>
  <c r="R74" i="39"/>
  <c r="S74" i="39"/>
  <c r="T74" i="39"/>
  <c r="U74" i="39"/>
  <c r="V74" i="39"/>
  <c r="O75" i="39"/>
  <c r="P75" i="39"/>
  <c r="Q75" i="39"/>
  <c r="R75" i="39"/>
  <c r="S75" i="39"/>
  <c r="T75" i="39"/>
  <c r="U75" i="39"/>
  <c r="V75" i="39"/>
  <c r="O76" i="39"/>
  <c r="P76" i="39"/>
  <c r="Q76" i="39"/>
  <c r="R76" i="39"/>
  <c r="S76" i="39"/>
  <c r="T76" i="39"/>
  <c r="U76" i="39"/>
  <c r="V76" i="39"/>
  <c r="O77" i="39"/>
  <c r="P77" i="39"/>
  <c r="Q77" i="39"/>
  <c r="R77" i="39"/>
  <c r="S77" i="39"/>
  <c r="T77" i="39"/>
  <c r="U77" i="39"/>
  <c r="V77" i="39"/>
  <c r="O78" i="39"/>
  <c r="P78" i="39"/>
  <c r="Q78" i="39"/>
  <c r="R78" i="39"/>
  <c r="S78" i="39"/>
  <c r="T78" i="39"/>
  <c r="U78" i="39"/>
  <c r="V78" i="39"/>
  <c r="O79" i="39"/>
  <c r="P79" i="39"/>
  <c r="Q79" i="39"/>
  <c r="R79" i="39"/>
  <c r="S79" i="39"/>
  <c r="T79" i="39"/>
  <c r="U79" i="39"/>
  <c r="V79" i="39"/>
  <c r="O80" i="39"/>
  <c r="P80" i="39"/>
  <c r="Q80" i="39"/>
  <c r="R80" i="39"/>
  <c r="S80" i="39"/>
  <c r="T80" i="39"/>
  <c r="U80" i="39"/>
  <c r="V80" i="39"/>
  <c r="O81" i="39"/>
  <c r="P81" i="39"/>
  <c r="Q81" i="39"/>
  <c r="R81" i="39"/>
  <c r="S81" i="39"/>
  <c r="T81" i="39"/>
  <c r="U81" i="39"/>
  <c r="V81" i="39"/>
  <c r="O82" i="39"/>
  <c r="P82" i="39"/>
  <c r="Q82" i="39"/>
  <c r="R82" i="39"/>
  <c r="S82" i="39"/>
  <c r="T82" i="39"/>
  <c r="U82" i="39"/>
  <c r="V82" i="39"/>
  <c r="O83" i="39"/>
  <c r="P83" i="39"/>
  <c r="Q83" i="39"/>
  <c r="R83" i="39"/>
  <c r="S83" i="39"/>
  <c r="T83" i="39"/>
  <c r="U83" i="39"/>
  <c r="V83" i="39"/>
  <c r="O84" i="39"/>
  <c r="P84" i="39"/>
  <c r="Q84" i="39"/>
  <c r="R84" i="39"/>
  <c r="S84" i="39"/>
  <c r="T84" i="39"/>
  <c r="U84" i="39"/>
  <c r="V84" i="39"/>
  <c r="O85" i="39"/>
  <c r="P85" i="39"/>
  <c r="Q85" i="39"/>
  <c r="R85" i="39"/>
  <c r="S85" i="39"/>
  <c r="T85" i="39"/>
  <c r="U85" i="39"/>
  <c r="V85" i="39"/>
  <c r="O86" i="39"/>
  <c r="P86" i="39"/>
  <c r="Q86" i="39"/>
  <c r="R86" i="39"/>
  <c r="S86" i="39"/>
  <c r="T86" i="39"/>
  <c r="U86" i="39"/>
  <c r="V86" i="39"/>
  <c r="O87" i="39"/>
  <c r="P87" i="39"/>
  <c r="Q87" i="39"/>
  <c r="R87" i="39"/>
  <c r="S87" i="39"/>
  <c r="T87" i="39"/>
  <c r="U87" i="39"/>
  <c r="V87" i="39"/>
  <c r="O88" i="39"/>
  <c r="P88" i="39"/>
  <c r="Q88" i="39"/>
  <c r="R88" i="39"/>
  <c r="S88" i="39"/>
  <c r="T88" i="39"/>
  <c r="U88" i="39"/>
  <c r="V88" i="39"/>
  <c r="O89" i="39"/>
  <c r="P89" i="39"/>
  <c r="Q89" i="39"/>
  <c r="R89" i="39"/>
  <c r="S89" i="39"/>
  <c r="T89" i="39"/>
  <c r="U89" i="39"/>
  <c r="V89" i="39"/>
  <c r="O90" i="39"/>
  <c r="P90" i="39"/>
  <c r="Q90" i="39"/>
  <c r="R90" i="39"/>
  <c r="S90" i="39"/>
  <c r="T90" i="39"/>
  <c r="U90" i="39"/>
  <c r="V90" i="39"/>
  <c r="O91" i="39"/>
  <c r="P91" i="39"/>
  <c r="Q91" i="39"/>
  <c r="R91" i="39"/>
  <c r="S91" i="39"/>
  <c r="T91" i="39"/>
  <c r="U91" i="39"/>
  <c r="V91" i="39"/>
  <c r="O92" i="39"/>
  <c r="P92" i="39"/>
  <c r="Q92" i="39"/>
  <c r="R92" i="39"/>
  <c r="S92" i="39"/>
  <c r="T92" i="39"/>
  <c r="U92" i="39"/>
  <c r="V92" i="39"/>
  <c r="O93" i="39"/>
  <c r="P93" i="39"/>
  <c r="Q93" i="39"/>
  <c r="R93" i="39"/>
  <c r="S93" i="39"/>
  <c r="T93" i="39"/>
  <c r="U93" i="39"/>
  <c r="V93" i="39"/>
  <c r="O94" i="39"/>
  <c r="P94" i="39"/>
  <c r="Q94" i="39"/>
  <c r="R94" i="39"/>
  <c r="S94" i="39"/>
  <c r="T94" i="39"/>
  <c r="U94" i="39"/>
  <c r="V94" i="39"/>
  <c r="O95" i="39"/>
  <c r="P95" i="39"/>
  <c r="Q95" i="39"/>
  <c r="R95" i="39"/>
  <c r="S95" i="39"/>
  <c r="T95" i="39"/>
  <c r="U95" i="39"/>
  <c r="V95" i="39"/>
  <c r="O96" i="39"/>
  <c r="P96" i="39"/>
  <c r="Q96" i="39"/>
  <c r="R96" i="39"/>
  <c r="S96" i="39"/>
  <c r="T96" i="39"/>
  <c r="U96" i="39"/>
  <c r="V96" i="39"/>
  <c r="O97" i="39"/>
  <c r="P97" i="39"/>
  <c r="Q97" i="39"/>
  <c r="R97" i="39"/>
  <c r="S97" i="39"/>
  <c r="T97" i="39"/>
  <c r="U97" i="39"/>
  <c r="V97" i="39"/>
  <c r="O98" i="39"/>
  <c r="P98" i="39"/>
  <c r="Q98" i="39"/>
  <c r="R98" i="39"/>
  <c r="S98" i="39"/>
  <c r="T98" i="39"/>
  <c r="U98" i="39"/>
  <c r="V98" i="39"/>
  <c r="O99" i="39"/>
  <c r="P99" i="39"/>
  <c r="Q99" i="39"/>
  <c r="R99" i="39"/>
  <c r="S99" i="39"/>
  <c r="T99" i="39"/>
  <c r="U99" i="39"/>
  <c r="V99" i="39"/>
  <c r="O100" i="39"/>
  <c r="P100" i="39"/>
  <c r="Q100" i="39"/>
  <c r="R100" i="39"/>
  <c r="S100" i="39"/>
  <c r="T100" i="39"/>
  <c r="U100" i="39"/>
  <c r="V100" i="39"/>
  <c r="O101" i="39"/>
  <c r="P101" i="39"/>
  <c r="Q101" i="39"/>
  <c r="R101" i="39"/>
  <c r="S101" i="39"/>
  <c r="T101" i="39"/>
  <c r="U101" i="39"/>
  <c r="V101" i="39"/>
  <c r="O102" i="39"/>
  <c r="P102" i="39"/>
  <c r="Q102" i="39"/>
  <c r="R102" i="39"/>
  <c r="S102" i="39"/>
  <c r="T102" i="39"/>
  <c r="U102" i="39"/>
  <c r="V102" i="39"/>
  <c r="O103" i="39"/>
  <c r="P103" i="39"/>
  <c r="Q103" i="39"/>
  <c r="R103" i="39"/>
  <c r="S103" i="39"/>
  <c r="T103" i="39"/>
  <c r="U103" i="39"/>
  <c r="V103" i="39"/>
  <c r="O104" i="39"/>
  <c r="P104" i="39"/>
  <c r="Q104" i="39"/>
  <c r="R104" i="39"/>
  <c r="S104" i="39"/>
  <c r="T104" i="39"/>
  <c r="U104" i="39"/>
  <c r="V104" i="39"/>
  <c r="O105" i="39"/>
  <c r="P105" i="39"/>
  <c r="Q105" i="39"/>
  <c r="R105" i="39"/>
  <c r="S105" i="39"/>
  <c r="T105" i="39"/>
  <c r="U105" i="39"/>
  <c r="V105" i="39"/>
  <c r="O106" i="39"/>
  <c r="P106" i="39"/>
  <c r="Q106" i="39"/>
  <c r="R106" i="39"/>
  <c r="S106" i="39"/>
  <c r="T106" i="39"/>
  <c r="U106" i="39"/>
  <c r="V106" i="39"/>
  <c r="O107" i="39"/>
  <c r="P107" i="39"/>
  <c r="Q107" i="39"/>
  <c r="R107" i="39"/>
  <c r="S107" i="39"/>
  <c r="T107" i="39"/>
  <c r="U107" i="39"/>
  <c r="V107" i="39"/>
  <c r="O108" i="39"/>
  <c r="P108" i="39"/>
  <c r="Q108" i="39"/>
  <c r="R108" i="39"/>
  <c r="S108" i="39"/>
  <c r="T108" i="39"/>
  <c r="U108" i="39"/>
  <c r="V108" i="39"/>
  <c r="O109" i="39"/>
  <c r="P109" i="39"/>
  <c r="Q109" i="39"/>
  <c r="R109" i="39"/>
  <c r="S109" i="39"/>
  <c r="T109" i="39"/>
  <c r="U109" i="39"/>
  <c r="V109" i="39"/>
  <c r="O110" i="39"/>
  <c r="P110" i="39"/>
  <c r="Q110" i="39"/>
  <c r="R110" i="39"/>
  <c r="S110" i="39"/>
  <c r="T110" i="39"/>
  <c r="U110" i="39"/>
  <c r="V110" i="39"/>
  <c r="O111" i="39"/>
  <c r="P111" i="39"/>
  <c r="Q111" i="39"/>
  <c r="R111" i="39"/>
  <c r="S111" i="39"/>
  <c r="T111" i="39"/>
  <c r="U111" i="39"/>
  <c r="V111" i="39"/>
  <c r="O112" i="39"/>
  <c r="P112" i="39"/>
  <c r="Q112" i="39"/>
  <c r="R112" i="39"/>
  <c r="S112" i="39"/>
  <c r="T112" i="39"/>
  <c r="U112" i="39"/>
  <c r="V112" i="39"/>
  <c r="O113" i="39"/>
  <c r="P113" i="39"/>
  <c r="Q113" i="39"/>
  <c r="R113" i="39"/>
  <c r="S113" i="39"/>
  <c r="T113" i="39"/>
  <c r="U113" i="39"/>
  <c r="V113" i="39"/>
  <c r="O114" i="39"/>
  <c r="P114" i="39"/>
  <c r="Q114" i="39"/>
  <c r="R114" i="39"/>
  <c r="S114" i="39"/>
  <c r="T114" i="39"/>
  <c r="U114" i="39"/>
  <c r="V114" i="39"/>
  <c r="O115" i="39"/>
  <c r="P115" i="39"/>
  <c r="Q115" i="39"/>
  <c r="R115" i="39"/>
  <c r="S115" i="39"/>
  <c r="T115" i="39"/>
  <c r="U115" i="39"/>
  <c r="V115" i="39"/>
  <c r="O116" i="39"/>
  <c r="P116" i="39"/>
  <c r="Q116" i="39"/>
  <c r="R116" i="39"/>
  <c r="S116" i="39"/>
  <c r="T116" i="39"/>
  <c r="U116" i="39"/>
  <c r="V116" i="39"/>
  <c r="O117" i="39"/>
  <c r="P117" i="39"/>
  <c r="Q117" i="39"/>
  <c r="R117" i="39"/>
  <c r="S117" i="39"/>
  <c r="T117" i="39"/>
  <c r="U117" i="39"/>
  <c r="V117" i="39"/>
  <c r="O118" i="39"/>
  <c r="P118" i="39"/>
  <c r="Q118" i="39"/>
  <c r="R118" i="39"/>
  <c r="S118" i="39"/>
  <c r="T118" i="39"/>
  <c r="U118" i="39"/>
  <c r="V118" i="39"/>
  <c r="O119" i="39"/>
  <c r="P119" i="39"/>
  <c r="Q119" i="39"/>
  <c r="R119" i="39"/>
  <c r="S119" i="39"/>
  <c r="T119" i="39"/>
  <c r="U119" i="39"/>
  <c r="V119" i="39"/>
  <c r="O120" i="39"/>
  <c r="P120" i="39"/>
  <c r="Q120" i="39"/>
  <c r="R120" i="39"/>
  <c r="S120" i="39"/>
  <c r="T120" i="39"/>
  <c r="U120" i="39"/>
  <c r="V120" i="39"/>
  <c r="O121" i="39"/>
  <c r="P121" i="39"/>
  <c r="Q121" i="39"/>
  <c r="R121" i="39"/>
  <c r="S121" i="39"/>
  <c r="T121" i="39"/>
  <c r="U121" i="39"/>
  <c r="V121" i="39"/>
  <c r="O122" i="39"/>
  <c r="P122" i="39"/>
  <c r="Q122" i="39"/>
  <c r="R122" i="39"/>
  <c r="S122" i="39"/>
  <c r="T122" i="39"/>
  <c r="U122" i="39"/>
  <c r="V122" i="39"/>
  <c r="O123" i="39"/>
  <c r="P123" i="39"/>
  <c r="Q123" i="39"/>
  <c r="R123" i="39"/>
  <c r="S123" i="39"/>
  <c r="T123" i="39"/>
  <c r="U123" i="39"/>
  <c r="V123" i="39"/>
  <c r="O124" i="39"/>
  <c r="P124" i="39"/>
  <c r="Q124" i="39"/>
  <c r="R124" i="39"/>
  <c r="S124" i="39"/>
  <c r="T124" i="39"/>
  <c r="U124" i="39"/>
  <c r="V124" i="39"/>
  <c r="O125" i="39"/>
  <c r="P125" i="39"/>
  <c r="Q125" i="39"/>
  <c r="R125" i="39"/>
  <c r="S125" i="39"/>
  <c r="T125" i="39"/>
  <c r="U125" i="39"/>
  <c r="V125" i="39"/>
  <c r="O126" i="39"/>
  <c r="P126" i="39"/>
  <c r="Q126" i="39"/>
  <c r="R126" i="39"/>
  <c r="S126" i="39"/>
  <c r="T126" i="39"/>
  <c r="U126" i="39"/>
  <c r="V126" i="39"/>
  <c r="O127" i="39"/>
  <c r="P127" i="39"/>
  <c r="Q127" i="39"/>
  <c r="R127" i="39"/>
  <c r="S127" i="39"/>
  <c r="T127" i="39"/>
  <c r="U127" i="39"/>
  <c r="V127" i="39"/>
  <c r="O128" i="39"/>
  <c r="P128" i="39"/>
  <c r="Q128" i="39"/>
  <c r="R128" i="39"/>
  <c r="S128" i="39"/>
  <c r="T128" i="39"/>
  <c r="U128" i="39"/>
  <c r="V128" i="39"/>
  <c r="O129" i="39"/>
  <c r="P129" i="39"/>
  <c r="Q129" i="39"/>
  <c r="R129" i="39"/>
  <c r="S129" i="39"/>
  <c r="T129" i="39"/>
  <c r="U129" i="39"/>
  <c r="V129" i="39"/>
  <c r="O130" i="39"/>
  <c r="P130" i="39"/>
  <c r="Q130" i="39"/>
  <c r="R130" i="39"/>
  <c r="S130" i="39"/>
  <c r="T130" i="39"/>
  <c r="U130" i="39"/>
  <c r="V130" i="39"/>
  <c r="O131" i="39"/>
  <c r="P131" i="39"/>
  <c r="Q131" i="39"/>
  <c r="R131" i="39"/>
  <c r="S131" i="39"/>
  <c r="T131" i="39"/>
  <c r="U131" i="39"/>
  <c r="V131" i="39"/>
  <c r="O132" i="39"/>
  <c r="P132" i="39"/>
  <c r="Q132" i="39"/>
  <c r="R132" i="39"/>
  <c r="S132" i="39"/>
  <c r="T132" i="39"/>
  <c r="U132" i="39"/>
  <c r="V132" i="39"/>
  <c r="O133" i="39"/>
  <c r="P133" i="39"/>
  <c r="Q133" i="39"/>
  <c r="R133" i="39"/>
  <c r="S133" i="39"/>
  <c r="T133" i="39"/>
  <c r="U133" i="39"/>
  <c r="V133" i="39"/>
  <c r="O134" i="39"/>
  <c r="P134" i="39"/>
  <c r="Q134" i="39"/>
  <c r="R134" i="39"/>
  <c r="S134" i="39"/>
  <c r="T134" i="39"/>
  <c r="U134" i="39"/>
  <c r="V134" i="39"/>
  <c r="O135" i="39"/>
  <c r="P135" i="39"/>
  <c r="Q135" i="39"/>
  <c r="R135" i="39"/>
  <c r="S135" i="39"/>
  <c r="T135" i="39"/>
  <c r="U135" i="39"/>
  <c r="V135" i="39"/>
  <c r="O136" i="39"/>
  <c r="P136" i="39"/>
  <c r="Q136" i="39"/>
  <c r="R136" i="39"/>
  <c r="S136" i="39"/>
  <c r="T136" i="39"/>
  <c r="U136" i="39"/>
  <c r="V136" i="39"/>
  <c r="O137" i="39"/>
  <c r="P137" i="39"/>
  <c r="Q137" i="39"/>
  <c r="R137" i="39"/>
  <c r="S137" i="39"/>
  <c r="T137" i="39"/>
  <c r="U137" i="39"/>
  <c r="V137" i="39"/>
  <c r="O138" i="39"/>
  <c r="P138" i="39"/>
  <c r="Q138" i="39"/>
  <c r="R138" i="39"/>
  <c r="S138" i="39"/>
  <c r="T138" i="39"/>
  <c r="U138" i="39"/>
  <c r="V138" i="39"/>
  <c r="O139" i="39"/>
  <c r="P139" i="39"/>
  <c r="Q139" i="39"/>
  <c r="R139" i="39"/>
  <c r="S139" i="39"/>
  <c r="T139" i="39"/>
  <c r="U139" i="39"/>
  <c r="V139" i="39"/>
  <c r="O140" i="39"/>
  <c r="P140" i="39"/>
  <c r="Q140" i="39"/>
  <c r="R140" i="39"/>
  <c r="S140" i="39"/>
  <c r="T140" i="39"/>
  <c r="U140" i="39"/>
  <c r="V140" i="39"/>
  <c r="O141" i="39"/>
  <c r="P141" i="39"/>
  <c r="Q141" i="39"/>
  <c r="R141" i="39"/>
  <c r="S141" i="39"/>
  <c r="T141" i="39"/>
  <c r="U141" i="39"/>
  <c r="V141" i="39"/>
  <c r="O142" i="39"/>
  <c r="P142" i="39"/>
  <c r="Q142" i="39"/>
  <c r="R142" i="39"/>
  <c r="S142" i="39"/>
  <c r="T142" i="39"/>
  <c r="U142" i="39"/>
  <c r="V142" i="39"/>
  <c r="O143" i="39"/>
  <c r="P143" i="39"/>
  <c r="Q143" i="39"/>
  <c r="R143" i="39"/>
  <c r="S143" i="39"/>
  <c r="T143" i="39"/>
  <c r="U143" i="39"/>
  <c r="V143" i="39"/>
  <c r="O144" i="39"/>
  <c r="P144" i="39"/>
  <c r="Q144" i="39"/>
  <c r="R144" i="39"/>
  <c r="S144" i="39"/>
  <c r="T144" i="39"/>
  <c r="U144" i="39"/>
  <c r="V144" i="39"/>
  <c r="O145" i="39"/>
  <c r="P145" i="39"/>
  <c r="Q145" i="39"/>
  <c r="R145" i="39"/>
  <c r="S145" i="39"/>
  <c r="T145" i="39"/>
  <c r="U145" i="39"/>
  <c r="V145" i="39"/>
  <c r="O146" i="39"/>
  <c r="P146" i="39"/>
  <c r="Q146" i="39"/>
  <c r="R146" i="39"/>
  <c r="S146" i="39"/>
  <c r="T146" i="39"/>
  <c r="U146" i="39"/>
  <c r="V146" i="39"/>
  <c r="O147" i="39"/>
  <c r="P147" i="39"/>
  <c r="Q147" i="39"/>
  <c r="R147" i="39"/>
  <c r="S147" i="39"/>
  <c r="T147" i="39"/>
  <c r="U147" i="39"/>
  <c r="V147" i="39"/>
  <c r="O148" i="39"/>
  <c r="P148" i="39"/>
  <c r="Q148" i="39"/>
  <c r="R148" i="39"/>
  <c r="S148" i="39"/>
  <c r="T148" i="39"/>
  <c r="U148" i="39"/>
  <c r="V148" i="39"/>
  <c r="O149" i="39"/>
  <c r="P149" i="39"/>
  <c r="Q149" i="39"/>
  <c r="R149" i="39"/>
  <c r="S149" i="39"/>
  <c r="T149" i="39"/>
  <c r="U149" i="39"/>
  <c r="V149" i="39"/>
  <c r="O150" i="39"/>
  <c r="P150" i="39"/>
  <c r="Q150" i="39"/>
  <c r="R150" i="39"/>
  <c r="S150" i="39"/>
  <c r="T150" i="39"/>
  <c r="U150" i="39"/>
  <c r="V150" i="39"/>
  <c r="O151" i="39"/>
  <c r="P151" i="39"/>
  <c r="Q151" i="39"/>
  <c r="R151" i="39"/>
  <c r="S151" i="39"/>
  <c r="T151" i="39"/>
  <c r="U151" i="39"/>
  <c r="V151" i="39"/>
  <c r="O152" i="39"/>
  <c r="P152" i="39"/>
  <c r="Q152" i="39"/>
  <c r="R152" i="39"/>
  <c r="S152" i="39"/>
  <c r="T152" i="39"/>
  <c r="U152" i="39"/>
  <c r="V152" i="39"/>
  <c r="O153" i="39"/>
  <c r="P153" i="39"/>
  <c r="Q153" i="39"/>
  <c r="R153" i="39"/>
  <c r="S153" i="39"/>
  <c r="T153" i="39"/>
  <c r="U153" i="39"/>
  <c r="V153" i="39"/>
  <c r="O154" i="39"/>
  <c r="P154" i="39"/>
  <c r="Q154" i="39"/>
  <c r="R154" i="39"/>
  <c r="S154" i="39"/>
  <c r="T154" i="39"/>
  <c r="U154" i="39"/>
  <c r="V154" i="39"/>
  <c r="O155" i="39"/>
  <c r="P155" i="39"/>
  <c r="Q155" i="39"/>
  <c r="R155" i="39"/>
  <c r="S155" i="39"/>
  <c r="T155" i="39"/>
  <c r="U155" i="39"/>
  <c r="V155" i="39"/>
  <c r="O156" i="39"/>
  <c r="P156" i="39"/>
  <c r="Q156" i="39"/>
  <c r="R156" i="39"/>
  <c r="S156" i="39"/>
  <c r="T156" i="39"/>
  <c r="U156" i="39"/>
  <c r="V156" i="39"/>
  <c r="O157" i="39"/>
  <c r="P157" i="39"/>
  <c r="Q157" i="39"/>
  <c r="R157" i="39"/>
  <c r="S157" i="39"/>
  <c r="T157" i="39"/>
  <c r="U157" i="39"/>
  <c r="V157" i="39"/>
  <c r="O158" i="39"/>
  <c r="P158" i="39"/>
  <c r="Q158" i="39"/>
  <c r="R158" i="39"/>
  <c r="S158" i="39"/>
  <c r="T158" i="39"/>
  <c r="U158" i="39"/>
  <c r="V158" i="39"/>
  <c r="O159" i="39"/>
  <c r="P159" i="39"/>
  <c r="Q159" i="39"/>
  <c r="R159" i="39"/>
  <c r="S159" i="39"/>
  <c r="T159" i="39"/>
  <c r="U159" i="39"/>
  <c r="V159" i="39"/>
  <c r="O160" i="39"/>
  <c r="P160" i="39"/>
  <c r="Q160" i="39"/>
  <c r="R160" i="39"/>
  <c r="S160" i="39"/>
  <c r="T160" i="39"/>
  <c r="U160" i="39"/>
  <c r="V160" i="39"/>
  <c r="O161" i="39"/>
  <c r="P161" i="39"/>
  <c r="Q161" i="39"/>
  <c r="R161" i="39"/>
  <c r="S161" i="39"/>
  <c r="T161" i="39"/>
  <c r="U161" i="39"/>
  <c r="V161" i="39"/>
  <c r="O162" i="39"/>
  <c r="P162" i="39"/>
  <c r="Q162" i="39"/>
  <c r="R162" i="39"/>
  <c r="S162" i="39"/>
  <c r="T162" i="39"/>
  <c r="U162" i="39"/>
  <c r="V162" i="39"/>
  <c r="O163" i="39"/>
  <c r="P163" i="39"/>
  <c r="Q163" i="39"/>
  <c r="R163" i="39"/>
  <c r="S163" i="39"/>
  <c r="T163" i="39"/>
  <c r="U163" i="39"/>
  <c r="V163" i="39"/>
  <c r="O164" i="39"/>
  <c r="P164" i="39"/>
  <c r="Q164" i="39"/>
  <c r="R164" i="39"/>
  <c r="S164" i="39"/>
  <c r="T164" i="39"/>
  <c r="U164" i="39"/>
  <c r="V164" i="39"/>
  <c r="O165" i="39"/>
  <c r="P165" i="39"/>
  <c r="Q165" i="39"/>
  <c r="R165" i="39"/>
  <c r="S165" i="39"/>
  <c r="T165" i="39"/>
  <c r="U165" i="39"/>
  <c r="V165" i="39"/>
  <c r="O166" i="39"/>
  <c r="P166" i="39"/>
  <c r="Q166" i="39"/>
  <c r="R166" i="39"/>
  <c r="S166" i="39"/>
  <c r="T166" i="39"/>
  <c r="U166" i="39"/>
  <c r="V166" i="39"/>
  <c r="O167" i="39"/>
  <c r="P167" i="39"/>
  <c r="Q167" i="39"/>
  <c r="R167" i="39"/>
  <c r="S167" i="39"/>
  <c r="T167" i="39"/>
  <c r="U167" i="39"/>
  <c r="V167" i="39"/>
  <c r="O168" i="39"/>
  <c r="P168" i="39"/>
  <c r="Q168" i="39"/>
  <c r="R168" i="39"/>
  <c r="S168" i="39"/>
  <c r="T168" i="39"/>
  <c r="U168" i="39"/>
  <c r="V168" i="39"/>
  <c r="O169" i="39"/>
  <c r="P169" i="39"/>
  <c r="Q169" i="39"/>
  <c r="R169" i="39"/>
  <c r="S169" i="39"/>
  <c r="T169" i="39"/>
  <c r="U169" i="39"/>
  <c r="V169" i="39"/>
  <c r="O170" i="39"/>
  <c r="P170" i="39"/>
  <c r="Q170" i="39"/>
  <c r="R170" i="39"/>
  <c r="S170" i="39"/>
  <c r="T170" i="39"/>
  <c r="U170" i="39"/>
  <c r="V170" i="39"/>
  <c r="O171" i="39"/>
  <c r="P171" i="39"/>
  <c r="Q171" i="39"/>
  <c r="R171" i="39"/>
  <c r="S171" i="39"/>
  <c r="T171" i="39"/>
  <c r="U171" i="39"/>
  <c r="V171" i="39"/>
  <c r="O172" i="39"/>
  <c r="P172" i="39"/>
  <c r="Q172" i="39"/>
  <c r="R172" i="39"/>
  <c r="S172" i="39"/>
  <c r="T172" i="39"/>
  <c r="U172" i="39"/>
  <c r="V172" i="39"/>
  <c r="O173" i="39"/>
  <c r="P173" i="39"/>
  <c r="Q173" i="39"/>
  <c r="R173" i="39"/>
  <c r="S173" i="39"/>
  <c r="T173" i="39"/>
  <c r="U173" i="39"/>
  <c r="V173" i="39"/>
  <c r="O174" i="39"/>
  <c r="P174" i="39"/>
  <c r="Q174" i="39"/>
  <c r="R174" i="39"/>
  <c r="S174" i="39"/>
  <c r="T174" i="39"/>
  <c r="U174" i="39"/>
  <c r="V174" i="39"/>
  <c r="O175" i="39"/>
  <c r="P175" i="39"/>
  <c r="Q175" i="39"/>
  <c r="R175" i="39"/>
  <c r="S175" i="39"/>
  <c r="T175" i="39"/>
  <c r="U175" i="39"/>
  <c r="V175" i="39"/>
  <c r="O176" i="39"/>
  <c r="P176" i="39"/>
  <c r="Q176" i="39"/>
  <c r="R176" i="39"/>
  <c r="S176" i="39"/>
  <c r="T176" i="39"/>
  <c r="U176" i="39"/>
  <c r="V176" i="39"/>
  <c r="O177" i="39"/>
  <c r="P177" i="39"/>
  <c r="Q177" i="39"/>
  <c r="R177" i="39"/>
  <c r="S177" i="39"/>
  <c r="T177" i="39"/>
  <c r="U177" i="39"/>
  <c r="V177" i="39"/>
  <c r="O178" i="39"/>
  <c r="P178" i="39"/>
  <c r="Q178" i="39"/>
  <c r="R178" i="39"/>
  <c r="S178" i="39"/>
  <c r="T178" i="39"/>
  <c r="U178" i="39"/>
  <c r="V178" i="39"/>
  <c r="O179" i="39"/>
  <c r="P179" i="39"/>
  <c r="Q179" i="39"/>
  <c r="R179" i="39"/>
  <c r="S179" i="39"/>
  <c r="T179" i="39"/>
  <c r="U179" i="39"/>
  <c r="V179" i="39"/>
  <c r="O180" i="39"/>
  <c r="P180" i="39"/>
  <c r="Q180" i="39"/>
  <c r="R180" i="39"/>
  <c r="S180" i="39"/>
  <c r="T180" i="39"/>
  <c r="U180" i="39"/>
  <c r="V180" i="39"/>
  <c r="O181" i="39"/>
  <c r="P181" i="39"/>
  <c r="Q181" i="39"/>
  <c r="R181" i="39"/>
  <c r="S181" i="39"/>
  <c r="T181" i="39"/>
  <c r="U181" i="39"/>
  <c r="V181" i="39"/>
  <c r="O182" i="39"/>
  <c r="P182" i="39"/>
  <c r="Q182" i="39"/>
  <c r="R182" i="39"/>
  <c r="S182" i="39"/>
  <c r="T182" i="39"/>
  <c r="U182" i="39"/>
  <c r="V182" i="39"/>
  <c r="O183" i="39"/>
  <c r="P183" i="39"/>
  <c r="Q183" i="39"/>
  <c r="R183" i="39"/>
  <c r="S183" i="39"/>
  <c r="T183" i="39"/>
  <c r="U183" i="39"/>
  <c r="V183" i="39"/>
  <c r="O184" i="39"/>
  <c r="P184" i="39"/>
  <c r="Q184" i="39"/>
  <c r="R184" i="39"/>
  <c r="S184" i="39"/>
  <c r="T184" i="39"/>
  <c r="U184" i="39"/>
  <c r="V184" i="39"/>
  <c r="O185" i="39"/>
  <c r="P185" i="39"/>
  <c r="Q185" i="39"/>
  <c r="R185" i="39"/>
  <c r="S185" i="39"/>
  <c r="T185" i="39"/>
  <c r="U185" i="39"/>
  <c r="V185" i="39"/>
  <c r="O186" i="39"/>
  <c r="P186" i="39"/>
  <c r="Q186" i="39"/>
  <c r="R186" i="39"/>
  <c r="S186" i="39"/>
  <c r="T186" i="39"/>
  <c r="U186" i="39"/>
  <c r="V186" i="39"/>
  <c r="O187" i="39"/>
  <c r="P187" i="39"/>
  <c r="Q187" i="39"/>
  <c r="R187" i="39"/>
  <c r="S187" i="39"/>
  <c r="T187" i="39"/>
  <c r="U187" i="39"/>
  <c r="V187" i="39"/>
  <c r="O188" i="39"/>
  <c r="P188" i="39"/>
  <c r="Q188" i="39"/>
  <c r="R188" i="39"/>
  <c r="S188" i="39"/>
  <c r="T188" i="39"/>
  <c r="U188" i="39"/>
  <c r="V188" i="39"/>
  <c r="O189" i="39"/>
  <c r="P189" i="39"/>
  <c r="Q189" i="39"/>
  <c r="R189" i="39"/>
  <c r="S189" i="39"/>
  <c r="T189" i="39"/>
  <c r="U189" i="39"/>
  <c r="V189" i="39"/>
  <c r="O190" i="39"/>
  <c r="P190" i="39"/>
  <c r="Q190" i="39"/>
  <c r="R190" i="39"/>
  <c r="S190" i="39"/>
  <c r="T190" i="39"/>
  <c r="U190" i="39"/>
  <c r="V190" i="39"/>
  <c r="O191" i="39"/>
  <c r="P191" i="39"/>
  <c r="Q191" i="39"/>
  <c r="R191" i="39"/>
  <c r="S191" i="39"/>
  <c r="T191" i="39"/>
  <c r="U191" i="39"/>
  <c r="V191" i="39"/>
  <c r="O192" i="39"/>
  <c r="P192" i="39"/>
  <c r="Q192" i="39"/>
  <c r="R192" i="39"/>
  <c r="S192" i="39"/>
  <c r="T192" i="39"/>
  <c r="U192" i="39"/>
  <c r="V192" i="39"/>
  <c r="O193" i="39"/>
  <c r="P193" i="39"/>
  <c r="Q193" i="39"/>
  <c r="R193" i="39"/>
  <c r="S193" i="39"/>
  <c r="T193" i="39"/>
  <c r="U193" i="39"/>
  <c r="V193" i="39"/>
  <c r="O194" i="39"/>
  <c r="P194" i="39"/>
  <c r="Q194" i="39"/>
  <c r="R194" i="39"/>
  <c r="S194" i="39"/>
  <c r="T194" i="39"/>
  <c r="U194" i="39"/>
  <c r="V194" i="39"/>
  <c r="O195" i="39"/>
  <c r="P195" i="39"/>
  <c r="Q195" i="39"/>
  <c r="R195" i="39"/>
  <c r="S195" i="39"/>
  <c r="T195" i="39"/>
  <c r="U195" i="39"/>
  <c r="V195" i="39"/>
  <c r="O196" i="39"/>
  <c r="P196" i="39"/>
  <c r="Q196" i="39"/>
  <c r="R196" i="39"/>
  <c r="S196" i="39"/>
  <c r="T196" i="39"/>
  <c r="U196" i="39"/>
  <c r="V196" i="39"/>
  <c r="O197" i="39"/>
  <c r="P197" i="39"/>
  <c r="Q197" i="39"/>
  <c r="R197" i="39"/>
  <c r="S197" i="39"/>
  <c r="T197" i="39"/>
  <c r="U197" i="39"/>
  <c r="V197" i="39"/>
  <c r="O198" i="39"/>
  <c r="P198" i="39"/>
  <c r="Q198" i="39"/>
  <c r="R198" i="39"/>
  <c r="S198" i="39"/>
  <c r="T198" i="39"/>
  <c r="U198" i="39"/>
  <c r="V198" i="39"/>
  <c r="O199" i="39"/>
  <c r="P199" i="39"/>
  <c r="Q199" i="39"/>
  <c r="R199" i="39"/>
  <c r="S199" i="39"/>
  <c r="T199" i="39"/>
  <c r="U199" i="39"/>
  <c r="V199" i="39"/>
  <c r="O200" i="39"/>
  <c r="P200" i="39"/>
  <c r="Q200" i="39"/>
  <c r="R200" i="39"/>
  <c r="S200" i="39"/>
  <c r="T200" i="39"/>
  <c r="U200" i="39"/>
  <c r="V200" i="39"/>
  <c r="O201" i="39"/>
  <c r="P201" i="39"/>
  <c r="Q201" i="39"/>
  <c r="R201" i="39"/>
  <c r="S201" i="39"/>
  <c r="T201" i="39"/>
  <c r="U201" i="39"/>
  <c r="V201" i="39"/>
  <c r="O202" i="39"/>
  <c r="P202" i="39"/>
  <c r="Q202" i="39"/>
  <c r="R202" i="39"/>
  <c r="S202" i="39"/>
  <c r="T202" i="39"/>
  <c r="U202" i="39"/>
  <c r="V202" i="39"/>
  <c r="O203" i="39"/>
  <c r="P203" i="39"/>
  <c r="Q203" i="39"/>
  <c r="R203" i="39"/>
  <c r="S203" i="39"/>
  <c r="T203" i="39"/>
  <c r="U203" i="39"/>
  <c r="V203" i="39"/>
  <c r="O204" i="39"/>
  <c r="P204" i="39"/>
  <c r="Q204" i="39"/>
  <c r="R204" i="39"/>
  <c r="S204" i="39"/>
  <c r="T204" i="39"/>
  <c r="U204" i="39"/>
  <c r="V204" i="39"/>
  <c r="O205" i="39"/>
  <c r="P205" i="39"/>
  <c r="Q205" i="39"/>
  <c r="R205" i="39"/>
  <c r="S205" i="39"/>
  <c r="T205" i="39"/>
  <c r="U205" i="39"/>
  <c r="V205" i="39"/>
  <c r="O206" i="39"/>
  <c r="P206" i="39"/>
  <c r="Q206" i="39"/>
  <c r="R206" i="39"/>
  <c r="S206" i="39"/>
  <c r="T206" i="39"/>
  <c r="U206" i="39"/>
  <c r="V206" i="39"/>
  <c r="O207" i="39"/>
  <c r="P207" i="39"/>
  <c r="Q207" i="39"/>
  <c r="R207" i="39"/>
  <c r="S207" i="39"/>
  <c r="T207" i="39"/>
  <c r="U207" i="39"/>
  <c r="V207" i="39"/>
  <c r="O208" i="39"/>
  <c r="P208" i="39"/>
  <c r="Q208" i="39"/>
  <c r="R208" i="39"/>
  <c r="S208" i="39"/>
  <c r="T208" i="39"/>
  <c r="U208" i="39"/>
  <c r="V208" i="39"/>
  <c r="O209" i="39"/>
  <c r="P209" i="39"/>
  <c r="Q209" i="39"/>
  <c r="R209" i="39"/>
  <c r="S209" i="39"/>
  <c r="T209" i="39"/>
  <c r="U209" i="39"/>
  <c r="V209" i="39"/>
  <c r="O210" i="39"/>
  <c r="P210" i="39"/>
  <c r="Q210" i="39"/>
  <c r="R210" i="39"/>
  <c r="S210" i="39"/>
  <c r="T210" i="39"/>
  <c r="U210" i="39"/>
  <c r="V210" i="39"/>
  <c r="O211" i="39"/>
  <c r="P211" i="39"/>
  <c r="Q211" i="39"/>
  <c r="R211" i="39"/>
  <c r="S211" i="39"/>
  <c r="T211" i="39"/>
  <c r="U211" i="39"/>
  <c r="V211" i="39"/>
  <c r="O212" i="39"/>
  <c r="P212" i="39"/>
  <c r="Q212" i="39"/>
  <c r="R212" i="39"/>
  <c r="S212" i="39"/>
  <c r="T212" i="39"/>
  <c r="U212" i="39"/>
  <c r="V212" i="39"/>
  <c r="O213" i="39"/>
  <c r="P213" i="39"/>
  <c r="Q213" i="39"/>
  <c r="R213" i="39"/>
  <c r="S213" i="39"/>
  <c r="T213" i="39"/>
  <c r="U213" i="39"/>
  <c r="V213" i="39"/>
  <c r="O214" i="39"/>
  <c r="P214" i="39"/>
  <c r="Q214" i="39"/>
  <c r="R214" i="39"/>
  <c r="S214" i="39"/>
  <c r="T214" i="39"/>
  <c r="U214" i="39"/>
  <c r="V214" i="39"/>
  <c r="O215" i="39"/>
  <c r="P215" i="39"/>
  <c r="Q215" i="39"/>
  <c r="R215" i="39"/>
  <c r="S215" i="39"/>
  <c r="T215" i="39"/>
  <c r="U215" i="39"/>
  <c r="V215" i="39"/>
  <c r="O216" i="39"/>
  <c r="P216" i="39"/>
  <c r="Q216" i="39"/>
  <c r="R216" i="39"/>
  <c r="S216" i="39"/>
  <c r="T216" i="39"/>
  <c r="U216" i="39"/>
  <c r="V216" i="39"/>
  <c r="O217" i="39"/>
  <c r="P217" i="39"/>
  <c r="Q217" i="39"/>
  <c r="R217" i="39"/>
  <c r="S217" i="39"/>
  <c r="T217" i="39"/>
  <c r="U217" i="39"/>
  <c r="V217" i="39"/>
  <c r="O218" i="39"/>
  <c r="P218" i="39"/>
  <c r="Q218" i="39"/>
  <c r="R218" i="39"/>
  <c r="S218" i="39"/>
  <c r="T218" i="39"/>
  <c r="U218" i="39"/>
  <c r="V218" i="39"/>
  <c r="O219" i="39"/>
  <c r="P219" i="39"/>
  <c r="Q219" i="39"/>
  <c r="R219" i="39"/>
  <c r="S219" i="39"/>
  <c r="T219" i="39"/>
  <c r="U219" i="39"/>
  <c r="V219" i="39"/>
  <c r="O220" i="39"/>
  <c r="P220" i="39"/>
  <c r="Q220" i="39"/>
  <c r="R220" i="39"/>
  <c r="S220" i="39"/>
  <c r="T220" i="39"/>
  <c r="U220" i="39"/>
  <c r="V220" i="39"/>
  <c r="O221" i="39"/>
  <c r="P221" i="39"/>
  <c r="Q221" i="39"/>
  <c r="R221" i="39"/>
  <c r="S221" i="39"/>
  <c r="T221" i="39"/>
  <c r="U221" i="39"/>
  <c r="V221" i="39"/>
  <c r="O222" i="39"/>
  <c r="P222" i="39"/>
  <c r="Q222" i="39"/>
  <c r="R222" i="39"/>
  <c r="S222" i="39"/>
  <c r="T222" i="39"/>
  <c r="U222" i="39"/>
  <c r="V222" i="39"/>
  <c r="O223" i="39"/>
  <c r="P223" i="39"/>
  <c r="Q223" i="39"/>
  <c r="R223" i="39"/>
  <c r="S223" i="39"/>
  <c r="T223" i="39"/>
  <c r="U223" i="39"/>
  <c r="V223" i="39"/>
  <c r="O224" i="39"/>
  <c r="P224" i="39"/>
  <c r="Q224" i="39"/>
  <c r="R224" i="39"/>
  <c r="S224" i="39"/>
  <c r="T224" i="39"/>
  <c r="U224" i="39"/>
  <c r="V224" i="39"/>
  <c r="O225" i="39"/>
  <c r="P225" i="39"/>
  <c r="Q225" i="39"/>
  <c r="R225" i="39"/>
  <c r="S225" i="39"/>
  <c r="T225" i="39"/>
  <c r="U225" i="39"/>
  <c r="V225" i="39"/>
  <c r="O226" i="39"/>
  <c r="P226" i="39"/>
  <c r="Q226" i="39"/>
  <c r="R226" i="39"/>
  <c r="S226" i="39"/>
  <c r="T226" i="39"/>
  <c r="U226" i="39"/>
  <c r="V226" i="39"/>
  <c r="O227" i="39"/>
  <c r="P227" i="39"/>
  <c r="Q227" i="39"/>
  <c r="R227" i="39"/>
  <c r="S227" i="39"/>
  <c r="T227" i="39"/>
  <c r="U227" i="39"/>
  <c r="V227" i="39"/>
  <c r="O228" i="39"/>
  <c r="P228" i="39"/>
  <c r="Q228" i="39"/>
  <c r="R228" i="39"/>
  <c r="S228" i="39"/>
  <c r="T228" i="39"/>
  <c r="U228" i="39"/>
  <c r="V228" i="39"/>
  <c r="O229" i="39"/>
  <c r="P229" i="39"/>
  <c r="Q229" i="39"/>
  <c r="R229" i="39"/>
  <c r="S229" i="39"/>
  <c r="T229" i="39"/>
  <c r="U229" i="39"/>
  <c r="V229" i="39"/>
  <c r="O230" i="39"/>
  <c r="P230" i="39"/>
  <c r="Q230" i="39"/>
  <c r="R230" i="39"/>
  <c r="S230" i="39"/>
  <c r="T230" i="39"/>
  <c r="U230" i="39"/>
  <c r="V230" i="39"/>
  <c r="O231" i="39"/>
  <c r="P231" i="39"/>
  <c r="Q231" i="39"/>
  <c r="R231" i="39"/>
  <c r="S231" i="39"/>
  <c r="T231" i="39"/>
  <c r="U231" i="39"/>
  <c r="V231" i="39"/>
  <c r="O232" i="39"/>
  <c r="P232" i="39"/>
  <c r="Q232" i="39"/>
  <c r="R232" i="39"/>
  <c r="S232" i="39"/>
  <c r="T232" i="39"/>
  <c r="U232" i="39"/>
  <c r="V232" i="39"/>
  <c r="O233" i="39"/>
  <c r="P233" i="39"/>
  <c r="Q233" i="39"/>
  <c r="R233" i="39"/>
  <c r="S233" i="39"/>
  <c r="T233" i="39"/>
  <c r="U233" i="39"/>
  <c r="V233" i="39"/>
  <c r="O234" i="39"/>
  <c r="P234" i="39"/>
  <c r="Q234" i="39"/>
  <c r="R234" i="39"/>
  <c r="S234" i="39"/>
  <c r="T234" i="39"/>
  <c r="U234" i="39"/>
  <c r="V234" i="39"/>
  <c r="O235" i="39"/>
  <c r="P235" i="39"/>
  <c r="Q235" i="39"/>
  <c r="R235" i="39"/>
  <c r="S235" i="39"/>
  <c r="T235" i="39"/>
  <c r="U235" i="39"/>
  <c r="V235" i="39"/>
  <c r="O236" i="39"/>
  <c r="P236" i="39"/>
  <c r="Q236" i="39"/>
  <c r="R236" i="39"/>
  <c r="S236" i="39"/>
  <c r="T236" i="39"/>
  <c r="U236" i="39"/>
  <c r="V236" i="39"/>
  <c r="O237" i="39"/>
  <c r="P237" i="39"/>
  <c r="Q237" i="39"/>
  <c r="R237" i="39"/>
  <c r="S237" i="39"/>
  <c r="T237" i="39"/>
  <c r="U237" i="39"/>
  <c r="V237" i="39"/>
  <c r="O238" i="39"/>
  <c r="P238" i="39"/>
  <c r="Q238" i="39"/>
  <c r="R238" i="39"/>
  <c r="S238" i="39"/>
  <c r="T238" i="39"/>
  <c r="U238" i="39"/>
  <c r="V238" i="39"/>
  <c r="O239" i="39"/>
  <c r="P239" i="39"/>
  <c r="Q239" i="39"/>
  <c r="R239" i="39"/>
  <c r="S239" i="39"/>
  <c r="T239" i="39"/>
  <c r="U239" i="39"/>
  <c r="V239" i="39"/>
  <c r="O240" i="39"/>
  <c r="P240" i="39"/>
  <c r="Q240" i="39"/>
  <c r="R240" i="39"/>
  <c r="S240" i="39"/>
  <c r="T240" i="39"/>
  <c r="U240" i="39"/>
  <c r="V240" i="39"/>
  <c r="O241" i="39"/>
  <c r="P241" i="39"/>
  <c r="Q241" i="39"/>
  <c r="R241" i="39"/>
  <c r="S241" i="39"/>
  <c r="T241" i="39"/>
  <c r="U241" i="39"/>
  <c r="V241" i="39"/>
  <c r="O242" i="39"/>
  <c r="P242" i="39"/>
  <c r="Q242" i="39"/>
  <c r="R242" i="39"/>
  <c r="S242" i="39"/>
  <c r="T242" i="39"/>
  <c r="U242" i="39"/>
  <c r="V242" i="39"/>
  <c r="O243" i="39"/>
  <c r="P243" i="39"/>
  <c r="Q243" i="39"/>
  <c r="R243" i="39"/>
  <c r="S243" i="39"/>
  <c r="T243" i="39"/>
  <c r="U243" i="39"/>
  <c r="V243" i="39"/>
  <c r="O244" i="39"/>
  <c r="P244" i="39"/>
  <c r="Q244" i="39"/>
  <c r="R244" i="39"/>
  <c r="S244" i="39"/>
  <c r="T244" i="39"/>
  <c r="U244" i="39"/>
  <c r="V244" i="39"/>
  <c r="O245" i="39"/>
  <c r="P245" i="39"/>
  <c r="Q245" i="39"/>
  <c r="R245" i="39"/>
  <c r="S245" i="39"/>
  <c r="T245" i="39"/>
  <c r="U245" i="39"/>
  <c r="V245" i="39"/>
  <c r="O246" i="39"/>
  <c r="P246" i="39"/>
  <c r="Q246" i="39"/>
  <c r="R246" i="39"/>
  <c r="S246" i="39"/>
  <c r="T246" i="39"/>
  <c r="U246" i="39"/>
  <c r="V246" i="39"/>
  <c r="O247" i="39"/>
  <c r="P247" i="39"/>
  <c r="Q247" i="39"/>
  <c r="R247" i="39"/>
  <c r="S247" i="39"/>
  <c r="T247" i="39"/>
  <c r="U247" i="39"/>
  <c r="V247" i="39"/>
  <c r="O248" i="39"/>
  <c r="P248" i="39"/>
  <c r="Q248" i="39"/>
  <c r="R248" i="39"/>
  <c r="S248" i="39"/>
  <c r="T248" i="39"/>
  <c r="U248" i="39"/>
  <c r="V248" i="39"/>
  <c r="O249" i="39"/>
  <c r="P249" i="39"/>
  <c r="Q249" i="39"/>
  <c r="R249" i="39"/>
  <c r="S249" i="39"/>
  <c r="T249" i="39"/>
  <c r="U249" i="39"/>
  <c r="V249" i="39"/>
  <c r="O250" i="39"/>
  <c r="P250" i="39"/>
  <c r="Q250" i="39"/>
  <c r="R250" i="39"/>
  <c r="S250" i="39"/>
  <c r="T250" i="39"/>
  <c r="U250" i="39"/>
  <c r="V250" i="39"/>
  <c r="O251" i="39"/>
  <c r="P251" i="39"/>
  <c r="Q251" i="39"/>
  <c r="R251" i="39"/>
  <c r="S251" i="39"/>
  <c r="T251" i="39"/>
  <c r="U251" i="39"/>
  <c r="V251" i="39"/>
  <c r="O252" i="39"/>
  <c r="P252" i="39"/>
  <c r="Q252" i="39"/>
  <c r="R252" i="39"/>
  <c r="S252" i="39"/>
  <c r="T252" i="39"/>
  <c r="U252" i="39"/>
  <c r="V252" i="39"/>
  <c r="O253" i="39"/>
  <c r="P253" i="39"/>
  <c r="Q253" i="39"/>
  <c r="R253" i="39"/>
  <c r="S253" i="39"/>
  <c r="T253" i="39"/>
  <c r="U253" i="39"/>
  <c r="V253" i="39"/>
  <c r="O254" i="39"/>
  <c r="P254" i="39"/>
  <c r="Q254" i="39"/>
  <c r="R254" i="39"/>
  <c r="S254" i="39"/>
  <c r="T254" i="39"/>
  <c r="U254" i="39"/>
  <c r="V254" i="39"/>
  <c r="O255" i="39"/>
  <c r="P255" i="39"/>
  <c r="Q255" i="39"/>
  <c r="R255" i="39"/>
  <c r="S255" i="39"/>
  <c r="T255" i="39"/>
  <c r="U255" i="39"/>
  <c r="V255" i="39"/>
  <c r="O256" i="39"/>
  <c r="P256" i="39"/>
  <c r="Q256" i="39"/>
  <c r="R256" i="39"/>
  <c r="S256" i="39"/>
  <c r="T256" i="39"/>
  <c r="U256" i="39"/>
  <c r="V256" i="39"/>
  <c r="O257" i="39"/>
  <c r="P257" i="39"/>
  <c r="Q257" i="39"/>
  <c r="R257" i="39"/>
  <c r="S257" i="39"/>
  <c r="T257" i="39"/>
  <c r="U257" i="39"/>
  <c r="V257" i="39"/>
  <c r="O258" i="39"/>
  <c r="P258" i="39"/>
  <c r="Q258" i="39"/>
  <c r="R258" i="39"/>
  <c r="S258" i="39"/>
  <c r="T258" i="39"/>
  <c r="U258" i="39"/>
  <c r="V258" i="39"/>
  <c r="O259" i="39"/>
  <c r="P259" i="39"/>
  <c r="Q259" i="39"/>
  <c r="R259" i="39"/>
  <c r="S259" i="39"/>
  <c r="T259" i="39"/>
  <c r="U259" i="39"/>
  <c r="V259" i="39"/>
  <c r="O260" i="39"/>
  <c r="P260" i="39"/>
  <c r="Q260" i="39"/>
  <c r="R260" i="39"/>
  <c r="S260" i="39"/>
  <c r="T260" i="39"/>
  <c r="U260" i="39"/>
  <c r="V260" i="39"/>
  <c r="O261" i="39"/>
  <c r="P261" i="39"/>
  <c r="Q261" i="39"/>
  <c r="R261" i="39"/>
  <c r="S261" i="39"/>
  <c r="T261" i="39"/>
  <c r="U261" i="39"/>
  <c r="V261" i="39"/>
  <c r="O262" i="39"/>
  <c r="P262" i="39"/>
  <c r="Q262" i="39"/>
  <c r="R262" i="39"/>
  <c r="S262" i="39"/>
  <c r="T262" i="39"/>
  <c r="U262" i="39"/>
  <c r="V262" i="39"/>
  <c r="O263" i="39"/>
  <c r="P263" i="39"/>
  <c r="Q263" i="39"/>
  <c r="R263" i="39"/>
  <c r="S263" i="39"/>
  <c r="T263" i="39"/>
  <c r="U263" i="39"/>
  <c r="V263" i="39"/>
  <c r="O264" i="39"/>
  <c r="P264" i="39"/>
  <c r="Q264" i="39"/>
  <c r="R264" i="39"/>
  <c r="S264" i="39"/>
  <c r="T264" i="39"/>
  <c r="U264" i="39"/>
  <c r="V264" i="39"/>
  <c r="O265" i="39"/>
  <c r="P265" i="39"/>
  <c r="Q265" i="39"/>
  <c r="R265" i="39"/>
  <c r="S265" i="39"/>
  <c r="T265" i="39"/>
  <c r="U265" i="39"/>
  <c r="V265" i="39"/>
  <c r="O266" i="39"/>
  <c r="P266" i="39"/>
  <c r="Q266" i="39"/>
  <c r="R266" i="39"/>
  <c r="S266" i="39"/>
  <c r="T266" i="39"/>
  <c r="U266" i="39"/>
  <c r="V266" i="39"/>
  <c r="O267" i="39"/>
  <c r="P267" i="39"/>
  <c r="Q267" i="39"/>
  <c r="R267" i="39"/>
  <c r="S267" i="39"/>
  <c r="T267" i="39"/>
  <c r="U267" i="39"/>
  <c r="V267" i="39"/>
  <c r="O268" i="39"/>
  <c r="P268" i="39"/>
  <c r="Q268" i="39"/>
  <c r="R268" i="39"/>
  <c r="S268" i="39"/>
  <c r="T268" i="39"/>
  <c r="U268" i="39"/>
  <c r="V268" i="39"/>
  <c r="O269" i="39"/>
  <c r="P269" i="39"/>
  <c r="Q269" i="39"/>
  <c r="R269" i="39"/>
  <c r="S269" i="39"/>
  <c r="T269" i="39"/>
  <c r="U269" i="39"/>
  <c r="V269" i="39"/>
  <c r="O270" i="39"/>
  <c r="P270" i="39"/>
  <c r="Q270" i="39"/>
  <c r="R270" i="39"/>
  <c r="S270" i="39"/>
  <c r="T270" i="39"/>
  <c r="U270" i="39"/>
  <c r="V270" i="39"/>
  <c r="O271" i="39"/>
  <c r="P271" i="39"/>
  <c r="Q271" i="39"/>
  <c r="R271" i="39"/>
  <c r="S271" i="39"/>
  <c r="T271" i="39"/>
  <c r="U271" i="39"/>
  <c r="V271" i="39"/>
  <c r="O272" i="39"/>
  <c r="P272" i="39"/>
  <c r="Q272" i="39"/>
  <c r="R272" i="39"/>
  <c r="S272" i="39"/>
  <c r="T272" i="39"/>
  <c r="U272" i="39"/>
  <c r="V272" i="39"/>
  <c r="O273" i="39"/>
  <c r="P273" i="39"/>
  <c r="Q273" i="39"/>
  <c r="R273" i="39"/>
  <c r="S273" i="39"/>
  <c r="T273" i="39"/>
  <c r="U273" i="39"/>
  <c r="V273" i="39"/>
  <c r="O274" i="39"/>
  <c r="P274" i="39"/>
  <c r="Q274" i="39"/>
  <c r="R274" i="39"/>
  <c r="S274" i="39"/>
  <c r="T274" i="39"/>
  <c r="U274" i="39"/>
  <c r="V274" i="39"/>
  <c r="O275" i="39"/>
  <c r="P275" i="39"/>
  <c r="Q275" i="39"/>
  <c r="R275" i="39"/>
  <c r="S275" i="39"/>
  <c r="T275" i="39"/>
  <c r="U275" i="39"/>
  <c r="V275" i="39"/>
  <c r="O276" i="39"/>
  <c r="P276" i="39"/>
  <c r="Q276" i="39"/>
  <c r="R276" i="39"/>
  <c r="S276" i="39"/>
  <c r="T276" i="39"/>
  <c r="U276" i="39"/>
  <c r="V276" i="39"/>
  <c r="O277" i="39"/>
  <c r="P277" i="39"/>
  <c r="Q277" i="39"/>
  <c r="R277" i="39"/>
  <c r="S277" i="39"/>
  <c r="T277" i="39"/>
  <c r="U277" i="39"/>
  <c r="V277" i="39"/>
  <c r="O278" i="39"/>
  <c r="P278" i="39"/>
  <c r="Q278" i="39"/>
  <c r="R278" i="39"/>
  <c r="S278" i="39"/>
  <c r="T278" i="39"/>
  <c r="U278" i="39"/>
  <c r="V278" i="39"/>
  <c r="O279" i="39"/>
  <c r="P279" i="39"/>
  <c r="Q279" i="39"/>
  <c r="R279" i="39"/>
  <c r="S279" i="39"/>
  <c r="T279" i="39"/>
  <c r="U279" i="39"/>
  <c r="V279" i="39"/>
  <c r="O280" i="39"/>
  <c r="P280" i="39"/>
  <c r="Q280" i="39"/>
  <c r="R280" i="39"/>
  <c r="S280" i="39"/>
  <c r="T280" i="39"/>
  <c r="U280" i="39"/>
  <c r="V280" i="39"/>
  <c r="O281" i="39"/>
  <c r="P281" i="39"/>
  <c r="Q281" i="39"/>
  <c r="R281" i="39"/>
  <c r="S281" i="39"/>
  <c r="T281" i="39"/>
  <c r="U281" i="39"/>
  <c r="V281" i="39"/>
  <c r="O282" i="39"/>
  <c r="P282" i="39"/>
  <c r="Q282" i="39"/>
  <c r="R282" i="39"/>
  <c r="S282" i="39"/>
  <c r="T282" i="39"/>
  <c r="U282" i="39"/>
  <c r="V282" i="39"/>
  <c r="O283" i="39"/>
  <c r="P283" i="39"/>
  <c r="Q283" i="39"/>
  <c r="R283" i="39"/>
  <c r="S283" i="39"/>
  <c r="T283" i="39"/>
  <c r="U283" i="39"/>
  <c r="V283" i="39"/>
  <c r="O284" i="39"/>
  <c r="P284" i="39"/>
  <c r="Q284" i="39"/>
  <c r="R284" i="39"/>
  <c r="S284" i="39"/>
  <c r="T284" i="39"/>
  <c r="U284" i="39"/>
  <c r="V284" i="39"/>
  <c r="O285" i="39"/>
  <c r="P285" i="39"/>
  <c r="Q285" i="39"/>
  <c r="R285" i="39"/>
  <c r="S285" i="39"/>
  <c r="T285" i="39"/>
  <c r="U285" i="39"/>
  <c r="V285" i="39"/>
  <c r="O286" i="39"/>
  <c r="P286" i="39"/>
  <c r="Q286" i="39"/>
  <c r="R286" i="39"/>
  <c r="S286" i="39"/>
  <c r="T286" i="39"/>
  <c r="U286" i="39"/>
  <c r="V286" i="39"/>
  <c r="O287" i="39"/>
  <c r="P287" i="39"/>
  <c r="Q287" i="39"/>
  <c r="R287" i="39"/>
  <c r="S287" i="39"/>
  <c r="T287" i="39"/>
  <c r="U287" i="39"/>
  <c r="V287" i="39"/>
  <c r="O288" i="39"/>
  <c r="P288" i="39"/>
  <c r="Q288" i="39"/>
  <c r="R288" i="39"/>
  <c r="S288" i="39"/>
  <c r="T288" i="39"/>
  <c r="U288" i="39"/>
  <c r="V288" i="39"/>
  <c r="O289" i="39"/>
  <c r="P289" i="39"/>
  <c r="Q289" i="39"/>
  <c r="R289" i="39"/>
  <c r="S289" i="39"/>
  <c r="T289" i="39"/>
  <c r="U289" i="39"/>
  <c r="V289" i="39"/>
  <c r="O290" i="39"/>
  <c r="P290" i="39"/>
  <c r="Q290" i="39"/>
  <c r="R290" i="39"/>
  <c r="S290" i="39"/>
  <c r="T290" i="39"/>
  <c r="U290" i="39"/>
  <c r="V290" i="39"/>
  <c r="O291" i="39"/>
  <c r="P291" i="39"/>
  <c r="Q291" i="39"/>
  <c r="R291" i="39"/>
  <c r="S291" i="39"/>
  <c r="T291" i="39"/>
  <c r="U291" i="39"/>
  <c r="V291" i="39"/>
  <c r="O292" i="39"/>
  <c r="P292" i="39"/>
  <c r="Q292" i="39"/>
  <c r="R292" i="39"/>
  <c r="S292" i="39"/>
  <c r="T292" i="39"/>
  <c r="U292" i="39"/>
  <c r="V292" i="39"/>
  <c r="O293" i="39"/>
  <c r="P293" i="39"/>
  <c r="Q293" i="39"/>
  <c r="R293" i="39"/>
  <c r="S293" i="39"/>
  <c r="T293" i="39"/>
  <c r="U293" i="39"/>
  <c r="V293" i="39"/>
  <c r="O294" i="39"/>
  <c r="P294" i="39"/>
  <c r="Q294" i="39"/>
  <c r="R294" i="39"/>
  <c r="S294" i="39"/>
  <c r="T294" i="39"/>
  <c r="U294" i="39"/>
  <c r="V294" i="39"/>
  <c r="O295" i="39"/>
  <c r="P295" i="39"/>
  <c r="Q295" i="39"/>
  <c r="R295" i="39"/>
  <c r="S295" i="39"/>
  <c r="T295" i="39"/>
  <c r="U295" i="39"/>
  <c r="V295" i="39"/>
  <c r="O296" i="39"/>
  <c r="P296" i="39"/>
  <c r="Q296" i="39"/>
  <c r="R296" i="39"/>
  <c r="S296" i="39"/>
  <c r="T296" i="39"/>
  <c r="U296" i="39"/>
  <c r="V296" i="39"/>
  <c r="O297" i="39"/>
  <c r="P297" i="39"/>
  <c r="Q297" i="39"/>
  <c r="R297" i="39"/>
  <c r="S297" i="39"/>
  <c r="T297" i="39"/>
  <c r="U297" i="39"/>
  <c r="V297" i="39"/>
  <c r="O298" i="39"/>
  <c r="P298" i="39"/>
  <c r="Q298" i="39"/>
  <c r="R298" i="39"/>
  <c r="S298" i="39"/>
  <c r="T298" i="39"/>
  <c r="U298" i="39"/>
  <c r="V298" i="39"/>
  <c r="O299" i="39"/>
  <c r="P299" i="39"/>
  <c r="Q299" i="39"/>
  <c r="R299" i="39"/>
  <c r="S299" i="39"/>
  <c r="T299" i="39"/>
  <c r="U299" i="39"/>
  <c r="V299" i="39"/>
  <c r="O300" i="39"/>
  <c r="P300" i="39"/>
  <c r="Q300" i="39"/>
  <c r="R300" i="39"/>
  <c r="S300" i="39"/>
  <c r="T300" i="39"/>
  <c r="U300" i="39"/>
  <c r="V300" i="39"/>
  <c r="O301" i="39"/>
  <c r="P301" i="39"/>
  <c r="Q301" i="39"/>
  <c r="R301" i="39"/>
  <c r="S301" i="39"/>
  <c r="T301" i="39"/>
  <c r="U301" i="39"/>
  <c r="V301" i="39"/>
  <c r="O302" i="39"/>
  <c r="P302" i="39"/>
  <c r="Q302" i="39"/>
  <c r="R302" i="39"/>
  <c r="S302" i="39"/>
  <c r="T302" i="39"/>
  <c r="U302" i="39"/>
  <c r="V302" i="39"/>
  <c r="O303" i="39"/>
  <c r="P303" i="39"/>
  <c r="Q303" i="39"/>
  <c r="R303" i="39"/>
  <c r="S303" i="39"/>
  <c r="T303" i="39"/>
  <c r="U303" i="39"/>
  <c r="V303" i="39"/>
  <c r="O304" i="39"/>
  <c r="P304" i="39"/>
  <c r="Q304" i="39"/>
  <c r="R304" i="39"/>
  <c r="S304" i="39"/>
  <c r="T304" i="39"/>
  <c r="U304" i="39"/>
  <c r="V304" i="39"/>
  <c r="O305" i="39"/>
  <c r="P305" i="39"/>
  <c r="Q305" i="39"/>
  <c r="R305" i="39"/>
  <c r="S305" i="39"/>
  <c r="T305" i="39"/>
  <c r="U305" i="39"/>
  <c r="V305" i="39"/>
  <c r="O306" i="39"/>
  <c r="P306" i="39"/>
  <c r="Q306" i="39"/>
  <c r="R306" i="39"/>
  <c r="S306" i="39"/>
  <c r="T306" i="39"/>
  <c r="U306" i="39"/>
  <c r="V306" i="39"/>
  <c r="O307" i="39"/>
  <c r="P307" i="39"/>
  <c r="Q307" i="39"/>
  <c r="R307" i="39"/>
  <c r="S307" i="39"/>
  <c r="T307" i="39"/>
  <c r="U307" i="39"/>
  <c r="V307" i="39"/>
  <c r="O308" i="39"/>
  <c r="P308" i="39"/>
  <c r="Q308" i="39"/>
  <c r="R308" i="39"/>
  <c r="S308" i="39"/>
  <c r="T308" i="39"/>
  <c r="U308" i="39"/>
  <c r="V308" i="39"/>
  <c r="O309" i="39"/>
  <c r="P309" i="39"/>
  <c r="Q309" i="39"/>
  <c r="R309" i="39"/>
  <c r="S309" i="39"/>
  <c r="T309" i="39"/>
  <c r="U309" i="39"/>
  <c r="V309" i="39"/>
  <c r="O310" i="39"/>
  <c r="P310" i="39"/>
  <c r="Q310" i="39"/>
  <c r="R310" i="39"/>
  <c r="S310" i="39"/>
  <c r="T310" i="39"/>
  <c r="U310" i="39"/>
  <c r="V310" i="39"/>
  <c r="O311" i="39"/>
  <c r="P311" i="39"/>
  <c r="Q311" i="39"/>
  <c r="R311" i="39"/>
  <c r="S311" i="39"/>
  <c r="T311" i="39"/>
  <c r="U311" i="39"/>
  <c r="V311" i="39"/>
  <c r="O312" i="39"/>
  <c r="P312" i="39"/>
  <c r="Q312" i="39"/>
  <c r="R312" i="39"/>
  <c r="S312" i="39"/>
  <c r="T312" i="39"/>
  <c r="U312" i="39"/>
  <c r="V312" i="39"/>
  <c r="O313" i="39"/>
  <c r="P313" i="39"/>
  <c r="Q313" i="39"/>
  <c r="R313" i="39"/>
  <c r="S313" i="39"/>
  <c r="T313" i="39"/>
  <c r="U313" i="39"/>
  <c r="V313" i="39"/>
  <c r="O314" i="39"/>
  <c r="P314" i="39"/>
  <c r="Q314" i="39"/>
  <c r="R314" i="39"/>
  <c r="S314" i="39"/>
  <c r="T314" i="39"/>
  <c r="U314" i="39"/>
  <c r="V314" i="39"/>
  <c r="O315" i="39"/>
  <c r="P315" i="39"/>
  <c r="Q315" i="39"/>
  <c r="R315" i="39"/>
  <c r="S315" i="39"/>
  <c r="T315" i="39"/>
  <c r="U315" i="39"/>
  <c r="V315" i="39"/>
  <c r="O316" i="39"/>
  <c r="P316" i="39"/>
  <c r="Q316" i="39"/>
  <c r="R316" i="39"/>
  <c r="S316" i="39"/>
  <c r="T316" i="39"/>
  <c r="U316" i="39"/>
  <c r="V316" i="39"/>
  <c r="O317" i="39"/>
  <c r="P317" i="39"/>
  <c r="Q317" i="39"/>
  <c r="R317" i="39"/>
  <c r="S317" i="39"/>
  <c r="T317" i="39"/>
  <c r="U317" i="39"/>
  <c r="V317" i="39"/>
  <c r="O318" i="39"/>
  <c r="P318" i="39"/>
  <c r="Q318" i="39"/>
  <c r="R318" i="39"/>
  <c r="S318" i="39"/>
  <c r="T318" i="39"/>
  <c r="U318" i="39"/>
  <c r="V318" i="39"/>
  <c r="O319" i="39"/>
  <c r="P319" i="39"/>
  <c r="Q319" i="39"/>
  <c r="R319" i="39"/>
  <c r="S319" i="39"/>
  <c r="T319" i="39"/>
  <c r="U319" i="39"/>
  <c r="V319" i="39"/>
  <c r="O320" i="39"/>
  <c r="P320" i="39"/>
  <c r="Q320" i="39"/>
  <c r="R320" i="39"/>
  <c r="S320" i="39"/>
  <c r="T320" i="39"/>
  <c r="U320" i="39"/>
  <c r="V320" i="39"/>
  <c r="O321" i="39"/>
  <c r="P321" i="39"/>
  <c r="Q321" i="39"/>
  <c r="R321" i="39"/>
  <c r="S321" i="39"/>
  <c r="T321" i="39"/>
  <c r="U321" i="39"/>
  <c r="V321" i="39"/>
  <c r="O322" i="39"/>
  <c r="P322" i="39"/>
  <c r="Q322" i="39"/>
  <c r="R322" i="39"/>
  <c r="S322" i="39"/>
  <c r="T322" i="39"/>
  <c r="U322" i="39"/>
  <c r="V322" i="39"/>
  <c r="O323" i="39"/>
  <c r="P323" i="39"/>
  <c r="Q323" i="39"/>
  <c r="R323" i="39"/>
  <c r="S323" i="39"/>
  <c r="T323" i="39"/>
  <c r="U323" i="39"/>
  <c r="V323" i="39"/>
  <c r="O324" i="39"/>
  <c r="P324" i="39"/>
  <c r="Q324" i="39"/>
  <c r="R324" i="39"/>
  <c r="S324" i="39"/>
  <c r="T324" i="39"/>
  <c r="U324" i="39"/>
  <c r="V324" i="39"/>
  <c r="O325" i="39"/>
  <c r="P325" i="39"/>
  <c r="Q325" i="39"/>
  <c r="R325" i="39"/>
  <c r="S325" i="39"/>
  <c r="T325" i="39"/>
  <c r="U325" i="39"/>
  <c r="V325" i="39"/>
  <c r="O326" i="39"/>
  <c r="P326" i="39"/>
  <c r="Q326" i="39"/>
  <c r="R326" i="39"/>
  <c r="S326" i="39"/>
  <c r="T326" i="39"/>
  <c r="U326" i="39"/>
  <c r="V326" i="39"/>
  <c r="O327" i="39"/>
  <c r="P327" i="39"/>
  <c r="Q327" i="39"/>
  <c r="R327" i="39"/>
  <c r="S327" i="39"/>
  <c r="T327" i="39"/>
  <c r="U327" i="39"/>
  <c r="V327" i="39"/>
  <c r="O328" i="39"/>
  <c r="P328" i="39"/>
  <c r="Q328" i="39"/>
  <c r="R328" i="39"/>
  <c r="S328" i="39"/>
  <c r="T328" i="39"/>
  <c r="U328" i="39"/>
  <c r="V328" i="39"/>
  <c r="O329" i="39"/>
  <c r="P329" i="39"/>
  <c r="Q329" i="39"/>
  <c r="R329" i="39"/>
  <c r="S329" i="39"/>
  <c r="T329" i="39"/>
  <c r="U329" i="39"/>
  <c r="V329" i="39"/>
  <c r="O330" i="39"/>
  <c r="P330" i="39"/>
  <c r="Q330" i="39"/>
  <c r="R330" i="39"/>
  <c r="S330" i="39"/>
  <c r="T330" i="39"/>
  <c r="U330" i="39"/>
  <c r="V330" i="39"/>
  <c r="O331" i="39"/>
  <c r="P331" i="39"/>
  <c r="Q331" i="39"/>
  <c r="R331" i="39"/>
  <c r="S331" i="39"/>
  <c r="T331" i="39"/>
  <c r="U331" i="39"/>
  <c r="V331" i="39"/>
  <c r="O332" i="39"/>
  <c r="P332" i="39"/>
  <c r="Q332" i="39"/>
  <c r="R332" i="39"/>
  <c r="S332" i="39"/>
  <c r="T332" i="39"/>
  <c r="U332" i="39"/>
  <c r="V332" i="39"/>
  <c r="O333" i="39"/>
  <c r="P333" i="39"/>
  <c r="Q333" i="39"/>
  <c r="R333" i="39"/>
  <c r="S333" i="39"/>
  <c r="T333" i="39"/>
  <c r="U333" i="39"/>
  <c r="V333" i="39"/>
  <c r="O334" i="39"/>
  <c r="P334" i="39"/>
  <c r="Q334" i="39"/>
  <c r="R334" i="39"/>
  <c r="S334" i="39"/>
  <c r="T334" i="39"/>
  <c r="U334" i="39"/>
  <c r="V334" i="39"/>
  <c r="O335" i="39"/>
  <c r="P335" i="39"/>
  <c r="Q335" i="39"/>
  <c r="R335" i="39"/>
  <c r="S335" i="39"/>
  <c r="T335" i="39"/>
  <c r="U335" i="39"/>
  <c r="V335" i="39"/>
  <c r="O336" i="39"/>
  <c r="P336" i="39"/>
  <c r="Q336" i="39"/>
  <c r="R336" i="39"/>
  <c r="S336" i="39"/>
  <c r="T336" i="39"/>
  <c r="U336" i="39"/>
  <c r="V336" i="39"/>
  <c r="O337" i="39"/>
  <c r="P337" i="39"/>
  <c r="Q337" i="39"/>
  <c r="R337" i="39"/>
  <c r="S337" i="39"/>
  <c r="T337" i="39"/>
  <c r="U337" i="39"/>
  <c r="V337" i="39"/>
  <c r="O338" i="39"/>
  <c r="P338" i="39"/>
  <c r="Q338" i="39"/>
  <c r="R338" i="39"/>
  <c r="S338" i="39"/>
  <c r="T338" i="39"/>
  <c r="U338" i="39"/>
  <c r="V338" i="39"/>
  <c r="O339" i="39"/>
  <c r="P339" i="39"/>
  <c r="Q339" i="39"/>
  <c r="R339" i="39"/>
  <c r="S339" i="39"/>
  <c r="T339" i="39"/>
  <c r="U339" i="39"/>
  <c r="V339" i="39"/>
  <c r="O340" i="39"/>
  <c r="P340" i="39"/>
  <c r="Q340" i="39"/>
  <c r="R340" i="39"/>
  <c r="S340" i="39"/>
  <c r="T340" i="39"/>
  <c r="U340" i="39"/>
  <c r="V340" i="39"/>
  <c r="O341" i="39"/>
  <c r="P341" i="39"/>
  <c r="Q341" i="39"/>
  <c r="R341" i="39"/>
  <c r="S341" i="39"/>
  <c r="T341" i="39"/>
  <c r="U341" i="39"/>
  <c r="V341" i="39"/>
  <c r="O342" i="39"/>
  <c r="P342" i="39"/>
  <c r="Q342" i="39"/>
  <c r="R342" i="39"/>
  <c r="S342" i="39"/>
  <c r="T342" i="39"/>
  <c r="U342" i="39"/>
  <c r="V342" i="39"/>
  <c r="O343" i="39"/>
  <c r="P343" i="39"/>
  <c r="Q343" i="39"/>
  <c r="R343" i="39"/>
  <c r="S343" i="39"/>
  <c r="T343" i="39"/>
  <c r="U343" i="39"/>
  <c r="V343" i="39"/>
  <c r="O344" i="39"/>
  <c r="P344" i="39"/>
  <c r="Q344" i="39"/>
  <c r="R344" i="39"/>
  <c r="S344" i="39"/>
  <c r="T344" i="39"/>
  <c r="U344" i="39"/>
  <c r="V344" i="39"/>
  <c r="O345" i="39"/>
  <c r="P345" i="39"/>
  <c r="Q345" i="39"/>
  <c r="R345" i="39"/>
  <c r="S345" i="39"/>
  <c r="T345" i="39"/>
  <c r="U345" i="39"/>
  <c r="V345" i="39"/>
  <c r="O346" i="39"/>
  <c r="P346" i="39"/>
  <c r="Q346" i="39"/>
  <c r="R346" i="39"/>
  <c r="S346" i="39"/>
  <c r="T346" i="39"/>
  <c r="U346" i="39"/>
  <c r="V346" i="39"/>
  <c r="O347" i="39"/>
  <c r="P347" i="39"/>
  <c r="Q347" i="39"/>
  <c r="R347" i="39"/>
  <c r="S347" i="39"/>
  <c r="T347" i="39"/>
  <c r="U347" i="39"/>
  <c r="V347" i="39"/>
  <c r="O348" i="39"/>
  <c r="P348" i="39"/>
  <c r="Q348" i="39"/>
  <c r="R348" i="39"/>
  <c r="S348" i="39"/>
  <c r="T348" i="39"/>
  <c r="U348" i="39"/>
  <c r="V348" i="39"/>
  <c r="O349" i="39"/>
  <c r="P349" i="39"/>
  <c r="Q349" i="39"/>
  <c r="R349" i="39"/>
  <c r="S349" i="39"/>
  <c r="T349" i="39"/>
  <c r="U349" i="39"/>
  <c r="V349" i="39"/>
  <c r="O350" i="39"/>
  <c r="P350" i="39"/>
  <c r="Q350" i="39"/>
  <c r="R350" i="39"/>
  <c r="S350" i="39"/>
  <c r="T350" i="39"/>
  <c r="U350" i="39"/>
  <c r="V350" i="39"/>
  <c r="O351" i="39"/>
  <c r="P351" i="39"/>
  <c r="Q351" i="39"/>
  <c r="R351" i="39"/>
  <c r="S351" i="39"/>
  <c r="T351" i="39"/>
  <c r="U351" i="39"/>
  <c r="V351" i="39"/>
  <c r="O352" i="39"/>
  <c r="P352" i="39"/>
  <c r="Q352" i="39"/>
  <c r="R352" i="39"/>
  <c r="S352" i="39"/>
  <c r="T352" i="39"/>
  <c r="U352" i="39"/>
  <c r="V352" i="39"/>
  <c r="O353" i="39"/>
  <c r="P353" i="39"/>
  <c r="Q353" i="39"/>
  <c r="R353" i="39"/>
  <c r="S353" i="39"/>
  <c r="T353" i="39"/>
  <c r="U353" i="39"/>
  <c r="V353" i="39"/>
  <c r="O354" i="39"/>
  <c r="P354" i="39"/>
  <c r="Q354" i="39"/>
  <c r="R354" i="39"/>
  <c r="S354" i="39"/>
  <c r="T354" i="39"/>
  <c r="U354" i="39"/>
  <c r="V354" i="39"/>
  <c r="O355" i="39"/>
  <c r="P355" i="39"/>
  <c r="Q355" i="39"/>
  <c r="R355" i="39"/>
  <c r="S355" i="39"/>
  <c r="T355" i="39"/>
  <c r="U355" i="39"/>
  <c r="V355" i="39"/>
  <c r="O356" i="39"/>
  <c r="P356" i="39"/>
  <c r="Q356" i="39"/>
  <c r="R356" i="39"/>
  <c r="S356" i="39"/>
  <c r="T356" i="39"/>
  <c r="U356" i="39"/>
  <c r="V356" i="39"/>
  <c r="O357" i="39"/>
  <c r="P357" i="39"/>
  <c r="Q357" i="39"/>
  <c r="R357" i="39"/>
  <c r="S357" i="39"/>
  <c r="T357" i="39"/>
  <c r="U357" i="39"/>
  <c r="V357" i="39"/>
  <c r="O358" i="39"/>
  <c r="P358" i="39"/>
  <c r="Q358" i="39"/>
  <c r="R358" i="39"/>
  <c r="S358" i="39"/>
  <c r="T358" i="39"/>
  <c r="U358" i="39"/>
  <c r="V358" i="39"/>
  <c r="O359" i="39"/>
  <c r="P359" i="39"/>
  <c r="Q359" i="39"/>
  <c r="R359" i="39"/>
  <c r="S359" i="39"/>
  <c r="T359" i="39"/>
  <c r="U359" i="39"/>
  <c r="V359" i="39"/>
  <c r="O360" i="39"/>
  <c r="P360" i="39"/>
  <c r="Q360" i="39"/>
  <c r="R360" i="39"/>
  <c r="S360" i="39"/>
  <c r="T360" i="39"/>
  <c r="U360" i="39"/>
  <c r="V360" i="39"/>
  <c r="O361" i="39"/>
  <c r="P361" i="39"/>
  <c r="Q361" i="39"/>
  <c r="R361" i="39"/>
  <c r="S361" i="39"/>
  <c r="T361" i="39"/>
  <c r="U361" i="39"/>
  <c r="V361" i="39"/>
  <c r="O362" i="39"/>
  <c r="P362" i="39"/>
  <c r="Q362" i="39"/>
  <c r="R362" i="39"/>
  <c r="S362" i="39"/>
  <c r="T362" i="39"/>
  <c r="U362" i="39"/>
  <c r="V362" i="39"/>
  <c r="O363" i="39"/>
  <c r="P363" i="39"/>
  <c r="Q363" i="39"/>
  <c r="R363" i="39"/>
  <c r="S363" i="39"/>
  <c r="T363" i="39"/>
  <c r="U363" i="39"/>
  <c r="V363" i="39"/>
  <c r="O364" i="39"/>
  <c r="P364" i="39"/>
  <c r="Q364" i="39"/>
  <c r="R364" i="39"/>
  <c r="S364" i="39"/>
  <c r="T364" i="39"/>
  <c r="U364" i="39"/>
  <c r="V364" i="39"/>
  <c r="O365" i="39"/>
  <c r="P365" i="39"/>
  <c r="Q365" i="39"/>
  <c r="R365" i="39"/>
  <c r="S365" i="39"/>
  <c r="T365" i="39"/>
  <c r="U365" i="39"/>
  <c r="V365" i="39"/>
  <c r="O366" i="39"/>
  <c r="P366" i="39"/>
  <c r="Q366" i="39"/>
  <c r="R366" i="39"/>
  <c r="S366" i="39"/>
  <c r="T366" i="39"/>
  <c r="U366" i="39"/>
  <c r="V366" i="39"/>
  <c r="O367" i="39"/>
  <c r="P367" i="39"/>
  <c r="Q367" i="39"/>
  <c r="R367" i="39"/>
  <c r="S367" i="39"/>
  <c r="T367" i="39"/>
  <c r="U367" i="39"/>
  <c r="V367" i="39"/>
  <c r="O368" i="39"/>
  <c r="P368" i="39"/>
  <c r="Q368" i="39"/>
  <c r="R368" i="39"/>
  <c r="S368" i="39"/>
  <c r="T368" i="39"/>
  <c r="U368" i="39"/>
  <c r="V368" i="39"/>
  <c r="O369" i="39"/>
  <c r="P369" i="39"/>
  <c r="Q369" i="39"/>
  <c r="R369" i="39"/>
  <c r="S369" i="39"/>
  <c r="T369" i="39"/>
  <c r="U369" i="39"/>
  <c r="V369" i="39"/>
  <c r="O370" i="39"/>
  <c r="P370" i="39"/>
  <c r="Q370" i="39"/>
  <c r="R370" i="39"/>
  <c r="S370" i="39"/>
  <c r="T370" i="39"/>
  <c r="U370" i="39"/>
  <c r="V370" i="39"/>
  <c r="O371" i="39"/>
  <c r="P371" i="39"/>
  <c r="Q371" i="39"/>
  <c r="R371" i="39"/>
  <c r="S371" i="39"/>
  <c r="T371" i="39"/>
  <c r="U371" i="39"/>
  <c r="V371" i="39"/>
  <c r="O372" i="39"/>
  <c r="P372" i="39"/>
  <c r="Q372" i="39"/>
  <c r="R372" i="39"/>
  <c r="S372" i="39"/>
  <c r="T372" i="39"/>
  <c r="U372" i="39"/>
  <c r="V372" i="39"/>
  <c r="O373" i="39"/>
  <c r="P373" i="39"/>
  <c r="Q373" i="39"/>
  <c r="R373" i="39"/>
  <c r="S373" i="39"/>
  <c r="T373" i="39"/>
  <c r="U373" i="39"/>
  <c r="V373" i="39"/>
  <c r="O374" i="39"/>
  <c r="P374" i="39"/>
  <c r="Q374" i="39"/>
  <c r="R374" i="39"/>
  <c r="S374" i="39"/>
  <c r="T374" i="39"/>
  <c r="U374" i="39"/>
  <c r="V374" i="39"/>
  <c r="O375" i="39"/>
  <c r="P375" i="39"/>
  <c r="Q375" i="39"/>
  <c r="R375" i="39"/>
  <c r="S375" i="39"/>
  <c r="T375" i="39"/>
  <c r="U375" i="39"/>
  <c r="V375" i="39"/>
  <c r="O376" i="39"/>
  <c r="P376" i="39"/>
  <c r="Q376" i="39"/>
  <c r="R376" i="39"/>
  <c r="S376" i="39"/>
  <c r="T376" i="39"/>
  <c r="U376" i="39"/>
  <c r="V376" i="39"/>
  <c r="O377" i="39"/>
  <c r="P377" i="39"/>
  <c r="Q377" i="39"/>
  <c r="R377" i="39"/>
  <c r="S377" i="39"/>
  <c r="T377" i="39"/>
  <c r="U377" i="39"/>
  <c r="V377" i="39"/>
  <c r="O378" i="39"/>
  <c r="P378" i="39"/>
  <c r="Q378" i="39"/>
  <c r="R378" i="39"/>
  <c r="S378" i="39"/>
  <c r="T378" i="39"/>
  <c r="U378" i="39"/>
  <c r="V378" i="39"/>
  <c r="O379" i="39"/>
  <c r="P379" i="39"/>
  <c r="Q379" i="39"/>
  <c r="R379" i="39"/>
  <c r="S379" i="39"/>
  <c r="T379" i="39"/>
  <c r="U379" i="39"/>
  <c r="V379" i="39"/>
  <c r="O380" i="39"/>
  <c r="P380" i="39"/>
  <c r="Q380" i="39"/>
  <c r="R380" i="39"/>
  <c r="S380" i="39"/>
  <c r="T380" i="39"/>
  <c r="U380" i="39"/>
  <c r="V380" i="39"/>
  <c r="O381" i="39"/>
  <c r="P381" i="39"/>
  <c r="Q381" i="39"/>
  <c r="R381" i="39"/>
  <c r="S381" i="39"/>
  <c r="T381" i="39"/>
  <c r="U381" i="39"/>
  <c r="V381" i="39"/>
  <c r="O382" i="39"/>
  <c r="P382" i="39"/>
  <c r="Q382" i="39"/>
  <c r="R382" i="39"/>
  <c r="S382" i="39"/>
  <c r="T382" i="39"/>
  <c r="U382" i="39"/>
  <c r="V382" i="39"/>
  <c r="O383" i="39"/>
  <c r="P383" i="39"/>
  <c r="Q383" i="39"/>
  <c r="R383" i="39"/>
  <c r="S383" i="39"/>
  <c r="T383" i="39"/>
  <c r="U383" i="39"/>
  <c r="V383" i="39"/>
  <c r="O384" i="39"/>
  <c r="P384" i="39"/>
  <c r="Q384" i="39"/>
  <c r="R384" i="39"/>
  <c r="S384" i="39"/>
  <c r="T384" i="39"/>
  <c r="U384" i="39"/>
  <c r="V384" i="39"/>
  <c r="O385" i="39"/>
  <c r="P385" i="39"/>
  <c r="Q385" i="39"/>
  <c r="R385" i="39"/>
  <c r="S385" i="39"/>
  <c r="T385" i="39"/>
  <c r="U385" i="39"/>
  <c r="V385" i="39"/>
  <c r="O386" i="39"/>
  <c r="P386" i="39"/>
  <c r="Q386" i="39"/>
  <c r="R386" i="39"/>
  <c r="S386" i="39"/>
  <c r="T386" i="39"/>
  <c r="U386" i="39"/>
  <c r="V386" i="39"/>
  <c r="O387" i="39"/>
  <c r="P387" i="39"/>
  <c r="Q387" i="39"/>
  <c r="R387" i="39"/>
  <c r="S387" i="39"/>
  <c r="T387" i="39"/>
  <c r="U387" i="39"/>
  <c r="V387" i="39"/>
  <c r="O388" i="39"/>
  <c r="P388" i="39"/>
  <c r="Q388" i="39"/>
  <c r="R388" i="39"/>
  <c r="S388" i="39"/>
  <c r="T388" i="39"/>
  <c r="U388" i="39"/>
  <c r="V388" i="39"/>
  <c r="O389" i="39"/>
  <c r="P389" i="39"/>
  <c r="Q389" i="39"/>
  <c r="R389" i="39"/>
  <c r="S389" i="39"/>
  <c r="T389" i="39"/>
  <c r="U389" i="39"/>
  <c r="V389" i="39"/>
  <c r="O390" i="39"/>
  <c r="P390" i="39"/>
  <c r="Q390" i="39"/>
  <c r="R390" i="39"/>
  <c r="S390" i="39"/>
  <c r="T390" i="39"/>
  <c r="U390" i="39"/>
  <c r="V390" i="39"/>
  <c r="O391" i="39"/>
  <c r="P391" i="39"/>
  <c r="Q391" i="39"/>
  <c r="R391" i="39"/>
  <c r="S391" i="39"/>
  <c r="T391" i="39"/>
  <c r="U391" i="39"/>
  <c r="V391" i="39"/>
  <c r="O392" i="39"/>
  <c r="P392" i="39"/>
  <c r="Q392" i="39"/>
  <c r="R392" i="39"/>
  <c r="S392" i="39"/>
  <c r="T392" i="39"/>
  <c r="U392" i="39"/>
  <c r="V392" i="39"/>
  <c r="O393" i="39"/>
  <c r="P393" i="39"/>
  <c r="Q393" i="39"/>
  <c r="R393" i="39"/>
  <c r="S393" i="39"/>
  <c r="T393" i="39"/>
  <c r="U393" i="39"/>
  <c r="V393" i="39"/>
  <c r="O394" i="39"/>
  <c r="P394" i="39"/>
  <c r="Q394" i="39"/>
  <c r="R394" i="39"/>
  <c r="S394" i="39"/>
  <c r="T394" i="39"/>
  <c r="U394" i="39"/>
  <c r="V394" i="39"/>
  <c r="O395" i="39"/>
  <c r="P395" i="39"/>
  <c r="Q395" i="39"/>
  <c r="R395" i="39"/>
  <c r="S395" i="39"/>
  <c r="T395" i="39"/>
  <c r="U395" i="39"/>
  <c r="V395" i="39"/>
  <c r="O396" i="39"/>
  <c r="P396" i="39"/>
  <c r="Q396" i="39"/>
  <c r="R396" i="39"/>
  <c r="S396" i="39"/>
  <c r="T396" i="39"/>
  <c r="U396" i="39"/>
  <c r="V396" i="39"/>
  <c r="O397" i="39"/>
  <c r="P397" i="39"/>
  <c r="Q397" i="39"/>
  <c r="R397" i="39"/>
  <c r="S397" i="39"/>
  <c r="T397" i="39"/>
  <c r="U397" i="39"/>
  <c r="V397" i="39"/>
  <c r="O398" i="39"/>
  <c r="P398" i="39"/>
  <c r="Q398" i="39"/>
  <c r="R398" i="39"/>
  <c r="S398" i="39"/>
  <c r="T398" i="39"/>
  <c r="U398" i="39"/>
  <c r="V398" i="39"/>
  <c r="O399" i="39"/>
  <c r="P399" i="39"/>
  <c r="Q399" i="39"/>
  <c r="R399" i="39"/>
  <c r="S399" i="39"/>
  <c r="T399" i="39"/>
  <c r="U399" i="39"/>
  <c r="V399" i="39"/>
  <c r="O400" i="39"/>
  <c r="P400" i="39"/>
  <c r="Q400" i="39"/>
  <c r="R400" i="39"/>
  <c r="S400" i="39"/>
  <c r="T400" i="39"/>
  <c r="U400" i="39"/>
  <c r="V400" i="39"/>
  <c r="O401" i="39"/>
  <c r="P401" i="39"/>
  <c r="Q401" i="39"/>
  <c r="R401" i="39"/>
  <c r="S401" i="39"/>
  <c r="T401" i="39"/>
  <c r="U401" i="39"/>
  <c r="V401" i="39"/>
  <c r="O402" i="39"/>
  <c r="P402" i="39"/>
  <c r="Q402" i="39"/>
  <c r="R402" i="39"/>
  <c r="S402" i="39"/>
  <c r="T402" i="39"/>
  <c r="U402" i="39"/>
  <c r="V402" i="39"/>
  <c r="O403" i="39"/>
  <c r="P403" i="39"/>
  <c r="Q403" i="39"/>
  <c r="R403" i="39"/>
  <c r="S403" i="39"/>
  <c r="T403" i="39"/>
  <c r="U403" i="39"/>
  <c r="V403" i="39"/>
  <c r="O404" i="39"/>
  <c r="P404" i="39"/>
  <c r="Q404" i="39"/>
  <c r="R404" i="39"/>
  <c r="S404" i="39"/>
  <c r="T404" i="39"/>
  <c r="U404" i="39"/>
  <c r="V404" i="39"/>
  <c r="P4" i="39"/>
  <c r="Q4" i="39"/>
  <c r="R4" i="39"/>
  <c r="S4" i="39"/>
  <c r="T4" i="39"/>
  <c r="U4" i="39"/>
  <c r="V4" i="39"/>
  <c r="O4" i="39"/>
  <c r="D5" i="39"/>
  <c r="E5" i="39"/>
  <c r="F5" i="39"/>
  <c r="G5" i="39"/>
  <c r="H5" i="39"/>
  <c r="I5" i="39"/>
  <c r="J5" i="39"/>
  <c r="K5" i="39"/>
  <c r="D6" i="39"/>
  <c r="E6" i="39"/>
  <c r="F6" i="39"/>
  <c r="G6" i="39"/>
  <c r="H6" i="39"/>
  <c r="I6" i="39"/>
  <c r="J6" i="39"/>
  <c r="K6" i="39"/>
  <c r="D7" i="39"/>
  <c r="E7" i="39"/>
  <c r="F7" i="39"/>
  <c r="G7" i="39"/>
  <c r="H7" i="39"/>
  <c r="I7" i="39"/>
  <c r="J7" i="39"/>
  <c r="K7" i="39"/>
  <c r="D8" i="39"/>
  <c r="E8" i="39"/>
  <c r="F8" i="39"/>
  <c r="G8" i="39"/>
  <c r="H8" i="39"/>
  <c r="I8" i="39"/>
  <c r="J8" i="39"/>
  <c r="K8" i="39"/>
  <c r="D9" i="39"/>
  <c r="E9" i="39"/>
  <c r="F9" i="39"/>
  <c r="G9" i="39"/>
  <c r="H9" i="39"/>
  <c r="I9" i="39"/>
  <c r="J9" i="39"/>
  <c r="K9" i="39"/>
  <c r="D10" i="39"/>
  <c r="E10" i="39"/>
  <c r="F10" i="39"/>
  <c r="G10" i="39"/>
  <c r="H10" i="39"/>
  <c r="I10" i="39"/>
  <c r="J10" i="39"/>
  <c r="K10" i="39"/>
  <c r="D11" i="39"/>
  <c r="E11" i="39"/>
  <c r="F11" i="39"/>
  <c r="G11" i="39"/>
  <c r="H11" i="39"/>
  <c r="I11" i="39"/>
  <c r="J11" i="39"/>
  <c r="K11" i="39"/>
  <c r="D12" i="39"/>
  <c r="E12" i="39"/>
  <c r="F12" i="39"/>
  <c r="G12" i="39"/>
  <c r="H12" i="39"/>
  <c r="I12" i="39"/>
  <c r="J12" i="39"/>
  <c r="K12" i="39"/>
  <c r="D13" i="39"/>
  <c r="E13" i="39"/>
  <c r="F13" i="39"/>
  <c r="G13" i="39"/>
  <c r="H13" i="39"/>
  <c r="I13" i="39"/>
  <c r="J13" i="39"/>
  <c r="K13" i="39"/>
  <c r="D14" i="39"/>
  <c r="E14" i="39"/>
  <c r="F14" i="39"/>
  <c r="G14" i="39"/>
  <c r="H14" i="39"/>
  <c r="I14" i="39"/>
  <c r="J14" i="39"/>
  <c r="K14" i="39"/>
  <c r="D15" i="39"/>
  <c r="E15" i="39"/>
  <c r="F15" i="39"/>
  <c r="G15" i="39"/>
  <c r="H15" i="39"/>
  <c r="I15" i="39"/>
  <c r="J15" i="39"/>
  <c r="K15" i="39"/>
  <c r="D16" i="39"/>
  <c r="E16" i="39"/>
  <c r="F16" i="39"/>
  <c r="G16" i="39"/>
  <c r="H16" i="39"/>
  <c r="I16" i="39"/>
  <c r="J16" i="39"/>
  <c r="K16" i="39"/>
  <c r="D17" i="39"/>
  <c r="E17" i="39"/>
  <c r="F17" i="39"/>
  <c r="G17" i="39"/>
  <c r="H17" i="39"/>
  <c r="I17" i="39"/>
  <c r="J17" i="39"/>
  <c r="K17" i="39"/>
  <c r="D18" i="39"/>
  <c r="E18" i="39"/>
  <c r="F18" i="39"/>
  <c r="G18" i="39"/>
  <c r="H18" i="39"/>
  <c r="I18" i="39"/>
  <c r="J18" i="39"/>
  <c r="K18" i="39"/>
  <c r="D19" i="39"/>
  <c r="E19" i="39"/>
  <c r="F19" i="39"/>
  <c r="G19" i="39"/>
  <c r="H19" i="39"/>
  <c r="I19" i="39"/>
  <c r="J19" i="39"/>
  <c r="K19" i="39"/>
  <c r="D20" i="39"/>
  <c r="E20" i="39"/>
  <c r="F20" i="39"/>
  <c r="G20" i="39"/>
  <c r="H20" i="39"/>
  <c r="I20" i="39"/>
  <c r="J20" i="39"/>
  <c r="K20" i="39"/>
  <c r="D21" i="39"/>
  <c r="E21" i="39"/>
  <c r="F21" i="39"/>
  <c r="G21" i="39"/>
  <c r="H21" i="39"/>
  <c r="I21" i="39"/>
  <c r="J21" i="39"/>
  <c r="K21" i="39"/>
  <c r="D22" i="39"/>
  <c r="E22" i="39"/>
  <c r="F22" i="39"/>
  <c r="G22" i="39"/>
  <c r="H22" i="39"/>
  <c r="I22" i="39"/>
  <c r="J22" i="39"/>
  <c r="K22" i="39"/>
  <c r="D23" i="39"/>
  <c r="E23" i="39"/>
  <c r="F23" i="39"/>
  <c r="G23" i="39"/>
  <c r="H23" i="39"/>
  <c r="I23" i="39"/>
  <c r="J23" i="39"/>
  <c r="K23" i="39"/>
  <c r="D24" i="39"/>
  <c r="E24" i="39"/>
  <c r="F24" i="39"/>
  <c r="G24" i="39"/>
  <c r="H24" i="39"/>
  <c r="I24" i="39"/>
  <c r="J24" i="39"/>
  <c r="K24" i="39"/>
  <c r="D25" i="39"/>
  <c r="E25" i="39"/>
  <c r="F25" i="39"/>
  <c r="G25" i="39"/>
  <c r="H25" i="39"/>
  <c r="I25" i="39"/>
  <c r="J25" i="39"/>
  <c r="K25" i="39"/>
  <c r="D26" i="39"/>
  <c r="E26" i="39"/>
  <c r="F26" i="39"/>
  <c r="G26" i="39"/>
  <c r="H26" i="39"/>
  <c r="I26" i="39"/>
  <c r="J26" i="39"/>
  <c r="K26" i="39"/>
  <c r="D27" i="39"/>
  <c r="E27" i="39"/>
  <c r="F27" i="39"/>
  <c r="G27" i="39"/>
  <c r="H27" i="39"/>
  <c r="I27" i="39"/>
  <c r="J27" i="39"/>
  <c r="K27" i="39"/>
  <c r="D28" i="39"/>
  <c r="E28" i="39"/>
  <c r="F28" i="39"/>
  <c r="G28" i="39"/>
  <c r="H28" i="39"/>
  <c r="I28" i="39"/>
  <c r="J28" i="39"/>
  <c r="K28" i="39"/>
  <c r="D29" i="39"/>
  <c r="E29" i="39"/>
  <c r="F29" i="39"/>
  <c r="G29" i="39"/>
  <c r="H29" i="39"/>
  <c r="I29" i="39"/>
  <c r="J29" i="39"/>
  <c r="K29" i="39"/>
  <c r="D30" i="39"/>
  <c r="E30" i="39"/>
  <c r="F30" i="39"/>
  <c r="G30" i="39"/>
  <c r="H30" i="39"/>
  <c r="I30" i="39"/>
  <c r="J30" i="39"/>
  <c r="K30" i="39"/>
  <c r="D31" i="39"/>
  <c r="E31" i="39"/>
  <c r="F31" i="39"/>
  <c r="G31" i="39"/>
  <c r="H31" i="39"/>
  <c r="I31" i="39"/>
  <c r="J31" i="39"/>
  <c r="K31" i="39"/>
  <c r="D32" i="39"/>
  <c r="E32" i="39"/>
  <c r="F32" i="39"/>
  <c r="G32" i="39"/>
  <c r="H32" i="39"/>
  <c r="I32" i="39"/>
  <c r="J32" i="39"/>
  <c r="K32" i="39"/>
  <c r="D33" i="39"/>
  <c r="E33" i="39"/>
  <c r="F33" i="39"/>
  <c r="G33" i="39"/>
  <c r="H33" i="39"/>
  <c r="I33" i="39"/>
  <c r="J33" i="39"/>
  <c r="K33" i="39"/>
  <c r="D34" i="39"/>
  <c r="E34" i="39"/>
  <c r="F34" i="39"/>
  <c r="G34" i="39"/>
  <c r="H34" i="39"/>
  <c r="I34" i="39"/>
  <c r="J34" i="39"/>
  <c r="K34" i="39"/>
  <c r="D35" i="39"/>
  <c r="E35" i="39"/>
  <c r="F35" i="39"/>
  <c r="G35" i="39"/>
  <c r="H35" i="39"/>
  <c r="I35" i="39"/>
  <c r="J35" i="39"/>
  <c r="K35" i="39"/>
  <c r="D36" i="39"/>
  <c r="E36" i="39"/>
  <c r="F36" i="39"/>
  <c r="G36" i="39"/>
  <c r="H36" i="39"/>
  <c r="I36" i="39"/>
  <c r="J36" i="39"/>
  <c r="K36" i="39"/>
  <c r="D37" i="39"/>
  <c r="E37" i="39"/>
  <c r="F37" i="39"/>
  <c r="G37" i="39"/>
  <c r="H37" i="39"/>
  <c r="I37" i="39"/>
  <c r="J37" i="39"/>
  <c r="K37" i="39"/>
  <c r="D38" i="39"/>
  <c r="E38" i="39"/>
  <c r="F38" i="39"/>
  <c r="G38" i="39"/>
  <c r="H38" i="39"/>
  <c r="I38" i="39"/>
  <c r="J38" i="39"/>
  <c r="K38" i="39"/>
  <c r="D39" i="39"/>
  <c r="E39" i="39"/>
  <c r="F39" i="39"/>
  <c r="G39" i="39"/>
  <c r="H39" i="39"/>
  <c r="I39" i="39"/>
  <c r="J39" i="39"/>
  <c r="K39" i="39"/>
  <c r="D40" i="39"/>
  <c r="E40" i="39"/>
  <c r="F40" i="39"/>
  <c r="G40" i="39"/>
  <c r="H40" i="39"/>
  <c r="I40" i="39"/>
  <c r="J40" i="39"/>
  <c r="K40" i="39"/>
  <c r="D41" i="39"/>
  <c r="E41" i="39"/>
  <c r="F41" i="39"/>
  <c r="G41" i="39"/>
  <c r="H41" i="39"/>
  <c r="I41" i="39"/>
  <c r="J41" i="39"/>
  <c r="K41" i="39"/>
  <c r="D42" i="39"/>
  <c r="E42" i="39"/>
  <c r="F42" i="39"/>
  <c r="G42" i="39"/>
  <c r="H42" i="39"/>
  <c r="I42" i="39"/>
  <c r="J42" i="39"/>
  <c r="K42" i="39"/>
  <c r="D43" i="39"/>
  <c r="E43" i="39"/>
  <c r="F43" i="39"/>
  <c r="G43" i="39"/>
  <c r="H43" i="39"/>
  <c r="I43" i="39"/>
  <c r="J43" i="39"/>
  <c r="K43" i="39"/>
  <c r="D44" i="39"/>
  <c r="E44" i="39"/>
  <c r="F44" i="39"/>
  <c r="G44" i="39"/>
  <c r="H44" i="39"/>
  <c r="I44" i="39"/>
  <c r="J44" i="39"/>
  <c r="K44" i="39"/>
  <c r="D45" i="39"/>
  <c r="E45" i="39"/>
  <c r="F45" i="39"/>
  <c r="G45" i="39"/>
  <c r="H45" i="39"/>
  <c r="I45" i="39"/>
  <c r="J45" i="39"/>
  <c r="K45" i="39"/>
  <c r="D46" i="39"/>
  <c r="E46" i="39"/>
  <c r="F46" i="39"/>
  <c r="G46" i="39"/>
  <c r="H46" i="39"/>
  <c r="I46" i="39"/>
  <c r="J46" i="39"/>
  <c r="K46" i="39"/>
  <c r="D47" i="39"/>
  <c r="E47" i="39"/>
  <c r="F47" i="39"/>
  <c r="G47" i="39"/>
  <c r="H47" i="39"/>
  <c r="I47" i="39"/>
  <c r="J47" i="39"/>
  <c r="K47" i="39"/>
  <c r="D48" i="39"/>
  <c r="E48" i="39"/>
  <c r="F48" i="39"/>
  <c r="G48" i="39"/>
  <c r="H48" i="39"/>
  <c r="I48" i="39"/>
  <c r="J48" i="39"/>
  <c r="K48" i="39"/>
  <c r="D49" i="39"/>
  <c r="E49" i="39"/>
  <c r="F49" i="39"/>
  <c r="G49" i="39"/>
  <c r="H49" i="39"/>
  <c r="I49" i="39"/>
  <c r="J49" i="39"/>
  <c r="K49" i="39"/>
  <c r="D50" i="39"/>
  <c r="E50" i="39"/>
  <c r="F50" i="39"/>
  <c r="G50" i="39"/>
  <c r="H50" i="39"/>
  <c r="I50" i="39"/>
  <c r="J50" i="39"/>
  <c r="K50" i="39"/>
  <c r="D51" i="39"/>
  <c r="E51" i="39"/>
  <c r="F51" i="39"/>
  <c r="G51" i="39"/>
  <c r="H51" i="39"/>
  <c r="I51" i="39"/>
  <c r="J51" i="39"/>
  <c r="K51" i="39"/>
  <c r="D52" i="39"/>
  <c r="E52" i="39"/>
  <c r="F52" i="39"/>
  <c r="G52" i="39"/>
  <c r="H52" i="39"/>
  <c r="I52" i="39"/>
  <c r="J52" i="39"/>
  <c r="K52" i="39"/>
  <c r="D53" i="39"/>
  <c r="E53" i="39"/>
  <c r="F53" i="39"/>
  <c r="G53" i="39"/>
  <c r="H53" i="39"/>
  <c r="I53" i="39"/>
  <c r="J53" i="39"/>
  <c r="K53" i="39"/>
  <c r="D54" i="39"/>
  <c r="E54" i="39"/>
  <c r="F54" i="39"/>
  <c r="G54" i="39"/>
  <c r="H54" i="39"/>
  <c r="I54" i="39"/>
  <c r="J54" i="39"/>
  <c r="K54" i="39"/>
  <c r="D55" i="39"/>
  <c r="E55" i="39"/>
  <c r="F55" i="39"/>
  <c r="G55" i="39"/>
  <c r="H55" i="39"/>
  <c r="I55" i="39"/>
  <c r="J55" i="39"/>
  <c r="K55" i="39"/>
  <c r="D56" i="39"/>
  <c r="E56" i="39"/>
  <c r="F56" i="39"/>
  <c r="G56" i="39"/>
  <c r="H56" i="39"/>
  <c r="I56" i="39"/>
  <c r="J56" i="39"/>
  <c r="K56" i="39"/>
  <c r="D57" i="39"/>
  <c r="E57" i="39"/>
  <c r="F57" i="39"/>
  <c r="G57" i="39"/>
  <c r="H57" i="39"/>
  <c r="I57" i="39"/>
  <c r="J57" i="39"/>
  <c r="K57" i="39"/>
  <c r="D58" i="39"/>
  <c r="E58" i="39"/>
  <c r="F58" i="39"/>
  <c r="G58" i="39"/>
  <c r="H58" i="39"/>
  <c r="I58" i="39"/>
  <c r="J58" i="39"/>
  <c r="K58" i="39"/>
  <c r="D59" i="39"/>
  <c r="E59" i="39"/>
  <c r="F59" i="39"/>
  <c r="G59" i="39"/>
  <c r="H59" i="39"/>
  <c r="I59" i="39"/>
  <c r="J59" i="39"/>
  <c r="K59" i="39"/>
  <c r="D60" i="39"/>
  <c r="E60" i="39"/>
  <c r="F60" i="39"/>
  <c r="G60" i="39"/>
  <c r="H60" i="39"/>
  <c r="I60" i="39"/>
  <c r="J60" i="39"/>
  <c r="K60" i="39"/>
  <c r="D61" i="39"/>
  <c r="E61" i="39"/>
  <c r="F61" i="39"/>
  <c r="G61" i="39"/>
  <c r="H61" i="39"/>
  <c r="I61" i="39"/>
  <c r="J61" i="39"/>
  <c r="K61" i="39"/>
  <c r="D62" i="39"/>
  <c r="E62" i="39"/>
  <c r="F62" i="39"/>
  <c r="G62" i="39"/>
  <c r="H62" i="39"/>
  <c r="I62" i="39"/>
  <c r="J62" i="39"/>
  <c r="K62" i="39"/>
  <c r="D63" i="39"/>
  <c r="E63" i="39"/>
  <c r="F63" i="39"/>
  <c r="G63" i="39"/>
  <c r="H63" i="39"/>
  <c r="I63" i="39"/>
  <c r="J63" i="39"/>
  <c r="K63" i="39"/>
  <c r="D64" i="39"/>
  <c r="E64" i="39"/>
  <c r="F64" i="39"/>
  <c r="G64" i="39"/>
  <c r="H64" i="39"/>
  <c r="I64" i="39"/>
  <c r="J64" i="39"/>
  <c r="K64" i="39"/>
  <c r="D65" i="39"/>
  <c r="E65" i="39"/>
  <c r="F65" i="39"/>
  <c r="G65" i="39"/>
  <c r="H65" i="39"/>
  <c r="I65" i="39"/>
  <c r="J65" i="39"/>
  <c r="K65" i="39"/>
  <c r="D66" i="39"/>
  <c r="E66" i="39"/>
  <c r="F66" i="39"/>
  <c r="G66" i="39"/>
  <c r="H66" i="39"/>
  <c r="I66" i="39"/>
  <c r="J66" i="39"/>
  <c r="K66" i="39"/>
  <c r="D67" i="39"/>
  <c r="E67" i="39"/>
  <c r="F67" i="39"/>
  <c r="G67" i="39"/>
  <c r="H67" i="39"/>
  <c r="I67" i="39"/>
  <c r="J67" i="39"/>
  <c r="K67" i="39"/>
  <c r="D68" i="39"/>
  <c r="E68" i="39"/>
  <c r="F68" i="39"/>
  <c r="G68" i="39"/>
  <c r="H68" i="39"/>
  <c r="I68" i="39"/>
  <c r="J68" i="39"/>
  <c r="K68" i="39"/>
  <c r="D69" i="39"/>
  <c r="E69" i="39"/>
  <c r="F69" i="39"/>
  <c r="G69" i="39"/>
  <c r="H69" i="39"/>
  <c r="I69" i="39"/>
  <c r="J69" i="39"/>
  <c r="K69" i="39"/>
  <c r="D70" i="39"/>
  <c r="E70" i="39"/>
  <c r="F70" i="39"/>
  <c r="G70" i="39"/>
  <c r="H70" i="39"/>
  <c r="I70" i="39"/>
  <c r="J70" i="39"/>
  <c r="K70" i="39"/>
  <c r="D71" i="39"/>
  <c r="E71" i="39"/>
  <c r="F71" i="39"/>
  <c r="G71" i="39"/>
  <c r="H71" i="39"/>
  <c r="I71" i="39"/>
  <c r="J71" i="39"/>
  <c r="K71" i="39"/>
  <c r="D72" i="39"/>
  <c r="E72" i="39"/>
  <c r="F72" i="39"/>
  <c r="G72" i="39"/>
  <c r="H72" i="39"/>
  <c r="I72" i="39"/>
  <c r="J72" i="39"/>
  <c r="K72" i="39"/>
  <c r="D73" i="39"/>
  <c r="E73" i="39"/>
  <c r="F73" i="39"/>
  <c r="G73" i="39"/>
  <c r="H73" i="39"/>
  <c r="I73" i="39"/>
  <c r="J73" i="39"/>
  <c r="K73" i="39"/>
  <c r="D74" i="39"/>
  <c r="E74" i="39"/>
  <c r="F74" i="39"/>
  <c r="G74" i="39"/>
  <c r="H74" i="39"/>
  <c r="I74" i="39"/>
  <c r="J74" i="39"/>
  <c r="K74" i="39"/>
  <c r="D75" i="39"/>
  <c r="E75" i="39"/>
  <c r="F75" i="39"/>
  <c r="G75" i="39"/>
  <c r="H75" i="39"/>
  <c r="I75" i="39"/>
  <c r="J75" i="39"/>
  <c r="K75" i="39"/>
  <c r="D76" i="39"/>
  <c r="E76" i="39"/>
  <c r="F76" i="39"/>
  <c r="G76" i="39"/>
  <c r="H76" i="39"/>
  <c r="I76" i="39"/>
  <c r="J76" i="39"/>
  <c r="K76" i="39"/>
  <c r="D77" i="39"/>
  <c r="E77" i="39"/>
  <c r="F77" i="39"/>
  <c r="G77" i="39"/>
  <c r="H77" i="39"/>
  <c r="I77" i="39"/>
  <c r="J77" i="39"/>
  <c r="K77" i="39"/>
  <c r="D78" i="39"/>
  <c r="E78" i="39"/>
  <c r="F78" i="39"/>
  <c r="G78" i="39"/>
  <c r="H78" i="39"/>
  <c r="I78" i="39"/>
  <c r="J78" i="39"/>
  <c r="K78" i="39"/>
  <c r="D79" i="39"/>
  <c r="E79" i="39"/>
  <c r="F79" i="39"/>
  <c r="G79" i="39"/>
  <c r="H79" i="39"/>
  <c r="I79" i="39"/>
  <c r="J79" i="39"/>
  <c r="K79" i="39"/>
  <c r="D80" i="39"/>
  <c r="E80" i="39"/>
  <c r="F80" i="39"/>
  <c r="G80" i="39"/>
  <c r="H80" i="39"/>
  <c r="I80" i="39"/>
  <c r="J80" i="39"/>
  <c r="K80" i="39"/>
  <c r="D81" i="39"/>
  <c r="E81" i="39"/>
  <c r="F81" i="39"/>
  <c r="G81" i="39"/>
  <c r="H81" i="39"/>
  <c r="I81" i="39"/>
  <c r="J81" i="39"/>
  <c r="K81" i="39"/>
  <c r="D82" i="39"/>
  <c r="E82" i="39"/>
  <c r="F82" i="39"/>
  <c r="G82" i="39"/>
  <c r="H82" i="39"/>
  <c r="I82" i="39"/>
  <c r="J82" i="39"/>
  <c r="K82" i="39"/>
  <c r="D83" i="39"/>
  <c r="E83" i="39"/>
  <c r="F83" i="39"/>
  <c r="G83" i="39"/>
  <c r="H83" i="39"/>
  <c r="I83" i="39"/>
  <c r="J83" i="39"/>
  <c r="K83" i="39"/>
  <c r="D84" i="39"/>
  <c r="E84" i="39"/>
  <c r="F84" i="39"/>
  <c r="G84" i="39"/>
  <c r="H84" i="39"/>
  <c r="I84" i="39"/>
  <c r="J84" i="39"/>
  <c r="K84" i="39"/>
  <c r="D85" i="39"/>
  <c r="E85" i="39"/>
  <c r="F85" i="39"/>
  <c r="G85" i="39"/>
  <c r="H85" i="39"/>
  <c r="I85" i="39"/>
  <c r="J85" i="39"/>
  <c r="K85" i="39"/>
  <c r="D86" i="39"/>
  <c r="E86" i="39"/>
  <c r="F86" i="39"/>
  <c r="G86" i="39"/>
  <c r="H86" i="39"/>
  <c r="I86" i="39"/>
  <c r="J86" i="39"/>
  <c r="K86" i="39"/>
  <c r="D87" i="39"/>
  <c r="E87" i="39"/>
  <c r="F87" i="39"/>
  <c r="G87" i="39"/>
  <c r="H87" i="39"/>
  <c r="I87" i="39"/>
  <c r="J87" i="39"/>
  <c r="K87" i="39"/>
  <c r="D88" i="39"/>
  <c r="E88" i="39"/>
  <c r="F88" i="39"/>
  <c r="G88" i="39"/>
  <c r="H88" i="39"/>
  <c r="I88" i="39"/>
  <c r="J88" i="39"/>
  <c r="K88" i="39"/>
  <c r="D89" i="39"/>
  <c r="E89" i="39"/>
  <c r="F89" i="39"/>
  <c r="G89" i="39"/>
  <c r="H89" i="39"/>
  <c r="I89" i="39"/>
  <c r="J89" i="39"/>
  <c r="K89" i="39"/>
  <c r="D90" i="39"/>
  <c r="E90" i="39"/>
  <c r="F90" i="39"/>
  <c r="G90" i="39"/>
  <c r="H90" i="39"/>
  <c r="I90" i="39"/>
  <c r="J90" i="39"/>
  <c r="K90" i="39"/>
  <c r="D91" i="39"/>
  <c r="E91" i="39"/>
  <c r="F91" i="39"/>
  <c r="G91" i="39"/>
  <c r="H91" i="39"/>
  <c r="I91" i="39"/>
  <c r="J91" i="39"/>
  <c r="K91" i="39"/>
  <c r="D92" i="39"/>
  <c r="E92" i="39"/>
  <c r="F92" i="39"/>
  <c r="G92" i="39"/>
  <c r="H92" i="39"/>
  <c r="I92" i="39"/>
  <c r="J92" i="39"/>
  <c r="K92" i="39"/>
  <c r="D93" i="39"/>
  <c r="E93" i="39"/>
  <c r="F93" i="39"/>
  <c r="G93" i="39"/>
  <c r="H93" i="39"/>
  <c r="I93" i="39"/>
  <c r="J93" i="39"/>
  <c r="K93" i="39"/>
  <c r="D94" i="39"/>
  <c r="E94" i="39"/>
  <c r="F94" i="39"/>
  <c r="G94" i="39"/>
  <c r="H94" i="39"/>
  <c r="I94" i="39"/>
  <c r="J94" i="39"/>
  <c r="K94" i="39"/>
  <c r="D95" i="39"/>
  <c r="E95" i="39"/>
  <c r="F95" i="39"/>
  <c r="G95" i="39"/>
  <c r="H95" i="39"/>
  <c r="I95" i="39"/>
  <c r="J95" i="39"/>
  <c r="K95" i="39"/>
  <c r="D96" i="39"/>
  <c r="E96" i="39"/>
  <c r="F96" i="39"/>
  <c r="G96" i="39"/>
  <c r="H96" i="39"/>
  <c r="I96" i="39"/>
  <c r="J96" i="39"/>
  <c r="K96" i="39"/>
  <c r="D97" i="39"/>
  <c r="E97" i="39"/>
  <c r="F97" i="39"/>
  <c r="G97" i="39"/>
  <c r="H97" i="39"/>
  <c r="I97" i="39"/>
  <c r="J97" i="39"/>
  <c r="K97" i="39"/>
  <c r="D98" i="39"/>
  <c r="E98" i="39"/>
  <c r="F98" i="39"/>
  <c r="G98" i="39"/>
  <c r="H98" i="39"/>
  <c r="I98" i="39"/>
  <c r="J98" i="39"/>
  <c r="K98" i="39"/>
  <c r="D99" i="39"/>
  <c r="E99" i="39"/>
  <c r="F99" i="39"/>
  <c r="G99" i="39"/>
  <c r="H99" i="39"/>
  <c r="I99" i="39"/>
  <c r="J99" i="39"/>
  <c r="K99" i="39"/>
  <c r="D100" i="39"/>
  <c r="E100" i="39"/>
  <c r="F100" i="39"/>
  <c r="G100" i="39"/>
  <c r="H100" i="39"/>
  <c r="I100" i="39"/>
  <c r="J100" i="39"/>
  <c r="K100" i="39"/>
  <c r="D101" i="39"/>
  <c r="E101" i="39"/>
  <c r="F101" i="39"/>
  <c r="G101" i="39"/>
  <c r="H101" i="39"/>
  <c r="I101" i="39"/>
  <c r="J101" i="39"/>
  <c r="K101" i="39"/>
  <c r="D102" i="39"/>
  <c r="E102" i="39"/>
  <c r="F102" i="39"/>
  <c r="G102" i="39"/>
  <c r="H102" i="39"/>
  <c r="I102" i="39"/>
  <c r="J102" i="39"/>
  <c r="K102" i="39"/>
  <c r="D103" i="39"/>
  <c r="E103" i="39"/>
  <c r="F103" i="39"/>
  <c r="G103" i="39"/>
  <c r="H103" i="39"/>
  <c r="I103" i="39"/>
  <c r="J103" i="39"/>
  <c r="K103" i="39"/>
  <c r="D104" i="39"/>
  <c r="E104" i="39"/>
  <c r="F104" i="39"/>
  <c r="G104" i="39"/>
  <c r="H104" i="39"/>
  <c r="I104" i="39"/>
  <c r="J104" i="39"/>
  <c r="K104" i="39"/>
  <c r="D105" i="39"/>
  <c r="E105" i="39"/>
  <c r="F105" i="39"/>
  <c r="G105" i="39"/>
  <c r="H105" i="39"/>
  <c r="I105" i="39"/>
  <c r="J105" i="39"/>
  <c r="K105" i="39"/>
  <c r="D106" i="39"/>
  <c r="E106" i="39"/>
  <c r="F106" i="39"/>
  <c r="G106" i="39"/>
  <c r="H106" i="39"/>
  <c r="I106" i="39"/>
  <c r="J106" i="39"/>
  <c r="K106" i="39"/>
  <c r="D107" i="39"/>
  <c r="E107" i="39"/>
  <c r="F107" i="39"/>
  <c r="G107" i="39"/>
  <c r="H107" i="39"/>
  <c r="I107" i="39"/>
  <c r="J107" i="39"/>
  <c r="K107" i="39"/>
  <c r="D108" i="39"/>
  <c r="E108" i="39"/>
  <c r="F108" i="39"/>
  <c r="G108" i="39"/>
  <c r="H108" i="39"/>
  <c r="I108" i="39"/>
  <c r="J108" i="39"/>
  <c r="K108" i="39"/>
  <c r="D109" i="39"/>
  <c r="E109" i="39"/>
  <c r="F109" i="39"/>
  <c r="G109" i="39"/>
  <c r="H109" i="39"/>
  <c r="I109" i="39"/>
  <c r="J109" i="39"/>
  <c r="K109" i="39"/>
  <c r="D110" i="39"/>
  <c r="E110" i="39"/>
  <c r="F110" i="39"/>
  <c r="G110" i="39"/>
  <c r="H110" i="39"/>
  <c r="I110" i="39"/>
  <c r="J110" i="39"/>
  <c r="K110" i="39"/>
  <c r="D111" i="39"/>
  <c r="E111" i="39"/>
  <c r="F111" i="39"/>
  <c r="G111" i="39"/>
  <c r="H111" i="39"/>
  <c r="I111" i="39"/>
  <c r="J111" i="39"/>
  <c r="K111" i="39"/>
  <c r="D112" i="39"/>
  <c r="E112" i="39"/>
  <c r="F112" i="39"/>
  <c r="G112" i="39"/>
  <c r="H112" i="39"/>
  <c r="I112" i="39"/>
  <c r="J112" i="39"/>
  <c r="K112" i="39"/>
  <c r="D113" i="39"/>
  <c r="E113" i="39"/>
  <c r="F113" i="39"/>
  <c r="G113" i="39"/>
  <c r="H113" i="39"/>
  <c r="I113" i="39"/>
  <c r="J113" i="39"/>
  <c r="K113" i="39"/>
  <c r="D114" i="39"/>
  <c r="E114" i="39"/>
  <c r="F114" i="39"/>
  <c r="G114" i="39"/>
  <c r="H114" i="39"/>
  <c r="I114" i="39"/>
  <c r="J114" i="39"/>
  <c r="K114" i="39"/>
  <c r="D115" i="39"/>
  <c r="E115" i="39"/>
  <c r="F115" i="39"/>
  <c r="G115" i="39"/>
  <c r="H115" i="39"/>
  <c r="I115" i="39"/>
  <c r="J115" i="39"/>
  <c r="K115" i="39"/>
  <c r="D116" i="39"/>
  <c r="E116" i="39"/>
  <c r="F116" i="39"/>
  <c r="G116" i="39"/>
  <c r="H116" i="39"/>
  <c r="I116" i="39"/>
  <c r="J116" i="39"/>
  <c r="K116" i="39"/>
  <c r="D117" i="39"/>
  <c r="E117" i="39"/>
  <c r="F117" i="39"/>
  <c r="G117" i="39"/>
  <c r="H117" i="39"/>
  <c r="I117" i="39"/>
  <c r="J117" i="39"/>
  <c r="K117" i="39"/>
  <c r="D118" i="39"/>
  <c r="E118" i="39"/>
  <c r="F118" i="39"/>
  <c r="G118" i="39"/>
  <c r="H118" i="39"/>
  <c r="I118" i="39"/>
  <c r="J118" i="39"/>
  <c r="K118" i="39"/>
  <c r="D119" i="39"/>
  <c r="E119" i="39"/>
  <c r="F119" i="39"/>
  <c r="G119" i="39"/>
  <c r="H119" i="39"/>
  <c r="I119" i="39"/>
  <c r="J119" i="39"/>
  <c r="K119" i="39"/>
  <c r="D120" i="39"/>
  <c r="E120" i="39"/>
  <c r="F120" i="39"/>
  <c r="G120" i="39"/>
  <c r="H120" i="39"/>
  <c r="I120" i="39"/>
  <c r="J120" i="39"/>
  <c r="K120" i="39"/>
  <c r="D121" i="39"/>
  <c r="E121" i="39"/>
  <c r="F121" i="39"/>
  <c r="G121" i="39"/>
  <c r="H121" i="39"/>
  <c r="I121" i="39"/>
  <c r="J121" i="39"/>
  <c r="K121" i="39"/>
  <c r="D122" i="39"/>
  <c r="E122" i="39"/>
  <c r="F122" i="39"/>
  <c r="G122" i="39"/>
  <c r="H122" i="39"/>
  <c r="I122" i="39"/>
  <c r="J122" i="39"/>
  <c r="K122" i="39"/>
  <c r="D123" i="39"/>
  <c r="E123" i="39"/>
  <c r="F123" i="39"/>
  <c r="G123" i="39"/>
  <c r="H123" i="39"/>
  <c r="I123" i="39"/>
  <c r="J123" i="39"/>
  <c r="K123" i="39"/>
  <c r="D124" i="39"/>
  <c r="E124" i="39"/>
  <c r="F124" i="39"/>
  <c r="G124" i="39"/>
  <c r="H124" i="39"/>
  <c r="I124" i="39"/>
  <c r="J124" i="39"/>
  <c r="K124" i="39"/>
  <c r="D125" i="39"/>
  <c r="E125" i="39"/>
  <c r="F125" i="39"/>
  <c r="G125" i="39"/>
  <c r="H125" i="39"/>
  <c r="I125" i="39"/>
  <c r="J125" i="39"/>
  <c r="K125" i="39"/>
  <c r="D126" i="39"/>
  <c r="E126" i="39"/>
  <c r="F126" i="39"/>
  <c r="G126" i="39"/>
  <c r="H126" i="39"/>
  <c r="I126" i="39"/>
  <c r="J126" i="39"/>
  <c r="K126" i="39"/>
  <c r="D127" i="39"/>
  <c r="E127" i="39"/>
  <c r="F127" i="39"/>
  <c r="G127" i="39"/>
  <c r="H127" i="39"/>
  <c r="I127" i="39"/>
  <c r="J127" i="39"/>
  <c r="K127" i="39"/>
  <c r="D128" i="39"/>
  <c r="E128" i="39"/>
  <c r="F128" i="39"/>
  <c r="G128" i="39"/>
  <c r="H128" i="39"/>
  <c r="I128" i="39"/>
  <c r="J128" i="39"/>
  <c r="K128" i="39"/>
  <c r="D129" i="39"/>
  <c r="E129" i="39"/>
  <c r="F129" i="39"/>
  <c r="G129" i="39"/>
  <c r="H129" i="39"/>
  <c r="I129" i="39"/>
  <c r="J129" i="39"/>
  <c r="K129" i="39"/>
  <c r="D130" i="39"/>
  <c r="E130" i="39"/>
  <c r="F130" i="39"/>
  <c r="G130" i="39"/>
  <c r="H130" i="39"/>
  <c r="I130" i="39"/>
  <c r="J130" i="39"/>
  <c r="K130" i="39"/>
  <c r="D131" i="39"/>
  <c r="E131" i="39"/>
  <c r="F131" i="39"/>
  <c r="G131" i="39"/>
  <c r="H131" i="39"/>
  <c r="I131" i="39"/>
  <c r="J131" i="39"/>
  <c r="K131" i="39"/>
  <c r="D132" i="39"/>
  <c r="E132" i="39"/>
  <c r="F132" i="39"/>
  <c r="G132" i="39"/>
  <c r="H132" i="39"/>
  <c r="I132" i="39"/>
  <c r="J132" i="39"/>
  <c r="K132" i="39"/>
  <c r="D133" i="39"/>
  <c r="E133" i="39"/>
  <c r="F133" i="39"/>
  <c r="G133" i="39"/>
  <c r="H133" i="39"/>
  <c r="I133" i="39"/>
  <c r="J133" i="39"/>
  <c r="K133" i="39"/>
  <c r="D134" i="39"/>
  <c r="E134" i="39"/>
  <c r="F134" i="39"/>
  <c r="G134" i="39"/>
  <c r="H134" i="39"/>
  <c r="I134" i="39"/>
  <c r="J134" i="39"/>
  <c r="K134" i="39"/>
  <c r="D135" i="39"/>
  <c r="E135" i="39"/>
  <c r="F135" i="39"/>
  <c r="G135" i="39"/>
  <c r="H135" i="39"/>
  <c r="I135" i="39"/>
  <c r="J135" i="39"/>
  <c r="K135" i="39"/>
  <c r="D136" i="39"/>
  <c r="E136" i="39"/>
  <c r="F136" i="39"/>
  <c r="G136" i="39"/>
  <c r="H136" i="39"/>
  <c r="I136" i="39"/>
  <c r="J136" i="39"/>
  <c r="K136" i="39"/>
  <c r="D137" i="39"/>
  <c r="E137" i="39"/>
  <c r="F137" i="39"/>
  <c r="G137" i="39"/>
  <c r="H137" i="39"/>
  <c r="I137" i="39"/>
  <c r="J137" i="39"/>
  <c r="K137" i="39"/>
  <c r="D138" i="39"/>
  <c r="E138" i="39"/>
  <c r="F138" i="39"/>
  <c r="G138" i="39"/>
  <c r="H138" i="39"/>
  <c r="I138" i="39"/>
  <c r="J138" i="39"/>
  <c r="K138" i="39"/>
  <c r="D139" i="39"/>
  <c r="E139" i="39"/>
  <c r="F139" i="39"/>
  <c r="G139" i="39"/>
  <c r="H139" i="39"/>
  <c r="I139" i="39"/>
  <c r="J139" i="39"/>
  <c r="K139" i="39"/>
  <c r="D140" i="39"/>
  <c r="E140" i="39"/>
  <c r="F140" i="39"/>
  <c r="G140" i="39"/>
  <c r="H140" i="39"/>
  <c r="I140" i="39"/>
  <c r="J140" i="39"/>
  <c r="K140" i="39"/>
  <c r="D141" i="39"/>
  <c r="E141" i="39"/>
  <c r="F141" i="39"/>
  <c r="G141" i="39"/>
  <c r="H141" i="39"/>
  <c r="I141" i="39"/>
  <c r="J141" i="39"/>
  <c r="K141" i="39"/>
  <c r="D142" i="39"/>
  <c r="E142" i="39"/>
  <c r="F142" i="39"/>
  <c r="G142" i="39"/>
  <c r="H142" i="39"/>
  <c r="I142" i="39"/>
  <c r="J142" i="39"/>
  <c r="K142" i="39"/>
  <c r="D143" i="39"/>
  <c r="E143" i="39"/>
  <c r="F143" i="39"/>
  <c r="G143" i="39"/>
  <c r="H143" i="39"/>
  <c r="I143" i="39"/>
  <c r="J143" i="39"/>
  <c r="K143" i="39"/>
  <c r="D144" i="39"/>
  <c r="E144" i="39"/>
  <c r="F144" i="39"/>
  <c r="G144" i="39"/>
  <c r="H144" i="39"/>
  <c r="I144" i="39"/>
  <c r="J144" i="39"/>
  <c r="K144" i="39"/>
  <c r="D145" i="39"/>
  <c r="E145" i="39"/>
  <c r="F145" i="39"/>
  <c r="G145" i="39"/>
  <c r="H145" i="39"/>
  <c r="I145" i="39"/>
  <c r="J145" i="39"/>
  <c r="K145" i="39"/>
  <c r="D146" i="39"/>
  <c r="E146" i="39"/>
  <c r="F146" i="39"/>
  <c r="G146" i="39"/>
  <c r="H146" i="39"/>
  <c r="I146" i="39"/>
  <c r="J146" i="39"/>
  <c r="K146" i="39"/>
  <c r="D147" i="39"/>
  <c r="E147" i="39"/>
  <c r="F147" i="39"/>
  <c r="G147" i="39"/>
  <c r="H147" i="39"/>
  <c r="I147" i="39"/>
  <c r="J147" i="39"/>
  <c r="K147" i="39"/>
  <c r="D148" i="39"/>
  <c r="E148" i="39"/>
  <c r="F148" i="39"/>
  <c r="G148" i="39"/>
  <c r="H148" i="39"/>
  <c r="I148" i="39"/>
  <c r="J148" i="39"/>
  <c r="K148" i="39"/>
  <c r="D149" i="39"/>
  <c r="E149" i="39"/>
  <c r="F149" i="39"/>
  <c r="G149" i="39"/>
  <c r="H149" i="39"/>
  <c r="I149" i="39"/>
  <c r="J149" i="39"/>
  <c r="K149" i="39"/>
  <c r="D150" i="39"/>
  <c r="E150" i="39"/>
  <c r="F150" i="39"/>
  <c r="G150" i="39"/>
  <c r="H150" i="39"/>
  <c r="I150" i="39"/>
  <c r="J150" i="39"/>
  <c r="K150" i="39"/>
  <c r="D151" i="39"/>
  <c r="E151" i="39"/>
  <c r="F151" i="39"/>
  <c r="G151" i="39"/>
  <c r="H151" i="39"/>
  <c r="I151" i="39"/>
  <c r="J151" i="39"/>
  <c r="K151" i="39"/>
  <c r="D152" i="39"/>
  <c r="E152" i="39"/>
  <c r="F152" i="39"/>
  <c r="G152" i="39"/>
  <c r="H152" i="39"/>
  <c r="I152" i="39"/>
  <c r="J152" i="39"/>
  <c r="K152" i="39"/>
  <c r="D153" i="39"/>
  <c r="E153" i="39"/>
  <c r="F153" i="39"/>
  <c r="G153" i="39"/>
  <c r="H153" i="39"/>
  <c r="I153" i="39"/>
  <c r="J153" i="39"/>
  <c r="K153" i="39"/>
  <c r="D154" i="39"/>
  <c r="E154" i="39"/>
  <c r="F154" i="39"/>
  <c r="G154" i="39"/>
  <c r="H154" i="39"/>
  <c r="I154" i="39"/>
  <c r="J154" i="39"/>
  <c r="K154" i="39"/>
  <c r="D155" i="39"/>
  <c r="E155" i="39"/>
  <c r="F155" i="39"/>
  <c r="G155" i="39"/>
  <c r="H155" i="39"/>
  <c r="I155" i="39"/>
  <c r="J155" i="39"/>
  <c r="K155" i="39"/>
  <c r="D156" i="39"/>
  <c r="E156" i="39"/>
  <c r="F156" i="39"/>
  <c r="G156" i="39"/>
  <c r="H156" i="39"/>
  <c r="I156" i="39"/>
  <c r="J156" i="39"/>
  <c r="K156" i="39"/>
  <c r="D157" i="39"/>
  <c r="E157" i="39"/>
  <c r="F157" i="39"/>
  <c r="G157" i="39"/>
  <c r="H157" i="39"/>
  <c r="I157" i="39"/>
  <c r="J157" i="39"/>
  <c r="K157" i="39"/>
  <c r="D158" i="39"/>
  <c r="E158" i="39"/>
  <c r="F158" i="39"/>
  <c r="G158" i="39"/>
  <c r="H158" i="39"/>
  <c r="I158" i="39"/>
  <c r="J158" i="39"/>
  <c r="K158" i="39"/>
  <c r="D159" i="39"/>
  <c r="E159" i="39"/>
  <c r="F159" i="39"/>
  <c r="G159" i="39"/>
  <c r="H159" i="39"/>
  <c r="I159" i="39"/>
  <c r="J159" i="39"/>
  <c r="K159" i="39"/>
  <c r="D160" i="39"/>
  <c r="E160" i="39"/>
  <c r="F160" i="39"/>
  <c r="G160" i="39"/>
  <c r="H160" i="39"/>
  <c r="I160" i="39"/>
  <c r="J160" i="39"/>
  <c r="K160" i="39"/>
  <c r="D161" i="39"/>
  <c r="E161" i="39"/>
  <c r="F161" i="39"/>
  <c r="G161" i="39"/>
  <c r="H161" i="39"/>
  <c r="I161" i="39"/>
  <c r="J161" i="39"/>
  <c r="K161" i="39"/>
  <c r="D162" i="39"/>
  <c r="E162" i="39"/>
  <c r="F162" i="39"/>
  <c r="G162" i="39"/>
  <c r="H162" i="39"/>
  <c r="I162" i="39"/>
  <c r="J162" i="39"/>
  <c r="K162" i="39"/>
  <c r="D163" i="39"/>
  <c r="E163" i="39"/>
  <c r="F163" i="39"/>
  <c r="G163" i="39"/>
  <c r="H163" i="39"/>
  <c r="I163" i="39"/>
  <c r="J163" i="39"/>
  <c r="K163" i="39"/>
  <c r="D164" i="39"/>
  <c r="E164" i="39"/>
  <c r="F164" i="39"/>
  <c r="G164" i="39"/>
  <c r="H164" i="39"/>
  <c r="I164" i="39"/>
  <c r="J164" i="39"/>
  <c r="K164" i="39"/>
  <c r="D165" i="39"/>
  <c r="E165" i="39"/>
  <c r="F165" i="39"/>
  <c r="G165" i="39"/>
  <c r="H165" i="39"/>
  <c r="I165" i="39"/>
  <c r="J165" i="39"/>
  <c r="K165" i="39"/>
  <c r="D166" i="39"/>
  <c r="E166" i="39"/>
  <c r="F166" i="39"/>
  <c r="G166" i="39"/>
  <c r="H166" i="39"/>
  <c r="I166" i="39"/>
  <c r="J166" i="39"/>
  <c r="K166" i="39"/>
  <c r="D167" i="39"/>
  <c r="E167" i="39"/>
  <c r="F167" i="39"/>
  <c r="G167" i="39"/>
  <c r="H167" i="39"/>
  <c r="I167" i="39"/>
  <c r="J167" i="39"/>
  <c r="K167" i="39"/>
  <c r="D168" i="39"/>
  <c r="E168" i="39"/>
  <c r="F168" i="39"/>
  <c r="G168" i="39"/>
  <c r="H168" i="39"/>
  <c r="I168" i="39"/>
  <c r="J168" i="39"/>
  <c r="K168" i="39"/>
  <c r="D169" i="39"/>
  <c r="E169" i="39"/>
  <c r="F169" i="39"/>
  <c r="G169" i="39"/>
  <c r="H169" i="39"/>
  <c r="I169" i="39"/>
  <c r="J169" i="39"/>
  <c r="K169" i="39"/>
  <c r="D170" i="39"/>
  <c r="E170" i="39"/>
  <c r="F170" i="39"/>
  <c r="G170" i="39"/>
  <c r="H170" i="39"/>
  <c r="I170" i="39"/>
  <c r="J170" i="39"/>
  <c r="K170" i="39"/>
  <c r="D171" i="39"/>
  <c r="E171" i="39"/>
  <c r="F171" i="39"/>
  <c r="G171" i="39"/>
  <c r="H171" i="39"/>
  <c r="I171" i="39"/>
  <c r="J171" i="39"/>
  <c r="K171" i="39"/>
  <c r="D172" i="39"/>
  <c r="E172" i="39"/>
  <c r="F172" i="39"/>
  <c r="G172" i="39"/>
  <c r="H172" i="39"/>
  <c r="I172" i="39"/>
  <c r="J172" i="39"/>
  <c r="K172" i="39"/>
  <c r="D173" i="39"/>
  <c r="E173" i="39"/>
  <c r="F173" i="39"/>
  <c r="G173" i="39"/>
  <c r="H173" i="39"/>
  <c r="I173" i="39"/>
  <c r="J173" i="39"/>
  <c r="K173" i="39"/>
  <c r="D174" i="39"/>
  <c r="E174" i="39"/>
  <c r="F174" i="39"/>
  <c r="G174" i="39"/>
  <c r="H174" i="39"/>
  <c r="I174" i="39"/>
  <c r="J174" i="39"/>
  <c r="K174" i="39"/>
  <c r="D175" i="39"/>
  <c r="E175" i="39"/>
  <c r="F175" i="39"/>
  <c r="G175" i="39"/>
  <c r="H175" i="39"/>
  <c r="I175" i="39"/>
  <c r="J175" i="39"/>
  <c r="K175" i="39"/>
  <c r="D176" i="39"/>
  <c r="E176" i="39"/>
  <c r="F176" i="39"/>
  <c r="G176" i="39"/>
  <c r="H176" i="39"/>
  <c r="I176" i="39"/>
  <c r="J176" i="39"/>
  <c r="K176" i="39"/>
  <c r="D177" i="39"/>
  <c r="E177" i="39"/>
  <c r="F177" i="39"/>
  <c r="G177" i="39"/>
  <c r="H177" i="39"/>
  <c r="I177" i="39"/>
  <c r="J177" i="39"/>
  <c r="K177" i="39"/>
  <c r="D178" i="39"/>
  <c r="E178" i="39"/>
  <c r="F178" i="39"/>
  <c r="G178" i="39"/>
  <c r="H178" i="39"/>
  <c r="I178" i="39"/>
  <c r="J178" i="39"/>
  <c r="K178" i="39"/>
  <c r="D179" i="39"/>
  <c r="E179" i="39"/>
  <c r="F179" i="39"/>
  <c r="G179" i="39"/>
  <c r="H179" i="39"/>
  <c r="I179" i="39"/>
  <c r="J179" i="39"/>
  <c r="K179" i="39"/>
  <c r="D180" i="39"/>
  <c r="E180" i="39"/>
  <c r="F180" i="39"/>
  <c r="G180" i="39"/>
  <c r="H180" i="39"/>
  <c r="I180" i="39"/>
  <c r="J180" i="39"/>
  <c r="K180" i="39"/>
  <c r="D181" i="39"/>
  <c r="E181" i="39"/>
  <c r="F181" i="39"/>
  <c r="G181" i="39"/>
  <c r="H181" i="39"/>
  <c r="I181" i="39"/>
  <c r="J181" i="39"/>
  <c r="K181" i="39"/>
  <c r="D182" i="39"/>
  <c r="E182" i="39"/>
  <c r="F182" i="39"/>
  <c r="G182" i="39"/>
  <c r="H182" i="39"/>
  <c r="I182" i="39"/>
  <c r="J182" i="39"/>
  <c r="K182" i="39"/>
  <c r="D183" i="39"/>
  <c r="E183" i="39"/>
  <c r="F183" i="39"/>
  <c r="G183" i="39"/>
  <c r="H183" i="39"/>
  <c r="I183" i="39"/>
  <c r="J183" i="39"/>
  <c r="K183" i="39"/>
  <c r="D184" i="39"/>
  <c r="E184" i="39"/>
  <c r="F184" i="39"/>
  <c r="G184" i="39"/>
  <c r="H184" i="39"/>
  <c r="I184" i="39"/>
  <c r="J184" i="39"/>
  <c r="K184" i="39"/>
  <c r="D185" i="39"/>
  <c r="E185" i="39"/>
  <c r="F185" i="39"/>
  <c r="G185" i="39"/>
  <c r="H185" i="39"/>
  <c r="I185" i="39"/>
  <c r="J185" i="39"/>
  <c r="K185" i="39"/>
  <c r="D186" i="39"/>
  <c r="E186" i="39"/>
  <c r="F186" i="39"/>
  <c r="G186" i="39"/>
  <c r="H186" i="39"/>
  <c r="I186" i="39"/>
  <c r="J186" i="39"/>
  <c r="K186" i="39"/>
  <c r="D187" i="39"/>
  <c r="E187" i="39"/>
  <c r="F187" i="39"/>
  <c r="G187" i="39"/>
  <c r="H187" i="39"/>
  <c r="I187" i="39"/>
  <c r="J187" i="39"/>
  <c r="K187" i="39"/>
  <c r="D188" i="39"/>
  <c r="E188" i="39"/>
  <c r="F188" i="39"/>
  <c r="G188" i="39"/>
  <c r="H188" i="39"/>
  <c r="I188" i="39"/>
  <c r="J188" i="39"/>
  <c r="K188" i="39"/>
  <c r="D189" i="39"/>
  <c r="E189" i="39"/>
  <c r="F189" i="39"/>
  <c r="G189" i="39"/>
  <c r="H189" i="39"/>
  <c r="I189" i="39"/>
  <c r="J189" i="39"/>
  <c r="K189" i="39"/>
  <c r="D190" i="39"/>
  <c r="E190" i="39"/>
  <c r="F190" i="39"/>
  <c r="G190" i="39"/>
  <c r="H190" i="39"/>
  <c r="I190" i="39"/>
  <c r="J190" i="39"/>
  <c r="K190" i="39"/>
  <c r="D191" i="39"/>
  <c r="E191" i="39"/>
  <c r="F191" i="39"/>
  <c r="G191" i="39"/>
  <c r="H191" i="39"/>
  <c r="I191" i="39"/>
  <c r="J191" i="39"/>
  <c r="K191" i="39"/>
  <c r="D192" i="39"/>
  <c r="E192" i="39"/>
  <c r="F192" i="39"/>
  <c r="G192" i="39"/>
  <c r="H192" i="39"/>
  <c r="I192" i="39"/>
  <c r="J192" i="39"/>
  <c r="K192" i="39"/>
  <c r="D193" i="39"/>
  <c r="E193" i="39"/>
  <c r="F193" i="39"/>
  <c r="G193" i="39"/>
  <c r="H193" i="39"/>
  <c r="I193" i="39"/>
  <c r="J193" i="39"/>
  <c r="K193" i="39"/>
  <c r="D194" i="39"/>
  <c r="E194" i="39"/>
  <c r="F194" i="39"/>
  <c r="G194" i="39"/>
  <c r="H194" i="39"/>
  <c r="I194" i="39"/>
  <c r="J194" i="39"/>
  <c r="K194" i="39"/>
  <c r="D195" i="39"/>
  <c r="E195" i="39"/>
  <c r="F195" i="39"/>
  <c r="G195" i="39"/>
  <c r="H195" i="39"/>
  <c r="I195" i="39"/>
  <c r="J195" i="39"/>
  <c r="K195" i="39"/>
  <c r="D196" i="39"/>
  <c r="E196" i="39"/>
  <c r="F196" i="39"/>
  <c r="G196" i="39"/>
  <c r="H196" i="39"/>
  <c r="I196" i="39"/>
  <c r="J196" i="39"/>
  <c r="K196" i="39"/>
  <c r="D197" i="39"/>
  <c r="E197" i="39"/>
  <c r="F197" i="39"/>
  <c r="G197" i="39"/>
  <c r="H197" i="39"/>
  <c r="I197" i="39"/>
  <c r="J197" i="39"/>
  <c r="K197" i="39"/>
  <c r="D198" i="39"/>
  <c r="E198" i="39"/>
  <c r="F198" i="39"/>
  <c r="G198" i="39"/>
  <c r="H198" i="39"/>
  <c r="I198" i="39"/>
  <c r="J198" i="39"/>
  <c r="K198" i="39"/>
  <c r="D199" i="39"/>
  <c r="E199" i="39"/>
  <c r="F199" i="39"/>
  <c r="G199" i="39"/>
  <c r="H199" i="39"/>
  <c r="I199" i="39"/>
  <c r="J199" i="39"/>
  <c r="K199" i="39"/>
  <c r="D200" i="39"/>
  <c r="E200" i="39"/>
  <c r="F200" i="39"/>
  <c r="G200" i="39"/>
  <c r="H200" i="39"/>
  <c r="I200" i="39"/>
  <c r="J200" i="39"/>
  <c r="K200" i="39"/>
  <c r="D201" i="39"/>
  <c r="E201" i="39"/>
  <c r="F201" i="39"/>
  <c r="G201" i="39"/>
  <c r="H201" i="39"/>
  <c r="I201" i="39"/>
  <c r="J201" i="39"/>
  <c r="K201" i="39"/>
  <c r="D202" i="39"/>
  <c r="E202" i="39"/>
  <c r="F202" i="39"/>
  <c r="G202" i="39"/>
  <c r="H202" i="39"/>
  <c r="I202" i="39"/>
  <c r="J202" i="39"/>
  <c r="K202" i="39"/>
  <c r="D203" i="39"/>
  <c r="E203" i="39"/>
  <c r="F203" i="39"/>
  <c r="G203" i="39"/>
  <c r="H203" i="39"/>
  <c r="I203" i="39"/>
  <c r="J203" i="39"/>
  <c r="K203" i="39"/>
  <c r="D204" i="39"/>
  <c r="E204" i="39"/>
  <c r="F204" i="39"/>
  <c r="G204" i="39"/>
  <c r="H204" i="39"/>
  <c r="I204" i="39"/>
  <c r="J204" i="39"/>
  <c r="K204" i="39"/>
  <c r="D205" i="39"/>
  <c r="E205" i="39"/>
  <c r="F205" i="39"/>
  <c r="G205" i="39"/>
  <c r="H205" i="39"/>
  <c r="I205" i="39"/>
  <c r="J205" i="39"/>
  <c r="K205" i="39"/>
  <c r="D206" i="39"/>
  <c r="E206" i="39"/>
  <c r="F206" i="39"/>
  <c r="G206" i="39"/>
  <c r="H206" i="39"/>
  <c r="I206" i="39"/>
  <c r="J206" i="39"/>
  <c r="K206" i="39"/>
  <c r="D207" i="39"/>
  <c r="E207" i="39"/>
  <c r="F207" i="39"/>
  <c r="G207" i="39"/>
  <c r="H207" i="39"/>
  <c r="I207" i="39"/>
  <c r="J207" i="39"/>
  <c r="K207" i="39"/>
  <c r="D208" i="39"/>
  <c r="E208" i="39"/>
  <c r="F208" i="39"/>
  <c r="G208" i="39"/>
  <c r="H208" i="39"/>
  <c r="I208" i="39"/>
  <c r="J208" i="39"/>
  <c r="K208" i="39"/>
  <c r="D209" i="39"/>
  <c r="E209" i="39"/>
  <c r="F209" i="39"/>
  <c r="G209" i="39"/>
  <c r="H209" i="39"/>
  <c r="I209" i="39"/>
  <c r="J209" i="39"/>
  <c r="K209" i="39"/>
  <c r="D210" i="39"/>
  <c r="E210" i="39"/>
  <c r="F210" i="39"/>
  <c r="G210" i="39"/>
  <c r="H210" i="39"/>
  <c r="I210" i="39"/>
  <c r="J210" i="39"/>
  <c r="K210" i="39"/>
  <c r="D211" i="39"/>
  <c r="E211" i="39"/>
  <c r="F211" i="39"/>
  <c r="G211" i="39"/>
  <c r="H211" i="39"/>
  <c r="I211" i="39"/>
  <c r="J211" i="39"/>
  <c r="K211" i="39"/>
  <c r="D212" i="39"/>
  <c r="E212" i="39"/>
  <c r="F212" i="39"/>
  <c r="G212" i="39"/>
  <c r="H212" i="39"/>
  <c r="I212" i="39"/>
  <c r="J212" i="39"/>
  <c r="K212" i="39"/>
  <c r="D213" i="39"/>
  <c r="E213" i="39"/>
  <c r="F213" i="39"/>
  <c r="G213" i="39"/>
  <c r="H213" i="39"/>
  <c r="I213" i="39"/>
  <c r="J213" i="39"/>
  <c r="K213" i="39"/>
  <c r="D214" i="39"/>
  <c r="E214" i="39"/>
  <c r="F214" i="39"/>
  <c r="G214" i="39"/>
  <c r="H214" i="39"/>
  <c r="I214" i="39"/>
  <c r="J214" i="39"/>
  <c r="K214" i="39"/>
  <c r="D215" i="39"/>
  <c r="E215" i="39"/>
  <c r="F215" i="39"/>
  <c r="G215" i="39"/>
  <c r="H215" i="39"/>
  <c r="I215" i="39"/>
  <c r="J215" i="39"/>
  <c r="K215" i="39"/>
  <c r="D216" i="39"/>
  <c r="E216" i="39"/>
  <c r="F216" i="39"/>
  <c r="G216" i="39"/>
  <c r="H216" i="39"/>
  <c r="I216" i="39"/>
  <c r="J216" i="39"/>
  <c r="K216" i="39"/>
  <c r="D217" i="39"/>
  <c r="E217" i="39"/>
  <c r="F217" i="39"/>
  <c r="G217" i="39"/>
  <c r="H217" i="39"/>
  <c r="I217" i="39"/>
  <c r="J217" i="39"/>
  <c r="K217" i="39"/>
  <c r="D218" i="39"/>
  <c r="E218" i="39"/>
  <c r="F218" i="39"/>
  <c r="G218" i="39"/>
  <c r="H218" i="39"/>
  <c r="I218" i="39"/>
  <c r="J218" i="39"/>
  <c r="K218" i="39"/>
  <c r="D219" i="39"/>
  <c r="E219" i="39"/>
  <c r="F219" i="39"/>
  <c r="G219" i="39"/>
  <c r="H219" i="39"/>
  <c r="I219" i="39"/>
  <c r="J219" i="39"/>
  <c r="K219" i="39"/>
  <c r="D220" i="39"/>
  <c r="E220" i="39"/>
  <c r="F220" i="39"/>
  <c r="G220" i="39"/>
  <c r="H220" i="39"/>
  <c r="I220" i="39"/>
  <c r="J220" i="39"/>
  <c r="K220" i="39"/>
  <c r="D221" i="39"/>
  <c r="E221" i="39"/>
  <c r="F221" i="39"/>
  <c r="G221" i="39"/>
  <c r="H221" i="39"/>
  <c r="I221" i="39"/>
  <c r="J221" i="39"/>
  <c r="K221" i="39"/>
  <c r="D222" i="39"/>
  <c r="E222" i="39"/>
  <c r="F222" i="39"/>
  <c r="G222" i="39"/>
  <c r="H222" i="39"/>
  <c r="I222" i="39"/>
  <c r="J222" i="39"/>
  <c r="K222" i="39"/>
  <c r="D223" i="39"/>
  <c r="E223" i="39"/>
  <c r="F223" i="39"/>
  <c r="G223" i="39"/>
  <c r="H223" i="39"/>
  <c r="I223" i="39"/>
  <c r="J223" i="39"/>
  <c r="K223" i="39"/>
  <c r="D224" i="39"/>
  <c r="E224" i="39"/>
  <c r="F224" i="39"/>
  <c r="G224" i="39"/>
  <c r="H224" i="39"/>
  <c r="I224" i="39"/>
  <c r="J224" i="39"/>
  <c r="K224" i="39"/>
  <c r="D225" i="39"/>
  <c r="E225" i="39"/>
  <c r="F225" i="39"/>
  <c r="G225" i="39"/>
  <c r="H225" i="39"/>
  <c r="I225" i="39"/>
  <c r="J225" i="39"/>
  <c r="K225" i="39"/>
  <c r="D226" i="39"/>
  <c r="E226" i="39"/>
  <c r="F226" i="39"/>
  <c r="G226" i="39"/>
  <c r="H226" i="39"/>
  <c r="I226" i="39"/>
  <c r="J226" i="39"/>
  <c r="K226" i="39"/>
  <c r="D227" i="39"/>
  <c r="E227" i="39"/>
  <c r="F227" i="39"/>
  <c r="G227" i="39"/>
  <c r="H227" i="39"/>
  <c r="I227" i="39"/>
  <c r="J227" i="39"/>
  <c r="K227" i="39"/>
  <c r="D228" i="39"/>
  <c r="E228" i="39"/>
  <c r="F228" i="39"/>
  <c r="G228" i="39"/>
  <c r="H228" i="39"/>
  <c r="I228" i="39"/>
  <c r="J228" i="39"/>
  <c r="K228" i="39"/>
  <c r="D229" i="39"/>
  <c r="E229" i="39"/>
  <c r="F229" i="39"/>
  <c r="G229" i="39"/>
  <c r="H229" i="39"/>
  <c r="I229" i="39"/>
  <c r="J229" i="39"/>
  <c r="K229" i="39"/>
  <c r="D230" i="39"/>
  <c r="E230" i="39"/>
  <c r="F230" i="39"/>
  <c r="G230" i="39"/>
  <c r="H230" i="39"/>
  <c r="I230" i="39"/>
  <c r="J230" i="39"/>
  <c r="K230" i="39"/>
  <c r="D231" i="39"/>
  <c r="E231" i="39"/>
  <c r="F231" i="39"/>
  <c r="G231" i="39"/>
  <c r="H231" i="39"/>
  <c r="I231" i="39"/>
  <c r="J231" i="39"/>
  <c r="K231" i="39"/>
  <c r="D232" i="39"/>
  <c r="E232" i="39"/>
  <c r="F232" i="39"/>
  <c r="G232" i="39"/>
  <c r="H232" i="39"/>
  <c r="I232" i="39"/>
  <c r="J232" i="39"/>
  <c r="K232" i="39"/>
  <c r="D233" i="39"/>
  <c r="E233" i="39"/>
  <c r="F233" i="39"/>
  <c r="G233" i="39"/>
  <c r="H233" i="39"/>
  <c r="I233" i="39"/>
  <c r="J233" i="39"/>
  <c r="K233" i="39"/>
  <c r="D234" i="39"/>
  <c r="E234" i="39"/>
  <c r="F234" i="39"/>
  <c r="G234" i="39"/>
  <c r="H234" i="39"/>
  <c r="I234" i="39"/>
  <c r="J234" i="39"/>
  <c r="K234" i="39"/>
  <c r="D235" i="39"/>
  <c r="E235" i="39"/>
  <c r="F235" i="39"/>
  <c r="G235" i="39"/>
  <c r="H235" i="39"/>
  <c r="I235" i="39"/>
  <c r="J235" i="39"/>
  <c r="K235" i="39"/>
  <c r="D236" i="39"/>
  <c r="E236" i="39"/>
  <c r="F236" i="39"/>
  <c r="G236" i="39"/>
  <c r="H236" i="39"/>
  <c r="I236" i="39"/>
  <c r="J236" i="39"/>
  <c r="K236" i="39"/>
  <c r="D237" i="39"/>
  <c r="E237" i="39"/>
  <c r="F237" i="39"/>
  <c r="G237" i="39"/>
  <c r="H237" i="39"/>
  <c r="I237" i="39"/>
  <c r="J237" i="39"/>
  <c r="K237" i="39"/>
  <c r="D238" i="39"/>
  <c r="E238" i="39"/>
  <c r="F238" i="39"/>
  <c r="G238" i="39"/>
  <c r="H238" i="39"/>
  <c r="I238" i="39"/>
  <c r="J238" i="39"/>
  <c r="K238" i="39"/>
  <c r="D239" i="39"/>
  <c r="E239" i="39"/>
  <c r="F239" i="39"/>
  <c r="G239" i="39"/>
  <c r="H239" i="39"/>
  <c r="I239" i="39"/>
  <c r="J239" i="39"/>
  <c r="K239" i="39"/>
  <c r="D240" i="39"/>
  <c r="E240" i="39"/>
  <c r="F240" i="39"/>
  <c r="G240" i="39"/>
  <c r="H240" i="39"/>
  <c r="I240" i="39"/>
  <c r="J240" i="39"/>
  <c r="K240" i="39"/>
  <c r="D241" i="39"/>
  <c r="E241" i="39"/>
  <c r="F241" i="39"/>
  <c r="G241" i="39"/>
  <c r="H241" i="39"/>
  <c r="I241" i="39"/>
  <c r="J241" i="39"/>
  <c r="K241" i="39"/>
  <c r="D242" i="39"/>
  <c r="E242" i="39"/>
  <c r="F242" i="39"/>
  <c r="G242" i="39"/>
  <c r="H242" i="39"/>
  <c r="I242" i="39"/>
  <c r="J242" i="39"/>
  <c r="K242" i="39"/>
  <c r="D243" i="39"/>
  <c r="E243" i="39"/>
  <c r="F243" i="39"/>
  <c r="G243" i="39"/>
  <c r="H243" i="39"/>
  <c r="I243" i="39"/>
  <c r="J243" i="39"/>
  <c r="K243" i="39"/>
  <c r="D244" i="39"/>
  <c r="E244" i="39"/>
  <c r="F244" i="39"/>
  <c r="G244" i="39"/>
  <c r="H244" i="39"/>
  <c r="I244" i="39"/>
  <c r="J244" i="39"/>
  <c r="K244" i="39"/>
  <c r="D245" i="39"/>
  <c r="E245" i="39"/>
  <c r="F245" i="39"/>
  <c r="G245" i="39"/>
  <c r="H245" i="39"/>
  <c r="I245" i="39"/>
  <c r="J245" i="39"/>
  <c r="K245" i="39"/>
  <c r="D246" i="39"/>
  <c r="E246" i="39"/>
  <c r="F246" i="39"/>
  <c r="G246" i="39"/>
  <c r="H246" i="39"/>
  <c r="I246" i="39"/>
  <c r="J246" i="39"/>
  <c r="K246" i="39"/>
  <c r="D247" i="39"/>
  <c r="E247" i="39"/>
  <c r="F247" i="39"/>
  <c r="G247" i="39"/>
  <c r="H247" i="39"/>
  <c r="I247" i="39"/>
  <c r="J247" i="39"/>
  <c r="K247" i="39"/>
  <c r="D248" i="39"/>
  <c r="E248" i="39"/>
  <c r="F248" i="39"/>
  <c r="G248" i="39"/>
  <c r="H248" i="39"/>
  <c r="I248" i="39"/>
  <c r="J248" i="39"/>
  <c r="K248" i="39"/>
  <c r="D249" i="39"/>
  <c r="E249" i="39"/>
  <c r="F249" i="39"/>
  <c r="G249" i="39"/>
  <c r="H249" i="39"/>
  <c r="I249" i="39"/>
  <c r="J249" i="39"/>
  <c r="K249" i="39"/>
  <c r="D250" i="39"/>
  <c r="E250" i="39"/>
  <c r="F250" i="39"/>
  <c r="G250" i="39"/>
  <c r="H250" i="39"/>
  <c r="I250" i="39"/>
  <c r="J250" i="39"/>
  <c r="K250" i="39"/>
  <c r="D251" i="39"/>
  <c r="E251" i="39"/>
  <c r="F251" i="39"/>
  <c r="G251" i="39"/>
  <c r="H251" i="39"/>
  <c r="I251" i="39"/>
  <c r="J251" i="39"/>
  <c r="K251" i="39"/>
  <c r="D252" i="39"/>
  <c r="E252" i="39"/>
  <c r="F252" i="39"/>
  <c r="G252" i="39"/>
  <c r="H252" i="39"/>
  <c r="I252" i="39"/>
  <c r="J252" i="39"/>
  <c r="K252" i="39"/>
  <c r="D253" i="39"/>
  <c r="E253" i="39"/>
  <c r="F253" i="39"/>
  <c r="G253" i="39"/>
  <c r="H253" i="39"/>
  <c r="I253" i="39"/>
  <c r="J253" i="39"/>
  <c r="K253" i="39"/>
  <c r="D254" i="39"/>
  <c r="E254" i="39"/>
  <c r="F254" i="39"/>
  <c r="G254" i="39"/>
  <c r="H254" i="39"/>
  <c r="I254" i="39"/>
  <c r="J254" i="39"/>
  <c r="K254" i="39"/>
  <c r="D255" i="39"/>
  <c r="E255" i="39"/>
  <c r="F255" i="39"/>
  <c r="G255" i="39"/>
  <c r="H255" i="39"/>
  <c r="I255" i="39"/>
  <c r="J255" i="39"/>
  <c r="K255" i="39"/>
  <c r="D256" i="39"/>
  <c r="E256" i="39"/>
  <c r="F256" i="39"/>
  <c r="G256" i="39"/>
  <c r="H256" i="39"/>
  <c r="I256" i="39"/>
  <c r="J256" i="39"/>
  <c r="K256" i="39"/>
  <c r="D257" i="39"/>
  <c r="E257" i="39"/>
  <c r="F257" i="39"/>
  <c r="G257" i="39"/>
  <c r="H257" i="39"/>
  <c r="I257" i="39"/>
  <c r="J257" i="39"/>
  <c r="K257" i="39"/>
  <c r="D258" i="39"/>
  <c r="E258" i="39"/>
  <c r="F258" i="39"/>
  <c r="G258" i="39"/>
  <c r="H258" i="39"/>
  <c r="I258" i="39"/>
  <c r="J258" i="39"/>
  <c r="K258" i="39"/>
  <c r="D259" i="39"/>
  <c r="E259" i="39"/>
  <c r="F259" i="39"/>
  <c r="G259" i="39"/>
  <c r="H259" i="39"/>
  <c r="I259" i="39"/>
  <c r="J259" i="39"/>
  <c r="K259" i="39"/>
  <c r="D260" i="39"/>
  <c r="E260" i="39"/>
  <c r="F260" i="39"/>
  <c r="G260" i="39"/>
  <c r="H260" i="39"/>
  <c r="I260" i="39"/>
  <c r="J260" i="39"/>
  <c r="K260" i="39"/>
  <c r="D261" i="39"/>
  <c r="E261" i="39"/>
  <c r="F261" i="39"/>
  <c r="G261" i="39"/>
  <c r="H261" i="39"/>
  <c r="I261" i="39"/>
  <c r="J261" i="39"/>
  <c r="K261" i="39"/>
  <c r="D262" i="39"/>
  <c r="E262" i="39"/>
  <c r="F262" i="39"/>
  <c r="G262" i="39"/>
  <c r="H262" i="39"/>
  <c r="I262" i="39"/>
  <c r="J262" i="39"/>
  <c r="K262" i="39"/>
  <c r="D263" i="39"/>
  <c r="E263" i="39"/>
  <c r="F263" i="39"/>
  <c r="G263" i="39"/>
  <c r="H263" i="39"/>
  <c r="I263" i="39"/>
  <c r="J263" i="39"/>
  <c r="K263" i="39"/>
  <c r="D264" i="39"/>
  <c r="E264" i="39"/>
  <c r="F264" i="39"/>
  <c r="G264" i="39"/>
  <c r="H264" i="39"/>
  <c r="I264" i="39"/>
  <c r="J264" i="39"/>
  <c r="K264" i="39"/>
  <c r="D265" i="39"/>
  <c r="E265" i="39"/>
  <c r="F265" i="39"/>
  <c r="G265" i="39"/>
  <c r="H265" i="39"/>
  <c r="I265" i="39"/>
  <c r="J265" i="39"/>
  <c r="K265" i="39"/>
  <c r="D266" i="39"/>
  <c r="E266" i="39"/>
  <c r="F266" i="39"/>
  <c r="G266" i="39"/>
  <c r="H266" i="39"/>
  <c r="I266" i="39"/>
  <c r="J266" i="39"/>
  <c r="K266" i="39"/>
  <c r="D267" i="39"/>
  <c r="E267" i="39"/>
  <c r="F267" i="39"/>
  <c r="G267" i="39"/>
  <c r="H267" i="39"/>
  <c r="I267" i="39"/>
  <c r="J267" i="39"/>
  <c r="K267" i="39"/>
  <c r="D268" i="39"/>
  <c r="E268" i="39"/>
  <c r="F268" i="39"/>
  <c r="G268" i="39"/>
  <c r="H268" i="39"/>
  <c r="I268" i="39"/>
  <c r="J268" i="39"/>
  <c r="K268" i="39"/>
  <c r="D269" i="39"/>
  <c r="E269" i="39"/>
  <c r="F269" i="39"/>
  <c r="G269" i="39"/>
  <c r="H269" i="39"/>
  <c r="I269" i="39"/>
  <c r="J269" i="39"/>
  <c r="K269" i="39"/>
  <c r="D270" i="39"/>
  <c r="E270" i="39"/>
  <c r="F270" i="39"/>
  <c r="G270" i="39"/>
  <c r="H270" i="39"/>
  <c r="I270" i="39"/>
  <c r="J270" i="39"/>
  <c r="K270" i="39"/>
  <c r="D271" i="39"/>
  <c r="E271" i="39"/>
  <c r="F271" i="39"/>
  <c r="G271" i="39"/>
  <c r="H271" i="39"/>
  <c r="I271" i="39"/>
  <c r="J271" i="39"/>
  <c r="K271" i="39"/>
  <c r="D272" i="39"/>
  <c r="E272" i="39"/>
  <c r="F272" i="39"/>
  <c r="G272" i="39"/>
  <c r="H272" i="39"/>
  <c r="I272" i="39"/>
  <c r="J272" i="39"/>
  <c r="K272" i="39"/>
  <c r="D273" i="39"/>
  <c r="E273" i="39"/>
  <c r="F273" i="39"/>
  <c r="G273" i="39"/>
  <c r="H273" i="39"/>
  <c r="I273" i="39"/>
  <c r="J273" i="39"/>
  <c r="K273" i="39"/>
  <c r="D274" i="39"/>
  <c r="E274" i="39"/>
  <c r="F274" i="39"/>
  <c r="G274" i="39"/>
  <c r="H274" i="39"/>
  <c r="I274" i="39"/>
  <c r="J274" i="39"/>
  <c r="K274" i="39"/>
  <c r="D275" i="39"/>
  <c r="E275" i="39"/>
  <c r="F275" i="39"/>
  <c r="G275" i="39"/>
  <c r="H275" i="39"/>
  <c r="I275" i="39"/>
  <c r="J275" i="39"/>
  <c r="K275" i="39"/>
  <c r="D276" i="39"/>
  <c r="E276" i="39"/>
  <c r="F276" i="39"/>
  <c r="G276" i="39"/>
  <c r="H276" i="39"/>
  <c r="I276" i="39"/>
  <c r="J276" i="39"/>
  <c r="K276" i="39"/>
  <c r="D277" i="39"/>
  <c r="E277" i="39"/>
  <c r="F277" i="39"/>
  <c r="G277" i="39"/>
  <c r="H277" i="39"/>
  <c r="I277" i="39"/>
  <c r="J277" i="39"/>
  <c r="K277" i="39"/>
  <c r="D278" i="39"/>
  <c r="E278" i="39"/>
  <c r="F278" i="39"/>
  <c r="G278" i="39"/>
  <c r="H278" i="39"/>
  <c r="I278" i="39"/>
  <c r="J278" i="39"/>
  <c r="K278" i="39"/>
  <c r="D279" i="39"/>
  <c r="E279" i="39"/>
  <c r="F279" i="39"/>
  <c r="G279" i="39"/>
  <c r="H279" i="39"/>
  <c r="I279" i="39"/>
  <c r="J279" i="39"/>
  <c r="K279" i="39"/>
  <c r="D280" i="39"/>
  <c r="E280" i="39"/>
  <c r="F280" i="39"/>
  <c r="G280" i="39"/>
  <c r="H280" i="39"/>
  <c r="I280" i="39"/>
  <c r="J280" i="39"/>
  <c r="K280" i="39"/>
  <c r="D281" i="39"/>
  <c r="E281" i="39"/>
  <c r="F281" i="39"/>
  <c r="G281" i="39"/>
  <c r="H281" i="39"/>
  <c r="I281" i="39"/>
  <c r="J281" i="39"/>
  <c r="K281" i="39"/>
  <c r="D282" i="39"/>
  <c r="E282" i="39"/>
  <c r="F282" i="39"/>
  <c r="G282" i="39"/>
  <c r="H282" i="39"/>
  <c r="I282" i="39"/>
  <c r="J282" i="39"/>
  <c r="K282" i="39"/>
  <c r="D283" i="39"/>
  <c r="E283" i="39"/>
  <c r="F283" i="39"/>
  <c r="G283" i="39"/>
  <c r="H283" i="39"/>
  <c r="I283" i="39"/>
  <c r="J283" i="39"/>
  <c r="K283" i="39"/>
  <c r="D284" i="39"/>
  <c r="E284" i="39"/>
  <c r="F284" i="39"/>
  <c r="G284" i="39"/>
  <c r="H284" i="39"/>
  <c r="I284" i="39"/>
  <c r="J284" i="39"/>
  <c r="K284" i="39"/>
  <c r="D285" i="39"/>
  <c r="E285" i="39"/>
  <c r="F285" i="39"/>
  <c r="G285" i="39"/>
  <c r="H285" i="39"/>
  <c r="I285" i="39"/>
  <c r="J285" i="39"/>
  <c r="K285" i="39"/>
  <c r="D286" i="39"/>
  <c r="E286" i="39"/>
  <c r="F286" i="39"/>
  <c r="G286" i="39"/>
  <c r="H286" i="39"/>
  <c r="I286" i="39"/>
  <c r="J286" i="39"/>
  <c r="K286" i="39"/>
  <c r="D287" i="39"/>
  <c r="E287" i="39"/>
  <c r="F287" i="39"/>
  <c r="G287" i="39"/>
  <c r="H287" i="39"/>
  <c r="I287" i="39"/>
  <c r="J287" i="39"/>
  <c r="K287" i="39"/>
  <c r="D288" i="39"/>
  <c r="E288" i="39"/>
  <c r="F288" i="39"/>
  <c r="G288" i="39"/>
  <c r="H288" i="39"/>
  <c r="I288" i="39"/>
  <c r="J288" i="39"/>
  <c r="K288" i="39"/>
  <c r="D289" i="39"/>
  <c r="E289" i="39"/>
  <c r="F289" i="39"/>
  <c r="G289" i="39"/>
  <c r="H289" i="39"/>
  <c r="I289" i="39"/>
  <c r="J289" i="39"/>
  <c r="K289" i="39"/>
  <c r="D290" i="39"/>
  <c r="E290" i="39"/>
  <c r="F290" i="39"/>
  <c r="G290" i="39"/>
  <c r="H290" i="39"/>
  <c r="I290" i="39"/>
  <c r="J290" i="39"/>
  <c r="K290" i="39"/>
  <c r="D291" i="39"/>
  <c r="E291" i="39"/>
  <c r="F291" i="39"/>
  <c r="G291" i="39"/>
  <c r="H291" i="39"/>
  <c r="I291" i="39"/>
  <c r="J291" i="39"/>
  <c r="K291" i="39"/>
  <c r="D292" i="39"/>
  <c r="E292" i="39"/>
  <c r="F292" i="39"/>
  <c r="G292" i="39"/>
  <c r="H292" i="39"/>
  <c r="I292" i="39"/>
  <c r="J292" i="39"/>
  <c r="K292" i="39"/>
  <c r="D293" i="39"/>
  <c r="E293" i="39"/>
  <c r="F293" i="39"/>
  <c r="G293" i="39"/>
  <c r="H293" i="39"/>
  <c r="I293" i="39"/>
  <c r="J293" i="39"/>
  <c r="K293" i="39"/>
  <c r="D294" i="39"/>
  <c r="E294" i="39"/>
  <c r="F294" i="39"/>
  <c r="G294" i="39"/>
  <c r="H294" i="39"/>
  <c r="I294" i="39"/>
  <c r="J294" i="39"/>
  <c r="K294" i="39"/>
  <c r="D295" i="39"/>
  <c r="E295" i="39"/>
  <c r="F295" i="39"/>
  <c r="G295" i="39"/>
  <c r="H295" i="39"/>
  <c r="I295" i="39"/>
  <c r="J295" i="39"/>
  <c r="K295" i="39"/>
  <c r="D296" i="39"/>
  <c r="E296" i="39"/>
  <c r="F296" i="39"/>
  <c r="G296" i="39"/>
  <c r="H296" i="39"/>
  <c r="I296" i="39"/>
  <c r="J296" i="39"/>
  <c r="K296" i="39"/>
  <c r="D297" i="39"/>
  <c r="E297" i="39"/>
  <c r="F297" i="39"/>
  <c r="G297" i="39"/>
  <c r="H297" i="39"/>
  <c r="I297" i="39"/>
  <c r="J297" i="39"/>
  <c r="K297" i="39"/>
  <c r="D298" i="39"/>
  <c r="E298" i="39"/>
  <c r="F298" i="39"/>
  <c r="G298" i="39"/>
  <c r="H298" i="39"/>
  <c r="I298" i="39"/>
  <c r="J298" i="39"/>
  <c r="K298" i="39"/>
  <c r="D299" i="39"/>
  <c r="E299" i="39"/>
  <c r="F299" i="39"/>
  <c r="G299" i="39"/>
  <c r="H299" i="39"/>
  <c r="I299" i="39"/>
  <c r="J299" i="39"/>
  <c r="K299" i="39"/>
  <c r="D300" i="39"/>
  <c r="E300" i="39"/>
  <c r="F300" i="39"/>
  <c r="G300" i="39"/>
  <c r="H300" i="39"/>
  <c r="I300" i="39"/>
  <c r="J300" i="39"/>
  <c r="K300" i="39"/>
  <c r="D301" i="39"/>
  <c r="E301" i="39"/>
  <c r="F301" i="39"/>
  <c r="G301" i="39"/>
  <c r="H301" i="39"/>
  <c r="I301" i="39"/>
  <c r="J301" i="39"/>
  <c r="K301" i="39"/>
  <c r="D302" i="39"/>
  <c r="E302" i="39"/>
  <c r="F302" i="39"/>
  <c r="G302" i="39"/>
  <c r="H302" i="39"/>
  <c r="I302" i="39"/>
  <c r="J302" i="39"/>
  <c r="K302" i="39"/>
  <c r="D303" i="39"/>
  <c r="E303" i="39"/>
  <c r="F303" i="39"/>
  <c r="G303" i="39"/>
  <c r="H303" i="39"/>
  <c r="I303" i="39"/>
  <c r="J303" i="39"/>
  <c r="K303" i="39"/>
  <c r="D304" i="39"/>
  <c r="E304" i="39"/>
  <c r="F304" i="39"/>
  <c r="G304" i="39"/>
  <c r="H304" i="39"/>
  <c r="I304" i="39"/>
  <c r="J304" i="39"/>
  <c r="K304" i="39"/>
  <c r="D305" i="39"/>
  <c r="E305" i="39"/>
  <c r="F305" i="39"/>
  <c r="G305" i="39"/>
  <c r="H305" i="39"/>
  <c r="I305" i="39"/>
  <c r="J305" i="39"/>
  <c r="K305" i="39"/>
  <c r="D306" i="39"/>
  <c r="E306" i="39"/>
  <c r="F306" i="39"/>
  <c r="G306" i="39"/>
  <c r="H306" i="39"/>
  <c r="I306" i="39"/>
  <c r="J306" i="39"/>
  <c r="K306" i="39"/>
  <c r="D307" i="39"/>
  <c r="E307" i="39"/>
  <c r="F307" i="39"/>
  <c r="G307" i="39"/>
  <c r="H307" i="39"/>
  <c r="I307" i="39"/>
  <c r="J307" i="39"/>
  <c r="K307" i="39"/>
  <c r="D308" i="39"/>
  <c r="E308" i="39"/>
  <c r="F308" i="39"/>
  <c r="G308" i="39"/>
  <c r="H308" i="39"/>
  <c r="I308" i="39"/>
  <c r="J308" i="39"/>
  <c r="K308" i="39"/>
  <c r="D309" i="39"/>
  <c r="E309" i="39"/>
  <c r="F309" i="39"/>
  <c r="G309" i="39"/>
  <c r="H309" i="39"/>
  <c r="I309" i="39"/>
  <c r="J309" i="39"/>
  <c r="K309" i="39"/>
  <c r="D310" i="39"/>
  <c r="E310" i="39"/>
  <c r="F310" i="39"/>
  <c r="G310" i="39"/>
  <c r="H310" i="39"/>
  <c r="I310" i="39"/>
  <c r="J310" i="39"/>
  <c r="K310" i="39"/>
  <c r="D311" i="39"/>
  <c r="E311" i="39"/>
  <c r="F311" i="39"/>
  <c r="G311" i="39"/>
  <c r="H311" i="39"/>
  <c r="I311" i="39"/>
  <c r="J311" i="39"/>
  <c r="K311" i="39"/>
  <c r="D312" i="39"/>
  <c r="E312" i="39"/>
  <c r="F312" i="39"/>
  <c r="G312" i="39"/>
  <c r="H312" i="39"/>
  <c r="I312" i="39"/>
  <c r="J312" i="39"/>
  <c r="K312" i="39"/>
  <c r="D313" i="39"/>
  <c r="E313" i="39"/>
  <c r="F313" i="39"/>
  <c r="G313" i="39"/>
  <c r="H313" i="39"/>
  <c r="I313" i="39"/>
  <c r="J313" i="39"/>
  <c r="K313" i="39"/>
  <c r="D314" i="39"/>
  <c r="E314" i="39"/>
  <c r="F314" i="39"/>
  <c r="G314" i="39"/>
  <c r="H314" i="39"/>
  <c r="I314" i="39"/>
  <c r="J314" i="39"/>
  <c r="K314" i="39"/>
  <c r="D315" i="39"/>
  <c r="E315" i="39"/>
  <c r="F315" i="39"/>
  <c r="G315" i="39"/>
  <c r="H315" i="39"/>
  <c r="I315" i="39"/>
  <c r="J315" i="39"/>
  <c r="K315" i="39"/>
  <c r="D316" i="39"/>
  <c r="E316" i="39"/>
  <c r="F316" i="39"/>
  <c r="G316" i="39"/>
  <c r="H316" i="39"/>
  <c r="I316" i="39"/>
  <c r="J316" i="39"/>
  <c r="K316" i="39"/>
  <c r="D317" i="39"/>
  <c r="E317" i="39"/>
  <c r="F317" i="39"/>
  <c r="G317" i="39"/>
  <c r="H317" i="39"/>
  <c r="I317" i="39"/>
  <c r="J317" i="39"/>
  <c r="K317" i="39"/>
  <c r="D318" i="39"/>
  <c r="E318" i="39"/>
  <c r="F318" i="39"/>
  <c r="G318" i="39"/>
  <c r="H318" i="39"/>
  <c r="I318" i="39"/>
  <c r="J318" i="39"/>
  <c r="K318" i="39"/>
  <c r="D319" i="39"/>
  <c r="E319" i="39"/>
  <c r="F319" i="39"/>
  <c r="G319" i="39"/>
  <c r="H319" i="39"/>
  <c r="I319" i="39"/>
  <c r="J319" i="39"/>
  <c r="K319" i="39"/>
  <c r="D320" i="39"/>
  <c r="E320" i="39"/>
  <c r="F320" i="39"/>
  <c r="G320" i="39"/>
  <c r="H320" i="39"/>
  <c r="I320" i="39"/>
  <c r="J320" i="39"/>
  <c r="K320" i="39"/>
  <c r="D321" i="39"/>
  <c r="E321" i="39"/>
  <c r="F321" i="39"/>
  <c r="G321" i="39"/>
  <c r="H321" i="39"/>
  <c r="I321" i="39"/>
  <c r="J321" i="39"/>
  <c r="K321" i="39"/>
  <c r="D322" i="39"/>
  <c r="E322" i="39"/>
  <c r="F322" i="39"/>
  <c r="G322" i="39"/>
  <c r="H322" i="39"/>
  <c r="I322" i="39"/>
  <c r="J322" i="39"/>
  <c r="K322" i="39"/>
  <c r="D323" i="39"/>
  <c r="E323" i="39"/>
  <c r="F323" i="39"/>
  <c r="G323" i="39"/>
  <c r="H323" i="39"/>
  <c r="I323" i="39"/>
  <c r="J323" i="39"/>
  <c r="K323" i="39"/>
  <c r="D324" i="39"/>
  <c r="E324" i="39"/>
  <c r="F324" i="39"/>
  <c r="G324" i="39"/>
  <c r="H324" i="39"/>
  <c r="I324" i="39"/>
  <c r="J324" i="39"/>
  <c r="K324" i="39"/>
  <c r="D325" i="39"/>
  <c r="E325" i="39"/>
  <c r="F325" i="39"/>
  <c r="G325" i="39"/>
  <c r="H325" i="39"/>
  <c r="I325" i="39"/>
  <c r="J325" i="39"/>
  <c r="K325" i="39"/>
  <c r="D326" i="39"/>
  <c r="E326" i="39"/>
  <c r="F326" i="39"/>
  <c r="G326" i="39"/>
  <c r="H326" i="39"/>
  <c r="I326" i="39"/>
  <c r="J326" i="39"/>
  <c r="K326" i="39"/>
  <c r="D327" i="39"/>
  <c r="E327" i="39"/>
  <c r="F327" i="39"/>
  <c r="G327" i="39"/>
  <c r="H327" i="39"/>
  <c r="I327" i="39"/>
  <c r="J327" i="39"/>
  <c r="K327" i="39"/>
  <c r="D328" i="39"/>
  <c r="E328" i="39"/>
  <c r="F328" i="39"/>
  <c r="G328" i="39"/>
  <c r="H328" i="39"/>
  <c r="I328" i="39"/>
  <c r="J328" i="39"/>
  <c r="K328" i="39"/>
  <c r="D329" i="39"/>
  <c r="E329" i="39"/>
  <c r="F329" i="39"/>
  <c r="G329" i="39"/>
  <c r="H329" i="39"/>
  <c r="I329" i="39"/>
  <c r="J329" i="39"/>
  <c r="K329" i="39"/>
  <c r="D330" i="39"/>
  <c r="E330" i="39"/>
  <c r="F330" i="39"/>
  <c r="G330" i="39"/>
  <c r="H330" i="39"/>
  <c r="I330" i="39"/>
  <c r="J330" i="39"/>
  <c r="K330" i="39"/>
  <c r="D331" i="39"/>
  <c r="E331" i="39"/>
  <c r="F331" i="39"/>
  <c r="G331" i="39"/>
  <c r="H331" i="39"/>
  <c r="I331" i="39"/>
  <c r="J331" i="39"/>
  <c r="K331" i="39"/>
  <c r="D332" i="39"/>
  <c r="E332" i="39"/>
  <c r="F332" i="39"/>
  <c r="G332" i="39"/>
  <c r="H332" i="39"/>
  <c r="I332" i="39"/>
  <c r="J332" i="39"/>
  <c r="K332" i="39"/>
  <c r="D333" i="39"/>
  <c r="E333" i="39"/>
  <c r="F333" i="39"/>
  <c r="G333" i="39"/>
  <c r="H333" i="39"/>
  <c r="I333" i="39"/>
  <c r="J333" i="39"/>
  <c r="K333" i="39"/>
  <c r="D334" i="39"/>
  <c r="E334" i="39"/>
  <c r="F334" i="39"/>
  <c r="G334" i="39"/>
  <c r="H334" i="39"/>
  <c r="I334" i="39"/>
  <c r="J334" i="39"/>
  <c r="K334" i="39"/>
  <c r="D335" i="39"/>
  <c r="E335" i="39"/>
  <c r="F335" i="39"/>
  <c r="G335" i="39"/>
  <c r="H335" i="39"/>
  <c r="I335" i="39"/>
  <c r="J335" i="39"/>
  <c r="K335" i="39"/>
  <c r="D336" i="39"/>
  <c r="E336" i="39"/>
  <c r="F336" i="39"/>
  <c r="G336" i="39"/>
  <c r="H336" i="39"/>
  <c r="I336" i="39"/>
  <c r="J336" i="39"/>
  <c r="K336" i="39"/>
  <c r="D337" i="39"/>
  <c r="E337" i="39"/>
  <c r="F337" i="39"/>
  <c r="G337" i="39"/>
  <c r="H337" i="39"/>
  <c r="I337" i="39"/>
  <c r="J337" i="39"/>
  <c r="K337" i="39"/>
  <c r="D338" i="39"/>
  <c r="E338" i="39"/>
  <c r="F338" i="39"/>
  <c r="G338" i="39"/>
  <c r="H338" i="39"/>
  <c r="I338" i="39"/>
  <c r="J338" i="39"/>
  <c r="K338" i="39"/>
  <c r="D339" i="39"/>
  <c r="E339" i="39"/>
  <c r="F339" i="39"/>
  <c r="G339" i="39"/>
  <c r="H339" i="39"/>
  <c r="I339" i="39"/>
  <c r="J339" i="39"/>
  <c r="K339" i="39"/>
  <c r="D340" i="39"/>
  <c r="E340" i="39"/>
  <c r="F340" i="39"/>
  <c r="G340" i="39"/>
  <c r="H340" i="39"/>
  <c r="I340" i="39"/>
  <c r="J340" i="39"/>
  <c r="K340" i="39"/>
  <c r="D341" i="39"/>
  <c r="E341" i="39"/>
  <c r="F341" i="39"/>
  <c r="G341" i="39"/>
  <c r="H341" i="39"/>
  <c r="I341" i="39"/>
  <c r="J341" i="39"/>
  <c r="K341" i="39"/>
  <c r="D342" i="39"/>
  <c r="E342" i="39"/>
  <c r="F342" i="39"/>
  <c r="G342" i="39"/>
  <c r="H342" i="39"/>
  <c r="I342" i="39"/>
  <c r="J342" i="39"/>
  <c r="K342" i="39"/>
  <c r="D343" i="39"/>
  <c r="E343" i="39"/>
  <c r="F343" i="39"/>
  <c r="G343" i="39"/>
  <c r="H343" i="39"/>
  <c r="I343" i="39"/>
  <c r="J343" i="39"/>
  <c r="K343" i="39"/>
  <c r="D344" i="39"/>
  <c r="E344" i="39"/>
  <c r="F344" i="39"/>
  <c r="G344" i="39"/>
  <c r="H344" i="39"/>
  <c r="I344" i="39"/>
  <c r="J344" i="39"/>
  <c r="K344" i="39"/>
  <c r="D345" i="39"/>
  <c r="E345" i="39"/>
  <c r="F345" i="39"/>
  <c r="G345" i="39"/>
  <c r="H345" i="39"/>
  <c r="I345" i="39"/>
  <c r="J345" i="39"/>
  <c r="K345" i="39"/>
  <c r="D346" i="39"/>
  <c r="E346" i="39"/>
  <c r="F346" i="39"/>
  <c r="G346" i="39"/>
  <c r="H346" i="39"/>
  <c r="I346" i="39"/>
  <c r="J346" i="39"/>
  <c r="K346" i="39"/>
  <c r="D347" i="39"/>
  <c r="E347" i="39"/>
  <c r="F347" i="39"/>
  <c r="G347" i="39"/>
  <c r="H347" i="39"/>
  <c r="I347" i="39"/>
  <c r="J347" i="39"/>
  <c r="K347" i="39"/>
  <c r="D348" i="39"/>
  <c r="E348" i="39"/>
  <c r="F348" i="39"/>
  <c r="G348" i="39"/>
  <c r="H348" i="39"/>
  <c r="I348" i="39"/>
  <c r="J348" i="39"/>
  <c r="K348" i="39"/>
  <c r="D349" i="39"/>
  <c r="E349" i="39"/>
  <c r="F349" i="39"/>
  <c r="G349" i="39"/>
  <c r="H349" i="39"/>
  <c r="I349" i="39"/>
  <c r="J349" i="39"/>
  <c r="K349" i="39"/>
  <c r="D350" i="39"/>
  <c r="E350" i="39"/>
  <c r="F350" i="39"/>
  <c r="G350" i="39"/>
  <c r="H350" i="39"/>
  <c r="I350" i="39"/>
  <c r="J350" i="39"/>
  <c r="K350" i="39"/>
  <c r="D351" i="39"/>
  <c r="E351" i="39"/>
  <c r="F351" i="39"/>
  <c r="G351" i="39"/>
  <c r="H351" i="39"/>
  <c r="I351" i="39"/>
  <c r="J351" i="39"/>
  <c r="K351" i="39"/>
  <c r="D352" i="39"/>
  <c r="E352" i="39"/>
  <c r="F352" i="39"/>
  <c r="G352" i="39"/>
  <c r="H352" i="39"/>
  <c r="I352" i="39"/>
  <c r="J352" i="39"/>
  <c r="K352" i="39"/>
  <c r="D353" i="39"/>
  <c r="E353" i="39"/>
  <c r="F353" i="39"/>
  <c r="G353" i="39"/>
  <c r="H353" i="39"/>
  <c r="I353" i="39"/>
  <c r="J353" i="39"/>
  <c r="K353" i="39"/>
  <c r="D354" i="39"/>
  <c r="E354" i="39"/>
  <c r="F354" i="39"/>
  <c r="G354" i="39"/>
  <c r="H354" i="39"/>
  <c r="I354" i="39"/>
  <c r="J354" i="39"/>
  <c r="K354" i="39"/>
  <c r="D355" i="39"/>
  <c r="E355" i="39"/>
  <c r="F355" i="39"/>
  <c r="G355" i="39"/>
  <c r="H355" i="39"/>
  <c r="I355" i="39"/>
  <c r="J355" i="39"/>
  <c r="K355" i="39"/>
  <c r="D356" i="39"/>
  <c r="E356" i="39"/>
  <c r="F356" i="39"/>
  <c r="G356" i="39"/>
  <c r="H356" i="39"/>
  <c r="I356" i="39"/>
  <c r="J356" i="39"/>
  <c r="K356" i="39"/>
  <c r="D357" i="39"/>
  <c r="E357" i="39"/>
  <c r="F357" i="39"/>
  <c r="G357" i="39"/>
  <c r="H357" i="39"/>
  <c r="I357" i="39"/>
  <c r="J357" i="39"/>
  <c r="K357" i="39"/>
  <c r="D358" i="39"/>
  <c r="E358" i="39"/>
  <c r="F358" i="39"/>
  <c r="G358" i="39"/>
  <c r="H358" i="39"/>
  <c r="I358" i="39"/>
  <c r="J358" i="39"/>
  <c r="K358" i="39"/>
  <c r="D359" i="39"/>
  <c r="E359" i="39"/>
  <c r="F359" i="39"/>
  <c r="G359" i="39"/>
  <c r="H359" i="39"/>
  <c r="I359" i="39"/>
  <c r="J359" i="39"/>
  <c r="K359" i="39"/>
  <c r="D360" i="39"/>
  <c r="E360" i="39"/>
  <c r="F360" i="39"/>
  <c r="G360" i="39"/>
  <c r="H360" i="39"/>
  <c r="I360" i="39"/>
  <c r="J360" i="39"/>
  <c r="K360" i="39"/>
  <c r="D361" i="39"/>
  <c r="E361" i="39"/>
  <c r="F361" i="39"/>
  <c r="G361" i="39"/>
  <c r="H361" i="39"/>
  <c r="I361" i="39"/>
  <c r="J361" i="39"/>
  <c r="K361" i="39"/>
  <c r="D362" i="39"/>
  <c r="E362" i="39"/>
  <c r="F362" i="39"/>
  <c r="G362" i="39"/>
  <c r="H362" i="39"/>
  <c r="I362" i="39"/>
  <c r="J362" i="39"/>
  <c r="K362" i="39"/>
  <c r="D363" i="39"/>
  <c r="E363" i="39"/>
  <c r="F363" i="39"/>
  <c r="G363" i="39"/>
  <c r="H363" i="39"/>
  <c r="I363" i="39"/>
  <c r="J363" i="39"/>
  <c r="K363" i="39"/>
  <c r="D364" i="39"/>
  <c r="E364" i="39"/>
  <c r="F364" i="39"/>
  <c r="G364" i="39"/>
  <c r="H364" i="39"/>
  <c r="I364" i="39"/>
  <c r="J364" i="39"/>
  <c r="K364" i="39"/>
  <c r="D365" i="39"/>
  <c r="E365" i="39"/>
  <c r="F365" i="39"/>
  <c r="G365" i="39"/>
  <c r="H365" i="39"/>
  <c r="I365" i="39"/>
  <c r="J365" i="39"/>
  <c r="K365" i="39"/>
  <c r="D366" i="39"/>
  <c r="E366" i="39"/>
  <c r="F366" i="39"/>
  <c r="G366" i="39"/>
  <c r="H366" i="39"/>
  <c r="I366" i="39"/>
  <c r="J366" i="39"/>
  <c r="K366" i="39"/>
  <c r="D367" i="39"/>
  <c r="E367" i="39"/>
  <c r="F367" i="39"/>
  <c r="G367" i="39"/>
  <c r="H367" i="39"/>
  <c r="I367" i="39"/>
  <c r="J367" i="39"/>
  <c r="K367" i="39"/>
  <c r="D368" i="39"/>
  <c r="E368" i="39"/>
  <c r="F368" i="39"/>
  <c r="G368" i="39"/>
  <c r="H368" i="39"/>
  <c r="I368" i="39"/>
  <c r="J368" i="39"/>
  <c r="K368" i="39"/>
  <c r="D369" i="39"/>
  <c r="E369" i="39"/>
  <c r="F369" i="39"/>
  <c r="G369" i="39"/>
  <c r="H369" i="39"/>
  <c r="I369" i="39"/>
  <c r="J369" i="39"/>
  <c r="K369" i="39"/>
  <c r="D370" i="39"/>
  <c r="E370" i="39"/>
  <c r="F370" i="39"/>
  <c r="G370" i="39"/>
  <c r="H370" i="39"/>
  <c r="I370" i="39"/>
  <c r="J370" i="39"/>
  <c r="K370" i="39"/>
  <c r="D371" i="39"/>
  <c r="E371" i="39"/>
  <c r="F371" i="39"/>
  <c r="G371" i="39"/>
  <c r="H371" i="39"/>
  <c r="I371" i="39"/>
  <c r="J371" i="39"/>
  <c r="K371" i="39"/>
  <c r="D372" i="39"/>
  <c r="E372" i="39"/>
  <c r="F372" i="39"/>
  <c r="G372" i="39"/>
  <c r="H372" i="39"/>
  <c r="I372" i="39"/>
  <c r="J372" i="39"/>
  <c r="K372" i="39"/>
  <c r="D373" i="39"/>
  <c r="E373" i="39"/>
  <c r="F373" i="39"/>
  <c r="G373" i="39"/>
  <c r="H373" i="39"/>
  <c r="I373" i="39"/>
  <c r="J373" i="39"/>
  <c r="K373" i="39"/>
  <c r="D374" i="39"/>
  <c r="E374" i="39"/>
  <c r="F374" i="39"/>
  <c r="G374" i="39"/>
  <c r="H374" i="39"/>
  <c r="I374" i="39"/>
  <c r="J374" i="39"/>
  <c r="K374" i="39"/>
  <c r="D375" i="39"/>
  <c r="E375" i="39"/>
  <c r="F375" i="39"/>
  <c r="G375" i="39"/>
  <c r="H375" i="39"/>
  <c r="I375" i="39"/>
  <c r="J375" i="39"/>
  <c r="K375" i="39"/>
  <c r="D376" i="39"/>
  <c r="E376" i="39"/>
  <c r="F376" i="39"/>
  <c r="G376" i="39"/>
  <c r="H376" i="39"/>
  <c r="I376" i="39"/>
  <c r="J376" i="39"/>
  <c r="K376" i="39"/>
  <c r="D377" i="39"/>
  <c r="E377" i="39"/>
  <c r="F377" i="39"/>
  <c r="G377" i="39"/>
  <c r="H377" i="39"/>
  <c r="I377" i="39"/>
  <c r="J377" i="39"/>
  <c r="K377" i="39"/>
  <c r="D378" i="39"/>
  <c r="E378" i="39"/>
  <c r="F378" i="39"/>
  <c r="G378" i="39"/>
  <c r="H378" i="39"/>
  <c r="I378" i="39"/>
  <c r="J378" i="39"/>
  <c r="K378" i="39"/>
  <c r="D379" i="39"/>
  <c r="E379" i="39"/>
  <c r="F379" i="39"/>
  <c r="G379" i="39"/>
  <c r="H379" i="39"/>
  <c r="I379" i="39"/>
  <c r="J379" i="39"/>
  <c r="K379" i="39"/>
  <c r="D380" i="39"/>
  <c r="E380" i="39"/>
  <c r="F380" i="39"/>
  <c r="G380" i="39"/>
  <c r="H380" i="39"/>
  <c r="I380" i="39"/>
  <c r="J380" i="39"/>
  <c r="K380" i="39"/>
  <c r="D381" i="39"/>
  <c r="E381" i="39"/>
  <c r="F381" i="39"/>
  <c r="G381" i="39"/>
  <c r="H381" i="39"/>
  <c r="I381" i="39"/>
  <c r="J381" i="39"/>
  <c r="K381" i="39"/>
  <c r="D382" i="39"/>
  <c r="E382" i="39"/>
  <c r="F382" i="39"/>
  <c r="G382" i="39"/>
  <c r="H382" i="39"/>
  <c r="I382" i="39"/>
  <c r="J382" i="39"/>
  <c r="K382" i="39"/>
  <c r="D383" i="39"/>
  <c r="E383" i="39"/>
  <c r="F383" i="39"/>
  <c r="G383" i="39"/>
  <c r="H383" i="39"/>
  <c r="I383" i="39"/>
  <c r="J383" i="39"/>
  <c r="K383" i="39"/>
  <c r="D384" i="39"/>
  <c r="E384" i="39"/>
  <c r="F384" i="39"/>
  <c r="G384" i="39"/>
  <c r="H384" i="39"/>
  <c r="I384" i="39"/>
  <c r="J384" i="39"/>
  <c r="K384" i="39"/>
  <c r="D385" i="39"/>
  <c r="E385" i="39"/>
  <c r="F385" i="39"/>
  <c r="G385" i="39"/>
  <c r="H385" i="39"/>
  <c r="I385" i="39"/>
  <c r="J385" i="39"/>
  <c r="K385" i="39"/>
  <c r="D386" i="39"/>
  <c r="E386" i="39"/>
  <c r="F386" i="39"/>
  <c r="G386" i="39"/>
  <c r="H386" i="39"/>
  <c r="I386" i="39"/>
  <c r="J386" i="39"/>
  <c r="K386" i="39"/>
  <c r="D387" i="39"/>
  <c r="E387" i="39"/>
  <c r="F387" i="39"/>
  <c r="G387" i="39"/>
  <c r="H387" i="39"/>
  <c r="I387" i="39"/>
  <c r="J387" i="39"/>
  <c r="K387" i="39"/>
  <c r="D388" i="39"/>
  <c r="E388" i="39"/>
  <c r="F388" i="39"/>
  <c r="G388" i="39"/>
  <c r="H388" i="39"/>
  <c r="I388" i="39"/>
  <c r="J388" i="39"/>
  <c r="K388" i="39"/>
  <c r="D389" i="39"/>
  <c r="E389" i="39"/>
  <c r="F389" i="39"/>
  <c r="G389" i="39"/>
  <c r="H389" i="39"/>
  <c r="I389" i="39"/>
  <c r="J389" i="39"/>
  <c r="K389" i="39"/>
  <c r="D390" i="39"/>
  <c r="E390" i="39"/>
  <c r="F390" i="39"/>
  <c r="G390" i="39"/>
  <c r="H390" i="39"/>
  <c r="I390" i="39"/>
  <c r="J390" i="39"/>
  <c r="K390" i="39"/>
  <c r="D391" i="39"/>
  <c r="E391" i="39"/>
  <c r="F391" i="39"/>
  <c r="G391" i="39"/>
  <c r="H391" i="39"/>
  <c r="I391" i="39"/>
  <c r="J391" i="39"/>
  <c r="K391" i="39"/>
  <c r="D392" i="39"/>
  <c r="E392" i="39"/>
  <c r="F392" i="39"/>
  <c r="G392" i="39"/>
  <c r="H392" i="39"/>
  <c r="I392" i="39"/>
  <c r="J392" i="39"/>
  <c r="K392" i="39"/>
  <c r="D393" i="39"/>
  <c r="E393" i="39"/>
  <c r="F393" i="39"/>
  <c r="G393" i="39"/>
  <c r="H393" i="39"/>
  <c r="I393" i="39"/>
  <c r="J393" i="39"/>
  <c r="K393" i="39"/>
  <c r="D394" i="39"/>
  <c r="E394" i="39"/>
  <c r="F394" i="39"/>
  <c r="G394" i="39"/>
  <c r="H394" i="39"/>
  <c r="I394" i="39"/>
  <c r="J394" i="39"/>
  <c r="K394" i="39"/>
  <c r="D395" i="39"/>
  <c r="E395" i="39"/>
  <c r="F395" i="39"/>
  <c r="G395" i="39"/>
  <c r="H395" i="39"/>
  <c r="I395" i="39"/>
  <c r="J395" i="39"/>
  <c r="K395" i="39"/>
  <c r="D396" i="39"/>
  <c r="E396" i="39"/>
  <c r="F396" i="39"/>
  <c r="G396" i="39"/>
  <c r="H396" i="39"/>
  <c r="I396" i="39"/>
  <c r="J396" i="39"/>
  <c r="K396" i="39"/>
  <c r="D397" i="39"/>
  <c r="E397" i="39"/>
  <c r="F397" i="39"/>
  <c r="G397" i="39"/>
  <c r="H397" i="39"/>
  <c r="I397" i="39"/>
  <c r="J397" i="39"/>
  <c r="K397" i="39"/>
  <c r="D398" i="39"/>
  <c r="E398" i="39"/>
  <c r="F398" i="39"/>
  <c r="G398" i="39"/>
  <c r="H398" i="39"/>
  <c r="I398" i="39"/>
  <c r="J398" i="39"/>
  <c r="K398" i="39"/>
  <c r="D399" i="39"/>
  <c r="E399" i="39"/>
  <c r="F399" i="39"/>
  <c r="G399" i="39"/>
  <c r="H399" i="39"/>
  <c r="I399" i="39"/>
  <c r="J399" i="39"/>
  <c r="K399" i="39"/>
  <c r="D400" i="39"/>
  <c r="E400" i="39"/>
  <c r="F400" i="39"/>
  <c r="G400" i="39"/>
  <c r="H400" i="39"/>
  <c r="I400" i="39"/>
  <c r="J400" i="39"/>
  <c r="K400" i="39"/>
  <c r="D401" i="39"/>
  <c r="E401" i="39"/>
  <c r="F401" i="39"/>
  <c r="G401" i="39"/>
  <c r="H401" i="39"/>
  <c r="I401" i="39"/>
  <c r="J401" i="39"/>
  <c r="K401" i="39"/>
  <c r="D402" i="39"/>
  <c r="E402" i="39"/>
  <c r="F402" i="39"/>
  <c r="G402" i="39"/>
  <c r="H402" i="39"/>
  <c r="I402" i="39"/>
  <c r="J402" i="39"/>
  <c r="K402" i="39"/>
  <c r="D403" i="39"/>
  <c r="E403" i="39"/>
  <c r="F403" i="39"/>
  <c r="G403" i="39"/>
  <c r="H403" i="39"/>
  <c r="I403" i="39"/>
  <c r="J403" i="39"/>
  <c r="K403" i="39"/>
  <c r="D404" i="39"/>
  <c r="E404" i="39"/>
  <c r="F404" i="39"/>
  <c r="G404" i="39"/>
  <c r="H404" i="39"/>
  <c r="I404" i="39"/>
  <c r="J404" i="39"/>
  <c r="K404" i="39"/>
  <c r="E4" i="39"/>
  <c r="F4" i="39"/>
  <c r="G4" i="39"/>
  <c r="H4" i="39"/>
  <c r="I4" i="39"/>
  <c r="J4" i="39"/>
  <c r="K4" i="39"/>
  <c r="D4" i="39"/>
  <c r="C4" i="39"/>
  <c r="C5" i="39" s="1"/>
  <c r="C6" i="39" s="1"/>
  <c r="C7" i="39" s="1"/>
  <c r="C8" i="39" s="1"/>
  <c r="C9" i="39" s="1"/>
  <c r="C10" i="39" s="1"/>
  <c r="C11" i="39" s="1"/>
  <c r="C12" i="39" s="1"/>
  <c r="C13" i="39" s="1"/>
  <c r="C14" i="39" s="1"/>
  <c r="C15" i="39" s="1"/>
  <c r="C16" i="39" s="1"/>
  <c r="C17" i="39" s="1"/>
  <c r="C18" i="39" s="1"/>
  <c r="C19" i="39" s="1"/>
  <c r="C20" i="39" s="1"/>
  <c r="C21" i="39" s="1"/>
  <c r="C22" i="39" s="1"/>
  <c r="C23" i="39" s="1"/>
  <c r="C24" i="39" s="1"/>
  <c r="C25" i="39" s="1"/>
  <c r="C26" i="39" s="1"/>
  <c r="C27" i="39" s="1"/>
  <c r="C28" i="39" s="1"/>
  <c r="C29" i="39" s="1"/>
  <c r="C30" i="39" s="1"/>
  <c r="C31" i="39" s="1"/>
  <c r="C32" i="39" s="1"/>
  <c r="C33" i="39" s="1"/>
  <c r="C34" i="39" s="1"/>
  <c r="C35" i="39" s="1"/>
  <c r="C36" i="39" s="1"/>
  <c r="C37" i="39" s="1"/>
  <c r="C38" i="39" s="1"/>
  <c r="C39" i="39" s="1"/>
  <c r="C40" i="39" s="1"/>
  <c r="C41" i="39" s="1"/>
  <c r="C42" i="39" s="1"/>
  <c r="C43" i="39" s="1"/>
  <c r="C44" i="39" s="1"/>
  <c r="C45" i="39" s="1"/>
  <c r="C46" i="39" s="1"/>
  <c r="C47" i="39" s="1"/>
  <c r="C48" i="39" s="1"/>
  <c r="C49" i="39" s="1"/>
  <c r="C50" i="39" s="1"/>
  <c r="C51" i="39" s="1"/>
  <c r="C52" i="39" s="1"/>
  <c r="C53" i="39" s="1"/>
  <c r="C54" i="39" s="1"/>
  <c r="C55" i="39" s="1"/>
  <c r="C56" i="39" s="1"/>
  <c r="C57" i="39" s="1"/>
  <c r="C58" i="39" s="1"/>
  <c r="C59" i="39" s="1"/>
  <c r="C60" i="39" s="1"/>
  <c r="C61" i="39" s="1"/>
  <c r="C62" i="39" s="1"/>
  <c r="C63" i="39" s="1"/>
  <c r="C64" i="39" s="1"/>
  <c r="C65" i="39" s="1"/>
  <c r="C66" i="39" s="1"/>
  <c r="C67" i="39" s="1"/>
  <c r="C68" i="39" s="1"/>
  <c r="C69" i="39" s="1"/>
  <c r="C70" i="39" s="1"/>
  <c r="C71" i="39" s="1"/>
  <c r="C72" i="39" s="1"/>
  <c r="C73" i="39" s="1"/>
  <c r="C74" i="39" s="1"/>
  <c r="C75" i="39" s="1"/>
  <c r="C76" i="39" s="1"/>
  <c r="C77" i="39" s="1"/>
  <c r="C78" i="39" s="1"/>
  <c r="C79" i="39" s="1"/>
  <c r="C80" i="39" s="1"/>
  <c r="C81" i="39" s="1"/>
  <c r="C82" i="39" s="1"/>
  <c r="C83" i="39" s="1"/>
  <c r="C84" i="39" s="1"/>
  <c r="C85" i="39" s="1"/>
  <c r="C86" i="39" s="1"/>
  <c r="C87" i="39" s="1"/>
  <c r="C88" i="39" s="1"/>
  <c r="C89" i="39" s="1"/>
  <c r="C90" i="39" s="1"/>
  <c r="C91" i="39" s="1"/>
  <c r="C92" i="39" s="1"/>
  <c r="C93" i="39" s="1"/>
  <c r="C94" i="39" s="1"/>
  <c r="C95" i="39" s="1"/>
  <c r="C96" i="39" s="1"/>
  <c r="C97" i="39" s="1"/>
  <c r="C98" i="39" s="1"/>
  <c r="C99" i="39" s="1"/>
  <c r="C100" i="39" s="1"/>
  <c r="C101" i="39" s="1"/>
  <c r="C102" i="39" s="1"/>
  <c r="C103" i="39" s="1"/>
  <c r="C104" i="39" s="1"/>
  <c r="C105" i="39" s="1"/>
  <c r="C106" i="39" s="1"/>
  <c r="C107" i="39" s="1"/>
  <c r="C108" i="39" s="1"/>
  <c r="C109" i="39" s="1"/>
  <c r="C110" i="39" s="1"/>
  <c r="C111" i="39" s="1"/>
  <c r="C112" i="39" s="1"/>
  <c r="C113" i="39" s="1"/>
  <c r="C114" i="39" s="1"/>
  <c r="C115" i="39" s="1"/>
  <c r="C116" i="39" s="1"/>
  <c r="C117" i="39" s="1"/>
  <c r="C118" i="39" s="1"/>
  <c r="C119" i="39" s="1"/>
  <c r="C120" i="39" s="1"/>
  <c r="C121" i="39" s="1"/>
  <c r="C122" i="39" s="1"/>
  <c r="C123" i="39" s="1"/>
  <c r="C124" i="39" s="1"/>
  <c r="C125" i="39" s="1"/>
  <c r="C126" i="39" s="1"/>
  <c r="C127" i="39" s="1"/>
  <c r="C128" i="39" s="1"/>
  <c r="C129" i="39" s="1"/>
  <c r="C130" i="39" s="1"/>
  <c r="C131" i="39" s="1"/>
  <c r="C132" i="39" s="1"/>
  <c r="C133" i="39" s="1"/>
  <c r="C134" i="39" s="1"/>
  <c r="C135" i="39" s="1"/>
  <c r="C136" i="39" s="1"/>
  <c r="C137" i="39" s="1"/>
  <c r="C138" i="39" s="1"/>
  <c r="C139" i="39" s="1"/>
  <c r="C140" i="39" s="1"/>
  <c r="C141" i="39" s="1"/>
  <c r="C142" i="39" s="1"/>
  <c r="C143" i="39" s="1"/>
  <c r="C144" i="39" s="1"/>
  <c r="C145" i="39" s="1"/>
  <c r="C146" i="39" s="1"/>
  <c r="C147" i="39" s="1"/>
  <c r="C148" i="39" s="1"/>
  <c r="C149" i="39" s="1"/>
  <c r="C150" i="39" s="1"/>
  <c r="C151" i="39" s="1"/>
  <c r="C152" i="39" s="1"/>
  <c r="C153" i="39" s="1"/>
  <c r="C154" i="39" s="1"/>
  <c r="C155" i="39" s="1"/>
  <c r="C156" i="39" s="1"/>
  <c r="C157" i="39" s="1"/>
  <c r="C158" i="39" s="1"/>
  <c r="C159" i="39" s="1"/>
  <c r="C160" i="39" s="1"/>
  <c r="C161" i="39" s="1"/>
  <c r="C162" i="39" s="1"/>
  <c r="C163" i="39" s="1"/>
  <c r="C164" i="39" s="1"/>
  <c r="C165" i="39" s="1"/>
  <c r="C166" i="39" s="1"/>
  <c r="C167" i="39" s="1"/>
  <c r="C168" i="39" s="1"/>
  <c r="C169" i="39" s="1"/>
  <c r="C170" i="39" s="1"/>
  <c r="C171" i="39" s="1"/>
  <c r="C172" i="39" s="1"/>
  <c r="C173" i="39" s="1"/>
  <c r="C174" i="39" s="1"/>
  <c r="C175" i="39" s="1"/>
  <c r="C176" i="39" s="1"/>
  <c r="C177" i="39" s="1"/>
  <c r="C178" i="39" s="1"/>
  <c r="C179" i="39" s="1"/>
  <c r="C180" i="39" s="1"/>
  <c r="C181" i="39" s="1"/>
  <c r="C182" i="39" s="1"/>
  <c r="C183" i="39" s="1"/>
  <c r="C184" i="39" s="1"/>
  <c r="C185" i="39" s="1"/>
  <c r="C186" i="39" s="1"/>
  <c r="C187" i="39" s="1"/>
  <c r="C188" i="39" s="1"/>
  <c r="C189" i="39" s="1"/>
  <c r="C190" i="39" s="1"/>
  <c r="C191" i="39" s="1"/>
  <c r="C192" i="39" s="1"/>
  <c r="C193" i="39" s="1"/>
  <c r="C194" i="39" s="1"/>
  <c r="C195" i="39" s="1"/>
  <c r="C196" i="39" s="1"/>
  <c r="C197" i="39" s="1"/>
  <c r="C198" i="39" s="1"/>
  <c r="C199" i="39" s="1"/>
  <c r="C200" i="39" s="1"/>
  <c r="C201" i="39" s="1"/>
  <c r="C202" i="39" s="1"/>
  <c r="C203" i="39" s="1"/>
  <c r="C204" i="39" s="1"/>
  <c r="C205" i="39" s="1"/>
  <c r="C206" i="39" s="1"/>
  <c r="C207" i="39" s="1"/>
  <c r="C208" i="39" s="1"/>
  <c r="C209" i="39" s="1"/>
  <c r="C210" i="39" s="1"/>
  <c r="C211" i="39" s="1"/>
  <c r="C212" i="39" s="1"/>
  <c r="C213" i="39" s="1"/>
  <c r="C214" i="39" s="1"/>
  <c r="C215" i="39" s="1"/>
  <c r="C216" i="39" s="1"/>
  <c r="C217" i="39" s="1"/>
  <c r="C218" i="39" s="1"/>
  <c r="C219" i="39" s="1"/>
  <c r="C220" i="39" s="1"/>
  <c r="C221" i="39" s="1"/>
  <c r="C222" i="39" s="1"/>
  <c r="C223" i="39" s="1"/>
  <c r="C224" i="39" s="1"/>
  <c r="C225" i="39" s="1"/>
  <c r="C226" i="39" s="1"/>
  <c r="C227" i="39" s="1"/>
  <c r="C228" i="39" s="1"/>
  <c r="C229" i="39" s="1"/>
  <c r="C230" i="39" s="1"/>
  <c r="C231" i="39" s="1"/>
  <c r="C232" i="39" s="1"/>
  <c r="C233" i="39" s="1"/>
  <c r="C234" i="39" s="1"/>
  <c r="C235" i="39" s="1"/>
  <c r="C236" i="39" s="1"/>
  <c r="C237" i="39" s="1"/>
  <c r="C238" i="39" s="1"/>
  <c r="C239" i="39" s="1"/>
  <c r="C240" i="39" s="1"/>
  <c r="C241" i="39" s="1"/>
  <c r="C242" i="39" s="1"/>
  <c r="C243" i="39" s="1"/>
  <c r="C244" i="39" s="1"/>
  <c r="C245" i="39" s="1"/>
  <c r="C246" i="39" s="1"/>
  <c r="C247" i="39" s="1"/>
  <c r="C248" i="39" s="1"/>
  <c r="C249" i="39" s="1"/>
  <c r="C250" i="39" s="1"/>
  <c r="C251" i="39" s="1"/>
  <c r="C252" i="39" s="1"/>
  <c r="C253" i="39" s="1"/>
  <c r="C254" i="39" s="1"/>
  <c r="C255" i="39" s="1"/>
  <c r="C256" i="39" s="1"/>
  <c r="C257" i="39" s="1"/>
  <c r="C258" i="39" s="1"/>
  <c r="C259" i="39" s="1"/>
  <c r="C260" i="39" s="1"/>
  <c r="C261" i="39" s="1"/>
  <c r="C262" i="39" s="1"/>
  <c r="C263" i="39" s="1"/>
  <c r="C264" i="39" s="1"/>
  <c r="C265" i="39" s="1"/>
  <c r="C266" i="39" s="1"/>
  <c r="C267" i="39" s="1"/>
  <c r="C268" i="39" s="1"/>
  <c r="C269" i="39" s="1"/>
  <c r="C270" i="39" s="1"/>
  <c r="C271" i="39" s="1"/>
  <c r="C272" i="39" s="1"/>
  <c r="C273" i="39" s="1"/>
  <c r="C274" i="39" s="1"/>
  <c r="C275" i="39" s="1"/>
  <c r="C276" i="39" s="1"/>
  <c r="C277" i="39" s="1"/>
  <c r="C278" i="39" s="1"/>
  <c r="C279" i="39" s="1"/>
  <c r="C280" i="39" s="1"/>
  <c r="C281" i="39" s="1"/>
  <c r="C282" i="39" s="1"/>
  <c r="C283" i="39" s="1"/>
  <c r="C284" i="39" s="1"/>
  <c r="C285" i="39" s="1"/>
  <c r="C286" i="39" s="1"/>
  <c r="C287" i="39" s="1"/>
  <c r="C288" i="39" s="1"/>
  <c r="C289" i="39" s="1"/>
  <c r="C290" i="39" s="1"/>
  <c r="C291" i="39" s="1"/>
  <c r="C292" i="39" s="1"/>
  <c r="C293" i="39" s="1"/>
  <c r="C294" i="39" s="1"/>
  <c r="C295" i="39" s="1"/>
  <c r="C296" i="39" s="1"/>
  <c r="C297" i="39" s="1"/>
  <c r="C298" i="39" s="1"/>
  <c r="C299" i="39" s="1"/>
  <c r="C300" i="39" s="1"/>
  <c r="C301" i="39" s="1"/>
  <c r="C302" i="39" s="1"/>
  <c r="C303" i="39" s="1"/>
  <c r="C304" i="39" s="1"/>
  <c r="C305" i="39" s="1"/>
  <c r="C306" i="39" s="1"/>
  <c r="C307" i="39" s="1"/>
  <c r="C308" i="39" s="1"/>
  <c r="C309" i="39" s="1"/>
  <c r="C310" i="39" s="1"/>
  <c r="C311" i="39" s="1"/>
  <c r="C312" i="39" s="1"/>
  <c r="C313" i="39" s="1"/>
  <c r="C314" i="39" s="1"/>
  <c r="C315" i="39" s="1"/>
  <c r="C316" i="39" s="1"/>
  <c r="C317" i="39" s="1"/>
  <c r="C318" i="39" s="1"/>
  <c r="C319" i="39" s="1"/>
  <c r="C320" i="39" s="1"/>
  <c r="C321" i="39" s="1"/>
  <c r="C322" i="39" s="1"/>
  <c r="C323" i="39" s="1"/>
  <c r="C324" i="39" s="1"/>
  <c r="C325" i="39" s="1"/>
  <c r="C326" i="39" s="1"/>
  <c r="C327" i="39" s="1"/>
  <c r="C328" i="39" s="1"/>
  <c r="C329" i="39" s="1"/>
  <c r="C330" i="39" s="1"/>
  <c r="C331" i="39" s="1"/>
  <c r="C332" i="39" s="1"/>
  <c r="C333" i="39" s="1"/>
  <c r="C334" i="39" s="1"/>
  <c r="C335" i="39" s="1"/>
  <c r="C336" i="39" s="1"/>
  <c r="C337" i="39" s="1"/>
  <c r="C338" i="39" s="1"/>
  <c r="C339" i="39" s="1"/>
  <c r="C340" i="39" s="1"/>
  <c r="C341" i="39" s="1"/>
  <c r="C342" i="39" s="1"/>
  <c r="C343" i="39" s="1"/>
  <c r="C344" i="39" s="1"/>
  <c r="C345" i="39" s="1"/>
  <c r="C346" i="39" s="1"/>
  <c r="C347" i="39" s="1"/>
  <c r="C348" i="39" s="1"/>
  <c r="C349" i="39" s="1"/>
  <c r="C350" i="39" s="1"/>
  <c r="C351" i="39" s="1"/>
  <c r="C352" i="39" s="1"/>
  <c r="C353" i="39" s="1"/>
  <c r="C354" i="39" s="1"/>
  <c r="C355" i="39" s="1"/>
  <c r="C356" i="39" s="1"/>
  <c r="C357" i="39" s="1"/>
  <c r="C358" i="39" s="1"/>
  <c r="C359" i="39" s="1"/>
  <c r="C360" i="39" s="1"/>
  <c r="C361" i="39" s="1"/>
  <c r="C362" i="39" s="1"/>
  <c r="C363" i="39" s="1"/>
  <c r="C364" i="39" s="1"/>
  <c r="C365" i="39" s="1"/>
  <c r="C366" i="39" s="1"/>
  <c r="C367" i="39" s="1"/>
  <c r="C368" i="39" s="1"/>
  <c r="C369" i="39" s="1"/>
  <c r="C370" i="39" s="1"/>
  <c r="C371" i="39" s="1"/>
  <c r="C372" i="39" s="1"/>
  <c r="C373" i="39" s="1"/>
  <c r="C374" i="39" s="1"/>
  <c r="C375" i="39" s="1"/>
  <c r="C376" i="39" s="1"/>
  <c r="C377" i="39" s="1"/>
  <c r="C378" i="39" s="1"/>
  <c r="C379" i="39" s="1"/>
  <c r="C380" i="39" s="1"/>
  <c r="C381" i="39" s="1"/>
  <c r="C382" i="39" s="1"/>
  <c r="C383" i="39" s="1"/>
  <c r="C384" i="39" s="1"/>
  <c r="C385" i="39" s="1"/>
  <c r="C386" i="39" s="1"/>
  <c r="C387" i="39" s="1"/>
  <c r="C388" i="39" s="1"/>
  <c r="C389" i="39" s="1"/>
  <c r="C390" i="39" s="1"/>
  <c r="C391" i="39" s="1"/>
  <c r="C392" i="39" s="1"/>
  <c r="C393" i="39" s="1"/>
  <c r="C394" i="39" s="1"/>
  <c r="C395" i="39" s="1"/>
  <c r="C396" i="39" s="1"/>
  <c r="C397" i="39" s="1"/>
  <c r="C398" i="39" s="1"/>
  <c r="C399" i="39" s="1"/>
  <c r="C400" i="39" s="1"/>
  <c r="C401" i="39" s="1"/>
  <c r="C402" i="39" s="1"/>
  <c r="C403" i="39" s="1"/>
  <c r="C404" i="39" s="1"/>
  <c r="Y1" i="39"/>
  <c r="Y4" i="39" s="1"/>
  <c r="Y5" i="39" s="1"/>
  <c r="Y6" i="39" s="1"/>
  <c r="Y7" i="39" s="1"/>
  <c r="Y8" i="39" s="1"/>
  <c r="Y9" i="39" s="1"/>
  <c r="Y10" i="39" s="1"/>
  <c r="Y11" i="39" s="1"/>
  <c r="Y12" i="39" s="1"/>
  <c r="Y13" i="39" s="1"/>
  <c r="Y14" i="39" s="1"/>
  <c r="Y15" i="39" s="1"/>
  <c r="Y16" i="39" s="1"/>
  <c r="Y17" i="39" s="1"/>
  <c r="Y18" i="39" s="1"/>
  <c r="Y19" i="39" s="1"/>
  <c r="Y20" i="39" s="1"/>
  <c r="Y21" i="39" s="1"/>
  <c r="Y22" i="39" s="1"/>
  <c r="Y23" i="39" s="1"/>
  <c r="Y24" i="39" s="1"/>
  <c r="Y25" i="39" s="1"/>
  <c r="Y26" i="39" s="1"/>
  <c r="Y27" i="39" s="1"/>
  <c r="Y28" i="39" s="1"/>
  <c r="Y29" i="39" s="1"/>
  <c r="Y30" i="39" s="1"/>
  <c r="Y31" i="39" s="1"/>
  <c r="Y32" i="39" s="1"/>
  <c r="Y33" i="39" s="1"/>
  <c r="Y34" i="39" s="1"/>
  <c r="Y35" i="39" s="1"/>
  <c r="Y36" i="39" s="1"/>
  <c r="Y37" i="39" s="1"/>
  <c r="Y38" i="39" s="1"/>
  <c r="Y39" i="39" s="1"/>
  <c r="Y40" i="39" s="1"/>
  <c r="Y41" i="39" s="1"/>
  <c r="Y42" i="39" s="1"/>
  <c r="Y43" i="39" s="1"/>
  <c r="Y44" i="39" s="1"/>
  <c r="Y45" i="39" s="1"/>
  <c r="Y46" i="39" s="1"/>
  <c r="Y47" i="39" s="1"/>
  <c r="Y48" i="39" s="1"/>
  <c r="Y49" i="39" s="1"/>
  <c r="Y50" i="39" s="1"/>
  <c r="Y51" i="39" s="1"/>
  <c r="Y52" i="39" s="1"/>
  <c r="Y53" i="39" s="1"/>
  <c r="Y54" i="39" s="1"/>
  <c r="Y55" i="39" s="1"/>
  <c r="Y56" i="39" s="1"/>
  <c r="Y57" i="39" s="1"/>
  <c r="Y58" i="39" s="1"/>
  <c r="Y59" i="39" s="1"/>
  <c r="Y60" i="39" s="1"/>
  <c r="Y61" i="39" s="1"/>
  <c r="Y62" i="39" s="1"/>
  <c r="Y63" i="39" s="1"/>
  <c r="Y64" i="39" s="1"/>
  <c r="Y65" i="39" s="1"/>
  <c r="Y66" i="39" s="1"/>
  <c r="Y67" i="39" s="1"/>
  <c r="Y68" i="39" s="1"/>
  <c r="Y69" i="39" s="1"/>
  <c r="Y70" i="39" s="1"/>
  <c r="Y71" i="39" s="1"/>
  <c r="Y72" i="39" s="1"/>
  <c r="Y73" i="39" s="1"/>
  <c r="Y74" i="39" s="1"/>
  <c r="Y75" i="39" s="1"/>
  <c r="Y76" i="39" s="1"/>
  <c r="Y77" i="39" s="1"/>
  <c r="Y78" i="39" s="1"/>
  <c r="Y79" i="39" s="1"/>
  <c r="Y80" i="39" s="1"/>
  <c r="Y81" i="39" s="1"/>
  <c r="Y82" i="39" s="1"/>
  <c r="Y83" i="39" s="1"/>
  <c r="Y84" i="39" s="1"/>
  <c r="Y85" i="39" s="1"/>
  <c r="Y86" i="39" s="1"/>
  <c r="Y87" i="39" s="1"/>
  <c r="Y88" i="39" s="1"/>
  <c r="Y89" i="39" s="1"/>
  <c r="Y90" i="39" s="1"/>
  <c r="Y91" i="39" s="1"/>
  <c r="Y92" i="39" s="1"/>
  <c r="Y93" i="39" s="1"/>
  <c r="Y94" i="39" s="1"/>
  <c r="Y95" i="39" s="1"/>
  <c r="Y96" i="39" s="1"/>
  <c r="Y97" i="39" s="1"/>
  <c r="Y98" i="39" s="1"/>
  <c r="Y99" i="39" s="1"/>
  <c r="Y100" i="39" s="1"/>
  <c r="Y101" i="39" s="1"/>
  <c r="Y102" i="39" s="1"/>
  <c r="Y103" i="39" s="1"/>
  <c r="Y104" i="39" s="1"/>
  <c r="Y105" i="39" s="1"/>
  <c r="Y106" i="39" s="1"/>
  <c r="Y107" i="39" s="1"/>
  <c r="Y108" i="39" s="1"/>
  <c r="Y109" i="39" s="1"/>
  <c r="Y110" i="39" s="1"/>
  <c r="Y111" i="39" s="1"/>
  <c r="Y112" i="39" s="1"/>
  <c r="Y113" i="39" s="1"/>
  <c r="Y114" i="39" s="1"/>
  <c r="Y115" i="39" s="1"/>
  <c r="Y116" i="39" s="1"/>
  <c r="Y117" i="39" s="1"/>
  <c r="Y118" i="39" s="1"/>
  <c r="Y119" i="39" s="1"/>
  <c r="Y120" i="39" s="1"/>
  <c r="Y121" i="39" s="1"/>
  <c r="Y122" i="39" s="1"/>
  <c r="Y123" i="39" s="1"/>
  <c r="Y124" i="39" s="1"/>
  <c r="Y125" i="39" s="1"/>
  <c r="Y126" i="39" s="1"/>
  <c r="Y127" i="39" s="1"/>
  <c r="Y128" i="39" s="1"/>
  <c r="Y129" i="39" s="1"/>
  <c r="Y130" i="39" s="1"/>
  <c r="Y131" i="39" s="1"/>
  <c r="Y132" i="39" s="1"/>
  <c r="Y133" i="39" s="1"/>
  <c r="Y134" i="39" s="1"/>
  <c r="Y135" i="39" s="1"/>
  <c r="Y136" i="39" s="1"/>
  <c r="Y137" i="39" s="1"/>
  <c r="Y138" i="39" s="1"/>
  <c r="Y139" i="39" s="1"/>
  <c r="Y140" i="39" s="1"/>
  <c r="Y141" i="39" s="1"/>
  <c r="Y142" i="39" s="1"/>
  <c r="Y143" i="39" s="1"/>
  <c r="Y144" i="39" s="1"/>
  <c r="Y145" i="39" s="1"/>
  <c r="Y146" i="39" s="1"/>
  <c r="Y147" i="39" s="1"/>
  <c r="Y148" i="39" s="1"/>
  <c r="Y149" i="39" s="1"/>
  <c r="Y150" i="39" s="1"/>
  <c r="Y151" i="39" s="1"/>
  <c r="Y152" i="39" s="1"/>
  <c r="Y153" i="39" s="1"/>
  <c r="Y154" i="39" s="1"/>
  <c r="Y155" i="39" s="1"/>
  <c r="Y156" i="39" s="1"/>
  <c r="Y157" i="39" s="1"/>
  <c r="Y158" i="39" s="1"/>
  <c r="Y159" i="39" s="1"/>
  <c r="Y160" i="39" s="1"/>
  <c r="Y161" i="39" s="1"/>
  <c r="Y162" i="39" s="1"/>
  <c r="Y163" i="39" s="1"/>
  <c r="Y164" i="39" s="1"/>
  <c r="Y165" i="39" s="1"/>
  <c r="Y166" i="39" s="1"/>
  <c r="Y167" i="39" s="1"/>
  <c r="Y168" i="39" s="1"/>
  <c r="Y169" i="39" s="1"/>
  <c r="Y170" i="39" s="1"/>
  <c r="Y171" i="39" s="1"/>
  <c r="Y172" i="39" s="1"/>
  <c r="Y173" i="39" s="1"/>
  <c r="Y174" i="39" s="1"/>
  <c r="Y175" i="39" s="1"/>
  <c r="Y176" i="39" s="1"/>
  <c r="Y177" i="39" s="1"/>
  <c r="Y178" i="39" s="1"/>
  <c r="Y179" i="39" s="1"/>
  <c r="Y180" i="39" s="1"/>
  <c r="Y181" i="39" s="1"/>
  <c r="Y182" i="39" s="1"/>
  <c r="Y183" i="39" s="1"/>
  <c r="Y184" i="39" s="1"/>
  <c r="Y185" i="39" s="1"/>
  <c r="Y186" i="39" s="1"/>
  <c r="Y187" i="39" s="1"/>
  <c r="Y188" i="39" s="1"/>
  <c r="Y189" i="39" s="1"/>
  <c r="Y190" i="39" s="1"/>
  <c r="Y191" i="39" s="1"/>
  <c r="Y192" i="39" s="1"/>
  <c r="Y193" i="39" s="1"/>
  <c r="Y194" i="39" s="1"/>
  <c r="Y195" i="39" s="1"/>
  <c r="Y196" i="39" s="1"/>
  <c r="Y197" i="39" s="1"/>
  <c r="Y198" i="39" s="1"/>
  <c r="Y199" i="39" s="1"/>
  <c r="Y200" i="39" s="1"/>
  <c r="Y201" i="39" s="1"/>
  <c r="Y202" i="39" s="1"/>
  <c r="Y203" i="39" s="1"/>
  <c r="Y204" i="39" s="1"/>
  <c r="Y205" i="39" s="1"/>
  <c r="Y206" i="39" s="1"/>
  <c r="Y207" i="39" s="1"/>
  <c r="Y208" i="39" s="1"/>
  <c r="Y209" i="39" s="1"/>
  <c r="Y210" i="39" s="1"/>
  <c r="Y211" i="39" s="1"/>
  <c r="Y212" i="39" s="1"/>
  <c r="Y213" i="39" s="1"/>
  <c r="Y214" i="39" s="1"/>
  <c r="Y215" i="39" s="1"/>
  <c r="Y216" i="39" s="1"/>
  <c r="Y217" i="39" s="1"/>
  <c r="Y218" i="39" s="1"/>
  <c r="Y219" i="39" s="1"/>
  <c r="Y220" i="39" s="1"/>
  <c r="Y221" i="39" s="1"/>
  <c r="Y222" i="39" s="1"/>
  <c r="Y223" i="39" s="1"/>
  <c r="Y224" i="39" s="1"/>
  <c r="Y225" i="39" s="1"/>
  <c r="Y226" i="39" s="1"/>
  <c r="Y227" i="39" s="1"/>
  <c r="Y228" i="39" s="1"/>
  <c r="Y229" i="39" s="1"/>
  <c r="Y230" i="39" s="1"/>
  <c r="Y231" i="39" s="1"/>
  <c r="Y232" i="39" s="1"/>
  <c r="Y233" i="39" s="1"/>
  <c r="Y234" i="39" s="1"/>
  <c r="Y235" i="39" s="1"/>
  <c r="Y236" i="39" s="1"/>
  <c r="Y237" i="39" s="1"/>
  <c r="Y238" i="39" s="1"/>
  <c r="Y239" i="39" s="1"/>
  <c r="Y240" i="39" s="1"/>
  <c r="Y241" i="39" s="1"/>
  <c r="Y242" i="39" s="1"/>
  <c r="Y243" i="39" s="1"/>
  <c r="Y244" i="39" s="1"/>
  <c r="Y245" i="39" s="1"/>
  <c r="Y246" i="39" s="1"/>
  <c r="Y247" i="39" s="1"/>
  <c r="Y248" i="39" s="1"/>
  <c r="Y249" i="39" s="1"/>
  <c r="Y250" i="39" s="1"/>
  <c r="Y251" i="39" s="1"/>
  <c r="Y252" i="39" s="1"/>
  <c r="Y253" i="39" s="1"/>
  <c r="Y254" i="39" s="1"/>
  <c r="Y255" i="39" s="1"/>
  <c r="Y256" i="39" s="1"/>
  <c r="Y257" i="39" s="1"/>
  <c r="Y258" i="39" s="1"/>
  <c r="Y259" i="39" s="1"/>
  <c r="Y260" i="39" s="1"/>
  <c r="Y261" i="39" s="1"/>
  <c r="Y262" i="39" s="1"/>
  <c r="Y263" i="39" s="1"/>
  <c r="Y264" i="39" s="1"/>
  <c r="Y265" i="39" s="1"/>
  <c r="Y266" i="39" s="1"/>
  <c r="Y267" i="39" s="1"/>
  <c r="Y268" i="39" s="1"/>
  <c r="Y269" i="39" s="1"/>
  <c r="Y270" i="39" s="1"/>
  <c r="Y271" i="39" s="1"/>
  <c r="Y272" i="39" s="1"/>
  <c r="Y273" i="39" s="1"/>
  <c r="Y274" i="39" s="1"/>
  <c r="Y275" i="39" s="1"/>
  <c r="Y276" i="39" s="1"/>
  <c r="Y277" i="39" s="1"/>
  <c r="Y278" i="39" s="1"/>
  <c r="Y279" i="39" s="1"/>
  <c r="Y280" i="39" s="1"/>
  <c r="Y281" i="39" s="1"/>
  <c r="Y282" i="39" s="1"/>
  <c r="Y283" i="39" s="1"/>
  <c r="Y284" i="39" s="1"/>
  <c r="Y285" i="39" s="1"/>
  <c r="Y286" i="39" s="1"/>
  <c r="Y287" i="39" s="1"/>
  <c r="Y288" i="39" s="1"/>
  <c r="Y289" i="39" s="1"/>
  <c r="Y290" i="39" s="1"/>
  <c r="Y291" i="39" s="1"/>
  <c r="Y292" i="39" s="1"/>
  <c r="Y293" i="39" s="1"/>
  <c r="Y294" i="39" s="1"/>
  <c r="Y295" i="39" s="1"/>
  <c r="Y296" i="39" s="1"/>
  <c r="Y297" i="39" s="1"/>
  <c r="Y298" i="39" s="1"/>
  <c r="Y299" i="39" s="1"/>
  <c r="Y300" i="39" s="1"/>
  <c r="Y301" i="39" s="1"/>
  <c r="Y302" i="39" s="1"/>
  <c r="Y303" i="39" s="1"/>
  <c r="Y304" i="39" s="1"/>
  <c r="Y305" i="39" s="1"/>
  <c r="Y306" i="39" s="1"/>
  <c r="Y307" i="39" s="1"/>
  <c r="Y308" i="39" s="1"/>
  <c r="Y309" i="39" s="1"/>
  <c r="Y310" i="39" s="1"/>
  <c r="Y311" i="39" s="1"/>
  <c r="Y312" i="39" s="1"/>
  <c r="Y313" i="39" s="1"/>
  <c r="Y314" i="39" s="1"/>
  <c r="Y315" i="39" s="1"/>
  <c r="Y316" i="39" s="1"/>
  <c r="Y317" i="39" s="1"/>
  <c r="Y318" i="39" s="1"/>
  <c r="Y319" i="39" s="1"/>
  <c r="Y320" i="39" s="1"/>
  <c r="Y321" i="39" s="1"/>
  <c r="Y322" i="39" s="1"/>
  <c r="Y323" i="39" s="1"/>
  <c r="Y324" i="39" s="1"/>
  <c r="Y325" i="39" s="1"/>
  <c r="Y326" i="39" s="1"/>
  <c r="Y327" i="39" s="1"/>
  <c r="Y328" i="39" s="1"/>
  <c r="Y329" i="39" s="1"/>
  <c r="Y330" i="39" s="1"/>
  <c r="Y331" i="39" s="1"/>
  <c r="Y332" i="39" s="1"/>
  <c r="Y333" i="39" s="1"/>
  <c r="Y334" i="39" s="1"/>
  <c r="Y335" i="39" s="1"/>
  <c r="Y336" i="39" s="1"/>
  <c r="Y337" i="39" s="1"/>
  <c r="Y338" i="39" s="1"/>
  <c r="Y339" i="39" s="1"/>
  <c r="Y340" i="39" s="1"/>
  <c r="Y341" i="39" s="1"/>
  <c r="Y342" i="39" s="1"/>
  <c r="Y343" i="39" s="1"/>
  <c r="Y344" i="39" s="1"/>
  <c r="Y345" i="39" s="1"/>
  <c r="Y346" i="39" s="1"/>
  <c r="Y347" i="39" s="1"/>
  <c r="Y348" i="39" s="1"/>
  <c r="Y349" i="39" s="1"/>
  <c r="Y350" i="39" s="1"/>
  <c r="Y351" i="39" s="1"/>
  <c r="Y352" i="39" s="1"/>
  <c r="Y353" i="39" s="1"/>
  <c r="Y354" i="39" s="1"/>
  <c r="Y355" i="39" s="1"/>
  <c r="Y356" i="39" s="1"/>
  <c r="Y357" i="39" s="1"/>
  <c r="Y358" i="39" s="1"/>
  <c r="Y359" i="39" s="1"/>
  <c r="Y360" i="39" s="1"/>
  <c r="Y361" i="39" s="1"/>
  <c r="Y362" i="39" s="1"/>
  <c r="Y363" i="39" s="1"/>
  <c r="Y364" i="39" s="1"/>
  <c r="Y365" i="39" s="1"/>
  <c r="Y366" i="39" s="1"/>
  <c r="Y367" i="39" s="1"/>
  <c r="Y368" i="39" s="1"/>
  <c r="Y369" i="39" s="1"/>
  <c r="Y370" i="39" s="1"/>
  <c r="Y371" i="39" s="1"/>
  <c r="Y372" i="39" s="1"/>
  <c r="Y373" i="39" s="1"/>
  <c r="Y374" i="39" s="1"/>
  <c r="Y375" i="39" s="1"/>
  <c r="Y376" i="39" s="1"/>
  <c r="Y377" i="39" s="1"/>
  <c r="Y378" i="39" s="1"/>
  <c r="Y379" i="39" s="1"/>
  <c r="Y380" i="39" s="1"/>
  <c r="Y381" i="39" s="1"/>
  <c r="Y382" i="39" s="1"/>
  <c r="Y383" i="39" s="1"/>
  <c r="Y384" i="39" s="1"/>
  <c r="Y385" i="39" s="1"/>
  <c r="Y386" i="39" s="1"/>
  <c r="Y387" i="39" s="1"/>
  <c r="Y388" i="39" s="1"/>
  <c r="Y389" i="39" s="1"/>
  <c r="Y390" i="39" s="1"/>
  <c r="Y391" i="39" s="1"/>
  <c r="Y392" i="39" s="1"/>
  <c r="Y393" i="39" s="1"/>
  <c r="Y394" i="39" s="1"/>
  <c r="Y395" i="39" s="1"/>
  <c r="Y396" i="39" s="1"/>
  <c r="Y397" i="39" s="1"/>
  <c r="Y398" i="39" s="1"/>
  <c r="Y399" i="39" s="1"/>
  <c r="Y400" i="39" s="1"/>
  <c r="Y401" i="39" s="1"/>
  <c r="Y402" i="39" s="1"/>
  <c r="Y403" i="39" s="1"/>
  <c r="Y404" i="39" s="1"/>
  <c r="N1" i="39"/>
  <c r="N4" i="39" s="1"/>
  <c r="N5" i="39" s="1"/>
  <c r="N6" i="39" s="1"/>
  <c r="N7" i="39" s="1"/>
  <c r="N8" i="39" s="1"/>
  <c r="N9" i="39" s="1"/>
  <c r="N10" i="39" s="1"/>
  <c r="N11" i="39" s="1"/>
  <c r="N12" i="39" s="1"/>
  <c r="N13" i="39" s="1"/>
  <c r="N14" i="39" s="1"/>
  <c r="N15" i="39" s="1"/>
  <c r="N16" i="39" s="1"/>
  <c r="N17" i="39" s="1"/>
  <c r="N18" i="39" s="1"/>
  <c r="N19" i="39" s="1"/>
  <c r="N20" i="39" s="1"/>
  <c r="N21" i="39" s="1"/>
  <c r="N22" i="39" s="1"/>
  <c r="N23" i="39" s="1"/>
  <c r="N24" i="39" s="1"/>
  <c r="N25" i="39" s="1"/>
  <c r="N26" i="39" s="1"/>
  <c r="N27" i="39" s="1"/>
  <c r="N28" i="39" s="1"/>
  <c r="N29" i="39" s="1"/>
  <c r="N30" i="39" s="1"/>
  <c r="N31" i="39" s="1"/>
  <c r="N32" i="39" s="1"/>
  <c r="N33" i="39" s="1"/>
  <c r="N34" i="39" s="1"/>
  <c r="N35" i="39" s="1"/>
  <c r="N36" i="39" s="1"/>
  <c r="N37" i="39" s="1"/>
  <c r="N38" i="39" s="1"/>
  <c r="N39" i="39" s="1"/>
  <c r="N40" i="39" s="1"/>
  <c r="N41" i="39" s="1"/>
  <c r="N42" i="39" s="1"/>
  <c r="N43" i="39" s="1"/>
  <c r="N44" i="39" s="1"/>
  <c r="N45" i="39" s="1"/>
  <c r="N46" i="39" s="1"/>
  <c r="N47" i="39" s="1"/>
  <c r="N48" i="39" s="1"/>
  <c r="N49" i="39" s="1"/>
  <c r="N50" i="39" s="1"/>
  <c r="N51" i="39" s="1"/>
  <c r="N52" i="39" s="1"/>
  <c r="N53" i="39" s="1"/>
  <c r="N54" i="39" s="1"/>
  <c r="N55" i="39" s="1"/>
  <c r="N56" i="39" s="1"/>
  <c r="N57" i="39" s="1"/>
  <c r="N58" i="39" s="1"/>
  <c r="N59" i="39" s="1"/>
  <c r="N60" i="39" s="1"/>
  <c r="N61" i="39" s="1"/>
  <c r="N62" i="39" s="1"/>
  <c r="N63" i="39" s="1"/>
  <c r="N64" i="39" s="1"/>
  <c r="N65" i="39" s="1"/>
  <c r="N66" i="39" s="1"/>
  <c r="N67" i="39" s="1"/>
  <c r="N68" i="39" s="1"/>
  <c r="N69" i="39" s="1"/>
  <c r="N70" i="39" s="1"/>
  <c r="N71" i="39" s="1"/>
  <c r="N72" i="39" s="1"/>
  <c r="N73" i="39" s="1"/>
  <c r="N74" i="39" s="1"/>
  <c r="N75" i="39" s="1"/>
  <c r="N76" i="39" s="1"/>
  <c r="N77" i="39" s="1"/>
  <c r="N78" i="39" s="1"/>
  <c r="N79" i="39" s="1"/>
  <c r="N80" i="39" s="1"/>
  <c r="N81" i="39" s="1"/>
  <c r="N82" i="39" s="1"/>
  <c r="N83" i="39" s="1"/>
  <c r="N84" i="39" s="1"/>
  <c r="N85" i="39" s="1"/>
  <c r="N86" i="39" s="1"/>
  <c r="N87" i="39" s="1"/>
  <c r="N88" i="39" s="1"/>
  <c r="N89" i="39" s="1"/>
  <c r="N90" i="39" s="1"/>
  <c r="N91" i="39" s="1"/>
  <c r="N92" i="39" s="1"/>
  <c r="N93" i="39" s="1"/>
  <c r="N94" i="39" s="1"/>
  <c r="N95" i="39" s="1"/>
  <c r="N96" i="39" s="1"/>
  <c r="N97" i="39" s="1"/>
  <c r="N98" i="39" s="1"/>
  <c r="N99" i="39" s="1"/>
  <c r="N100" i="39" s="1"/>
  <c r="N101" i="39" s="1"/>
  <c r="N102" i="39" s="1"/>
  <c r="N103" i="39" s="1"/>
  <c r="N104" i="39" s="1"/>
  <c r="N105" i="39" s="1"/>
  <c r="N106" i="39" s="1"/>
  <c r="N107" i="39" s="1"/>
  <c r="N108" i="39" s="1"/>
  <c r="N109" i="39" s="1"/>
  <c r="N110" i="39" s="1"/>
  <c r="N111" i="39" s="1"/>
  <c r="N112" i="39" s="1"/>
  <c r="N113" i="39" s="1"/>
  <c r="N114" i="39" s="1"/>
  <c r="N115" i="39" s="1"/>
  <c r="N116" i="39" s="1"/>
  <c r="N117" i="39" s="1"/>
  <c r="N118" i="39" s="1"/>
  <c r="N119" i="39" s="1"/>
  <c r="N120" i="39" s="1"/>
  <c r="N121" i="39" s="1"/>
  <c r="N122" i="39" s="1"/>
  <c r="N123" i="39" s="1"/>
  <c r="N124" i="39" s="1"/>
  <c r="N125" i="39" s="1"/>
  <c r="N126" i="39" s="1"/>
  <c r="N127" i="39" s="1"/>
  <c r="N128" i="39" s="1"/>
  <c r="N129" i="39" s="1"/>
  <c r="N130" i="39" s="1"/>
  <c r="N131" i="39" s="1"/>
  <c r="N132" i="39" s="1"/>
  <c r="N133" i="39" s="1"/>
  <c r="N134" i="39" s="1"/>
  <c r="N135" i="39" s="1"/>
  <c r="N136" i="39" s="1"/>
  <c r="N137" i="39" s="1"/>
  <c r="N138" i="39" s="1"/>
  <c r="N139" i="39" s="1"/>
  <c r="N140" i="39" s="1"/>
  <c r="N141" i="39" s="1"/>
  <c r="N142" i="39" s="1"/>
  <c r="N143" i="39" s="1"/>
  <c r="N144" i="39" s="1"/>
  <c r="N145" i="39" s="1"/>
  <c r="N146" i="39" s="1"/>
  <c r="N147" i="39" s="1"/>
  <c r="N148" i="39" s="1"/>
  <c r="N149" i="39" s="1"/>
  <c r="N150" i="39" s="1"/>
  <c r="N151" i="39" s="1"/>
  <c r="N152" i="39" s="1"/>
  <c r="N153" i="39" s="1"/>
  <c r="N154" i="39" s="1"/>
  <c r="N155" i="39" s="1"/>
  <c r="N156" i="39" s="1"/>
  <c r="N157" i="39" s="1"/>
  <c r="N158" i="39" s="1"/>
  <c r="N159" i="39" s="1"/>
  <c r="N160" i="39" s="1"/>
  <c r="N161" i="39" s="1"/>
  <c r="N162" i="39" s="1"/>
  <c r="N163" i="39" s="1"/>
  <c r="N164" i="39" s="1"/>
  <c r="N165" i="39" s="1"/>
  <c r="N166" i="39" s="1"/>
  <c r="N167" i="39" s="1"/>
  <c r="N168" i="39" s="1"/>
  <c r="N169" i="39" s="1"/>
  <c r="N170" i="39" s="1"/>
  <c r="N171" i="39" s="1"/>
  <c r="N172" i="39" s="1"/>
  <c r="N173" i="39" s="1"/>
  <c r="N174" i="39" s="1"/>
  <c r="N175" i="39" s="1"/>
  <c r="N176" i="39" s="1"/>
  <c r="N177" i="39" s="1"/>
  <c r="N178" i="39" s="1"/>
  <c r="N179" i="39" s="1"/>
  <c r="N180" i="39" s="1"/>
  <c r="N181" i="39" s="1"/>
  <c r="N182" i="39" s="1"/>
  <c r="N183" i="39" s="1"/>
  <c r="N184" i="39" s="1"/>
  <c r="N185" i="39" s="1"/>
  <c r="N186" i="39" s="1"/>
  <c r="N187" i="39" s="1"/>
  <c r="N188" i="39" s="1"/>
  <c r="N189" i="39" s="1"/>
  <c r="N190" i="39" s="1"/>
  <c r="N191" i="39" s="1"/>
  <c r="N192" i="39" s="1"/>
  <c r="N193" i="39" s="1"/>
  <c r="N194" i="39" s="1"/>
  <c r="N195" i="39" s="1"/>
  <c r="N196" i="39" s="1"/>
  <c r="N197" i="39" s="1"/>
  <c r="N198" i="39" s="1"/>
  <c r="N199" i="39" s="1"/>
  <c r="N200" i="39" s="1"/>
  <c r="N201" i="39" s="1"/>
  <c r="N202" i="39" s="1"/>
  <c r="N203" i="39" s="1"/>
  <c r="N204" i="39" s="1"/>
  <c r="N205" i="39" s="1"/>
  <c r="N206" i="39" s="1"/>
  <c r="N207" i="39" s="1"/>
  <c r="N208" i="39" s="1"/>
  <c r="N209" i="39" s="1"/>
  <c r="N210" i="39" s="1"/>
  <c r="N211" i="39" s="1"/>
  <c r="N212" i="39" s="1"/>
  <c r="N213" i="39" s="1"/>
  <c r="N214" i="39" s="1"/>
  <c r="N215" i="39" s="1"/>
  <c r="N216" i="39" s="1"/>
  <c r="N217" i="39" s="1"/>
  <c r="N218" i="39" s="1"/>
  <c r="N219" i="39" s="1"/>
  <c r="N220" i="39" s="1"/>
  <c r="N221" i="39" s="1"/>
  <c r="N222" i="39" s="1"/>
  <c r="N223" i="39" s="1"/>
  <c r="N224" i="39" s="1"/>
  <c r="N225" i="39" s="1"/>
  <c r="N226" i="39" s="1"/>
  <c r="N227" i="39" s="1"/>
  <c r="N228" i="39" s="1"/>
  <c r="N229" i="39" s="1"/>
  <c r="N230" i="39" s="1"/>
  <c r="N231" i="39" s="1"/>
  <c r="N232" i="39" s="1"/>
  <c r="N233" i="39" s="1"/>
  <c r="N234" i="39" s="1"/>
  <c r="N235" i="39" s="1"/>
  <c r="N236" i="39" s="1"/>
  <c r="N237" i="39" s="1"/>
  <c r="N238" i="39" s="1"/>
  <c r="N239" i="39" s="1"/>
  <c r="N240" i="39" s="1"/>
  <c r="N241" i="39" s="1"/>
  <c r="N242" i="39" s="1"/>
  <c r="N243" i="39" s="1"/>
  <c r="N244" i="39" s="1"/>
  <c r="N245" i="39" s="1"/>
  <c r="N246" i="39" s="1"/>
  <c r="N247" i="39" s="1"/>
  <c r="N248" i="39" s="1"/>
  <c r="N249" i="39" s="1"/>
  <c r="N250" i="39" s="1"/>
  <c r="N251" i="39" s="1"/>
  <c r="N252" i="39" s="1"/>
  <c r="N253" i="39" s="1"/>
  <c r="N254" i="39" s="1"/>
  <c r="N255" i="39" s="1"/>
  <c r="N256" i="39" s="1"/>
  <c r="N257" i="39" s="1"/>
  <c r="N258" i="39" s="1"/>
  <c r="N259" i="39" s="1"/>
  <c r="N260" i="39" s="1"/>
  <c r="N261" i="39" s="1"/>
  <c r="N262" i="39" s="1"/>
  <c r="N263" i="39" s="1"/>
  <c r="N264" i="39" s="1"/>
  <c r="N265" i="39" s="1"/>
  <c r="N266" i="39" s="1"/>
  <c r="N267" i="39" s="1"/>
  <c r="N268" i="39" s="1"/>
  <c r="N269" i="39" s="1"/>
  <c r="N270" i="39" s="1"/>
  <c r="N271" i="39" s="1"/>
  <c r="N272" i="39" s="1"/>
  <c r="N273" i="39" s="1"/>
  <c r="N274" i="39" s="1"/>
  <c r="N275" i="39" s="1"/>
  <c r="N276" i="39" s="1"/>
  <c r="N277" i="39" s="1"/>
  <c r="N278" i="39" s="1"/>
  <c r="N279" i="39" s="1"/>
  <c r="N280" i="39" s="1"/>
  <c r="N281" i="39" s="1"/>
  <c r="N282" i="39" s="1"/>
  <c r="N283" i="39" s="1"/>
  <c r="N284" i="39" s="1"/>
  <c r="N285" i="39" s="1"/>
  <c r="N286" i="39" s="1"/>
  <c r="N287" i="39" s="1"/>
  <c r="N288" i="39" s="1"/>
  <c r="N289" i="39" s="1"/>
  <c r="N290" i="39" s="1"/>
  <c r="N291" i="39" s="1"/>
  <c r="N292" i="39" s="1"/>
  <c r="N293" i="39" s="1"/>
  <c r="N294" i="39" s="1"/>
  <c r="N295" i="39" s="1"/>
  <c r="N296" i="39" s="1"/>
  <c r="N297" i="39" s="1"/>
  <c r="N298" i="39" s="1"/>
  <c r="N299" i="39" s="1"/>
  <c r="N300" i="39" s="1"/>
  <c r="N301" i="39" s="1"/>
  <c r="N302" i="39" s="1"/>
  <c r="N303" i="39" s="1"/>
  <c r="N304" i="39" s="1"/>
  <c r="N305" i="39" s="1"/>
  <c r="N306" i="39" s="1"/>
  <c r="N307" i="39" s="1"/>
  <c r="N308" i="39" s="1"/>
  <c r="N309" i="39" s="1"/>
  <c r="N310" i="39" s="1"/>
  <c r="N311" i="39" s="1"/>
  <c r="N312" i="39" s="1"/>
  <c r="N313" i="39" s="1"/>
  <c r="N314" i="39" s="1"/>
  <c r="N315" i="39" s="1"/>
  <c r="N316" i="39" s="1"/>
  <c r="N317" i="39" s="1"/>
  <c r="N318" i="39" s="1"/>
  <c r="N319" i="39" s="1"/>
  <c r="N320" i="39" s="1"/>
  <c r="N321" i="39" s="1"/>
  <c r="N322" i="39" s="1"/>
  <c r="N323" i="39" s="1"/>
  <c r="N324" i="39" s="1"/>
  <c r="N325" i="39" s="1"/>
  <c r="N326" i="39" s="1"/>
  <c r="N327" i="39" s="1"/>
  <c r="N328" i="39" s="1"/>
  <c r="N329" i="39" s="1"/>
  <c r="N330" i="39" s="1"/>
  <c r="N331" i="39" s="1"/>
  <c r="N332" i="39" s="1"/>
  <c r="N333" i="39" s="1"/>
  <c r="N334" i="39" s="1"/>
  <c r="N335" i="39" s="1"/>
  <c r="N336" i="39" s="1"/>
  <c r="N337" i="39" s="1"/>
  <c r="N338" i="39" s="1"/>
  <c r="N339" i="39" s="1"/>
  <c r="N340" i="39" s="1"/>
  <c r="N341" i="39" s="1"/>
  <c r="N342" i="39" s="1"/>
  <c r="N343" i="39" s="1"/>
  <c r="N344" i="39" s="1"/>
  <c r="N345" i="39" s="1"/>
  <c r="N346" i="39" s="1"/>
  <c r="N347" i="39" s="1"/>
  <c r="N348" i="39" s="1"/>
  <c r="N349" i="39" s="1"/>
  <c r="N350" i="39" s="1"/>
  <c r="N351" i="39" s="1"/>
  <c r="N352" i="39" s="1"/>
  <c r="N353" i="39" s="1"/>
  <c r="N354" i="39" s="1"/>
  <c r="N355" i="39" s="1"/>
  <c r="N356" i="39" s="1"/>
  <c r="N357" i="39" s="1"/>
  <c r="N358" i="39" s="1"/>
  <c r="N359" i="39" s="1"/>
  <c r="N360" i="39" s="1"/>
  <c r="N361" i="39" s="1"/>
  <c r="N362" i="39" s="1"/>
  <c r="N363" i="39" s="1"/>
  <c r="N364" i="39" s="1"/>
  <c r="N365" i="39" s="1"/>
  <c r="N366" i="39" s="1"/>
  <c r="N367" i="39" s="1"/>
  <c r="N368" i="39" s="1"/>
  <c r="N369" i="39" s="1"/>
  <c r="N370" i="39" s="1"/>
  <c r="N371" i="39" s="1"/>
  <c r="N372" i="39" s="1"/>
  <c r="N373" i="39" s="1"/>
  <c r="N374" i="39" s="1"/>
  <c r="N375" i="39" s="1"/>
  <c r="N376" i="39" s="1"/>
  <c r="N377" i="39" s="1"/>
  <c r="N378" i="39" s="1"/>
  <c r="N379" i="39" s="1"/>
  <c r="N380" i="39" s="1"/>
  <c r="N381" i="39" s="1"/>
  <c r="N382" i="39" s="1"/>
  <c r="N383" i="39" s="1"/>
  <c r="N384" i="39" s="1"/>
  <c r="N385" i="39" s="1"/>
  <c r="N386" i="39" s="1"/>
  <c r="N387" i="39" s="1"/>
  <c r="N388" i="39" s="1"/>
  <c r="N389" i="39" s="1"/>
  <c r="N390" i="39" s="1"/>
  <c r="N391" i="39" s="1"/>
  <c r="N392" i="39" s="1"/>
  <c r="N393" i="39" s="1"/>
  <c r="N394" i="39" s="1"/>
  <c r="N395" i="39" s="1"/>
  <c r="N396" i="39" s="1"/>
  <c r="N397" i="39" s="1"/>
  <c r="N398" i="39" s="1"/>
  <c r="N399" i="39" s="1"/>
  <c r="N400" i="39" s="1"/>
  <c r="N401" i="39" s="1"/>
  <c r="N402" i="39" s="1"/>
  <c r="N403" i="39" s="1"/>
  <c r="N404" i="39" s="1"/>
  <c r="C1" i="39"/>
  <c r="N4" i="38"/>
  <c r="Y1" i="38"/>
  <c r="Y4" i="38" s="1"/>
  <c r="N1" i="38"/>
  <c r="C1" i="38"/>
  <c r="C4" i="38" s="1"/>
  <c r="K17" i="16"/>
  <c r="K18" i="16"/>
  <c r="K19" i="16" s="1"/>
  <c r="K26" i="16" s="1"/>
  <c r="K20" i="16"/>
  <c r="K21" i="16"/>
  <c r="K22" i="16"/>
  <c r="K23" i="16"/>
  <c r="K24" i="16"/>
  <c r="K25" i="16"/>
  <c r="F17" i="16"/>
  <c r="F19" i="16" s="1"/>
  <c r="F18" i="16"/>
  <c r="F20" i="16"/>
  <c r="F21" i="16"/>
  <c r="F22" i="16" s="1"/>
  <c r="F23" i="16"/>
  <c r="F24" i="16"/>
  <c r="F25" i="16"/>
  <c r="K4" i="16"/>
  <c r="K5" i="16"/>
  <c r="K6" i="16" s="1"/>
  <c r="K13" i="16" s="1"/>
  <c r="K7" i="16"/>
  <c r="K8" i="16"/>
  <c r="K9" i="16"/>
  <c r="K10" i="16"/>
  <c r="K11" i="16"/>
  <c r="K12" i="16"/>
  <c r="F4" i="16"/>
  <c r="F5" i="16"/>
  <c r="F6" i="16" s="1"/>
  <c r="F13" i="16" s="1"/>
  <c r="F7" i="16"/>
  <c r="F8" i="16"/>
  <c r="F9" i="16"/>
  <c r="F10" i="16"/>
  <c r="F11" i="16"/>
  <c r="F12" i="16"/>
  <c r="F26" i="16" l="1"/>
  <c r="I18" i="16" l="1"/>
  <c r="I17" i="16"/>
  <c r="J18" i="16"/>
  <c r="J17" i="16"/>
  <c r="G17" i="16"/>
  <c r="G18" i="16"/>
  <c r="E18" i="16"/>
  <c r="E5" i="16"/>
  <c r="E17" i="16"/>
  <c r="E4" i="16"/>
  <c r="E20" i="16"/>
  <c r="G20" i="16"/>
  <c r="H20" i="16"/>
  <c r="I20" i="16"/>
  <c r="J20" i="16"/>
  <c r="E21" i="16"/>
  <c r="G21" i="16"/>
  <c r="H21" i="16"/>
  <c r="I21" i="16"/>
  <c r="J21" i="16"/>
  <c r="D21" i="16"/>
  <c r="D8" i="16"/>
  <c r="D20" i="16"/>
  <c r="D7" i="16"/>
  <c r="E23" i="16"/>
  <c r="G23" i="16"/>
  <c r="H23" i="16"/>
  <c r="I23" i="16"/>
  <c r="J23" i="16"/>
  <c r="E24" i="16"/>
  <c r="G24" i="16"/>
  <c r="H24" i="16"/>
  <c r="I24" i="16"/>
  <c r="J24" i="16"/>
  <c r="D24" i="16"/>
  <c r="D11" i="16"/>
  <c r="D23" i="16"/>
  <c r="D10" i="16"/>
  <c r="I19" i="16" l="1"/>
  <c r="J4" i="16"/>
  <c r="J5" i="16"/>
  <c r="I5" i="16"/>
  <c r="I4" i="16"/>
  <c r="G4" i="16"/>
  <c r="G5" i="16"/>
  <c r="E6" i="16"/>
  <c r="E8" i="16"/>
  <c r="E7" i="16"/>
  <c r="G8" i="16"/>
  <c r="H8" i="16"/>
  <c r="I8" i="16"/>
  <c r="J8" i="16"/>
  <c r="D9" i="16"/>
  <c r="D12" i="16"/>
  <c r="G7" i="16"/>
  <c r="H7" i="16"/>
  <c r="I7" i="16"/>
  <c r="J7" i="16"/>
  <c r="E11" i="16"/>
  <c r="G11" i="16"/>
  <c r="H11" i="16"/>
  <c r="I11" i="16"/>
  <c r="J11" i="16"/>
  <c r="E10" i="16"/>
  <c r="G10" i="16"/>
  <c r="H10" i="16"/>
  <c r="I10" i="16"/>
  <c r="J10" i="16"/>
  <c r="D13" i="16" l="1"/>
  <c r="I6" i="16"/>
  <c r="I25" i="16"/>
  <c r="H25" i="16"/>
  <c r="D25" i="16"/>
  <c r="J25" i="16"/>
  <c r="G25" i="16"/>
  <c r="E25" i="16"/>
  <c r="H22" i="16"/>
  <c r="G22" i="16"/>
  <c r="J22" i="16"/>
  <c r="I22" i="16"/>
  <c r="E22" i="16"/>
  <c r="D22" i="16"/>
  <c r="G19" i="16"/>
  <c r="J19" i="16"/>
  <c r="E19" i="16"/>
  <c r="J12" i="16"/>
  <c r="I12" i="16"/>
  <c r="E12" i="16"/>
  <c r="H12" i="16"/>
  <c r="G12" i="16"/>
  <c r="I9" i="16"/>
  <c r="H9" i="16"/>
  <c r="J9" i="16"/>
  <c r="G9" i="16"/>
  <c r="E9" i="16"/>
  <c r="J6" i="16"/>
  <c r="G6" i="16"/>
  <c r="E13" i="16" l="1"/>
  <c r="G26" i="16"/>
  <c r="E26" i="16"/>
  <c r="I13" i="16"/>
  <c r="G13" i="16"/>
  <c r="J13" i="16"/>
  <c r="H13" i="16"/>
  <c r="H26" i="16"/>
  <c r="I26" i="16"/>
  <c r="D26" i="16"/>
  <c r="J26" i="16"/>
  <c r="AE1057" i="9" l="1"/>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20" i="9"/>
  <c r="AE919" i="9"/>
  <c r="AE918" i="9"/>
  <c r="AE917" i="9"/>
  <c r="AE916" i="9"/>
  <c r="AE915" i="9"/>
  <c r="AE914" i="9"/>
  <c r="AE913" i="9"/>
  <c r="AE912" i="9"/>
  <c r="AE911" i="9"/>
  <c r="AE910" i="9"/>
  <c r="AE909" i="9"/>
  <c r="AE908" i="9"/>
  <c r="AE907" i="9"/>
  <c r="AE906" i="9"/>
  <c r="AE905" i="9"/>
  <c r="AE904" i="9"/>
  <c r="AE903" i="9"/>
  <c r="AE902"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5" i="9"/>
  <c r="AE844" i="9"/>
  <c r="AE843" i="9"/>
  <c r="AE842" i="9"/>
  <c r="AE841" i="9"/>
  <c r="AE840" i="9"/>
  <c r="AE839" i="9"/>
  <c r="AE838" i="9"/>
  <c r="AE837" i="9"/>
  <c r="AE836" i="9"/>
  <c r="AE835" i="9"/>
  <c r="AE834" i="9"/>
  <c r="AE833" i="9"/>
  <c r="AE832" i="9"/>
  <c r="AE831" i="9"/>
  <c r="AE830" i="9"/>
  <c r="AE829" i="9"/>
  <c r="AE828" i="9"/>
  <c r="AE827" i="9"/>
  <c r="AE826" i="9"/>
  <c r="AE825" i="9"/>
  <c r="AE824" i="9"/>
  <c r="AE823" i="9"/>
  <c r="AE822" i="9"/>
  <c r="AE821" i="9"/>
  <c r="AE820" i="9"/>
  <c r="AE819" i="9"/>
  <c r="AE818" i="9"/>
  <c r="AE817" i="9"/>
  <c r="AE816" i="9"/>
  <c r="AE815" i="9"/>
  <c r="AE814" i="9"/>
  <c r="AE813" i="9"/>
  <c r="AE812" i="9"/>
  <c r="AE811" i="9"/>
  <c r="AE810" i="9"/>
  <c r="AE809" i="9"/>
  <c r="AE808" i="9"/>
  <c r="AE807" i="9"/>
  <c r="AE806" i="9"/>
  <c r="AE805" i="9"/>
  <c r="AE804" i="9"/>
  <c r="AE803" i="9"/>
  <c r="AE802" i="9"/>
  <c r="AE801" i="9"/>
  <c r="AE800" i="9"/>
  <c r="AE799" i="9"/>
  <c r="AE798" i="9"/>
  <c r="AE797" i="9"/>
  <c r="AE796" i="9"/>
  <c r="AE795" i="9"/>
  <c r="AE794" i="9"/>
  <c r="AE793" i="9"/>
  <c r="AE792" i="9"/>
  <c r="AE791" i="9"/>
  <c r="AE790" i="9"/>
  <c r="AE789" i="9"/>
  <c r="AE788" i="9"/>
  <c r="AE787" i="9"/>
  <c r="AE786" i="9"/>
  <c r="AE785" i="9"/>
  <c r="AE784" i="9"/>
  <c r="AE783" i="9"/>
  <c r="AE782" i="9"/>
  <c r="AE781" i="9"/>
  <c r="AE780" i="9"/>
  <c r="AE779" i="9"/>
  <c r="AE778" i="9"/>
  <c r="AE777" i="9"/>
  <c r="AE776" i="9"/>
  <c r="AE775" i="9"/>
  <c r="AE774" i="9"/>
  <c r="AE773" i="9"/>
  <c r="AE772" i="9"/>
  <c r="AE771" i="9"/>
  <c r="AE770" i="9"/>
  <c r="AE769" i="9"/>
  <c r="AE768" i="9"/>
  <c r="AE767" i="9"/>
  <c r="AE766" i="9"/>
  <c r="AE765" i="9"/>
  <c r="AE764" i="9"/>
  <c r="AE763" i="9"/>
  <c r="AE762" i="9"/>
  <c r="AE761" i="9"/>
  <c r="AE760" i="9"/>
  <c r="AE759" i="9"/>
  <c r="AE758" i="9"/>
  <c r="AE757" i="9"/>
  <c r="AE756" i="9"/>
  <c r="AE755" i="9"/>
  <c r="AE754" i="9"/>
  <c r="AE753" i="9"/>
  <c r="AE752" i="9"/>
  <c r="AE751" i="9"/>
  <c r="AE750" i="9"/>
  <c r="AE749" i="9"/>
  <c r="AE748" i="9"/>
  <c r="AE747" i="9"/>
  <c r="AE746" i="9"/>
  <c r="AE745" i="9"/>
  <c r="AE744" i="9"/>
  <c r="AE743" i="9"/>
  <c r="AE742" i="9"/>
  <c r="AE741" i="9"/>
  <c r="AE740" i="9"/>
  <c r="AE739" i="9"/>
  <c r="AE738" i="9"/>
  <c r="AE737" i="9"/>
  <c r="AE736" i="9"/>
  <c r="AE735" i="9"/>
  <c r="AE734" i="9"/>
  <c r="AE733" i="9"/>
  <c r="AE732" i="9"/>
  <c r="AE731" i="9"/>
  <c r="AE730" i="9"/>
  <c r="AE729" i="9"/>
  <c r="AE728" i="9"/>
  <c r="AE727" i="9"/>
  <c r="AE726" i="9"/>
  <c r="AE725" i="9"/>
  <c r="AE724" i="9"/>
  <c r="AE723" i="9"/>
  <c r="AE722" i="9"/>
  <c r="AE721" i="9"/>
  <c r="AE720" i="9"/>
  <c r="AE719" i="9"/>
  <c r="AE718" i="9"/>
  <c r="AE717" i="9"/>
  <c r="AE716" i="9"/>
  <c r="AE715" i="9"/>
  <c r="AE714" i="9"/>
  <c r="AE713" i="9"/>
  <c r="AE712" i="9"/>
  <c r="AE711" i="9"/>
  <c r="AE710" i="9"/>
  <c r="AE709" i="9"/>
  <c r="AE708" i="9"/>
  <c r="AE707" i="9"/>
  <c r="AE706" i="9"/>
  <c r="AE705" i="9"/>
  <c r="AE704" i="9"/>
  <c r="AE703" i="9"/>
  <c r="AE702" i="9"/>
  <c r="AE701" i="9"/>
  <c r="AE700" i="9"/>
  <c r="AE699" i="9"/>
  <c r="AE698" i="9"/>
  <c r="AE697" i="9"/>
  <c r="AE696" i="9"/>
  <c r="AE695" i="9"/>
  <c r="AE694" i="9"/>
  <c r="AE693" i="9"/>
  <c r="AE692" i="9"/>
  <c r="AE691" i="9"/>
  <c r="AE690" i="9"/>
  <c r="AE689" i="9"/>
  <c r="AE688" i="9"/>
  <c r="AE687" i="9"/>
  <c r="AE686" i="9"/>
  <c r="AE685" i="9"/>
  <c r="AE684" i="9"/>
  <c r="AE683" i="9"/>
  <c r="AE682" i="9"/>
  <c r="AE681" i="9"/>
  <c r="AE680" i="9"/>
  <c r="AE679" i="9"/>
  <c r="AE678" i="9"/>
  <c r="AE677" i="9"/>
  <c r="AE676" i="9"/>
  <c r="AE675" i="9"/>
  <c r="AE674" i="9"/>
  <c r="AE673" i="9"/>
  <c r="AE672" i="9"/>
  <c r="AE671" i="9"/>
  <c r="AE670" i="9"/>
  <c r="AE669" i="9"/>
  <c r="AE668" i="9"/>
  <c r="AE667" i="9"/>
  <c r="AE666" i="9"/>
  <c r="AE665" i="9"/>
  <c r="AE664" i="9"/>
  <c r="AE663" i="9"/>
  <c r="AE662" i="9"/>
  <c r="AE661" i="9"/>
  <c r="AE660" i="9"/>
  <c r="AE659" i="9"/>
  <c r="AE658" i="9"/>
  <c r="AE657" i="9"/>
  <c r="AE656" i="9"/>
  <c r="AE655" i="9"/>
  <c r="AE654" i="9"/>
  <c r="AE653" i="9"/>
  <c r="AE652" i="9"/>
  <c r="AE651" i="9"/>
  <c r="AE650" i="9"/>
  <c r="AE649" i="9"/>
  <c r="AE648" i="9"/>
  <c r="AE647" i="9"/>
  <c r="AE646" i="9"/>
  <c r="AE645" i="9"/>
  <c r="AE644" i="9"/>
  <c r="AE643" i="9"/>
  <c r="AE642" i="9"/>
  <c r="AE641" i="9"/>
  <c r="AE640" i="9"/>
  <c r="AE639" i="9"/>
  <c r="AE638" i="9"/>
  <c r="AE637" i="9"/>
  <c r="AE636" i="9"/>
  <c r="AE635" i="9"/>
  <c r="AE634" i="9"/>
  <c r="AE633" i="9"/>
  <c r="AE632" i="9"/>
  <c r="AE631" i="9"/>
  <c r="AE630" i="9"/>
  <c r="AE629" i="9"/>
  <c r="AE628" i="9"/>
  <c r="AE627" i="9"/>
  <c r="AE626" i="9"/>
  <c r="AE625" i="9"/>
  <c r="AE624" i="9"/>
  <c r="AE623" i="9"/>
  <c r="AE622" i="9"/>
  <c r="AE621" i="9"/>
  <c r="AE620" i="9"/>
  <c r="AE619" i="9"/>
  <c r="AE618" i="9"/>
  <c r="AE617" i="9"/>
  <c r="AE616" i="9"/>
  <c r="AE615" i="9"/>
  <c r="AE614" i="9"/>
  <c r="AE613" i="9"/>
  <c r="AE612" i="9"/>
  <c r="AE611" i="9"/>
  <c r="AE610" i="9"/>
  <c r="AE609" i="9"/>
  <c r="AE608" i="9"/>
  <c r="AE607" i="9"/>
  <c r="AE606" i="9"/>
  <c r="AE605" i="9"/>
  <c r="AE604" i="9"/>
  <c r="AE603" i="9"/>
  <c r="AE602" i="9"/>
  <c r="AE601" i="9"/>
  <c r="AE600" i="9"/>
  <c r="AE599" i="9"/>
  <c r="AE598" i="9"/>
  <c r="AE597" i="9"/>
  <c r="AE596" i="9"/>
  <c r="AE595" i="9"/>
  <c r="AE594" i="9"/>
  <c r="AE593" i="9"/>
  <c r="AE592" i="9"/>
  <c r="AE591" i="9"/>
  <c r="AE590" i="9"/>
  <c r="AE589" i="9"/>
  <c r="AE588" i="9"/>
  <c r="AE587" i="9"/>
  <c r="AE586" i="9"/>
  <c r="AE585" i="9"/>
  <c r="AE584" i="9"/>
  <c r="AE583" i="9"/>
  <c r="AE582" i="9"/>
  <c r="AE581" i="9"/>
  <c r="AE580" i="9"/>
  <c r="AE579" i="9"/>
  <c r="AE578" i="9"/>
  <c r="AE577" i="9"/>
  <c r="AE576" i="9"/>
  <c r="AE575" i="9"/>
  <c r="AE574" i="9"/>
  <c r="AE573" i="9"/>
  <c r="AE572" i="9"/>
  <c r="AE571" i="9"/>
  <c r="AE570" i="9"/>
  <c r="AE569" i="9"/>
  <c r="AE568"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34" i="9"/>
  <c r="AE533" i="9"/>
  <c r="AE532" i="9"/>
  <c r="AE531" i="9"/>
  <c r="AE530" i="9"/>
  <c r="AE529" i="9"/>
  <c r="AE528" i="9"/>
  <c r="AE527" i="9"/>
  <c r="AE526" i="9"/>
  <c r="AE525"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91" i="9"/>
  <c r="AE490" i="9"/>
  <c r="AE489" i="9"/>
  <c r="AE488" i="9"/>
  <c r="AE487" i="9"/>
  <c r="AE486"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AE3" i="9"/>
  <c r="AE2" i="9"/>
  <c r="Q1057" i="9"/>
  <c r="Q1056" i="9"/>
  <c r="Q1055" i="9"/>
  <c r="Q1054" i="9"/>
  <c r="Q1053" i="9"/>
  <c r="Q1052" i="9"/>
  <c r="Q1051" i="9"/>
  <c r="Q1050" i="9"/>
  <c r="Q1049" i="9"/>
  <c r="Q1048" i="9"/>
  <c r="Q1047" i="9"/>
  <c r="Q1046" i="9"/>
  <c r="Q1045" i="9"/>
  <c r="Q1044" i="9"/>
  <c r="Q1043" i="9"/>
  <c r="Q1042" i="9"/>
  <c r="Q1041" i="9"/>
  <c r="Q1040" i="9"/>
  <c r="Q1039" i="9"/>
  <c r="Q1038" i="9"/>
  <c r="Q1037" i="9"/>
  <c r="Q1036" i="9"/>
  <c r="Q1035" i="9"/>
  <c r="Q1034" i="9"/>
  <c r="Q1033" i="9"/>
  <c r="Q1032" i="9"/>
  <c r="Q1031" i="9"/>
  <c r="Q1030" i="9"/>
  <c r="Q1029" i="9"/>
  <c r="Q1028" i="9"/>
  <c r="Q1027" i="9"/>
  <c r="Q1026" i="9"/>
  <c r="Q1025" i="9"/>
  <c r="Q1024" i="9"/>
  <c r="Q1023" i="9"/>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8" i="9"/>
  <c r="Q7" i="9"/>
  <c r="Q6" i="9"/>
  <c r="Q5" i="9"/>
  <c r="Q4" i="9"/>
  <c r="Q3" i="9"/>
  <c r="Q2" i="9"/>
  <c r="AC1" i="1"/>
  <c r="AC4" i="1" s="1"/>
  <c r="AC5" i="1" s="1"/>
  <c r="AC6" i="1" s="1"/>
  <c r="AC7" i="1" s="1"/>
  <c r="AC8" i="1" s="1"/>
  <c r="AC9" i="1" s="1"/>
  <c r="AC10" i="1" s="1"/>
  <c r="AC11" i="1" s="1"/>
  <c r="AC12" i="1" s="1"/>
  <c r="AC13" i="1" s="1"/>
  <c r="AC14" i="1" s="1"/>
  <c r="AC15" i="1" s="1"/>
  <c r="AC16" i="1" s="1"/>
  <c r="AC17" i="1" s="1"/>
  <c r="AC18" i="1" s="1"/>
  <c r="AC19" i="1" s="1"/>
  <c r="AC20" i="1" s="1"/>
  <c r="AC21" i="1" s="1"/>
  <c r="AC22" i="1" s="1"/>
  <c r="AC23" i="1" s="1"/>
  <c r="AC24" i="1" s="1"/>
  <c r="AC25" i="1" s="1"/>
  <c r="AC26" i="1" s="1"/>
  <c r="AC27" i="1" s="1"/>
  <c r="AC28" i="1" s="1"/>
  <c r="AC29" i="1" s="1"/>
  <c r="AC30" i="1" s="1"/>
  <c r="AC31" i="1" s="1"/>
  <c r="AC32" i="1" s="1"/>
  <c r="AC33" i="1" s="1"/>
  <c r="AC34" i="1" s="1"/>
  <c r="AC35" i="1" s="1"/>
  <c r="AC36" i="1" s="1"/>
  <c r="AC37" i="1" s="1"/>
  <c r="AC38" i="1" s="1"/>
  <c r="AC39" i="1" s="1"/>
  <c r="AC40" i="1" s="1"/>
  <c r="AC41" i="1" s="1"/>
  <c r="AC42" i="1" s="1"/>
  <c r="AC43" i="1" s="1"/>
  <c r="AC44" i="1" s="1"/>
  <c r="AC45" i="1" s="1"/>
  <c r="AC46" i="1" s="1"/>
  <c r="AC47" i="1" s="1"/>
  <c r="AC48" i="1" s="1"/>
  <c r="AC49" i="1" s="1"/>
  <c r="AC50" i="1" s="1"/>
  <c r="AC51" i="1" s="1"/>
  <c r="AC52" i="1" s="1"/>
  <c r="AC53" i="1" s="1"/>
  <c r="AC54" i="1" s="1"/>
  <c r="AC55" i="1" s="1"/>
  <c r="AC56" i="1" s="1"/>
  <c r="AC57" i="1" s="1"/>
  <c r="AC58" i="1" s="1"/>
  <c r="AC59" i="1" s="1"/>
  <c r="AC60" i="1" s="1"/>
  <c r="AC61" i="1" s="1"/>
  <c r="AC62" i="1" s="1"/>
  <c r="AC63" i="1" s="1"/>
  <c r="AC64" i="1" s="1"/>
  <c r="AC65" i="1" s="1"/>
  <c r="AC66" i="1" s="1"/>
  <c r="AC67" i="1" s="1"/>
  <c r="AC68" i="1" s="1"/>
  <c r="AC69" i="1" s="1"/>
  <c r="AC70" i="1" s="1"/>
  <c r="AC71" i="1" s="1"/>
  <c r="AC72" i="1" s="1"/>
  <c r="AC73" i="1" s="1"/>
  <c r="AC74" i="1" s="1"/>
  <c r="AC75" i="1" s="1"/>
  <c r="AC76" i="1" s="1"/>
  <c r="AC77" i="1" s="1"/>
  <c r="AC78" i="1" s="1"/>
  <c r="AC79" i="1" s="1"/>
  <c r="AC80" i="1" s="1"/>
  <c r="AC81" i="1" s="1"/>
  <c r="AC82" i="1" s="1"/>
  <c r="AC83" i="1" s="1"/>
  <c r="AC84" i="1" s="1"/>
  <c r="AC85" i="1" s="1"/>
  <c r="AC86" i="1" s="1"/>
  <c r="AC87" i="1" s="1"/>
  <c r="AC88" i="1" s="1"/>
  <c r="AC89" i="1" s="1"/>
  <c r="AC90" i="1" s="1"/>
  <c r="AC91" i="1" s="1"/>
  <c r="AC92" i="1" s="1"/>
  <c r="AC93" i="1" s="1"/>
  <c r="AC94" i="1" s="1"/>
  <c r="AC95" i="1" s="1"/>
  <c r="AC96" i="1" s="1"/>
  <c r="AC97" i="1" s="1"/>
  <c r="AC98" i="1" s="1"/>
  <c r="AC99" i="1" s="1"/>
  <c r="AC100" i="1" s="1"/>
  <c r="AC101" i="1" s="1"/>
  <c r="AC102" i="1" s="1"/>
  <c r="AC103" i="1" s="1"/>
  <c r="AC104" i="1" s="1"/>
  <c r="AC105" i="1" s="1"/>
  <c r="AC106" i="1" s="1"/>
  <c r="AC107" i="1" s="1"/>
  <c r="AC108" i="1" s="1"/>
  <c r="AC109" i="1" s="1"/>
  <c r="AC110" i="1" s="1"/>
  <c r="AC111" i="1" s="1"/>
  <c r="AC112" i="1" s="1"/>
  <c r="AC113" i="1" s="1"/>
  <c r="AC114" i="1" s="1"/>
  <c r="AC115" i="1" s="1"/>
  <c r="AC116" i="1" s="1"/>
  <c r="AC117" i="1" s="1"/>
  <c r="AC118" i="1" s="1"/>
  <c r="AC119" i="1" s="1"/>
  <c r="AC120" i="1" s="1"/>
  <c r="AC121" i="1" s="1"/>
  <c r="AC122" i="1" s="1"/>
  <c r="AC123" i="1" s="1"/>
  <c r="AC124" i="1" s="1"/>
  <c r="AC125" i="1" s="1"/>
  <c r="AC126" i="1" s="1"/>
  <c r="AC127" i="1" s="1"/>
  <c r="AC128" i="1" s="1"/>
  <c r="AC129" i="1" s="1"/>
  <c r="AC130" i="1" s="1"/>
  <c r="AC131" i="1" s="1"/>
  <c r="AC132" i="1" s="1"/>
  <c r="AC133" i="1" s="1"/>
  <c r="AC134" i="1" s="1"/>
  <c r="AC135" i="1" s="1"/>
  <c r="AC136" i="1" s="1"/>
  <c r="AC137" i="1" s="1"/>
  <c r="AC138" i="1" s="1"/>
  <c r="AC139" i="1" s="1"/>
  <c r="AC140" i="1" s="1"/>
  <c r="AC141" i="1" s="1"/>
  <c r="AC142" i="1" s="1"/>
  <c r="AC143" i="1" s="1"/>
  <c r="AC144" i="1" s="1"/>
  <c r="AC145" i="1" s="1"/>
  <c r="AC146" i="1" s="1"/>
  <c r="AC147" i="1" s="1"/>
  <c r="AC148" i="1" s="1"/>
  <c r="AC149" i="1" s="1"/>
  <c r="AC150" i="1" s="1"/>
  <c r="AC151" i="1" s="1"/>
  <c r="AC152" i="1" s="1"/>
  <c r="AC153" i="1" s="1"/>
  <c r="AC154" i="1" s="1"/>
  <c r="AC155" i="1" s="1"/>
  <c r="AC156" i="1" s="1"/>
  <c r="AC157" i="1" s="1"/>
  <c r="AC158" i="1" s="1"/>
  <c r="AC159" i="1" s="1"/>
  <c r="AC160" i="1" s="1"/>
  <c r="AC161" i="1" s="1"/>
  <c r="AC162" i="1" s="1"/>
  <c r="AC163" i="1" s="1"/>
  <c r="AC164" i="1" s="1"/>
  <c r="AC165" i="1" s="1"/>
  <c r="AC166" i="1" s="1"/>
  <c r="AC167" i="1" s="1"/>
  <c r="AC168" i="1" s="1"/>
  <c r="AC169" i="1" s="1"/>
  <c r="AC170" i="1" s="1"/>
  <c r="AC171" i="1" s="1"/>
  <c r="AC172" i="1" s="1"/>
  <c r="AC173" i="1" s="1"/>
  <c r="AC174" i="1" s="1"/>
  <c r="AC175" i="1" s="1"/>
  <c r="AC176" i="1" s="1"/>
  <c r="AC177" i="1" s="1"/>
  <c r="AC178" i="1" s="1"/>
  <c r="AC179" i="1" s="1"/>
  <c r="AC180" i="1" s="1"/>
  <c r="AC181" i="1" s="1"/>
  <c r="AC182" i="1" s="1"/>
  <c r="AC183" i="1" s="1"/>
  <c r="AC184" i="1" s="1"/>
  <c r="AC185" i="1" s="1"/>
  <c r="AC186" i="1" s="1"/>
  <c r="AC187" i="1" s="1"/>
  <c r="AC188" i="1" s="1"/>
  <c r="AC189" i="1" s="1"/>
  <c r="AC190" i="1" s="1"/>
  <c r="AC191" i="1" s="1"/>
  <c r="AC192" i="1" s="1"/>
  <c r="AC193" i="1" s="1"/>
  <c r="AC194" i="1" s="1"/>
  <c r="AC195" i="1" s="1"/>
  <c r="AC196" i="1" s="1"/>
  <c r="AC197" i="1" s="1"/>
  <c r="AC198" i="1" s="1"/>
  <c r="AC199" i="1" s="1"/>
  <c r="AC200" i="1" s="1"/>
  <c r="AC201" i="1" s="1"/>
  <c r="AC202" i="1" s="1"/>
  <c r="AC203" i="1" s="1"/>
  <c r="AC204" i="1" s="1"/>
  <c r="AC205" i="1" s="1"/>
  <c r="AC206" i="1" s="1"/>
  <c r="AC207" i="1" s="1"/>
  <c r="AC208" i="1" s="1"/>
  <c r="AC209" i="1" s="1"/>
  <c r="AC210" i="1" s="1"/>
  <c r="AC211" i="1" s="1"/>
  <c r="AC212" i="1" s="1"/>
  <c r="AC213" i="1" s="1"/>
  <c r="AC214" i="1" s="1"/>
  <c r="AC215" i="1" s="1"/>
  <c r="AC216" i="1" s="1"/>
  <c r="AC217" i="1" s="1"/>
  <c r="AC218" i="1" s="1"/>
  <c r="AC219" i="1" s="1"/>
  <c r="AC220" i="1" s="1"/>
  <c r="AC221" i="1" s="1"/>
  <c r="AC222" i="1" s="1"/>
  <c r="AC223" i="1" s="1"/>
  <c r="AC224" i="1" s="1"/>
  <c r="AC225" i="1" s="1"/>
  <c r="AC226" i="1" s="1"/>
  <c r="AC227" i="1" s="1"/>
  <c r="AC228" i="1" s="1"/>
  <c r="AC229" i="1" s="1"/>
  <c r="AC230" i="1" s="1"/>
  <c r="AC231" i="1" s="1"/>
  <c r="AC232" i="1" s="1"/>
  <c r="AC233" i="1" s="1"/>
  <c r="AC234" i="1" s="1"/>
  <c r="AC235" i="1" s="1"/>
  <c r="AC236" i="1" s="1"/>
  <c r="AC237" i="1" s="1"/>
  <c r="AC238" i="1" s="1"/>
  <c r="AC239" i="1" s="1"/>
  <c r="AC240" i="1" s="1"/>
  <c r="AC241" i="1" s="1"/>
  <c r="AC242" i="1" s="1"/>
  <c r="AC243" i="1" s="1"/>
  <c r="AC244" i="1" s="1"/>
  <c r="AC245" i="1" s="1"/>
  <c r="AC246" i="1" s="1"/>
  <c r="AC247" i="1" s="1"/>
  <c r="AC248" i="1" s="1"/>
  <c r="AC249" i="1" s="1"/>
  <c r="AC250" i="1" s="1"/>
  <c r="AC251" i="1" s="1"/>
  <c r="AC252" i="1" s="1"/>
  <c r="AC253" i="1" s="1"/>
  <c r="AC254" i="1" s="1"/>
  <c r="AC255" i="1" s="1"/>
  <c r="AC256" i="1" s="1"/>
  <c r="AC257" i="1" s="1"/>
  <c r="AC258" i="1" s="1"/>
  <c r="AC259" i="1" s="1"/>
  <c r="AC260" i="1" s="1"/>
  <c r="AC261" i="1" s="1"/>
  <c r="AC262" i="1" s="1"/>
  <c r="AC263" i="1" s="1"/>
  <c r="AC264" i="1" s="1"/>
  <c r="AC265" i="1" s="1"/>
  <c r="AC266" i="1" s="1"/>
  <c r="AC267" i="1" s="1"/>
  <c r="AC268" i="1" s="1"/>
  <c r="AC269" i="1" s="1"/>
  <c r="AC270" i="1" s="1"/>
  <c r="AC271" i="1" s="1"/>
  <c r="AC272" i="1" s="1"/>
  <c r="AC273" i="1" s="1"/>
  <c r="AC274" i="1" s="1"/>
  <c r="AC275" i="1" s="1"/>
  <c r="AC276" i="1" s="1"/>
  <c r="AC277" i="1" s="1"/>
  <c r="AC278" i="1" s="1"/>
  <c r="AC279" i="1" s="1"/>
  <c r="AC280" i="1" s="1"/>
  <c r="AC281" i="1" s="1"/>
  <c r="AC282" i="1" s="1"/>
  <c r="AC283" i="1" s="1"/>
  <c r="AC284" i="1" s="1"/>
  <c r="AC285" i="1" s="1"/>
  <c r="AC286" i="1" s="1"/>
  <c r="AC287" i="1" s="1"/>
  <c r="AC288" i="1" s="1"/>
  <c r="AC289" i="1" s="1"/>
  <c r="AC290" i="1" s="1"/>
  <c r="AC291" i="1" s="1"/>
  <c r="AC292" i="1" s="1"/>
  <c r="AC293" i="1" s="1"/>
  <c r="AC294" i="1" s="1"/>
  <c r="AC295" i="1" s="1"/>
  <c r="AC296" i="1" s="1"/>
  <c r="AC297" i="1" s="1"/>
  <c r="AC298" i="1" s="1"/>
  <c r="AC299" i="1" s="1"/>
  <c r="AC300" i="1" s="1"/>
  <c r="AC301" i="1" s="1"/>
  <c r="AC302" i="1" s="1"/>
  <c r="AC303" i="1" s="1"/>
  <c r="AC304" i="1" s="1"/>
  <c r="AC305" i="1" s="1"/>
  <c r="AC306" i="1" s="1"/>
  <c r="AC307" i="1" s="1"/>
  <c r="AC308" i="1" s="1"/>
  <c r="AC309" i="1" s="1"/>
  <c r="AC310" i="1" s="1"/>
  <c r="AC311" i="1" s="1"/>
  <c r="AC312" i="1" s="1"/>
  <c r="AC313" i="1" s="1"/>
  <c r="AC314" i="1" s="1"/>
  <c r="AC315" i="1" s="1"/>
  <c r="AC316" i="1" s="1"/>
  <c r="AC317" i="1" s="1"/>
  <c r="AC318" i="1" s="1"/>
  <c r="AC319" i="1" s="1"/>
  <c r="AC320" i="1" s="1"/>
  <c r="AC321" i="1" s="1"/>
  <c r="AC322" i="1" s="1"/>
  <c r="AC323" i="1" s="1"/>
  <c r="AC324" i="1" s="1"/>
  <c r="AC325" i="1" s="1"/>
  <c r="AC326" i="1" s="1"/>
  <c r="AC327" i="1" s="1"/>
  <c r="AC328" i="1" s="1"/>
  <c r="AC329" i="1" s="1"/>
  <c r="AC330" i="1" s="1"/>
  <c r="AC331" i="1" s="1"/>
  <c r="AC332" i="1" s="1"/>
  <c r="AC333" i="1" s="1"/>
  <c r="AC334" i="1" s="1"/>
  <c r="AC335" i="1" s="1"/>
  <c r="AC336" i="1" s="1"/>
  <c r="AC337" i="1" s="1"/>
  <c r="AC338" i="1" s="1"/>
  <c r="AC339" i="1" s="1"/>
  <c r="AC340" i="1" s="1"/>
  <c r="AC341" i="1" s="1"/>
  <c r="AC342" i="1" s="1"/>
  <c r="AC343" i="1" s="1"/>
  <c r="AC344" i="1" s="1"/>
  <c r="AC345" i="1" s="1"/>
  <c r="AC346" i="1" s="1"/>
  <c r="AC347" i="1" s="1"/>
  <c r="AC348" i="1" s="1"/>
  <c r="AC349" i="1" s="1"/>
  <c r="AC350" i="1" s="1"/>
  <c r="AC351" i="1" s="1"/>
  <c r="AC352" i="1" s="1"/>
  <c r="AC353" i="1" s="1"/>
  <c r="AC354" i="1" s="1"/>
  <c r="AC355" i="1" s="1"/>
  <c r="AC356" i="1" s="1"/>
  <c r="AC357" i="1" s="1"/>
  <c r="AC358" i="1" s="1"/>
  <c r="AC359" i="1" s="1"/>
  <c r="AC360" i="1" s="1"/>
  <c r="AC361" i="1" s="1"/>
  <c r="AC362" i="1" s="1"/>
  <c r="AC363" i="1" s="1"/>
  <c r="AC364" i="1" s="1"/>
  <c r="AC365" i="1" s="1"/>
  <c r="AC366" i="1" s="1"/>
  <c r="AC367" i="1" s="1"/>
  <c r="AC368" i="1" s="1"/>
  <c r="AC369" i="1" s="1"/>
  <c r="AC370" i="1" s="1"/>
  <c r="AC371" i="1" s="1"/>
  <c r="AC372" i="1" s="1"/>
  <c r="AC373" i="1" s="1"/>
  <c r="AC374" i="1" s="1"/>
  <c r="AC375" i="1" s="1"/>
  <c r="AC376" i="1" s="1"/>
  <c r="AC377" i="1" s="1"/>
  <c r="AC378" i="1" s="1"/>
  <c r="AC379" i="1" s="1"/>
  <c r="AC380" i="1" s="1"/>
  <c r="AC381" i="1" s="1"/>
  <c r="AC382" i="1" s="1"/>
  <c r="AC383" i="1" s="1"/>
  <c r="AC384" i="1" s="1"/>
  <c r="AC385" i="1" s="1"/>
  <c r="AC386" i="1" s="1"/>
  <c r="AC387" i="1" s="1"/>
  <c r="AC388" i="1" s="1"/>
  <c r="AC389" i="1" s="1"/>
  <c r="AC390" i="1" s="1"/>
  <c r="AC391" i="1" s="1"/>
  <c r="AC392" i="1" s="1"/>
  <c r="AC393" i="1" s="1"/>
  <c r="AC394" i="1" s="1"/>
  <c r="AC395" i="1" s="1"/>
  <c r="AC396" i="1" s="1"/>
  <c r="AC397" i="1" s="1"/>
  <c r="AC398" i="1" s="1"/>
  <c r="AC399" i="1" s="1"/>
  <c r="AC400" i="1" s="1"/>
  <c r="AC401" i="1" s="1"/>
  <c r="AC402" i="1" s="1"/>
  <c r="AC403" i="1" s="1"/>
  <c r="AC404" i="1" s="1"/>
  <c r="AC405" i="1" s="1"/>
  <c r="AC406" i="1" s="1"/>
  <c r="AC407" i="1" s="1"/>
  <c r="AC408" i="1" s="1"/>
  <c r="AC409" i="1" s="1"/>
  <c r="AC410" i="1" s="1"/>
  <c r="AC411" i="1" s="1"/>
  <c r="AC412" i="1" s="1"/>
  <c r="AC413" i="1" s="1"/>
  <c r="AC414" i="1" s="1"/>
  <c r="AC415" i="1" s="1"/>
  <c r="AC416" i="1" s="1"/>
  <c r="AC417" i="1" s="1"/>
  <c r="AC418" i="1" s="1"/>
  <c r="AC419" i="1" s="1"/>
  <c r="AC420" i="1" s="1"/>
  <c r="AC421" i="1" s="1"/>
  <c r="AC422" i="1" s="1"/>
  <c r="AC423" i="1" s="1"/>
  <c r="AC424" i="1" s="1"/>
  <c r="AC425" i="1" s="1"/>
  <c r="AC426" i="1" s="1"/>
  <c r="AC427" i="1" s="1"/>
  <c r="AC428" i="1" s="1"/>
  <c r="AC429" i="1" s="1"/>
  <c r="AC430" i="1" s="1"/>
  <c r="AC431" i="1" s="1"/>
  <c r="AC432" i="1" s="1"/>
  <c r="AC433" i="1" s="1"/>
  <c r="AC434" i="1" s="1"/>
  <c r="AC435" i="1" s="1"/>
  <c r="AC436" i="1" s="1"/>
  <c r="AC437" i="1" s="1"/>
  <c r="AC438" i="1" s="1"/>
  <c r="AC439" i="1" s="1"/>
  <c r="AC440" i="1" s="1"/>
  <c r="AC441" i="1" s="1"/>
  <c r="AC442" i="1" s="1"/>
  <c r="AC443" i="1" s="1"/>
  <c r="AC444" i="1" s="1"/>
  <c r="AC445" i="1" s="1"/>
  <c r="AC446" i="1" s="1"/>
  <c r="AC447" i="1" s="1"/>
  <c r="AC448" i="1" s="1"/>
  <c r="AC449" i="1" s="1"/>
  <c r="AC450" i="1" s="1"/>
  <c r="AC451" i="1" s="1"/>
  <c r="AC452" i="1" s="1"/>
  <c r="AC453" i="1" s="1"/>
  <c r="AC454" i="1" s="1"/>
  <c r="AC455" i="1" s="1"/>
  <c r="AC456" i="1" s="1"/>
  <c r="AC457" i="1" s="1"/>
  <c r="AC458" i="1" s="1"/>
  <c r="AC459" i="1" s="1"/>
  <c r="AC460" i="1" s="1"/>
  <c r="AC461" i="1" s="1"/>
  <c r="AC462" i="1" s="1"/>
  <c r="AC463" i="1" s="1"/>
  <c r="AC464" i="1" s="1"/>
  <c r="AC465" i="1" s="1"/>
  <c r="AC466" i="1" s="1"/>
  <c r="AC467" i="1" s="1"/>
  <c r="AC468" i="1" s="1"/>
  <c r="AC469" i="1" s="1"/>
  <c r="AC470" i="1" s="1"/>
  <c r="AC471" i="1" s="1"/>
  <c r="AC472" i="1" s="1"/>
  <c r="AC473" i="1" s="1"/>
  <c r="AC474" i="1" s="1"/>
  <c r="AC475" i="1" s="1"/>
  <c r="AC476" i="1" s="1"/>
  <c r="AC477" i="1" s="1"/>
  <c r="AC478" i="1" s="1"/>
  <c r="AC479" i="1" s="1"/>
  <c r="AC480" i="1" s="1"/>
  <c r="AC481" i="1" s="1"/>
  <c r="AC482" i="1" s="1"/>
  <c r="AC483" i="1" s="1"/>
  <c r="AC484" i="1" s="1"/>
  <c r="AC485" i="1" s="1"/>
  <c r="AC486" i="1" s="1"/>
  <c r="AC487" i="1" s="1"/>
  <c r="AC488" i="1" s="1"/>
  <c r="AC489" i="1" s="1"/>
  <c r="AC490" i="1" s="1"/>
  <c r="AC491" i="1" s="1"/>
  <c r="AC492" i="1" s="1"/>
  <c r="AC493" i="1" s="1"/>
  <c r="AC494" i="1" s="1"/>
  <c r="AC495" i="1" s="1"/>
  <c r="AC496" i="1" s="1"/>
  <c r="AC497" i="1" s="1"/>
  <c r="AC498" i="1" s="1"/>
  <c r="AC499" i="1" s="1"/>
  <c r="AC500" i="1" s="1"/>
  <c r="AC501" i="1" s="1"/>
  <c r="AC502" i="1" s="1"/>
  <c r="AC503" i="1" s="1"/>
  <c r="AC504" i="1" s="1"/>
  <c r="AC505" i="1" s="1"/>
  <c r="AC506" i="1" s="1"/>
  <c r="AC507" i="1" s="1"/>
  <c r="AC508" i="1" s="1"/>
  <c r="AC509" i="1" s="1"/>
  <c r="AC510" i="1" s="1"/>
  <c r="AC511" i="1" s="1"/>
  <c r="AC512" i="1" s="1"/>
  <c r="AC513" i="1" s="1"/>
  <c r="AC514" i="1" s="1"/>
  <c r="AC515" i="1" s="1"/>
  <c r="AC516" i="1" s="1"/>
  <c r="AC517" i="1" s="1"/>
  <c r="AC518" i="1" s="1"/>
  <c r="AC519" i="1" s="1"/>
  <c r="AC520" i="1" s="1"/>
  <c r="AC521" i="1" s="1"/>
  <c r="AC522" i="1" s="1"/>
  <c r="AC523" i="1" s="1"/>
  <c r="AC524" i="1" s="1"/>
  <c r="AC525" i="1" s="1"/>
  <c r="AC526" i="1" s="1"/>
  <c r="AC527" i="1" s="1"/>
  <c r="AC528" i="1" s="1"/>
  <c r="AC529" i="1" s="1"/>
  <c r="AC530" i="1" s="1"/>
  <c r="AC531" i="1" s="1"/>
  <c r="AC532" i="1" s="1"/>
  <c r="AC533" i="1" s="1"/>
  <c r="AC534" i="1" s="1"/>
  <c r="AC535" i="1" s="1"/>
  <c r="AC536" i="1" s="1"/>
  <c r="AC537" i="1" s="1"/>
  <c r="AC538" i="1" s="1"/>
  <c r="AC539" i="1" s="1"/>
  <c r="AC540" i="1" s="1"/>
  <c r="AC541" i="1" s="1"/>
  <c r="AC542" i="1" s="1"/>
  <c r="AC543" i="1" s="1"/>
  <c r="AC544" i="1" s="1"/>
  <c r="AC545" i="1" s="1"/>
  <c r="AC546" i="1" s="1"/>
  <c r="AC547" i="1" s="1"/>
  <c r="AC548" i="1" s="1"/>
  <c r="AC549" i="1" s="1"/>
  <c r="AC550" i="1" s="1"/>
  <c r="AC551" i="1" s="1"/>
  <c r="AC552" i="1" s="1"/>
  <c r="AC553" i="1" s="1"/>
  <c r="AC554" i="1" s="1"/>
  <c r="AC555" i="1" s="1"/>
  <c r="AC556" i="1" s="1"/>
  <c r="AC557" i="1" s="1"/>
  <c r="AC558" i="1" s="1"/>
  <c r="AC559" i="1" s="1"/>
  <c r="AC560" i="1" s="1"/>
  <c r="AC561" i="1" s="1"/>
  <c r="AC562" i="1" s="1"/>
  <c r="AC563" i="1" s="1"/>
  <c r="AC564" i="1" s="1"/>
  <c r="AC565" i="1" s="1"/>
  <c r="AC566" i="1" s="1"/>
  <c r="AC567" i="1" s="1"/>
  <c r="AC568" i="1" s="1"/>
  <c r="AC569" i="1" s="1"/>
  <c r="AC570" i="1" s="1"/>
  <c r="AC571" i="1" s="1"/>
  <c r="AC572" i="1" s="1"/>
  <c r="AC573" i="1" s="1"/>
  <c r="AC574" i="1" s="1"/>
  <c r="AC575" i="1" s="1"/>
  <c r="AC576" i="1" s="1"/>
  <c r="AC577" i="1" s="1"/>
  <c r="AC578" i="1" s="1"/>
  <c r="AC579" i="1" s="1"/>
  <c r="AC580" i="1" s="1"/>
  <c r="AC581" i="1" s="1"/>
  <c r="AC582" i="1" s="1"/>
  <c r="AC583" i="1" s="1"/>
  <c r="AC584" i="1" s="1"/>
  <c r="AC585" i="1" s="1"/>
  <c r="AC586" i="1" s="1"/>
  <c r="AC587" i="1" s="1"/>
  <c r="AC588" i="1" s="1"/>
  <c r="AC589" i="1" s="1"/>
  <c r="AC590" i="1" s="1"/>
  <c r="AC591" i="1" s="1"/>
  <c r="AC592" i="1" s="1"/>
  <c r="AC593" i="1" s="1"/>
  <c r="AC594" i="1" s="1"/>
  <c r="AC595" i="1" s="1"/>
  <c r="AC596" i="1" s="1"/>
  <c r="AC597" i="1" s="1"/>
  <c r="AC598" i="1" s="1"/>
  <c r="AC599" i="1" s="1"/>
  <c r="AC600" i="1" s="1"/>
  <c r="AC601" i="1" s="1"/>
  <c r="AC602" i="1" s="1"/>
  <c r="AC603" i="1" s="1"/>
  <c r="AC604" i="1" s="1"/>
  <c r="AC605" i="1" s="1"/>
  <c r="AC606" i="1" s="1"/>
  <c r="AC607" i="1" s="1"/>
  <c r="AC608" i="1" s="1"/>
  <c r="AC609" i="1" s="1"/>
  <c r="AC610" i="1" s="1"/>
  <c r="AC611" i="1" s="1"/>
  <c r="AC612" i="1" s="1"/>
  <c r="AC613" i="1" s="1"/>
  <c r="AC614" i="1" s="1"/>
  <c r="AC615" i="1" s="1"/>
  <c r="AC616" i="1" s="1"/>
  <c r="AC617" i="1" s="1"/>
  <c r="AC618" i="1" s="1"/>
  <c r="AC619" i="1" s="1"/>
  <c r="AC620" i="1" s="1"/>
  <c r="AC621" i="1" s="1"/>
  <c r="AC622" i="1" s="1"/>
  <c r="AC623" i="1" s="1"/>
  <c r="AC624" i="1" s="1"/>
  <c r="AC625" i="1" s="1"/>
  <c r="AC626" i="1" s="1"/>
  <c r="AC627" i="1" s="1"/>
  <c r="AC628" i="1" s="1"/>
  <c r="AC629" i="1" s="1"/>
  <c r="AC630" i="1" s="1"/>
  <c r="AC631" i="1" s="1"/>
  <c r="AC632" i="1" s="1"/>
  <c r="AC633" i="1" s="1"/>
  <c r="AC634" i="1" s="1"/>
  <c r="AC635" i="1" s="1"/>
  <c r="AC636" i="1" s="1"/>
  <c r="AC637" i="1" s="1"/>
  <c r="AC638" i="1" s="1"/>
  <c r="AC639" i="1" s="1"/>
  <c r="AC640" i="1" s="1"/>
  <c r="AC641" i="1" s="1"/>
  <c r="AC642" i="1" s="1"/>
  <c r="AC643" i="1" s="1"/>
  <c r="AC644" i="1" s="1"/>
  <c r="AC645" i="1" s="1"/>
  <c r="AC646" i="1" s="1"/>
  <c r="AC647" i="1" s="1"/>
  <c r="AC648" i="1" s="1"/>
  <c r="AC649" i="1" s="1"/>
  <c r="AC650" i="1" s="1"/>
  <c r="AC651" i="1" s="1"/>
  <c r="AC652" i="1" s="1"/>
  <c r="AC653" i="1" s="1"/>
  <c r="AC654" i="1" s="1"/>
  <c r="AC655" i="1" s="1"/>
  <c r="AC656" i="1" s="1"/>
  <c r="AC657" i="1" s="1"/>
  <c r="AC658" i="1" s="1"/>
  <c r="AC659" i="1" s="1"/>
  <c r="AC660" i="1" s="1"/>
  <c r="AC661" i="1" s="1"/>
  <c r="AC662" i="1" s="1"/>
  <c r="AC663" i="1" s="1"/>
  <c r="AC664" i="1" s="1"/>
  <c r="AC665" i="1" s="1"/>
  <c r="AC666" i="1" s="1"/>
  <c r="AC667" i="1" s="1"/>
  <c r="AC668" i="1" s="1"/>
  <c r="AC669" i="1" s="1"/>
  <c r="AC670" i="1" s="1"/>
  <c r="AC671" i="1" s="1"/>
  <c r="AC672" i="1" s="1"/>
  <c r="AC673" i="1" s="1"/>
  <c r="AC674" i="1" s="1"/>
  <c r="AC675" i="1" s="1"/>
  <c r="AC676" i="1" s="1"/>
  <c r="AC677" i="1" s="1"/>
  <c r="AC678" i="1" s="1"/>
  <c r="AC679" i="1" s="1"/>
  <c r="AC680" i="1" s="1"/>
  <c r="AC681" i="1" s="1"/>
  <c r="AC682" i="1" s="1"/>
  <c r="AC683" i="1" s="1"/>
  <c r="AC684" i="1" s="1"/>
  <c r="AC685" i="1" s="1"/>
  <c r="AC686" i="1" s="1"/>
  <c r="AC687" i="1" s="1"/>
  <c r="AC688" i="1" s="1"/>
  <c r="AC689" i="1" s="1"/>
  <c r="AC690" i="1" s="1"/>
  <c r="AC691" i="1" s="1"/>
  <c r="AC692" i="1" s="1"/>
  <c r="AC693" i="1" s="1"/>
  <c r="AC694" i="1" s="1"/>
  <c r="AC695" i="1" s="1"/>
  <c r="AC696" i="1" s="1"/>
  <c r="AC697" i="1" s="1"/>
  <c r="AC698" i="1" s="1"/>
  <c r="AC699" i="1" s="1"/>
  <c r="AC700" i="1" s="1"/>
  <c r="AC701" i="1" s="1"/>
  <c r="AC702" i="1" s="1"/>
  <c r="AC703" i="1" s="1"/>
  <c r="AC704" i="1" s="1"/>
  <c r="AC705" i="1" s="1"/>
  <c r="AC706" i="1" s="1"/>
  <c r="AC707" i="1" s="1"/>
  <c r="AC708" i="1" s="1"/>
  <c r="AC709" i="1" s="1"/>
  <c r="AC710" i="1" s="1"/>
  <c r="AC711" i="1" s="1"/>
  <c r="AC712" i="1" s="1"/>
  <c r="AC713" i="1" s="1"/>
  <c r="AC714" i="1" s="1"/>
  <c r="AC715" i="1" s="1"/>
  <c r="AC716" i="1" s="1"/>
  <c r="AC717" i="1" s="1"/>
  <c r="AC718" i="1" s="1"/>
  <c r="AC719" i="1" s="1"/>
  <c r="AC720" i="1" s="1"/>
  <c r="AC721" i="1" s="1"/>
  <c r="AC722" i="1" s="1"/>
  <c r="AC723" i="1" s="1"/>
  <c r="AC724" i="1" s="1"/>
  <c r="AC725" i="1" s="1"/>
  <c r="AC726" i="1" s="1"/>
  <c r="AC727" i="1" s="1"/>
  <c r="AC728" i="1" s="1"/>
  <c r="AC729" i="1" s="1"/>
  <c r="AC730" i="1" s="1"/>
  <c r="AC731" i="1" s="1"/>
  <c r="AC732" i="1" s="1"/>
  <c r="AC733" i="1" s="1"/>
  <c r="AC734" i="1" s="1"/>
  <c r="AC735" i="1" s="1"/>
  <c r="AC736" i="1" s="1"/>
  <c r="AC737" i="1" s="1"/>
  <c r="AC738" i="1" s="1"/>
  <c r="AC739" i="1" s="1"/>
  <c r="AC740" i="1" s="1"/>
  <c r="AC741" i="1" s="1"/>
  <c r="AC742" i="1" s="1"/>
  <c r="AC743" i="1" s="1"/>
  <c r="AC744" i="1" s="1"/>
  <c r="AC745" i="1" s="1"/>
  <c r="AC746" i="1" s="1"/>
  <c r="AC747" i="1" s="1"/>
  <c r="AC748" i="1" s="1"/>
  <c r="AC749" i="1" s="1"/>
  <c r="AC750" i="1" s="1"/>
  <c r="AC751" i="1" s="1"/>
  <c r="AC752" i="1" s="1"/>
  <c r="AC753" i="1" s="1"/>
  <c r="AC754" i="1" s="1"/>
  <c r="AC755" i="1" s="1"/>
  <c r="AC756" i="1" s="1"/>
  <c r="AC757" i="1" s="1"/>
  <c r="AC758" i="1" s="1"/>
  <c r="AC759" i="1" s="1"/>
  <c r="AC760" i="1" s="1"/>
  <c r="AC761" i="1" s="1"/>
  <c r="AC762" i="1" s="1"/>
  <c r="AC763" i="1" s="1"/>
  <c r="AC764" i="1" s="1"/>
  <c r="AC765" i="1" s="1"/>
  <c r="AC766" i="1" s="1"/>
  <c r="AC767" i="1" s="1"/>
  <c r="AC768" i="1" s="1"/>
  <c r="AC769" i="1" s="1"/>
  <c r="AC770" i="1" s="1"/>
  <c r="AC771" i="1" s="1"/>
  <c r="AC772" i="1" s="1"/>
  <c r="AC773" i="1" s="1"/>
  <c r="AC774" i="1" s="1"/>
  <c r="AC775" i="1" s="1"/>
  <c r="AC776" i="1" s="1"/>
  <c r="AC777" i="1" s="1"/>
  <c r="AC778" i="1" s="1"/>
  <c r="AC779" i="1" s="1"/>
  <c r="AC780" i="1" s="1"/>
  <c r="AC781" i="1" s="1"/>
  <c r="AC782" i="1" s="1"/>
  <c r="AC783" i="1" s="1"/>
  <c r="AC784" i="1" s="1"/>
  <c r="AC785" i="1" s="1"/>
  <c r="AC786" i="1" s="1"/>
  <c r="AC787" i="1" s="1"/>
  <c r="AC788" i="1" s="1"/>
  <c r="AC789" i="1" s="1"/>
  <c r="AC790" i="1" s="1"/>
  <c r="AC791" i="1" s="1"/>
  <c r="AC792" i="1" s="1"/>
  <c r="AC793" i="1" s="1"/>
  <c r="AC794" i="1" s="1"/>
  <c r="AC795" i="1" s="1"/>
  <c r="AC796" i="1" s="1"/>
  <c r="AC797" i="1" s="1"/>
  <c r="AC798" i="1" s="1"/>
  <c r="AC799" i="1" s="1"/>
  <c r="AC800" i="1" s="1"/>
  <c r="AC801" i="1" s="1"/>
  <c r="AC802" i="1" s="1"/>
  <c r="AC803" i="1" s="1"/>
  <c r="AC804" i="1" s="1"/>
  <c r="AC805" i="1" s="1"/>
  <c r="AC806" i="1" s="1"/>
  <c r="AC807" i="1" s="1"/>
  <c r="AC808" i="1" s="1"/>
  <c r="AC809" i="1" s="1"/>
  <c r="AC810" i="1" s="1"/>
  <c r="AC811" i="1" s="1"/>
  <c r="AC812" i="1" s="1"/>
  <c r="AC813" i="1" s="1"/>
  <c r="AC814" i="1" s="1"/>
  <c r="AC815" i="1" s="1"/>
  <c r="AC816" i="1" s="1"/>
  <c r="AC817" i="1" s="1"/>
  <c r="AC818" i="1" s="1"/>
  <c r="AC819" i="1" s="1"/>
  <c r="AC820" i="1" s="1"/>
  <c r="AC821" i="1" s="1"/>
  <c r="AC822" i="1" s="1"/>
  <c r="AC823" i="1" s="1"/>
  <c r="AC824" i="1" s="1"/>
  <c r="AC825" i="1" s="1"/>
  <c r="AC826" i="1" s="1"/>
  <c r="AC827" i="1" s="1"/>
  <c r="AC828" i="1" s="1"/>
  <c r="AC829" i="1" s="1"/>
  <c r="AC830" i="1" s="1"/>
  <c r="AC831" i="1" s="1"/>
  <c r="AC832" i="1" s="1"/>
  <c r="AC833" i="1" s="1"/>
  <c r="AC834" i="1" s="1"/>
  <c r="AC835" i="1" s="1"/>
  <c r="AC836" i="1" s="1"/>
  <c r="AC837" i="1" s="1"/>
  <c r="AC838" i="1" s="1"/>
  <c r="AC839" i="1" s="1"/>
  <c r="AC840" i="1" s="1"/>
  <c r="AC841" i="1" s="1"/>
  <c r="AC842" i="1" s="1"/>
  <c r="AC843" i="1" s="1"/>
  <c r="AC844" i="1" s="1"/>
  <c r="AC845" i="1" s="1"/>
  <c r="AC846" i="1" s="1"/>
  <c r="AC847" i="1" s="1"/>
  <c r="AC848" i="1" s="1"/>
  <c r="AC849" i="1" s="1"/>
  <c r="AC850" i="1" s="1"/>
  <c r="AC851" i="1" s="1"/>
  <c r="AC852" i="1" s="1"/>
  <c r="AC853" i="1" s="1"/>
  <c r="AC854" i="1" s="1"/>
  <c r="AC855" i="1" s="1"/>
  <c r="AC856" i="1" s="1"/>
  <c r="AC857" i="1" s="1"/>
  <c r="AC858" i="1" s="1"/>
  <c r="AC859" i="1" s="1"/>
  <c r="AC860" i="1" s="1"/>
  <c r="AC861" i="1" s="1"/>
  <c r="AC862" i="1" s="1"/>
  <c r="AC863" i="1" s="1"/>
  <c r="AC864" i="1" s="1"/>
  <c r="AC865" i="1" s="1"/>
  <c r="AC866" i="1" s="1"/>
  <c r="AC867" i="1" s="1"/>
  <c r="AC868" i="1" s="1"/>
  <c r="AC869" i="1" s="1"/>
  <c r="AC870" i="1" s="1"/>
  <c r="AC871" i="1" s="1"/>
  <c r="AC872" i="1" s="1"/>
  <c r="AC873" i="1" s="1"/>
  <c r="AC874" i="1" s="1"/>
  <c r="AC875" i="1" s="1"/>
  <c r="AC876" i="1" s="1"/>
  <c r="AC877" i="1" s="1"/>
  <c r="AC878" i="1" s="1"/>
  <c r="AC879" i="1" s="1"/>
  <c r="AC880" i="1" s="1"/>
  <c r="AC881" i="1" s="1"/>
  <c r="AC882" i="1" s="1"/>
  <c r="AC883" i="1" s="1"/>
  <c r="AC884" i="1" s="1"/>
  <c r="AC885" i="1" s="1"/>
  <c r="AC886" i="1" s="1"/>
  <c r="AC887" i="1" s="1"/>
  <c r="AC888" i="1" s="1"/>
  <c r="AC889" i="1" s="1"/>
  <c r="AC890" i="1" s="1"/>
  <c r="AC891" i="1" s="1"/>
  <c r="AC892" i="1" s="1"/>
  <c r="AC893" i="1" s="1"/>
  <c r="AC894" i="1" s="1"/>
  <c r="AC895" i="1" s="1"/>
  <c r="AC896" i="1" s="1"/>
  <c r="AC897" i="1" s="1"/>
  <c r="AC898" i="1" s="1"/>
  <c r="AC899" i="1" s="1"/>
  <c r="AC900" i="1" s="1"/>
  <c r="AC901" i="1" s="1"/>
  <c r="AC902" i="1" s="1"/>
  <c r="AC903" i="1" s="1"/>
  <c r="AC904" i="1" s="1"/>
  <c r="AC905" i="1" s="1"/>
  <c r="AC906" i="1" s="1"/>
  <c r="AC907" i="1" s="1"/>
  <c r="AC908" i="1" s="1"/>
  <c r="AC909" i="1" s="1"/>
  <c r="AC910" i="1" s="1"/>
  <c r="AC911" i="1" s="1"/>
  <c r="AC912" i="1" s="1"/>
  <c r="AC913" i="1" s="1"/>
  <c r="AC914" i="1" s="1"/>
  <c r="AC915" i="1" s="1"/>
  <c r="AC916" i="1" s="1"/>
  <c r="AC917" i="1" s="1"/>
  <c r="AC918" i="1" s="1"/>
  <c r="AC919" i="1" s="1"/>
  <c r="AC920" i="1" s="1"/>
  <c r="AC921" i="1" s="1"/>
  <c r="AC922" i="1" s="1"/>
  <c r="AC923" i="1" s="1"/>
  <c r="AC924" i="1" s="1"/>
  <c r="AC925" i="1" s="1"/>
  <c r="AC926" i="1" s="1"/>
  <c r="AC927" i="1" s="1"/>
  <c r="AC928" i="1" s="1"/>
  <c r="AC929" i="1" s="1"/>
  <c r="AC930" i="1" s="1"/>
  <c r="AC931" i="1" s="1"/>
  <c r="AC932" i="1" s="1"/>
  <c r="AC933" i="1" s="1"/>
  <c r="AC934" i="1" s="1"/>
  <c r="AC935" i="1" s="1"/>
  <c r="AC936" i="1" s="1"/>
  <c r="AC937" i="1" s="1"/>
  <c r="AC938" i="1" s="1"/>
  <c r="AC939" i="1" s="1"/>
  <c r="AC940" i="1" s="1"/>
  <c r="AC941" i="1" s="1"/>
  <c r="AC942" i="1" s="1"/>
  <c r="AC943" i="1" s="1"/>
  <c r="AC944" i="1" s="1"/>
  <c r="AC945" i="1" s="1"/>
  <c r="AC946" i="1" s="1"/>
  <c r="AC947" i="1" s="1"/>
  <c r="AC948" i="1" s="1"/>
  <c r="AC949" i="1" s="1"/>
  <c r="AC950" i="1" s="1"/>
  <c r="AC951" i="1" s="1"/>
  <c r="AC952" i="1" s="1"/>
  <c r="AC953" i="1" s="1"/>
  <c r="AC954" i="1" s="1"/>
  <c r="AC955" i="1" s="1"/>
  <c r="AC956" i="1" s="1"/>
  <c r="AC957" i="1" s="1"/>
  <c r="AC958" i="1" s="1"/>
  <c r="AC959" i="1" s="1"/>
  <c r="AC960" i="1" s="1"/>
  <c r="AC961" i="1" s="1"/>
  <c r="AC962" i="1" s="1"/>
  <c r="AC963" i="1" s="1"/>
  <c r="AC964" i="1" s="1"/>
  <c r="AC965" i="1" s="1"/>
  <c r="AC966" i="1" s="1"/>
  <c r="AC967" i="1" s="1"/>
  <c r="AC968" i="1" s="1"/>
  <c r="AC969" i="1" s="1"/>
  <c r="AC970" i="1" s="1"/>
  <c r="AC971" i="1" s="1"/>
  <c r="AC972" i="1" s="1"/>
  <c r="AC973" i="1" s="1"/>
  <c r="AC974" i="1" s="1"/>
  <c r="AC975" i="1" s="1"/>
  <c r="AC976" i="1" s="1"/>
  <c r="AC977" i="1" s="1"/>
  <c r="AC978" i="1" s="1"/>
  <c r="AC979" i="1" s="1"/>
  <c r="AC980" i="1" s="1"/>
  <c r="AC981" i="1" s="1"/>
  <c r="AC982" i="1" s="1"/>
  <c r="AC983" i="1" s="1"/>
  <c r="AC984" i="1" s="1"/>
  <c r="AC985" i="1" s="1"/>
  <c r="AC986" i="1" s="1"/>
  <c r="AC987" i="1" s="1"/>
  <c r="AC988" i="1" s="1"/>
  <c r="AC989" i="1" s="1"/>
  <c r="AC990" i="1" s="1"/>
  <c r="AC991" i="1" s="1"/>
  <c r="AC992" i="1" s="1"/>
  <c r="AC993" i="1" s="1"/>
  <c r="AC994" i="1" s="1"/>
  <c r="AC995" i="1" s="1"/>
  <c r="AC996" i="1" s="1"/>
  <c r="AC997" i="1" s="1"/>
  <c r="AC998" i="1" s="1"/>
  <c r="AC999" i="1" s="1"/>
  <c r="AC1000" i="1" s="1"/>
  <c r="AC1001" i="1" s="1"/>
  <c r="AC1002" i="1" s="1"/>
  <c r="AC1003" i="1" s="1"/>
  <c r="AC1004" i="1" s="1"/>
  <c r="AC1005" i="1" s="1"/>
  <c r="AC1006" i="1" s="1"/>
  <c r="AC1007" i="1" s="1"/>
  <c r="AC1008" i="1" s="1"/>
  <c r="AC1009" i="1" s="1"/>
  <c r="AC1010" i="1" s="1"/>
  <c r="AC1011" i="1" s="1"/>
  <c r="AC1012" i="1" s="1"/>
  <c r="AC1013" i="1" s="1"/>
  <c r="AC1014" i="1" s="1"/>
  <c r="AC1015" i="1" s="1"/>
  <c r="AC1016" i="1" s="1"/>
  <c r="AC1017" i="1" s="1"/>
  <c r="AC1018" i="1" s="1"/>
  <c r="AC1019" i="1" s="1"/>
  <c r="AC1020" i="1" s="1"/>
  <c r="AC1021" i="1" s="1"/>
  <c r="AC1022" i="1" s="1"/>
  <c r="AC1023" i="1" s="1"/>
  <c r="AC1024" i="1" s="1"/>
  <c r="AC1025" i="1" s="1"/>
  <c r="AC1026" i="1" s="1"/>
  <c r="AC1027" i="1" s="1"/>
  <c r="AC1028" i="1" s="1"/>
  <c r="AC1029" i="1" s="1"/>
  <c r="AC1030" i="1" s="1"/>
  <c r="AC1031" i="1" s="1"/>
  <c r="AC1032" i="1" s="1"/>
  <c r="AC1033" i="1" s="1"/>
  <c r="AC1034" i="1" s="1"/>
  <c r="AC1035" i="1" s="1"/>
  <c r="AC1036" i="1" s="1"/>
  <c r="AC1037" i="1" s="1"/>
  <c r="AC1038" i="1" s="1"/>
  <c r="AC1039" i="1" s="1"/>
  <c r="AC1040" i="1" s="1"/>
  <c r="AC1041" i="1" s="1"/>
  <c r="AC1042" i="1" s="1"/>
  <c r="AC1043" i="1" s="1"/>
  <c r="AC1044" i="1" s="1"/>
  <c r="AC1045" i="1" s="1"/>
  <c r="AC1046" i="1" s="1"/>
  <c r="AC1047" i="1" s="1"/>
  <c r="AC1048" i="1" s="1"/>
  <c r="AC1049" i="1" s="1"/>
  <c r="AC1050" i="1" s="1"/>
  <c r="AC1051" i="1" s="1"/>
  <c r="AC1052" i="1" s="1"/>
  <c r="AC1053" i="1" s="1"/>
  <c r="AC1054" i="1" s="1"/>
  <c r="AC1055" i="1" s="1"/>
  <c r="AC1056" i="1" s="1"/>
  <c r="AC1057" i="1" s="1"/>
  <c r="AC1058" i="1" s="1"/>
  <c r="AC1059" i="1" s="1"/>
  <c r="AC1060" i="1" s="1"/>
  <c r="AC1061" i="1" s="1"/>
  <c r="AC1062" i="1" s="1"/>
  <c r="AC1063" i="1" s="1"/>
  <c r="AC1064" i="1" s="1"/>
  <c r="AC1065" i="1" s="1"/>
  <c r="AC1066" i="1" s="1"/>
  <c r="AC1067" i="1" s="1"/>
  <c r="AC1068" i="1" s="1"/>
  <c r="AC1069" i="1" s="1"/>
  <c r="AC1070" i="1" s="1"/>
  <c r="AC1071" i="1" s="1"/>
  <c r="AC1072" i="1" s="1"/>
  <c r="AC1073" i="1" s="1"/>
  <c r="AC1074" i="1" s="1"/>
  <c r="AC1075" i="1" s="1"/>
  <c r="AC1076" i="1" s="1"/>
  <c r="AC1077" i="1" s="1"/>
  <c r="AC1078" i="1" s="1"/>
  <c r="AC1079" i="1" s="1"/>
  <c r="AC1080" i="1" s="1"/>
  <c r="AC1081" i="1" s="1"/>
  <c r="AC1082" i="1" s="1"/>
  <c r="AC1083" i="1" s="1"/>
  <c r="AC1084" i="1" s="1"/>
  <c r="AC1085" i="1" s="1"/>
  <c r="AC1086" i="1" s="1"/>
  <c r="AC1087" i="1" s="1"/>
  <c r="AC1088" i="1" s="1"/>
  <c r="AC1089" i="1" s="1"/>
  <c r="AC1090" i="1" s="1"/>
  <c r="AC1091" i="1" s="1"/>
  <c r="AC1092" i="1" s="1"/>
  <c r="AC1093" i="1" s="1"/>
  <c r="AC1094" i="1" s="1"/>
  <c r="AC1095" i="1" s="1"/>
  <c r="AC1096" i="1" s="1"/>
  <c r="AC1097" i="1" s="1"/>
  <c r="AC1098" i="1" s="1"/>
  <c r="AC1099" i="1" s="1"/>
  <c r="AC1100" i="1" s="1"/>
  <c r="AC1101" i="1" s="1"/>
  <c r="AC1102" i="1" s="1"/>
  <c r="AC1103" i="1" s="1"/>
  <c r="AC1104" i="1" s="1"/>
  <c r="AC1105" i="1" s="1"/>
  <c r="AC1106" i="1" s="1"/>
  <c r="AC1107" i="1" s="1"/>
  <c r="AC1108" i="1" s="1"/>
  <c r="AC1109" i="1" s="1"/>
  <c r="AC1110" i="1" s="1"/>
  <c r="AC1111" i="1" s="1"/>
  <c r="AC1112" i="1" s="1"/>
  <c r="AC1113" i="1" s="1"/>
  <c r="AC1114" i="1" s="1"/>
  <c r="AC1115" i="1" s="1"/>
  <c r="AC1116" i="1" s="1"/>
  <c r="AC1117" i="1" s="1"/>
  <c r="AC1118" i="1" s="1"/>
  <c r="AC1119" i="1" s="1"/>
  <c r="AC1120" i="1" s="1"/>
  <c r="AC1121" i="1" s="1"/>
  <c r="AC1122" i="1" s="1"/>
  <c r="AC1123" i="1" s="1"/>
  <c r="AC1124" i="1" s="1"/>
  <c r="AC1125" i="1" s="1"/>
  <c r="AC1126" i="1" s="1"/>
  <c r="AC1127" i="1" s="1"/>
  <c r="AC1128" i="1" s="1"/>
  <c r="AC1129" i="1" s="1"/>
  <c r="AC1130" i="1" s="1"/>
  <c r="AC1131" i="1" s="1"/>
  <c r="AC1132" i="1" s="1"/>
  <c r="AC1133" i="1" s="1"/>
  <c r="AC1134" i="1" s="1"/>
  <c r="AC1135" i="1" s="1"/>
  <c r="AC1136" i="1" s="1"/>
  <c r="AC1137" i="1" s="1"/>
  <c r="AC1138" i="1" s="1"/>
  <c r="AC1139" i="1" s="1"/>
  <c r="AC1140" i="1" s="1"/>
  <c r="AC1141" i="1" s="1"/>
  <c r="AC1142" i="1" s="1"/>
  <c r="AC1143" i="1" s="1"/>
  <c r="AC1144" i="1" s="1"/>
  <c r="AC1145" i="1" s="1"/>
  <c r="AC1146" i="1" s="1"/>
  <c r="AC1147" i="1" s="1"/>
  <c r="AC1148" i="1" s="1"/>
  <c r="AC1149" i="1" s="1"/>
  <c r="AC1150" i="1" s="1"/>
  <c r="AC1151" i="1" s="1"/>
  <c r="AC1152" i="1" s="1"/>
  <c r="AC1153" i="1" s="1"/>
  <c r="AC1154" i="1" s="1"/>
  <c r="AC1155" i="1" s="1"/>
  <c r="AC1156" i="1" s="1"/>
  <c r="AC1157" i="1" s="1"/>
  <c r="AC1158" i="1" s="1"/>
  <c r="AC1159" i="1" s="1"/>
  <c r="AC1160" i="1" s="1"/>
  <c r="AC1161" i="1" s="1"/>
  <c r="AC1162" i="1" s="1"/>
  <c r="AC1163" i="1" s="1"/>
  <c r="AC1164" i="1" s="1"/>
  <c r="AC1165" i="1" s="1"/>
  <c r="AC1166" i="1" s="1"/>
  <c r="AC1167" i="1" s="1"/>
  <c r="AC1168" i="1" s="1"/>
  <c r="AC1169" i="1" s="1"/>
  <c r="AC1170" i="1" s="1"/>
  <c r="AC1171" i="1" s="1"/>
  <c r="AC1172" i="1" s="1"/>
  <c r="AC1173" i="1" s="1"/>
  <c r="AC1174" i="1" s="1"/>
  <c r="AC1175" i="1" s="1"/>
  <c r="AC1176" i="1" s="1"/>
  <c r="AC1177" i="1" s="1"/>
  <c r="AC1178" i="1" s="1"/>
  <c r="AC1179" i="1" s="1"/>
  <c r="AC1180" i="1" s="1"/>
  <c r="AC1181" i="1" s="1"/>
  <c r="AC1182" i="1" s="1"/>
  <c r="AC1183" i="1" s="1"/>
  <c r="AC1184" i="1" s="1"/>
  <c r="AC1185" i="1" s="1"/>
  <c r="AC1186" i="1" s="1"/>
  <c r="AC1187" i="1" s="1"/>
  <c r="AC1188" i="1" s="1"/>
  <c r="AC1189" i="1" s="1"/>
  <c r="AC1190" i="1" s="1"/>
  <c r="AC1191" i="1" s="1"/>
  <c r="AC1192" i="1" s="1"/>
  <c r="AC1193" i="1" s="1"/>
  <c r="AC1194" i="1" s="1"/>
  <c r="AC1195" i="1" s="1"/>
  <c r="AC1196" i="1" s="1"/>
  <c r="AC1197" i="1" s="1"/>
  <c r="AC1198" i="1" s="1"/>
  <c r="AC1199" i="1" s="1"/>
  <c r="AC1200" i="1" s="1"/>
  <c r="AC1201" i="1" s="1"/>
  <c r="AC1202" i="1" s="1"/>
  <c r="AC1203" i="1" s="1"/>
  <c r="AC1204" i="1" s="1"/>
  <c r="P1" i="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C1" i="1" l="1"/>
  <c r="C4" i="1" s="1"/>
  <c r="C5" i="1" l="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C1198" i="1" s="1"/>
  <c r="C1199" i="1" s="1"/>
  <c r="C1200" i="1" s="1"/>
  <c r="C1201" i="1" s="1"/>
  <c r="C1202" i="1" s="1"/>
  <c r="C1203" i="1" s="1"/>
  <c r="C1204" i="1" s="1"/>
  <c r="C3" i="9" l="1"/>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2" i="9"/>
  <c r="C5" i="38"/>
  <c r="C6" i="38" s="1"/>
  <c r="C7" i="38" s="1"/>
  <c r="C8" i="38" s="1"/>
  <c r="C9" i="38" s="1"/>
  <c r="C10" i="38" s="1"/>
  <c r="C11" i="38" s="1"/>
  <c r="C12" i="38" s="1"/>
  <c r="C13" i="38" s="1"/>
  <c r="C14" i="38" s="1"/>
  <c r="C15" i="38" s="1"/>
  <c r="C16" i="38" s="1"/>
  <c r="C17" i="38" s="1"/>
  <c r="C18" i="38" s="1"/>
  <c r="C19" i="38" s="1"/>
  <c r="C20" i="38" s="1"/>
  <c r="C21" i="38" s="1"/>
  <c r="C22" i="38" s="1"/>
  <c r="C23" i="38" s="1"/>
  <c r="C24" i="38" s="1"/>
  <c r="C25" i="38" s="1"/>
  <c r="C26" i="38" s="1"/>
  <c r="C27" i="38" s="1"/>
  <c r="C28" i="38" s="1"/>
  <c r="C29" i="38" s="1"/>
  <c r="C30" i="38" s="1"/>
  <c r="C31" i="38" s="1"/>
  <c r="C32" i="38" s="1"/>
  <c r="C33" i="38" s="1"/>
  <c r="C34" i="38" s="1"/>
  <c r="C35" i="38" s="1"/>
  <c r="C36" i="38" s="1"/>
  <c r="C37" i="38" s="1"/>
  <c r="C38" i="38" s="1"/>
  <c r="C39" i="38" s="1"/>
  <c r="C40" i="38" s="1"/>
  <c r="C41" i="38" s="1"/>
  <c r="C42" i="38" s="1"/>
  <c r="C43" i="38" s="1"/>
  <c r="C44" i="38" s="1"/>
  <c r="C45" i="38" s="1"/>
  <c r="C46" i="38" s="1"/>
  <c r="C47" i="38" s="1"/>
  <c r="C48" i="38" s="1"/>
  <c r="C49" i="38" s="1"/>
  <c r="C50" i="38" s="1"/>
  <c r="C51" i="38" s="1"/>
  <c r="C52" i="38" s="1"/>
  <c r="C53" i="38" s="1"/>
  <c r="C54" i="38" s="1"/>
  <c r="C55" i="38" s="1"/>
  <c r="C56" i="38" s="1"/>
  <c r="C57" i="38" s="1"/>
  <c r="C58" i="38" s="1"/>
  <c r="C59" i="38" s="1"/>
  <c r="C60" i="38" s="1"/>
  <c r="C61" i="38" s="1"/>
  <c r="C62" i="38" s="1"/>
  <c r="C63" i="38" s="1"/>
  <c r="C64" i="38" s="1"/>
  <c r="C65" i="38" s="1"/>
  <c r="C66" i="38" s="1"/>
  <c r="C67" i="38" s="1"/>
  <c r="C68" i="38" s="1"/>
  <c r="C69" i="38" s="1"/>
  <c r="C70" i="38" s="1"/>
  <c r="C71" i="38" s="1"/>
  <c r="C72" i="38" s="1"/>
  <c r="C73" i="38" s="1"/>
  <c r="C74" i="38" s="1"/>
  <c r="C75" i="38" s="1"/>
  <c r="C76" i="38" s="1"/>
  <c r="C77" i="38" s="1"/>
  <c r="C78" i="38" s="1"/>
  <c r="C79" i="38" s="1"/>
  <c r="C80" i="38" s="1"/>
  <c r="C81" i="38" s="1"/>
  <c r="C82" i="38" s="1"/>
  <c r="C83" i="38" s="1"/>
  <c r="C84" i="38" s="1"/>
  <c r="C85" i="38" s="1"/>
  <c r="C86" i="38" s="1"/>
  <c r="C87" i="38" s="1"/>
  <c r="C88" i="38" s="1"/>
  <c r="C89" i="38" s="1"/>
  <c r="C90" i="38" s="1"/>
  <c r="C91" i="38" s="1"/>
  <c r="C92" i="38" s="1"/>
  <c r="C93" i="38" s="1"/>
  <c r="C94" i="38" s="1"/>
  <c r="C95" i="38" s="1"/>
  <c r="C96" i="38" s="1"/>
  <c r="C97" i="38" s="1"/>
  <c r="C98" i="38" s="1"/>
  <c r="C99" i="38" s="1"/>
  <c r="C100" i="38" s="1"/>
  <c r="C101" i="38" s="1"/>
  <c r="C102" i="38" s="1"/>
  <c r="C103" i="38" s="1"/>
  <c r="C104" i="38" s="1"/>
  <c r="C105" i="38" s="1"/>
  <c r="C106" i="38" s="1"/>
  <c r="C107" i="38" s="1"/>
  <c r="C108" i="38" s="1"/>
  <c r="C109" i="38" s="1"/>
  <c r="C110" i="38" s="1"/>
  <c r="C111" i="38" s="1"/>
  <c r="C112" i="38" s="1"/>
  <c r="C113" i="38" s="1"/>
  <c r="C114" i="38" s="1"/>
  <c r="C115" i="38" s="1"/>
  <c r="C116" i="38" s="1"/>
  <c r="C117" i="38" s="1"/>
  <c r="C118" i="38" s="1"/>
  <c r="C119" i="38" s="1"/>
  <c r="C120" i="38" s="1"/>
  <c r="C121" i="38" s="1"/>
  <c r="C122" i="38" s="1"/>
  <c r="C123" i="38" s="1"/>
  <c r="C124" i="38" s="1"/>
  <c r="C125" i="38" s="1"/>
  <c r="C126" i="38" s="1"/>
  <c r="C127" i="38" s="1"/>
  <c r="C128" i="38" s="1"/>
  <c r="C129" i="38" s="1"/>
  <c r="C130" i="38" s="1"/>
  <c r="C131" i="38" s="1"/>
  <c r="C132" i="38" s="1"/>
  <c r="C133" i="38" s="1"/>
  <c r="C134" i="38" s="1"/>
  <c r="C135" i="38" s="1"/>
  <c r="C136" i="38" s="1"/>
  <c r="C137" i="38" s="1"/>
  <c r="C138" i="38" s="1"/>
  <c r="C139" i="38" s="1"/>
  <c r="C140" i="38" s="1"/>
  <c r="C141" i="38" s="1"/>
  <c r="C142" i="38" s="1"/>
  <c r="C143" i="38" s="1"/>
  <c r="C144" i="38" s="1"/>
  <c r="C145" i="38" s="1"/>
  <c r="C146" i="38" s="1"/>
  <c r="C147" i="38" s="1"/>
  <c r="C148" i="38" s="1"/>
  <c r="C149" i="38" s="1"/>
  <c r="C150" i="38" s="1"/>
  <c r="C151" i="38" s="1"/>
  <c r="C152" i="38" s="1"/>
  <c r="C153" i="38" s="1"/>
  <c r="C154" i="38" s="1"/>
  <c r="C155" i="38" s="1"/>
  <c r="C156" i="38" s="1"/>
  <c r="C157" i="38" s="1"/>
  <c r="C158" i="38" s="1"/>
  <c r="C159" i="38" s="1"/>
  <c r="C160" i="38" s="1"/>
  <c r="C161" i="38" s="1"/>
  <c r="C162" i="38" s="1"/>
  <c r="C163" i="38" s="1"/>
  <c r="C164" i="38" s="1"/>
  <c r="C165" i="38" s="1"/>
  <c r="C166" i="38" s="1"/>
  <c r="C167" i="38" s="1"/>
  <c r="C168" i="38" s="1"/>
  <c r="C169" i="38" s="1"/>
  <c r="C170" i="38" s="1"/>
  <c r="C171" i="38" s="1"/>
  <c r="C172" i="38" s="1"/>
  <c r="C173" i="38" s="1"/>
  <c r="C174" i="38" s="1"/>
  <c r="C175" i="38" s="1"/>
  <c r="C176" i="38" s="1"/>
  <c r="C177" i="38" s="1"/>
  <c r="C178" i="38" s="1"/>
  <c r="C179" i="38" s="1"/>
  <c r="C180" i="38" s="1"/>
  <c r="C181" i="38" s="1"/>
  <c r="C182" i="38" s="1"/>
  <c r="C183" i="38" s="1"/>
  <c r="C184" i="38" s="1"/>
  <c r="C185" i="38" s="1"/>
  <c r="C186" i="38" s="1"/>
  <c r="C187" i="38" s="1"/>
  <c r="C188" i="38" s="1"/>
  <c r="C189" i="38" s="1"/>
  <c r="C190" i="38" s="1"/>
  <c r="C191" i="38" s="1"/>
  <c r="C192" i="38" s="1"/>
  <c r="C193" i="38" s="1"/>
  <c r="C194" i="38" s="1"/>
  <c r="C195" i="38" s="1"/>
  <c r="C196" i="38" s="1"/>
  <c r="C197" i="38" s="1"/>
  <c r="C198" i="38" s="1"/>
  <c r="C199" i="38" s="1"/>
  <c r="C200" i="38" s="1"/>
  <c r="C201" i="38" s="1"/>
  <c r="C202" i="38" s="1"/>
  <c r="C203" i="38" s="1"/>
  <c r="C204" i="38" s="1"/>
  <c r="C205" i="38" s="1"/>
  <c r="C206" i="38" s="1"/>
  <c r="C207" i="38" s="1"/>
  <c r="C208" i="38" s="1"/>
  <c r="C209" i="38" s="1"/>
  <c r="C210" i="38" s="1"/>
  <c r="C211" i="38" s="1"/>
  <c r="C212" i="38" s="1"/>
  <c r="C213" i="38" s="1"/>
  <c r="C214" i="38" s="1"/>
  <c r="C215" i="38" s="1"/>
  <c r="C216" i="38" s="1"/>
  <c r="C217" i="38" s="1"/>
  <c r="C218" i="38" s="1"/>
  <c r="C219" i="38" s="1"/>
  <c r="C220" i="38" s="1"/>
  <c r="C221" i="38" s="1"/>
  <c r="C222" i="38" s="1"/>
  <c r="C223" i="38" s="1"/>
  <c r="C224" i="38" s="1"/>
  <c r="C225" i="38" s="1"/>
  <c r="C226" i="38" s="1"/>
  <c r="C227" i="38" s="1"/>
  <c r="C228" i="38" s="1"/>
  <c r="C229" i="38" s="1"/>
  <c r="C230" i="38" s="1"/>
  <c r="C231" i="38" s="1"/>
  <c r="C232" i="38" s="1"/>
  <c r="C233" i="38" s="1"/>
  <c r="C234" i="38" s="1"/>
  <c r="C235" i="38" s="1"/>
  <c r="C236" i="38" s="1"/>
  <c r="C237" i="38" s="1"/>
  <c r="C238" i="38" s="1"/>
  <c r="C239" i="38" s="1"/>
  <c r="C240" i="38" s="1"/>
  <c r="C241" i="38" s="1"/>
  <c r="C242" i="38" s="1"/>
  <c r="C243" i="38" s="1"/>
  <c r="C244" i="38" s="1"/>
  <c r="C245" i="38" s="1"/>
  <c r="C246" i="38" s="1"/>
  <c r="C247" i="38" s="1"/>
  <c r="C248" i="38" s="1"/>
  <c r="C249" i="38" s="1"/>
  <c r="C250" i="38" s="1"/>
  <c r="C251" i="38" s="1"/>
  <c r="C252" i="38" s="1"/>
  <c r="C253" i="38" s="1"/>
  <c r="C254" i="38" s="1"/>
  <c r="C255" i="38" s="1"/>
  <c r="C256" i="38" s="1"/>
  <c r="C257" i="38" s="1"/>
  <c r="C258" i="38" s="1"/>
  <c r="C259" i="38" s="1"/>
  <c r="C260" i="38" s="1"/>
  <c r="C261" i="38" s="1"/>
  <c r="C262" i="38" s="1"/>
  <c r="C263" i="38" s="1"/>
  <c r="C264" i="38" s="1"/>
  <c r="C265" i="38" s="1"/>
  <c r="C266" i="38" s="1"/>
  <c r="C267" i="38" s="1"/>
  <c r="C268" i="38" s="1"/>
  <c r="C269" i="38" s="1"/>
  <c r="C270" i="38" s="1"/>
  <c r="C271" i="38" s="1"/>
  <c r="C272" i="38" s="1"/>
  <c r="C273" i="38" s="1"/>
  <c r="C274" i="38" s="1"/>
  <c r="C275" i="38" s="1"/>
  <c r="C276" i="38" s="1"/>
  <c r="C277" i="38" s="1"/>
  <c r="C278" i="38" s="1"/>
  <c r="C279" i="38" s="1"/>
  <c r="C280" i="38" s="1"/>
  <c r="C281" i="38" s="1"/>
  <c r="C282" i="38" s="1"/>
  <c r="C283" i="38" s="1"/>
  <c r="C284" i="38" s="1"/>
  <c r="C285" i="38" s="1"/>
  <c r="C286" i="38" s="1"/>
  <c r="C287" i="38" s="1"/>
  <c r="C288" i="38" s="1"/>
  <c r="C289" i="38" s="1"/>
  <c r="C290" i="38" s="1"/>
  <c r="C291" i="38" s="1"/>
  <c r="C292" i="38" s="1"/>
  <c r="C293" i="38" s="1"/>
  <c r="C294" i="38" s="1"/>
  <c r="C295" i="38" s="1"/>
  <c r="C296" i="38" s="1"/>
  <c r="C297" i="38" s="1"/>
  <c r="C298" i="38" s="1"/>
  <c r="C299" i="38" s="1"/>
  <c r="C300" i="38" s="1"/>
  <c r="C301" i="38" s="1"/>
  <c r="C302" i="38" s="1"/>
  <c r="C303" i="38" s="1"/>
  <c r="C304" i="38" s="1"/>
  <c r="C305" i="38" s="1"/>
  <c r="C306" i="38" s="1"/>
  <c r="C307" i="38" s="1"/>
  <c r="C308" i="38" s="1"/>
  <c r="C309" i="38" s="1"/>
  <c r="C310" i="38" s="1"/>
  <c r="C311" i="38" s="1"/>
  <c r="C312" i="38" s="1"/>
  <c r="C313" i="38" s="1"/>
  <c r="C314" i="38" s="1"/>
  <c r="C315" i="38" s="1"/>
  <c r="C316" i="38" s="1"/>
  <c r="C317" i="38" s="1"/>
  <c r="C318" i="38" s="1"/>
  <c r="C319" i="38" s="1"/>
  <c r="C320" i="38" s="1"/>
  <c r="C321" i="38" s="1"/>
  <c r="C322" i="38" s="1"/>
  <c r="C323" i="38" s="1"/>
  <c r="C324" i="38" s="1"/>
  <c r="C325" i="38" s="1"/>
  <c r="C326" i="38" s="1"/>
  <c r="C327" i="38" s="1"/>
  <c r="C328" i="38" s="1"/>
  <c r="C329" i="38" s="1"/>
  <c r="C330" i="38" s="1"/>
  <c r="C331" i="38" s="1"/>
  <c r="C332" i="38" s="1"/>
  <c r="C333" i="38" s="1"/>
  <c r="C334" i="38" s="1"/>
  <c r="C335" i="38" s="1"/>
  <c r="C336" i="38" s="1"/>
  <c r="C337" i="38" s="1"/>
  <c r="C338" i="38" s="1"/>
  <c r="C339" i="38" s="1"/>
  <c r="C340" i="38" s="1"/>
  <c r="C341" i="38" s="1"/>
  <c r="C342" i="38" s="1"/>
  <c r="C343" i="38" s="1"/>
  <c r="C344" i="38" s="1"/>
  <c r="C345" i="38" s="1"/>
  <c r="C346" i="38" s="1"/>
  <c r="C347" i="38" s="1"/>
  <c r="C348" i="38" s="1"/>
  <c r="C349" i="38" s="1"/>
  <c r="C350" i="38" s="1"/>
  <c r="C351" i="38" s="1"/>
  <c r="C352" i="38" s="1"/>
  <c r="C353" i="38" s="1"/>
  <c r="C354" i="38" s="1"/>
  <c r="C355" i="38" s="1"/>
  <c r="C356" i="38" s="1"/>
  <c r="C357" i="38" s="1"/>
  <c r="C358" i="38" s="1"/>
  <c r="C359" i="38" s="1"/>
  <c r="C360" i="38" s="1"/>
  <c r="C361" i="38" s="1"/>
  <c r="C362" i="38" s="1"/>
  <c r="C363" i="38" s="1"/>
  <c r="C364" i="38" s="1"/>
  <c r="C365" i="38" s="1"/>
  <c r="C366" i="38" s="1"/>
  <c r="C367" i="38" s="1"/>
  <c r="C368" i="38" s="1"/>
  <c r="C369" i="38" s="1"/>
  <c r="C370" i="38" s="1"/>
  <c r="C371" i="38" s="1"/>
  <c r="C372" i="38" s="1"/>
  <c r="C373" i="38" s="1"/>
  <c r="C374" i="38" s="1"/>
  <c r="C375" i="38" s="1"/>
  <c r="C376" i="38" s="1"/>
  <c r="C377" i="38" s="1"/>
  <c r="C378" i="38" s="1"/>
  <c r="C379" i="38" s="1"/>
  <c r="C380" i="38" s="1"/>
  <c r="C381" i="38" s="1"/>
  <c r="C382" i="38" s="1"/>
  <c r="C383" i="38" s="1"/>
  <c r="C384" i="38" s="1"/>
  <c r="C385" i="38" s="1"/>
  <c r="C386" i="38" s="1"/>
  <c r="C387" i="38" s="1"/>
  <c r="C388" i="38" s="1"/>
  <c r="C389" i="38" s="1"/>
  <c r="C390" i="38" s="1"/>
  <c r="C391" i="38" s="1"/>
  <c r="C392" i="38" s="1"/>
  <c r="C393" i="38" s="1"/>
  <c r="C394" i="38" s="1"/>
  <c r="C395" i="38" s="1"/>
  <c r="C396" i="38" s="1"/>
  <c r="C397" i="38" s="1"/>
  <c r="C398" i="38" s="1"/>
  <c r="C399" i="38" s="1"/>
  <c r="C400" i="38" s="1"/>
  <c r="C401" i="38" s="1"/>
  <c r="C402" i="38" s="1"/>
  <c r="C403" i="38" s="1"/>
  <c r="C404" i="38" s="1"/>
  <c r="N5" i="38"/>
  <c r="N6" i="38" s="1"/>
  <c r="N7" i="38" s="1"/>
  <c r="N8" i="38" s="1"/>
  <c r="N9" i="38" s="1"/>
  <c r="N10" i="38" s="1"/>
  <c r="N11" i="38" s="1"/>
  <c r="N12" i="38" s="1"/>
  <c r="N13" i="38" s="1"/>
  <c r="N14" i="38" s="1"/>
  <c r="N15" i="38" s="1"/>
  <c r="N16" i="38" s="1"/>
  <c r="N17" i="38" s="1"/>
  <c r="N18" i="38" s="1"/>
  <c r="N19" i="38" s="1"/>
  <c r="N20" i="38" s="1"/>
  <c r="N21" i="38" s="1"/>
  <c r="N22" i="38" s="1"/>
  <c r="N23" i="38" s="1"/>
  <c r="N24" i="38" s="1"/>
  <c r="N25" i="38" s="1"/>
  <c r="N26" i="38" s="1"/>
  <c r="N27" i="38" s="1"/>
  <c r="N28" i="38" s="1"/>
  <c r="N29" i="38" s="1"/>
  <c r="N30" i="38" s="1"/>
  <c r="N31" i="38" s="1"/>
  <c r="N32" i="38" s="1"/>
  <c r="N33" i="38" s="1"/>
  <c r="N34" i="38" s="1"/>
  <c r="N35" i="38" s="1"/>
  <c r="N36" i="38" s="1"/>
  <c r="N37" i="38" s="1"/>
  <c r="N38" i="38" s="1"/>
  <c r="N39" i="38" s="1"/>
  <c r="N40" i="38" s="1"/>
  <c r="N41" i="38" s="1"/>
  <c r="N42" i="38" s="1"/>
  <c r="N43" i="38" s="1"/>
  <c r="N44" i="38" s="1"/>
  <c r="N45" i="38" s="1"/>
  <c r="N46" i="38" s="1"/>
  <c r="N47" i="38" s="1"/>
  <c r="N48" i="38" s="1"/>
  <c r="N49" i="38" s="1"/>
  <c r="N50" i="38" s="1"/>
  <c r="N51" i="38" s="1"/>
  <c r="N52" i="38" s="1"/>
  <c r="N53" i="38" s="1"/>
  <c r="N54" i="38" s="1"/>
  <c r="N55" i="38" s="1"/>
  <c r="N56" i="38" s="1"/>
  <c r="N57" i="38" s="1"/>
  <c r="N58" i="38" s="1"/>
  <c r="N59" i="38" s="1"/>
  <c r="N60" i="38" s="1"/>
  <c r="N61" i="38" s="1"/>
  <c r="N62" i="38" s="1"/>
  <c r="N63" i="38" s="1"/>
  <c r="N64" i="38" s="1"/>
  <c r="N65" i="38" s="1"/>
  <c r="N66" i="38" s="1"/>
  <c r="N67" i="38" s="1"/>
  <c r="N68" i="38" s="1"/>
  <c r="N69" i="38" s="1"/>
  <c r="N70" i="38" s="1"/>
  <c r="N71" i="38" s="1"/>
  <c r="N72" i="38" s="1"/>
  <c r="N73" i="38" s="1"/>
  <c r="N74" i="38" s="1"/>
  <c r="N75" i="38" s="1"/>
  <c r="N76" i="38" s="1"/>
  <c r="N77" i="38" s="1"/>
  <c r="N78" i="38" s="1"/>
  <c r="N79" i="38" s="1"/>
  <c r="N80" i="38" s="1"/>
  <c r="N81" i="38" s="1"/>
  <c r="N82" i="38" s="1"/>
  <c r="N83" i="38" s="1"/>
  <c r="N84" i="38" s="1"/>
  <c r="N85" i="38" s="1"/>
  <c r="N86" i="38" s="1"/>
  <c r="N87" i="38" s="1"/>
  <c r="N88" i="38" s="1"/>
  <c r="N89" i="38" s="1"/>
  <c r="N90" i="38" s="1"/>
  <c r="N91" i="38" s="1"/>
  <c r="N92" i="38" s="1"/>
  <c r="N93" i="38" s="1"/>
  <c r="N94" i="38" s="1"/>
  <c r="N95" i="38" s="1"/>
  <c r="N96" i="38" s="1"/>
  <c r="N97" i="38" s="1"/>
  <c r="N98" i="38" s="1"/>
  <c r="N99" i="38" s="1"/>
  <c r="N100" i="38" s="1"/>
  <c r="N101" i="38" s="1"/>
  <c r="N102" i="38" s="1"/>
  <c r="N103" i="38" s="1"/>
  <c r="N104" i="38" s="1"/>
  <c r="N105" i="38" s="1"/>
  <c r="N106" i="38" s="1"/>
  <c r="N107" i="38" s="1"/>
  <c r="N108" i="38" s="1"/>
  <c r="N109" i="38" s="1"/>
  <c r="N110" i="38" s="1"/>
  <c r="N111" i="38" s="1"/>
  <c r="N112" i="38" s="1"/>
  <c r="N113" i="38" s="1"/>
  <c r="N114" i="38" s="1"/>
  <c r="N115" i="38" s="1"/>
  <c r="N116" i="38" s="1"/>
  <c r="N117" i="38" s="1"/>
  <c r="N118" i="38" s="1"/>
  <c r="N119" i="38" s="1"/>
  <c r="N120" i="38" s="1"/>
  <c r="N121" i="38" s="1"/>
  <c r="N122" i="38" s="1"/>
  <c r="N123" i="38" s="1"/>
  <c r="N124" i="38" s="1"/>
  <c r="N125" i="38" s="1"/>
  <c r="N126" i="38" s="1"/>
  <c r="N127" i="38" s="1"/>
  <c r="N128" i="38" s="1"/>
  <c r="N129" i="38" s="1"/>
  <c r="N130" i="38" s="1"/>
  <c r="N131" i="38" s="1"/>
  <c r="N132" i="38" s="1"/>
  <c r="N133" i="38" s="1"/>
  <c r="N134" i="38" s="1"/>
  <c r="N135" i="38" s="1"/>
  <c r="N136" i="38" s="1"/>
  <c r="N137" i="38" s="1"/>
  <c r="N138" i="38" s="1"/>
  <c r="N139" i="38" s="1"/>
  <c r="N140" i="38" s="1"/>
  <c r="N141" i="38" s="1"/>
  <c r="N142" i="38" s="1"/>
  <c r="N143" i="38" s="1"/>
  <c r="N144" i="38" s="1"/>
  <c r="N145" i="38" s="1"/>
  <c r="N146" i="38" s="1"/>
  <c r="N147" i="38" s="1"/>
  <c r="N148" i="38" s="1"/>
  <c r="N149" i="38" s="1"/>
  <c r="N150" i="38" s="1"/>
  <c r="N151" i="38" s="1"/>
  <c r="N152" i="38" s="1"/>
  <c r="N153" i="38" s="1"/>
  <c r="N154" i="38" s="1"/>
  <c r="N155" i="38" s="1"/>
  <c r="N156" i="38" s="1"/>
  <c r="N157" i="38" s="1"/>
  <c r="N158" i="38" s="1"/>
  <c r="N159" i="38" s="1"/>
  <c r="N160" i="38" s="1"/>
  <c r="N161" i="38" s="1"/>
  <c r="N162" i="38" s="1"/>
  <c r="N163" i="38" s="1"/>
  <c r="N164" i="38" s="1"/>
  <c r="N165" i="38" s="1"/>
  <c r="N166" i="38" s="1"/>
  <c r="N167" i="38" s="1"/>
  <c r="N168" i="38" s="1"/>
  <c r="N169" i="38" s="1"/>
  <c r="N170" i="38" s="1"/>
  <c r="N171" i="38" s="1"/>
  <c r="N172" i="38" s="1"/>
  <c r="N173" i="38" s="1"/>
  <c r="N174" i="38" s="1"/>
  <c r="N175" i="38" s="1"/>
  <c r="N176" i="38" s="1"/>
  <c r="N177" i="38" s="1"/>
  <c r="N178" i="38" s="1"/>
  <c r="N179" i="38" s="1"/>
  <c r="N180" i="38" s="1"/>
  <c r="N181" i="38" s="1"/>
  <c r="N182" i="38" s="1"/>
  <c r="N183" i="38" s="1"/>
  <c r="N184" i="38" s="1"/>
  <c r="N185" i="38" s="1"/>
  <c r="N186" i="38" s="1"/>
  <c r="N187" i="38" s="1"/>
  <c r="N188" i="38" s="1"/>
  <c r="N189" i="38" s="1"/>
  <c r="N190" i="38" s="1"/>
  <c r="N191" i="38" s="1"/>
  <c r="N192" i="38" s="1"/>
  <c r="N193" i="38" s="1"/>
  <c r="N194" i="38" s="1"/>
  <c r="N195" i="38" s="1"/>
  <c r="N196" i="38" s="1"/>
  <c r="N197" i="38" s="1"/>
  <c r="N198" i="38" s="1"/>
  <c r="N199" i="38" s="1"/>
  <c r="N200" i="38" s="1"/>
  <c r="N201" i="38" s="1"/>
  <c r="N202" i="38" s="1"/>
  <c r="N203" i="38" s="1"/>
  <c r="N204" i="38" s="1"/>
  <c r="N205" i="38" s="1"/>
  <c r="N206" i="38" s="1"/>
  <c r="N207" i="38" s="1"/>
  <c r="N208" i="38" s="1"/>
  <c r="N209" i="38" s="1"/>
  <c r="N210" i="38" s="1"/>
  <c r="N211" i="38" s="1"/>
  <c r="N212" i="38" s="1"/>
  <c r="N213" i="38" s="1"/>
  <c r="N214" i="38" s="1"/>
  <c r="N215" i="38" s="1"/>
  <c r="N216" i="38" s="1"/>
  <c r="N217" i="38" s="1"/>
  <c r="N218" i="38" s="1"/>
  <c r="N219" i="38" s="1"/>
  <c r="N220" i="38" s="1"/>
  <c r="N221" i="38" s="1"/>
  <c r="N222" i="38" s="1"/>
  <c r="N223" i="38" s="1"/>
  <c r="N224" i="38" s="1"/>
  <c r="N225" i="38" s="1"/>
  <c r="N226" i="38" s="1"/>
  <c r="N227" i="38" s="1"/>
  <c r="N228" i="38" s="1"/>
  <c r="N229" i="38" s="1"/>
  <c r="N230" i="38" s="1"/>
  <c r="N231" i="38" s="1"/>
  <c r="N232" i="38" s="1"/>
  <c r="N233" i="38" s="1"/>
  <c r="N234" i="38" s="1"/>
  <c r="N235" i="38" s="1"/>
  <c r="N236" i="38" s="1"/>
  <c r="N237" i="38" s="1"/>
  <c r="N238" i="38" s="1"/>
  <c r="N239" i="38" s="1"/>
  <c r="N240" i="38" s="1"/>
  <c r="N241" i="38" s="1"/>
  <c r="N242" i="38" s="1"/>
  <c r="N243" i="38" s="1"/>
  <c r="N244" i="38" s="1"/>
  <c r="N245" i="38" s="1"/>
  <c r="N246" i="38" s="1"/>
  <c r="N247" i="38" s="1"/>
  <c r="N248" i="38" s="1"/>
  <c r="N249" i="38" s="1"/>
  <c r="N250" i="38" s="1"/>
  <c r="N251" i="38" s="1"/>
  <c r="N252" i="38" s="1"/>
  <c r="N253" i="38" s="1"/>
  <c r="N254" i="38" s="1"/>
  <c r="N255" i="38" s="1"/>
  <c r="N256" i="38" s="1"/>
  <c r="N257" i="38" s="1"/>
  <c r="N258" i="38" s="1"/>
  <c r="N259" i="38" s="1"/>
  <c r="N260" i="38" s="1"/>
  <c r="N261" i="38" s="1"/>
  <c r="N262" i="38" s="1"/>
  <c r="N263" i="38" s="1"/>
  <c r="N264" i="38" s="1"/>
  <c r="N265" i="38" s="1"/>
  <c r="N266" i="38" s="1"/>
  <c r="N267" i="38" s="1"/>
  <c r="N268" i="38" s="1"/>
  <c r="N269" i="38" s="1"/>
  <c r="N270" i="38" s="1"/>
  <c r="N271" i="38" s="1"/>
  <c r="N272" i="38" s="1"/>
  <c r="N273" i="38" s="1"/>
  <c r="N274" i="38" s="1"/>
  <c r="N275" i="38" s="1"/>
  <c r="N276" i="38" s="1"/>
  <c r="N277" i="38" s="1"/>
  <c r="N278" i="38" s="1"/>
  <c r="N279" i="38" s="1"/>
  <c r="N280" i="38" s="1"/>
  <c r="N281" i="38" s="1"/>
  <c r="N282" i="38" s="1"/>
  <c r="N283" i="38" s="1"/>
  <c r="N284" i="38" s="1"/>
  <c r="N285" i="38" s="1"/>
  <c r="N286" i="38" s="1"/>
  <c r="N287" i="38" s="1"/>
  <c r="N288" i="38" s="1"/>
  <c r="N289" i="38" s="1"/>
  <c r="N290" i="38" s="1"/>
  <c r="N291" i="38" s="1"/>
  <c r="N292" i="38" s="1"/>
  <c r="N293" i="38" s="1"/>
  <c r="N294" i="38" s="1"/>
  <c r="N295" i="38" s="1"/>
  <c r="N296" i="38" s="1"/>
  <c r="N297" i="38" s="1"/>
  <c r="N298" i="38" s="1"/>
  <c r="N299" i="38" s="1"/>
  <c r="N300" i="38" s="1"/>
  <c r="N301" i="38" s="1"/>
  <c r="N302" i="38" s="1"/>
  <c r="N303" i="38" s="1"/>
  <c r="N304" i="38" s="1"/>
  <c r="N305" i="38" s="1"/>
  <c r="N306" i="38" s="1"/>
  <c r="N307" i="38" s="1"/>
  <c r="N308" i="38" s="1"/>
  <c r="N309" i="38" s="1"/>
  <c r="N310" i="38" s="1"/>
  <c r="N311" i="38" s="1"/>
  <c r="N312" i="38" s="1"/>
  <c r="N313" i="38" s="1"/>
  <c r="N314" i="38" s="1"/>
  <c r="N315" i="38" s="1"/>
  <c r="N316" i="38" s="1"/>
  <c r="N317" i="38" s="1"/>
  <c r="N318" i="38" s="1"/>
  <c r="N319" i="38" s="1"/>
  <c r="N320" i="38" s="1"/>
  <c r="N321" i="38" s="1"/>
  <c r="N322" i="38" s="1"/>
  <c r="N323" i="38" s="1"/>
  <c r="N324" i="38" s="1"/>
  <c r="N325" i="38" s="1"/>
  <c r="N326" i="38" s="1"/>
  <c r="N327" i="38" s="1"/>
  <c r="N328" i="38" s="1"/>
  <c r="N329" i="38" s="1"/>
  <c r="N330" i="38" s="1"/>
  <c r="N331" i="38" s="1"/>
  <c r="N332" i="38" s="1"/>
  <c r="N333" i="38" s="1"/>
  <c r="N334" i="38" s="1"/>
  <c r="N335" i="38" s="1"/>
  <c r="N336" i="38" s="1"/>
  <c r="N337" i="38" s="1"/>
  <c r="N338" i="38" s="1"/>
  <c r="N339" i="38" s="1"/>
  <c r="N340" i="38" s="1"/>
  <c r="N341" i="38" s="1"/>
  <c r="N342" i="38" s="1"/>
  <c r="N343" i="38" s="1"/>
  <c r="N344" i="38" s="1"/>
  <c r="N345" i="38" s="1"/>
  <c r="N346" i="38" s="1"/>
  <c r="N347" i="38" s="1"/>
  <c r="N348" i="38" s="1"/>
  <c r="N349" i="38" s="1"/>
  <c r="N350" i="38" s="1"/>
  <c r="N351" i="38" s="1"/>
  <c r="N352" i="38" s="1"/>
  <c r="N353" i="38" s="1"/>
  <c r="N354" i="38" s="1"/>
  <c r="N355" i="38" s="1"/>
  <c r="N356" i="38" s="1"/>
  <c r="N357" i="38" s="1"/>
  <c r="N358" i="38" s="1"/>
  <c r="N359" i="38" s="1"/>
  <c r="N360" i="38" s="1"/>
  <c r="N361" i="38" s="1"/>
  <c r="N362" i="38" s="1"/>
  <c r="N363" i="38" s="1"/>
  <c r="N364" i="38" s="1"/>
  <c r="N365" i="38" s="1"/>
  <c r="N366" i="38" s="1"/>
  <c r="N367" i="38" s="1"/>
  <c r="N368" i="38" s="1"/>
  <c r="N369" i="38" s="1"/>
  <c r="N370" i="38" s="1"/>
  <c r="N371" i="38" s="1"/>
  <c r="N372" i="38" s="1"/>
  <c r="N373" i="38" s="1"/>
  <c r="N374" i="38" s="1"/>
  <c r="N375" i="38" s="1"/>
  <c r="N376" i="38" s="1"/>
  <c r="N377" i="38" s="1"/>
  <c r="N378" i="38" s="1"/>
  <c r="N379" i="38" s="1"/>
  <c r="N380" i="38" s="1"/>
  <c r="N381" i="38" s="1"/>
  <c r="N382" i="38" s="1"/>
  <c r="N383" i="38" s="1"/>
  <c r="N384" i="38" s="1"/>
  <c r="N385" i="38" s="1"/>
  <c r="N386" i="38" s="1"/>
  <c r="N387" i="38" s="1"/>
  <c r="N388" i="38" s="1"/>
  <c r="N389" i="38" s="1"/>
  <c r="N390" i="38" s="1"/>
  <c r="N391" i="38" s="1"/>
  <c r="N392" i="38" s="1"/>
  <c r="N393" i="38" s="1"/>
  <c r="N394" i="38" s="1"/>
  <c r="N395" i="38" s="1"/>
  <c r="N396" i="38" s="1"/>
  <c r="N397" i="38" s="1"/>
  <c r="N398" i="38" s="1"/>
  <c r="N399" i="38" s="1"/>
  <c r="N400" i="38" s="1"/>
  <c r="N401" i="38" s="1"/>
  <c r="N402" i="38" s="1"/>
  <c r="N403" i="38" s="1"/>
  <c r="N404" i="38" s="1"/>
  <c r="Y5" i="38"/>
  <c r="Y6" i="38" s="1"/>
  <c r="Y7" i="38"/>
  <c r="Y8" i="38" s="1"/>
  <c r="Y9" i="38" s="1"/>
  <c r="Y10" i="38" s="1"/>
  <c r="Y11" i="38" s="1"/>
  <c r="Y12" i="38" s="1"/>
  <c r="Y13" i="38" s="1"/>
  <c r="Y14" i="38" s="1"/>
  <c r="Y15" i="38" s="1"/>
  <c r="Y16" i="38" s="1"/>
  <c r="Y17" i="38" s="1"/>
  <c r="Y18" i="38" s="1"/>
  <c r="Y19" i="38" s="1"/>
  <c r="Y20" i="38" s="1"/>
  <c r="Y21" i="38" s="1"/>
  <c r="Y22" i="38" s="1"/>
  <c r="Y23" i="38" s="1"/>
  <c r="Y24" i="38" s="1"/>
  <c r="Y25" i="38" s="1"/>
  <c r="Y26" i="38" s="1"/>
  <c r="Y27" i="38" s="1"/>
  <c r="Y28" i="38" s="1"/>
  <c r="Y29" i="38" s="1"/>
  <c r="Y30" i="38" s="1"/>
  <c r="Y31" i="38" s="1"/>
  <c r="Y32" i="38" s="1"/>
  <c r="Y33" i="38" s="1"/>
  <c r="Y34" i="38" s="1"/>
  <c r="Y35" i="38" s="1"/>
  <c r="Y36" i="38" s="1"/>
  <c r="Y37" i="38" s="1"/>
  <c r="Y38" i="38" s="1"/>
  <c r="Y39" i="38" s="1"/>
  <c r="Y40" i="38" s="1"/>
  <c r="Y41" i="38" s="1"/>
  <c r="Y42" i="38" s="1"/>
  <c r="Y43" i="38" s="1"/>
  <c r="Y44" i="38" s="1"/>
  <c r="Y45" i="38" s="1"/>
  <c r="Y46" i="38" s="1"/>
  <c r="Y47" i="38" s="1"/>
  <c r="Y48" i="38" s="1"/>
  <c r="Y49" i="38" s="1"/>
  <c r="Y50" i="38" s="1"/>
  <c r="Y51" i="38" s="1"/>
  <c r="Y52" i="38" s="1"/>
  <c r="Y53" i="38" s="1"/>
  <c r="Y54" i="38" s="1"/>
  <c r="Y55" i="38" s="1"/>
  <c r="Y56" i="38" s="1"/>
  <c r="Y57" i="38" s="1"/>
  <c r="Y58" i="38" s="1"/>
  <c r="Y59" i="38" s="1"/>
  <c r="Y60" i="38" s="1"/>
  <c r="Y61" i="38" s="1"/>
  <c r="Y62" i="38" s="1"/>
  <c r="Y63" i="38" s="1"/>
  <c r="Y64" i="38" s="1"/>
  <c r="Y65" i="38" s="1"/>
  <c r="Y66" i="38" s="1"/>
  <c r="Y67" i="38" s="1"/>
  <c r="Y68" i="38" s="1"/>
  <c r="Y69" i="38" s="1"/>
  <c r="Y70" i="38" s="1"/>
  <c r="Y71" i="38" s="1"/>
  <c r="Y72" i="38" s="1"/>
  <c r="Y73" i="38" s="1"/>
  <c r="Y74" i="38" s="1"/>
  <c r="Y75" i="38" s="1"/>
  <c r="Y76" i="38" s="1"/>
  <c r="Y77" i="38" s="1"/>
  <c r="Y78" i="38" s="1"/>
  <c r="Y79" i="38" s="1"/>
  <c r="Y80" i="38" s="1"/>
  <c r="Y81" i="38" s="1"/>
  <c r="Y82" i="38" s="1"/>
  <c r="Y83" i="38" s="1"/>
  <c r="Y84" i="38" s="1"/>
  <c r="Y85" i="38" s="1"/>
  <c r="Y86" i="38" s="1"/>
  <c r="Y87" i="38" s="1"/>
  <c r="Y88" i="38" s="1"/>
  <c r="Y89" i="38" s="1"/>
  <c r="Y90" i="38" s="1"/>
  <c r="Y91" i="38" s="1"/>
  <c r="Y92" i="38" s="1"/>
  <c r="Y93" i="38" s="1"/>
  <c r="Y94" i="38" s="1"/>
  <c r="Y95" i="38" s="1"/>
  <c r="Y96" i="38" s="1"/>
  <c r="Y97" i="38" s="1"/>
  <c r="Y98" i="38" s="1"/>
  <c r="Y99" i="38" s="1"/>
  <c r="Y100" i="38" s="1"/>
  <c r="Y101" i="38" s="1"/>
  <c r="Y102" i="38" s="1"/>
  <c r="Y103" i="38" s="1"/>
  <c r="Y104" i="38" s="1"/>
  <c r="Y105" i="38" s="1"/>
  <c r="Y106" i="38" s="1"/>
  <c r="Y107" i="38" s="1"/>
  <c r="Y108" i="38" s="1"/>
  <c r="Y109" i="38" s="1"/>
  <c r="Y110" i="38" s="1"/>
  <c r="Y111" i="38" s="1"/>
  <c r="Y112" i="38" s="1"/>
  <c r="Y113" i="38" s="1"/>
  <c r="Y114" i="38" s="1"/>
  <c r="Y115" i="38" s="1"/>
  <c r="Y116" i="38" s="1"/>
  <c r="Y117" i="38" s="1"/>
  <c r="Y118" i="38" s="1"/>
  <c r="Y119" i="38" s="1"/>
  <c r="Y120" i="38" s="1"/>
  <c r="Y121" i="38" s="1"/>
  <c r="Y122" i="38" s="1"/>
  <c r="Y123" i="38" s="1"/>
  <c r="Y124" i="38" s="1"/>
  <c r="Y125" i="38" s="1"/>
  <c r="Y126" i="38" s="1"/>
  <c r="Y127" i="38" s="1"/>
  <c r="Y128" i="38" s="1"/>
  <c r="Y129" i="38" s="1"/>
  <c r="Y130" i="38" s="1"/>
  <c r="Y131" i="38" s="1"/>
  <c r="Y132" i="38" s="1"/>
  <c r="Y133" i="38" s="1"/>
  <c r="Y134" i="38" s="1"/>
  <c r="Y135" i="38" s="1"/>
  <c r="Y136" i="38" s="1"/>
  <c r="Y137" i="38" s="1"/>
  <c r="Y138" i="38" s="1"/>
  <c r="Y139" i="38" s="1"/>
  <c r="Y140" i="38" s="1"/>
  <c r="Y141" i="38" s="1"/>
  <c r="Y142" i="38" s="1"/>
  <c r="Y143" i="38" s="1"/>
  <c r="Y144" i="38" s="1"/>
  <c r="Y145" i="38" s="1"/>
  <c r="Y146" i="38" s="1"/>
  <c r="Y147" i="38" s="1"/>
  <c r="Y148" i="38" s="1"/>
  <c r="Y149" i="38" s="1"/>
  <c r="Y150" i="38" s="1"/>
  <c r="Y151" i="38" s="1"/>
  <c r="Y152" i="38" s="1"/>
  <c r="Y153" i="38" s="1"/>
  <c r="Y154" i="38" s="1"/>
  <c r="Y155" i="38" s="1"/>
  <c r="Y156" i="38" s="1"/>
  <c r="Y157" i="38" s="1"/>
  <c r="Y158" i="38" s="1"/>
  <c r="Y159" i="38" s="1"/>
  <c r="Y160" i="38" s="1"/>
  <c r="Y161" i="38" s="1"/>
  <c r="Y162" i="38" s="1"/>
  <c r="Y163" i="38" s="1"/>
  <c r="Y164" i="38" s="1"/>
  <c r="Y165" i="38" s="1"/>
  <c r="Y166" i="38" s="1"/>
  <c r="Y167" i="38" s="1"/>
  <c r="Y168" i="38" s="1"/>
  <c r="Y169" i="38" s="1"/>
  <c r="Y170" i="38" s="1"/>
  <c r="Y171" i="38" s="1"/>
  <c r="Y172" i="38" s="1"/>
  <c r="Y173" i="38" s="1"/>
  <c r="Y174" i="38" s="1"/>
  <c r="Y175" i="38" s="1"/>
  <c r="Y176" i="38" s="1"/>
  <c r="Y177" i="38" s="1"/>
  <c r="Y178" i="38" s="1"/>
  <c r="Y179" i="38" s="1"/>
  <c r="Y180" i="38" s="1"/>
  <c r="Y181" i="38" s="1"/>
  <c r="Y182" i="38" s="1"/>
  <c r="Y183" i="38" s="1"/>
  <c r="Y184" i="38" s="1"/>
  <c r="Y185" i="38" s="1"/>
  <c r="Y186" i="38" s="1"/>
  <c r="Y187" i="38" s="1"/>
  <c r="Y188" i="38" s="1"/>
  <c r="Y189" i="38" s="1"/>
  <c r="Y190" i="38" s="1"/>
  <c r="Y191" i="38" s="1"/>
  <c r="Y192" i="38" s="1"/>
  <c r="Y193" i="38" s="1"/>
  <c r="Y194" i="38" s="1"/>
  <c r="Y195" i="38" s="1"/>
  <c r="Y196" i="38" s="1"/>
  <c r="Y197" i="38" s="1"/>
  <c r="Y198" i="38" s="1"/>
  <c r="Y199" i="38" s="1"/>
  <c r="Y200" i="38" s="1"/>
  <c r="Y201" i="38" s="1"/>
  <c r="Y202" i="38" s="1"/>
  <c r="Y203" i="38" s="1"/>
  <c r="Y204" i="38" s="1"/>
  <c r="Y205" i="38" s="1"/>
  <c r="Y206" i="38" s="1"/>
  <c r="Y207" i="38" s="1"/>
  <c r="Y208" i="38" s="1"/>
  <c r="Y209" i="38" s="1"/>
  <c r="Y210" i="38" s="1"/>
  <c r="Y211" i="38" s="1"/>
  <c r="Y212" i="38" s="1"/>
  <c r="Y213" i="38" s="1"/>
  <c r="Y214" i="38" s="1"/>
  <c r="Y215" i="38" s="1"/>
  <c r="Y216" i="38" s="1"/>
  <c r="Y217" i="38" s="1"/>
  <c r="Y218" i="38" s="1"/>
  <c r="Y219" i="38" s="1"/>
  <c r="Y220" i="38" s="1"/>
  <c r="Y221" i="38" s="1"/>
  <c r="Y222" i="38" s="1"/>
  <c r="Y223" i="38" s="1"/>
  <c r="Y224" i="38" s="1"/>
  <c r="Y225" i="38" s="1"/>
  <c r="Y226" i="38" s="1"/>
  <c r="Y227" i="38" s="1"/>
  <c r="Y228" i="38" s="1"/>
  <c r="Y229" i="38" s="1"/>
  <c r="Y230" i="38" s="1"/>
  <c r="Y231" i="38" s="1"/>
  <c r="Y232" i="38" s="1"/>
  <c r="Y233" i="38" s="1"/>
  <c r="Y234" i="38" s="1"/>
  <c r="Y235" i="38" s="1"/>
  <c r="Y236" i="38" s="1"/>
  <c r="Y237" i="38" s="1"/>
  <c r="Y238" i="38" s="1"/>
  <c r="Y239" i="38" s="1"/>
  <c r="Y240" i="38" s="1"/>
  <c r="Y241" i="38" s="1"/>
  <c r="Y242" i="38" s="1"/>
  <c r="Y243" i="38" s="1"/>
  <c r="Y244" i="38" s="1"/>
  <c r="Y245" i="38" s="1"/>
  <c r="Y246" i="38" s="1"/>
  <c r="Y247" i="38" s="1"/>
  <c r="Y248" i="38" s="1"/>
  <c r="Y249" i="38" s="1"/>
  <c r="Y250" i="38" s="1"/>
  <c r="Y251" i="38" s="1"/>
  <c r="Y252" i="38" s="1"/>
  <c r="Y253" i="38" s="1"/>
  <c r="Y254" i="38" s="1"/>
  <c r="Y255" i="38" s="1"/>
  <c r="Y256" i="38" s="1"/>
  <c r="Y257" i="38" s="1"/>
  <c r="Y258" i="38" s="1"/>
  <c r="Y259" i="38" s="1"/>
  <c r="Y260" i="38" s="1"/>
  <c r="Y261" i="38" s="1"/>
  <c r="Y262" i="38" s="1"/>
  <c r="Y263" i="38" s="1"/>
  <c r="Y264" i="38" s="1"/>
  <c r="Y265" i="38" s="1"/>
  <c r="Y266" i="38" s="1"/>
  <c r="Y267" i="38" s="1"/>
  <c r="Y268" i="38" s="1"/>
  <c r="Y269" i="38" s="1"/>
  <c r="Y270" i="38" s="1"/>
  <c r="Y271" i="38" s="1"/>
  <c r="Y272" i="38" s="1"/>
  <c r="Y273" i="38" s="1"/>
  <c r="Y274" i="38" s="1"/>
  <c r="Y275" i="38" s="1"/>
  <c r="Y276" i="38" s="1"/>
  <c r="Y277" i="38" s="1"/>
  <c r="Y278" i="38" s="1"/>
  <c r="Y279" i="38" s="1"/>
  <c r="Y280" i="38" s="1"/>
  <c r="Y281" i="38" s="1"/>
  <c r="Y282" i="38" s="1"/>
  <c r="Y283" i="38" s="1"/>
  <c r="Y284" i="38" s="1"/>
  <c r="Y285" i="38" s="1"/>
  <c r="Y286" i="38" s="1"/>
  <c r="Y287" i="38" s="1"/>
  <c r="Y288" i="38" s="1"/>
  <c r="Y289" i="38" s="1"/>
  <c r="Y290" i="38" s="1"/>
  <c r="Y291" i="38" s="1"/>
  <c r="Y292" i="38" s="1"/>
  <c r="Y293" i="38" s="1"/>
  <c r="Y294" i="38" s="1"/>
  <c r="Y295" i="38" s="1"/>
  <c r="Y296" i="38" s="1"/>
  <c r="Y297" i="38" s="1"/>
  <c r="Y298" i="38" s="1"/>
  <c r="Y299" i="38" s="1"/>
  <c r="Y300" i="38" s="1"/>
  <c r="Y301" i="38" s="1"/>
  <c r="Y302" i="38" s="1"/>
  <c r="Y303" i="38" s="1"/>
  <c r="Y304" i="38" s="1"/>
  <c r="Y305" i="38" s="1"/>
  <c r="Y306" i="38" s="1"/>
  <c r="Y307" i="38" s="1"/>
  <c r="Y308" i="38" s="1"/>
  <c r="Y309" i="38" s="1"/>
  <c r="Y310" i="38" s="1"/>
  <c r="Y311" i="38" s="1"/>
  <c r="Y312" i="38" s="1"/>
  <c r="Y313" i="38" s="1"/>
  <c r="Y314" i="38" s="1"/>
  <c r="Y315" i="38" s="1"/>
  <c r="Y316" i="38" s="1"/>
  <c r="Y317" i="38" s="1"/>
  <c r="Y318" i="38" s="1"/>
  <c r="Y319" i="38" s="1"/>
  <c r="Y320" i="38" s="1"/>
  <c r="Y321" i="38" s="1"/>
  <c r="Y322" i="38" s="1"/>
  <c r="Y323" i="38" s="1"/>
  <c r="Y324" i="38" s="1"/>
  <c r="Y325" i="38" s="1"/>
  <c r="Y326" i="38" s="1"/>
  <c r="Y327" i="38" s="1"/>
  <c r="Y328" i="38" s="1"/>
  <c r="Y329" i="38" s="1"/>
  <c r="Y330" i="38" s="1"/>
  <c r="Y331" i="38" s="1"/>
  <c r="Y332" i="38" s="1"/>
  <c r="Y333" i="38" s="1"/>
  <c r="Y334" i="38" s="1"/>
  <c r="Y335" i="38" s="1"/>
  <c r="Y336" i="38" s="1"/>
  <c r="Y337" i="38" s="1"/>
  <c r="Y338" i="38" s="1"/>
  <c r="Y339" i="38" s="1"/>
  <c r="Y340" i="38" s="1"/>
  <c r="Y341" i="38" s="1"/>
  <c r="Y342" i="38" s="1"/>
  <c r="Y343" i="38" s="1"/>
  <c r="Y344" i="38" s="1"/>
  <c r="Y345" i="38" s="1"/>
  <c r="Y346" i="38" s="1"/>
  <c r="Y347" i="38" s="1"/>
  <c r="Y348" i="38" s="1"/>
  <c r="Y349" i="38" s="1"/>
  <c r="Y350" i="38" s="1"/>
  <c r="Y351" i="38" s="1"/>
  <c r="Y352" i="38" s="1"/>
  <c r="Y353" i="38" s="1"/>
  <c r="Y354" i="38" s="1"/>
  <c r="Y355" i="38" s="1"/>
  <c r="Y356" i="38" s="1"/>
  <c r="Y357" i="38" s="1"/>
  <c r="Y358" i="38" s="1"/>
  <c r="Y359" i="38" s="1"/>
  <c r="Y360" i="38" s="1"/>
  <c r="Y361" i="38" s="1"/>
  <c r="Y362" i="38" s="1"/>
  <c r="Y363" i="38" s="1"/>
  <c r="Y364" i="38" s="1"/>
  <c r="Y365" i="38" s="1"/>
  <c r="Y366" i="38" s="1"/>
  <c r="Y367" i="38" s="1"/>
  <c r="Y368" i="38" s="1"/>
  <c r="Y369" i="38" s="1"/>
  <c r="Y370" i="38" s="1"/>
  <c r="Y371" i="38" s="1"/>
  <c r="Y372" i="38" s="1"/>
  <c r="Y373" i="38" s="1"/>
  <c r="Y374" i="38" s="1"/>
  <c r="Y375" i="38" s="1"/>
  <c r="Y376" i="38" s="1"/>
  <c r="Y377" i="38" s="1"/>
  <c r="Y378" i="38" s="1"/>
  <c r="Y379" i="38" s="1"/>
  <c r="Y380" i="38" s="1"/>
  <c r="Y381" i="38" s="1"/>
  <c r="Y382" i="38" s="1"/>
  <c r="Y383" i="38" s="1"/>
  <c r="Y384" i="38" s="1"/>
  <c r="Y385" i="38" s="1"/>
  <c r="Y386" i="38" s="1"/>
  <c r="Y387" i="38" s="1"/>
  <c r="Y388" i="38" s="1"/>
  <c r="Y389" i="38" s="1"/>
  <c r="Y390" i="38" s="1"/>
  <c r="Y391" i="38" s="1"/>
  <c r="Y392" i="38" s="1"/>
  <c r="Y393" i="38" s="1"/>
  <c r="Y394" i="38" s="1"/>
  <c r="Y395" i="38" s="1"/>
  <c r="Y396" i="38" s="1"/>
  <c r="Y397" i="38" s="1"/>
  <c r="Y398" i="38" s="1"/>
  <c r="Y399" i="38" s="1"/>
  <c r="Y400" i="38" s="1"/>
  <c r="Y401" i="38" s="1"/>
  <c r="Y402" i="38" s="1"/>
  <c r="Y403" i="38" s="1"/>
  <c r="Y404" i="38" s="1"/>
</calcChain>
</file>

<file path=xl/sharedStrings.xml><?xml version="1.0" encoding="utf-8"?>
<sst xmlns="http://schemas.openxmlformats.org/spreadsheetml/2006/main" count="2530" uniqueCount="148">
  <si>
    <t>Time (h)</t>
  </si>
  <si>
    <t>COLL01_0188</t>
  </si>
  <si>
    <t>VEXO01_0230</t>
  </si>
  <si>
    <t>M-69U</t>
  </si>
  <si>
    <t>EDE01_0926D</t>
  </si>
  <si>
    <t>Date</t>
  </si>
  <si>
    <t>Time</t>
  </si>
  <si>
    <t>Date Time</t>
  </si>
  <si>
    <t>Forest Row (stage)</t>
  </si>
  <si>
    <t>Summerford Bridge (stage)</t>
  </si>
  <si>
    <t>Colliers Land Bridge (stage)</t>
  </si>
  <si>
    <t>Edenbridge (stage)</t>
  </si>
  <si>
    <t>Vexour (stage)</t>
  </si>
  <si>
    <t>Colliers Land Bridge (flow)</t>
  </si>
  <si>
    <t>Vexour (flow)</t>
  </si>
  <si>
    <t>Forest Row</t>
  </si>
  <si>
    <t>Colliers Land Bridge</t>
  </si>
  <si>
    <t>Vexour Bridge</t>
  </si>
  <si>
    <t>Edenbridge</t>
  </si>
  <si>
    <t>Summerford Bridge</t>
  </si>
  <si>
    <t>Haxted Mill</t>
  </si>
  <si>
    <t>EDN_1631</t>
  </si>
  <si>
    <t>M-131U</t>
  </si>
  <si>
    <t>Haxted Mill (stage)</t>
  </si>
  <si>
    <t>Observed</t>
  </si>
  <si>
    <t>Modelled</t>
  </si>
  <si>
    <t>Peaks</t>
  </si>
  <si>
    <t>Difference</t>
  </si>
  <si>
    <t>Full event</t>
  </si>
  <si>
    <t>06 Nov 2000</t>
  </si>
  <si>
    <t>10 Feb 2009</t>
  </si>
  <si>
    <t>24 Dec 2013</t>
  </si>
  <si>
    <t>Vexour</t>
  </si>
  <si>
    <t>Colliers</t>
  </si>
  <si>
    <t>Events tested</t>
  </si>
  <si>
    <t>06 November 2000</t>
  </si>
  <si>
    <t>10 February 2009</t>
  </si>
  <si>
    <t>24 December 2013</t>
  </si>
  <si>
    <t>Version of spreadsheet</t>
  </si>
  <si>
    <t>Hydraulic model version</t>
  </si>
  <si>
    <t>Date issued</t>
  </si>
  <si>
    <t>Model inflows</t>
  </si>
  <si>
    <t>Inflows to the hydraulic model are those from the Flood Forecasting/Routing Model which, via the application of observed rainfall data to PDM models, provides flow estimates at each boundary unit.</t>
  </si>
  <si>
    <t>Target accuracy sheet</t>
  </si>
  <si>
    <t>This identifies the target accuracy of the hydraulic model as recorded within the Environment Agency Scope document</t>
  </si>
  <si>
    <t>EA comments sheet</t>
  </si>
  <si>
    <t>This sheet provides space for the Environment Agency to include comment on the calibration, as well as space for confirmation of calibration sign-off</t>
  </si>
  <si>
    <t>Observed data sheet</t>
  </si>
  <si>
    <t>Model data sheet</t>
  </si>
  <si>
    <t>Gauging site sheets</t>
  </si>
  <si>
    <t>Each sheet corresponds within a gauging site within the study area which has been used to compare modelled data with observed data.</t>
  </si>
  <si>
    <t>Graphs are presented showing the observed data and model predictions for each of the three calibration events where data was recorded.</t>
  </si>
  <si>
    <t>Comments are provided on model performance against the observed data in each sheet.</t>
  </si>
  <si>
    <t>Performance summary sheet</t>
  </si>
  <si>
    <t>This sheet contains in tabular format:
Table 1. The peak water level observed at each site, compared with the peak water level from the model simulation.  Difference in this peak level is presented for each site.  An average is also presented for each event (across all sites), each site (across all events) and all sites/events.  The standard deviation across all sites/event is supplied also.
Table 2. The average water level observed at each site for the duration of the event, compared with the average water level from the model simulation for the duration of the event.  Difference in this average level is presented for each site.  An average is also presented for each event (across all sites), each site (across all events) and all sites/events.  The standard deviation across all sites/event is supplied also.</t>
  </si>
  <si>
    <t>Flood extents and mapping workshop review</t>
  </si>
  <si>
    <t>The tabular and graphical information presented within this spreadsheet should be viewed alongside the flood extent information supplied in Ascii grid format.</t>
  </si>
  <si>
    <t>Calibration updates/key information</t>
  </si>
  <si>
    <t>Medway_Model1_017.DAT</t>
  </si>
  <si>
    <t>The downstream boundary of the hydraulic model is the modelled water level extracted from the routing model which had a) the same PDM inflows applied and b) has the 'optimum' outflow regulation amount specified (i..e that which reduced flows passing downstream the most)</t>
  </si>
  <si>
    <t>The water level (m AOD) and flow (m3/s) recorded at each gauging site during the given events</t>
  </si>
  <si>
    <t>This sheet contains the flood risk mapping model outputs/predictions (water level in m AOD and flow in m3/s) in tabular format and is used to inform the graphical plots and numeric comparisons of observed and modelled data.</t>
  </si>
  <si>
    <t xml:space="preserve">Modelled flood extents for the 24 December 2013 flood event were reviewed for Edenbridge at a mapping workshop held 20 February 2015.  This involved comparing the mapped outputs against the flood event outline produced by the Environment Agency developed from various sources. </t>
  </si>
  <si>
    <t>Following this process it was generally agreed that the flood extents appeared sensible, although some slight over-prediction of flooding between the southern defences in Edenbridge was identified.</t>
  </si>
  <si>
    <t>Medway_Model1_017_2013_12_24.ief</t>
  </si>
  <si>
    <t>Medway_Model1_017_2009_02_10.ief</t>
  </si>
  <si>
    <t>Medway_Model1_017_2000_11_06.ief</t>
  </si>
  <si>
    <t>Note:</t>
  </si>
  <si>
    <t>Given the size of the model area, number of watercourses and events experienced, a 100-year return period event has not occurred catchment-wide.  It is therefore not possible to assess the accuracy of the 100-year (1% AEP) water level against observed information</t>
  </si>
  <si>
    <t>Comments</t>
  </si>
  <si>
    <t>Number</t>
  </si>
  <si>
    <t>Comment</t>
  </si>
  <si>
    <t>etc</t>
  </si>
  <si>
    <t>EA sign off</t>
  </si>
  <si>
    <t>Name</t>
  </si>
  <si>
    <t>No data</t>
  </si>
  <si>
    <t>Calibration comments</t>
  </si>
  <si>
    <t>General trends in hydrograph shapes are represented within the modelled outputs.</t>
  </si>
  <si>
    <t>Peak water levels</t>
  </si>
  <si>
    <t>Average diff</t>
  </si>
  <si>
    <t>Average water levels for the full duration of the simulated events</t>
  </si>
  <si>
    <t>Summerford</t>
  </si>
  <si>
    <t>(Standard Deviation)</t>
  </si>
  <si>
    <t>No observed data is available for the November 2000 event</t>
  </si>
  <si>
    <t>On average across the two events, modelled peak water levels are 0.19m lower than the observed information</t>
  </si>
  <si>
    <t>December 2013 matches closely (modelled peak water levels within 7cm of the observed), but February 2009 matches less well.</t>
  </si>
  <si>
    <t xml:space="preserve">Whilst the December 2013 event was notably out of bank upstream (blue line), the February 2009 event was not, with any out of bank flooding likely to have been from isolated low points (orange line). </t>
  </si>
  <si>
    <t>In light of this it is considered that the modelling approach may result in under-prediction of in-channel water levels at the gauging site for the 20% and 10% AEP events.  However, for events larger than this, results are expected to be more reliable as the channel and floodplain will be fully connected.</t>
  </si>
  <si>
    <t>On average modelled peak water levels are 0.16m above the observed level</t>
  </si>
  <si>
    <t>This is most pronounced for the December 2013 event where the model predicts water levels that are 0.27m greater than the observed level.</t>
  </si>
  <si>
    <t>Operational rules within the hydraulic model for Haxted Mill are the the sluice gate is open for the duration of the flood event.  The observed data suggests this is opened/closed at varying intervals during an event, most notably seen on the recession limb of events.</t>
  </si>
  <si>
    <t>The modelled representation is as agreed with the EA and is considered suitable for design model purposes.</t>
  </si>
  <si>
    <t>With the exception of the minimum flows, the model generally replicated the hydrograph shape well.</t>
  </si>
  <si>
    <t>The bridge at which the gauge is located (model node M-131BU) has elevated banks, notably above the floodplain (see first figure below).  Upstream of here (e.g. node M-133 which is 200m upstream of the gauge) the banks and floodplain are better connected (see second figure below).</t>
  </si>
  <si>
    <t xml:space="preserve">The spike in flow is not shown in other PDM inflows, and is considered to not truly reflect the response of the catchment at this time, but rather is a minor feature of the PDM responding to rainfall for this event.  </t>
  </si>
  <si>
    <t>This feature does not appear in design hydrological inputs and is therefore not considered a concern for design modelling.</t>
  </si>
  <si>
    <t>On average across the two events, modelled peak water levels are 0.02m higher than the observed information</t>
  </si>
  <si>
    <t>Chafford (stage)</t>
  </si>
  <si>
    <t>Penshurst (stage)</t>
  </si>
  <si>
    <t>Chafford</t>
  </si>
  <si>
    <t>Penshurst</t>
  </si>
  <si>
    <t>CH_XS-03</t>
  </si>
  <si>
    <t>CSE22WU2</t>
  </si>
  <si>
    <t>The February 2009 and December 2013 events match more closely.</t>
  </si>
  <si>
    <t>Of note is that no events over-predict throughout the full event, rather just at the peak water levels.</t>
  </si>
  <si>
    <t>The weir site (model node CH_XS-03) has elevated banks (see first figure below) which are not characteristic of the wider floodplain upstream and downstream e.g. node M-14 which is 500m downstream of the gauge (see the second figure below).</t>
  </si>
  <si>
    <t>Modelled predictions upstream/downstream where raised banks are not present (the majority of the floodplain) will be better represented.</t>
  </si>
  <si>
    <t xml:space="preserve">In light of this it is considered that the 1D model may result in under-prediction of in-channel water levels at the gauging site for the 20% - 3.33% AEP events.  However, for events larger than this, results are expected to be more reliable as the channel and floodplain will be fully connected.  </t>
  </si>
  <si>
    <t>Results away from the gauging site where raised banks are not present are less likely to be impacted at these low RPs.</t>
  </si>
  <si>
    <r>
      <rPr>
        <b/>
        <sz val="9"/>
        <color rgb="FF0000FF"/>
        <rFont val="Arial"/>
        <family val="2"/>
      </rPr>
      <t>Blue line</t>
    </r>
    <r>
      <rPr>
        <sz val="9"/>
        <color theme="1"/>
        <rFont val="Arial"/>
        <family val="2"/>
      </rPr>
      <t xml:space="preserve"> = December 2013, </t>
    </r>
    <r>
      <rPr>
        <b/>
        <sz val="9"/>
        <color theme="5"/>
        <rFont val="Arial"/>
        <family val="2"/>
      </rPr>
      <t>Orange line</t>
    </r>
    <r>
      <rPr>
        <sz val="9"/>
        <color theme="1"/>
        <rFont val="Arial"/>
        <family val="2"/>
      </rPr>
      <t xml:space="preserve"> = February 2009</t>
    </r>
  </si>
  <si>
    <t xml:space="preserve">In the December 2013 event, the model over-predicts water levels by 0.13m, whilst it under predicts by 0.09m in the February 2009 event.  </t>
  </si>
  <si>
    <t>The over-prediction is due to the December 2013 event, for which peak modelled water levels are 0.27m greater than the observed data.</t>
  </si>
  <si>
    <t>Peak modelled water levels for the February 2009 and November 2000 events matched closely with the observed data, with each 0.02m lower than the observed information.</t>
  </si>
  <si>
    <t>On average modelled peak water levels are 0.08m above the observed data</t>
  </si>
  <si>
    <t>Variance is present throughout the full event, with some parts of each event over-estimating and others under-estimating.</t>
  </si>
  <si>
    <t>Of note is that for the December 2013 event, the short period of increased water levels is thought to be associated with a short period of elevated flow shown in the inflow for this watercourse at 150hrs time.  This is shown on the plot below.</t>
  </si>
  <si>
    <t>Hydrographs shapes generally match well, although the flows/stage in the December 2013 event are not replicated well (this is likely to be due to the initial wetting in PDM model and not the hydraulic mapping model).</t>
  </si>
  <si>
    <t>On average modelled peak water levels are 0.04m above the observed data and the model matches well.</t>
  </si>
  <si>
    <t>On average modelled peak water levels are 0.19m below the observed data</t>
  </si>
  <si>
    <t>On average modelled peak water levels are 0.14m below the observed data.  Both the November 2000 and February 2009 modelled peak water levels are within 0.08m of the observed data, whilst the December 2013 event is 0.26m lower than the observed data.</t>
  </si>
  <si>
    <t>The under prediction of levels is considered to be in-part a result of the 1D scheme adopted at this gauging site.   That being, the transition between in-bank and out of bank flows is where largest differences may arise.</t>
  </si>
  <si>
    <t>Banks at the gauging site are less pronounced than other gauging sites which is why differences are smaller.</t>
  </si>
  <si>
    <t>As such, the 1D scheme (which utilises the floodplain as conveyance before the bank levels are exceeded) will be supressing the in-channel water levels at the gauge site, accounting for the under-prediction compared with gauged data.</t>
  </si>
  <si>
    <t>As such, the 1D scheme (which utilises the floodplain as conveyance before the bank levels are exceeded) will be supressing the in-channel water levels, accounting for the under-prediction compared with gauged data.</t>
  </si>
  <si>
    <t>The differences are attributed to variation in the PDM model inputs, rather than the routing via the flood risk mapping model itself.</t>
  </si>
  <si>
    <t>Some over-prediction of the flows from the PDM in the smallest events (e.g. 20% AEP) has previously been remarked and this is evidenced in these plots.</t>
  </si>
  <si>
    <t>The difference in modelled vs observed flows should be kept in mind when reviewing the water level comparions at this site.</t>
  </si>
  <si>
    <t>On average modelled peak water levels are 0.32m below the observed data</t>
  </si>
  <si>
    <t>The gauging site has elevated banks downstream of Vexour Bridge (see first figure below) which are not characteristic of the wider floodplain upstream and downstream e.g. node VEXO01_0160 which is 70m downstream of the gauge (see the second figure below).</t>
  </si>
  <si>
    <t>The modelled peak flow in February 2009 event at this is predicted to be 50m3/s, whilst the December 2013 event was 90m3/s.  These equate to RPs between 5-10 and 30-50-years based on Continuous Simulation outputs.</t>
  </si>
  <si>
    <t>The modelled peak flow in February 2009 event at this is predicted to be 85m3/s, whilst the December 2013 event was 119m3/s.  These equate to RPs between 20-30 and 50-75-years based on Continuous Simulation outputs.</t>
  </si>
  <si>
    <t>The modelled peak flow in February 2009 event at this site is predicted to be 21m3/s, whilst the December 2013 event was 41m3/s.  These equate to RPs between 5-10 and 50-75-years based on Continuous Simulation outputs.</t>
  </si>
  <si>
    <t>Results away from the gauging site where raised banks are not present are less likely to be impacted at these low RPs and translating water levels onto the floodplains for flood risk mapping outputs will be reliable.</t>
  </si>
  <si>
    <t>Various roughness values are selected for the channel and floodplain within the hydraulic model.  These have not all been listed here.  Please refer to the Model Operation Manual for Model 1 for informaiton relating to this.</t>
  </si>
  <si>
    <t>The River Eden and Eden Brook to the railway line at Edenbridge are represented within the 1D-2D linked ISIS-TUFLOW model, whilst the remainder of the River Eden and all of the River Medway is represented by a 1D ISIS modelling approach, with floodplains represented as extended cross-sections</t>
  </si>
  <si>
    <t>The difference in modelled vs observed flows should be kept in mind when reviewing the water level comparisons at this site.</t>
  </si>
  <si>
    <t>Minimum flows of 4.8m3/s are required within the River Medway upstream of Forest Row to prevent model instability/failure at low flows.  This explains why the modelled water levels do not drop as low as the observed information, particularly evident in the February 2009 event.</t>
  </si>
  <si>
    <t xml:space="preserve">The under prediction of levels in the February 2009 event is considered to be a result of the 1D modelling approach of extended cross-sections.  </t>
  </si>
  <si>
    <t xml:space="preserve">The under prediction of levels is considered to be an artefact of the 1D modelling approach of extended cross-sections adopted at this gauging site.  </t>
  </si>
  <si>
    <t xml:space="preserve">The under prediction of levels is considered to be a result of the 1D modelling approach of extended cross-sections adopted at the gauging site.  </t>
  </si>
  <si>
    <t>As such, the 1D approach (which utilises the floodplain as conveyance before the bank levels are exceeded) will have equal water levels between the channel and the floodplain, accounting for the under-prediction compared with gauged data.   In reality water levels would need to rise to bank height before spilling onto the floodplain and differences in channel and floodplain water levels are expected.</t>
  </si>
  <si>
    <t>The 1D approach will be utilising some floodplain conveyance before the bank levels are exceeded, thereby supressing the in-channel water levels at the gauge site.</t>
  </si>
  <si>
    <t xml:space="preserve">Testing of different floodplain roughness values was completed but this did not account for the majority of the difference.  </t>
  </si>
  <si>
    <t>Adjustments to the weir coefficient (0.6) of the SPILL unit across the road was also tested which did reduce water levels.  However, an increased weir coefficient was not taken forward as the value is considered reasonable at the site (hedges are present across the road which would provide notable impedence to flow).</t>
  </si>
  <si>
    <t>Modelled flows match reasonably closely for the December 2013 event (modelled are 10m3/s less than the observed - 8% difference), but differences are larger (c.20 m3/s over-estimation - 25-30% difference) for the February 2009 and November 2000 events.</t>
  </si>
  <si>
    <t>Minimum flows of 4m3/s are required within the River Eden upstream of Haxted Mill to prevent model failure at low flows.  This explains why the modelled water levels do not drop as low as the observed information.</t>
  </si>
  <si>
    <t>Of note is that for the December 2013 event, the short period of increased water levels is thought to be in-part associated with a short period of elevated flow shown for the 'Haxted' inflow for this watercourse at 150hrs time.  This is shown on the plot below.</t>
  </si>
  <si>
    <t>Modelled flows match within ±10m3/s (8% difference) for the December 2013 event, but differences are more notable (c.10m3/s and 16m3/s over-estimation - 25%-40% difference) for the February 2009 and November 2000 event.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</si>
</sst>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0" x14ac:knownFonts="1">
    <font>
      <sz val="9"/>
      <color theme="1"/>
      <name val="Arial"/>
      <family val="2"/>
    </font>
    <font>
      <b/>
      <sz val="9"/>
      <color theme="1"/>
      <name val="Arial"/>
      <family val="2"/>
    </font>
    <font>
      <i/>
      <sz val="9"/>
      <color theme="1"/>
      <name val="Arial"/>
      <family val="2"/>
    </font>
    <font>
      <sz val="9"/>
      <color theme="1"/>
      <name val="Arial"/>
      <family val="2"/>
    </font>
    <font>
      <sz val="9"/>
      <color rgb="FFFF0000"/>
      <name val="Arial"/>
      <family val="2"/>
    </font>
    <font>
      <sz val="9"/>
      <color theme="0" tint="-0.249977111117893"/>
      <name val="Arial"/>
      <family val="2"/>
    </font>
    <font>
      <b/>
      <sz val="11"/>
      <color theme="1"/>
      <name val="Arial"/>
      <family val="2"/>
    </font>
    <font>
      <b/>
      <sz val="11"/>
      <color rgb="FF00B050"/>
      <name val="Arial"/>
      <family val="2"/>
    </font>
    <font>
      <b/>
      <sz val="9"/>
      <color theme="5"/>
      <name val="Arial"/>
      <family val="2"/>
    </font>
    <font>
      <b/>
      <sz val="9"/>
      <color rgb="FF0000FF"/>
      <name val="Arial"/>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7">
    <xf numFmtId="0" fontId="0" fillId="0" borderId="0" xfId="0"/>
    <xf numFmtId="0" fontId="1" fillId="0" borderId="0" xfId="0" applyFont="1"/>
    <xf numFmtId="0" fontId="1" fillId="0" borderId="0" xfId="0" applyFont="1" applyAlignment="1">
      <alignment horizontal="center"/>
    </xf>
    <xf numFmtId="22" fontId="0" fillId="0" borderId="0" xfId="0" applyNumberFormat="1"/>
    <xf numFmtId="164" fontId="0" fillId="0" borderId="0" xfId="0" applyNumberFormat="1" applyFont="1"/>
    <xf numFmtId="2" fontId="0" fillId="0" borderId="0" xfId="0" applyNumberFormat="1" applyAlignment="1">
      <alignment horizontal="center"/>
    </xf>
    <xf numFmtId="0" fontId="0" fillId="0" borderId="0" xfId="0" applyAlignment="1">
      <alignment horizontal="center"/>
    </xf>
    <xf numFmtId="164" fontId="0" fillId="0" borderId="0" xfId="0" applyNumberFormat="1" applyFont="1" applyAlignment="1">
      <alignment horizontal="center"/>
    </xf>
    <xf numFmtId="22" fontId="1" fillId="0" borderId="0" xfId="0" applyNumberFormat="1" applyFont="1"/>
    <xf numFmtId="22" fontId="0" fillId="0" borderId="0" xfId="0" applyNumberFormat="1" applyFont="1"/>
    <xf numFmtId="14" fontId="0" fillId="0" borderId="0" xfId="0" applyNumberFormat="1" applyAlignment="1">
      <alignment horizontal="center"/>
    </xf>
    <xf numFmtId="21" fontId="0" fillId="0" borderId="0" xfId="0" applyNumberFormat="1" applyAlignment="1">
      <alignment horizontal="center"/>
    </xf>
    <xf numFmtId="22" fontId="0" fillId="0" borderId="0" xfId="0" applyNumberFormat="1" applyAlignment="1">
      <alignment horizontal="center"/>
    </xf>
    <xf numFmtId="0" fontId="1" fillId="0" borderId="1" xfId="0" applyFont="1" applyBorder="1"/>
    <xf numFmtId="2" fontId="0" fillId="0" borderId="1" xfId="0" applyNumberFormat="1" applyBorder="1"/>
    <xf numFmtId="0" fontId="0" fillId="0" borderId="0" xfId="0" quotePrefix="1"/>
    <xf numFmtId="0" fontId="0" fillId="2" borderId="0" xfId="0" applyFill="1"/>
    <xf numFmtId="0" fontId="0" fillId="0" borderId="0" xfId="0" applyAlignment="1">
      <alignment horizontal="left"/>
    </xf>
    <xf numFmtId="15" fontId="0" fillId="0" borderId="0" xfId="0" applyNumberFormat="1" applyAlignment="1">
      <alignment horizontal="left"/>
    </xf>
    <xf numFmtId="0" fontId="0" fillId="0" borderId="0" xfId="0" applyAlignment="1">
      <alignment wrapText="1"/>
    </xf>
    <xf numFmtId="0" fontId="1" fillId="0" borderId="0" xfId="0" applyFont="1" applyAlignment="1">
      <alignment wrapText="1"/>
    </xf>
    <xf numFmtId="0" fontId="2" fillId="0" borderId="0" xfId="0" applyFont="1"/>
    <xf numFmtId="0" fontId="1" fillId="2" borderId="0" xfId="0" applyFont="1" applyFill="1"/>
    <xf numFmtId="0" fontId="4" fillId="2" borderId="0" xfId="0" applyFont="1" applyFill="1"/>
    <xf numFmtId="0" fontId="0" fillId="0" borderId="1" xfId="0" applyBorder="1" applyAlignment="1">
      <alignment horizontal="left"/>
    </xf>
    <xf numFmtId="0" fontId="0" fillId="0" borderId="1" xfId="0" applyBorder="1"/>
    <xf numFmtId="164" fontId="5" fillId="0" borderId="0" xfId="0" applyNumberFormat="1" applyFont="1" applyAlignment="1">
      <alignment horizontal="center"/>
    </xf>
    <xf numFmtId="0" fontId="6" fillId="2" borderId="0" xfId="0" applyFont="1" applyFill="1"/>
    <xf numFmtId="17" fontId="6" fillId="2" borderId="0" xfId="0" quotePrefix="1" applyNumberFormat="1" applyFont="1" applyFill="1"/>
    <xf numFmtId="0" fontId="7" fillId="0" borderId="0" xfId="0" applyFont="1" applyBorder="1" applyAlignment="1">
      <alignment horizontal="right"/>
    </xf>
    <xf numFmtId="2" fontId="0" fillId="0" borderId="1" xfId="0" applyNumberFormat="1" applyFont="1" applyBorder="1"/>
    <xf numFmtId="2" fontId="1" fillId="0" borderId="1" xfId="0" applyNumberFormat="1" applyFont="1" applyBorder="1"/>
    <xf numFmtId="2" fontId="3" fillId="0" borderId="1" xfId="0" applyNumberFormat="1" applyFont="1" applyBorder="1"/>
    <xf numFmtId="164" fontId="5" fillId="3" borderId="0" xfId="0" applyNumberFormat="1" applyFont="1" applyFill="1" applyAlignment="1">
      <alignment horizontal="center"/>
    </xf>
    <xf numFmtId="0" fontId="1" fillId="0" borderId="0" xfId="0" applyFont="1" applyBorder="1"/>
    <xf numFmtId="0" fontId="1" fillId="0" borderId="4" xfId="0" applyFont="1" applyBorder="1"/>
    <xf numFmtId="2" fontId="1" fillId="0" borderId="0" xfId="0" applyNumberFormat="1" applyFont="1" applyBorder="1" applyAlignment="1">
      <alignment horizontal="center"/>
    </xf>
    <xf numFmtId="2" fontId="1" fillId="0" borderId="0" xfId="0" applyNumberFormat="1" applyFont="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15" fontId="2" fillId="0" borderId="2" xfId="0" quotePrefix="1" applyNumberFormat="1" applyFont="1" applyBorder="1" applyAlignment="1">
      <alignment horizontal="center" vertical="center"/>
    </xf>
    <xf numFmtId="15" fontId="2" fillId="0" borderId="3" xfId="0" quotePrefix="1" applyNumberFormat="1" applyFont="1" applyBorder="1" applyAlignment="1">
      <alignment horizontal="center" vertical="center"/>
    </xf>
    <xf numFmtId="15" fontId="2" fillId="0" borderId="4" xfId="0" quotePrefix="1" applyNumberFormat="1" applyFont="1" applyBorder="1" applyAlignment="1">
      <alignment horizontal="center" vertical="center"/>
    </xf>
    <xf numFmtId="2" fontId="0" fillId="3" borderId="2" xfId="0" applyNumberFormat="1" applyFill="1" applyBorder="1" applyAlignment="1">
      <alignment horizontal="center"/>
    </xf>
    <xf numFmtId="2" fontId="0" fillId="3" borderId="3" xfId="0" applyNumberFormat="1" applyFill="1" applyBorder="1" applyAlignment="1">
      <alignment horizontal="center"/>
    </xf>
    <xf numFmtId="2" fontId="0" fillId="3" borderId="4" xfId="0" applyNumberFormat="1" applyFill="1" applyBorder="1" applyAlignment="1">
      <alignment horizontal="center"/>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data'!$D$2:$D$1057</c:f>
              <c:numCache>
                <c:formatCode>0.00</c:formatCode>
                <c:ptCount val="1056"/>
                <c:pt idx="0">
                  <c:v>55.619</c:v>
                </c:pt>
                <c:pt idx="1">
                  <c:v>55.621000000000002</c:v>
                </c:pt>
                <c:pt idx="2">
                  <c:v>55.616999999999997</c:v>
                </c:pt>
                <c:pt idx="3">
                  <c:v>55.622</c:v>
                </c:pt>
                <c:pt idx="4">
                  <c:v>55.61</c:v>
                </c:pt>
                <c:pt idx="5">
                  <c:v>55.610999999999997</c:v>
                </c:pt>
                <c:pt idx="6">
                  <c:v>55.600999999999999</c:v>
                </c:pt>
                <c:pt idx="7">
                  <c:v>55.597999999999999</c:v>
                </c:pt>
                <c:pt idx="8">
                  <c:v>55.598999999999997</c:v>
                </c:pt>
                <c:pt idx="9">
                  <c:v>55.588999999999999</c:v>
                </c:pt>
                <c:pt idx="10">
                  <c:v>55.593000000000004</c:v>
                </c:pt>
                <c:pt idx="11">
                  <c:v>55.582999999999998</c:v>
                </c:pt>
                <c:pt idx="12">
                  <c:v>55.581000000000003</c:v>
                </c:pt>
                <c:pt idx="13">
                  <c:v>55.579000000000001</c:v>
                </c:pt>
                <c:pt idx="14">
                  <c:v>55.575000000000003</c:v>
                </c:pt>
                <c:pt idx="15">
                  <c:v>55.566000000000003</c:v>
                </c:pt>
                <c:pt idx="16">
                  <c:v>55.567999999999998</c:v>
                </c:pt>
                <c:pt idx="17">
                  <c:v>55.567999999999998</c:v>
                </c:pt>
                <c:pt idx="18">
                  <c:v>55.561</c:v>
                </c:pt>
                <c:pt idx="19">
                  <c:v>55.555999999999997</c:v>
                </c:pt>
                <c:pt idx="20">
                  <c:v>55.55</c:v>
                </c:pt>
                <c:pt idx="21">
                  <c:v>55.546999999999997</c:v>
                </c:pt>
                <c:pt idx="22">
                  <c:v>55.546999999999997</c:v>
                </c:pt>
                <c:pt idx="23">
                  <c:v>55.543999999999997</c:v>
                </c:pt>
                <c:pt idx="24">
                  <c:v>55.540999999999997</c:v>
                </c:pt>
                <c:pt idx="25">
                  <c:v>55.533000000000001</c:v>
                </c:pt>
                <c:pt idx="26">
                  <c:v>55.531999999999996</c:v>
                </c:pt>
                <c:pt idx="27">
                  <c:v>55.526000000000003</c:v>
                </c:pt>
                <c:pt idx="28">
                  <c:v>55.530999999999999</c:v>
                </c:pt>
                <c:pt idx="29">
                  <c:v>55.52</c:v>
                </c:pt>
                <c:pt idx="30">
                  <c:v>55.521999999999998</c:v>
                </c:pt>
                <c:pt idx="31">
                  <c:v>55.518000000000001</c:v>
                </c:pt>
                <c:pt idx="32">
                  <c:v>55.511000000000003</c:v>
                </c:pt>
                <c:pt idx="33">
                  <c:v>55.51</c:v>
                </c:pt>
                <c:pt idx="34">
                  <c:v>55.51</c:v>
                </c:pt>
                <c:pt idx="35">
                  <c:v>55.509</c:v>
                </c:pt>
                <c:pt idx="36">
                  <c:v>55.506</c:v>
                </c:pt>
                <c:pt idx="37">
                  <c:v>55.500999999999998</c:v>
                </c:pt>
                <c:pt idx="38">
                  <c:v>55.503</c:v>
                </c:pt>
                <c:pt idx="39">
                  <c:v>55.499000000000002</c:v>
                </c:pt>
                <c:pt idx="40">
                  <c:v>55.496000000000002</c:v>
                </c:pt>
                <c:pt idx="41">
                  <c:v>55.494999999999997</c:v>
                </c:pt>
                <c:pt idx="42">
                  <c:v>55.488999999999997</c:v>
                </c:pt>
                <c:pt idx="43">
                  <c:v>55.485999999999997</c:v>
                </c:pt>
                <c:pt idx="44">
                  <c:v>55.488999999999997</c:v>
                </c:pt>
                <c:pt idx="45">
                  <c:v>55.481000000000002</c:v>
                </c:pt>
                <c:pt idx="46">
                  <c:v>55.48</c:v>
                </c:pt>
                <c:pt idx="47">
                  <c:v>55.475999999999999</c:v>
                </c:pt>
                <c:pt idx="48">
                  <c:v>55.472999999999999</c:v>
                </c:pt>
                <c:pt idx="49">
                  <c:v>55.470999999999997</c:v>
                </c:pt>
                <c:pt idx="50">
                  <c:v>55.47</c:v>
                </c:pt>
                <c:pt idx="51">
                  <c:v>55.466999999999999</c:v>
                </c:pt>
                <c:pt idx="52">
                  <c:v>55.468000000000004</c:v>
                </c:pt>
                <c:pt idx="53">
                  <c:v>55.463999999999999</c:v>
                </c:pt>
                <c:pt idx="54">
                  <c:v>55.459000000000003</c:v>
                </c:pt>
                <c:pt idx="55">
                  <c:v>55.457999999999998</c:v>
                </c:pt>
                <c:pt idx="56">
                  <c:v>55.454999999999998</c:v>
                </c:pt>
                <c:pt idx="57">
                  <c:v>55.456000000000003</c:v>
                </c:pt>
                <c:pt idx="58">
                  <c:v>55.451999999999998</c:v>
                </c:pt>
                <c:pt idx="59">
                  <c:v>55.448</c:v>
                </c:pt>
                <c:pt idx="60">
                  <c:v>55.448999999999998</c:v>
                </c:pt>
                <c:pt idx="61">
                  <c:v>55.444000000000003</c:v>
                </c:pt>
                <c:pt idx="62">
                  <c:v>55.444000000000003</c:v>
                </c:pt>
                <c:pt idx="63">
                  <c:v>55.439</c:v>
                </c:pt>
                <c:pt idx="64">
                  <c:v>55.439</c:v>
                </c:pt>
                <c:pt idx="65">
                  <c:v>55.433999999999997</c:v>
                </c:pt>
                <c:pt idx="66">
                  <c:v>55.436</c:v>
                </c:pt>
                <c:pt idx="67">
                  <c:v>55.430999999999997</c:v>
                </c:pt>
                <c:pt idx="68">
                  <c:v>55.432000000000002</c:v>
                </c:pt>
                <c:pt idx="69">
                  <c:v>55.427999999999997</c:v>
                </c:pt>
                <c:pt idx="70">
                  <c:v>55.426000000000002</c:v>
                </c:pt>
                <c:pt idx="71">
                  <c:v>55.427</c:v>
                </c:pt>
                <c:pt idx="72">
                  <c:v>55.429000000000002</c:v>
                </c:pt>
                <c:pt idx="73">
                  <c:v>55.423999999999999</c:v>
                </c:pt>
                <c:pt idx="74">
                  <c:v>55.426000000000002</c:v>
                </c:pt>
                <c:pt idx="75">
                  <c:v>55.424999999999997</c:v>
                </c:pt>
                <c:pt idx="76">
                  <c:v>55.427</c:v>
                </c:pt>
                <c:pt idx="77">
                  <c:v>55.420999999999999</c:v>
                </c:pt>
                <c:pt idx="78">
                  <c:v>55.417999999999999</c:v>
                </c:pt>
                <c:pt idx="79">
                  <c:v>55.42</c:v>
                </c:pt>
                <c:pt idx="80">
                  <c:v>55.414999999999999</c:v>
                </c:pt>
                <c:pt idx="81">
                  <c:v>55.417999999999999</c:v>
                </c:pt>
                <c:pt idx="82">
                  <c:v>55.414000000000001</c:v>
                </c:pt>
                <c:pt idx="83">
                  <c:v>55.412999999999997</c:v>
                </c:pt>
                <c:pt idx="84">
                  <c:v>55.412999999999997</c:v>
                </c:pt>
                <c:pt idx="85">
                  <c:v>55.415999999999997</c:v>
                </c:pt>
                <c:pt idx="86">
                  <c:v>55.415999999999997</c:v>
                </c:pt>
                <c:pt idx="87">
                  <c:v>55.415999999999997</c:v>
                </c:pt>
                <c:pt idx="88">
                  <c:v>55.411000000000001</c:v>
                </c:pt>
                <c:pt idx="89">
                  <c:v>55.411000000000001</c:v>
                </c:pt>
                <c:pt idx="90">
                  <c:v>55.412999999999997</c:v>
                </c:pt>
                <c:pt idx="91">
                  <c:v>55.412999999999997</c:v>
                </c:pt>
                <c:pt idx="92">
                  <c:v>55.414000000000001</c:v>
                </c:pt>
                <c:pt idx="93">
                  <c:v>55.414000000000001</c:v>
                </c:pt>
                <c:pt idx="94">
                  <c:v>55.423000000000002</c:v>
                </c:pt>
                <c:pt idx="95">
                  <c:v>55.42</c:v>
                </c:pt>
                <c:pt idx="96">
                  <c:v>55.42</c:v>
                </c:pt>
                <c:pt idx="97">
                  <c:v>55.414000000000001</c:v>
                </c:pt>
                <c:pt idx="98">
                  <c:v>55.415999999999997</c:v>
                </c:pt>
                <c:pt idx="99">
                  <c:v>55.412999999999997</c:v>
                </c:pt>
                <c:pt idx="100">
                  <c:v>55.408000000000001</c:v>
                </c:pt>
                <c:pt idx="101">
                  <c:v>55.408999999999999</c:v>
                </c:pt>
                <c:pt idx="102">
                  <c:v>55.402999999999999</c:v>
                </c:pt>
                <c:pt idx="103">
                  <c:v>55.402000000000001</c:v>
                </c:pt>
                <c:pt idx="104">
                  <c:v>55.401000000000003</c:v>
                </c:pt>
                <c:pt idx="105">
                  <c:v>55.396000000000001</c:v>
                </c:pt>
                <c:pt idx="106">
                  <c:v>55.396000000000001</c:v>
                </c:pt>
                <c:pt idx="107">
                  <c:v>55.392000000000003</c:v>
                </c:pt>
                <c:pt idx="108">
                  <c:v>55.384</c:v>
                </c:pt>
                <c:pt idx="109">
                  <c:v>55.381999999999998</c:v>
                </c:pt>
                <c:pt idx="110">
                  <c:v>55.381999999999998</c:v>
                </c:pt>
                <c:pt idx="111">
                  <c:v>55.38</c:v>
                </c:pt>
                <c:pt idx="112">
                  <c:v>55.378</c:v>
                </c:pt>
                <c:pt idx="113">
                  <c:v>55.377000000000002</c:v>
                </c:pt>
                <c:pt idx="114">
                  <c:v>55.378999999999998</c:v>
                </c:pt>
                <c:pt idx="115">
                  <c:v>55.378</c:v>
                </c:pt>
                <c:pt idx="116">
                  <c:v>55.378999999999998</c:v>
                </c:pt>
                <c:pt idx="117">
                  <c:v>55.38</c:v>
                </c:pt>
                <c:pt idx="118">
                  <c:v>55.38</c:v>
                </c:pt>
                <c:pt idx="119">
                  <c:v>55.384</c:v>
                </c:pt>
                <c:pt idx="120">
                  <c:v>55.383000000000003</c:v>
                </c:pt>
                <c:pt idx="121">
                  <c:v>55.386000000000003</c:v>
                </c:pt>
                <c:pt idx="122">
                  <c:v>55.387</c:v>
                </c:pt>
                <c:pt idx="123">
                  <c:v>55.393000000000001</c:v>
                </c:pt>
                <c:pt idx="124">
                  <c:v>55.396999999999998</c:v>
                </c:pt>
                <c:pt idx="125">
                  <c:v>55.402000000000001</c:v>
                </c:pt>
                <c:pt idx="126">
                  <c:v>55.411000000000001</c:v>
                </c:pt>
                <c:pt idx="127">
                  <c:v>55.417000000000002</c:v>
                </c:pt>
                <c:pt idx="128">
                  <c:v>55.426000000000002</c:v>
                </c:pt>
                <c:pt idx="129">
                  <c:v>55.433999999999997</c:v>
                </c:pt>
                <c:pt idx="130">
                  <c:v>55.442</c:v>
                </c:pt>
                <c:pt idx="131">
                  <c:v>55.447000000000003</c:v>
                </c:pt>
                <c:pt idx="132">
                  <c:v>55.451000000000001</c:v>
                </c:pt>
                <c:pt idx="133">
                  <c:v>55.457000000000001</c:v>
                </c:pt>
                <c:pt idx="134">
                  <c:v>55.46</c:v>
                </c:pt>
                <c:pt idx="135">
                  <c:v>55.463999999999999</c:v>
                </c:pt>
                <c:pt idx="136">
                  <c:v>55.465000000000003</c:v>
                </c:pt>
                <c:pt idx="137">
                  <c:v>55.465000000000003</c:v>
                </c:pt>
                <c:pt idx="138">
                  <c:v>55.47</c:v>
                </c:pt>
                <c:pt idx="139">
                  <c:v>55.476999999999997</c:v>
                </c:pt>
                <c:pt idx="140">
                  <c:v>55.473999999999997</c:v>
                </c:pt>
                <c:pt idx="141">
                  <c:v>55.478999999999999</c:v>
                </c:pt>
                <c:pt idx="142">
                  <c:v>55.481999999999999</c:v>
                </c:pt>
                <c:pt idx="143">
                  <c:v>55.494999999999997</c:v>
                </c:pt>
                <c:pt idx="144">
                  <c:v>55.497</c:v>
                </c:pt>
                <c:pt idx="145">
                  <c:v>55.511000000000003</c:v>
                </c:pt>
                <c:pt idx="146">
                  <c:v>55.521000000000001</c:v>
                </c:pt>
                <c:pt idx="147">
                  <c:v>55.533999999999999</c:v>
                </c:pt>
                <c:pt idx="148">
                  <c:v>55.558</c:v>
                </c:pt>
                <c:pt idx="149">
                  <c:v>55.584000000000003</c:v>
                </c:pt>
                <c:pt idx="150">
                  <c:v>55.610999999999997</c:v>
                </c:pt>
                <c:pt idx="151">
                  <c:v>55.645000000000003</c:v>
                </c:pt>
                <c:pt idx="152">
                  <c:v>55.688000000000002</c:v>
                </c:pt>
                <c:pt idx="153">
                  <c:v>55.735999999999997</c:v>
                </c:pt>
                <c:pt idx="154">
                  <c:v>55.792999999999999</c:v>
                </c:pt>
                <c:pt idx="155">
                  <c:v>55.844000000000001</c:v>
                </c:pt>
                <c:pt idx="156">
                  <c:v>55.899000000000001</c:v>
                </c:pt>
                <c:pt idx="157">
                  <c:v>55.954999999999998</c:v>
                </c:pt>
                <c:pt idx="158">
                  <c:v>55.993000000000002</c:v>
                </c:pt>
                <c:pt idx="159">
                  <c:v>56.036999999999999</c:v>
                </c:pt>
                <c:pt idx="160">
                  <c:v>56.075000000000003</c:v>
                </c:pt>
                <c:pt idx="161">
                  <c:v>56.104999999999997</c:v>
                </c:pt>
                <c:pt idx="162">
                  <c:v>56.128999999999998</c:v>
                </c:pt>
                <c:pt idx="163">
                  <c:v>56.146000000000001</c:v>
                </c:pt>
                <c:pt idx="164">
                  <c:v>56.164000000000001</c:v>
                </c:pt>
                <c:pt idx="165">
                  <c:v>56.161999999999999</c:v>
                </c:pt>
                <c:pt idx="166">
                  <c:v>56.173000000000002</c:v>
                </c:pt>
                <c:pt idx="167">
                  <c:v>56.171999999999997</c:v>
                </c:pt>
                <c:pt idx="168">
                  <c:v>56.180999999999997</c:v>
                </c:pt>
                <c:pt idx="169">
                  <c:v>56.179000000000002</c:v>
                </c:pt>
                <c:pt idx="170">
                  <c:v>56.195999999999998</c:v>
                </c:pt>
                <c:pt idx="171">
                  <c:v>56.209000000000003</c:v>
                </c:pt>
                <c:pt idx="172">
                  <c:v>56.186</c:v>
                </c:pt>
                <c:pt idx="173">
                  <c:v>56.191000000000003</c:v>
                </c:pt>
                <c:pt idx="174">
                  <c:v>56.179000000000002</c:v>
                </c:pt>
                <c:pt idx="175">
                  <c:v>56.19</c:v>
                </c:pt>
                <c:pt idx="176">
                  <c:v>56.180999999999997</c:v>
                </c:pt>
                <c:pt idx="177">
                  <c:v>56.162999999999997</c:v>
                </c:pt>
                <c:pt idx="178">
                  <c:v>56.158000000000001</c:v>
                </c:pt>
                <c:pt idx="179">
                  <c:v>56.143000000000001</c:v>
                </c:pt>
                <c:pt idx="180">
                  <c:v>56.143000000000001</c:v>
                </c:pt>
                <c:pt idx="181">
                  <c:v>56.134999999999998</c:v>
                </c:pt>
                <c:pt idx="182">
                  <c:v>56.128999999999998</c:v>
                </c:pt>
                <c:pt idx="183">
                  <c:v>56.122</c:v>
                </c:pt>
                <c:pt idx="184">
                  <c:v>56.118000000000002</c:v>
                </c:pt>
                <c:pt idx="185">
                  <c:v>56.098999999999997</c:v>
                </c:pt>
                <c:pt idx="186">
                  <c:v>56.113999999999997</c:v>
                </c:pt>
                <c:pt idx="187">
                  <c:v>56.103999999999999</c:v>
                </c:pt>
                <c:pt idx="188">
                  <c:v>56.098999999999997</c:v>
                </c:pt>
                <c:pt idx="189">
                  <c:v>56.098999999999997</c:v>
                </c:pt>
                <c:pt idx="190">
                  <c:v>56.101999999999997</c:v>
                </c:pt>
                <c:pt idx="191">
                  <c:v>56.091000000000001</c:v>
                </c:pt>
                <c:pt idx="192">
                  <c:v>56.093000000000004</c:v>
                </c:pt>
                <c:pt idx="193">
                  <c:v>56.076000000000001</c:v>
                </c:pt>
                <c:pt idx="194">
                  <c:v>56.069000000000003</c:v>
                </c:pt>
                <c:pt idx="195">
                  <c:v>56.067</c:v>
                </c:pt>
                <c:pt idx="196">
                  <c:v>56.045000000000002</c:v>
                </c:pt>
                <c:pt idx="197">
                  <c:v>56.04</c:v>
                </c:pt>
                <c:pt idx="198">
                  <c:v>56.021000000000001</c:v>
                </c:pt>
                <c:pt idx="199">
                  <c:v>56.002000000000002</c:v>
                </c:pt>
                <c:pt idx="200">
                  <c:v>55.997</c:v>
                </c:pt>
                <c:pt idx="201">
                  <c:v>55.994999999999997</c:v>
                </c:pt>
                <c:pt idx="202">
                  <c:v>55.965000000000003</c:v>
                </c:pt>
                <c:pt idx="203">
                  <c:v>55.959000000000003</c:v>
                </c:pt>
                <c:pt idx="204">
                  <c:v>55.941000000000003</c:v>
                </c:pt>
                <c:pt idx="205">
                  <c:v>55.923999999999999</c:v>
                </c:pt>
                <c:pt idx="206">
                  <c:v>55.906999999999996</c:v>
                </c:pt>
                <c:pt idx="207">
                  <c:v>55.892000000000003</c:v>
                </c:pt>
                <c:pt idx="208">
                  <c:v>55.884999999999998</c:v>
                </c:pt>
                <c:pt idx="209">
                  <c:v>55.866999999999997</c:v>
                </c:pt>
                <c:pt idx="210">
                  <c:v>55.859000000000002</c:v>
                </c:pt>
                <c:pt idx="211">
                  <c:v>55.848999999999997</c:v>
                </c:pt>
                <c:pt idx="212">
                  <c:v>55.838000000000001</c:v>
                </c:pt>
                <c:pt idx="213">
                  <c:v>55.835000000000001</c:v>
                </c:pt>
                <c:pt idx="214">
                  <c:v>55.813000000000002</c:v>
                </c:pt>
                <c:pt idx="215">
                  <c:v>55.808</c:v>
                </c:pt>
                <c:pt idx="216">
                  <c:v>55.81</c:v>
                </c:pt>
                <c:pt idx="217">
                  <c:v>55.798999999999999</c:v>
                </c:pt>
                <c:pt idx="218">
                  <c:v>55.790999999999997</c:v>
                </c:pt>
                <c:pt idx="219">
                  <c:v>55.796999999999997</c:v>
                </c:pt>
                <c:pt idx="220">
                  <c:v>55.792000000000002</c:v>
                </c:pt>
                <c:pt idx="221">
                  <c:v>55.777000000000001</c:v>
                </c:pt>
                <c:pt idx="222">
                  <c:v>55.784999999999997</c:v>
                </c:pt>
                <c:pt idx="223">
                  <c:v>55.767000000000003</c:v>
                </c:pt>
                <c:pt idx="224">
                  <c:v>55.755000000000003</c:v>
                </c:pt>
                <c:pt idx="225">
                  <c:v>55.764000000000003</c:v>
                </c:pt>
                <c:pt idx="226">
                  <c:v>55.771000000000001</c:v>
                </c:pt>
                <c:pt idx="227">
                  <c:v>55.774000000000001</c:v>
                </c:pt>
                <c:pt idx="228">
                  <c:v>55.784999999999997</c:v>
                </c:pt>
                <c:pt idx="229">
                  <c:v>55.8</c:v>
                </c:pt>
                <c:pt idx="230">
                  <c:v>55.814999999999998</c:v>
                </c:pt>
                <c:pt idx="231">
                  <c:v>55.823999999999998</c:v>
                </c:pt>
                <c:pt idx="232">
                  <c:v>55.851999999999997</c:v>
                </c:pt>
                <c:pt idx="233">
                  <c:v>55.881</c:v>
                </c:pt>
                <c:pt idx="234">
                  <c:v>55.905999999999999</c:v>
                </c:pt>
                <c:pt idx="235">
                  <c:v>55.936</c:v>
                </c:pt>
                <c:pt idx="236">
                  <c:v>55.953000000000003</c:v>
                </c:pt>
                <c:pt idx="237">
                  <c:v>55.991</c:v>
                </c:pt>
                <c:pt idx="238">
                  <c:v>55.993000000000002</c:v>
                </c:pt>
                <c:pt idx="239">
                  <c:v>56.003999999999998</c:v>
                </c:pt>
                <c:pt idx="240">
                  <c:v>56.012999999999998</c:v>
                </c:pt>
                <c:pt idx="241">
                  <c:v>56.005000000000003</c:v>
                </c:pt>
                <c:pt idx="242">
                  <c:v>56.015999999999998</c:v>
                </c:pt>
                <c:pt idx="243">
                  <c:v>56.003</c:v>
                </c:pt>
                <c:pt idx="244">
                  <c:v>55.997999999999998</c:v>
                </c:pt>
                <c:pt idx="245">
                  <c:v>55.988</c:v>
                </c:pt>
                <c:pt idx="246">
                  <c:v>55.970999999999997</c:v>
                </c:pt>
                <c:pt idx="247">
                  <c:v>55.968000000000004</c:v>
                </c:pt>
                <c:pt idx="248">
                  <c:v>55.95</c:v>
                </c:pt>
                <c:pt idx="249">
                  <c:v>55.936</c:v>
                </c:pt>
                <c:pt idx="250">
                  <c:v>55.93</c:v>
                </c:pt>
                <c:pt idx="251">
                  <c:v>55.915999999999997</c:v>
                </c:pt>
                <c:pt idx="252">
                  <c:v>55.896000000000001</c:v>
                </c:pt>
                <c:pt idx="253">
                  <c:v>55.892000000000003</c:v>
                </c:pt>
                <c:pt idx="254">
                  <c:v>55.878999999999998</c:v>
                </c:pt>
                <c:pt idx="255">
                  <c:v>55.87</c:v>
                </c:pt>
                <c:pt idx="256">
                  <c:v>55.850999999999999</c:v>
                </c:pt>
                <c:pt idx="257">
                  <c:v>55.838999999999999</c:v>
                </c:pt>
                <c:pt idx="258">
                  <c:v>55.848999999999997</c:v>
                </c:pt>
                <c:pt idx="259">
                  <c:v>55.837000000000003</c:v>
                </c:pt>
                <c:pt idx="260">
                  <c:v>55.83</c:v>
                </c:pt>
                <c:pt idx="261">
                  <c:v>55.813000000000002</c:v>
                </c:pt>
                <c:pt idx="262">
                  <c:v>55.805999999999997</c:v>
                </c:pt>
                <c:pt idx="263">
                  <c:v>55.802999999999997</c:v>
                </c:pt>
                <c:pt idx="264">
                  <c:v>55.793999999999997</c:v>
                </c:pt>
                <c:pt idx="265">
                  <c:v>55.787999999999997</c:v>
                </c:pt>
                <c:pt idx="266">
                  <c:v>55.777000000000001</c:v>
                </c:pt>
                <c:pt idx="267">
                  <c:v>55.771999999999998</c:v>
                </c:pt>
                <c:pt idx="268">
                  <c:v>55.767000000000003</c:v>
                </c:pt>
                <c:pt idx="269">
                  <c:v>55.76</c:v>
                </c:pt>
                <c:pt idx="270">
                  <c:v>55.753</c:v>
                </c:pt>
                <c:pt idx="271">
                  <c:v>55.741</c:v>
                </c:pt>
                <c:pt idx="272">
                  <c:v>55.738</c:v>
                </c:pt>
                <c:pt idx="273">
                  <c:v>55.734999999999999</c:v>
                </c:pt>
                <c:pt idx="274">
                  <c:v>55.72</c:v>
                </c:pt>
                <c:pt idx="275">
                  <c:v>55.715000000000003</c:v>
                </c:pt>
                <c:pt idx="276">
                  <c:v>55.71</c:v>
                </c:pt>
                <c:pt idx="277">
                  <c:v>55.704999999999998</c:v>
                </c:pt>
                <c:pt idx="278">
                  <c:v>55.691000000000003</c:v>
                </c:pt>
                <c:pt idx="279">
                  <c:v>55.692</c:v>
                </c:pt>
                <c:pt idx="280">
                  <c:v>55.683</c:v>
                </c:pt>
                <c:pt idx="281">
                  <c:v>55.671999999999997</c:v>
                </c:pt>
                <c:pt idx="282">
                  <c:v>55.677999999999997</c:v>
                </c:pt>
                <c:pt idx="283">
                  <c:v>55.664000000000001</c:v>
                </c:pt>
                <c:pt idx="284">
                  <c:v>55.662999999999997</c:v>
                </c:pt>
                <c:pt idx="285">
                  <c:v>55.658000000000001</c:v>
                </c:pt>
                <c:pt idx="286">
                  <c:v>55.646000000000001</c:v>
                </c:pt>
                <c:pt idx="287">
                  <c:v>55.643999999999998</c:v>
                </c:pt>
                <c:pt idx="288">
                  <c:v>55.637</c:v>
                </c:pt>
                <c:pt idx="289">
                  <c:v>55.631</c:v>
                </c:pt>
                <c:pt idx="290">
                  <c:v>55.634</c:v>
                </c:pt>
                <c:pt idx="291">
                  <c:v>55.62</c:v>
                </c:pt>
                <c:pt idx="292">
                  <c:v>55.621000000000002</c:v>
                </c:pt>
                <c:pt idx="293">
                  <c:v>55.613</c:v>
                </c:pt>
                <c:pt idx="294">
                  <c:v>55.615000000000002</c:v>
                </c:pt>
                <c:pt idx="295">
                  <c:v>55.610999999999997</c:v>
                </c:pt>
                <c:pt idx="296">
                  <c:v>55.607999999999997</c:v>
                </c:pt>
                <c:pt idx="297">
                  <c:v>55.591999999999999</c:v>
                </c:pt>
                <c:pt idx="298">
                  <c:v>55.597000000000001</c:v>
                </c:pt>
                <c:pt idx="299">
                  <c:v>55.582999999999998</c:v>
                </c:pt>
                <c:pt idx="300">
                  <c:v>55.582999999999998</c:v>
                </c:pt>
                <c:pt idx="301">
                  <c:v>55.584000000000003</c:v>
                </c:pt>
                <c:pt idx="302">
                  <c:v>55.576999999999998</c:v>
                </c:pt>
                <c:pt idx="303">
                  <c:v>55.572000000000003</c:v>
                </c:pt>
                <c:pt idx="304">
                  <c:v>55.573</c:v>
                </c:pt>
                <c:pt idx="305">
                  <c:v>55.566000000000003</c:v>
                </c:pt>
                <c:pt idx="306">
                  <c:v>55.561999999999998</c:v>
                </c:pt>
                <c:pt idx="307">
                  <c:v>55.561</c:v>
                </c:pt>
                <c:pt idx="308">
                  <c:v>55.558</c:v>
                </c:pt>
                <c:pt idx="309">
                  <c:v>55.546999999999997</c:v>
                </c:pt>
                <c:pt idx="310">
                  <c:v>55.555999999999997</c:v>
                </c:pt>
                <c:pt idx="311">
                  <c:v>55.542999999999999</c:v>
                </c:pt>
                <c:pt idx="312">
                  <c:v>55.542000000000002</c:v>
                </c:pt>
                <c:pt idx="313">
                  <c:v>55.543999999999997</c:v>
                </c:pt>
                <c:pt idx="314">
                  <c:v>55.54</c:v>
                </c:pt>
                <c:pt idx="315">
                  <c:v>55.533999999999999</c:v>
                </c:pt>
                <c:pt idx="316">
                  <c:v>55.536999999999999</c:v>
                </c:pt>
                <c:pt idx="317">
                  <c:v>55.530999999999999</c:v>
                </c:pt>
                <c:pt idx="318">
                  <c:v>55.531999999999996</c:v>
                </c:pt>
                <c:pt idx="319">
                  <c:v>55.533999999999999</c:v>
                </c:pt>
                <c:pt idx="320">
                  <c:v>55.531999999999996</c:v>
                </c:pt>
                <c:pt idx="321">
                  <c:v>55.524000000000001</c:v>
                </c:pt>
                <c:pt idx="322">
                  <c:v>55.526000000000003</c:v>
                </c:pt>
                <c:pt idx="323">
                  <c:v>55.524999999999999</c:v>
                </c:pt>
                <c:pt idx="324">
                  <c:v>55.52</c:v>
                </c:pt>
                <c:pt idx="325">
                  <c:v>55.52</c:v>
                </c:pt>
                <c:pt idx="326">
                  <c:v>55.521000000000001</c:v>
                </c:pt>
                <c:pt idx="327">
                  <c:v>55.515999999999998</c:v>
                </c:pt>
                <c:pt idx="328">
                  <c:v>55.511000000000003</c:v>
                </c:pt>
                <c:pt idx="329">
                  <c:v>55.511000000000003</c:v>
                </c:pt>
                <c:pt idx="330">
                  <c:v>55.517000000000003</c:v>
                </c:pt>
                <c:pt idx="331">
                  <c:v>55.506999999999998</c:v>
                </c:pt>
                <c:pt idx="332">
                  <c:v>55.512999999999998</c:v>
                </c:pt>
                <c:pt idx="333">
                  <c:v>55.512</c:v>
                </c:pt>
                <c:pt idx="334">
                  <c:v>55.515000000000001</c:v>
                </c:pt>
                <c:pt idx="335">
                  <c:v>55.515000000000001</c:v>
                </c:pt>
                <c:pt idx="336">
                  <c:v>55.515000000000001</c:v>
                </c:pt>
                <c:pt idx="337">
                  <c:v>55.515999999999998</c:v>
                </c:pt>
                <c:pt idx="338">
                  <c:v>55.517000000000003</c:v>
                </c:pt>
                <c:pt idx="339">
                  <c:v>55.514000000000003</c:v>
                </c:pt>
                <c:pt idx="340">
                  <c:v>55.524000000000001</c:v>
                </c:pt>
                <c:pt idx="341">
                  <c:v>55.526000000000003</c:v>
                </c:pt>
                <c:pt idx="342">
                  <c:v>55.529000000000003</c:v>
                </c:pt>
                <c:pt idx="343">
                  <c:v>55.542000000000002</c:v>
                </c:pt>
                <c:pt idx="344">
                  <c:v>55.554000000000002</c:v>
                </c:pt>
                <c:pt idx="345">
                  <c:v>55.58</c:v>
                </c:pt>
                <c:pt idx="346">
                  <c:v>55.601999999999997</c:v>
                </c:pt>
                <c:pt idx="347">
                  <c:v>55.625999999999998</c:v>
                </c:pt>
                <c:pt idx="348">
                  <c:v>55.664000000000001</c:v>
                </c:pt>
                <c:pt idx="349">
                  <c:v>55.7</c:v>
                </c:pt>
                <c:pt idx="350">
                  <c:v>55.744</c:v>
                </c:pt>
                <c:pt idx="351">
                  <c:v>55.771999999999998</c:v>
                </c:pt>
                <c:pt idx="352">
                  <c:v>55.83</c:v>
                </c:pt>
                <c:pt idx="353">
                  <c:v>55.874000000000002</c:v>
                </c:pt>
                <c:pt idx="354">
                  <c:v>55.927</c:v>
                </c:pt>
                <c:pt idx="355">
                  <c:v>55.981999999999999</c:v>
                </c:pt>
                <c:pt idx="356">
                  <c:v>56.051000000000002</c:v>
                </c:pt>
                <c:pt idx="357">
                  <c:v>56.104999999999997</c:v>
                </c:pt>
                <c:pt idx="358">
                  <c:v>56.158999999999999</c:v>
                </c:pt>
                <c:pt idx="359">
                  <c:v>56.234000000000002</c:v>
                </c:pt>
                <c:pt idx="360">
                  <c:v>56.274999999999999</c:v>
                </c:pt>
                <c:pt idx="361">
                  <c:v>56.326999999999998</c:v>
                </c:pt>
                <c:pt idx="362">
                  <c:v>56.362000000000002</c:v>
                </c:pt>
                <c:pt idx="363">
                  <c:v>56.412999999999997</c:v>
                </c:pt>
                <c:pt idx="364">
                  <c:v>56.436</c:v>
                </c:pt>
                <c:pt idx="365">
                  <c:v>56.475000000000001</c:v>
                </c:pt>
                <c:pt idx="366">
                  <c:v>56.51</c:v>
                </c:pt>
                <c:pt idx="367">
                  <c:v>56.517000000000003</c:v>
                </c:pt>
                <c:pt idx="368">
                  <c:v>56.542000000000002</c:v>
                </c:pt>
                <c:pt idx="369">
                  <c:v>56.537999999999997</c:v>
                </c:pt>
                <c:pt idx="370">
                  <c:v>56.552999999999997</c:v>
                </c:pt>
                <c:pt idx="371">
                  <c:v>56.582999999999998</c:v>
                </c:pt>
                <c:pt idx="372">
                  <c:v>56.575000000000003</c:v>
                </c:pt>
                <c:pt idx="373">
                  <c:v>56.598999999999997</c:v>
                </c:pt>
                <c:pt idx="374">
                  <c:v>56.628999999999998</c:v>
                </c:pt>
                <c:pt idx="375">
                  <c:v>56.621000000000002</c:v>
                </c:pt>
                <c:pt idx="376">
                  <c:v>56.646999999999998</c:v>
                </c:pt>
                <c:pt idx="377">
                  <c:v>56.677</c:v>
                </c:pt>
                <c:pt idx="378">
                  <c:v>56.662999999999997</c:v>
                </c:pt>
                <c:pt idx="379">
                  <c:v>56.676000000000002</c:v>
                </c:pt>
                <c:pt idx="380">
                  <c:v>56.731999999999999</c:v>
                </c:pt>
                <c:pt idx="381">
                  <c:v>56.78</c:v>
                </c:pt>
                <c:pt idx="382">
                  <c:v>56.841000000000001</c:v>
                </c:pt>
                <c:pt idx="383">
                  <c:v>56.886000000000003</c:v>
                </c:pt>
                <c:pt idx="384">
                  <c:v>56.924999999999997</c:v>
                </c:pt>
                <c:pt idx="385">
                  <c:v>56.972999999999999</c:v>
                </c:pt>
                <c:pt idx="386">
                  <c:v>57.014000000000003</c:v>
                </c:pt>
                <c:pt idx="387">
                  <c:v>57.066000000000003</c:v>
                </c:pt>
                <c:pt idx="388">
                  <c:v>57.075000000000003</c:v>
                </c:pt>
                <c:pt idx="389">
                  <c:v>57.073</c:v>
                </c:pt>
                <c:pt idx="390">
                  <c:v>57.088000000000001</c:v>
                </c:pt>
                <c:pt idx="391">
                  <c:v>57.09</c:v>
                </c:pt>
                <c:pt idx="392">
                  <c:v>57.110999999999997</c:v>
                </c:pt>
                <c:pt idx="393">
                  <c:v>57.134999999999998</c:v>
                </c:pt>
                <c:pt idx="394">
                  <c:v>57.158000000000001</c:v>
                </c:pt>
                <c:pt idx="395">
                  <c:v>57.164000000000001</c:v>
                </c:pt>
                <c:pt idx="396">
                  <c:v>57.192999999999998</c:v>
                </c:pt>
                <c:pt idx="397">
                  <c:v>57.186999999999998</c:v>
                </c:pt>
                <c:pt idx="398">
                  <c:v>57.198</c:v>
                </c:pt>
                <c:pt idx="399">
                  <c:v>57.204999999999998</c:v>
                </c:pt>
                <c:pt idx="400">
                  <c:v>57.225999999999999</c:v>
                </c:pt>
                <c:pt idx="401">
                  <c:v>57.231000000000002</c:v>
                </c:pt>
                <c:pt idx="402">
                  <c:v>57.238999999999997</c:v>
                </c:pt>
                <c:pt idx="403">
                  <c:v>57.253999999999998</c:v>
                </c:pt>
                <c:pt idx="404">
                  <c:v>57.26</c:v>
                </c:pt>
                <c:pt idx="405">
                  <c:v>57.268999999999998</c:v>
                </c:pt>
                <c:pt idx="406">
                  <c:v>57.286000000000001</c:v>
                </c:pt>
                <c:pt idx="407">
                  <c:v>57.3</c:v>
                </c:pt>
                <c:pt idx="408">
                  <c:v>57.292000000000002</c:v>
                </c:pt>
                <c:pt idx="409">
                  <c:v>57.304000000000002</c:v>
                </c:pt>
                <c:pt idx="410">
                  <c:v>57.308999999999997</c:v>
                </c:pt>
                <c:pt idx="411">
                  <c:v>57.307000000000002</c:v>
                </c:pt>
                <c:pt idx="412">
                  <c:v>57.323999999999998</c:v>
                </c:pt>
                <c:pt idx="413">
                  <c:v>57.323</c:v>
                </c:pt>
                <c:pt idx="414">
                  <c:v>57.33</c:v>
                </c:pt>
                <c:pt idx="415">
                  <c:v>57.32</c:v>
                </c:pt>
                <c:pt idx="416">
                  <c:v>57.341000000000001</c:v>
                </c:pt>
                <c:pt idx="417">
                  <c:v>57.311999999999998</c:v>
                </c:pt>
                <c:pt idx="418">
                  <c:v>57.323</c:v>
                </c:pt>
                <c:pt idx="419">
                  <c:v>57.313000000000002</c:v>
                </c:pt>
                <c:pt idx="420">
                  <c:v>57.289000000000001</c:v>
                </c:pt>
                <c:pt idx="421">
                  <c:v>57.284999999999997</c:v>
                </c:pt>
                <c:pt idx="422">
                  <c:v>57.268999999999998</c:v>
                </c:pt>
                <c:pt idx="423">
                  <c:v>57.253999999999998</c:v>
                </c:pt>
                <c:pt idx="424">
                  <c:v>57.231999999999999</c:v>
                </c:pt>
                <c:pt idx="425">
                  <c:v>57.213000000000001</c:v>
                </c:pt>
                <c:pt idx="426">
                  <c:v>57.203000000000003</c:v>
                </c:pt>
                <c:pt idx="427">
                  <c:v>57.177</c:v>
                </c:pt>
                <c:pt idx="428">
                  <c:v>57.161999999999999</c:v>
                </c:pt>
                <c:pt idx="429">
                  <c:v>57.137</c:v>
                </c:pt>
                <c:pt idx="430">
                  <c:v>57.128999999999998</c:v>
                </c:pt>
                <c:pt idx="431">
                  <c:v>57.103999999999999</c:v>
                </c:pt>
                <c:pt idx="432">
                  <c:v>57.11</c:v>
                </c:pt>
                <c:pt idx="433">
                  <c:v>57.082999999999998</c:v>
                </c:pt>
                <c:pt idx="434">
                  <c:v>57.088000000000001</c:v>
                </c:pt>
                <c:pt idx="435">
                  <c:v>57.063000000000002</c:v>
                </c:pt>
                <c:pt idx="436">
                  <c:v>57.033999999999999</c:v>
                </c:pt>
                <c:pt idx="437">
                  <c:v>57.06</c:v>
                </c:pt>
                <c:pt idx="438">
                  <c:v>57.037999999999997</c:v>
                </c:pt>
                <c:pt idx="439">
                  <c:v>57.012</c:v>
                </c:pt>
                <c:pt idx="440">
                  <c:v>57</c:v>
                </c:pt>
                <c:pt idx="441">
                  <c:v>56.99</c:v>
                </c:pt>
                <c:pt idx="442">
                  <c:v>56.982999999999997</c:v>
                </c:pt>
                <c:pt idx="443">
                  <c:v>56.960999999999999</c:v>
                </c:pt>
                <c:pt idx="444">
                  <c:v>56.954999999999998</c:v>
                </c:pt>
                <c:pt idx="445">
                  <c:v>56.948999999999998</c:v>
                </c:pt>
                <c:pt idx="446">
                  <c:v>56.912999999999997</c:v>
                </c:pt>
                <c:pt idx="447">
                  <c:v>56.898000000000003</c:v>
                </c:pt>
                <c:pt idx="448">
                  <c:v>56.893999999999998</c:v>
                </c:pt>
                <c:pt idx="449">
                  <c:v>56.881999999999998</c:v>
                </c:pt>
                <c:pt idx="450">
                  <c:v>56.847999999999999</c:v>
                </c:pt>
                <c:pt idx="451">
                  <c:v>56.832999999999998</c:v>
                </c:pt>
                <c:pt idx="452">
                  <c:v>56.802</c:v>
                </c:pt>
                <c:pt idx="453">
                  <c:v>56.793999999999997</c:v>
                </c:pt>
                <c:pt idx="454">
                  <c:v>56.771999999999998</c:v>
                </c:pt>
                <c:pt idx="455">
                  <c:v>56.747</c:v>
                </c:pt>
                <c:pt idx="456">
                  <c:v>56.734999999999999</c:v>
                </c:pt>
                <c:pt idx="457">
                  <c:v>56.719000000000001</c:v>
                </c:pt>
                <c:pt idx="458">
                  <c:v>56.692999999999998</c:v>
                </c:pt>
                <c:pt idx="459">
                  <c:v>56.677999999999997</c:v>
                </c:pt>
                <c:pt idx="460">
                  <c:v>56.646000000000001</c:v>
                </c:pt>
                <c:pt idx="461">
                  <c:v>56.636000000000003</c:v>
                </c:pt>
                <c:pt idx="462">
                  <c:v>56.613999999999997</c:v>
                </c:pt>
                <c:pt idx="463">
                  <c:v>56.581000000000003</c:v>
                </c:pt>
                <c:pt idx="464">
                  <c:v>56.564999999999998</c:v>
                </c:pt>
                <c:pt idx="465">
                  <c:v>56.557000000000002</c:v>
                </c:pt>
                <c:pt idx="466">
                  <c:v>56.527000000000001</c:v>
                </c:pt>
                <c:pt idx="467">
                  <c:v>56.508000000000003</c:v>
                </c:pt>
                <c:pt idx="468">
                  <c:v>56.488999999999997</c:v>
                </c:pt>
                <c:pt idx="469">
                  <c:v>56.469000000000001</c:v>
                </c:pt>
                <c:pt idx="470">
                  <c:v>56.442</c:v>
                </c:pt>
                <c:pt idx="471">
                  <c:v>56.427999999999997</c:v>
                </c:pt>
                <c:pt idx="472">
                  <c:v>56.384999999999998</c:v>
                </c:pt>
                <c:pt idx="473">
                  <c:v>56.386000000000003</c:v>
                </c:pt>
                <c:pt idx="474">
                  <c:v>56.347999999999999</c:v>
                </c:pt>
                <c:pt idx="475">
                  <c:v>56.323</c:v>
                </c:pt>
                <c:pt idx="476">
                  <c:v>56.317</c:v>
                </c:pt>
                <c:pt idx="477">
                  <c:v>56.279000000000003</c:v>
                </c:pt>
                <c:pt idx="478">
                  <c:v>56.253</c:v>
                </c:pt>
                <c:pt idx="479">
                  <c:v>56.23</c:v>
                </c:pt>
                <c:pt idx="480">
                  <c:v>56.231000000000002</c:v>
                </c:pt>
                <c:pt idx="481">
                  <c:v>56.195999999999998</c:v>
                </c:pt>
                <c:pt idx="482">
                  <c:v>56.174999999999997</c:v>
                </c:pt>
                <c:pt idx="483">
                  <c:v>56.158000000000001</c:v>
                </c:pt>
                <c:pt idx="484">
                  <c:v>56.165999999999997</c:v>
                </c:pt>
                <c:pt idx="485">
                  <c:v>56.158000000000001</c:v>
                </c:pt>
                <c:pt idx="486">
                  <c:v>56.13</c:v>
                </c:pt>
                <c:pt idx="487">
                  <c:v>56.125</c:v>
                </c:pt>
                <c:pt idx="488">
                  <c:v>56.128999999999998</c:v>
                </c:pt>
                <c:pt idx="489">
                  <c:v>56.110999999999997</c:v>
                </c:pt>
                <c:pt idx="490">
                  <c:v>56.103999999999999</c:v>
                </c:pt>
                <c:pt idx="491">
                  <c:v>56.088999999999999</c:v>
                </c:pt>
                <c:pt idx="492">
                  <c:v>56.070999999999998</c:v>
                </c:pt>
                <c:pt idx="493">
                  <c:v>56.052999999999997</c:v>
                </c:pt>
                <c:pt idx="494">
                  <c:v>56.052</c:v>
                </c:pt>
                <c:pt idx="495">
                  <c:v>56.036999999999999</c:v>
                </c:pt>
                <c:pt idx="496">
                  <c:v>56.015999999999998</c:v>
                </c:pt>
                <c:pt idx="497">
                  <c:v>56.005000000000003</c:v>
                </c:pt>
                <c:pt idx="498">
                  <c:v>55.997</c:v>
                </c:pt>
                <c:pt idx="499">
                  <c:v>55.985999999999997</c:v>
                </c:pt>
                <c:pt idx="500">
                  <c:v>55.973999999999997</c:v>
                </c:pt>
                <c:pt idx="501">
                  <c:v>55.97</c:v>
                </c:pt>
                <c:pt idx="502">
                  <c:v>55.945</c:v>
                </c:pt>
                <c:pt idx="503">
                  <c:v>55.93</c:v>
                </c:pt>
                <c:pt idx="504">
                  <c:v>55.927</c:v>
                </c:pt>
                <c:pt idx="505">
                  <c:v>55.926000000000002</c:v>
                </c:pt>
                <c:pt idx="506">
                  <c:v>55.902000000000001</c:v>
                </c:pt>
                <c:pt idx="507">
                  <c:v>55.893000000000001</c:v>
                </c:pt>
                <c:pt idx="508">
                  <c:v>55.887</c:v>
                </c:pt>
                <c:pt idx="509">
                  <c:v>55.875</c:v>
                </c:pt>
                <c:pt idx="510">
                  <c:v>55.877000000000002</c:v>
                </c:pt>
                <c:pt idx="511">
                  <c:v>55.866</c:v>
                </c:pt>
                <c:pt idx="512">
                  <c:v>55.857999999999997</c:v>
                </c:pt>
                <c:pt idx="513">
                  <c:v>55.848999999999997</c:v>
                </c:pt>
                <c:pt idx="514">
                  <c:v>55.841000000000001</c:v>
                </c:pt>
                <c:pt idx="515">
                  <c:v>55.831000000000003</c:v>
                </c:pt>
                <c:pt idx="516">
                  <c:v>55.816000000000003</c:v>
                </c:pt>
                <c:pt idx="517">
                  <c:v>55.826000000000001</c:v>
                </c:pt>
                <c:pt idx="518">
                  <c:v>55.825000000000003</c:v>
                </c:pt>
                <c:pt idx="519">
                  <c:v>55.808999999999997</c:v>
                </c:pt>
                <c:pt idx="520">
                  <c:v>55.798999999999999</c:v>
                </c:pt>
                <c:pt idx="521">
                  <c:v>55.796999999999997</c:v>
                </c:pt>
                <c:pt idx="522">
                  <c:v>55.79</c:v>
                </c:pt>
                <c:pt idx="523">
                  <c:v>55.783999999999999</c:v>
                </c:pt>
                <c:pt idx="524">
                  <c:v>55.774999999999999</c:v>
                </c:pt>
                <c:pt idx="525">
                  <c:v>55.779000000000003</c:v>
                </c:pt>
                <c:pt idx="526">
                  <c:v>55.773000000000003</c:v>
                </c:pt>
                <c:pt idx="527">
                  <c:v>55.755000000000003</c:v>
                </c:pt>
                <c:pt idx="528">
                  <c:v>55.762</c:v>
                </c:pt>
                <c:pt idx="529">
                  <c:v>55.753</c:v>
                </c:pt>
                <c:pt idx="530">
                  <c:v>55.744</c:v>
                </c:pt>
                <c:pt idx="531">
                  <c:v>55.744</c:v>
                </c:pt>
                <c:pt idx="532">
                  <c:v>55.74</c:v>
                </c:pt>
                <c:pt idx="533">
                  <c:v>55.732999999999997</c:v>
                </c:pt>
                <c:pt idx="534">
                  <c:v>55.72</c:v>
                </c:pt>
                <c:pt idx="535">
                  <c:v>55.716999999999999</c:v>
                </c:pt>
                <c:pt idx="536">
                  <c:v>55.709000000000003</c:v>
                </c:pt>
                <c:pt idx="537">
                  <c:v>55.712000000000003</c:v>
                </c:pt>
                <c:pt idx="538">
                  <c:v>55.712000000000003</c:v>
                </c:pt>
                <c:pt idx="539">
                  <c:v>55.709000000000003</c:v>
                </c:pt>
                <c:pt idx="540">
                  <c:v>55.701000000000001</c:v>
                </c:pt>
                <c:pt idx="541">
                  <c:v>55.695</c:v>
                </c:pt>
                <c:pt idx="542">
                  <c:v>55.689</c:v>
                </c:pt>
                <c:pt idx="543">
                  <c:v>55.692</c:v>
                </c:pt>
                <c:pt idx="544">
                  <c:v>55.688000000000002</c:v>
                </c:pt>
                <c:pt idx="545">
                  <c:v>55.677</c:v>
                </c:pt>
                <c:pt idx="546">
                  <c:v>55.679000000000002</c:v>
                </c:pt>
                <c:pt idx="547">
                  <c:v>55.679000000000002</c:v>
                </c:pt>
                <c:pt idx="548">
                  <c:v>55.662999999999997</c:v>
                </c:pt>
                <c:pt idx="549">
                  <c:v>55.667000000000002</c:v>
                </c:pt>
                <c:pt idx="550">
                  <c:v>55.664000000000001</c:v>
                </c:pt>
                <c:pt idx="551">
                  <c:v>55.66</c:v>
                </c:pt>
                <c:pt idx="552">
                  <c:v>55.65</c:v>
                </c:pt>
                <c:pt idx="553">
                  <c:v>55.642000000000003</c:v>
                </c:pt>
                <c:pt idx="554">
                  <c:v>55.649000000000001</c:v>
                </c:pt>
                <c:pt idx="555">
                  <c:v>55.637</c:v>
                </c:pt>
                <c:pt idx="556">
                  <c:v>55.637</c:v>
                </c:pt>
                <c:pt idx="557">
                  <c:v>55.631</c:v>
                </c:pt>
                <c:pt idx="558">
                  <c:v>55.622</c:v>
                </c:pt>
                <c:pt idx="559">
                  <c:v>55.622999999999998</c:v>
                </c:pt>
                <c:pt idx="560">
                  <c:v>55.615000000000002</c:v>
                </c:pt>
                <c:pt idx="561">
                  <c:v>55.613</c:v>
                </c:pt>
                <c:pt idx="562">
                  <c:v>55.610999999999997</c:v>
                </c:pt>
                <c:pt idx="563">
                  <c:v>55.604999999999997</c:v>
                </c:pt>
                <c:pt idx="564">
                  <c:v>55.606999999999999</c:v>
                </c:pt>
                <c:pt idx="565">
                  <c:v>55.597999999999999</c:v>
                </c:pt>
                <c:pt idx="566">
                  <c:v>55.597999999999999</c:v>
                </c:pt>
                <c:pt idx="567">
                  <c:v>55.594999999999999</c:v>
                </c:pt>
                <c:pt idx="568">
                  <c:v>55.59</c:v>
                </c:pt>
                <c:pt idx="569">
                  <c:v>55.591999999999999</c:v>
                </c:pt>
                <c:pt idx="570">
                  <c:v>55.588000000000001</c:v>
                </c:pt>
                <c:pt idx="571">
                  <c:v>55.585000000000001</c:v>
                </c:pt>
                <c:pt idx="572">
                  <c:v>55.587000000000003</c:v>
                </c:pt>
                <c:pt idx="573">
                  <c:v>55.584000000000003</c:v>
                </c:pt>
                <c:pt idx="574">
                  <c:v>55.575000000000003</c:v>
                </c:pt>
                <c:pt idx="575">
                  <c:v>55.576000000000001</c:v>
                </c:pt>
                <c:pt idx="576">
                  <c:v>55.578000000000003</c:v>
                </c:pt>
                <c:pt idx="577">
                  <c:v>55.575000000000003</c:v>
                </c:pt>
                <c:pt idx="578">
                  <c:v>55.573</c:v>
                </c:pt>
                <c:pt idx="579">
                  <c:v>55.57</c:v>
                </c:pt>
                <c:pt idx="580">
                  <c:v>55.575000000000003</c:v>
                </c:pt>
                <c:pt idx="581">
                  <c:v>55.581000000000003</c:v>
                </c:pt>
                <c:pt idx="582">
                  <c:v>55.573</c:v>
                </c:pt>
                <c:pt idx="583">
                  <c:v>55.569000000000003</c:v>
                </c:pt>
                <c:pt idx="584">
                  <c:v>55.564</c:v>
                </c:pt>
                <c:pt idx="585">
                  <c:v>55.564</c:v>
                </c:pt>
                <c:pt idx="586">
                  <c:v>55.56</c:v>
                </c:pt>
                <c:pt idx="587">
                  <c:v>55.564999999999998</c:v>
                </c:pt>
                <c:pt idx="588">
                  <c:v>55.566000000000003</c:v>
                </c:pt>
                <c:pt idx="589">
                  <c:v>55.564999999999998</c:v>
                </c:pt>
                <c:pt idx="590">
                  <c:v>55.557000000000002</c:v>
                </c:pt>
                <c:pt idx="591">
                  <c:v>55.558999999999997</c:v>
                </c:pt>
                <c:pt idx="592">
                  <c:v>55.558999999999997</c:v>
                </c:pt>
                <c:pt idx="593">
                  <c:v>55.548999999999999</c:v>
                </c:pt>
                <c:pt idx="594">
                  <c:v>55.555</c:v>
                </c:pt>
                <c:pt idx="595">
                  <c:v>55.548999999999999</c:v>
                </c:pt>
                <c:pt idx="596">
                  <c:v>55.552</c:v>
                </c:pt>
                <c:pt idx="597">
                  <c:v>55.542999999999999</c:v>
                </c:pt>
                <c:pt idx="598">
                  <c:v>55.545000000000002</c:v>
                </c:pt>
                <c:pt idx="599">
                  <c:v>55.545000000000002</c:v>
                </c:pt>
                <c:pt idx="600">
                  <c:v>55.536999999999999</c:v>
                </c:pt>
                <c:pt idx="601">
                  <c:v>55.536000000000001</c:v>
                </c:pt>
                <c:pt idx="602">
                  <c:v>55.536999999999999</c:v>
                </c:pt>
                <c:pt idx="603">
                  <c:v>55.539000000000001</c:v>
                </c:pt>
                <c:pt idx="604">
                  <c:v>55.533000000000001</c:v>
                </c:pt>
                <c:pt idx="605">
                  <c:v>55.536000000000001</c:v>
                </c:pt>
                <c:pt idx="606">
                  <c:v>55.533999999999999</c:v>
                </c:pt>
                <c:pt idx="607">
                  <c:v>55.536999999999999</c:v>
                </c:pt>
                <c:pt idx="608">
                  <c:v>55.53</c:v>
                </c:pt>
                <c:pt idx="609">
                  <c:v>55.529000000000003</c:v>
                </c:pt>
                <c:pt idx="610">
                  <c:v>55.521999999999998</c:v>
                </c:pt>
                <c:pt idx="611">
                  <c:v>55.527999999999999</c:v>
                </c:pt>
                <c:pt idx="612">
                  <c:v>55.526000000000003</c:v>
                </c:pt>
                <c:pt idx="613">
                  <c:v>55.515000000000001</c:v>
                </c:pt>
                <c:pt idx="614">
                  <c:v>55.517000000000003</c:v>
                </c:pt>
                <c:pt idx="615">
                  <c:v>55.512</c:v>
                </c:pt>
                <c:pt idx="616">
                  <c:v>55.515999999999998</c:v>
                </c:pt>
                <c:pt idx="617">
                  <c:v>55.514000000000003</c:v>
                </c:pt>
                <c:pt idx="618">
                  <c:v>55.512</c:v>
                </c:pt>
                <c:pt idx="619">
                  <c:v>55.512999999999998</c:v>
                </c:pt>
                <c:pt idx="620">
                  <c:v>55.511000000000003</c:v>
                </c:pt>
                <c:pt idx="621">
                  <c:v>55.500999999999998</c:v>
                </c:pt>
                <c:pt idx="622">
                  <c:v>55.505000000000003</c:v>
                </c:pt>
                <c:pt idx="623">
                  <c:v>55.503999999999998</c:v>
                </c:pt>
                <c:pt idx="624">
                  <c:v>55.51</c:v>
                </c:pt>
                <c:pt idx="625">
                  <c:v>55.5</c:v>
                </c:pt>
                <c:pt idx="626">
                  <c:v>55.505000000000003</c:v>
                </c:pt>
                <c:pt idx="627">
                  <c:v>55.503</c:v>
                </c:pt>
                <c:pt idx="628">
                  <c:v>55.5</c:v>
                </c:pt>
                <c:pt idx="629">
                  <c:v>55.494999999999997</c:v>
                </c:pt>
                <c:pt idx="630">
                  <c:v>55.494999999999997</c:v>
                </c:pt>
                <c:pt idx="631">
                  <c:v>55.49</c:v>
                </c:pt>
                <c:pt idx="632">
                  <c:v>55.49</c:v>
                </c:pt>
                <c:pt idx="633">
                  <c:v>55.485999999999997</c:v>
                </c:pt>
                <c:pt idx="634">
                  <c:v>55.482999999999997</c:v>
                </c:pt>
                <c:pt idx="635">
                  <c:v>55.484000000000002</c:v>
                </c:pt>
                <c:pt idx="636">
                  <c:v>55.481000000000002</c:v>
                </c:pt>
                <c:pt idx="637">
                  <c:v>55.481000000000002</c:v>
                </c:pt>
                <c:pt idx="638">
                  <c:v>55.475999999999999</c:v>
                </c:pt>
                <c:pt idx="639">
                  <c:v>55.476999999999997</c:v>
                </c:pt>
                <c:pt idx="640">
                  <c:v>55.475999999999999</c:v>
                </c:pt>
                <c:pt idx="641">
                  <c:v>55.470999999999997</c:v>
                </c:pt>
                <c:pt idx="642">
                  <c:v>55.468000000000004</c:v>
                </c:pt>
                <c:pt idx="643">
                  <c:v>55.469000000000001</c:v>
                </c:pt>
                <c:pt idx="644">
                  <c:v>55.469000000000001</c:v>
                </c:pt>
                <c:pt idx="645">
                  <c:v>55.463999999999999</c:v>
                </c:pt>
                <c:pt idx="646">
                  <c:v>55.46</c:v>
                </c:pt>
                <c:pt idx="647">
                  <c:v>55.463999999999999</c:v>
                </c:pt>
                <c:pt idx="648">
                  <c:v>55.462000000000003</c:v>
                </c:pt>
                <c:pt idx="649">
                  <c:v>55.459000000000003</c:v>
                </c:pt>
                <c:pt idx="650">
                  <c:v>55.46</c:v>
                </c:pt>
                <c:pt idx="651">
                  <c:v>55.460999999999999</c:v>
                </c:pt>
                <c:pt idx="652">
                  <c:v>55.457999999999998</c:v>
                </c:pt>
                <c:pt idx="653">
                  <c:v>55.457000000000001</c:v>
                </c:pt>
                <c:pt idx="654">
                  <c:v>55.454999999999998</c:v>
                </c:pt>
                <c:pt idx="655">
                  <c:v>55.451000000000001</c:v>
                </c:pt>
                <c:pt idx="656">
                  <c:v>55.451999999999998</c:v>
                </c:pt>
                <c:pt idx="657">
                  <c:v>55.451999999999998</c:v>
                </c:pt>
                <c:pt idx="658">
                  <c:v>55.448999999999998</c:v>
                </c:pt>
                <c:pt idx="659">
                  <c:v>55.447000000000003</c:v>
                </c:pt>
                <c:pt idx="660">
                  <c:v>55.445999999999998</c:v>
                </c:pt>
                <c:pt idx="661">
                  <c:v>55.448</c:v>
                </c:pt>
                <c:pt idx="662">
                  <c:v>55.442999999999998</c:v>
                </c:pt>
                <c:pt idx="663">
                  <c:v>55.442</c:v>
                </c:pt>
                <c:pt idx="664">
                  <c:v>55.445</c:v>
                </c:pt>
                <c:pt idx="665">
                  <c:v>55.441000000000003</c:v>
                </c:pt>
                <c:pt idx="666">
                  <c:v>55.439</c:v>
                </c:pt>
                <c:pt idx="667">
                  <c:v>55.435000000000002</c:v>
                </c:pt>
                <c:pt idx="668">
                  <c:v>55.438000000000002</c:v>
                </c:pt>
                <c:pt idx="669">
                  <c:v>55.433999999999997</c:v>
                </c:pt>
                <c:pt idx="670">
                  <c:v>55.442</c:v>
                </c:pt>
                <c:pt idx="671">
                  <c:v>55.436999999999998</c:v>
                </c:pt>
                <c:pt idx="672">
                  <c:v>55.44</c:v>
                </c:pt>
                <c:pt idx="673">
                  <c:v>55.44</c:v>
                </c:pt>
                <c:pt idx="674">
                  <c:v>55.441000000000003</c:v>
                </c:pt>
                <c:pt idx="675">
                  <c:v>55.433999999999997</c:v>
                </c:pt>
                <c:pt idx="676">
                  <c:v>55.436999999999998</c:v>
                </c:pt>
                <c:pt idx="677">
                  <c:v>55.433999999999997</c:v>
                </c:pt>
                <c:pt idx="678">
                  <c:v>55.435000000000002</c:v>
                </c:pt>
                <c:pt idx="679">
                  <c:v>55.433999999999997</c:v>
                </c:pt>
                <c:pt idx="680">
                  <c:v>55.433999999999997</c:v>
                </c:pt>
                <c:pt idx="681">
                  <c:v>55.435000000000002</c:v>
                </c:pt>
                <c:pt idx="682">
                  <c:v>55.438000000000002</c:v>
                </c:pt>
                <c:pt idx="683">
                  <c:v>55.442</c:v>
                </c:pt>
                <c:pt idx="684">
                  <c:v>55.445</c:v>
                </c:pt>
                <c:pt idx="685">
                  <c:v>55.448</c:v>
                </c:pt>
                <c:pt idx="686">
                  <c:v>55.453000000000003</c:v>
                </c:pt>
                <c:pt idx="687">
                  <c:v>55.457000000000001</c:v>
                </c:pt>
                <c:pt idx="688">
                  <c:v>55.463999999999999</c:v>
                </c:pt>
                <c:pt idx="689">
                  <c:v>55.47</c:v>
                </c:pt>
                <c:pt idx="690">
                  <c:v>55.482999999999997</c:v>
                </c:pt>
                <c:pt idx="691">
                  <c:v>55.491999999999997</c:v>
                </c:pt>
                <c:pt idx="692">
                  <c:v>55.500999999999998</c:v>
                </c:pt>
                <c:pt idx="693">
                  <c:v>55.518000000000001</c:v>
                </c:pt>
                <c:pt idx="694">
                  <c:v>55.542999999999999</c:v>
                </c:pt>
                <c:pt idx="695">
                  <c:v>55.576999999999998</c:v>
                </c:pt>
                <c:pt idx="696">
                  <c:v>55.612000000000002</c:v>
                </c:pt>
                <c:pt idx="697">
                  <c:v>55.655000000000001</c:v>
                </c:pt>
                <c:pt idx="698">
                  <c:v>55.701999999999998</c:v>
                </c:pt>
                <c:pt idx="699">
                  <c:v>55.731000000000002</c:v>
                </c:pt>
                <c:pt idx="700">
                  <c:v>55.762</c:v>
                </c:pt>
                <c:pt idx="701">
                  <c:v>55.792000000000002</c:v>
                </c:pt>
                <c:pt idx="702">
                  <c:v>55.826000000000001</c:v>
                </c:pt>
                <c:pt idx="703">
                  <c:v>55.843000000000004</c:v>
                </c:pt>
                <c:pt idx="704">
                  <c:v>55.86</c:v>
                </c:pt>
                <c:pt idx="705">
                  <c:v>55.875</c:v>
                </c:pt>
                <c:pt idx="706">
                  <c:v>55.88</c:v>
                </c:pt>
                <c:pt idx="707">
                  <c:v>55.878999999999998</c:v>
                </c:pt>
                <c:pt idx="708">
                  <c:v>55.878</c:v>
                </c:pt>
                <c:pt idx="709">
                  <c:v>55.884999999999998</c:v>
                </c:pt>
                <c:pt idx="710">
                  <c:v>55.872999999999998</c:v>
                </c:pt>
                <c:pt idx="711">
                  <c:v>55.865000000000002</c:v>
                </c:pt>
                <c:pt idx="712">
                  <c:v>55.844000000000001</c:v>
                </c:pt>
                <c:pt idx="713">
                  <c:v>55.832999999999998</c:v>
                </c:pt>
                <c:pt idx="714">
                  <c:v>55.817999999999998</c:v>
                </c:pt>
                <c:pt idx="715">
                  <c:v>55.808</c:v>
                </c:pt>
                <c:pt idx="716">
                  <c:v>55.795000000000002</c:v>
                </c:pt>
                <c:pt idx="717">
                  <c:v>55.790999999999997</c:v>
                </c:pt>
                <c:pt idx="718">
                  <c:v>55.779000000000003</c:v>
                </c:pt>
                <c:pt idx="719">
                  <c:v>55.780999999999999</c:v>
                </c:pt>
                <c:pt idx="720">
                  <c:v>55.774000000000001</c:v>
                </c:pt>
                <c:pt idx="721">
                  <c:v>55.765999999999998</c:v>
                </c:pt>
                <c:pt idx="722">
                  <c:v>55.746000000000002</c:v>
                </c:pt>
                <c:pt idx="723">
                  <c:v>55.744</c:v>
                </c:pt>
                <c:pt idx="724">
                  <c:v>55.743000000000002</c:v>
                </c:pt>
                <c:pt idx="725">
                  <c:v>55.735999999999997</c:v>
                </c:pt>
                <c:pt idx="726">
                  <c:v>55.734000000000002</c:v>
                </c:pt>
                <c:pt idx="727">
                  <c:v>55.731999999999999</c:v>
                </c:pt>
                <c:pt idx="728">
                  <c:v>55.728000000000002</c:v>
                </c:pt>
                <c:pt idx="729">
                  <c:v>55.725999999999999</c:v>
                </c:pt>
                <c:pt idx="730">
                  <c:v>55.715000000000003</c:v>
                </c:pt>
                <c:pt idx="731">
                  <c:v>55.713999999999999</c:v>
                </c:pt>
                <c:pt idx="732">
                  <c:v>55.713999999999999</c:v>
                </c:pt>
                <c:pt idx="733">
                  <c:v>55.703000000000003</c:v>
                </c:pt>
                <c:pt idx="734">
                  <c:v>55.707000000000001</c:v>
                </c:pt>
                <c:pt idx="735">
                  <c:v>55.703000000000003</c:v>
                </c:pt>
                <c:pt idx="736">
                  <c:v>55.694000000000003</c:v>
                </c:pt>
                <c:pt idx="737">
                  <c:v>55.686999999999998</c:v>
                </c:pt>
                <c:pt idx="738">
                  <c:v>55.695999999999998</c:v>
                </c:pt>
                <c:pt idx="739">
                  <c:v>55.682000000000002</c:v>
                </c:pt>
                <c:pt idx="740">
                  <c:v>55.677999999999997</c:v>
                </c:pt>
                <c:pt idx="741">
                  <c:v>55.677999999999997</c:v>
                </c:pt>
                <c:pt idx="742">
                  <c:v>55.677999999999997</c:v>
                </c:pt>
                <c:pt idx="743">
                  <c:v>55.676000000000002</c:v>
                </c:pt>
                <c:pt idx="744">
                  <c:v>55.664000000000001</c:v>
                </c:pt>
                <c:pt idx="745">
                  <c:v>55.665999999999997</c:v>
                </c:pt>
                <c:pt idx="746">
                  <c:v>55.655000000000001</c:v>
                </c:pt>
                <c:pt idx="747">
                  <c:v>55.652000000000001</c:v>
                </c:pt>
                <c:pt idx="748">
                  <c:v>55.65</c:v>
                </c:pt>
                <c:pt idx="749">
                  <c:v>55.643000000000001</c:v>
                </c:pt>
                <c:pt idx="750">
                  <c:v>55.64</c:v>
                </c:pt>
                <c:pt idx="751">
                  <c:v>55.637999999999998</c:v>
                </c:pt>
                <c:pt idx="752">
                  <c:v>55.634999999999998</c:v>
                </c:pt>
                <c:pt idx="753">
                  <c:v>55.625999999999998</c:v>
                </c:pt>
                <c:pt idx="754">
                  <c:v>55.625999999999998</c:v>
                </c:pt>
                <c:pt idx="755">
                  <c:v>55.62</c:v>
                </c:pt>
                <c:pt idx="756">
                  <c:v>55.619</c:v>
                </c:pt>
                <c:pt idx="757">
                  <c:v>55.616</c:v>
                </c:pt>
                <c:pt idx="758">
                  <c:v>55.606999999999999</c:v>
                </c:pt>
                <c:pt idx="759">
                  <c:v>55.6</c:v>
                </c:pt>
                <c:pt idx="760">
                  <c:v>55.594000000000001</c:v>
                </c:pt>
                <c:pt idx="761">
                  <c:v>55.595999999999997</c:v>
                </c:pt>
                <c:pt idx="762">
                  <c:v>55.594999999999999</c:v>
                </c:pt>
                <c:pt idx="763">
                  <c:v>55.588000000000001</c:v>
                </c:pt>
                <c:pt idx="764">
                  <c:v>55.58</c:v>
                </c:pt>
                <c:pt idx="765">
                  <c:v>55.581000000000003</c:v>
                </c:pt>
                <c:pt idx="766">
                  <c:v>55.579000000000001</c:v>
                </c:pt>
                <c:pt idx="767">
                  <c:v>55.58</c:v>
                </c:pt>
                <c:pt idx="768">
                  <c:v>55.576000000000001</c:v>
                </c:pt>
                <c:pt idx="769">
                  <c:v>55.567</c:v>
                </c:pt>
                <c:pt idx="770">
                  <c:v>55.561999999999998</c:v>
                </c:pt>
                <c:pt idx="771">
                  <c:v>55.558999999999997</c:v>
                </c:pt>
                <c:pt idx="772">
                  <c:v>55.563000000000002</c:v>
                </c:pt>
                <c:pt idx="773">
                  <c:v>55.558999999999997</c:v>
                </c:pt>
                <c:pt idx="774">
                  <c:v>55.552999999999997</c:v>
                </c:pt>
                <c:pt idx="775">
                  <c:v>55.554000000000002</c:v>
                </c:pt>
                <c:pt idx="776">
                  <c:v>55.551000000000002</c:v>
                </c:pt>
                <c:pt idx="777">
                  <c:v>55.540999999999997</c:v>
                </c:pt>
                <c:pt idx="778">
                  <c:v>55.536999999999999</c:v>
                </c:pt>
                <c:pt idx="779">
                  <c:v>55.542999999999999</c:v>
                </c:pt>
                <c:pt idx="780">
                  <c:v>55.537999999999997</c:v>
                </c:pt>
                <c:pt idx="781">
                  <c:v>55.530999999999999</c:v>
                </c:pt>
                <c:pt idx="782">
                  <c:v>55.53</c:v>
                </c:pt>
                <c:pt idx="783">
                  <c:v>55.524000000000001</c:v>
                </c:pt>
                <c:pt idx="784">
                  <c:v>55.521999999999998</c:v>
                </c:pt>
                <c:pt idx="785">
                  <c:v>55.521000000000001</c:v>
                </c:pt>
                <c:pt idx="786">
                  <c:v>55.524000000000001</c:v>
                </c:pt>
                <c:pt idx="787">
                  <c:v>55.518999999999998</c:v>
                </c:pt>
                <c:pt idx="788">
                  <c:v>55.517000000000003</c:v>
                </c:pt>
                <c:pt idx="789">
                  <c:v>55.515000000000001</c:v>
                </c:pt>
                <c:pt idx="790">
                  <c:v>55.51</c:v>
                </c:pt>
                <c:pt idx="791">
                  <c:v>55.51</c:v>
                </c:pt>
                <c:pt idx="792">
                  <c:v>55.506999999999998</c:v>
                </c:pt>
                <c:pt idx="793">
                  <c:v>55.505000000000003</c:v>
                </c:pt>
                <c:pt idx="794">
                  <c:v>55.505000000000003</c:v>
                </c:pt>
                <c:pt idx="795">
                  <c:v>55.497999999999998</c:v>
                </c:pt>
                <c:pt idx="796">
                  <c:v>55.503999999999998</c:v>
                </c:pt>
                <c:pt idx="797">
                  <c:v>55.491999999999997</c:v>
                </c:pt>
                <c:pt idx="798">
                  <c:v>55.491</c:v>
                </c:pt>
                <c:pt idx="799">
                  <c:v>55.491</c:v>
                </c:pt>
                <c:pt idx="800">
                  <c:v>55.488</c:v>
                </c:pt>
                <c:pt idx="801">
                  <c:v>55.484000000000002</c:v>
                </c:pt>
                <c:pt idx="802">
                  <c:v>55.482999999999997</c:v>
                </c:pt>
                <c:pt idx="803">
                  <c:v>55.488999999999997</c:v>
                </c:pt>
                <c:pt idx="804">
                  <c:v>55.475999999999999</c:v>
                </c:pt>
                <c:pt idx="805">
                  <c:v>55.481000000000002</c:v>
                </c:pt>
                <c:pt idx="806">
                  <c:v>55.481000000000002</c:v>
                </c:pt>
                <c:pt idx="807">
                  <c:v>55.481000000000002</c:v>
                </c:pt>
                <c:pt idx="808">
                  <c:v>55.478000000000002</c:v>
                </c:pt>
                <c:pt idx="809">
                  <c:v>55.473999999999997</c:v>
                </c:pt>
                <c:pt idx="810">
                  <c:v>55.469000000000001</c:v>
                </c:pt>
                <c:pt idx="811">
                  <c:v>55.473999999999997</c:v>
                </c:pt>
                <c:pt idx="812">
                  <c:v>55.463999999999999</c:v>
                </c:pt>
                <c:pt idx="813">
                  <c:v>55.469000000000001</c:v>
                </c:pt>
                <c:pt idx="814">
                  <c:v>55.46</c:v>
                </c:pt>
                <c:pt idx="815">
                  <c:v>55.466000000000001</c:v>
                </c:pt>
                <c:pt idx="816">
                  <c:v>55.463999999999999</c:v>
                </c:pt>
                <c:pt idx="817">
                  <c:v>55.465000000000003</c:v>
                </c:pt>
                <c:pt idx="818">
                  <c:v>55.457999999999998</c:v>
                </c:pt>
                <c:pt idx="819">
                  <c:v>55.462000000000003</c:v>
                </c:pt>
                <c:pt idx="820">
                  <c:v>55.46</c:v>
                </c:pt>
                <c:pt idx="821">
                  <c:v>55.460999999999999</c:v>
                </c:pt>
                <c:pt idx="822">
                  <c:v>55.454999999999998</c:v>
                </c:pt>
                <c:pt idx="823">
                  <c:v>55.454999999999998</c:v>
                </c:pt>
                <c:pt idx="824">
                  <c:v>55.451000000000001</c:v>
                </c:pt>
                <c:pt idx="825">
                  <c:v>55.448</c:v>
                </c:pt>
                <c:pt idx="826">
                  <c:v>55.448999999999998</c:v>
                </c:pt>
                <c:pt idx="827">
                  <c:v>55.447000000000003</c:v>
                </c:pt>
                <c:pt idx="828">
                  <c:v>55.445999999999998</c:v>
                </c:pt>
                <c:pt idx="829">
                  <c:v>55.445</c:v>
                </c:pt>
                <c:pt idx="830">
                  <c:v>55.444000000000003</c:v>
                </c:pt>
                <c:pt idx="831">
                  <c:v>55.439</c:v>
                </c:pt>
                <c:pt idx="832">
                  <c:v>55.438000000000002</c:v>
                </c:pt>
                <c:pt idx="833">
                  <c:v>55.439</c:v>
                </c:pt>
                <c:pt idx="834">
                  <c:v>55.44</c:v>
                </c:pt>
                <c:pt idx="835">
                  <c:v>55.433999999999997</c:v>
                </c:pt>
                <c:pt idx="836">
                  <c:v>55.435000000000002</c:v>
                </c:pt>
                <c:pt idx="837">
                  <c:v>55.436</c:v>
                </c:pt>
                <c:pt idx="838">
                  <c:v>55.424999999999997</c:v>
                </c:pt>
                <c:pt idx="839">
                  <c:v>55.427999999999997</c:v>
                </c:pt>
                <c:pt idx="840">
                  <c:v>55.429000000000002</c:v>
                </c:pt>
                <c:pt idx="841">
                  <c:v>55.43</c:v>
                </c:pt>
                <c:pt idx="842">
                  <c:v>55.430999999999997</c:v>
                </c:pt>
                <c:pt idx="843">
                  <c:v>55.424999999999997</c:v>
                </c:pt>
                <c:pt idx="844">
                  <c:v>55.426000000000002</c:v>
                </c:pt>
                <c:pt idx="845">
                  <c:v>55.421999999999997</c:v>
                </c:pt>
                <c:pt idx="846">
                  <c:v>55.421999999999997</c:v>
                </c:pt>
                <c:pt idx="847">
                  <c:v>55.417000000000002</c:v>
                </c:pt>
                <c:pt idx="848">
                  <c:v>55.424999999999997</c:v>
                </c:pt>
                <c:pt idx="849">
                  <c:v>55.423999999999999</c:v>
                </c:pt>
                <c:pt idx="850">
                  <c:v>55.421999999999997</c:v>
                </c:pt>
                <c:pt idx="851">
                  <c:v>55.418999999999997</c:v>
                </c:pt>
                <c:pt idx="852">
                  <c:v>55.414000000000001</c:v>
                </c:pt>
                <c:pt idx="853">
                  <c:v>55.412999999999997</c:v>
                </c:pt>
                <c:pt idx="854">
                  <c:v>55.412999999999997</c:v>
                </c:pt>
                <c:pt idx="855">
                  <c:v>55.414999999999999</c:v>
                </c:pt>
                <c:pt idx="856">
                  <c:v>55.41</c:v>
                </c:pt>
                <c:pt idx="857">
                  <c:v>55.412999999999997</c:v>
                </c:pt>
                <c:pt idx="858">
                  <c:v>55.408000000000001</c:v>
                </c:pt>
                <c:pt idx="859">
                  <c:v>55.411999999999999</c:v>
                </c:pt>
                <c:pt idx="860">
                  <c:v>55.406999999999996</c:v>
                </c:pt>
                <c:pt idx="861">
                  <c:v>55.405999999999999</c:v>
                </c:pt>
                <c:pt idx="862">
                  <c:v>55.405000000000001</c:v>
                </c:pt>
                <c:pt idx="863">
                  <c:v>55.404000000000003</c:v>
                </c:pt>
                <c:pt idx="864">
                  <c:v>55.405999999999999</c:v>
                </c:pt>
                <c:pt idx="865">
                  <c:v>55.402000000000001</c:v>
                </c:pt>
                <c:pt idx="866">
                  <c:v>55.402000000000001</c:v>
                </c:pt>
                <c:pt idx="867">
                  <c:v>55.398000000000003</c:v>
                </c:pt>
                <c:pt idx="868">
                  <c:v>55.396999999999998</c:v>
                </c:pt>
                <c:pt idx="869">
                  <c:v>55.398000000000003</c:v>
                </c:pt>
                <c:pt idx="870">
                  <c:v>55.395000000000003</c:v>
                </c:pt>
                <c:pt idx="871">
                  <c:v>55.395000000000003</c:v>
                </c:pt>
                <c:pt idx="872">
                  <c:v>55.393000000000001</c:v>
                </c:pt>
                <c:pt idx="873">
                  <c:v>55.393000000000001</c:v>
                </c:pt>
                <c:pt idx="874">
                  <c:v>55.393000000000001</c:v>
                </c:pt>
                <c:pt idx="875">
                  <c:v>55.390999999999998</c:v>
                </c:pt>
                <c:pt idx="876">
                  <c:v>55.387999999999998</c:v>
                </c:pt>
                <c:pt idx="877">
                  <c:v>55.387999999999998</c:v>
                </c:pt>
                <c:pt idx="878">
                  <c:v>55.387999999999998</c:v>
                </c:pt>
                <c:pt idx="879">
                  <c:v>55.383000000000003</c:v>
                </c:pt>
                <c:pt idx="880">
                  <c:v>55.383000000000003</c:v>
                </c:pt>
                <c:pt idx="881">
                  <c:v>55.386000000000003</c:v>
                </c:pt>
                <c:pt idx="882">
                  <c:v>55.38</c:v>
                </c:pt>
                <c:pt idx="883">
                  <c:v>55.383000000000003</c:v>
                </c:pt>
                <c:pt idx="884">
                  <c:v>55.378999999999998</c:v>
                </c:pt>
                <c:pt idx="885">
                  <c:v>55.381</c:v>
                </c:pt>
                <c:pt idx="886">
                  <c:v>55.378999999999998</c:v>
                </c:pt>
                <c:pt idx="887">
                  <c:v>55.377000000000002</c:v>
                </c:pt>
                <c:pt idx="888">
                  <c:v>55.374000000000002</c:v>
                </c:pt>
                <c:pt idx="889">
                  <c:v>55.374000000000002</c:v>
                </c:pt>
                <c:pt idx="890">
                  <c:v>55.372</c:v>
                </c:pt>
                <c:pt idx="891">
                  <c:v>55.372999999999998</c:v>
                </c:pt>
                <c:pt idx="892">
                  <c:v>55.372999999999998</c:v>
                </c:pt>
                <c:pt idx="893">
                  <c:v>55.374000000000002</c:v>
                </c:pt>
                <c:pt idx="894">
                  <c:v>55.372</c:v>
                </c:pt>
                <c:pt idx="895">
                  <c:v>55.37</c:v>
                </c:pt>
                <c:pt idx="896">
                  <c:v>55.37</c:v>
                </c:pt>
                <c:pt idx="897">
                  <c:v>55.369</c:v>
                </c:pt>
                <c:pt idx="898">
                  <c:v>55.368000000000002</c:v>
                </c:pt>
                <c:pt idx="899">
                  <c:v>55.368000000000002</c:v>
                </c:pt>
                <c:pt idx="900">
                  <c:v>55.369</c:v>
                </c:pt>
                <c:pt idx="901">
                  <c:v>55.362000000000002</c:v>
                </c:pt>
                <c:pt idx="902">
                  <c:v>55.368000000000002</c:v>
                </c:pt>
                <c:pt idx="903">
                  <c:v>55.363999999999997</c:v>
                </c:pt>
                <c:pt idx="904">
                  <c:v>55.363999999999997</c:v>
                </c:pt>
                <c:pt idx="905">
                  <c:v>55.365000000000002</c:v>
                </c:pt>
                <c:pt idx="906">
                  <c:v>55.360999999999997</c:v>
                </c:pt>
                <c:pt idx="907">
                  <c:v>55.363999999999997</c:v>
                </c:pt>
                <c:pt idx="908">
                  <c:v>55.363</c:v>
                </c:pt>
                <c:pt idx="909">
                  <c:v>55.362000000000002</c:v>
                </c:pt>
                <c:pt idx="910">
                  <c:v>55.366</c:v>
                </c:pt>
                <c:pt idx="911">
                  <c:v>55.366999999999997</c:v>
                </c:pt>
                <c:pt idx="912">
                  <c:v>55.365000000000002</c:v>
                </c:pt>
                <c:pt idx="913">
                  <c:v>55.368000000000002</c:v>
                </c:pt>
                <c:pt idx="914">
                  <c:v>55.360999999999997</c:v>
                </c:pt>
                <c:pt idx="915">
                  <c:v>55.362000000000002</c:v>
                </c:pt>
                <c:pt idx="916">
                  <c:v>55.363</c:v>
                </c:pt>
                <c:pt idx="917">
                  <c:v>55.363</c:v>
                </c:pt>
                <c:pt idx="918">
                  <c:v>55.36</c:v>
                </c:pt>
                <c:pt idx="919">
                  <c:v>55.357999999999997</c:v>
                </c:pt>
                <c:pt idx="920">
                  <c:v>55.36</c:v>
                </c:pt>
                <c:pt idx="921">
                  <c:v>55.356000000000002</c:v>
                </c:pt>
                <c:pt idx="922">
                  <c:v>55.353999999999999</c:v>
                </c:pt>
                <c:pt idx="923">
                  <c:v>55.350999999999999</c:v>
                </c:pt>
                <c:pt idx="924">
                  <c:v>55.353999999999999</c:v>
                </c:pt>
                <c:pt idx="925">
                  <c:v>55.353000000000002</c:v>
                </c:pt>
                <c:pt idx="926">
                  <c:v>55.350999999999999</c:v>
                </c:pt>
                <c:pt idx="927">
                  <c:v>55.348999999999997</c:v>
                </c:pt>
                <c:pt idx="928">
                  <c:v>55.347000000000001</c:v>
                </c:pt>
                <c:pt idx="929">
                  <c:v>55.347999999999999</c:v>
                </c:pt>
                <c:pt idx="930">
                  <c:v>55.347000000000001</c:v>
                </c:pt>
                <c:pt idx="931">
                  <c:v>55.345999999999997</c:v>
                </c:pt>
                <c:pt idx="932">
                  <c:v>55.344000000000001</c:v>
                </c:pt>
                <c:pt idx="933">
                  <c:v>55.34</c:v>
                </c:pt>
                <c:pt idx="934">
                  <c:v>55.34</c:v>
                </c:pt>
                <c:pt idx="935">
                  <c:v>55.338999999999999</c:v>
                </c:pt>
                <c:pt idx="936">
                  <c:v>55.338000000000001</c:v>
                </c:pt>
                <c:pt idx="937">
                  <c:v>55.335000000000001</c:v>
                </c:pt>
                <c:pt idx="938">
                  <c:v>55.337000000000003</c:v>
                </c:pt>
                <c:pt idx="939">
                  <c:v>55.335999999999999</c:v>
                </c:pt>
                <c:pt idx="940">
                  <c:v>55.338000000000001</c:v>
                </c:pt>
                <c:pt idx="941">
                  <c:v>55.335999999999999</c:v>
                </c:pt>
                <c:pt idx="942">
                  <c:v>55.332000000000001</c:v>
                </c:pt>
                <c:pt idx="943">
                  <c:v>55.335999999999999</c:v>
                </c:pt>
                <c:pt idx="944">
                  <c:v>55.335999999999999</c:v>
                </c:pt>
                <c:pt idx="945">
                  <c:v>55.335000000000001</c:v>
                </c:pt>
                <c:pt idx="946">
                  <c:v>55.335999999999999</c:v>
                </c:pt>
                <c:pt idx="947">
                  <c:v>55.332999999999998</c:v>
                </c:pt>
                <c:pt idx="948">
                  <c:v>55.332999999999998</c:v>
                </c:pt>
                <c:pt idx="949">
                  <c:v>55.335000000000001</c:v>
                </c:pt>
                <c:pt idx="950">
                  <c:v>55.334000000000003</c:v>
                </c:pt>
                <c:pt idx="951">
                  <c:v>55.332999999999998</c:v>
                </c:pt>
                <c:pt idx="952">
                  <c:v>55.332000000000001</c:v>
                </c:pt>
                <c:pt idx="953">
                  <c:v>55.332999999999998</c:v>
                </c:pt>
                <c:pt idx="954">
                  <c:v>55.332999999999998</c:v>
                </c:pt>
                <c:pt idx="955">
                  <c:v>55.331000000000003</c:v>
                </c:pt>
                <c:pt idx="956">
                  <c:v>55.335999999999999</c:v>
                </c:pt>
                <c:pt idx="957">
                  <c:v>55.332999999999998</c:v>
                </c:pt>
                <c:pt idx="958">
                  <c:v>55.337000000000003</c:v>
                </c:pt>
                <c:pt idx="959">
                  <c:v>55.334000000000003</c:v>
                </c:pt>
                <c:pt idx="960">
                  <c:v>55.335000000000001</c:v>
                </c:pt>
                <c:pt idx="961">
                  <c:v>55.335999999999999</c:v>
                </c:pt>
                <c:pt idx="962">
                  <c:v>55.335999999999999</c:v>
                </c:pt>
                <c:pt idx="963">
                  <c:v>55.332000000000001</c:v>
                </c:pt>
                <c:pt idx="964">
                  <c:v>55.332999999999998</c:v>
                </c:pt>
                <c:pt idx="965">
                  <c:v>55.332999999999998</c:v>
                </c:pt>
                <c:pt idx="966">
                  <c:v>55.332999999999998</c:v>
                </c:pt>
                <c:pt idx="967">
                  <c:v>55.33</c:v>
                </c:pt>
                <c:pt idx="968">
                  <c:v>55.332000000000001</c:v>
                </c:pt>
                <c:pt idx="969">
                  <c:v>55.332000000000001</c:v>
                </c:pt>
                <c:pt idx="970">
                  <c:v>55.331000000000003</c:v>
                </c:pt>
                <c:pt idx="971">
                  <c:v>55.331000000000003</c:v>
                </c:pt>
                <c:pt idx="972">
                  <c:v>55.331000000000003</c:v>
                </c:pt>
                <c:pt idx="973">
                  <c:v>55.33</c:v>
                </c:pt>
                <c:pt idx="974">
                  <c:v>55.326000000000001</c:v>
                </c:pt>
                <c:pt idx="975">
                  <c:v>55.326999999999998</c:v>
                </c:pt>
                <c:pt idx="976">
                  <c:v>55.322000000000003</c:v>
                </c:pt>
                <c:pt idx="977">
                  <c:v>55.323</c:v>
                </c:pt>
                <c:pt idx="978">
                  <c:v>55.323</c:v>
                </c:pt>
                <c:pt idx="979">
                  <c:v>55.326999999999998</c:v>
                </c:pt>
                <c:pt idx="980">
                  <c:v>55.323999999999998</c:v>
                </c:pt>
                <c:pt idx="981">
                  <c:v>55.325000000000003</c:v>
                </c:pt>
                <c:pt idx="982">
                  <c:v>55.329000000000001</c:v>
                </c:pt>
                <c:pt idx="983">
                  <c:v>55.331000000000003</c:v>
                </c:pt>
                <c:pt idx="984">
                  <c:v>55.332999999999998</c:v>
                </c:pt>
                <c:pt idx="985">
                  <c:v>55.332000000000001</c:v>
                </c:pt>
                <c:pt idx="986">
                  <c:v>55.335999999999999</c:v>
                </c:pt>
                <c:pt idx="987">
                  <c:v>55.338000000000001</c:v>
                </c:pt>
                <c:pt idx="988">
                  <c:v>55.337000000000003</c:v>
                </c:pt>
                <c:pt idx="989">
                  <c:v>55.34</c:v>
                </c:pt>
                <c:pt idx="990">
                  <c:v>55.344000000000001</c:v>
                </c:pt>
                <c:pt idx="991">
                  <c:v>55.347999999999999</c:v>
                </c:pt>
                <c:pt idx="992">
                  <c:v>55.347000000000001</c:v>
                </c:pt>
                <c:pt idx="993">
                  <c:v>55.347999999999999</c:v>
                </c:pt>
                <c:pt idx="994">
                  <c:v>55.344999999999999</c:v>
                </c:pt>
                <c:pt idx="995">
                  <c:v>55.348999999999997</c:v>
                </c:pt>
                <c:pt idx="996">
                  <c:v>55.350999999999999</c:v>
                </c:pt>
                <c:pt idx="997">
                  <c:v>55.353000000000002</c:v>
                </c:pt>
                <c:pt idx="998">
                  <c:v>55.353999999999999</c:v>
                </c:pt>
                <c:pt idx="999">
                  <c:v>55.351999999999997</c:v>
                </c:pt>
                <c:pt idx="1000">
                  <c:v>55.353000000000002</c:v>
                </c:pt>
                <c:pt idx="1001">
                  <c:v>55.356999999999999</c:v>
                </c:pt>
                <c:pt idx="1002">
                  <c:v>55.363</c:v>
                </c:pt>
                <c:pt idx="1003">
                  <c:v>55.369</c:v>
                </c:pt>
                <c:pt idx="1004">
                  <c:v>55.377000000000002</c:v>
                </c:pt>
                <c:pt idx="1005">
                  <c:v>55.387999999999998</c:v>
                </c:pt>
                <c:pt idx="1006">
                  <c:v>55.392000000000003</c:v>
                </c:pt>
                <c:pt idx="1007">
                  <c:v>55.404000000000003</c:v>
                </c:pt>
                <c:pt idx="1008">
                  <c:v>55.42</c:v>
                </c:pt>
                <c:pt idx="1009">
                  <c:v>55.430999999999997</c:v>
                </c:pt>
                <c:pt idx="1010">
                  <c:v>55.445</c:v>
                </c:pt>
                <c:pt idx="1011">
                  <c:v>55.470999999999997</c:v>
                </c:pt>
                <c:pt idx="1012">
                  <c:v>55.497</c:v>
                </c:pt>
                <c:pt idx="1013">
                  <c:v>55.523000000000003</c:v>
                </c:pt>
                <c:pt idx="1014">
                  <c:v>55.56</c:v>
                </c:pt>
                <c:pt idx="1015">
                  <c:v>55.595999999999997</c:v>
                </c:pt>
                <c:pt idx="1016">
                  <c:v>55.634999999999998</c:v>
                </c:pt>
                <c:pt idx="1017">
                  <c:v>55.658000000000001</c:v>
                </c:pt>
                <c:pt idx="1018">
                  <c:v>55.67</c:v>
                </c:pt>
                <c:pt idx="1019">
                  <c:v>55.682000000000002</c:v>
                </c:pt>
                <c:pt idx="1020">
                  <c:v>55.686</c:v>
                </c:pt>
                <c:pt idx="1021">
                  <c:v>55.683999999999997</c:v>
                </c:pt>
                <c:pt idx="1022">
                  <c:v>55.680999999999997</c:v>
                </c:pt>
                <c:pt idx="1023">
                  <c:v>55.677</c:v>
                </c:pt>
                <c:pt idx="1024">
                  <c:v>55.66</c:v>
                </c:pt>
                <c:pt idx="1025">
                  <c:v>55.66</c:v>
                </c:pt>
                <c:pt idx="1026">
                  <c:v>55.64</c:v>
                </c:pt>
                <c:pt idx="1027">
                  <c:v>55.628999999999998</c:v>
                </c:pt>
                <c:pt idx="1028">
                  <c:v>55.621000000000002</c:v>
                </c:pt>
                <c:pt idx="1029">
                  <c:v>55.606999999999999</c:v>
                </c:pt>
                <c:pt idx="1030">
                  <c:v>55.603999999999999</c:v>
                </c:pt>
                <c:pt idx="1031">
                  <c:v>55.59</c:v>
                </c:pt>
                <c:pt idx="1032">
                  <c:v>55.591000000000001</c:v>
                </c:pt>
                <c:pt idx="1033">
                  <c:v>55.578000000000003</c:v>
                </c:pt>
                <c:pt idx="1034">
                  <c:v>55.576000000000001</c:v>
                </c:pt>
                <c:pt idx="1035">
                  <c:v>55.575000000000003</c:v>
                </c:pt>
                <c:pt idx="1036">
                  <c:v>55.569000000000003</c:v>
                </c:pt>
                <c:pt idx="1037">
                  <c:v>55.573999999999998</c:v>
                </c:pt>
                <c:pt idx="1038">
                  <c:v>55.57</c:v>
                </c:pt>
                <c:pt idx="1039">
                  <c:v>55.566000000000003</c:v>
                </c:pt>
                <c:pt idx="1040">
                  <c:v>55.561</c:v>
                </c:pt>
                <c:pt idx="1041">
                  <c:v>55.56</c:v>
                </c:pt>
                <c:pt idx="1042">
                  <c:v>55.563000000000002</c:v>
                </c:pt>
                <c:pt idx="1043">
                  <c:v>55.56</c:v>
                </c:pt>
                <c:pt idx="1044">
                  <c:v>55.555</c:v>
                </c:pt>
                <c:pt idx="1045">
                  <c:v>55.555</c:v>
                </c:pt>
                <c:pt idx="1046">
                  <c:v>55.551000000000002</c:v>
                </c:pt>
                <c:pt idx="1047">
                  <c:v>55.558</c:v>
                </c:pt>
                <c:pt idx="1048">
                  <c:v>55.545000000000002</c:v>
                </c:pt>
                <c:pt idx="1049">
                  <c:v>55.55</c:v>
                </c:pt>
                <c:pt idx="1050">
                  <c:v>55.551000000000002</c:v>
                </c:pt>
                <c:pt idx="1051">
                  <c:v>55.546999999999997</c:v>
                </c:pt>
                <c:pt idx="1052">
                  <c:v>55.543999999999997</c:v>
                </c:pt>
                <c:pt idx="1053">
                  <c:v>55.539000000000001</c:v>
                </c:pt>
                <c:pt idx="1054">
                  <c:v>55.539000000000001</c:v>
                </c:pt>
                <c:pt idx="1055">
                  <c:v>55.540999999999997</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data'!$D$4:$D$1204</c:f>
              <c:numCache>
                <c:formatCode>0.000</c:formatCode>
                <c:ptCount val="1201"/>
                <c:pt idx="0">
                  <c:v>54.991999999999997</c:v>
                </c:pt>
                <c:pt idx="1">
                  <c:v>54.991999999999997</c:v>
                </c:pt>
                <c:pt idx="2">
                  <c:v>55.05</c:v>
                </c:pt>
                <c:pt idx="3">
                  <c:v>55.078000000000003</c:v>
                </c:pt>
                <c:pt idx="4">
                  <c:v>55.103000000000002</c:v>
                </c:pt>
                <c:pt idx="5">
                  <c:v>55.162999999999997</c:v>
                </c:pt>
                <c:pt idx="6">
                  <c:v>55.277000000000001</c:v>
                </c:pt>
                <c:pt idx="7">
                  <c:v>55.393999999999998</c:v>
                </c:pt>
                <c:pt idx="8">
                  <c:v>55.493000000000002</c:v>
                </c:pt>
                <c:pt idx="9">
                  <c:v>55.563000000000002</c:v>
                </c:pt>
                <c:pt idx="10">
                  <c:v>55.615000000000002</c:v>
                </c:pt>
                <c:pt idx="11">
                  <c:v>55.654000000000003</c:v>
                </c:pt>
                <c:pt idx="12">
                  <c:v>55.683</c:v>
                </c:pt>
                <c:pt idx="13">
                  <c:v>55.703000000000003</c:v>
                </c:pt>
                <c:pt idx="14">
                  <c:v>55.718000000000004</c:v>
                </c:pt>
                <c:pt idx="15">
                  <c:v>55.728999999999999</c:v>
                </c:pt>
                <c:pt idx="16">
                  <c:v>55.738</c:v>
                </c:pt>
                <c:pt idx="17">
                  <c:v>55.746000000000002</c:v>
                </c:pt>
                <c:pt idx="18">
                  <c:v>55.753</c:v>
                </c:pt>
                <c:pt idx="19">
                  <c:v>55.759</c:v>
                </c:pt>
                <c:pt idx="20">
                  <c:v>55.764000000000003</c:v>
                </c:pt>
                <c:pt idx="21">
                  <c:v>55.768000000000001</c:v>
                </c:pt>
                <c:pt idx="22">
                  <c:v>55.771999999999998</c:v>
                </c:pt>
                <c:pt idx="23">
                  <c:v>55.774999999999999</c:v>
                </c:pt>
                <c:pt idx="24">
                  <c:v>55.777000000000001</c:v>
                </c:pt>
                <c:pt idx="25">
                  <c:v>55.779000000000003</c:v>
                </c:pt>
                <c:pt idx="26">
                  <c:v>55.780999999999999</c:v>
                </c:pt>
                <c:pt idx="27">
                  <c:v>55.781999999999996</c:v>
                </c:pt>
                <c:pt idx="28">
                  <c:v>55.783000000000001</c:v>
                </c:pt>
                <c:pt idx="29">
                  <c:v>55.783999999999999</c:v>
                </c:pt>
                <c:pt idx="30">
                  <c:v>55.783999999999999</c:v>
                </c:pt>
                <c:pt idx="31">
                  <c:v>55.784999999999997</c:v>
                </c:pt>
                <c:pt idx="32">
                  <c:v>55.784999999999997</c:v>
                </c:pt>
                <c:pt idx="33">
                  <c:v>55.786000000000001</c:v>
                </c:pt>
                <c:pt idx="34">
                  <c:v>55.786000000000001</c:v>
                </c:pt>
                <c:pt idx="35">
                  <c:v>55.786999999999999</c:v>
                </c:pt>
                <c:pt idx="36">
                  <c:v>55.787999999999997</c:v>
                </c:pt>
                <c:pt idx="37">
                  <c:v>55.79</c:v>
                </c:pt>
                <c:pt idx="38">
                  <c:v>55.792000000000002</c:v>
                </c:pt>
                <c:pt idx="39">
                  <c:v>55.793999999999997</c:v>
                </c:pt>
                <c:pt idx="40">
                  <c:v>55.795999999999999</c:v>
                </c:pt>
                <c:pt idx="41">
                  <c:v>55.8</c:v>
                </c:pt>
                <c:pt idx="42">
                  <c:v>55.802999999999997</c:v>
                </c:pt>
                <c:pt idx="43">
                  <c:v>55.808</c:v>
                </c:pt>
                <c:pt idx="44">
                  <c:v>55.813000000000002</c:v>
                </c:pt>
                <c:pt idx="45">
                  <c:v>55.817999999999998</c:v>
                </c:pt>
                <c:pt idx="46">
                  <c:v>55.823999999999998</c:v>
                </c:pt>
                <c:pt idx="47">
                  <c:v>55.831000000000003</c:v>
                </c:pt>
                <c:pt idx="48">
                  <c:v>55.838000000000001</c:v>
                </c:pt>
                <c:pt idx="49">
                  <c:v>55.844999999999999</c:v>
                </c:pt>
                <c:pt idx="50">
                  <c:v>55.851999999999997</c:v>
                </c:pt>
                <c:pt idx="51">
                  <c:v>55.86</c:v>
                </c:pt>
                <c:pt idx="52">
                  <c:v>55.869</c:v>
                </c:pt>
                <c:pt idx="53">
                  <c:v>55.877000000000002</c:v>
                </c:pt>
                <c:pt idx="54">
                  <c:v>55.884999999999998</c:v>
                </c:pt>
                <c:pt idx="55">
                  <c:v>55.893999999999998</c:v>
                </c:pt>
                <c:pt idx="56">
                  <c:v>55.9</c:v>
                </c:pt>
                <c:pt idx="57">
                  <c:v>55.908000000000001</c:v>
                </c:pt>
                <c:pt idx="58">
                  <c:v>55.915999999999997</c:v>
                </c:pt>
                <c:pt idx="59">
                  <c:v>55.926000000000002</c:v>
                </c:pt>
                <c:pt idx="60">
                  <c:v>55.935000000000002</c:v>
                </c:pt>
                <c:pt idx="61">
                  <c:v>55.944000000000003</c:v>
                </c:pt>
                <c:pt idx="62">
                  <c:v>55.953000000000003</c:v>
                </c:pt>
                <c:pt idx="63">
                  <c:v>55.962000000000003</c:v>
                </c:pt>
                <c:pt idx="64">
                  <c:v>55.97</c:v>
                </c:pt>
                <c:pt idx="65">
                  <c:v>55.978000000000002</c:v>
                </c:pt>
                <c:pt idx="66">
                  <c:v>55.985999999999997</c:v>
                </c:pt>
                <c:pt idx="67">
                  <c:v>55.993000000000002</c:v>
                </c:pt>
                <c:pt idx="68">
                  <c:v>56.008000000000003</c:v>
                </c:pt>
                <c:pt idx="69">
                  <c:v>56.063000000000002</c:v>
                </c:pt>
                <c:pt idx="70">
                  <c:v>56.085000000000001</c:v>
                </c:pt>
                <c:pt idx="71">
                  <c:v>56.094000000000001</c:v>
                </c:pt>
                <c:pt idx="72">
                  <c:v>56.097999999999999</c:v>
                </c:pt>
                <c:pt idx="73">
                  <c:v>56.100999999999999</c:v>
                </c:pt>
                <c:pt idx="74">
                  <c:v>56.103999999999999</c:v>
                </c:pt>
                <c:pt idx="75">
                  <c:v>56.106000000000002</c:v>
                </c:pt>
                <c:pt idx="76">
                  <c:v>56.107999999999997</c:v>
                </c:pt>
                <c:pt idx="77">
                  <c:v>56.110999999999997</c:v>
                </c:pt>
                <c:pt idx="78">
                  <c:v>56.113999999999997</c:v>
                </c:pt>
                <c:pt idx="79">
                  <c:v>56.116999999999997</c:v>
                </c:pt>
                <c:pt idx="80">
                  <c:v>56.12</c:v>
                </c:pt>
                <c:pt idx="81">
                  <c:v>56.124000000000002</c:v>
                </c:pt>
                <c:pt idx="82">
                  <c:v>56.128</c:v>
                </c:pt>
                <c:pt idx="83">
                  <c:v>56.131999999999998</c:v>
                </c:pt>
                <c:pt idx="84">
                  <c:v>56.136000000000003</c:v>
                </c:pt>
                <c:pt idx="85">
                  <c:v>56.14</c:v>
                </c:pt>
                <c:pt idx="86">
                  <c:v>56.143999999999998</c:v>
                </c:pt>
                <c:pt idx="87">
                  <c:v>56.149000000000001</c:v>
                </c:pt>
                <c:pt idx="88">
                  <c:v>56.155000000000001</c:v>
                </c:pt>
                <c:pt idx="89">
                  <c:v>56.161999999999999</c:v>
                </c:pt>
                <c:pt idx="90">
                  <c:v>56.17</c:v>
                </c:pt>
                <c:pt idx="91">
                  <c:v>56.177</c:v>
                </c:pt>
                <c:pt idx="92">
                  <c:v>56.183</c:v>
                </c:pt>
                <c:pt idx="93">
                  <c:v>56.188000000000002</c:v>
                </c:pt>
                <c:pt idx="94">
                  <c:v>56.192999999999998</c:v>
                </c:pt>
                <c:pt idx="95">
                  <c:v>56.197000000000003</c:v>
                </c:pt>
                <c:pt idx="96">
                  <c:v>56.201000000000001</c:v>
                </c:pt>
                <c:pt idx="97">
                  <c:v>56.204000000000001</c:v>
                </c:pt>
                <c:pt idx="98">
                  <c:v>56.206000000000003</c:v>
                </c:pt>
                <c:pt idx="99">
                  <c:v>56.207999999999998</c:v>
                </c:pt>
                <c:pt idx="100">
                  <c:v>56.21</c:v>
                </c:pt>
                <c:pt idx="101">
                  <c:v>56.210999999999999</c:v>
                </c:pt>
                <c:pt idx="102">
                  <c:v>56.212000000000003</c:v>
                </c:pt>
                <c:pt idx="103">
                  <c:v>56.213000000000001</c:v>
                </c:pt>
                <c:pt idx="104">
                  <c:v>56.213999999999999</c:v>
                </c:pt>
                <c:pt idx="105">
                  <c:v>56.215000000000003</c:v>
                </c:pt>
                <c:pt idx="106">
                  <c:v>56.215000000000003</c:v>
                </c:pt>
                <c:pt idx="107">
                  <c:v>56.215000000000003</c:v>
                </c:pt>
                <c:pt idx="108">
                  <c:v>56.215000000000003</c:v>
                </c:pt>
                <c:pt idx="109">
                  <c:v>56.215000000000003</c:v>
                </c:pt>
                <c:pt idx="110">
                  <c:v>56.215000000000003</c:v>
                </c:pt>
                <c:pt idx="111">
                  <c:v>56.215000000000003</c:v>
                </c:pt>
                <c:pt idx="112">
                  <c:v>56.213999999999999</c:v>
                </c:pt>
                <c:pt idx="113">
                  <c:v>56.213999999999999</c:v>
                </c:pt>
                <c:pt idx="114">
                  <c:v>56.212000000000003</c:v>
                </c:pt>
                <c:pt idx="115">
                  <c:v>56.210999999999999</c:v>
                </c:pt>
                <c:pt idx="116">
                  <c:v>56.209000000000003</c:v>
                </c:pt>
                <c:pt idx="117">
                  <c:v>56.206000000000003</c:v>
                </c:pt>
                <c:pt idx="118">
                  <c:v>56.204000000000001</c:v>
                </c:pt>
                <c:pt idx="119">
                  <c:v>56.201000000000001</c:v>
                </c:pt>
                <c:pt idx="120">
                  <c:v>56.198999999999998</c:v>
                </c:pt>
                <c:pt idx="121">
                  <c:v>56.195999999999998</c:v>
                </c:pt>
                <c:pt idx="122">
                  <c:v>56.192999999999998</c:v>
                </c:pt>
                <c:pt idx="123">
                  <c:v>56.19</c:v>
                </c:pt>
                <c:pt idx="124">
                  <c:v>56.186999999999998</c:v>
                </c:pt>
                <c:pt idx="125">
                  <c:v>56.183999999999997</c:v>
                </c:pt>
                <c:pt idx="126">
                  <c:v>56.180999999999997</c:v>
                </c:pt>
                <c:pt idx="127">
                  <c:v>56.177</c:v>
                </c:pt>
                <c:pt idx="128">
                  <c:v>56.173999999999999</c:v>
                </c:pt>
                <c:pt idx="129">
                  <c:v>56.17</c:v>
                </c:pt>
                <c:pt idx="130">
                  <c:v>56.167000000000002</c:v>
                </c:pt>
                <c:pt idx="131">
                  <c:v>56.161999999999999</c:v>
                </c:pt>
                <c:pt idx="132">
                  <c:v>56.158999999999999</c:v>
                </c:pt>
                <c:pt idx="133">
                  <c:v>56.155999999999999</c:v>
                </c:pt>
                <c:pt idx="134">
                  <c:v>56.154000000000003</c:v>
                </c:pt>
                <c:pt idx="135">
                  <c:v>56.151000000000003</c:v>
                </c:pt>
                <c:pt idx="136">
                  <c:v>56.149000000000001</c:v>
                </c:pt>
                <c:pt idx="137">
                  <c:v>56.146000000000001</c:v>
                </c:pt>
                <c:pt idx="138">
                  <c:v>56.143000000000001</c:v>
                </c:pt>
                <c:pt idx="139">
                  <c:v>56.14</c:v>
                </c:pt>
                <c:pt idx="140">
                  <c:v>56.137</c:v>
                </c:pt>
                <c:pt idx="141">
                  <c:v>56.134</c:v>
                </c:pt>
                <c:pt idx="142">
                  <c:v>56.13</c:v>
                </c:pt>
                <c:pt idx="143">
                  <c:v>56.127000000000002</c:v>
                </c:pt>
                <c:pt idx="144">
                  <c:v>56.122999999999998</c:v>
                </c:pt>
                <c:pt idx="145">
                  <c:v>56.119</c:v>
                </c:pt>
                <c:pt idx="146">
                  <c:v>56.115000000000002</c:v>
                </c:pt>
                <c:pt idx="147">
                  <c:v>56.112000000000002</c:v>
                </c:pt>
                <c:pt idx="148">
                  <c:v>56.106000000000002</c:v>
                </c:pt>
                <c:pt idx="149">
                  <c:v>56.098999999999997</c:v>
                </c:pt>
                <c:pt idx="150">
                  <c:v>56.091999999999999</c:v>
                </c:pt>
                <c:pt idx="151">
                  <c:v>56.085000000000001</c:v>
                </c:pt>
                <c:pt idx="152">
                  <c:v>56.078000000000003</c:v>
                </c:pt>
                <c:pt idx="153">
                  <c:v>56.07</c:v>
                </c:pt>
                <c:pt idx="154">
                  <c:v>56.064</c:v>
                </c:pt>
                <c:pt idx="155">
                  <c:v>56.057000000000002</c:v>
                </c:pt>
                <c:pt idx="156">
                  <c:v>56.05</c:v>
                </c:pt>
                <c:pt idx="157">
                  <c:v>56.042999999999999</c:v>
                </c:pt>
                <c:pt idx="158">
                  <c:v>56.039000000000001</c:v>
                </c:pt>
                <c:pt idx="159">
                  <c:v>55.99</c:v>
                </c:pt>
                <c:pt idx="160">
                  <c:v>55.969000000000001</c:v>
                </c:pt>
                <c:pt idx="161">
                  <c:v>55.962000000000003</c:v>
                </c:pt>
                <c:pt idx="162">
                  <c:v>55.959000000000003</c:v>
                </c:pt>
                <c:pt idx="163">
                  <c:v>55.959000000000003</c:v>
                </c:pt>
                <c:pt idx="164">
                  <c:v>55.957999999999998</c:v>
                </c:pt>
                <c:pt idx="165">
                  <c:v>55.957000000000001</c:v>
                </c:pt>
                <c:pt idx="166">
                  <c:v>55.954999999999998</c:v>
                </c:pt>
                <c:pt idx="167">
                  <c:v>55.953000000000003</c:v>
                </c:pt>
                <c:pt idx="168">
                  <c:v>55.951000000000001</c:v>
                </c:pt>
                <c:pt idx="169">
                  <c:v>55.948</c:v>
                </c:pt>
                <c:pt idx="170">
                  <c:v>55.945</c:v>
                </c:pt>
                <c:pt idx="171">
                  <c:v>55.942</c:v>
                </c:pt>
                <c:pt idx="172">
                  <c:v>55.938000000000002</c:v>
                </c:pt>
                <c:pt idx="173">
                  <c:v>55.935000000000002</c:v>
                </c:pt>
                <c:pt idx="174">
                  <c:v>55.930999999999997</c:v>
                </c:pt>
                <c:pt idx="175">
                  <c:v>55.927</c:v>
                </c:pt>
                <c:pt idx="176">
                  <c:v>55.923000000000002</c:v>
                </c:pt>
                <c:pt idx="177">
                  <c:v>55.918999999999997</c:v>
                </c:pt>
                <c:pt idx="178">
                  <c:v>55.914999999999999</c:v>
                </c:pt>
                <c:pt idx="179">
                  <c:v>55.911000000000001</c:v>
                </c:pt>
                <c:pt idx="180">
                  <c:v>55.906999999999996</c:v>
                </c:pt>
                <c:pt idx="181">
                  <c:v>55.902999999999999</c:v>
                </c:pt>
                <c:pt idx="182">
                  <c:v>55.899000000000001</c:v>
                </c:pt>
                <c:pt idx="183">
                  <c:v>55.893000000000001</c:v>
                </c:pt>
                <c:pt idx="184">
                  <c:v>55.886000000000003</c:v>
                </c:pt>
                <c:pt idx="185">
                  <c:v>55.88</c:v>
                </c:pt>
                <c:pt idx="186">
                  <c:v>55.872999999999998</c:v>
                </c:pt>
                <c:pt idx="187">
                  <c:v>55.866</c:v>
                </c:pt>
                <c:pt idx="188">
                  <c:v>55.859000000000002</c:v>
                </c:pt>
                <c:pt idx="189">
                  <c:v>55.851999999999997</c:v>
                </c:pt>
                <c:pt idx="190">
                  <c:v>55.845999999999997</c:v>
                </c:pt>
                <c:pt idx="191">
                  <c:v>55.838999999999999</c:v>
                </c:pt>
                <c:pt idx="192">
                  <c:v>55.832999999999998</c:v>
                </c:pt>
                <c:pt idx="193">
                  <c:v>55.826000000000001</c:v>
                </c:pt>
                <c:pt idx="194">
                  <c:v>55.819000000000003</c:v>
                </c:pt>
                <c:pt idx="195">
                  <c:v>55.813000000000002</c:v>
                </c:pt>
                <c:pt idx="196">
                  <c:v>55.805999999999997</c:v>
                </c:pt>
                <c:pt idx="197">
                  <c:v>55.8</c:v>
                </c:pt>
                <c:pt idx="198">
                  <c:v>55.793999999999997</c:v>
                </c:pt>
                <c:pt idx="199">
                  <c:v>55.787999999999997</c:v>
                </c:pt>
                <c:pt idx="200">
                  <c:v>55.781999999999996</c:v>
                </c:pt>
                <c:pt idx="201">
                  <c:v>55.776000000000003</c:v>
                </c:pt>
                <c:pt idx="202">
                  <c:v>55.77</c:v>
                </c:pt>
                <c:pt idx="203">
                  <c:v>55.765000000000001</c:v>
                </c:pt>
                <c:pt idx="204">
                  <c:v>55.759</c:v>
                </c:pt>
                <c:pt idx="205">
                  <c:v>55.753</c:v>
                </c:pt>
                <c:pt idx="206">
                  <c:v>55.747</c:v>
                </c:pt>
                <c:pt idx="207">
                  <c:v>55.741</c:v>
                </c:pt>
                <c:pt idx="208">
                  <c:v>55.734000000000002</c:v>
                </c:pt>
                <c:pt idx="209">
                  <c:v>55.728000000000002</c:v>
                </c:pt>
                <c:pt idx="210">
                  <c:v>55.720999999999997</c:v>
                </c:pt>
                <c:pt idx="211">
                  <c:v>55.713999999999999</c:v>
                </c:pt>
                <c:pt idx="212">
                  <c:v>55.707000000000001</c:v>
                </c:pt>
                <c:pt idx="213">
                  <c:v>55.7</c:v>
                </c:pt>
                <c:pt idx="214">
                  <c:v>55.692999999999998</c:v>
                </c:pt>
                <c:pt idx="215">
                  <c:v>55.686999999999998</c:v>
                </c:pt>
                <c:pt idx="216">
                  <c:v>55.68</c:v>
                </c:pt>
                <c:pt idx="217">
                  <c:v>55.673999999999999</c:v>
                </c:pt>
                <c:pt idx="218">
                  <c:v>55.667000000000002</c:v>
                </c:pt>
                <c:pt idx="219">
                  <c:v>55.661000000000001</c:v>
                </c:pt>
                <c:pt idx="220">
                  <c:v>55.655000000000001</c:v>
                </c:pt>
                <c:pt idx="221">
                  <c:v>55.649000000000001</c:v>
                </c:pt>
                <c:pt idx="222">
                  <c:v>55.643000000000001</c:v>
                </c:pt>
                <c:pt idx="223">
                  <c:v>55.637999999999998</c:v>
                </c:pt>
                <c:pt idx="224">
                  <c:v>55.631999999999998</c:v>
                </c:pt>
                <c:pt idx="225">
                  <c:v>55.625999999999998</c:v>
                </c:pt>
                <c:pt idx="226">
                  <c:v>55.62</c:v>
                </c:pt>
                <c:pt idx="227">
                  <c:v>55.613999999999997</c:v>
                </c:pt>
                <c:pt idx="228">
                  <c:v>55.607999999999997</c:v>
                </c:pt>
                <c:pt idx="229">
                  <c:v>55.601999999999997</c:v>
                </c:pt>
                <c:pt idx="230">
                  <c:v>55.595999999999997</c:v>
                </c:pt>
                <c:pt idx="231">
                  <c:v>55.59</c:v>
                </c:pt>
                <c:pt idx="232">
                  <c:v>55.585000000000001</c:v>
                </c:pt>
                <c:pt idx="233">
                  <c:v>55.58</c:v>
                </c:pt>
                <c:pt idx="234">
                  <c:v>55.575000000000003</c:v>
                </c:pt>
                <c:pt idx="235">
                  <c:v>55.57</c:v>
                </c:pt>
                <c:pt idx="236">
                  <c:v>55.566000000000003</c:v>
                </c:pt>
                <c:pt idx="237">
                  <c:v>55.561999999999998</c:v>
                </c:pt>
                <c:pt idx="238">
                  <c:v>55.558</c:v>
                </c:pt>
                <c:pt idx="239">
                  <c:v>55.554000000000002</c:v>
                </c:pt>
                <c:pt idx="240">
                  <c:v>55.55</c:v>
                </c:pt>
                <c:pt idx="241">
                  <c:v>55.546999999999997</c:v>
                </c:pt>
                <c:pt idx="242">
                  <c:v>55.542999999999999</c:v>
                </c:pt>
                <c:pt idx="243">
                  <c:v>55.539000000000001</c:v>
                </c:pt>
                <c:pt idx="244">
                  <c:v>55.536000000000001</c:v>
                </c:pt>
                <c:pt idx="245">
                  <c:v>55.531999999999996</c:v>
                </c:pt>
                <c:pt idx="246">
                  <c:v>55.529000000000003</c:v>
                </c:pt>
                <c:pt idx="247">
                  <c:v>55.524999999999999</c:v>
                </c:pt>
                <c:pt idx="248">
                  <c:v>55.521999999999998</c:v>
                </c:pt>
                <c:pt idx="249">
                  <c:v>55.518999999999998</c:v>
                </c:pt>
                <c:pt idx="250">
                  <c:v>55.515999999999998</c:v>
                </c:pt>
                <c:pt idx="251">
                  <c:v>55.512999999999998</c:v>
                </c:pt>
                <c:pt idx="252">
                  <c:v>55.51</c:v>
                </c:pt>
                <c:pt idx="253">
                  <c:v>55.508000000000003</c:v>
                </c:pt>
                <c:pt idx="254">
                  <c:v>55.506999999999998</c:v>
                </c:pt>
                <c:pt idx="255">
                  <c:v>55.505000000000003</c:v>
                </c:pt>
                <c:pt idx="256">
                  <c:v>55.503999999999998</c:v>
                </c:pt>
                <c:pt idx="257">
                  <c:v>55.503</c:v>
                </c:pt>
                <c:pt idx="258">
                  <c:v>55.503</c:v>
                </c:pt>
                <c:pt idx="259">
                  <c:v>55.502000000000002</c:v>
                </c:pt>
                <c:pt idx="260">
                  <c:v>55.502000000000002</c:v>
                </c:pt>
                <c:pt idx="261">
                  <c:v>55.502000000000002</c:v>
                </c:pt>
                <c:pt idx="262">
                  <c:v>55.502000000000002</c:v>
                </c:pt>
                <c:pt idx="263">
                  <c:v>55.502000000000002</c:v>
                </c:pt>
                <c:pt idx="264">
                  <c:v>55.502000000000002</c:v>
                </c:pt>
                <c:pt idx="265">
                  <c:v>55.502000000000002</c:v>
                </c:pt>
                <c:pt idx="266">
                  <c:v>55.502000000000002</c:v>
                </c:pt>
                <c:pt idx="267">
                  <c:v>55.502000000000002</c:v>
                </c:pt>
                <c:pt idx="268">
                  <c:v>55.502000000000002</c:v>
                </c:pt>
                <c:pt idx="269">
                  <c:v>55.502000000000002</c:v>
                </c:pt>
                <c:pt idx="270">
                  <c:v>55.502000000000002</c:v>
                </c:pt>
                <c:pt idx="271">
                  <c:v>55.502000000000002</c:v>
                </c:pt>
                <c:pt idx="272">
                  <c:v>55.502000000000002</c:v>
                </c:pt>
                <c:pt idx="273">
                  <c:v>55.502000000000002</c:v>
                </c:pt>
                <c:pt idx="274">
                  <c:v>55.502000000000002</c:v>
                </c:pt>
                <c:pt idx="275">
                  <c:v>55.502000000000002</c:v>
                </c:pt>
                <c:pt idx="276">
                  <c:v>55.502000000000002</c:v>
                </c:pt>
                <c:pt idx="277">
                  <c:v>55.502000000000002</c:v>
                </c:pt>
                <c:pt idx="278">
                  <c:v>55.502000000000002</c:v>
                </c:pt>
                <c:pt idx="279">
                  <c:v>55.502000000000002</c:v>
                </c:pt>
                <c:pt idx="280">
                  <c:v>55.502000000000002</c:v>
                </c:pt>
                <c:pt idx="281">
                  <c:v>55.502000000000002</c:v>
                </c:pt>
                <c:pt idx="282">
                  <c:v>55.502000000000002</c:v>
                </c:pt>
                <c:pt idx="283">
                  <c:v>55.502000000000002</c:v>
                </c:pt>
                <c:pt idx="284">
                  <c:v>55.502000000000002</c:v>
                </c:pt>
                <c:pt idx="285">
                  <c:v>55.502000000000002</c:v>
                </c:pt>
                <c:pt idx="286">
                  <c:v>55.502000000000002</c:v>
                </c:pt>
                <c:pt idx="287">
                  <c:v>55.502000000000002</c:v>
                </c:pt>
                <c:pt idx="288">
                  <c:v>55.502000000000002</c:v>
                </c:pt>
                <c:pt idx="289">
                  <c:v>55.502000000000002</c:v>
                </c:pt>
                <c:pt idx="290">
                  <c:v>55.502000000000002</c:v>
                </c:pt>
                <c:pt idx="291">
                  <c:v>55.502000000000002</c:v>
                </c:pt>
                <c:pt idx="292">
                  <c:v>55.502000000000002</c:v>
                </c:pt>
                <c:pt idx="293">
                  <c:v>55.502000000000002</c:v>
                </c:pt>
                <c:pt idx="294">
                  <c:v>55.502000000000002</c:v>
                </c:pt>
                <c:pt idx="295">
                  <c:v>55.502000000000002</c:v>
                </c:pt>
                <c:pt idx="296">
                  <c:v>55.502000000000002</c:v>
                </c:pt>
                <c:pt idx="297">
                  <c:v>55.502000000000002</c:v>
                </c:pt>
                <c:pt idx="298">
                  <c:v>55.502000000000002</c:v>
                </c:pt>
                <c:pt idx="299">
                  <c:v>55.502000000000002</c:v>
                </c:pt>
                <c:pt idx="300">
                  <c:v>55.502000000000002</c:v>
                </c:pt>
                <c:pt idx="301">
                  <c:v>55.502000000000002</c:v>
                </c:pt>
                <c:pt idx="302">
                  <c:v>55.502000000000002</c:v>
                </c:pt>
                <c:pt idx="303">
                  <c:v>55.502000000000002</c:v>
                </c:pt>
                <c:pt idx="304">
                  <c:v>55.502000000000002</c:v>
                </c:pt>
                <c:pt idx="305">
                  <c:v>55.502000000000002</c:v>
                </c:pt>
                <c:pt idx="306">
                  <c:v>55.502000000000002</c:v>
                </c:pt>
                <c:pt idx="307">
                  <c:v>55.502000000000002</c:v>
                </c:pt>
                <c:pt idx="308">
                  <c:v>55.502000000000002</c:v>
                </c:pt>
                <c:pt idx="309">
                  <c:v>55.502000000000002</c:v>
                </c:pt>
                <c:pt idx="310">
                  <c:v>55.502000000000002</c:v>
                </c:pt>
                <c:pt idx="311">
                  <c:v>55.502000000000002</c:v>
                </c:pt>
                <c:pt idx="312">
                  <c:v>55.502000000000002</c:v>
                </c:pt>
                <c:pt idx="313">
                  <c:v>55.502000000000002</c:v>
                </c:pt>
                <c:pt idx="314">
                  <c:v>55.502000000000002</c:v>
                </c:pt>
                <c:pt idx="315">
                  <c:v>55.502000000000002</c:v>
                </c:pt>
                <c:pt idx="316">
                  <c:v>55.502000000000002</c:v>
                </c:pt>
                <c:pt idx="317">
                  <c:v>55.502000000000002</c:v>
                </c:pt>
                <c:pt idx="318">
                  <c:v>55.502000000000002</c:v>
                </c:pt>
                <c:pt idx="319">
                  <c:v>55.502000000000002</c:v>
                </c:pt>
                <c:pt idx="320">
                  <c:v>55.502000000000002</c:v>
                </c:pt>
                <c:pt idx="321">
                  <c:v>55.502000000000002</c:v>
                </c:pt>
                <c:pt idx="322">
                  <c:v>55.502000000000002</c:v>
                </c:pt>
                <c:pt idx="323">
                  <c:v>55.502000000000002</c:v>
                </c:pt>
                <c:pt idx="324">
                  <c:v>55.502000000000002</c:v>
                </c:pt>
                <c:pt idx="325">
                  <c:v>55.502000000000002</c:v>
                </c:pt>
                <c:pt idx="326">
                  <c:v>55.502000000000002</c:v>
                </c:pt>
                <c:pt idx="327">
                  <c:v>55.502000000000002</c:v>
                </c:pt>
                <c:pt idx="328">
                  <c:v>55.502000000000002</c:v>
                </c:pt>
                <c:pt idx="329">
                  <c:v>55.502000000000002</c:v>
                </c:pt>
                <c:pt idx="330">
                  <c:v>55.502000000000002</c:v>
                </c:pt>
                <c:pt idx="331">
                  <c:v>55.502000000000002</c:v>
                </c:pt>
                <c:pt idx="332">
                  <c:v>55.502000000000002</c:v>
                </c:pt>
                <c:pt idx="333">
                  <c:v>55.502000000000002</c:v>
                </c:pt>
                <c:pt idx="334">
                  <c:v>55.502000000000002</c:v>
                </c:pt>
                <c:pt idx="335">
                  <c:v>55.502000000000002</c:v>
                </c:pt>
                <c:pt idx="336">
                  <c:v>55.502000000000002</c:v>
                </c:pt>
                <c:pt idx="337">
                  <c:v>55.502000000000002</c:v>
                </c:pt>
                <c:pt idx="338">
                  <c:v>55.502000000000002</c:v>
                </c:pt>
                <c:pt idx="339">
                  <c:v>55.502000000000002</c:v>
                </c:pt>
                <c:pt idx="340">
                  <c:v>55.502000000000002</c:v>
                </c:pt>
                <c:pt idx="341">
                  <c:v>55.502000000000002</c:v>
                </c:pt>
                <c:pt idx="342">
                  <c:v>55.502000000000002</c:v>
                </c:pt>
                <c:pt idx="343">
                  <c:v>55.502000000000002</c:v>
                </c:pt>
                <c:pt idx="344">
                  <c:v>55.502000000000002</c:v>
                </c:pt>
                <c:pt idx="345">
                  <c:v>55.502000000000002</c:v>
                </c:pt>
                <c:pt idx="346">
                  <c:v>55.502000000000002</c:v>
                </c:pt>
                <c:pt idx="347">
                  <c:v>55.502000000000002</c:v>
                </c:pt>
                <c:pt idx="348">
                  <c:v>55.502000000000002</c:v>
                </c:pt>
                <c:pt idx="349">
                  <c:v>55.502000000000002</c:v>
                </c:pt>
                <c:pt idx="350">
                  <c:v>55.502000000000002</c:v>
                </c:pt>
                <c:pt idx="351">
                  <c:v>55.502000000000002</c:v>
                </c:pt>
                <c:pt idx="352">
                  <c:v>55.502000000000002</c:v>
                </c:pt>
                <c:pt idx="353">
                  <c:v>55.502000000000002</c:v>
                </c:pt>
                <c:pt idx="354">
                  <c:v>55.502000000000002</c:v>
                </c:pt>
                <c:pt idx="355">
                  <c:v>55.502000000000002</c:v>
                </c:pt>
                <c:pt idx="356">
                  <c:v>55.502000000000002</c:v>
                </c:pt>
                <c:pt idx="357">
                  <c:v>55.502000000000002</c:v>
                </c:pt>
                <c:pt idx="358">
                  <c:v>55.502000000000002</c:v>
                </c:pt>
                <c:pt idx="359">
                  <c:v>55.502000000000002</c:v>
                </c:pt>
                <c:pt idx="360">
                  <c:v>55.502000000000002</c:v>
                </c:pt>
                <c:pt idx="361">
                  <c:v>55.502000000000002</c:v>
                </c:pt>
                <c:pt idx="362">
                  <c:v>55.502000000000002</c:v>
                </c:pt>
                <c:pt idx="363">
                  <c:v>55.502000000000002</c:v>
                </c:pt>
                <c:pt idx="364">
                  <c:v>55.502000000000002</c:v>
                </c:pt>
                <c:pt idx="365">
                  <c:v>55.502000000000002</c:v>
                </c:pt>
                <c:pt idx="366">
                  <c:v>55.502000000000002</c:v>
                </c:pt>
                <c:pt idx="367">
                  <c:v>55.502000000000002</c:v>
                </c:pt>
                <c:pt idx="368">
                  <c:v>55.502000000000002</c:v>
                </c:pt>
                <c:pt idx="369">
                  <c:v>55.502000000000002</c:v>
                </c:pt>
                <c:pt idx="370">
                  <c:v>55.502000000000002</c:v>
                </c:pt>
                <c:pt idx="371">
                  <c:v>55.502000000000002</c:v>
                </c:pt>
                <c:pt idx="372">
                  <c:v>55.502000000000002</c:v>
                </c:pt>
                <c:pt idx="373">
                  <c:v>55.502000000000002</c:v>
                </c:pt>
                <c:pt idx="374">
                  <c:v>55.502000000000002</c:v>
                </c:pt>
                <c:pt idx="375">
                  <c:v>55.503</c:v>
                </c:pt>
                <c:pt idx="376">
                  <c:v>55.503999999999998</c:v>
                </c:pt>
                <c:pt idx="377">
                  <c:v>55.505000000000003</c:v>
                </c:pt>
                <c:pt idx="378">
                  <c:v>55.508000000000003</c:v>
                </c:pt>
                <c:pt idx="379">
                  <c:v>55.512</c:v>
                </c:pt>
                <c:pt idx="380">
                  <c:v>55.517000000000003</c:v>
                </c:pt>
                <c:pt idx="381">
                  <c:v>55.524999999999999</c:v>
                </c:pt>
                <c:pt idx="382">
                  <c:v>55.534999999999997</c:v>
                </c:pt>
                <c:pt idx="383">
                  <c:v>55.545999999999999</c:v>
                </c:pt>
                <c:pt idx="384">
                  <c:v>55.558</c:v>
                </c:pt>
                <c:pt idx="385">
                  <c:v>55.57</c:v>
                </c:pt>
                <c:pt idx="386">
                  <c:v>55.582999999999998</c:v>
                </c:pt>
                <c:pt idx="387">
                  <c:v>55.594999999999999</c:v>
                </c:pt>
                <c:pt idx="388">
                  <c:v>55.606000000000002</c:v>
                </c:pt>
                <c:pt idx="389">
                  <c:v>55.618000000000002</c:v>
                </c:pt>
                <c:pt idx="390">
                  <c:v>55.628999999999998</c:v>
                </c:pt>
                <c:pt idx="391">
                  <c:v>55.64</c:v>
                </c:pt>
                <c:pt idx="392">
                  <c:v>55.651000000000003</c:v>
                </c:pt>
                <c:pt idx="393">
                  <c:v>55.662999999999997</c:v>
                </c:pt>
                <c:pt idx="394">
                  <c:v>55.674999999999997</c:v>
                </c:pt>
                <c:pt idx="395">
                  <c:v>55.686</c:v>
                </c:pt>
                <c:pt idx="396">
                  <c:v>55.697000000000003</c:v>
                </c:pt>
                <c:pt idx="397">
                  <c:v>55.707000000000001</c:v>
                </c:pt>
                <c:pt idx="398">
                  <c:v>55.716999999999999</c:v>
                </c:pt>
                <c:pt idx="399">
                  <c:v>55.726999999999997</c:v>
                </c:pt>
                <c:pt idx="400">
                  <c:v>55.735999999999997</c:v>
                </c:pt>
                <c:pt idx="401">
                  <c:v>55.744999999999997</c:v>
                </c:pt>
                <c:pt idx="402">
                  <c:v>55.753999999999998</c:v>
                </c:pt>
                <c:pt idx="403">
                  <c:v>55.762999999999998</c:v>
                </c:pt>
                <c:pt idx="404">
                  <c:v>55.771999999999998</c:v>
                </c:pt>
                <c:pt idx="405">
                  <c:v>55.780999999999999</c:v>
                </c:pt>
                <c:pt idx="406">
                  <c:v>55.79</c:v>
                </c:pt>
                <c:pt idx="407">
                  <c:v>55.798999999999999</c:v>
                </c:pt>
                <c:pt idx="408">
                  <c:v>55.808999999999997</c:v>
                </c:pt>
                <c:pt idx="409">
                  <c:v>55.817999999999998</c:v>
                </c:pt>
                <c:pt idx="410">
                  <c:v>55.828000000000003</c:v>
                </c:pt>
                <c:pt idx="411">
                  <c:v>55.838000000000001</c:v>
                </c:pt>
                <c:pt idx="412">
                  <c:v>55.847999999999999</c:v>
                </c:pt>
                <c:pt idx="413">
                  <c:v>55.859000000000002</c:v>
                </c:pt>
                <c:pt idx="414">
                  <c:v>55.87</c:v>
                </c:pt>
                <c:pt idx="415">
                  <c:v>55.881</c:v>
                </c:pt>
                <c:pt idx="416">
                  <c:v>55.890999999999998</c:v>
                </c:pt>
                <c:pt idx="417">
                  <c:v>55.899000000000001</c:v>
                </c:pt>
                <c:pt idx="418">
                  <c:v>55.908000000000001</c:v>
                </c:pt>
                <c:pt idx="419">
                  <c:v>55.917999999999999</c:v>
                </c:pt>
                <c:pt idx="420">
                  <c:v>55.93</c:v>
                </c:pt>
                <c:pt idx="421">
                  <c:v>55.941000000000003</c:v>
                </c:pt>
                <c:pt idx="422">
                  <c:v>55.951999999999998</c:v>
                </c:pt>
                <c:pt idx="423">
                  <c:v>55.962000000000003</c:v>
                </c:pt>
                <c:pt idx="424">
                  <c:v>55.972999999999999</c:v>
                </c:pt>
                <c:pt idx="425">
                  <c:v>55.982999999999997</c:v>
                </c:pt>
                <c:pt idx="426">
                  <c:v>55.993000000000002</c:v>
                </c:pt>
                <c:pt idx="427">
                  <c:v>56.036999999999999</c:v>
                </c:pt>
                <c:pt idx="428">
                  <c:v>56.076000000000001</c:v>
                </c:pt>
                <c:pt idx="429">
                  <c:v>56.091999999999999</c:v>
                </c:pt>
                <c:pt idx="430">
                  <c:v>56.100999999999999</c:v>
                </c:pt>
                <c:pt idx="431">
                  <c:v>56.106999999999999</c:v>
                </c:pt>
                <c:pt idx="432">
                  <c:v>56.113</c:v>
                </c:pt>
                <c:pt idx="433">
                  <c:v>56.119</c:v>
                </c:pt>
                <c:pt idx="434">
                  <c:v>56.125999999999998</c:v>
                </c:pt>
                <c:pt idx="435">
                  <c:v>56.133000000000003</c:v>
                </c:pt>
                <c:pt idx="436">
                  <c:v>56.140999999999998</c:v>
                </c:pt>
                <c:pt idx="437">
                  <c:v>56.154000000000003</c:v>
                </c:pt>
                <c:pt idx="438">
                  <c:v>56.170999999999999</c:v>
                </c:pt>
                <c:pt idx="439">
                  <c:v>56.186999999999998</c:v>
                </c:pt>
                <c:pt idx="440">
                  <c:v>56.203000000000003</c:v>
                </c:pt>
                <c:pt idx="441">
                  <c:v>56.219000000000001</c:v>
                </c:pt>
                <c:pt idx="442">
                  <c:v>56.234999999999999</c:v>
                </c:pt>
                <c:pt idx="443">
                  <c:v>56.249000000000002</c:v>
                </c:pt>
                <c:pt idx="444">
                  <c:v>56.265000000000001</c:v>
                </c:pt>
                <c:pt idx="445">
                  <c:v>56.279000000000003</c:v>
                </c:pt>
                <c:pt idx="446">
                  <c:v>56.290999999999997</c:v>
                </c:pt>
                <c:pt idx="447">
                  <c:v>56.302999999999997</c:v>
                </c:pt>
                <c:pt idx="448">
                  <c:v>56.314999999999998</c:v>
                </c:pt>
                <c:pt idx="449">
                  <c:v>56.326999999999998</c:v>
                </c:pt>
                <c:pt idx="450">
                  <c:v>56.34</c:v>
                </c:pt>
                <c:pt idx="451">
                  <c:v>56.353000000000002</c:v>
                </c:pt>
                <c:pt idx="452">
                  <c:v>56.369</c:v>
                </c:pt>
                <c:pt idx="453">
                  <c:v>56.384</c:v>
                </c:pt>
                <c:pt idx="454">
                  <c:v>56.402000000000001</c:v>
                </c:pt>
                <c:pt idx="455">
                  <c:v>56.508000000000003</c:v>
                </c:pt>
                <c:pt idx="456">
                  <c:v>56.503</c:v>
                </c:pt>
                <c:pt idx="457">
                  <c:v>56.503</c:v>
                </c:pt>
                <c:pt idx="458">
                  <c:v>56.506999999999998</c:v>
                </c:pt>
                <c:pt idx="459">
                  <c:v>56.512999999999998</c:v>
                </c:pt>
                <c:pt idx="460">
                  <c:v>56.529000000000003</c:v>
                </c:pt>
                <c:pt idx="461">
                  <c:v>56.542000000000002</c:v>
                </c:pt>
                <c:pt idx="462">
                  <c:v>56.555999999999997</c:v>
                </c:pt>
                <c:pt idx="463">
                  <c:v>56.572000000000003</c:v>
                </c:pt>
                <c:pt idx="464">
                  <c:v>56.582999999999998</c:v>
                </c:pt>
                <c:pt idx="465">
                  <c:v>56.594000000000001</c:v>
                </c:pt>
                <c:pt idx="466">
                  <c:v>56.606000000000002</c:v>
                </c:pt>
                <c:pt idx="467">
                  <c:v>56.616999999999997</c:v>
                </c:pt>
                <c:pt idx="468">
                  <c:v>56.628</c:v>
                </c:pt>
                <c:pt idx="469">
                  <c:v>56.637999999999998</c:v>
                </c:pt>
                <c:pt idx="470">
                  <c:v>56.649000000000001</c:v>
                </c:pt>
                <c:pt idx="471">
                  <c:v>56.658000000000001</c:v>
                </c:pt>
                <c:pt idx="472">
                  <c:v>56.667000000000002</c:v>
                </c:pt>
                <c:pt idx="473">
                  <c:v>56.676000000000002</c:v>
                </c:pt>
                <c:pt idx="474">
                  <c:v>56.683999999999997</c:v>
                </c:pt>
                <c:pt idx="475">
                  <c:v>56.692</c:v>
                </c:pt>
                <c:pt idx="476">
                  <c:v>56.7</c:v>
                </c:pt>
                <c:pt idx="477">
                  <c:v>56.707999999999998</c:v>
                </c:pt>
                <c:pt idx="478">
                  <c:v>56.715000000000003</c:v>
                </c:pt>
                <c:pt idx="479">
                  <c:v>56.722000000000001</c:v>
                </c:pt>
                <c:pt idx="480">
                  <c:v>56.73</c:v>
                </c:pt>
                <c:pt idx="481">
                  <c:v>56.737000000000002</c:v>
                </c:pt>
                <c:pt idx="482">
                  <c:v>56.744999999999997</c:v>
                </c:pt>
                <c:pt idx="483">
                  <c:v>56.752000000000002</c:v>
                </c:pt>
                <c:pt idx="484">
                  <c:v>56.759</c:v>
                </c:pt>
                <c:pt idx="485">
                  <c:v>56.765999999999998</c:v>
                </c:pt>
                <c:pt idx="486">
                  <c:v>56.771999999999998</c:v>
                </c:pt>
                <c:pt idx="487">
                  <c:v>56.777999999999999</c:v>
                </c:pt>
                <c:pt idx="488">
                  <c:v>56.783000000000001</c:v>
                </c:pt>
                <c:pt idx="489">
                  <c:v>56.789000000000001</c:v>
                </c:pt>
                <c:pt idx="490">
                  <c:v>56.795000000000002</c:v>
                </c:pt>
                <c:pt idx="491">
                  <c:v>56.801000000000002</c:v>
                </c:pt>
                <c:pt idx="492">
                  <c:v>56.807000000000002</c:v>
                </c:pt>
                <c:pt idx="493">
                  <c:v>56.813000000000002</c:v>
                </c:pt>
                <c:pt idx="494">
                  <c:v>56.82</c:v>
                </c:pt>
                <c:pt idx="495">
                  <c:v>56.826000000000001</c:v>
                </c:pt>
                <c:pt idx="496">
                  <c:v>56.832999999999998</c:v>
                </c:pt>
                <c:pt idx="497">
                  <c:v>56.838999999999999</c:v>
                </c:pt>
                <c:pt idx="498">
                  <c:v>56.845999999999997</c:v>
                </c:pt>
                <c:pt idx="499">
                  <c:v>56.853000000000002</c:v>
                </c:pt>
                <c:pt idx="500">
                  <c:v>56.86</c:v>
                </c:pt>
                <c:pt idx="501">
                  <c:v>56.866999999999997</c:v>
                </c:pt>
                <c:pt idx="502">
                  <c:v>56.872999999999998</c:v>
                </c:pt>
                <c:pt idx="503">
                  <c:v>56.88</c:v>
                </c:pt>
                <c:pt idx="504">
                  <c:v>56.887</c:v>
                </c:pt>
                <c:pt idx="505">
                  <c:v>56.893000000000001</c:v>
                </c:pt>
                <c:pt idx="506">
                  <c:v>56.899000000000001</c:v>
                </c:pt>
                <c:pt idx="507">
                  <c:v>56.905000000000001</c:v>
                </c:pt>
                <c:pt idx="508">
                  <c:v>56.911000000000001</c:v>
                </c:pt>
                <c:pt idx="509">
                  <c:v>56.917000000000002</c:v>
                </c:pt>
                <c:pt idx="510">
                  <c:v>56.923000000000002</c:v>
                </c:pt>
                <c:pt idx="511">
                  <c:v>56.929000000000002</c:v>
                </c:pt>
                <c:pt idx="512">
                  <c:v>56.933999999999997</c:v>
                </c:pt>
                <c:pt idx="513">
                  <c:v>56.94</c:v>
                </c:pt>
                <c:pt idx="514">
                  <c:v>56.945999999999998</c:v>
                </c:pt>
                <c:pt idx="515">
                  <c:v>56.951000000000001</c:v>
                </c:pt>
                <c:pt idx="516">
                  <c:v>56.956000000000003</c:v>
                </c:pt>
                <c:pt idx="517">
                  <c:v>56.962000000000003</c:v>
                </c:pt>
                <c:pt idx="518">
                  <c:v>56.966999999999999</c:v>
                </c:pt>
                <c:pt idx="519">
                  <c:v>56.972000000000001</c:v>
                </c:pt>
                <c:pt idx="520">
                  <c:v>56.976999999999997</c:v>
                </c:pt>
                <c:pt idx="521">
                  <c:v>56.982999999999997</c:v>
                </c:pt>
                <c:pt idx="522">
                  <c:v>56.988</c:v>
                </c:pt>
                <c:pt idx="523">
                  <c:v>56.993000000000002</c:v>
                </c:pt>
                <c:pt idx="524">
                  <c:v>56.997999999999998</c:v>
                </c:pt>
                <c:pt idx="525">
                  <c:v>57.003</c:v>
                </c:pt>
                <c:pt idx="526">
                  <c:v>57.008000000000003</c:v>
                </c:pt>
                <c:pt idx="527">
                  <c:v>57.012999999999998</c:v>
                </c:pt>
                <c:pt idx="528">
                  <c:v>57.018000000000001</c:v>
                </c:pt>
                <c:pt idx="529">
                  <c:v>57.023000000000003</c:v>
                </c:pt>
                <c:pt idx="530">
                  <c:v>57.027999999999999</c:v>
                </c:pt>
                <c:pt idx="531">
                  <c:v>57.033000000000001</c:v>
                </c:pt>
                <c:pt idx="532">
                  <c:v>57.037999999999997</c:v>
                </c:pt>
                <c:pt idx="533">
                  <c:v>57.042999999999999</c:v>
                </c:pt>
                <c:pt idx="534">
                  <c:v>57.048000000000002</c:v>
                </c:pt>
                <c:pt idx="535">
                  <c:v>57.054000000000002</c:v>
                </c:pt>
                <c:pt idx="536">
                  <c:v>57.058999999999997</c:v>
                </c:pt>
                <c:pt idx="537">
                  <c:v>57.064</c:v>
                </c:pt>
                <c:pt idx="538">
                  <c:v>57.069000000000003</c:v>
                </c:pt>
                <c:pt idx="539">
                  <c:v>57.075000000000003</c:v>
                </c:pt>
                <c:pt idx="540">
                  <c:v>57.08</c:v>
                </c:pt>
                <c:pt idx="541">
                  <c:v>57.085999999999999</c:v>
                </c:pt>
                <c:pt idx="542">
                  <c:v>57.091000000000001</c:v>
                </c:pt>
                <c:pt idx="543">
                  <c:v>57.097000000000001</c:v>
                </c:pt>
                <c:pt idx="544">
                  <c:v>57.101999999999997</c:v>
                </c:pt>
                <c:pt idx="545">
                  <c:v>57.107999999999997</c:v>
                </c:pt>
                <c:pt idx="546">
                  <c:v>57.113</c:v>
                </c:pt>
                <c:pt idx="547">
                  <c:v>57.119</c:v>
                </c:pt>
                <c:pt idx="548">
                  <c:v>57.124000000000002</c:v>
                </c:pt>
                <c:pt idx="549">
                  <c:v>57.13</c:v>
                </c:pt>
                <c:pt idx="550">
                  <c:v>57.134999999999998</c:v>
                </c:pt>
                <c:pt idx="551">
                  <c:v>57.14</c:v>
                </c:pt>
                <c:pt idx="552">
                  <c:v>57.145000000000003</c:v>
                </c:pt>
                <c:pt idx="553">
                  <c:v>57.15</c:v>
                </c:pt>
                <c:pt idx="554">
                  <c:v>57.154000000000003</c:v>
                </c:pt>
                <c:pt idx="555">
                  <c:v>57.158999999999999</c:v>
                </c:pt>
                <c:pt idx="556">
                  <c:v>57.164000000000001</c:v>
                </c:pt>
                <c:pt idx="557">
                  <c:v>57.167999999999999</c:v>
                </c:pt>
                <c:pt idx="558">
                  <c:v>57.173000000000002</c:v>
                </c:pt>
                <c:pt idx="559">
                  <c:v>57.177999999999997</c:v>
                </c:pt>
                <c:pt idx="560">
                  <c:v>57.182000000000002</c:v>
                </c:pt>
                <c:pt idx="561">
                  <c:v>57.186</c:v>
                </c:pt>
                <c:pt idx="562">
                  <c:v>57.191000000000003</c:v>
                </c:pt>
                <c:pt idx="563">
                  <c:v>57.195</c:v>
                </c:pt>
                <c:pt idx="564">
                  <c:v>57.198999999999998</c:v>
                </c:pt>
                <c:pt idx="565">
                  <c:v>57.203000000000003</c:v>
                </c:pt>
                <c:pt idx="566">
                  <c:v>57.207000000000001</c:v>
                </c:pt>
                <c:pt idx="567">
                  <c:v>57.210999999999999</c:v>
                </c:pt>
                <c:pt idx="568">
                  <c:v>57.213999999999999</c:v>
                </c:pt>
                <c:pt idx="569">
                  <c:v>57.218000000000004</c:v>
                </c:pt>
                <c:pt idx="570">
                  <c:v>57.222000000000001</c:v>
                </c:pt>
                <c:pt idx="571">
                  <c:v>57.225999999999999</c:v>
                </c:pt>
                <c:pt idx="572">
                  <c:v>57.228999999999999</c:v>
                </c:pt>
                <c:pt idx="573">
                  <c:v>57.232999999999997</c:v>
                </c:pt>
                <c:pt idx="574">
                  <c:v>57.237000000000002</c:v>
                </c:pt>
                <c:pt idx="575">
                  <c:v>57.241999999999997</c:v>
                </c:pt>
                <c:pt idx="576">
                  <c:v>57.246000000000002</c:v>
                </c:pt>
                <c:pt idx="577">
                  <c:v>57.250999999999998</c:v>
                </c:pt>
                <c:pt idx="578">
                  <c:v>57.256</c:v>
                </c:pt>
                <c:pt idx="579">
                  <c:v>57.261000000000003</c:v>
                </c:pt>
                <c:pt idx="580">
                  <c:v>57.265999999999998</c:v>
                </c:pt>
                <c:pt idx="581">
                  <c:v>57.271000000000001</c:v>
                </c:pt>
                <c:pt idx="582">
                  <c:v>57.276000000000003</c:v>
                </c:pt>
                <c:pt idx="583">
                  <c:v>57.280999999999999</c:v>
                </c:pt>
                <c:pt idx="584">
                  <c:v>57.286000000000001</c:v>
                </c:pt>
                <c:pt idx="585">
                  <c:v>57.292000000000002</c:v>
                </c:pt>
                <c:pt idx="586">
                  <c:v>57.296999999999997</c:v>
                </c:pt>
                <c:pt idx="587">
                  <c:v>57.302</c:v>
                </c:pt>
                <c:pt idx="588">
                  <c:v>57.307000000000002</c:v>
                </c:pt>
                <c:pt idx="589">
                  <c:v>57.311999999999998</c:v>
                </c:pt>
                <c:pt idx="590">
                  <c:v>57.317</c:v>
                </c:pt>
                <c:pt idx="591">
                  <c:v>57.322000000000003</c:v>
                </c:pt>
                <c:pt idx="592">
                  <c:v>57.326999999999998</c:v>
                </c:pt>
                <c:pt idx="593">
                  <c:v>57.332000000000001</c:v>
                </c:pt>
                <c:pt idx="594">
                  <c:v>57.337000000000003</c:v>
                </c:pt>
                <c:pt idx="595">
                  <c:v>57.341999999999999</c:v>
                </c:pt>
                <c:pt idx="596">
                  <c:v>57.347000000000001</c:v>
                </c:pt>
                <c:pt idx="597">
                  <c:v>57.350999999999999</c:v>
                </c:pt>
                <c:pt idx="598">
                  <c:v>57.356000000000002</c:v>
                </c:pt>
                <c:pt idx="599">
                  <c:v>57.360999999999997</c:v>
                </c:pt>
                <c:pt idx="600">
                  <c:v>57.365000000000002</c:v>
                </c:pt>
                <c:pt idx="601">
                  <c:v>57.369</c:v>
                </c:pt>
                <c:pt idx="602">
                  <c:v>57.372999999999998</c:v>
                </c:pt>
                <c:pt idx="603">
                  <c:v>57.377000000000002</c:v>
                </c:pt>
                <c:pt idx="604">
                  <c:v>57.381</c:v>
                </c:pt>
                <c:pt idx="605">
                  <c:v>57.384</c:v>
                </c:pt>
                <c:pt idx="606">
                  <c:v>57.387999999999998</c:v>
                </c:pt>
                <c:pt idx="607">
                  <c:v>57.390999999999998</c:v>
                </c:pt>
                <c:pt idx="608">
                  <c:v>57.393999999999998</c:v>
                </c:pt>
                <c:pt idx="609">
                  <c:v>57.396000000000001</c:v>
                </c:pt>
                <c:pt idx="610">
                  <c:v>57.399000000000001</c:v>
                </c:pt>
                <c:pt idx="611">
                  <c:v>57.401000000000003</c:v>
                </c:pt>
                <c:pt idx="612">
                  <c:v>57.402999999999999</c:v>
                </c:pt>
                <c:pt idx="613">
                  <c:v>57.405000000000001</c:v>
                </c:pt>
                <c:pt idx="614">
                  <c:v>57.405999999999999</c:v>
                </c:pt>
                <c:pt idx="615">
                  <c:v>57.408000000000001</c:v>
                </c:pt>
                <c:pt idx="616">
                  <c:v>57.408999999999999</c:v>
                </c:pt>
                <c:pt idx="617">
                  <c:v>57.408999999999999</c:v>
                </c:pt>
                <c:pt idx="618">
                  <c:v>57.41</c:v>
                </c:pt>
                <c:pt idx="619">
                  <c:v>57.41</c:v>
                </c:pt>
                <c:pt idx="620">
                  <c:v>57.41</c:v>
                </c:pt>
                <c:pt idx="621">
                  <c:v>57.41</c:v>
                </c:pt>
                <c:pt idx="622">
                  <c:v>57.408999999999999</c:v>
                </c:pt>
                <c:pt idx="623">
                  <c:v>57.408000000000001</c:v>
                </c:pt>
                <c:pt idx="624">
                  <c:v>57.406999999999996</c:v>
                </c:pt>
                <c:pt idx="625">
                  <c:v>57.405999999999999</c:v>
                </c:pt>
                <c:pt idx="626">
                  <c:v>57.405000000000001</c:v>
                </c:pt>
                <c:pt idx="627">
                  <c:v>57.402999999999999</c:v>
                </c:pt>
                <c:pt idx="628">
                  <c:v>57.401000000000003</c:v>
                </c:pt>
                <c:pt idx="629">
                  <c:v>57.399000000000001</c:v>
                </c:pt>
                <c:pt idx="630">
                  <c:v>57.396999999999998</c:v>
                </c:pt>
                <c:pt idx="631">
                  <c:v>57.393999999999998</c:v>
                </c:pt>
                <c:pt idx="632">
                  <c:v>57.390999999999998</c:v>
                </c:pt>
                <c:pt idx="633">
                  <c:v>57.387999999999998</c:v>
                </c:pt>
                <c:pt idx="634">
                  <c:v>57.384999999999998</c:v>
                </c:pt>
                <c:pt idx="635">
                  <c:v>57.381999999999998</c:v>
                </c:pt>
                <c:pt idx="636">
                  <c:v>57.378999999999998</c:v>
                </c:pt>
                <c:pt idx="637">
                  <c:v>57.375</c:v>
                </c:pt>
                <c:pt idx="638">
                  <c:v>57.371000000000002</c:v>
                </c:pt>
                <c:pt idx="639">
                  <c:v>57.366999999999997</c:v>
                </c:pt>
                <c:pt idx="640">
                  <c:v>57.363</c:v>
                </c:pt>
                <c:pt idx="641">
                  <c:v>57.359000000000002</c:v>
                </c:pt>
                <c:pt idx="642">
                  <c:v>57.354999999999997</c:v>
                </c:pt>
                <c:pt idx="643">
                  <c:v>57.35</c:v>
                </c:pt>
                <c:pt idx="644">
                  <c:v>57.345999999999997</c:v>
                </c:pt>
                <c:pt idx="645">
                  <c:v>57.341000000000001</c:v>
                </c:pt>
                <c:pt idx="646">
                  <c:v>57.335999999999999</c:v>
                </c:pt>
                <c:pt idx="647">
                  <c:v>57.331000000000003</c:v>
                </c:pt>
                <c:pt idx="648">
                  <c:v>57.326000000000001</c:v>
                </c:pt>
                <c:pt idx="649">
                  <c:v>57.320999999999998</c:v>
                </c:pt>
                <c:pt idx="650">
                  <c:v>57.316000000000003</c:v>
                </c:pt>
                <c:pt idx="651">
                  <c:v>57.311</c:v>
                </c:pt>
                <c:pt idx="652">
                  <c:v>57.305</c:v>
                </c:pt>
                <c:pt idx="653">
                  <c:v>57.3</c:v>
                </c:pt>
                <c:pt idx="654">
                  <c:v>57.295000000000002</c:v>
                </c:pt>
                <c:pt idx="655">
                  <c:v>57.289000000000001</c:v>
                </c:pt>
                <c:pt idx="656">
                  <c:v>57.283999999999999</c:v>
                </c:pt>
                <c:pt idx="657">
                  <c:v>57.277999999999999</c:v>
                </c:pt>
                <c:pt idx="658">
                  <c:v>57.273000000000003</c:v>
                </c:pt>
                <c:pt idx="659">
                  <c:v>57.267000000000003</c:v>
                </c:pt>
                <c:pt idx="660">
                  <c:v>57.262</c:v>
                </c:pt>
                <c:pt idx="661">
                  <c:v>57.256</c:v>
                </c:pt>
                <c:pt idx="662">
                  <c:v>57.250999999999998</c:v>
                </c:pt>
                <c:pt idx="663">
                  <c:v>57.244999999999997</c:v>
                </c:pt>
                <c:pt idx="664">
                  <c:v>57.24</c:v>
                </c:pt>
                <c:pt idx="665">
                  <c:v>57.234000000000002</c:v>
                </c:pt>
                <c:pt idx="666">
                  <c:v>57.228999999999999</c:v>
                </c:pt>
                <c:pt idx="667">
                  <c:v>57.222999999999999</c:v>
                </c:pt>
                <c:pt idx="668">
                  <c:v>57.218000000000004</c:v>
                </c:pt>
                <c:pt idx="669">
                  <c:v>57.212000000000003</c:v>
                </c:pt>
                <c:pt idx="670">
                  <c:v>57.206000000000003</c:v>
                </c:pt>
                <c:pt idx="671">
                  <c:v>57.2</c:v>
                </c:pt>
                <c:pt idx="672">
                  <c:v>57.194000000000003</c:v>
                </c:pt>
                <c:pt idx="673">
                  <c:v>57.188000000000002</c:v>
                </c:pt>
                <c:pt idx="674">
                  <c:v>57.182000000000002</c:v>
                </c:pt>
                <c:pt idx="675">
                  <c:v>57.176000000000002</c:v>
                </c:pt>
                <c:pt idx="676">
                  <c:v>57.17</c:v>
                </c:pt>
                <c:pt idx="677">
                  <c:v>57.164999999999999</c:v>
                </c:pt>
                <c:pt idx="678">
                  <c:v>57.158999999999999</c:v>
                </c:pt>
                <c:pt idx="679">
                  <c:v>57.152999999999999</c:v>
                </c:pt>
                <c:pt idx="680">
                  <c:v>57.146000000000001</c:v>
                </c:pt>
                <c:pt idx="681">
                  <c:v>57.14</c:v>
                </c:pt>
                <c:pt idx="682">
                  <c:v>57.134</c:v>
                </c:pt>
                <c:pt idx="683">
                  <c:v>57.128</c:v>
                </c:pt>
                <c:pt idx="684">
                  <c:v>57.121000000000002</c:v>
                </c:pt>
                <c:pt idx="685">
                  <c:v>57.115000000000002</c:v>
                </c:pt>
                <c:pt idx="686">
                  <c:v>57.107999999999997</c:v>
                </c:pt>
                <c:pt idx="687">
                  <c:v>57.100999999999999</c:v>
                </c:pt>
                <c:pt idx="688">
                  <c:v>57.094000000000001</c:v>
                </c:pt>
                <c:pt idx="689">
                  <c:v>57.087000000000003</c:v>
                </c:pt>
                <c:pt idx="690">
                  <c:v>57.08</c:v>
                </c:pt>
                <c:pt idx="691">
                  <c:v>57.073</c:v>
                </c:pt>
                <c:pt idx="692">
                  <c:v>57.066000000000003</c:v>
                </c:pt>
                <c:pt idx="693">
                  <c:v>57.058999999999997</c:v>
                </c:pt>
                <c:pt idx="694">
                  <c:v>57.052</c:v>
                </c:pt>
                <c:pt idx="695">
                  <c:v>57.045000000000002</c:v>
                </c:pt>
                <c:pt idx="696">
                  <c:v>57.037999999999997</c:v>
                </c:pt>
                <c:pt idx="697">
                  <c:v>57.03</c:v>
                </c:pt>
                <c:pt idx="698">
                  <c:v>57.021999999999998</c:v>
                </c:pt>
                <c:pt idx="699">
                  <c:v>57.015000000000001</c:v>
                </c:pt>
                <c:pt idx="700">
                  <c:v>57.006999999999998</c:v>
                </c:pt>
                <c:pt idx="701">
                  <c:v>56.999000000000002</c:v>
                </c:pt>
                <c:pt idx="702">
                  <c:v>56.991</c:v>
                </c:pt>
                <c:pt idx="703">
                  <c:v>56.982999999999997</c:v>
                </c:pt>
                <c:pt idx="704">
                  <c:v>56.973999999999997</c:v>
                </c:pt>
                <c:pt idx="705">
                  <c:v>56.966000000000001</c:v>
                </c:pt>
                <c:pt idx="706">
                  <c:v>56.957999999999998</c:v>
                </c:pt>
                <c:pt idx="707">
                  <c:v>56.948999999999998</c:v>
                </c:pt>
                <c:pt idx="708">
                  <c:v>56.94</c:v>
                </c:pt>
                <c:pt idx="709">
                  <c:v>56.932000000000002</c:v>
                </c:pt>
                <c:pt idx="710">
                  <c:v>56.923000000000002</c:v>
                </c:pt>
                <c:pt idx="711">
                  <c:v>56.914000000000001</c:v>
                </c:pt>
                <c:pt idx="712">
                  <c:v>56.905000000000001</c:v>
                </c:pt>
                <c:pt idx="713">
                  <c:v>56.896000000000001</c:v>
                </c:pt>
                <c:pt idx="714">
                  <c:v>56.887</c:v>
                </c:pt>
                <c:pt idx="715">
                  <c:v>56.877000000000002</c:v>
                </c:pt>
                <c:pt idx="716">
                  <c:v>56.869</c:v>
                </c:pt>
                <c:pt idx="717">
                  <c:v>56.86</c:v>
                </c:pt>
                <c:pt idx="718">
                  <c:v>56.851999999999997</c:v>
                </c:pt>
                <c:pt idx="719">
                  <c:v>56.843000000000004</c:v>
                </c:pt>
                <c:pt idx="720">
                  <c:v>56.835000000000001</c:v>
                </c:pt>
                <c:pt idx="721">
                  <c:v>56.826999999999998</c:v>
                </c:pt>
                <c:pt idx="722">
                  <c:v>56.817999999999998</c:v>
                </c:pt>
                <c:pt idx="723">
                  <c:v>56.808999999999997</c:v>
                </c:pt>
                <c:pt idx="724">
                  <c:v>56.8</c:v>
                </c:pt>
                <c:pt idx="725">
                  <c:v>56.79</c:v>
                </c:pt>
                <c:pt idx="726">
                  <c:v>56.78</c:v>
                </c:pt>
                <c:pt idx="727">
                  <c:v>56.77</c:v>
                </c:pt>
                <c:pt idx="728">
                  <c:v>56.76</c:v>
                </c:pt>
                <c:pt idx="729">
                  <c:v>56.750999999999998</c:v>
                </c:pt>
                <c:pt idx="730">
                  <c:v>56.741</c:v>
                </c:pt>
                <c:pt idx="731">
                  <c:v>56.731000000000002</c:v>
                </c:pt>
                <c:pt idx="732">
                  <c:v>56.722000000000001</c:v>
                </c:pt>
                <c:pt idx="733">
                  <c:v>56.712000000000003</c:v>
                </c:pt>
                <c:pt idx="734">
                  <c:v>56.701000000000001</c:v>
                </c:pt>
                <c:pt idx="735">
                  <c:v>56.691000000000003</c:v>
                </c:pt>
                <c:pt idx="736">
                  <c:v>56.679000000000002</c:v>
                </c:pt>
                <c:pt idx="737">
                  <c:v>56.667999999999999</c:v>
                </c:pt>
                <c:pt idx="738">
                  <c:v>56.656999999999996</c:v>
                </c:pt>
                <c:pt idx="739">
                  <c:v>56.645000000000003</c:v>
                </c:pt>
                <c:pt idx="740">
                  <c:v>56.633000000000003</c:v>
                </c:pt>
                <c:pt idx="741">
                  <c:v>56.621000000000002</c:v>
                </c:pt>
                <c:pt idx="742">
                  <c:v>56.610999999999997</c:v>
                </c:pt>
                <c:pt idx="743">
                  <c:v>56.600999999999999</c:v>
                </c:pt>
                <c:pt idx="744">
                  <c:v>56.591999999999999</c:v>
                </c:pt>
                <c:pt idx="745">
                  <c:v>56.578000000000003</c:v>
                </c:pt>
                <c:pt idx="746">
                  <c:v>56.564</c:v>
                </c:pt>
                <c:pt idx="747">
                  <c:v>56.55</c:v>
                </c:pt>
                <c:pt idx="748">
                  <c:v>56.539000000000001</c:v>
                </c:pt>
                <c:pt idx="749">
                  <c:v>56.530999999999999</c:v>
                </c:pt>
                <c:pt idx="750">
                  <c:v>56.523000000000003</c:v>
                </c:pt>
                <c:pt idx="751">
                  <c:v>56.512999999999998</c:v>
                </c:pt>
                <c:pt idx="752">
                  <c:v>56.502000000000002</c:v>
                </c:pt>
                <c:pt idx="753">
                  <c:v>56.491</c:v>
                </c:pt>
                <c:pt idx="754">
                  <c:v>56.469000000000001</c:v>
                </c:pt>
                <c:pt idx="755">
                  <c:v>56.448</c:v>
                </c:pt>
                <c:pt idx="756">
                  <c:v>56.377000000000002</c:v>
                </c:pt>
                <c:pt idx="757">
                  <c:v>56.381</c:v>
                </c:pt>
                <c:pt idx="758">
                  <c:v>56.383000000000003</c:v>
                </c:pt>
                <c:pt idx="759">
                  <c:v>56.381</c:v>
                </c:pt>
                <c:pt idx="760">
                  <c:v>56.377000000000002</c:v>
                </c:pt>
                <c:pt idx="761">
                  <c:v>56.372</c:v>
                </c:pt>
                <c:pt idx="762">
                  <c:v>56.366</c:v>
                </c:pt>
                <c:pt idx="763">
                  <c:v>56.36</c:v>
                </c:pt>
                <c:pt idx="764">
                  <c:v>56.353999999999999</c:v>
                </c:pt>
                <c:pt idx="765">
                  <c:v>56.347000000000001</c:v>
                </c:pt>
                <c:pt idx="766">
                  <c:v>56.34</c:v>
                </c:pt>
                <c:pt idx="767">
                  <c:v>56.332999999999998</c:v>
                </c:pt>
                <c:pt idx="768">
                  <c:v>56.326000000000001</c:v>
                </c:pt>
                <c:pt idx="769">
                  <c:v>56.319000000000003</c:v>
                </c:pt>
                <c:pt idx="770">
                  <c:v>56.313000000000002</c:v>
                </c:pt>
                <c:pt idx="771">
                  <c:v>56.307000000000002</c:v>
                </c:pt>
                <c:pt idx="772">
                  <c:v>56.302</c:v>
                </c:pt>
                <c:pt idx="773">
                  <c:v>56.296999999999997</c:v>
                </c:pt>
                <c:pt idx="774">
                  <c:v>56.290999999999997</c:v>
                </c:pt>
                <c:pt idx="775">
                  <c:v>56.286000000000001</c:v>
                </c:pt>
                <c:pt idx="776">
                  <c:v>56.28</c:v>
                </c:pt>
                <c:pt idx="777">
                  <c:v>56.274000000000001</c:v>
                </c:pt>
                <c:pt idx="778">
                  <c:v>56.268999999999998</c:v>
                </c:pt>
                <c:pt idx="779">
                  <c:v>56.262999999999998</c:v>
                </c:pt>
                <c:pt idx="780">
                  <c:v>56.256999999999998</c:v>
                </c:pt>
                <c:pt idx="781">
                  <c:v>56.250999999999998</c:v>
                </c:pt>
                <c:pt idx="782">
                  <c:v>56.246000000000002</c:v>
                </c:pt>
                <c:pt idx="783">
                  <c:v>56.24</c:v>
                </c:pt>
                <c:pt idx="784">
                  <c:v>56.232999999999997</c:v>
                </c:pt>
                <c:pt idx="785">
                  <c:v>56.225999999999999</c:v>
                </c:pt>
                <c:pt idx="786">
                  <c:v>56.22</c:v>
                </c:pt>
                <c:pt idx="787">
                  <c:v>56.213000000000001</c:v>
                </c:pt>
                <c:pt idx="788">
                  <c:v>56.206000000000003</c:v>
                </c:pt>
                <c:pt idx="789">
                  <c:v>56.198</c:v>
                </c:pt>
                <c:pt idx="790">
                  <c:v>56.191000000000003</c:v>
                </c:pt>
                <c:pt idx="791">
                  <c:v>56.183999999999997</c:v>
                </c:pt>
                <c:pt idx="792">
                  <c:v>56.177</c:v>
                </c:pt>
                <c:pt idx="793">
                  <c:v>56.168999999999997</c:v>
                </c:pt>
                <c:pt idx="794">
                  <c:v>56.164000000000001</c:v>
                </c:pt>
                <c:pt idx="795">
                  <c:v>56.158999999999999</c:v>
                </c:pt>
                <c:pt idx="796">
                  <c:v>56.155000000000001</c:v>
                </c:pt>
                <c:pt idx="797">
                  <c:v>56.151000000000003</c:v>
                </c:pt>
                <c:pt idx="798">
                  <c:v>56.146000000000001</c:v>
                </c:pt>
                <c:pt idx="799">
                  <c:v>56.143000000000001</c:v>
                </c:pt>
                <c:pt idx="800">
                  <c:v>56.139000000000003</c:v>
                </c:pt>
                <c:pt idx="801">
                  <c:v>56.134999999999998</c:v>
                </c:pt>
                <c:pt idx="802">
                  <c:v>56.131</c:v>
                </c:pt>
                <c:pt idx="803">
                  <c:v>56.127000000000002</c:v>
                </c:pt>
                <c:pt idx="804">
                  <c:v>56.122999999999998</c:v>
                </c:pt>
                <c:pt idx="805">
                  <c:v>56.12</c:v>
                </c:pt>
                <c:pt idx="806">
                  <c:v>56.116</c:v>
                </c:pt>
                <c:pt idx="807">
                  <c:v>56.113</c:v>
                </c:pt>
                <c:pt idx="808">
                  <c:v>56.11</c:v>
                </c:pt>
                <c:pt idx="809">
                  <c:v>56.106999999999999</c:v>
                </c:pt>
                <c:pt idx="810">
                  <c:v>56.103000000000002</c:v>
                </c:pt>
                <c:pt idx="811">
                  <c:v>56.098999999999997</c:v>
                </c:pt>
                <c:pt idx="812">
                  <c:v>56.094999999999999</c:v>
                </c:pt>
                <c:pt idx="813">
                  <c:v>56.091999999999999</c:v>
                </c:pt>
                <c:pt idx="814">
                  <c:v>56.088999999999999</c:v>
                </c:pt>
                <c:pt idx="815">
                  <c:v>56.087000000000003</c:v>
                </c:pt>
                <c:pt idx="816">
                  <c:v>56.085999999999999</c:v>
                </c:pt>
                <c:pt idx="817">
                  <c:v>56.085000000000001</c:v>
                </c:pt>
                <c:pt idx="818">
                  <c:v>56.084000000000003</c:v>
                </c:pt>
                <c:pt idx="819">
                  <c:v>56.082999999999998</c:v>
                </c:pt>
                <c:pt idx="820">
                  <c:v>56.082999999999998</c:v>
                </c:pt>
                <c:pt idx="821">
                  <c:v>56.082999999999998</c:v>
                </c:pt>
                <c:pt idx="822">
                  <c:v>56.082999999999998</c:v>
                </c:pt>
                <c:pt idx="823">
                  <c:v>56.082999999999998</c:v>
                </c:pt>
                <c:pt idx="824">
                  <c:v>56.082999999999998</c:v>
                </c:pt>
                <c:pt idx="825">
                  <c:v>56.082999999999998</c:v>
                </c:pt>
                <c:pt idx="826">
                  <c:v>56.082999999999998</c:v>
                </c:pt>
                <c:pt idx="827">
                  <c:v>56.082999999999998</c:v>
                </c:pt>
                <c:pt idx="828">
                  <c:v>56.082999999999998</c:v>
                </c:pt>
                <c:pt idx="829">
                  <c:v>56.082999999999998</c:v>
                </c:pt>
                <c:pt idx="830">
                  <c:v>56.082999999999998</c:v>
                </c:pt>
                <c:pt idx="831">
                  <c:v>56.082999999999998</c:v>
                </c:pt>
                <c:pt idx="832">
                  <c:v>56.082999999999998</c:v>
                </c:pt>
                <c:pt idx="833">
                  <c:v>56.082999999999998</c:v>
                </c:pt>
                <c:pt idx="834">
                  <c:v>56.082000000000001</c:v>
                </c:pt>
                <c:pt idx="835">
                  <c:v>56.081000000000003</c:v>
                </c:pt>
                <c:pt idx="836">
                  <c:v>56.08</c:v>
                </c:pt>
                <c:pt idx="837">
                  <c:v>56.08</c:v>
                </c:pt>
                <c:pt idx="838">
                  <c:v>56.079000000000001</c:v>
                </c:pt>
                <c:pt idx="839">
                  <c:v>56.076999999999998</c:v>
                </c:pt>
                <c:pt idx="840">
                  <c:v>56.076000000000001</c:v>
                </c:pt>
                <c:pt idx="841">
                  <c:v>56.075000000000003</c:v>
                </c:pt>
                <c:pt idx="842">
                  <c:v>56.073999999999998</c:v>
                </c:pt>
                <c:pt idx="843">
                  <c:v>56.073</c:v>
                </c:pt>
                <c:pt idx="844">
                  <c:v>56.070999999999998</c:v>
                </c:pt>
                <c:pt idx="845">
                  <c:v>56.07</c:v>
                </c:pt>
                <c:pt idx="846">
                  <c:v>56.067999999999998</c:v>
                </c:pt>
                <c:pt idx="847">
                  <c:v>56.067</c:v>
                </c:pt>
                <c:pt idx="848">
                  <c:v>56.064999999999998</c:v>
                </c:pt>
                <c:pt idx="849">
                  <c:v>56.063000000000002</c:v>
                </c:pt>
                <c:pt idx="850">
                  <c:v>56.06</c:v>
                </c:pt>
                <c:pt idx="851">
                  <c:v>56.058</c:v>
                </c:pt>
                <c:pt idx="852">
                  <c:v>56.055999999999997</c:v>
                </c:pt>
                <c:pt idx="853">
                  <c:v>56.052999999999997</c:v>
                </c:pt>
                <c:pt idx="854">
                  <c:v>56.051000000000002</c:v>
                </c:pt>
                <c:pt idx="855">
                  <c:v>56.048000000000002</c:v>
                </c:pt>
                <c:pt idx="856">
                  <c:v>56.045999999999999</c:v>
                </c:pt>
                <c:pt idx="857">
                  <c:v>56.042999999999999</c:v>
                </c:pt>
                <c:pt idx="858">
                  <c:v>56.040999999999997</c:v>
                </c:pt>
                <c:pt idx="859">
                  <c:v>56.037999999999997</c:v>
                </c:pt>
                <c:pt idx="860">
                  <c:v>56.036000000000001</c:v>
                </c:pt>
                <c:pt idx="861">
                  <c:v>56.033000000000001</c:v>
                </c:pt>
                <c:pt idx="862">
                  <c:v>56.03</c:v>
                </c:pt>
                <c:pt idx="863">
                  <c:v>55.996000000000002</c:v>
                </c:pt>
                <c:pt idx="864">
                  <c:v>55.972000000000001</c:v>
                </c:pt>
                <c:pt idx="865">
                  <c:v>55.965000000000003</c:v>
                </c:pt>
                <c:pt idx="866">
                  <c:v>55.966000000000001</c:v>
                </c:pt>
                <c:pt idx="867">
                  <c:v>55.968000000000004</c:v>
                </c:pt>
                <c:pt idx="868">
                  <c:v>55.970999999999997</c:v>
                </c:pt>
                <c:pt idx="869">
                  <c:v>55.972999999999999</c:v>
                </c:pt>
                <c:pt idx="870">
                  <c:v>55.975000000000001</c:v>
                </c:pt>
                <c:pt idx="871">
                  <c:v>55.975999999999999</c:v>
                </c:pt>
                <c:pt idx="872">
                  <c:v>55.976999999999997</c:v>
                </c:pt>
                <c:pt idx="873">
                  <c:v>55.976999999999997</c:v>
                </c:pt>
                <c:pt idx="874">
                  <c:v>55.976999999999997</c:v>
                </c:pt>
                <c:pt idx="875">
                  <c:v>55.975999999999999</c:v>
                </c:pt>
                <c:pt idx="876">
                  <c:v>55.975000000000001</c:v>
                </c:pt>
                <c:pt idx="877">
                  <c:v>55.972999999999999</c:v>
                </c:pt>
                <c:pt idx="878">
                  <c:v>55.97</c:v>
                </c:pt>
                <c:pt idx="879">
                  <c:v>55.968000000000004</c:v>
                </c:pt>
                <c:pt idx="880">
                  <c:v>55.965000000000003</c:v>
                </c:pt>
                <c:pt idx="881">
                  <c:v>55.963000000000001</c:v>
                </c:pt>
                <c:pt idx="882">
                  <c:v>55.96</c:v>
                </c:pt>
                <c:pt idx="883">
                  <c:v>55.957000000000001</c:v>
                </c:pt>
                <c:pt idx="884">
                  <c:v>55.954000000000001</c:v>
                </c:pt>
                <c:pt idx="885">
                  <c:v>55.95</c:v>
                </c:pt>
                <c:pt idx="886">
                  <c:v>55.947000000000003</c:v>
                </c:pt>
                <c:pt idx="887">
                  <c:v>55.944000000000003</c:v>
                </c:pt>
                <c:pt idx="888">
                  <c:v>55.941000000000003</c:v>
                </c:pt>
                <c:pt idx="889">
                  <c:v>55.938000000000002</c:v>
                </c:pt>
                <c:pt idx="890">
                  <c:v>55.935000000000002</c:v>
                </c:pt>
                <c:pt idx="891">
                  <c:v>55.932000000000002</c:v>
                </c:pt>
                <c:pt idx="892">
                  <c:v>55.929000000000002</c:v>
                </c:pt>
                <c:pt idx="893">
                  <c:v>55.926000000000002</c:v>
                </c:pt>
                <c:pt idx="894">
                  <c:v>55.923000000000002</c:v>
                </c:pt>
                <c:pt idx="895">
                  <c:v>55.92</c:v>
                </c:pt>
                <c:pt idx="896">
                  <c:v>55.917000000000002</c:v>
                </c:pt>
                <c:pt idx="897">
                  <c:v>55.914000000000001</c:v>
                </c:pt>
                <c:pt idx="898">
                  <c:v>55.911000000000001</c:v>
                </c:pt>
                <c:pt idx="899">
                  <c:v>55.908000000000001</c:v>
                </c:pt>
                <c:pt idx="900">
                  <c:v>55.905000000000001</c:v>
                </c:pt>
                <c:pt idx="901">
                  <c:v>55.902999999999999</c:v>
                </c:pt>
                <c:pt idx="902">
                  <c:v>55.9</c:v>
                </c:pt>
                <c:pt idx="903">
                  <c:v>55.896000000000001</c:v>
                </c:pt>
                <c:pt idx="904">
                  <c:v>55.893000000000001</c:v>
                </c:pt>
                <c:pt idx="905">
                  <c:v>55.889000000000003</c:v>
                </c:pt>
                <c:pt idx="906">
                  <c:v>55.884999999999998</c:v>
                </c:pt>
                <c:pt idx="907">
                  <c:v>55.881</c:v>
                </c:pt>
                <c:pt idx="908">
                  <c:v>55.878</c:v>
                </c:pt>
                <c:pt idx="909">
                  <c:v>55.875</c:v>
                </c:pt>
                <c:pt idx="910">
                  <c:v>55.871000000000002</c:v>
                </c:pt>
                <c:pt idx="911">
                  <c:v>55.866999999999997</c:v>
                </c:pt>
                <c:pt idx="912">
                  <c:v>55.863999999999997</c:v>
                </c:pt>
                <c:pt idx="913">
                  <c:v>55.860999999999997</c:v>
                </c:pt>
                <c:pt idx="914">
                  <c:v>55.857999999999997</c:v>
                </c:pt>
                <c:pt idx="915">
                  <c:v>55.854999999999997</c:v>
                </c:pt>
                <c:pt idx="916">
                  <c:v>55.851999999999997</c:v>
                </c:pt>
                <c:pt idx="917">
                  <c:v>55.848999999999997</c:v>
                </c:pt>
                <c:pt idx="918">
                  <c:v>55.844999999999999</c:v>
                </c:pt>
                <c:pt idx="919">
                  <c:v>55.841999999999999</c:v>
                </c:pt>
                <c:pt idx="920">
                  <c:v>55.838999999999999</c:v>
                </c:pt>
                <c:pt idx="921">
                  <c:v>55.835999999999999</c:v>
                </c:pt>
                <c:pt idx="922">
                  <c:v>55.832999999999998</c:v>
                </c:pt>
                <c:pt idx="923">
                  <c:v>55.829000000000001</c:v>
                </c:pt>
                <c:pt idx="924">
                  <c:v>55.826000000000001</c:v>
                </c:pt>
                <c:pt idx="925">
                  <c:v>55.823</c:v>
                </c:pt>
                <c:pt idx="926">
                  <c:v>55.819000000000003</c:v>
                </c:pt>
                <c:pt idx="927">
                  <c:v>55.816000000000003</c:v>
                </c:pt>
                <c:pt idx="928">
                  <c:v>55.811999999999998</c:v>
                </c:pt>
                <c:pt idx="929">
                  <c:v>55.808</c:v>
                </c:pt>
                <c:pt idx="930">
                  <c:v>55.805</c:v>
                </c:pt>
                <c:pt idx="931">
                  <c:v>55.801000000000002</c:v>
                </c:pt>
                <c:pt idx="932">
                  <c:v>55.798000000000002</c:v>
                </c:pt>
                <c:pt idx="933">
                  <c:v>55.793999999999997</c:v>
                </c:pt>
                <c:pt idx="934">
                  <c:v>55.79</c:v>
                </c:pt>
                <c:pt idx="935">
                  <c:v>55.786999999999999</c:v>
                </c:pt>
                <c:pt idx="936">
                  <c:v>55.783999999999999</c:v>
                </c:pt>
                <c:pt idx="937">
                  <c:v>55.78</c:v>
                </c:pt>
                <c:pt idx="938">
                  <c:v>55.777000000000001</c:v>
                </c:pt>
                <c:pt idx="939">
                  <c:v>55.774000000000001</c:v>
                </c:pt>
                <c:pt idx="940">
                  <c:v>55.77</c:v>
                </c:pt>
                <c:pt idx="941">
                  <c:v>55.767000000000003</c:v>
                </c:pt>
                <c:pt idx="942">
                  <c:v>55.764000000000003</c:v>
                </c:pt>
                <c:pt idx="943">
                  <c:v>55.761000000000003</c:v>
                </c:pt>
                <c:pt idx="944">
                  <c:v>55.758000000000003</c:v>
                </c:pt>
                <c:pt idx="945">
                  <c:v>55.755000000000003</c:v>
                </c:pt>
                <c:pt idx="946">
                  <c:v>55.752000000000002</c:v>
                </c:pt>
                <c:pt idx="947">
                  <c:v>55.749000000000002</c:v>
                </c:pt>
                <c:pt idx="948">
                  <c:v>55.746000000000002</c:v>
                </c:pt>
                <c:pt idx="949">
                  <c:v>55.743000000000002</c:v>
                </c:pt>
                <c:pt idx="950">
                  <c:v>55.74</c:v>
                </c:pt>
                <c:pt idx="951">
                  <c:v>55.737000000000002</c:v>
                </c:pt>
                <c:pt idx="952">
                  <c:v>55.734000000000002</c:v>
                </c:pt>
                <c:pt idx="953">
                  <c:v>55.731000000000002</c:v>
                </c:pt>
                <c:pt idx="954">
                  <c:v>55.728000000000002</c:v>
                </c:pt>
                <c:pt idx="955">
                  <c:v>55.723999999999997</c:v>
                </c:pt>
                <c:pt idx="956">
                  <c:v>55.720999999999997</c:v>
                </c:pt>
                <c:pt idx="957">
                  <c:v>55.718000000000004</c:v>
                </c:pt>
                <c:pt idx="958">
                  <c:v>55.715000000000003</c:v>
                </c:pt>
                <c:pt idx="959">
                  <c:v>55.712000000000003</c:v>
                </c:pt>
                <c:pt idx="960">
                  <c:v>55.709000000000003</c:v>
                </c:pt>
                <c:pt idx="961">
                  <c:v>55.706000000000003</c:v>
                </c:pt>
                <c:pt idx="962">
                  <c:v>55.703000000000003</c:v>
                </c:pt>
                <c:pt idx="963">
                  <c:v>55.7</c:v>
                </c:pt>
                <c:pt idx="964">
                  <c:v>55.697000000000003</c:v>
                </c:pt>
                <c:pt idx="965">
                  <c:v>55.694000000000003</c:v>
                </c:pt>
                <c:pt idx="966">
                  <c:v>55.691000000000003</c:v>
                </c:pt>
                <c:pt idx="967">
                  <c:v>55.688000000000002</c:v>
                </c:pt>
                <c:pt idx="968">
                  <c:v>55.685000000000002</c:v>
                </c:pt>
                <c:pt idx="969">
                  <c:v>55.682000000000002</c:v>
                </c:pt>
                <c:pt idx="970">
                  <c:v>55.679000000000002</c:v>
                </c:pt>
                <c:pt idx="971">
                  <c:v>55.677</c:v>
                </c:pt>
                <c:pt idx="972">
                  <c:v>55.673999999999999</c:v>
                </c:pt>
                <c:pt idx="973">
                  <c:v>55.670999999999999</c:v>
                </c:pt>
                <c:pt idx="974">
                  <c:v>55.668999999999997</c:v>
                </c:pt>
                <c:pt idx="975">
                  <c:v>55.667000000000002</c:v>
                </c:pt>
                <c:pt idx="976">
                  <c:v>55.664999999999999</c:v>
                </c:pt>
                <c:pt idx="977">
                  <c:v>55.661999999999999</c:v>
                </c:pt>
                <c:pt idx="978">
                  <c:v>55.66</c:v>
                </c:pt>
                <c:pt idx="979">
                  <c:v>55.658000000000001</c:v>
                </c:pt>
                <c:pt idx="980">
                  <c:v>55.655999999999999</c:v>
                </c:pt>
                <c:pt idx="981">
                  <c:v>55.655000000000001</c:v>
                </c:pt>
                <c:pt idx="982">
                  <c:v>55.652999999999999</c:v>
                </c:pt>
                <c:pt idx="983">
                  <c:v>55.651000000000003</c:v>
                </c:pt>
                <c:pt idx="984">
                  <c:v>55.649000000000001</c:v>
                </c:pt>
                <c:pt idx="985">
                  <c:v>55.646999999999998</c:v>
                </c:pt>
                <c:pt idx="986">
                  <c:v>55.645000000000003</c:v>
                </c:pt>
                <c:pt idx="987">
                  <c:v>55.642000000000003</c:v>
                </c:pt>
                <c:pt idx="988">
                  <c:v>55.64</c:v>
                </c:pt>
                <c:pt idx="989">
                  <c:v>55.637999999999998</c:v>
                </c:pt>
                <c:pt idx="990">
                  <c:v>55.636000000000003</c:v>
                </c:pt>
                <c:pt idx="991">
                  <c:v>55.633000000000003</c:v>
                </c:pt>
                <c:pt idx="992">
                  <c:v>55.631</c:v>
                </c:pt>
                <c:pt idx="993">
                  <c:v>55.628</c:v>
                </c:pt>
                <c:pt idx="994">
                  <c:v>55.625</c:v>
                </c:pt>
                <c:pt idx="995">
                  <c:v>55.622999999999998</c:v>
                </c:pt>
                <c:pt idx="996">
                  <c:v>55.62</c:v>
                </c:pt>
                <c:pt idx="997">
                  <c:v>55.616999999999997</c:v>
                </c:pt>
                <c:pt idx="998">
                  <c:v>55.613999999999997</c:v>
                </c:pt>
                <c:pt idx="999">
                  <c:v>55.610999999999997</c:v>
                </c:pt>
                <c:pt idx="1000">
                  <c:v>55.607999999999997</c:v>
                </c:pt>
                <c:pt idx="1001">
                  <c:v>55.604999999999997</c:v>
                </c:pt>
                <c:pt idx="1002">
                  <c:v>55.601999999999997</c:v>
                </c:pt>
                <c:pt idx="1003">
                  <c:v>55.598999999999997</c:v>
                </c:pt>
                <c:pt idx="1004">
                  <c:v>55.595999999999997</c:v>
                </c:pt>
                <c:pt idx="1005">
                  <c:v>55.591999999999999</c:v>
                </c:pt>
                <c:pt idx="1006">
                  <c:v>55.588999999999999</c:v>
                </c:pt>
                <c:pt idx="1007">
                  <c:v>55.585999999999999</c:v>
                </c:pt>
                <c:pt idx="1008">
                  <c:v>55.582999999999998</c:v>
                </c:pt>
                <c:pt idx="1009">
                  <c:v>55.58</c:v>
                </c:pt>
                <c:pt idx="1010">
                  <c:v>55.576999999999998</c:v>
                </c:pt>
                <c:pt idx="1011">
                  <c:v>55.573999999999998</c:v>
                </c:pt>
                <c:pt idx="1012">
                  <c:v>55.570999999999998</c:v>
                </c:pt>
                <c:pt idx="1013">
                  <c:v>55.567999999999998</c:v>
                </c:pt>
                <c:pt idx="1014">
                  <c:v>55.564999999999998</c:v>
                </c:pt>
                <c:pt idx="1015">
                  <c:v>55.563000000000002</c:v>
                </c:pt>
                <c:pt idx="1016">
                  <c:v>55.56</c:v>
                </c:pt>
                <c:pt idx="1017">
                  <c:v>55.557000000000002</c:v>
                </c:pt>
                <c:pt idx="1018">
                  <c:v>55.555</c:v>
                </c:pt>
                <c:pt idx="1019">
                  <c:v>55.552</c:v>
                </c:pt>
                <c:pt idx="1020">
                  <c:v>55.548999999999999</c:v>
                </c:pt>
                <c:pt idx="1021">
                  <c:v>55.545999999999999</c:v>
                </c:pt>
                <c:pt idx="1022">
                  <c:v>55.543999999999997</c:v>
                </c:pt>
                <c:pt idx="1023">
                  <c:v>55.540999999999997</c:v>
                </c:pt>
                <c:pt idx="1024">
                  <c:v>55.537999999999997</c:v>
                </c:pt>
                <c:pt idx="1025">
                  <c:v>55.534999999999997</c:v>
                </c:pt>
                <c:pt idx="1026">
                  <c:v>55.533000000000001</c:v>
                </c:pt>
                <c:pt idx="1027">
                  <c:v>55.53</c:v>
                </c:pt>
                <c:pt idx="1028">
                  <c:v>55.527000000000001</c:v>
                </c:pt>
                <c:pt idx="1029">
                  <c:v>55.524000000000001</c:v>
                </c:pt>
                <c:pt idx="1030">
                  <c:v>55.521999999999998</c:v>
                </c:pt>
                <c:pt idx="1031">
                  <c:v>55.518999999999998</c:v>
                </c:pt>
                <c:pt idx="1032">
                  <c:v>55.515999999999998</c:v>
                </c:pt>
                <c:pt idx="1033">
                  <c:v>55.514000000000003</c:v>
                </c:pt>
                <c:pt idx="1034">
                  <c:v>55.511000000000003</c:v>
                </c:pt>
                <c:pt idx="1035">
                  <c:v>55.509</c:v>
                </c:pt>
                <c:pt idx="1036">
                  <c:v>55.506999999999998</c:v>
                </c:pt>
                <c:pt idx="1037">
                  <c:v>55.506</c:v>
                </c:pt>
                <c:pt idx="1038">
                  <c:v>55.505000000000003</c:v>
                </c:pt>
                <c:pt idx="1039">
                  <c:v>55.503999999999998</c:v>
                </c:pt>
                <c:pt idx="1040">
                  <c:v>55.503</c:v>
                </c:pt>
                <c:pt idx="1041">
                  <c:v>55.503</c:v>
                </c:pt>
                <c:pt idx="1042">
                  <c:v>55.502000000000002</c:v>
                </c:pt>
                <c:pt idx="1043">
                  <c:v>55.502000000000002</c:v>
                </c:pt>
                <c:pt idx="1044">
                  <c:v>55.502000000000002</c:v>
                </c:pt>
                <c:pt idx="1045">
                  <c:v>55.502000000000002</c:v>
                </c:pt>
                <c:pt idx="1046">
                  <c:v>55.502000000000002</c:v>
                </c:pt>
                <c:pt idx="1047">
                  <c:v>55.502000000000002</c:v>
                </c:pt>
                <c:pt idx="1048">
                  <c:v>55.502000000000002</c:v>
                </c:pt>
                <c:pt idx="1049">
                  <c:v>55.502000000000002</c:v>
                </c:pt>
                <c:pt idx="1050">
                  <c:v>55.502000000000002</c:v>
                </c:pt>
                <c:pt idx="1051">
                  <c:v>55.502000000000002</c:v>
                </c:pt>
                <c:pt idx="1052">
                  <c:v>55.502000000000002</c:v>
                </c:pt>
                <c:pt idx="1053">
                  <c:v>55.502000000000002</c:v>
                </c:pt>
                <c:pt idx="1054">
                  <c:v>55.502000000000002</c:v>
                </c:pt>
                <c:pt idx="1055">
                  <c:v>55.502000000000002</c:v>
                </c:pt>
                <c:pt idx="1056">
                  <c:v>55.502000000000002</c:v>
                </c:pt>
                <c:pt idx="1057">
                  <c:v>55.502000000000002</c:v>
                </c:pt>
                <c:pt idx="1058">
                  <c:v>55.502000000000002</c:v>
                </c:pt>
                <c:pt idx="1059">
                  <c:v>55.502000000000002</c:v>
                </c:pt>
                <c:pt idx="1060">
                  <c:v>55.502000000000002</c:v>
                </c:pt>
                <c:pt idx="1061">
                  <c:v>55.502000000000002</c:v>
                </c:pt>
                <c:pt idx="1062">
                  <c:v>55.502000000000002</c:v>
                </c:pt>
                <c:pt idx="1063">
                  <c:v>55.502000000000002</c:v>
                </c:pt>
                <c:pt idx="1064">
                  <c:v>55.502000000000002</c:v>
                </c:pt>
                <c:pt idx="1065">
                  <c:v>55.502000000000002</c:v>
                </c:pt>
                <c:pt idx="1066">
                  <c:v>55.502000000000002</c:v>
                </c:pt>
                <c:pt idx="1067">
                  <c:v>55.502000000000002</c:v>
                </c:pt>
                <c:pt idx="1068">
                  <c:v>55.502000000000002</c:v>
                </c:pt>
                <c:pt idx="1069">
                  <c:v>55.502000000000002</c:v>
                </c:pt>
                <c:pt idx="1070">
                  <c:v>55.502000000000002</c:v>
                </c:pt>
                <c:pt idx="1071">
                  <c:v>55.502000000000002</c:v>
                </c:pt>
                <c:pt idx="1072">
                  <c:v>55.502000000000002</c:v>
                </c:pt>
                <c:pt idx="1073">
                  <c:v>55.502000000000002</c:v>
                </c:pt>
                <c:pt idx="1074">
                  <c:v>55.502000000000002</c:v>
                </c:pt>
                <c:pt idx="1075">
                  <c:v>55.502000000000002</c:v>
                </c:pt>
                <c:pt idx="1076">
                  <c:v>55.502000000000002</c:v>
                </c:pt>
                <c:pt idx="1077">
                  <c:v>55.502000000000002</c:v>
                </c:pt>
                <c:pt idx="1078">
                  <c:v>55.502000000000002</c:v>
                </c:pt>
                <c:pt idx="1079">
                  <c:v>55.502000000000002</c:v>
                </c:pt>
                <c:pt idx="1080">
                  <c:v>55.502000000000002</c:v>
                </c:pt>
                <c:pt idx="1081">
                  <c:v>55.502000000000002</c:v>
                </c:pt>
                <c:pt idx="1082">
                  <c:v>55.502000000000002</c:v>
                </c:pt>
                <c:pt idx="1083">
                  <c:v>55.502000000000002</c:v>
                </c:pt>
                <c:pt idx="1084">
                  <c:v>55.502000000000002</c:v>
                </c:pt>
                <c:pt idx="1085">
                  <c:v>55.502000000000002</c:v>
                </c:pt>
                <c:pt idx="1086">
                  <c:v>55.502000000000002</c:v>
                </c:pt>
                <c:pt idx="1087">
                  <c:v>55.502000000000002</c:v>
                </c:pt>
                <c:pt idx="1088">
                  <c:v>55.502000000000002</c:v>
                </c:pt>
                <c:pt idx="1089">
                  <c:v>55.502000000000002</c:v>
                </c:pt>
                <c:pt idx="1090">
                  <c:v>55.502000000000002</c:v>
                </c:pt>
                <c:pt idx="1091">
                  <c:v>55.502000000000002</c:v>
                </c:pt>
                <c:pt idx="1092">
                  <c:v>55.502000000000002</c:v>
                </c:pt>
                <c:pt idx="1093">
                  <c:v>55.502000000000002</c:v>
                </c:pt>
                <c:pt idx="1094">
                  <c:v>55.502000000000002</c:v>
                </c:pt>
                <c:pt idx="1095">
                  <c:v>55.502000000000002</c:v>
                </c:pt>
                <c:pt idx="1096">
                  <c:v>55.502000000000002</c:v>
                </c:pt>
                <c:pt idx="1097">
                  <c:v>55.502000000000002</c:v>
                </c:pt>
                <c:pt idx="1098">
                  <c:v>55.502000000000002</c:v>
                </c:pt>
                <c:pt idx="1099">
                  <c:v>55.502000000000002</c:v>
                </c:pt>
                <c:pt idx="1100">
                  <c:v>55.502000000000002</c:v>
                </c:pt>
                <c:pt idx="1101">
                  <c:v>55.502000000000002</c:v>
                </c:pt>
                <c:pt idx="1102">
                  <c:v>55.502000000000002</c:v>
                </c:pt>
                <c:pt idx="1103">
                  <c:v>55.502000000000002</c:v>
                </c:pt>
                <c:pt idx="1104">
                  <c:v>55.502000000000002</c:v>
                </c:pt>
                <c:pt idx="1105">
                  <c:v>55.502000000000002</c:v>
                </c:pt>
                <c:pt idx="1106">
                  <c:v>55.502000000000002</c:v>
                </c:pt>
                <c:pt idx="1107">
                  <c:v>55.502000000000002</c:v>
                </c:pt>
                <c:pt idx="1108">
                  <c:v>55.502000000000002</c:v>
                </c:pt>
                <c:pt idx="1109">
                  <c:v>55.502000000000002</c:v>
                </c:pt>
                <c:pt idx="1110">
                  <c:v>55.502000000000002</c:v>
                </c:pt>
                <c:pt idx="1111">
                  <c:v>55.502000000000002</c:v>
                </c:pt>
                <c:pt idx="1112">
                  <c:v>55.502000000000002</c:v>
                </c:pt>
                <c:pt idx="1113">
                  <c:v>55.502000000000002</c:v>
                </c:pt>
                <c:pt idx="1114">
                  <c:v>55.502000000000002</c:v>
                </c:pt>
                <c:pt idx="1115">
                  <c:v>55.502000000000002</c:v>
                </c:pt>
                <c:pt idx="1116">
                  <c:v>55.502000000000002</c:v>
                </c:pt>
                <c:pt idx="1117">
                  <c:v>55.502000000000002</c:v>
                </c:pt>
                <c:pt idx="1118">
                  <c:v>55.502000000000002</c:v>
                </c:pt>
                <c:pt idx="1119">
                  <c:v>55.502000000000002</c:v>
                </c:pt>
                <c:pt idx="1120">
                  <c:v>55.502000000000002</c:v>
                </c:pt>
                <c:pt idx="1121">
                  <c:v>55.502000000000002</c:v>
                </c:pt>
                <c:pt idx="1122">
                  <c:v>55.502000000000002</c:v>
                </c:pt>
                <c:pt idx="1123">
                  <c:v>55.502000000000002</c:v>
                </c:pt>
                <c:pt idx="1124">
                  <c:v>55.502000000000002</c:v>
                </c:pt>
                <c:pt idx="1125">
                  <c:v>55.502000000000002</c:v>
                </c:pt>
                <c:pt idx="1126">
                  <c:v>55.502000000000002</c:v>
                </c:pt>
                <c:pt idx="1127">
                  <c:v>55.502000000000002</c:v>
                </c:pt>
                <c:pt idx="1128">
                  <c:v>55.502000000000002</c:v>
                </c:pt>
                <c:pt idx="1129">
                  <c:v>55.502000000000002</c:v>
                </c:pt>
                <c:pt idx="1130">
                  <c:v>55.502000000000002</c:v>
                </c:pt>
                <c:pt idx="1131">
                  <c:v>55.502000000000002</c:v>
                </c:pt>
                <c:pt idx="1132">
                  <c:v>55.502000000000002</c:v>
                </c:pt>
                <c:pt idx="1133">
                  <c:v>55.502000000000002</c:v>
                </c:pt>
                <c:pt idx="1134">
                  <c:v>55.502000000000002</c:v>
                </c:pt>
                <c:pt idx="1135">
                  <c:v>55.502000000000002</c:v>
                </c:pt>
                <c:pt idx="1136">
                  <c:v>55.502000000000002</c:v>
                </c:pt>
                <c:pt idx="1137">
                  <c:v>55.502000000000002</c:v>
                </c:pt>
                <c:pt idx="1138">
                  <c:v>55.502000000000002</c:v>
                </c:pt>
                <c:pt idx="1139">
                  <c:v>55.502000000000002</c:v>
                </c:pt>
                <c:pt idx="1140">
                  <c:v>55.502000000000002</c:v>
                </c:pt>
                <c:pt idx="1141">
                  <c:v>55.502000000000002</c:v>
                </c:pt>
                <c:pt idx="1142">
                  <c:v>55.502000000000002</c:v>
                </c:pt>
                <c:pt idx="1143">
                  <c:v>55.502000000000002</c:v>
                </c:pt>
                <c:pt idx="1144">
                  <c:v>55.502000000000002</c:v>
                </c:pt>
                <c:pt idx="1145">
                  <c:v>55.502000000000002</c:v>
                </c:pt>
                <c:pt idx="1146">
                  <c:v>55.502000000000002</c:v>
                </c:pt>
                <c:pt idx="1147">
                  <c:v>55.502000000000002</c:v>
                </c:pt>
                <c:pt idx="1148">
                  <c:v>55.502000000000002</c:v>
                </c:pt>
                <c:pt idx="1149">
                  <c:v>55.502000000000002</c:v>
                </c:pt>
                <c:pt idx="1150">
                  <c:v>55.502000000000002</c:v>
                </c:pt>
                <c:pt idx="1151">
                  <c:v>55.502000000000002</c:v>
                </c:pt>
                <c:pt idx="1152">
                  <c:v>55.502000000000002</c:v>
                </c:pt>
                <c:pt idx="1153">
                  <c:v>55.502000000000002</c:v>
                </c:pt>
                <c:pt idx="1154">
                  <c:v>55.502000000000002</c:v>
                </c:pt>
                <c:pt idx="1155">
                  <c:v>55.502000000000002</c:v>
                </c:pt>
                <c:pt idx="1156">
                  <c:v>55.502000000000002</c:v>
                </c:pt>
                <c:pt idx="1157">
                  <c:v>55.502000000000002</c:v>
                </c:pt>
                <c:pt idx="1158">
                  <c:v>55.502000000000002</c:v>
                </c:pt>
                <c:pt idx="1159">
                  <c:v>55.502000000000002</c:v>
                </c:pt>
                <c:pt idx="1160">
                  <c:v>55.502000000000002</c:v>
                </c:pt>
                <c:pt idx="1161">
                  <c:v>55.502000000000002</c:v>
                </c:pt>
                <c:pt idx="1162">
                  <c:v>55.502000000000002</c:v>
                </c:pt>
                <c:pt idx="1163">
                  <c:v>55.502000000000002</c:v>
                </c:pt>
                <c:pt idx="1164">
                  <c:v>55.502000000000002</c:v>
                </c:pt>
                <c:pt idx="1165">
                  <c:v>55.502000000000002</c:v>
                </c:pt>
                <c:pt idx="1166">
                  <c:v>55.502000000000002</c:v>
                </c:pt>
                <c:pt idx="1167">
                  <c:v>55.502000000000002</c:v>
                </c:pt>
                <c:pt idx="1168">
                  <c:v>55.502000000000002</c:v>
                </c:pt>
                <c:pt idx="1169">
                  <c:v>55.502000000000002</c:v>
                </c:pt>
                <c:pt idx="1170">
                  <c:v>55.502000000000002</c:v>
                </c:pt>
                <c:pt idx="1171">
                  <c:v>55.502000000000002</c:v>
                </c:pt>
                <c:pt idx="1172">
                  <c:v>55.502000000000002</c:v>
                </c:pt>
                <c:pt idx="1173">
                  <c:v>55.502000000000002</c:v>
                </c:pt>
                <c:pt idx="1174">
                  <c:v>55.502000000000002</c:v>
                </c:pt>
                <c:pt idx="1175">
                  <c:v>55.502000000000002</c:v>
                </c:pt>
                <c:pt idx="1176">
                  <c:v>55.502000000000002</c:v>
                </c:pt>
                <c:pt idx="1177">
                  <c:v>55.502000000000002</c:v>
                </c:pt>
                <c:pt idx="1178">
                  <c:v>55.502000000000002</c:v>
                </c:pt>
                <c:pt idx="1179">
                  <c:v>55.502000000000002</c:v>
                </c:pt>
                <c:pt idx="1180">
                  <c:v>55.502000000000002</c:v>
                </c:pt>
                <c:pt idx="1181">
                  <c:v>55.502000000000002</c:v>
                </c:pt>
                <c:pt idx="1182">
                  <c:v>55.502000000000002</c:v>
                </c:pt>
                <c:pt idx="1183">
                  <c:v>55.502000000000002</c:v>
                </c:pt>
                <c:pt idx="1184">
                  <c:v>55.502000000000002</c:v>
                </c:pt>
                <c:pt idx="1185">
                  <c:v>55.502000000000002</c:v>
                </c:pt>
                <c:pt idx="1186">
                  <c:v>55.502000000000002</c:v>
                </c:pt>
                <c:pt idx="1187">
                  <c:v>55.502000000000002</c:v>
                </c:pt>
                <c:pt idx="1188">
                  <c:v>55.502000000000002</c:v>
                </c:pt>
                <c:pt idx="1189">
                  <c:v>55.502000000000002</c:v>
                </c:pt>
                <c:pt idx="1190">
                  <c:v>55.502000000000002</c:v>
                </c:pt>
                <c:pt idx="1191">
                  <c:v>55.502000000000002</c:v>
                </c:pt>
                <c:pt idx="1192">
                  <c:v>55.502000000000002</c:v>
                </c:pt>
                <c:pt idx="1193">
                  <c:v>55.502000000000002</c:v>
                </c:pt>
                <c:pt idx="1194">
                  <c:v>55.502000000000002</c:v>
                </c:pt>
                <c:pt idx="1195">
                  <c:v>55.502000000000002</c:v>
                </c:pt>
                <c:pt idx="1196">
                  <c:v>55.502000000000002</c:v>
                </c:pt>
                <c:pt idx="1197">
                  <c:v>55.502000000000002</c:v>
                </c:pt>
                <c:pt idx="1198">
                  <c:v>55.502000000000002</c:v>
                </c:pt>
                <c:pt idx="1199">
                  <c:v>55.502000000000002</c:v>
                </c:pt>
                <c:pt idx="1200">
                  <c:v>55.502000000000002</c:v>
                </c:pt>
              </c:numCache>
            </c:numRef>
          </c:yVal>
          <c:smooth val="0"/>
        </c:ser>
        <c:dLbls>
          <c:showLegendKey val="0"/>
          <c:showVal val="0"/>
          <c:showCatName val="0"/>
          <c:showSerName val="0"/>
          <c:showPercent val="0"/>
          <c:showBubbleSize val="0"/>
        </c:dLbls>
        <c:axId val="350400168"/>
        <c:axId val="215917016"/>
      </c:scatterChart>
      <c:valAx>
        <c:axId val="350400168"/>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5917016"/>
        <c:crosses val="autoZero"/>
        <c:crossBetween val="midCat"/>
        <c:majorUnit val="1"/>
      </c:valAx>
      <c:valAx>
        <c:axId val="215917016"/>
        <c:scaling>
          <c:orientation val="minMax"/>
          <c:max val="57.5"/>
          <c:min val="5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040016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data'!$U$2:$U$1057</c:f>
              <c:numCache>
                <c:formatCode>0.00</c:formatCode>
                <c:ptCount val="1056"/>
                <c:pt idx="0">
                  <c:v>30.274999999999999</c:v>
                </c:pt>
                <c:pt idx="1">
                  <c:v>30.266999999999999</c:v>
                </c:pt>
                <c:pt idx="2">
                  <c:v>30.253</c:v>
                </c:pt>
                <c:pt idx="3">
                  <c:v>30.244</c:v>
                </c:pt>
                <c:pt idx="4">
                  <c:v>30.23</c:v>
                </c:pt>
                <c:pt idx="5">
                  <c:v>30.222000000000001</c:v>
                </c:pt>
                <c:pt idx="6">
                  <c:v>30.210999999999999</c:v>
                </c:pt>
                <c:pt idx="7">
                  <c:v>30.199000000000002</c:v>
                </c:pt>
                <c:pt idx="8">
                  <c:v>30.186</c:v>
                </c:pt>
                <c:pt idx="9">
                  <c:v>30.18</c:v>
                </c:pt>
                <c:pt idx="10">
                  <c:v>30.170999999999999</c:v>
                </c:pt>
                <c:pt idx="11">
                  <c:v>30.158999999999999</c:v>
                </c:pt>
                <c:pt idx="12">
                  <c:v>30.152000000000001</c:v>
                </c:pt>
                <c:pt idx="13">
                  <c:v>30.141999999999999</c:v>
                </c:pt>
                <c:pt idx="14">
                  <c:v>30.134</c:v>
                </c:pt>
                <c:pt idx="15">
                  <c:v>30.129000000000001</c:v>
                </c:pt>
                <c:pt idx="16">
                  <c:v>30.117000000000001</c:v>
                </c:pt>
                <c:pt idx="17">
                  <c:v>30.106999999999999</c:v>
                </c:pt>
                <c:pt idx="18">
                  <c:v>30.102</c:v>
                </c:pt>
                <c:pt idx="19">
                  <c:v>30.094999999999999</c:v>
                </c:pt>
                <c:pt idx="20">
                  <c:v>30.087</c:v>
                </c:pt>
                <c:pt idx="21">
                  <c:v>30.08</c:v>
                </c:pt>
                <c:pt idx="22">
                  <c:v>30.077999999999999</c:v>
                </c:pt>
                <c:pt idx="23">
                  <c:v>30.07</c:v>
                </c:pt>
                <c:pt idx="24">
                  <c:v>30.062000000000001</c:v>
                </c:pt>
                <c:pt idx="25">
                  <c:v>30.061</c:v>
                </c:pt>
                <c:pt idx="26">
                  <c:v>30.056000000000001</c:v>
                </c:pt>
                <c:pt idx="27">
                  <c:v>30.052</c:v>
                </c:pt>
                <c:pt idx="28">
                  <c:v>30.047000000000001</c:v>
                </c:pt>
                <c:pt idx="29">
                  <c:v>30.042999999999999</c:v>
                </c:pt>
                <c:pt idx="30">
                  <c:v>30.04</c:v>
                </c:pt>
                <c:pt idx="31">
                  <c:v>30.036000000000001</c:v>
                </c:pt>
                <c:pt idx="32">
                  <c:v>30.036000000000001</c:v>
                </c:pt>
                <c:pt idx="33">
                  <c:v>30.033999999999999</c:v>
                </c:pt>
                <c:pt idx="34">
                  <c:v>30.030999999999999</c:v>
                </c:pt>
                <c:pt idx="35">
                  <c:v>30.03</c:v>
                </c:pt>
                <c:pt idx="36">
                  <c:v>30.03</c:v>
                </c:pt>
                <c:pt idx="37">
                  <c:v>30.03</c:v>
                </c:pt>
                <c:pt idx="38">
                  <c:v>30.03</c:v>
                </c:pt>
                <c:pt idx="39">
                  <c:v>30.03</c:v>
                </c:pt>
                <c:pt idx="40">
                  <c:v>30.033999999999999</c:v>
                </c:pt>
                <c:pt idx="41">
                  <c:v>30.038</c:v>
                </c:pt>
                <c:pt idx="42">
                  <c:v>30.044</c:v>
                </c:pt>
                <c:pt idx="43">
                  <c:v>30.047000000000001</c:v>
                </c:pt>
                <c:pt idx="44">
                  <c:v>30.047999999999998</c:v>
                </c:pt>
                <c:pt idx="45">
                  <c:v>30.05</c:v>
                </c:pt>
                <c:pt idx="46">
                  <c:v>30.053999999999998</c:v>
                </c:pt>
                <c:pt idx="47">
                  <c:v>30.05</c:v>
                </c:pt>
                <c:pt idx="48">
                  <c:v>30.052</c:v>
                </c:pt>
                <c:pt idx="49">
                  <c:v>30.050999999999998</c:v>
                </c:pt>
                <c:pt idx="50">
                  <c:v>30.048999999999999</c:v>
                </c:pt>
                <c:pt idx="51">
                  <c:v>30.05</c:v>
                </c:pt>
                <c:pt idx="52">
                  <c:v>30.053999999999998</c:v>
                </c:pt>
                <c:pt idx="53">
                  <c:v>30.053000000000001</c:v>
                </c:pt>
                <c:pt idx="54">
                  <c:v>30.053000000000001</c:v>
                </c:pt>
                <c:pt idx="55">
                  <c:v>30.053000000000001</c:v>
                </c:pt>
                <c:pt idx="56">
                  <c:v>30.052</c:v>
                </c:pt>
                <c:pt idx="57">
                  <c:v>30.056000000000001</c:v>
                </c:pt>
                <c:pt idx="58">
                  <c:v>30.056000000000001</c:v>
                </c:pt>
                <c:pt idx="59">
                  <c:v>30.058</c:v>
                </c:pt>
                <c:pt idx="60">
                  <c:v>30.058</c:v>
                </c:pt>
                <c:pt idx="61">
                  <c:v>30.056000000000001</c:v>
                </c:pt>
                <c:pt idx="62">
                  <c:v>30.055</c:v>
                </c:pt>
                <c:pt idx="63">
                  <c:v>30.053999999999998</c:v>
                </c:pt>
                <c:pt idx="64">
                  <c:v>30.052</c:v>
                </c:pt>
                <c:pt idx="65">
                  <c:v>30.056999999999999</c:v>
                </c:pt>
                <c:pt idx="66">
                  <c:v>30.052</c:v>
                </c:pt>
                <c:pt idx="67">
                  <c:v>30.056000000000001</c:v>
                </c:pt>
                <c:pt idx="68">
                  <c:v>30.052</c:v>
                </c:pt>
                <c:pt idx="69">
                  <c:v>30.050999999999998</c:v>
                </c:pt>
                <c:pt idx="70">
                  <c:v>30.052</c:v>
                </c:pt>
                <c:pt idx="71">
                  <c:v>30.047999999999998</c:v>
                </c:pt>
                <c:pt idx="72">
                  <c:v>30.047000000000001</c:v>
                </c:pt>
                <c:pt idx="73">
                  <c:v>30.044</c:v>
                </c:pt>
                <c:pt idx="74">
                  <c:v>30.045999999999999</c:v>
                </c:pt>
                <c:pt idx="75">
                  <c:v>30.042999999999999</c:v>
                </c:pt>
                <c:pt idx="76">
                  <c:v>30.042000000000002</c:v>
                </c:pt>
                <c:pt idx="77">
                  <c:v>30.044</c:v>
                </c:pt>
                <c:pt idx="78">
                  <c:v>30.044</c:v>
                </c:pt>
                <c:pt idx="79">
                  <c:v>30.045999999999999</c:v>
                </c:pt>
                <c:pt idx="80">
                  <c:v>30.048999999999999</c:v>
                </c:pt>
                <c:pt idx="81">
                  <c:v>30.052</c:v>
                </c:pt>
                <c:pt idx="82">
                  <c:v>30.056000000000001</c:v>
                </c:pt>
                <c:pt idx="83">
                  <c:v>30.056000000000001</c:v>
                </c:pt>
                <c:pt idx="84">
                  <c:v>30.062000000000001</c:v>
                </c:pt>
                <c:pt idx="85">
                  <c:v>30.062999999999999</c:v>
                </c:pt>
                <c:pt idx="86">
                  <c:v>30.064</c:v>
                </c:pt>
                <c:pt idx="87">
                  <c:v>30.07</c:v>
                </c:pt>
                <c:pt idx="88">
                  <c:v>30.073</c:v>
                </c:pt>
                <c:pt idx="89">
                  <c:v>30.077999999999999</c:v>
                </c:pt>
                <c:pt idx="90">
                  <c:v>30.079000000000001</c:v>
                </c:pt>
                <c:pt idx="91">
                  <c:v>30.084</c:v>
                </c:pt>
                <c:pt idx="92">
                  <c:v>30.085999999999999</c:v>
                </c:pt>
                <c:pt idx="93">
                  <c:v>30.087</c:v>
                </c:pt>
                <c:pt idx="94">
                  <c:v>30.087</c:v>
                </c:pt>
                <c:pt idx="95">
                  <c:v>30.088000000000001</c:v>
                </c:pt>
                <c:pt idx="96">
                  <c:v>30.088000000000001</c:v>
                </c:pt>
                <c:pt idx="97">
                  <c:v>30.085000000000001</c:v>
                </c:pt>
                <c:pt idx="98">
                  <c:v>30.09</c:v>
                </c:pt>
                <c:pt idx="99">
                  <c:v>30.09</c:v>
                </c:pt>
                <c:pt idx="100">
                  <c:v>30.088000000000001</c:v>
                </c:pt>
                <c:pt idx="101">
                  <c:v>30.09</c:v>
                </c:pt>
                <c:pt idx="102">
                  <c:v>30.085000000000001</c:v>
                </c:pt>
                <c:pt idx="103">
                  <c:v>30.088000000000001</c:v>
                </c:pt>
                <c:pt idx="104">
                  <c:v>30.09</c:v>
                </c:pt>
                <c:pt idx="105">
                  <c:v>30.087</c:v>
                </c:pt>
                <c:pt idx="106">
                  <c:v>30.088000000000001</c:v>
                </c:pt>
                <c:pt idx="107">
                  <c:v>30.088999999999999</c:v>
                </c:pt>
                <c:pt idx="108">
                  <c:v>30.087</c:v>
                </c:pt>
                <c:pt idx="109">
                  <c:v>30.085999999999999</c:v>
                </c:pt>
                <c:pt idx="110">
                  <c:v>30.085000000000001</c:v>
                </c:pt>
                <c:pt idx="111">
                  <c:v>30.084</c:v>
                </c:pt>
                <c:pt idx="112">
                  <c:v>30.082999999999998</c:v>
                </c:pt>
                <c:pt idx="113">
                  <c:v>30.081</c:v>
                </c:pt>
                <c:pt idx="114">
                  <c:v>30.077999999999999</c:v>
                </c:pt>
                <c:pt idx="115">
                  <c:v>30.077000000000002</c:v>
                </c:pt>
                <c:pt idx="116">
                  <c:v>30.073</c:v>
                </c:pt>
                <c:pt idx="117">
                  <c:v>30.076000000000001</c:v>
                </c:pt>
                <c:pt idx="118">
                  <c:v>30.071000000000002</c:v>
                </c:pt>
                <c:pt idx="119">
                  <c:v>30.068000000000001</c:v>
                </c:pt>
                <c:pt idx="120">
                  <c:v>30.068999999999999</c:v>
                </c:pt>
                <c:pt idx="121">
                  <c:v>30.065000000000001</c:v>
                </c:pt>
                <c:pt idx="122">
                  <c:v>30.058</c:v>
                </c:pt>
                <c:pt idx="123">
                  <c:v>30.056999999999999</c:v>
                </c:pt>
                <c:pt idx="124">
                  <c:v>30.053000000000001</c:v>
                </c:pt>
                <c:pt idx="125">
                  <c:v>30.047999999999998</c:v>
                </c:pt>
                <c:pt idx="126">
                  <c:v>30.042999999999999</c:v>
                </c:pt>
                <c:pt idx="127">
                  <c:v>30.04</c:v>
                </c:pt>
                <c:pt idx="128">
                  <c:v>30.035</c:v>
                </c:pt>
                <c:pt idx="129">
                  <c:v>30.032</c:v>
                </c:pt>
                <c:pt idx="130">
                  <c:v>30.027000000000001</c:v>
                </c:pt>
                <c:pt idx="131">
                  <c:v>30.021000000000001</c:v>
                </c:pt>
                <c:pt idx="132">
                  <c:v>30.015999999999998</c:v>
                </c:pt>
                <c:pt idx="133">
                  <c:v>30.01</c:v>
                </c:pt>
                <c:pt idx="134">
                  <c:v>30.004000000000001</c:v>
                </c:pt>
                <c:pt idx="135">
                  <c:v>30</c:v>
                </c:pt>
                <c:pt idx="136">
                  <c:v>29.995999999999999</c:v>
                </c:pt>
                <c:pt idx="137">
                  <c:v>29.995000000000001</c:v>
                </c:pt>
                <c:pt idx="138">
                  <c:v>29.989000000000001</c:v>
                </c:pt>
                <c:pt idx="139">
                  <c:v>29.986000000000001</c:v>
                </c:pt>
                <c:pt idx="140">
                  <c:v>29.978999999999999</c:v>
                </c:pt>
                <c:pt idx="141">
                  <c:v>29.978000000000002</c:v>
                </c:pt>
                <c:pt idx="142">
                  <c:v>29.974</c:v>
                </c:pt>
                <c:pt idx="143">
                  <c:v>29.968</c:v>
                </c:pt>
                <c:pt idx="144">
                  <c:v>29.963999999999999</c:v>
                </c:pt>
                <c:pt idx="145">
                  <c:v>29.959</c:v>
                </c:pt>
                <c:pt idx="146">
                  <c:v>29.952000000000002</c:v>
                </c:pt>
                <c:pt idx="147">
                  <c:v>29.95</c:v>
                </c:pt>
                <c:pt idx="148">
                  <c:v>29.948</c:v>
                </c:pt>
                <c:pt idx="149">
                  <c:v>29.942</c:v>
                </c:pt>
                <c:pt idx="150">
                  <c:v>29.942</c:v>
                </c:pt>
                <c:pt idx="151">
                  <c:v>29.939</c:v>
                </c:pt>
                <c:pt idx="152">
                  <c:v>29.934000000000001</c:v>
                </c:pt>
                <c:pt idx="153">
                  <c:v>29.931999999999999</c:v>
                </c:pt>
                <c:pt idx="154">
                  <c:v>29.93</c:v>
                </c:pt>
                <c:pt idx="155">
                  <c:v>29.927</c:v>
                </c:pt>
                <c:pt idx="156">
                  <c:v>29.922000000000001</c:v>
                </c:pt>
                <c:pt idx="157">
                  <c:v>29.919</c:v>
                </c:pt>
                <c:pt idx="158">
                  <c:v>29.914000000000001</c:v>
                </c:pt>
                <c:pt idx="159">
                  <c:v>29.91</c:v>
                </c:pt>
                <c:pt idx="160">
                  <c:v>29.907</c:v>
                </c:pt>
                <c:pt idx="161">
                  <c:v>29.905999999999999</c:v>
                </c:pt>
                <c:pt idx="162">
                  <c:v>29.905999999999999</c:v>
                </c:pt>
                <c:pt idx="163">
                  <c:v>29.902999999999999</c:v>
                </c:pt>
                <c:pt idx="164">
                  <c:v>29.9</c:v>
                </c:pt>
                <c:pt idx="165">
                  <c:v>29.898</c:v>
                </c:pt>
                <c:pt idx="166">
                  <c:v>29.893999999999998</c:v>
                </c:pt>
                <c:pt idx="167">
                  <c:v>29.893000000000001</c:v>
                </c:pt>
                <c:pt idx="168">
                  <c:v>29.893999999999998</c:v>
                </c:pt>
                <c:pt idx="169">
                  <c:v>29.888999999999999</c:v>
                </c:pt>
                <c:pt idx="170">
                  <c:v>29.89</c:v>
                </c:pt>
                <c:pt idx="171">
                  <c:v>29.884</c:v>
                </c:pt>
                <c:pt idx="172">
                  <c:v>29.882999999999999</c:v>
                </c:pt>
                <c:pt idx="173">
                  <c:v>29.881</c:v>
                </c:pt>
                <c:pt idx="174">
                  <c:v>29.876999999999999</c:v>
                </c:pt>
                <c:pt idx="175">
                  <c:v>29.873999999999999</c:v>
                </c:pt>
                <c:pt idx="176">
                  <c:v>29.872</c:v>
                </c:pt>
                <c:pt idx="177">
                  <c:v>29.87</c:v>
                </c:pt>
                <c:pt idx="178">
                  <c:v>29.869</c:v>
                </c:pt>
                <c:pt idx="179">
                  <c:v>29.867000000000001</c:v>
                </c:pt>
                <c:pt idx="180">
                  <c:v>29.867000000000001</c:v>
                </c:pt>
                <c:pt idx="181">
                  <c:v>29.864000000000001</c:v>
                </c:pt>
                <c:pt idx="182">
                  <c:v>29.86</c:v>
                </c:pt>
                <c:pt idx="183">
                  <c:v>29.86</c:v>
                </c:pt>
                <c:pt idx="184">
                  <c:v>29.859000000000002</c:v>
                </c:pt>
                <c:pt idx="185">
                  <c:v>29.856999999999999</c:v>
                </c:pt>
                <c:pt idx="186">
                  <c:v>29.858000000000001</c:v>
                </c:pt>
                <c:pt idx="187">
                  <c:v>29.853000000000002</c:v>
                </c:pt>
                <c:pt idx="188">
                  <c:v>29.853999999999999</c:v>
                </c:pt>
                <c:pt idx="189">
                  <c:v>29.852</c:v>
                </c:pt>
                <c:pt idx="190">
                  <c:v>29.847999999999999</c:v>
                </c:pt>
                <c:pt idx="191">
                  <c:v>29.846</c:v>
                </c:pt>
                <c:pt idx="192">
                  <c:v>29.846</c:v>
                </c:pt>
                <c:pt idx="193">
                  <c:v>29.841999999999999</c:v>
                </c:pt>
                <c:pt idx="194">
                  <c:v>29.841999999999999</c:v>
                </c:pt>
                <c:pt idx="195">
                  <c:v>29.84</c:v>
                </c:pt>
                <c:pt idx="196">
                  <c:v>29.838000000000001</c:v>
                </c:pt>
                <c:pt idx="197">
                  <c:v>29.835999999999999</c:v>
                </c:pt>
                <c:pt idx="198">
                  <c:v>29.837</c:v>
                </c:pt>
                <c:pt idx="199">
                  <c:v>29.834</c:v>
                </c:pt>
                <c:pt idx="200">
                  <c:v>29.834</c:v>
                </c:pt>
                <c:pt idx="201">
                  <c:v>29.832000000000001</c:v>
                </c:pt>
                <c:pt idx="202">
                  <c:v>29.831</c:v>
                </c:pt>
                <c:pt idx="203">
                  <c:v>29.827999999999999</c:v>
                </c:pt>
                <c:pt idx="204">
                  <c:v>29.827999999999999</c:v>
                </c:pt>
                <c:pt idx="205">
                  <c:v>29.823</c:v>
                </c:pt>
                <c:pt idx="206">
                  <c:v>29.821999999999999</c:v>
                </c:pt>
                <c:pt idx="207">
                  <c:v>29.82</c:v>
                </c:pt>
                <c:pt idx="208">
                  <c:v>29.82</c:v>
                </c:pt>
                <c:pt idx="209">
                  <c:v>29.818999999999999</c:v>
                </c:pt>
                <c:pt idx="210">
                  <c:v>29.818999999999999</c:v>
                </c:pt>
                <c:pt idx="211">
                  <c:v>29.815000000000001</c:v>
                </c:pt>
                <c:pt idx="212">
                  <c:v>29.812000000000001</c:v>
                </c:pt>
                <c:pt idx="213">
                  <c:v>29.808</c:v>
                </c:pt>
                <c:pt idx="214">
                  <c:v>29.808</c:v>
                </c:pt>
                <c:pt idx="215">
                  <c:v>29.803000000000001</c:v>
                </c:pt>
                <c:pt idx="216">
                  <c:v>29.803999999999998</c:v>
                </c:pt>
                <c:pt idx="217">
                  <c:v>29.798999999999999</c:v>
                </c:pt>
                <c:pt idx="218">
                  <c:v>29.798999999999999</c:v>
                </c:pt>
                <c:pt idx="219">
                  <c:v>29.797000000000001</c:v>
                </c:pt>
                <c:pt idx="220">
                  <c:v>29.792999999999999</c:v>
                </c:pt>
                <c:pt idx="221">
                  <c:v>29.792000000000002</c:v>
                </c:pt>
                <c:pt idx="222">
                  <c:v>29.788</c:v>
                </c:pt>
                <c:pt idx="223">
                  <c:v>29.786999999999999</c:v>
                </c:pt>
                <c:pt idx="224">
                  <c:v>29.785</c:v>
                </c:pt>
                <c:pt idx="225">
                  <c:v>29.783000000000001</c:v>
                </c:pt>
                <c:pt idx="226">
                  <c:v>29.78</c:v>
                </c:pt>
                <c:pt idx="227">
                  <c:v>29.777999999999999</c:v>
                </c:pt>
                <c:pt idx="228">
                  <c:v>29.777999999999999</c:v>
                </c:pt>
                <c:pt idx="229">
                  <c:v>29.771999999999998</c:v>
                </c:pt>
                <c:pt idx="230">
                  <c:v>29.771000000000001</c:v>
                </c:pt>
                <c:pt idx="231">
                  <c:v>29.763999999999999</c:v>
                </c:pt>
                <c:pt idx="232">
                  <c:v>29.763999999999999</c:v>
                </c:pt>
                <c:pt idx="233">
                  <c:v>29.763999999999999</c:v>
                </c:pt>
                <c:pt idx="234">
                  <c:v>29.760999999999999</c:v>
                </c:pt>
                <c:pt idx="235">
                  <c:v>29.760999999999999</c:v>
                </c:pt>
                <c:pt idx="236">
                  <c:v>29.759</c:v>
                </c:pt>
                <c:pt idx="237">
                  <c:v>29.760999999999999</c:v>
                </c:pt>
                <c:pt idx="238">
                  <c:v>29.759</c:v>
                </c:pt>
                <c:pt idx="239">
                  <c:v>29.759</c:v>
                </c:pt>
                <c:pt idx="240">
                  <c:v>29.756</c:v>
                </c:pt>
                <c:pt idx="241">
                  <c:v>29.756</c:v>
                </c:pt>
                <c:pt idx="242">
                  <c:v>29.754000000000001</c:v>
                </c:pt>
                <c:pt idx="243">
                  <c:v>29.751999999999999</c:v>
                </c:pt>
                <c:pt idx="244">
                  <c:v>29.751999999999999</c:v>
                </c:pt>
                <c:pt idx="245">
                  <c:v>29.751999999999999</c:v>
                </c:pt>
                <c:pt idx="246">
                  <c:v>29.753</c:v>
                </c:pt>
                <c:pt idx="247">
                  <c:v>29.751999999999999</c:v>
                </c:pt>
                <c:pt idx="248">
                  <c:v>29.751000000000001</c:v>
                </c:pt>
                <c:pt idx="249">
                  <c:v>29.753</c:v>
                </c:pt>
                <c:pt idx="250">
                  <c:v>29.754000000000001</c:v>
                </c:pt>
                <c:pt idx="251">
                  <c:v>29.754000000000001</c:v>
                </c:pt>
                <c:pt idx="252">
                  <c:v>29.753</c:v>
                </c:pt>
                <c:pt idx="253">
                  <c:v>29.748999999999999</c:v>
                </c:pt>
                <c:pt idx="254">
                  <c:v>29.745000000000001</c:v>
                </c:pt>
                <c:pt idx="255">
                  <c:v>29.745000000000001</c:v>
                </c:pt>
                <c:pt idx="256">
                  <c:v>29.744</c:v>
                </c:pt>
                <c:pt idx="257">
                  <c:v>29.744</c:v>
                </c:pt>
                <c:pt idx="258">
                  <c:v>29.744</c:v>
                </c:pt>
                <c:pt idx="259">
                  <c:v>29.742000000000001</c:v>
                </c:pt>
                <c:pt idx="260">
                  <c:v>29.742999999999999</c:v>
                </c:pt>
                <c:pt idx="261">
                  <c:v>29.742000000000001</c:v>
                </c:pt>
                <c:pt idx="262">
                  <c:v>29.744</c:v>
                </c:pt>
                <c:pt idx="263">
                  <c:v>29.742000000000001</c:v>
                </c:pt>
                <c:pt idx="264">
                  <c:v>29.744</c:v>
                </c:pt>
                <c:pt idx="265">
                  <c:v>29.741</c:v>
                </c:pt>
                <c:pt idx="266">
                  <c:v>29.741</c:v>
                </c:pt>
                <c:pt idx="267">
                  <c:v>29.739000000000001</c:v>
                </c:pt>
                <c:pt idx="268">
                  <c:v>29.738</c:v>
                </c:pt>
                <c:pt idx="269">
                  <c:v>29.738</c:v>
                </c:pt>
                <c:pt idx="270">
                  <c:v>29.739000000000001</c:v>
                </c:pt>
                <c:pt idx="271">
                  <c:v>29.741</c:v>
                </c:pt>
                <c:pt idx="272">
                  <c:v>29.741</c:v>
                </c:pt>
                <c:pt idx="273">
                  <c:v>29.738</c:v>
                </c:pt>
                <c:pt idx="274">
                  <c:v>29.74</c:v>
                </c:pt>
                <c:pt idx="275">
                  <c:v>29.741</c:v>
                </c:pt>
                <c:pt idx="276">
                  <c:v>29.736999999999998</c:v>
                </c:pt>
                <c:pt idx="277">
                  <c:v>29.738</c:v>
                </c:pt>
                <c:pt idx="278">
                  <c:v>29.738</c:v>
                </c:pt>
                <c:pt idx="279">
                  <c:v>29.739000000000001</c:v>
                </c:pt>
                <c:pt idx="280">
                  <c:v>29.738</c:v>
                </c:pt>
                <c:pt idx="281">
                  <c:v>29.741</c:v>
                </c:pt>
                <c:pt idx="282">
                  <c:v>29.742000000000001</c:v>
                </c:pt>
                <c:pt idx="283">
                  <c:v>29.745999999999999</c:v>
                </c:pt>
                <c:pt idx="284">
                  <c:v>29.75</c:v>
                </c:pt>
                <c:pt idx="285">
                  <c:v>29.751999999999999</c:v>
                </c:pt>
                <c:pt idx="286">
                  <c:v>29.751999999999999</c:v>
                </c:pt>
                <c:pt idx="287">
                  <c:v>29.757000000000001</c:v>
                </c:pt>
                <c:pt idx="288">
                  <c:v>29.759</c:v>
                </c:pt>
                <c:pt idx="289">
                  <c:v>29.765000000000001</c:v>
                </c:pt>
                <c:pt idx="290">
                  <c:v>29.766999999999999</c:v>
                </c:pt>
                <c:pt idx="291">
                  <c:v>29.771000000000001</c:v>
                </c:pt>
                <c:pt idx="292">
                  <c:v>29.774999999999999</c:v>
                </c:pt>
                <c:pt idx="293">
                  <c:v>29.777999999999999</c:v>
                </c:pt>
                <c:pt idx="294">
                  <c:v>29.783999999999999</c:v>
                </c:pt>
                <c:pt idx="295">
                  <c:v>29.791</c:v>
                </c:pt>
                <c:pt idx="296">
                  <c:v>29.797999999999998</c:v>
                </c:pt>
                <c:pt idx="297">
                  <c:v>29.803999999999998</c:v>
                </c:pt>
                <c:pt idx="298">
                  <c:v>29.812999999999999</c:v>
                </c:pt>
                <c:pt idx="299">
                  <c:v>29.821999999999999</c:v>
                </c:pt>
                <c:pt idx="300">
                  <c:v>29.834</c:v>
                </c:pt>
                <c:pt idx="301">
                  <c:v>29.844000000000001</c:v>
                </c:pt>
                <c:pt idx="302">
                  <c:v>29.856000000000002</c:v>
                </c:pt>
                <c:pt idx="303">
                  <c:v>29.867000000000001</c:v>
                </c:pt>
                <c:pt idx="304">
                  <c:v>29.882000000000001</c:v>
                </c:pt>
                <c:pt idx="305">
                  <c:v>29.890999999999998</c:v>
                </c:pt>
                <c:pt idx="306">
                  <c:v>29.9</c:v>
                </c:pt>
                <c:pt idx="307">
                  <c:v>29.911999999999999</c:v>
                </c:pt>
                <c:pt idx="308">
                  <c:v>29.916</c:v>
                </c:pt>
                <c:pt idx="309">
                  <c:v>29.923999999999999</c:v>
                </c:pt>
                <c:pt idx="310">
                  <c:v>29.931000000000001</c:v>
                </c:pt>
                <c:pt idx="311">
                  <c:v>29.933</c:v>
                </c:pt>
                <c:pt idx="312">
                  <c:v>29.937999999999999</c:v>
                </c:pt>
                <c:pt idx="313">
                  <c:v>29.937999999999999</c:v>
                </c:pt>
                <c:pt idx="314">
                  <c:v>29.939</c:v>
                </c:pt>
                <c:pt idx="315">
                  <c:v>29.94</c:v>
                </c:pt>
                <c:pt idx="316">
                  <c:v>29.937999999999999</c:v>
                </c:pt>
                <c:pt idx="317">
                  <c:v>29.937000000000001</c:v>
                </c:pt>
                <c:pt idx="318">
                  <c:v>29.937000000000001</c:v>
                </c:pt>
                <c:pt idx="319">
                  <c:v>29.934999999999999</c:v>
                </c:pt>
                <c:pt idx="320">
                  <c:v>29.934999999999999</c:v>
                </c:pt>
                <c:pt idx="321">
                  <c:v>29.931999999999999</c:v>
                </c:pt>
                <c:pt idx="322">
                  <c:v>29.931999999999999</c:v>
                </c:pt>
                <c:pt idx="323">
                  <c:v>29.931999999999999</c:v>
                </c:pt>
                <c:pt idx="324">
                  <c:v>29.931999999999999</c:v>
                </c:pt>
                <c:pt idx="325">
                  <c:v>29.933</c:v>
                </c:pt>
                <c:pt idx="326">
                  <c:v>29.934000000000001</c:v>
                </c:pt>
                <c:pt idx="327">
                  <c:v>29.940999999999999</c:v>
                </c:pt>
                <c:pt idx="328">
                  <c:v>29.949000000000002</c:v>
                </c:pt>
                <c:pt idx="329">
                  <c:v>29.957999999999998</c:v>
                </c:pt>
                <c:pt idx="330">
                  <c:v>29.975999999999999</c:v>
                </c:pt>
                <c:pt idx="331">
                  <c:v>29.994</c:v>
                </c:pt>
                <c:pt idx="332">
                  <c:v>30.010999999999999</c:v>
                </c:pt>
                <c:pt idx="333">
                  <c:v>30.032</c:v>
                </c:pt>
                <c:pt idx="334">
                  <c:v>30.061</c:v>
                </c:pt>
                <c:pt idx="335">
                  <c:v>30.091000000000001</c:v>
                </c:pt>
                <c:pt idx="336">
                  <c:v>30.128</c:v>
                </c:pt>
                <c:pt idx="337">
                  <c:v>30.169</c:v>
                </c:pt>
                <c:pt idx="338">
                  <c:v>30.216999999999999</c:v>
                </c:pt>
                <c:pt idx="339">
                  <c:v>30.27</c:v>
                </c:pt>
                <c:pt idx="340">
                  <c:v>30.327999999999999</c:v>
                </c:pt>
                <c:pt idx="341">
                  <c:v>30.396999999999998</c:v>
                </c:pt>
                <c:pt idx="342">
                  <c:v>30.472000000000001</c:v>
                </c:pt>
                <c:pt idx="343">
                  <c:v>30.545999999999999</c:v>
                </c:pt>
                <c:pt idx="344">
                  <c:v>30.635999999999999</c:v>
                </c:pt>
                <c:pt idx="345">
                  <c:v>30.73</c:v>
                </c:pt>
                <c:pt idx="346">
                  <c:v>30.827000000000002</c:v>
                </c:pt>
                <c:pt idx="347">
                  <c:v>30.917000000000002</c:v>
                </c:pt>
                <c:pt idx="348">
                  <c:v>31.003</c:v>
                </c:pt>
                <c:pt idx="349">
                  <c:v>31.087</c:v>
                </c:pt>
                <c:pt idx="350">
                  <c:v>31.163</c:v>
                </c:pt>
                <c:pt idx="351">
                  <c:v>31.24</c:v>
                </c:pt>
                <c:pt idx="352">
                  <c:v>31.298999999999999</c:v>
                </c:pt>
                <c:pt idx="353">
                  <c:v>31.366</c:v>
                </c:pt>
                <c:pt idx="354">
                  <c:v>31.414999999999999</c:v>
                </c:pt>
                <c:pt idx="355">
                  <c:v>31.471</c:v>
                </c:pt>
                <c:pt idx="356">
                  <c:v>31.509</c:v>
                </c:pt>
                <c:pt idx="357">
                  <c:v>31.555</c:v>
                </c:pt>
                <c:pt idx="358">
                  <c:v>31.605</c:v>
                </c:pt>
                <c:pt idx="359">
                  <c:v>31.658999999999999</c:v>
                </c:pt>
                <c:pt idx="360">
                  <c:v>31.695</c:v>
                </c:pt>
                <c:pt idx="361">
                  <c:v>31.742000000000001</c:v>
                </c:pt>
                <c:pt idx="362">
                  <c:v>31.788</c:v>
                </c:pt>
                <c:pt idx="363">
                  <c:v>31.832000000000001</c:v>
                </c:pt>
                <c:pt idx="364">
                  <c:v>31.873999999999999</c:v>
                </c:pt>
                <c:pt idx="365">
                  <c:v>31.922999999999998</c:v>
                </c:pt>
                <c:pt idx="366">
                  <c:v>31.978000000000002</c:v>
                </c:pt>
                <c:pt idx="367">
                  <c:v>32.021000000000001</c:v>
                </c:pt>
                <c:pt idx="368">
                  <c:v>32.067999999999998</c:v>
                </c:pt>
                <c:pt idx="369">
                  <c:v>32.116</c:v>
                </c:pt>
                <c:pt idx="370">
                  <c:v>32.155999999999999</c:v>
                </c:pt>
                <c:pt idx="371">
                  <c:v>32.177</c:v>
                </c:pt>
                <c:pt idx="372">
                  <c:v>32.215000000000003</c:v>
                </c:pt>
                <c:pt idx="373">
                  <c:v>32.246000000000002</c:v>
                </c:pt>
                <c:pt idx="374">
                  <c:v>32.258000000000003</c:v>
                </c:pt>
                <c:pt idx="375">
                  <c:v>32.281999999999996</c:v>
                </c:pt>
                <c:pt idx="376">
                  <c:v>32.31</c:v>
                </c:pt>
                <c:pt idx="377">
                  <c:v>32.332000000000001</c:v>
                </c:pt>
                <c:pt idx="378">
                  <c:v>32.363</c:v>
                </c:pt>
                <c:pt idx="379">
                  <c:v>32.396999999999998</c:v>
                </c:pt>
                <c:pt idx="380">
                  <c:v>32.427999999999997</c:v>
                </c:pt>
                <c:pt idx="381">
                  <c:v>32.451999999999998</c:v>
                </c:pt>
                <c:pt idx="382">
                  <c:v>32.503</c:v>
                </c:pt>
                <c:pt idx="383">
                  <c:v>32.537999999999997</c:v>
                </c:pt>
                <c:pt idx="384">
                  <c:v>32.584000000000003</c:v>
                </c:pt>
                <c:pt idx="385">
                  <c:v>32.619999999999997</c:v>
                </c:pt>
                <c:pt idx="386">
                  <c:v>32.664000000000001</c:v>
                </c:pt>
                <c:pt idx="387">
                  <c:v>32.707999999999998</c:v>
                </c:pt>
                <c:pt idx="388">
                  <c:v>32.753</c:v>
                </c:pt>
                <c:pt idx="389">
                  <c:v>32.805</c:v>
                </c:pt>
                <c:pt idx="390">
                  <c:v>32.86</c:v>
                </c:pt>
                <c:pt idx="391">
                  <c:v>32.914000000000001</c:v>
                </c:pt>
                <c:pt idx="392">
                  <c:v>32.951000000000001</c:v>
                </c:pt>
                <c:pt idx="393">
                  <c:v>32.984999999999999</c:v>
                </c:pt>
                <c:pt idx="394">
                  <c:v>33.012</c:v>
                </c:pt>
                <c:pt idx="395">
                  <c:v>33.021999999999998</c:v>
                </c:pt>
                <c:pt idx="396">
                  <c:v>33.029000000000003</c:v>
                </c:pt>
                <c:pt idx="397">
                  <c:v>33.037999999999997</c:v>
                </c:pt>
                <c:pt idx="398">
                  <c:v>33.042999999999999</c:v>
                </c:pt>
                <c:pt idx="399">
                  <c:v>33.045999999999999</c:v>
                </c:pt>
                <c:pt idx="400">
                  <c:v>33.061999999999998</c:v>
                </c:pt>
                <c:pt idx="401">
                  <c:v>33.057000000000002</c:v>
                </c:pt>
                <c:pt idx="402">
                  <c:v>33.064999999999998</c:v>
                </c:pt>
                <c:pt idx="403">
                  <c:v>33.078000000000003</c:v>
                </c:pt>
                <c:pt idx="404">
                  <c:v>33.093000000000004</c:v>
                </c:pt>
                <c:pt idx="405">
                  <c:v>33.094000000000001</c:v>
                </c:pt>
                <c:pt idx="406">
                  <c:v>33.115000000000002</c:v>
                </c:pt>
                <c:pt idx="407">
                  <c:v>33.122</c:v>
                </c:pt>
                <c:pt idx="408">
                  <c:v>33.128</c:v>
                </c:pt>
                <c:pt idx="409">
                  <c:v>33.139000000000003</c:v>
                </c:pt>
                <c:pt idx="410">
                  <c:v>33.128999999999998</c:v>
                </c:pt>
                <c:pt idx="411">
                  <c:v>33.130000000000003</c:v>
                </c:pt>
                <c:pt idx="412">
                  <c:v>33.125999999999998</c:v>
                </c:pt>
                <c:pt idx="413">
                  <c:v>33.137999999999998</c:v>
                </c:pt>
                <c:pt idx="414">
                  <c:v>33.133000000000003</c:v>
                </c:pt>
                <c:pt idx="415">
                  <c:v>33.134</c:v>
                </c:pt>
                <c:pt idx="416">
                  <c:v>33.133000000000003</c:v>
                </c:pt>
                <c:pt idx="417">
                  <c:v>33.122</c:v>
                </c:pt>
                <c:pt idx="418">
                  <c:v>33.119</c:v>
                </c:pt>
                <c:pt idx="419">
                  <c:v>33.11</c:v>
                </c:pt>
                <c:pt idx="420">
                  <c:v>33.103000000000002</c:v>
                </c:pt>
                <c:pt idx="421">
                  <c:v>33.094999999999999</c:v>
                </c:pt>
                <c:pt idx="422">
                  <c:v>33.090000000000003</c:v>
                </c:pt>
                <c:pt idx="423">
                  <c:v>33.085999999999999</c:v>
                </c:pt>
                <c:pt idx="424">
                  <c:v>33.070999999999998</c:v>
                </c:pt>
                <c:pt idx="425">
                  <c:v>33.067</c:v>
                </c:pt>
                <c:pt idx="426">
                  <c:v>33.052</c:v>
                </c:pt>
                <c:pt idx="427">
                  <c:v>33.057000000000002</c:v>
                </c:pt>
                <c:pt idx="428">
                  <c:v>33.052999999999997</c:v>
                </c:pt>
                <c:pt idx="429">
                  <c:v>33.052</c:v>
                </c:pt>
                <c:pt idx="430">
                  <c:v>33.040999999999997</c:v>
                </c:pt>
                <c:pt idx="431">
                  <c:v>33.03</c:v>
                </c:pt>
                <c:pt idx="432">
                  <c:v>33.021999999999998</c:v>
                </c:pt>
                <c:pt idx="433">
                  <c:v>33.015999999999998</c:v>
                </c:pt>
                <c:pt idx="434">
                  <c:v>33.012</c:v>
                </c:pt>
                <c:pt idx="435">
                  <c:v>33.01</c:v>
                </c:pt>
                <c:pt idx="436">
                  <c:v>33.006</c:v>
                </c:pt>
                <c:pt idx="437">
                  <c:v>33.000999999999998</c:v>
                </c:pt>
                <c:pt idx="438">
                  <c:v>32.99</c:v>
                </c:pt>
                <c:pt idx="439">
                  <c:v>32.979999999999997</c:v>
                </c:pt>
                <c:pt idx="440">
                  <c:v>32.973999999999997</c:v>
                </c:pt>
                <c:pt idx="441">
                  <c:v>32.97</c:v>
                </c:pt>
                <c:pt idx="442">
                  <c:v>32.962000000000003</c:v>
                </c:pt>
                <c:pt idx="443">
                  <c:v>32.96</c:v>
                </c:pt>
                <c:pt idx="444">
                  <c:v>32.954000000000001</c:v>
                </c:pt>
                <c:pt idx="445">
                  <c:v>32.945999999999998</c:v>
                </c:pt>
                <c:pt idx="446">
                  <c:v>32.936</c:v>
                </c:pt>
                <c:pt idx="447">
                  <c:v>32.927</c:v>
                </c:pt>
                <c:pt idx="448">
                  <c:v>32.915999999999997</c:v>
                </c:pt>
                <c:pt idx="449">
                  <c:v>32.909999999999997</c:v>
                </c:pt>
                <c:pt idx="450">
                  <c:v>32.901000000000003</c:v>
                </c:pt>
                <c:pt idx="451">
                  <c:v>32.889000000000003</c:v>
                </c:pt>
                <c:pt idx="452">
                  <c:v>32.880000000000003</c:v>
                </c:pt>
                <c:pt idx="453">
                  <c:v>32.869999999999997</c:v>
                </c:pt>
                <c:pt idx="454">
                  <c:v>32.856999999999999</c:v>
                </c:pt>
                <c:pt idx="455">
                  <c:v>32.845999999999997</c:v>
                </c:pt>
                <c:pt idx="456">
                  <c:v>32.831000000000003</c:v>
                </c:pt>
                <c:pt idx="457">
                  <c:v>32.82</c:v>
                </c:pt>
                <c:pt idx="458">
                  <c:v>32.798000000000002</c:v>
                </c:pt>
                <c:pt idx="459">
                  <c:v>32.790999999999997</c:v>
                </c:pt>
                <c:pt idx="460">
                  <c:v>32.777999999999999</c:v>
                </c:pt>
                <c:pt idx="461">
                  <c:v>32.761000000000003</c:v>
                </c:pt>
                <c:pt idx="462">
                  <c:v>32.737000000000002</c:v>
                </c:pt>
                <c:pt idx="463">
                  <c:v>32.716000000000001</c:v>
                </c:pt>
                <c:pt idx="464">
                  <c:v>32.713000000000001</c:v>
                </c:pt>
                <c:pt idx="465">
                  <c:v>32.683999999999997</c:v>
                </c:pt>
                <c:pt idx="466">
                  <c:v>32.665999999999997</c:v>
                </c:pt>
                <c:pt idx="467">
                  <c:v>32.64</c:v>
                </c:pt>
                <c:pt idx="468">
                  <c:v>32.604999999999997</c:v>
                </c:pt>
                <c:pt idx="469">
                  <c:v>32.572000000000003</c:v>
                </c:pt>
                <c:pt idx="470">
                  <c:v>32.537999999999997</c:v>
                </c:pt>
                <c:pt idx="471">
                  <c:v>32.512999999999998</c:v>
                </c:pt>
                <c:pt idx="472">
                  <c:v>32.472000000000001</c:v>
                </c:pt>
                <c:pt idx="473">
                  <c:v>32.423999999999999</c:v>
                </c:pt>
                <c:pt idx="474">
                  <c:v>32.378999999999998</c:v>
                </c:pt>
                <c:pt idx="475">
                  <c:v>32.337000000000003</c:v>
                </c:pt>
                <c:pt idx="476">
                  <c:v>32.29</c:v>
                </c:pt>
                <c:pt idx="477">
                  <c:v>32.235999999999997</c:v>
                </c:pt>
                <c:pt idx="478">
                  <c:v>32.201999999999998</c:v>
                </c:pt>
                <c:pt idx="479">
                  <c:v>32.143999999999998</c:v>
                </c:pt>
                <c:pt idx="480">
                  <c:v>32.1</c:v>
                </c:pt>
                <c:pt idx="481">
                  <c:v>32.049999999999997</c:v>
                </c:pt>
                <c:pt idx="482">
                  <c:v>31.997</c:v>
                </c:pt>
                <c:pt idx="483">
                  <c:v>31.946000000000002</c:v>
                </c:pt>
                <c:pt idx="484">
                  <c:v>31.890999999999998</c:v>
                </c:pt>
                <c:pt idx="485">
                  <c:v>31.83</c:v>
                </c:pt>
                <c:pt idx="486">
                  <c:v>31.783999999999999</c:v>
                </c:pt>
                <c:pt idx="487">
                  <c:v>31.736999999999998</c:v>
                </c:pt>
                <c:pt idx="488">
                  <c:v>31.689</c:v>
                </c:pt>
                <c:pt idx="489">
                  <c:v>31.643000000000001</c:v>
                </c:pt>
                <c:pt idx="490">
                  <c:v>31.602</c:v>
                </c:pt>
                <c:pt idx="491">
                  <c:v>31.564</c:v>
                </c:pt>
                <c:pt idx="492">
                  <c:v>31.518000000000001</c:v>
                </c:pt>
                <c:pt idx="493">
                  <c:v>31.478000000000002</c:v>
                </c:pt>
                <c:pt idx="494">
                  <c:v>31.443999999999999</c:v>
                </c:pt>
                <c:pt idx="495">
                  <c:v>31.395</c:v>
                </c:pt>
                <c:pt idx="496">
                  <c:v>31.356999999999999</c:v>
                </c:pt>
                <c:pt idx="497">
                  <c:v>31.315999999999999</c:v>
                </c:pt>
                <c:pt idx="498">
                  <c:v>31.28</c:v>
                </c:pt>
                <c:pt idx="499">
                  <c:v>31.239000000000001</c:v>
                </c:pt>
                <c:pt idx="500">
                  <c:v>31.204000000000001</c:v>
                </c:pt>
                <c:pt idx="501">
                  <c:v>31.164999999999999</c:v>
                </c:pt>
                <c:pt idx="502">
                  <c:v>31.135000000000002</c:v>
                </c:pt>
                <c:pt idx="503">
                  <c:v>31.108000000000001</c:v>
                </c:pt>
                <c:pt idx="504">
                  <c:v>31.071999999999999</c:v>
                </c:pt>
                <c:pt idx="505">
                  <c:v>31.042000000000002</c:v>
                </c:pt>
                <c:pt idx="506">
                  <c:v>31.01</c:v>
                </c:pt>
                <c:pt idx="507">
                  <c:v>30.984999999999999</c:v>
                </c:pt>
                <c:pt idx="508">
                  <c:v>30.954999999999998</c:v>
                </c:pt>
                <c:pt idx="509">
                  <c:v>30.931999999999999</c:v>
                </c:pt>
                <c:pt idx="510">
                  <c:v>30.908999999999999</c:v>
                </c:pt>
                <c:pt idx="511">
                  <c:v>30.88</c:v>
                </c:pt>
                <c:pt idx="512">
                  <c:v>30.859000000000002</c:v>
                </c:pt>
                <c:pt idx="513">
                  <c:v>30.835000000000001</c:v>
                </c:pt>
                <c:pt idx="514">
                  <c:v>30.814</c:v>
                </c:pt>
                <c:pt idx="515">
                  <c:v>30.792999999999999</c:v>
                </c:pt>
                <c:pt idx="516">
                  <c:v>30.776</c:v>
                </c:pt>
                <c:pt idx="517">
                  <c:v>30.751999999999999</c:v>
                </c:pt>
                <c:pt idx="518">
                  <c:v>30.734999999999999</c:v>
                </c:pt>
                <c:pt idx="519">
                  <c:v>30.716999999999999</c:v>
                </c:pt>
                <c:pt idx="520">
                  <c:v>30.698</c:v>
                </c:pt>
                <c:pt idx="521">
                  <c:v>30.68</c:v>
                </c:pt>
                <c:pt idx="522">
                  <c:v>30.664999999999999</c:v>
                </c:pt>
                <c:pt idx="523">
                  <c:v>30.649000000000001</c:v>
                </c:pt>
                <c:pt idx="524">
                  <c:v>30.632000000000001</c:v>
                </c:pt>
                <c:pt idx="525">
                  <c:v>30.619</c:v>
                </c:pt>
                <c:pt idx="526">
                  <c:v>30.606000000000002</c:v>
                </c:pt>
                <c:pt idx="527">
                  <c:v>30.591999999999999</c:v>
                </c:pt>
                <c:pt idx="528">
                  <c:v>30.574000000000002</c:v>
                </c:pt>
                <c:pt idx="529">
                  <c:v>30.562000000000001</c:v>
                </c:pt>
                <c:pt idx="530">
                  <c:v>30.550999999999998</c:v>
                </c:pt>
                <c:pt idx="531">
                  <c:v>30.538</c:v>
                </c:pt>
                <c:pt idx="532">
                  <c:v>30.526</c:v>
                </c:pt>
                <c:pt idx="533">
                  <c:v>30.515999999999998</c:v>
                </c:pt>
                <c:pt idx="534">
                  <c:v>30.507000000000001</c:v>
                </c:pt>
                <c:pt idx="535">
                  <c:v>30.498000000000001</c:v>
                </c:pt>
                <c:pt idx="536">
                  <c:v>30.484999999999999</c:v>
                </c:pt>
                <c:pt idx="537">
                  <c:v>30.475999999999999</c:v>
                </c:pt>
                <c:pt idx="538">
                  <c:v>30.468</c:v>
                </c:pt>
                <c:pt idx="539">
                  <c:v>30.454999999999998</c:v>
                </c:pt>
                <c:pt idx="540">
                  <c:v>30.446000000000002</c:v>
                </c:pt>
                <c:pt idx="541">
                  <c:v>30.434999999999999</c:v>
                </c:pt>
                <c:pt idx="542">
                  <c:v>30.431999999999999</c:v>
                </c:pt>
                <c:pt idx="543">
                  <c:v>30.422000000000001</c:v>
                </c:pt>
                <c:pt idx="544">
                  <c:v>30.417999999999999</c:v>
                </c:pt>
                <c:pt idx="545">
                  <c:v>30.408999999999999</c:v>
                </c:pt>
                <c:pt idx="546">
                  <c:v>30.402999999999999</c:v>
                </c:pt>
                <c:pt idx="547">
                  <c:v>30.396999999999998</c:v>
                </c:pt>
                <c:pt idx="548">
                  <c:v>30.391999999999999</c:v>
                </c:pt>
                <c:pt idx="549">
                  <c:v>30.385999999999999</c:v>
                </c:pt>
                <c:pt idx="550">
                  <c:v>30.379000000000001</c:v>
                </c:pt>
                <c:pt idx="551">
                  <c:v>30.375</c:v>
                </c:pt>
                <c:pt idx="552">
                  <c:v>30.367999999999999</c:v>
                </c:pt>
                <c:pt idx="553">
                  <c:v>30.358000000000001</c:v>
                </c:pt>
                <c:pt idx="554">
                  <c:v>30.353000000000002</c:v>
                </c:pt>
                <c:pt idx="555">
                  <c:v>30.347000000000001</c:v>
                </c:pt>
                <c:pt idx="556">
                  <c:v>30.344999999999999</c:v>
                </c:pt>
                <c:pt idx="557">
                  <c:v>30.338999999999999</c:v>
                </c:pt>
                <c:pt idx="558">
                  <c:v>30.335999999999999</c:v>
                </c:pt>
                <c:pt idx="559">
                  <c:v>30.331</c:v>
                </c:pt>
                <c:pt idx="560">
                  <c:v>30.321999999999999</c:v>
                </c:pt>
                <c:pt idx="561">
                  <c:v>30.318000000000001</c:v>
                </c:pt>
                <c:pt idx="562">
                  <c:v>30.315000000000001</c:v>
                </c:pt>
                <c:pt idx="563">
                  <c:v>30.312999999999999</c:v>
                </c:pt>
                <c:pt idx="564">
                  <c:v>30.306999999999999</c:v>
                </c:pt>
                <c:pt idx="565">
                  <c:v>30.303000000000001</c:v>
                </c:pt>
                <c:pt idx="566">
                  <c:v>30.297999999999998</c:v>
                </c:pt>
                <c:pt idx="567">
                  <c:v>30.295000000000002</c:v>
                </c:pt>
                <c:pt idx="568">
                  <c:v>30.292000000000002</c:v>
                </c:pt>
                <c:pt idx="569">
                  <c:v>30.294</c:v>
                </c:pt>
                <c:pt idx="570">
                  <c:v>30.286000000000001</c:v>
                </c:pt>
                <c:pt idx="571">
                  <c:v>30.28</c:v>
                </c:pt>
                <c:pt idx="572">
                  <c:v>30.276</c:v>
                </c:pt>
                <c:pt idx="573">
                  <c:v>30.271999999999998</c:v>
                </c:pt>
                <c:pt idx="574">
                  <c:v>30.260999999999999</c:v>
                </c:pt>
                <c:pt idx="575">
                  <c:v>30.260999999999999</c:v>
                </c:pt>
                <c:pt idx="576">
                  <c:v>30.254000000000001</c:v>
                </c:pt>
                <c:pt idx="577">
                  <c:v>30.254000000000001</c:v>
                </c:pt>
                <c:pt idx="578">
                  <c:v>30.248999999999999</c:v>
                </c:pt>
                <c:pt idx="579">
                  <c:v>30.242000000000001</c:v>
                </c:pt>
                <c:pt idx="580">
                  <c:v>30.234999999999999</c:v>
                </c:pt>
                <c:pt idx="581">
                  <c:v>30.231000000000002</c:v>
                </c:pt>
                <c:pt idx="582">
                  <c:v>30.227</c:v>
                </c:pt>
                <c:pt idx="583">
                  <c:v>30.224</c:v>
                </c:pt>
                <c:pt idx="584">
                  <c:v>30.22</c:v>
                </c:pt>
                <c:pt idx="585">
                  <c:v>30.213999999999999</c:v>
                </c:pt>
                <c:pt idx="586">
                  <c:v>30.213999999999999</c:v>
                </c:pt>
                <c:pt idx="587">
                  <c:v>30.206</c:v>
                </c:pt>
                <c:pt idx="588">
                  <c:v>30.207000000000001</c:v>
                </c:pt>
                <c:pt idx="589">
                  <c:v>30.196999999999999</c:v>
                </c:pt>
                <c:pt idx="590">
                  <c:v>30.193999999999999</c:v>
                </c:pt>
                <c:pt idx="591">
                  <c:v>30.187999999999999</c:v>
                </c:pt>
                <c:pt idx="592">
                  <c:v>30.184999999999999</c:v>
                </c:pt>
                <c:pt idx="593">
                  <c:v>30.18</c:v>
                </c:pt>
                <c:pt idx="594">
                  <c:v>30.175999999999998</c:v>
                </c:pt>
                <c:pt idx="595">
                  <c:v>30.164999999999999</c:v>
                </c:pt>
                <c:pt idx="596">
                  <c:v>30.164999999999999</c:v>
                </c:pt>
                <c:pt idx="597">
                  <c:v>30.161000000000001</c:v>
                </c:pt>
                <c:pt idx="598">
                  <c:v>30.157</c:v>
                </c:pt>
                <c:pt idx="599">
                  <c:v>30.152000000000001</c:v>
                </c:pt>
                <c:pt idx="600">
                  <c:v>30.146999999999998</c:v>
                </c:pt>
                <c:pt idx="601">
                  <c:v>30.143000000000001</c:v>
                </c:pt>
                <c:pt idx="602">
                  <c:v>30.138999999999999</c:v>
                </c:pt>
                <c:pt idx="603">
                  <c:v>30.134</c:v>
                </c:pt>
                <c:pt idx="604">
                  <c:v>30.131</c:v>
                </c:pt>
                <c:pt idx="605">
                  <c:v>30.126000000000001</c:v>
                </c:pt>
                <c:pt idx="606">
                  <c:v>30.122</c:v>
                </c:pt>
                <c:pt idx="607">
                  <c:v>30.120999999999999</c:v>
                </c:pt>
                <c:pt idx="608">
                  <c:v>30.116</c:v>
                </c:pt>
                <c:pt idx="609">
                  <c:v>30.114000000000001</c:v>
                </c:pt>
                <c:pt idx="610">
                  <c:v>30.109000000000002</c:v>
                </c:pt>
                <c:pt idx="611">
                  <c:v>30.109000000000002</c:v>
                </c:pt>
                <c:pt idx="612">
                  <c:v>30.102</c:v>
                </c:pt>
                <c:pt idx="613">
                  <c:v>30.094000000000001</c:v>
                </c:pt>
                <c:pt idx="614">
                  <c:v>30.091999999999999</c:v>
                </c:pt>
                <c:pt idx="615">
                  <c:v>30.09</c:v>
                </c:pt>
                <c:pt idx="616">
                  <c:v>30.085000000000001</c:v>
                </c:pt>
                <c:pt idx="617">
                  <c:v>30.081</c:v>
                </c:pt>
                <c:pt idx="618">
                  <c:v>30.082999999999998</c:v>
                </c:pt>
                <c:pt idx="619">
                  <c:v>30.077999999999999</c:v>
                </c:pt>
                <c:pt idx="620">
                  <c:v>30.076000000000001</c:v>
                </c:pt>
                <c:pt idx="621">
                  <c:v>30.076000000000001</c:v>
                </c:pt>
                <c:pt idx="622">
                  <c:v>30.071999999999999</c:v>
                </c:pt>
                <c:pt idx="623">
                  <c:v>30.068000000000001</c:v>
                </c:pt>
                <c:pt idx="624">
                  <c:v>30.065999999999999</c:v>
                </c:pt>
                <c:pt idx="625">
                  <c:v>30.058</c:v>
                </c:pt>
                <c:pt idx="626">
                  <c:v>30.055</c:v>
                </c:pt>
                <c:pt idx="627">
                  <c:v>30.055</c:v>
                </c:pt>
                <c:pt idx="628">
                  <c:v>30.047999999999998</c:v>
                </c:pt>
                <c:pt idx="629">
                  <c:v>30.047999999999998</c:v>
                </c:pt>
                <c:pt idx="630">
                  <c:v>30.047000000000001</c:v>
                </c:pt>
                <c:pt idx="631">
                  <c:v>30.045999999999999</c:v>
                </c:pt>
                <c:pt idx="632">
                  <c:v>30.042999999999999</c:v>
                </c:pt>
                <c:pt idx="633">
                  <c:v>30.041</c:v>
                </c:pt>
                <c:pt idx="634">
                  <c:v>30.036999999999999</c:v>
                </c:pt>
                <c:pt idx="635">
                  <c:v>30.036000000000001</c:v>
                </c:pt>
                <c:pt idx="636">
                  <c:v>30.033000000000001</c:v>
                </c:pt>
                <c:pt idx="637">
                  <c:v>30.029</c:v>
                </c:pt>
                <c:pt idx="638">
                  <c:v>30.027000000000001</c:v>
                </c:pt>
                <c:pt idx="639">
                  <c:v>30.023</c:v>
                </c:pt>
                <c:pt idx="640">
                  <c:v>30.024999999999999</c:v>
                </c:pt>
                <c:pt idx="641">
                  <c:v>30.021999999999998</c:v>
                </c:pt>
                <c:pt idx="642">
                  <c:v>30.02</c:v>
                </c:pt>
                <c:pt idx="643">
                  <c:v>30.018999999999998</c:v>
                </c:pt>
                <c:pt idx="644">
                  <c:v>30.016999999999999</c:v>
                </c:pt>
                <c:pt idx="645">
                  <c:v>30.018000000000001</c:v>
                </c:pt>
                <c:pt idx="646">
                  <c:v>30.013000000000002</c:v>
                </c:pt>
                <c:pt idx="647">
                  <c:v>30.013000000000002</c:v>
                </c:pt>
                <c:pt idx="648">
                  <c:v>30.010999999999999</c:v>
                </c:pt>
                <c:pt idx="649">
                  <c:v>30.007000000000001</c:v>
                </c:pt>
                <c:pt idx="650">
                  <c:v>30.004000000000001</c:v>
                </c:pt>
                <c:pt idx="651">
                  <c:v>30.003</c:v>
                </c:pt>
                <c:pt idx="652">
                  <c:v>30</c:v>
                </c:pt>
                <c:pt idx="653">
                  <c:v>29.997</c:v>
                </c:pt>
                <c:pt idx="654">
                  <c:v>30</c:v>
                </c:pt>
                <c:pt idx="655">
                  <c:v>29.998000000000001</c:v>
                </c:pt>
                <c:pt idx="656">
                  <c:v>29.995999999999999</c:v>
                </c:pt>
                <c:pt idx="657">
                  <c:v>29.995000000000001</c:v>
                </c:pt>
                <c:pt idx="658">
                  <c:v>29.992000000000001</c:v>
                </c:pt>
                <c:pt idx="659">
                  <c:v>29.992000000000001</c:v>
                </c:pt>
                <c:pt idx="660">
                  <c:v>29.988</c:v>
                </c:pt>
                <c:pt idx="661">
                  <c:v>29.988</c:v>
                </c:pt>
                <c:pt idx="662">
                  <c:v>29.988</c:v>
                </c:pt>
                <c:pt idx="663">
                  <c:v>29.986999999999998</c:v>
                </c:pt>
                <c:pt idx="664">
                  <c:v>29.986000000000001</c:v>
                </c:pt>
                <c:pt idx="665">
                  <c:v>29.984999999999999</c:v>
                </c:pt>
                <c:pt idx="666">
                  <c:v>29.984000000000002</c:v>
                </c:pt>
                <c:pt idx="667">
                  <c:v>29.981999999999999</c:v>
                </c:pt>
                <c:pt idx="668">
                  <c:v>29.981999999999999</c:v>
                </c:pt>
                <c:pt idx="669">
                  <c:v>29.981999999999999</c:v>
                </c:pt>
                <c:pt idx="670">
                  <c:v>29.981000000000002</c:v>
                </c:pt>
                <c:pt idx="671">
                  <c:v>29.981999999999999</c:v>
                </c:pt>
                <c:pt idx="672">
                  <c:v>29.981999999999999</c:v>
                </c:pt>
                <c:pt idx="673">
                  <c:v>29.983000000000001</c:v>
                </c:pt>
                <c:pt idx="674">
                  <c:v>29.983000000000001</c:v>
                </c:pt>
                <c:pt idx="675">
                  <c:v>29.984000000000002</c:v>
                </c:pt>
                <c:pt idx="676">
                  <c:v>29.984999999999999</c:v>
                </c:pt>
                <c:pt idx="677">
                  <c:v>29.991</c:v>
                </c:pt>
                <c:pt idx="678">
                  <c:v>29.99</c:v>
                </c:pt>
                <c:pt idx="679">
                  <c:v>29.994</c:v>
                </c:pt>
                <c:pt idx="680">
                  <c:v>29.998000000000001</c:v>
                </c:pt>
                <c:pt idx="681">
                  <c:v>30.003</c:v>
                </c:pt>
                <c:pt idx="682">
                  <c:v>30.01</c:v>
                </c:pt>
                <c:pt idx="683">
                  <c:v>30.016999999999999</c:v>
                </c:pt>
                <c:pt idx="684">
                  <c:v>30.026</c:v>
                </c:pt>
                <c:pt idx="685">
                  <c:v>30.036000000000001</c:v>
                </c:pt>
                <c:pt idx="686">
                  <c:v>30.047000000000001</c:v>
                </c:pt>
                <c:pt idx="687">
                  <c:v>30.058</c:v>
                </c:pt>
                <c:pt idx="688">
                  <c:v>30.071999999999999</c:v>
                </c:pt>
                <c:pt idx="689">
                  <c:v>30.084</c:v>
                </c:pt>
                <c:pt idx="690">
                  <c:v>30.096</c:v>
                </c:pt>
                <c:pt idx="691">
                  <c:v>30.108000000000001</c:v>
                </c:pt>
                <c:pt idx="692">
                  <c:v>30.114999999999998</c:v>
                </c:pt>
                <c:pt idx="693">
                  <c:v>30.123999999999999</c:v>
                </c:pt>
                <c:pt idx="694">
                  <c:v>30.128</c:v>
                </c:pt>
                <c:pt idx="695">
                  <c:v>30.132000000000001</c:v>
                </c:pt>
                <c:pt idx="696">
                  <c:v>30.14</c:v>
                </c:pt>
                <c:pt idx="697">
                  <c:v>30.143999999999998</c:v>
                </c:pt>
                <c:pt idx="698">
                  <c:v>30.149000000000001</c:v>
                </c:pt>
                <c:pt idx="699">
                  <c:v>30.154</c:v>
                </c:pt>
                <c:pt idx="700">
                  <c:v>30.158000000000001</c:v>
                </c:pt>
                <c:pt idx="701">
                  <c:v>30.161999999999999</c:v>
                </c:pt>
                <c:pt idx="702">
                  <c:v>30.166</c:v>
                </c:pt>
                <c:pt idx="703">
                  <c:v>30.167999999999999</c:v>
                </c:pt>
                <c:pt idx="704">
                  <c:v>30.17</c:v>
                </c:pt>
                <c:pt idx="705">
                  <c:v>30.175000000000001</c:v>
                </c:pt>
                <c:pt idx="706">
                  <c:v>30.175000000000001</c:v>
                </c:pt>
                <c:pt idx="707">
                  <c:v>30.175999999999998</c:v>
                </c:pt>
                <c:pt idx="708">
                  <c:v>30.172999999999998</c:v>
                </c:pt>
                <c:pt idx="709">
                  <c:v>30.172000000000001</c:v>
                </c:pt>
                <c:pt idx="710">
                  <c:v>30.172999999999998</c:v>
                </c:pt>
                <c:pt idx="711">
                  <c:v>30.167999999999999</c:v>
                </c:pt>
                <c:pt idx="712">
                  <c:v>30.170999999999999</c:v>
                </c:pt>
                <c:pt idx="713">
                  <c:v>30.167999999999999</c:v>
                </c:pt>
                <c:pt idx="714">
                  <c:v>30.166</c:v>
                </c:pt>
                <c:pt idx="715">
                  <c:v>30.164999999999999</c:v>
                </c:pt>
                <c:pt idx="716">
                  <c:v>30.169</c:v>
                </c:pt>
                <c:pt idx="717">
                  <c:v>30.164999999999999</c:v>
                </c:pt>
                <c:pt idx="718">
                  <c:v>30.161999999999999</c:v>
                </c:pt>
                <c:pt idx="719">
                  <c:v>30.155000000000001</c:v>
                </c:pt>
                <c:pt idx="720">
                  <c:v>30.154</c:v>
                </c:pt>
                <c:pt idx="721">
                  <c:v>30.15</c:v>
                </c:pt>
                <c:pt idx="722">
                  <c:v>30.145</c:v>
                </c:pt>
                <c:pt idx="723">
                  <c:v>30.141999999999999</c:v>
                </c:pt>
                <c:pt idx="724">
                  <c:v>30.140999999999998</c:v>
                </c:pt>
                <c:pt idx="725">
                  <c:v>30.137</c:v>
                </c:pt>
                <c:pt idx="726">
                  <c:v>30.135999999999999</c:v>
                </c:pt>
                <c:pt idx="727">
                  <c:v>30.13</c:v>
                </c:pt>
                <c:pt idx="728">
                  <c:v>30.126000000000001</c:v>
                </c:pt>
                <c:pt idx="729">
                  <c:v>30.126000000000001</c:v>
                </c:pt>
                <c:pt idx="730">
                  <c:v>30.123999999999999</c:v>
                </c:pt>
                <c:pt idx="731">
                  <c:v>30.117000000000001</c:v>
                </c:pt>
                <c:pt idx="732">
                  <c:v>30.114000000000001</c:v>
                </c:pt>
                <c:pt idx="733">
                  <c:v>30.111000000000001</c:v>
                </c:pt>
                <c:pt idx="734">
                  <c:v>30.106999999999999</c:v>
                </c:pt>
                <c:pt idx="735">
                  <c:v>30.106000000000002</c:v>
                </c:pt>
                <c:pt idx="736">
                  <c:v>30.097999999999999</c:v>
                </c:pt>
                <c:pt idx="737">
                  <c:v>30.097999999999999</c:v>
                </c:pt>
                <c:pt idx="738">
                  <c:v>30.094999999999999</c:v>
                </c:pt>
                <c:pt idx="739">
                  <c:v>30.091999999999999</c:v>
                </c:pt>
                <c:pt idx="740">
                  <c:v>30.088000000000001</c:v>
                </c:pt>
                <c:pt idx="741">
                  <c:v>30.082999999999998</c:v>
                </c:pt>
                <c:pt idx="742">
                  <c:v>30.079000000000001</c:v>
                </c:pt>
                <c:pt idx="743">
                  <c:v>30.079000000000001</c:v>
                </c:pt>
                <c:pt idx="744">
                  <c:v>30.074999999999999</c:v>
                </c:pt>
                <c:pt idx="745">
                  <c:v>30.068999999999999</c:v>
                </c:pt>
                <c:pt idx="746">
                  <c:v>30.067</c:v>
                </c:pt>
                <c:pt idx="747">
                  <c:v>30.062000000000001</c:v>
                </c:pt>
                <c:pt idx="748">
                  <c:v>30.056999999999999</c:v>
                </c:pt>
                <c:pt idx="749">
                  <c:v>30.053000000000001</c:v>
                </c:pt>
                <c:pt idx="750">
                  <c:v>30.048999999999999</c:v>
                </c:pt>
                <c:pt idx="751">
                  <c:v>30.047999999999998</c:v>
                </c:pt>
                <c:pt idx="752">
                  <c:v>30.044</c:v>
                </c:pt>
                <c:pt idx="753">
                  <c:v>30.042999999999999</c:v>
                </c:pt>
                <c:pt idx="754">
                  <c:v>30.036999999999999</c:v>
                </c:pt>
                <c:pt idx="755">
                  <c:v>30.033000000000001</c:v>
                </c:pt>
                <c:pt idx="756">
                  <c:v>30.033000000000001</c:v>
                </c:pt>
                <c:pt idx="757">
                  <c:v>30.027999999999999</c:v>
                </c:pt>
                <c:pt idx="758">
                  <c:v>30.024000000000001</c:v>
                </c:pt>
                <c:pt idx="759">
                  <c:v>30.021999999999998</c:v>
                </c:pt>
                <c:pt idx="760">
                  <c:v>30.018000000000001</c:v>
                </c:pt>
                <c:pt idx="761">
                  <c:v>30.012</c:v>
                </c:pt>
                <c:pt idx="762">
                  <c:v>30.01</c:v>
                </c:pt>
                <c:pt idx="763">
                  <c:v>30.01</c:v>
                </c:pt>
                <c:pt idx="764">
                  <c:v>30.006</c:v>
                </c:pt>
                <c:pt idx="765">
                  <c:v>30.004999999999999</c:v>
                </c:pt>
                <c:pt idx="766">
                  <c:v>30</c:v>
                </c:pt>
                <c:pt idx="767">
                  <c:v>29.997</c:v>
                </c:pt>
                <c:pt idx="768">
                  <c:v>29.992000000000001</c:v>
                </c:pt>
                <c:pt idx="769">
                  <c:v>29.992999999999999</c:v>
                </c:pt>
                <c:pt idx="770">
                  <c:v>29.989000000000001</c:v>
                </c:pt>
                <c:pt idx="771">
                  <c:v>29.986000000000001</c:v>
                </c:pt>
                <c:pt idx="772">
                  <c:v>29.983000000000001</c:v>
                </c:pt>
                <c:pt idx="773">
                  <c:v>29.98</c:v>
                </c:pt>
                <c:pt idx="774">
                  <c:v>29.978000000000002</c:v>
                </c:pt>
                <c:pt idx="775">
                  <c:v>29.975000000000001</c:v>
                </c:pt>
                <c:pt idx="776">
                  <c:v>29.972000000000001</c:v>
                </c:pt>
                <c:pt idx="777">
                  <c:v>29.97</c:v>
                </c:pt>
                <c:pt idx="778">
                  <c:v>29.969000000000001</c:v>
                </c:pt>
                <c:pt idx="779">
                  <c:v>29.966000000000001</c:v>
                </c:pt>
                <c:pt idx="780">
                  <c:v>29.963999999999999</c:v>
                </c:pt>
                <c:pt idx="781">
                  <c:v>29.96</c:v>
                </c:pt>
                <c:pt idx="782">
                  <c:v>29.959</c:v>
                </c:pt>
                <c:pt idx="783">
                  <c:v>29.957000000000001</c:v>
                </c:pt>
                <c:pt idx="784">
                  <c:v>29.956</c:v>
                </c:pt>
                <c:pt idx="785">
                  <c:v>29.954000000000001</c:v>
                </c:pt>
                <c:pt idx="786">
                  <c:v>29.95</c:v>
                </c:pt>
                <c:pt idx="787">
                  <c:v>29.948</c:v>
                </c:pt>
                <c:pt idx="788">
                  <c:v>29.945</c:v>
                </c:pt>
                <c:pt idx="789">
                  <c:v>29.942</c:v>
                </c:pt>
                <c:pt idx="790">
                  <c:v>29.942</c:v>
                </c:pt>
                <c:pt idx="791">
                  <c:v>29.937000000000001</c:v>
                </c:pt>
                <c:pt idx="792">
                  <c:v>29.934000000000001</c:v>
                </c:pt>
                <c:pt idx="793">
                  <c:v>29.931999999999999</c:v>
                </c:pt>
                <c:pt idx="794">
                  <c:v>29.931999999999999</c:v>
                </c:pt>
                <c:pt idx="795">
                  <c:v>29.931999999999999</c:v>
                </c:pt>
                <c:pt idx="796">
                  <c:v>29.927</c:v>
                </c:pt>
                <c:pt idx="797">
                  <c:v>29.923999999999999</c:v>
                </c:pt>
                <c:pt idx="798">
                  <c:v>29.920999999999999</c:v>
                </c:pt>
                <c:pt idx="799">
                  <c:v>29.92</c:v>
                </c:pt>
                <c:pt idx="800">
                  <c:v>29.919</c:v>
                </c:pt>
                <c:pt idx="801">
                  <c:v>29.917999999999999</c:v>
                </c:pt>
                <c:pt idx="802">
                  <c:v>29.913</c:v>
                </c:pt>
                <c:pt idx="803">
                  <c:v>29.913</c:v>
                </c:pt>
                <c:pt idx="804">
                  <c:v>29.91</c:v>
                </c:pt>
                <c:pt idx="805">
                  <c:v>29.905000000000001</c:v>
                </c:pt>
                <c:pt idx="806">
                  <c:v>29.904</c:v>
                </c:pt>
                <c:pt idx="807">
                  <c:v>29.902000000000001</c:v>
                </c:pt>
                <c:pt idx="808">
                  <c:v>29.898</c:v>
                </c:pt>
                <c:pt idx="809">
                  <c:v>29.9</c:v>
                </c:pt>
                <c:pt idx="810">
                  <c:v>29.896000000000001</c:v>
                </c:pt>
                <c:pt idx="811">
                  <c:v>29.898</c:v>
                </c:pt>
                <c:pt idx="812">
                  <c:v>29.896000000000001</c:v>
                </c:pt>
                <c:pt idx="813">
                  <c:v>29.893999999999998</c:v>
                </c:pt>
                <c:pt idx="814">
                  <c:v>29.893000000000001</c:v>
                </c:pt>
                <c:pt idx="815">
                  <c:v>29.893000000000001</c:v>
                </c:pt>
                <c:pt idx="816">
                  <c:v>29.89</c:v>
                </c:pt>
                <c:pt idx="817">
                  <c:v>29.885999999999999</c:v>
                </c:pt>
                <c:pt idx="818">
                  <c:v>29.887</c:v>
                </c:pt>
                <c:pt idx="819">
                  <c:v>29.882000000000001</c:v>
                </c:pt>
                <c:pt idx="820">
                  <c:v>29.885000000000002</c:v>
                </c:pt>
                <c:pt idx="821">
                  <c:v>29.882999999999999</c:v>
                </c:pt>
                <c:pt idx="822">
                  <c:v>29.884</c:v>
                </c:pt>
                <c:pt idx="823">
                  <c:v>29.882999999999999</c:v>
                </c:pt>
                <c:pt idx="824">
                  <c:v>29.884</c:v>
                </c:pt>
                <c:pt idx="825">
                  <c:v>29.882000000000001</c:v>
                </c:pt>
                <c:pt idx="826">
                  <c:v>29.882000000000001</c:v>
                </c:pt>
                <c:pt idx="827">
                  <c:v>29.88</c:v>
                </c:pt>
                <c:pt idx="828">
                  <c:v>29.876000000000001</c:v>
                </c:pt>
                <c:pt idx="829">
                  <c:v>29.876999999999999</c:v>
                </c:pt>
                <c:pt idx="830">
                  <c:v>29.873999999999999</c:v>
                </c:pt>
                <c:pt idx="831">
                  <c:v>29.870999999999999</c:v>
                </c:pt>
                <c:pt idx="832">
                  <c:v>29.873000000000001</c:v>
                </c:pt>
                <c:pt idx="833">
                  <c:v>29.872</c:v>
                </c:pt>
                <c:pt idx="834">
                  <c:v>29.872</c:v>
                </c:pt>
                <c:pt idx="835">
                  <c:v>29.873000000000001</c:v>
                </c:pt>
                <c:pt idx="836">
                  <c:v>29.873999999999999</c:v>
                </c:pt>
                <c:pt idx="837">
                  <c:v>29.870999999999999</c:v>
                </c:pt>
                <c:pt idx="838">
                  <c:v>29.872</c:v>
                </c:pt>
                <c:pt idx="839">
                  <c:v>29.87</c:v>
                </c:pt>
                <c:pt idx="840">
                  <c:v>29.869</c:v>
                </c:pt>
                <c:pt idx="841">
                  <c:v>29.866</c:v>
                </c:pt>
                <c:pt idx="842">
                  <c:v>29.864999999999998</c:v>
                </c:pt>
                <c:pt idx="843">
                  <c:v>29.864000000000001</c:v>
                </c:pt>
                <c:pt idx="844">
                  <c:v>29.864000000000001</c:v>
                </c:pt>
                <c:pt idx="845">
                  <c:v>29.861999999999998</c:v>
                </c:pt>
                <c:pt idx="846">
                  <c:v>29.861000000000001</c:v>
                </c:pt>
                <c:pt idx="847">
                  <c:v>29.861000000000001</c:v>
                </c:pt>
                <c:pt idx="848">
                  <c:v>29.861000000000001</c:v>
                </c:pt>
                <c:pt idx="849">
                  <c:v>29.861999999999998</c:v>
                </c:pt>
                <c:pt idx="850">
                  <c:v>29.861999999999998</c:v>
                </c:pt>
                <c:pt idx="851">
                  <c:v>29.858000000000001</c:v>
                </c:pt>
                <c:pt idx="852">
                  <c:v>29.858000000000001</c:v>
                </c:pt>
                <c:pt idx="853">
                  <c:v>29.856000000000002</c:v>
                </c:pt>
                <c:pt idx="854">
                  <c:v>29.853999999999999</c:v>
                </c:pt>
                <c:pt idx="855">
                  <c:v>29.853999999999999</c:v>
                </c:pt>
                <c:pt idx="856">
                  <c:v>29.852</c:v>
                </c:pt>
                <c:pt idx="857">
                  <c:v>29.85</c:v>
                </c:pt>
                <c:pt idx="858">
                  <c:v>29.849</c:v>
                </c:pt>
                <c:pt idx="859">
                  <c:v>29.847999999999999</c:v>
                </c:pt>
                <c:pt idx="860">
                  <c:v>29.846</c:v>
                </c:pt>
                <c:pt idx="861">
                  <c:v>29.844000000000001</c:v>
                </c:pt>
                <c:pt idx="862">
                  <c:v>29.841999999999999</c:v>
                </c:pt>
                <c:pt idx="863">
                  <c:v>29.844000000000001</c:v>
                </c:pt>
                <c:pt idx="864">
                  <c:v>29.843</c:v>
                </c:pt>
                <c:pt idx="865">
                  <c:v>29.841999999999999</c:v>
                </c:pt>
                <c:pt idx="866">
                  <c:v>29.841000000000001</c:v>
                </c:pt>
                <c:pt idx="867">
                  <c:v>29.841000000000001</c:v>
                </c:pt>
                <c:pt idx="868">
                  <c:v>29.838000000000001</c:v>
                </c:pt>
                <c:pt idx="869">
                  <c:v>29.841000000000001</c:v>
                </c:pt>
                <c:pt idx="870">
                  <c:v>29.837</c:v>
                </c:pt>
                <c:pt idx="871">
                  <c:v>29.838999999999999</c:v>
                </c:pt>
                <c:pt idx="872">
                  <c:v>29.837</c:v>
                </c:pt>
                <c:pt idx="873">
                  <c:v>29.834</c:v>
                </c:pt>
                <c:pt idx="874">
                  <c:v>29.834</c:v>
                </c:pt>
                <c:pt idx="875">
                  <c:v>29.831</c:v>
                </c:pt>
                <c:pt idx="876">
                  <c:v>29.834</c:v>
                </c:pt>
                <c:pt idx="877">
                  <c:v>29.83</c:v>
                </c:pt>
                <c:pt idx="878">
                  <c:v>29.829000000000001</c:v>
                </c:pt>
                <c:pt idx="879">
                  <c:v>29.829000000000001</c:v>
                </c:pt>
                <c:pt idx="880">
                  <c:v>29.827999999999999</c:v>
                </c:pt>
                <c:pt idx="881">
                  <c:v>29.827000000000002</c:v>
                </c:pt>
                <c:pt idx="882">
                  <c:v>29.824999999999999</c:v>
                </c:pt>
                <c:pt idx="883">
                  <c:v>29.824999999999999</c:v>
                </c:pt>
                <c:pt idx="884">
                  <c:v>29.824000000000002</c:v>
                </c:pt>
                <c:pt idx="885">
                  <c:v>29.821999999999999</c:v>
                </c:pt>
                <c:pt idx="886">
                  <c:v>29.821999999999999</c:v>
                </c:pt>
                <c:pt idx="887">
                  <c:v>29.818000000000001</c:v>
                </c:pt>
                <c:pt idx="888">
                  <c:v>29.818999999999999</c:v>
                </c:pt>
                <c:pt idx="889">
                  <c:v>29.818000000000001</c:v>
                </c:pt>
                <c:pt idx="890">
                  <c:v>29.818999999999999</c:v>
                </c:pt>
                <c:pt idx="891">
                  <c:v>29.817</c:v>
                </c:pt>
                <c:pt idx="892">
                  <c:v>29.815000000000001</c:v>
                </c:pt>
                <c:pt idx="893">
                  <c:v>29.815000000000001</c:v>
                </c:pt>
                <c:pt idx="894">
                  <c:v>29.815999999999999</c:v>
                </c:pt>
                <c:pt idx="895">
                  <c:v>29.811</c:v>
                </c:pt>
                <c:pt idx="896">
                  <c:v>29.811</c:v>
                </c:pt>
                <c:pt idx="897">
                  <c:v>29.812000000000001</c:v>
                </c:pt>
                <c:pt idx="898">
                  <c:v>29.81</c:v>
                </c:pt>
                <c:pt idx="899">
                  <c:v>29.809000000000001</c:v>
                </c:pt>
                <c:pt idx="900">
                  <c:v>29.809000000000001</c:v>
                </c:pt>
                <c:pt idx="901">
                  <c:v>29.806000000000001</c:v>
                </c:pt>
                <c:pt idx="902">
                  <c:v>29.803999999999998</c:v>
                </c:pt>
                <c:pt idx="903">
                  <c:v>29.803000000000001</c:v>
                </c:pt>
                <c:pt idx="904">
                  <c:v>29.802</c:v>
                </c:pt>
                <c:pt idx="905">
                  <c:v>29.800999999999998</c:v>
                </c:pt>
                <c:pt idx="906">
                  <c:v>29.802</c:v>
                </c:pt>
                <c:pt idx="907">
                  <c:v>29.803999999999998</c:v>
                </c:pt>
                <c:pt idx="908">
                  <c:v>29.803000000000001</c:v>
                </c:pt>
                <c:pt idx="909">
                  <c:v>29.806000000000001</c:v>
                </c:pt>
                <c:pt idx="910">
                  <c:v>29.803000000000001</c:v>
                </c:pt>
                <c:pt idx="911">
                  <c:v>29.800999999999998</c:v>
                </c:pt>
                <c:pt idx="912">
                  <c:v>29.803000000000001</c:v>
                </c:pt>
                <c:pt idx="913">
                  <c:v>29.797999999999998</c:v>
                </c:pt>
                <c:pt idx="914">
                  <c:v>29.797999999999998</c:v>
                </c:pt>
                <c:pt idx="915">
                  <c:v>29.795999999999999</c:v>
                </c:pt>
                <c:pt idx="916">
                  <c:v>29.795999999999999</c:v>
                </c:pt>
                <c:pt idx="917">
                  <c:v>29.8</c:v>
                </c:pt>
                <c:pt idx="918">
                  <c:v>29.795999999999999</c:v>
                </c:pt>
                <c:pt idx="919">
                  <c:v>29.797000000000001</c:v>
                </c:pt>
                <c:pt idx="920">
                  <c:v>29.797000000000001</c:v>
                </c:pt>
                <c:pt idx="921">
                  <c:v>29.797999999999998</c:v>
                </c:pt>
                <c:pt idx="922">
                  <c:v>29.795000000000002</c:v>
                </c:pt>
                <c:pt idx="923">
                  <c:v>29.797000000000001</c:v>
                </c:pt>
                <c:pt idx="924">
                  <c:v>29.795000000000002</c:v>
                </c:pt>
                <c:pt idx="925">
                  <c:v>29.794</c:v>
                </c:pt>
                <c:pt idx="926">
                  <c:v>29.792999999999999</c:v>
                </c:pt>
                <c:pt idx="927">
                  <c:v>29.792000000000002</c:v>
                </c:pt>
                <c:pt idx="928">
                  <c:v>29.791</c:v>
                </c:pt>
                <c:pt idx="929">
                  <c:v>29.792000000000002</c:v>
                </c:pt>
                <c:pt idx="930">
                  <c:v>29.792000000000002</c:v>
                </c:pt>
                <c:pt idx="931">
                  <c:v>29.794</c:v>
                </c:pt>
                <c:pt idx="932">
                  <c:v>29.795000000000002</c:v>
                </c:pt>
                <c:pt idx="933">
                  <c:v>29.792000000000002</c:v>
                </c:pt>
                <c:pt idx="934">
                  <c:v>29.795999999999999</c:v>
                </c:pt>
                <c:pt idx="935">
                  <c:v>29.791</c:v>
                </c:pt>
                <c:pt idx="936">
                  <c:v>29.792000000000002</c:v>
                </c:pt>
                <c:pt idx="937">
                  <c:v>29.791</c:v>
                </c:pt>
                <c:pt idx="938">
                  <c:v>29.789000000000001</c:v>
                </c:pt>
                <c:pt idx="939">
                  <c:v>29.786000000000001</c:v>
                </c:pt>
                <c:pt idx="940">
                  <c:v>29.789000000000001</c:v>
                </c:pt>
                <c:pt idx="941">
                  <c:v>29.788</c:v>
                </c:pt>
                <c:pt idx="942">
                  <c:v>29.788</c:v>
                </c:pt>
                <c:pt idx="943">
                  <c:v>29.788</c:v>
                </c:pt>
                <c:pt idx="944">
                  <c:v>29.789000000000001</c:v>
                </c:pt>
                <c:pt idx="945">
                  <c:v>29.788</c:v>
                </c:pt>
                <c:pt idx="946">
                  <c:v>29.788</c:v>
                </c:pt>
                <c:pt idx="947">
                  <c:v>29.786999999999999</c:v>
                </c:pt>
                <c:pt idx="948">
                  <c:v>29.786999999999999</c:v>
                </c:pt>
                <c:pt idx="949">
                  <c:v>29.785</c:v>
                </c:pt>
                <c:pt idx="950">
                  <c:v>29.788</c:v>
                </c:pt>
                <c:pt idx="951">
                  <c:v>29.783999999999999</c:v>
                </c:pt>
                <c:pt idx="952">
                  <c:v>29.783000000000001</c:v>
                </c:pt>
                <c:pt idx="953">
                  <c:v>29.783000000000001</c:v>
                </c:pt>
                <c:pt idx="954">
                  <c:v>29.783999999999999</c:v>
                </c:pt>
                <c:pt idx="955">
                  <c:v>29.780999999999999</c:v>
                </c:pt>
                <c:pt idx="956">
                  <c:v>29.78</c:v>
                </c:pt>
                <c:pt idx="957">
                  <c:v>29.780999999999999</c:v>
                </c:pt>
                <c:pt idx="958">
                  <c:v>29.780999999999999</c:v>
                </c:pt>
                <c:pt idx="959">
                  <c:v>29.777999999999999</c:v>
                </c:pt>
                <c:pt idx="960">
                  <c:v>29.779</c:v>
                </c:pt>
                <c:pt idx="961">
                  <c:v>29.777999999999999</c:v>
                </c:pt>
                <c:pt idx="962">
                  <c:v>29.777999999999999</c:v>
                </c:pt>
                <c:pt idx="963">
                  <c:v>29.776</c:v>
                </c:pt>
                <c:pt idx="964">
                  <c:v>29.776</c:v>
                </c:pt>
                <c:pt idx="965">
                  <c:v>29.773</c:v>
                </c:pt>
                <c:pt idx="966">
                  <c:v>29.774999999999999</c:v>
                </c:pt>
                <c:pt idx="967">
                  <c:v>29.774999999999999</c:v>
                </c:pt>
                <c:pt idx="968">
                  <c:v>29.771999999999998</c:v>
                </c:pt>
                <c:pt idx="969">
                  <c:v>29.771999999999998</c:v>
                </c:pt>
                <c:pt idx="970">
                  <c:v>29.77</c:v>
                </c:pt>
                <c:pt idx="971">
                  <c:v>29.771999999999998</c:v>
                </c:pt>
                <c:pt idx="972">
                  <c:v>29.771000000000001</c:v>
                </c:pt>
                <c:pt idx="973">
                  <c:v>29.77</c:v>
                </c:pt>
                <c:pt idx="974">
                  <c:v>29.766999999999999</c:v>
                </c:pt>
                <c:pt idx="975">
                  <c:v>29.766999999999999</c:v>
                </c:pt>
                <c:pt idx="976">
                  <c:v>29.765999999999998</c:v>
                </c:pt>
                <c:pt idx="977">
                  <c:v>29.765000000000001</c:v>
                </c:pt>
                <c:pt idx="978">
                  <c:v>29.760999999999999</c:v>
                </c:pt>
                <c:pt idx="979">
                  <c:v>29.763999999999999</c:v>
                </c:pt>
                <c:pt idx="980">
                  <c:v>29.763000000000002</c:v>
                </c:pt>
                <c:pt idx="981">
                  <c:v>29.762</c:v>
                </c:pt>
                <c:pt idx="982">
                  <c:v>29.76</c:v>
                </c:pt>
                <c:pt idx="983">
                  <c:v>29.757999999999999</c:v>
                </c:pt>
                <c:pt idx="984">
                  <c:v>29.757999999999999</c:v>
                </c:pt>
                <c:pt idx="985">
                  <c:v>29.756</c:v>
                </c:pt>
                <c:pt idx="986">
                  <c:v>29.757999999999999</c:v>
                </c:pt>
                <c:pt idx="987">
                  <c:v>29.757000000000001</c:v>
                </c:pt>
                <c:pt idx="988">
                  <c:v>29.754000000000001</c:v>
                </c:pt>
                <c:pt idx="989">
                  <c:v>29.753</c:v>
                </c:pt>
                <c:pt idx="990">
                  <c:v>29.753</c:v>
                </c:pt>
                <c:pt idx="991">
                  <c:v>29.754000000000001</c:v>
                </c:pt>
                <c:pt idx="992">
                  <c:v>29.751999999999999</c:v>
                </c:pt>
                <c:pt idx="993">
                  <c:v>29.75</c:v>
                </c:pt>
                <c:pt idx="994">
                  <c:v>29.748999999999999</c:v>
                </c:pt>
                <c:pt idx="995">
                  <c:v>29.748000000000001</c:v>
                </c:pt>
                <c:pt idx="996">
                  <c:v>29.75</c:v>
                </c:pt>
                <c:pt idx="997">
                  <c:v>29.748000000000001</c:v>
                </c:pt>
                <c:pt idx="998">
                  <c:v>29.744</c:v>
                </c:pt>
                <c:pt idx="999">
                  <c:v>29.742999999999999</c:v>
                </c:pt>
                <c:pt idx="1000">
                  <c:v>29.742000000000001</c:v>
                </c:pt>
                <c:pt idx="1001">
                  <c:v>29.742000000000001</c:v>
                </c:pt>
                <c:pt idx="1002">
                  <c:v>29.744</c:v>
                </c:pt>
                <c:pt idx="1003">
                  <c:v>29.745000000000001</c:v>
                </c:pt>
                <c:pt idx="1004">
                  <c:v>29.745999999999999</c:v>
                </c:pt>
                <c:pt idx="1005">
                  <c:v>29.747</c:v>
                </c:pt>
                <c:pt idx="1006">
                  <c:v>29.745000000000001</c:v>
                </c:pt>
                <c:pt idx="1007">
                  <c:v>29.745000000000001</c:v>
                </c:pt>
                <c:pt idx="1008">
                  <c:v>29.745999999999999</c:v>
                </c:pt>
                <c:pt idx="1009">
                  <c:v>29.745999999999999</c:v>
                </c:pt>
                <c:pt idx="1010">
                  <c:v>29.745000000000001</c:v>
                </c:pt>
                <c:pt idx="1011">
                  <c:v>29.742000000000001</c:v>
                </c:pt>
                <c:pt idx="1012">
                  <c:v>29.742000000000001</c:v>
                </c:pt>
                <c:pt idx="1013">
                  <c:v>29.741</c:v>
                </c:pt>
                <c:pt idx="1014">
                  <c:v>29.742000000000001</c:v>
                </c:pt>
                <c:pt idx="1015">
                  <c:v>29.744</c:v>
                </c:pt>
                <c:pt idx="1016">
                  <c:v>29.742999999999999</c:v>
                </c:pt>
                <c:pt idx="1017">
                  <c:v>29.745999999999999</c:v>
                </c:pt>
                <c:pt idx="1018">
                  <c:v>29.744</c:v>
                </c:pt>
                <c:pt idx="1019">
                  <c:v>29.744</c:v>
                </c:pt>
                <c:pt idx="1020">
                  <c:v>29.742000000000001</c:v>
                </c:pt>
                <c:pt idx="1021">
                  <c:v>29.74</c:v>
                </c:pt>
                <c:pt idx="1022">
                  <c:v>29.739000000000001</c:v>
                </c:pt>
                <c:pt idx="1023">
                  <c:v>29.74</c:v>
                </c:pt>
                <c:pt idx="1024">
                  <c:v>29.738</c:v>
                </c:pt>
                <c:pt idx="1025">
                  <c:v>29.74</c:v>
                </c:pt>
                <c:pt idx="1026">
                  <c:v>29.74</c:v>
                </c:pt>
                <c:pt idx="1027">
                  <c:v>29.738</c:v>
                </c:pt>
                <c:pt idx="1028">
                  <c:v>29.739000000000001</c:v>
                </c:pt>
                <c:pt idx="1029">
                  <c:v>29.739000000000001</c:v>
                </c:pt>
                <c:pt idx="1030">
                  <c:v>29.739000000000001</c:v>
                </c:pt>
                <c:pt idx="1031">
                  <c:v>29.739000000000001</c:v>
                </c:pt>
                <c:pt idx="1032">
                  <c:v>29.736999999999998</c:v>
                </c:pt>
                <c:pt idx="1033">
                  <c:v>29.736000000000001</c:v>
                </c:pt>
                <c:pt idx="1034">
                  <c:v>29.734000000000002</c:v>
                </c:pt>
                <c:pt idx="1035">
                  <c:v>29.733000000000001</c:v>
                </c:pt>
                <c:pt idx="1036">
                  <c:v>29.731000000000002</c:v>
                </c:pt>
                <c:pt idx="1037">
                  <c:v>29.731000000000002</c:v>
                </c:pt>
                <c:pt idx="1038">
                  <c:v>29.731999999999999</c:v>
                </c:pt>
                <c:pt idx="1039">
                  <c:v>29.731999999999999</c:v>
                </c:pt>
                <c:pt idx="1040">
                  <c:v>29.733000000000001</c:v>
                </c:pt>
                <c:pt idx="1041">
                  <c:v>29.73</c:v>
                </c:pt>
                <c:pt idx="1042">
                  <c:v>29.731999999999999</c:v>
                </c:pt>
                <c:pt idx="1043">
                  <c:v>29.731999999999999</c:v>
                </c:pt>
                <c:pt idx="1044">
                  <c:v>29.731000000000002</c:v>
                </c:pt>
                <c:pt idx="1045">
                  <c:v>29.731999999999999</c:v>
                </c:pt>
                <c:pt idx="1046">
                  <c:v>29.728000000000002</c:v>
                </c:pt>
                <c:pt idx="1047">
                  <c:v>29.728999999999999</c:v>
                </c:pt>
                <c:pt idx="1048">
                  <c:v>29.727</c:v>
                </c:pt>
                <c:pt idx="1049">
                  <c:v>29.728000000000002</c:v>
                </c:pt>
                <c:pt idx="1050">
                  <c:v>29.728000000000002</c:v>
                </c:pt>
                <c:pt idx="1051">
                  <c:v>29.727</c:v>
                </c:pt>
                <c:pt idx="1052">
                  <c:v>29.725999999999999</c:v>
                </c:pt>
                <c:pt idx="1053">
                  <c:v>29.725999999999999</c:v>
                </c:pt>
                <c:pt idx="1054">
                  <c:v>29.727</c:v>
                </c:pt>
                <c:pt idx="1055">
                  <c:v>29.724</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data'!$T$4:$T$1204</c:f>
              <c:numCache>
                <c:formatCode>0.000</c:formatCode>
                <c:ptCount val="1201"/>
                <c:pt idx="0">
                  <c:v>29.87</c:v>
                </c:pt>
                <c:pt idx="1">
                  <c:v>29.853999999999999</c:v>
                </c:pt>
                <c:pt idx="2">
                  <c:v>29.856999999999999</c:v>
                </c:pt>
                <c:pt idx="3">
                  <c:v>29.875</c:v>
                </c:pt>
                <c:pt idx="4">
                  <c:v>29.893999999999998</c:v>
                </c:pt>
                <c:pt idx="5">
                  <c:v>29.908000000000001</c:v>
                </c:pt>
                <c:pt idx="6">
                  <c:v>29.92</c:v>
                </c:pt>
                <c:pt idx="7">
                  <c:v>29.931000000000001</c:v>
                </c:pt>
                <c:pt idx="8">
                  <c:v>29.940999999999999</c:v>
                </c:pt>
                <c:pt idx="9">
                  <c:v>29.949000000000002</c:v>
                </c:pt>
                <c:pt idx="10">
                  <c:v>29.956</c:v>
                </c:pt>
                <c:pt idx="11">
                  <c:v>29.960999999999999</c:v>
                </c:pt>
                <c:pt idx="12">
                  <c:v>29.963999999999999</c:v>
                </c:pt>
                <c:pt idx="13">
                  <c:v>29.966999999999999</c:v>
                </c:pt>
                <c:pt idx="14">
                  <c:v>29.968</c:v>
                </c:pt>
                <c:pt idx="15">
                  <c:v>29.968</c:v>
                </c:pt>
                <c:pt idx="16">
                  <c:v>29.968</c:v>
                </c:pt>
                <c:pt idx="17">
                  <c:v>29.966999999999999</c:v>
                </c:pt>
                <c:pt idx="18">
                  <c:v>29.966000000000001</c:v>
                </c:pt>
                <c:pt idx="19">
                  <c:v>29.965</c:v>
                </c:pt>
                <c:pt idx="20">
                  <c:v>29.963000000000001</c:v>
                </c:pt>
                <c:pt idx="21">
                  <c:v>29.962</c:v>
                </c:pt>
                <c:pt idx="22">
                  <c:v>29.960999999999999</c:v>
                </c:pt>
                <c:pt idx="23">
                  <c:v>29.96</c:v>
                </c:pt>
                <c:pt idx="24">
                  <c:v>29.959</c:v>
                </c:pt>
                <c:pt idx="25">
                  <c:v>29.957999999999998</c:v>
                </c:pt>
                <c:pt idx="26">
                  <c:v>29.957999999999998</c:v>
                </c:pt>
                <c:pt idx="27">
                  <c:v>29.957999999999998</c:v>
                </c:pt>
                <c:pt idx="28">
                  <c:v>29.957999999999998</c:v>
                </c:pt>
                <c:pt idx="29">
                  <c:v>29.957999999999998</c:v>
                </c:pt>
                <c:pt idx="30">
                  <c:v>29.957999999999998</c:v>
                </c:pt>
                <c:pt idx="31">
                  <c:v>29.957999999999998</c:v>
                </c:pt>
                <c:pt idx="32">
                  <c:v>29.957999999999998</c:v>
                </c:pt>
                <c:pt idx="33">
                  <c:v>29.957999999999998</c:v>
                </c:pt>
                <c:pt idx="34">
                  <c:v>29.957999999999998</c:v>
                </c:pt>
                <c:pt idx="35">
                  <c:v>29.957999999999998</c:v>
                </c:pt>
                <c:pt idx="36">
                  <c:v>29.957999999999998</c:v>
                </c:pt>
                <c:pt idx="37">
                  <c:v>29.957999999999998</c:v>
                </c:pt>
                <c:pt idx="38">
                  <c:v>29.957999999999998</c:v>
                </c:pt>
                <c:pt idx="39">
                  <c:v>29.957000000000001</c:v>
                </c:pt>
                <c:pt idx="40">
                  <c:v>29.957000000000001</c:v>
                </c:pt>
                <c:pt idx="41">
                  <c:v>29.957000000000001</c:v>
                </c:pt>
                <c:pt idx="42">
                  <c:v>29.956</c:v>
                </c:pt>
                <c:pt idx="43">
                  <c:v>29.954999999999998</c:v>
                </c:pt>
                <c:pt idx="44">
                  <c:v>29.954999999999998</c:v>
                </c:pt>
                <c:pt idx="45">
                  <c:v>29.954000000000001</c:v>
                </c:pt>
                <c:pt idx="46">
                  <c:v>29.952999999999999</c:v>
                </c:pt>
                <c:pt idx="47">
                  <c:v>29.952999999999999</c:v>
                </c:pt>
                <c:pt idx="48">
                  <c:v>29.952000000000002</c:v>
                </c:pt>
                <c:pt idx="49">
                  <c:v>29.951000000000001</c:v>
                </c:pt>
                <c:pt idx="50">
                  <c:v>29.951000000000001</c:v>
                </c:pt>
                <c:pt idx="51">
                  <c:v>29.95</c:v>
                </c:pt>
                <c:pt idx="52">
                  <c:v>29.949000000000002</c:v>
                </c:pt>
                <c:pt idx="53">
                  <c:v>29.949000000000002</c:v>
                </c:pt>
                <c:pt idx="54">
                  <c:v>29.948</c:v>
                </c:pt>
                <c:pt idx="55">
                  <c:v>29.948</c:v>
                </c:pt>
                <c:pt idx="56">
                  <c:v>29.948</c:v>
                </c:pt>
                <c:pt idx="57">
                  <c:v>29.948</c:v>
                </c:pt>
                <c:pt idx="58">
                  <c:v>29.948</c:v>
                </c:pt>
                <c:pt idx="59">
                  <c:v>29.949000000000002</c:v>
                </c:pt>
                <c:pt idx="60">
                  <c:v>29.951000000000001</c:v>
                </c:pt>
                <c:pt idx="61">
                  <c:v>29.952999999999999</c:v>
                </c:pt>
                <c:pt idx="62">
                  <c:v>29.957000000000001</c:v>
                </c:pt>
                <c:pt idx="63">
                  <c:v>29.962</c:v>
                </c:pt>
                <c:pt idx="64">
                  <c:v>29.968</c:v>
                </c:pt>
                <c:pt idx="65">
                  <c:v>29.975999999999999</c:v>
                </c:pt>
                <c:pt idx="66">
                  <c:v>29.984999999999999</c:v>
                </c:pt>
                <c:pt idx="67">
                  <c:v>29.995999999999999</c:v>
                </c:pt>
                <c:pt idx="68">
                  <c:v>30.007999999999999</c:v>
                </c:pt>
                <c:pt idx="69">
                  <c:v>30.021000000000001</c:v>
                </c:pt>
                <c:pt idx="70">
                  <c:v>30.036000000000001</c:v>
                </c:pt>
                <c:pt idx="71">
                  <c:v>30.050999999999998</c:v>
                </c:pt>
                <c:pt idx="72">
                  <c:v>30.067</c:v>
                </c:pt>
                <c:pt idx="73">
                  <c:v>30.084</c:v>
                </c:pt>
                <c:pt idx="74">
                  <c:v>30.1</c:v>
                </c:pt>
                <c:pt idx="75">
                  <c:v>30.117000000000001</c:v>
                </c:pt>
                <c:pt idx="76">
                  <c:v>30.134</c:v>
                </c:pt>
                <c:pt idx="77">
                  <c:v>30.151</c:v>
                </c:pt>
                <c:pt idx="78">
                  <c:v>30.167999999999999</c:v>
                </c:pt>
                <c:pt idx="79">
                  <c:v>30.184999999999999</c:v>
                </c:pt>
                <c:pt idx="80">
                  <c:v>30.201000000000001</c:v>
                </c:pt>
                <c:pt idx="81">
                  <c:v>30.216000000000001</c:v>
                </c:pt>
                <c:pt idx="82">
                  <c:v>30.231999999999999</c:v>
                </c:pt>
                <c:pt idx="83">
                  <c:v>30.247</c:v>
                </c:pt>
                <c:pt idx="84">
                  <c:v>30.260999999999999</c:v>
                </c:pt>
                <c:pt idx="85">
                  <c:v>30.274000000000001</c:v>
                </c:pt>
                <c:pt idx="86">
                  <c:v>30.286000000000001</c:v>
                </c:pt>
                <c:pt idx="87">
                  <c:v>30.297999999999998</c:v>
                </c:pt>
                <c:pt idx="88">
                  <c:v>30.308</c:v>
                </c:pt>
                <c:pt idx="89">
                  <c:v>30.318000000000001</c:v>
                </c:pt>
                <c:pt idx="90">
                  <c:v>30.327000000000002</c:v>
                </c:pt>
                <c:pt idx="91">
                  <c:v>30.335000000000001</c:v>
                </c:pt>
                <c:pt idx="92">
                  <c:v>30.341999999999999</c:v>
                </c:pt>
                <c:pt idx="93">
                  <c:v>30.349</c:v>
                </c:pt>
                <c:pt idx="94">
                  <c:v>30.355</c:v>
                </c:pt>
                <c:pt idx="95">
                  <c:v>30.36</c:v>
                </c:pt>
                <c:pt idx="96">
                  <c:v>30.364999999999998</c:v>
                </c:pt>
                <c:pt idx="97">
                  <c:v>30.369</c:v>
                </c:pt>
                <c:pt idx="98">
                  <c:v>30.373000000000001</c:v>
                </c:pt>
                <c:pt idx="99">
                  <c:v>30.376000000000001</c:v>
                </c:pt>
                <c:pt idx="100">
                  <c:v>30.378</c:v>
                </c:pt>
                <c:pt idx="101">
                  <c:v>30.38</c:v>
                </c:pt>
                <c:pt idx="102">
                  <c:v>30.382000000000001</c:v>
                </c:pt>
                <c:pt idx="103">
                  <c:v>30.384</c:v>
                </c:pt>
                <c:pt idx="104">
                  <c:v>30.385000000000002</c:v>
                </c:pt>
                <c:pt idx="105">
                  <c:v>30.387</c:v>
                </c:pt>
                <c:pt idx="106">
                  <c:v>30.388000000000002</c:v>
                </c:pt>
                <c:pt idx="107">
                  <c:v>30.388999999999999</c:v>
                </c:pt>
                <c:pt idx="108">
                  <c:v>30.388999999999999</c:v>
                </c:pt>
                <c:pt idx="109">
                  <c:v>30.39</c:v>
                </c:pt>
                <c:pt idx="110">
                  <c:v>30.390999999999998</c:v>
                </c:pt>
                <c:pt idx="111">
                  <c:v>30.390999999999998</c:v>
                </c:pt>
                <c:pt idx="112">
                  <c:v>30.390999999999998</c:v>
                </c:pt>
                <c:pt idx="113">
                  <c:v>30.391999999999999</c:v>
                </c:pt>
                <c:pt idx="114">
                  <c:v>30.391999999999999</c:v>
                </c:pt>
                <c:pt idx="115">
                  <c:v>30.391999999999999</c:v>
                </c:pt>
                <c:pt idx="116">
                  <c:v>30.391999999999999</c:v>
                </c:pt>
                <c:pt idx="117">
                  <c:v>30.391999999999999</c:v>
                </c:pt>
                <c:pt idx="118">
                  <c:v>30.391999999999999</c:v>
                </c:pt>
                <c:pt idx="119">
                  <c:v>30.391999999999999</c:v>
                </c:pt>
                <c:pt idx="120">
                  <c:v>30.391999999999999</c:v>
                </c:pt>
                <c:pt idx="121">
                  <c:v>30.391999999999999</c:v>
                </c:pt>
                <c:pt idx="122">
                  <c:v>30.391999999999999</c:v>
                </c:pt>
                <c:pt idx="123">
                  <c:v>30.391999999999999</c:v>
                </c:pt>
                <c:pt idx="124">
                  <c:v>30.391999999999999</c:v>
                </c:pt>
                <c:pt idx="125">
                  <c:v>30.391999999999999</c:v>
                </c:pt>
                <c:pt idx="126">
                  <c:v>30.391999999999999</c:v>
                </c:pt>
                <c:pt idx="127">
                  <c:v>30.390999999999998</c:v>
                </c:pt>
                <c:pt idx="128">
                  <c:v>30.390999999999998</c:v>
                </c:pt>
                <c:pt idx="129">
                  <c:v>30.390999999999998</c:v>
                </c:pt>
                <c:pt idx="130">
                  <c:v>30.390999999999998</c:v>
                </c:pt>
                <c:pt idx="131">
                  <c:v>30.390999999999998</c:v>
                </c:pt>
                <c:pt idx="132">
                  <c:v>30.390999999999998</c:v>
                </c:pt>
                <c:pt idx="133">
                  <c:v>30.390999999999998</c:v>
                </c:pt>
                <c:pt idx="134">
                  <c:v>30.39</c:v>
                </c:pt>
                <c:pt idx="135">
                  <c:v>30.39</c:v>
                </c:pt>
                <c:pt idx="136">
                  <c:v>30.39</c:v>
                </c:pt>
                <c:pt idx="137">
                  <c:v>30.39</c:v>
                </c:pt>
                <c:pt idx="138">
                  <c:v>30.39</c:v>
                </c:pt>
                <c:pt idx="139">
                  <c:v>30.39</c:v>
                </c:pt>
                <c:pt idx="140">
                  <c:v>30.39</c:v>
                </c:pt>
                <c:pt idx="141">
                  <c:v>30.39</c:v>
                </c:pt>
                <c:pt idx="142">
                  <c:v>30.39</c:v>
                </c:pt>
                <c:pt idx="143">
                  <c:v>30.39</c:v>
                </c:pt>
                <c:pt idx="144">
                  <c:v>30.39</c:v>
                </c:pt>
                <c:pt idx="145">
                  <c:v>30.39</c:v>
                </c:pt>
                <c:pt idx="146">
                  <c:v>30.39</c:v>
                </c:pt>
                <c:pt idx="147">
                  <c:v>30.390999999999998</c:v>
                </c:pt>
                <c:pt idx="148">
                  <c:v>30.390999999999998</c:v>
                </c:pt>
                <c:pt idx="149">
                  <c:v>30.391999999999999</c:v>
                </c:pt>
                <c:pt idx="150">
                  <c:v>30.391999999999999</c:v>
                </c:pt>
                <c:pt idx="151">
                  <c:v>30.393000000000001</c:v>
                </c:pt>
                <c:pt idx="152">
                  <c:v>30.393999999999998</c:v>
                </c:pt>
                <c:pt idx="153">
                  <c:v>30.395</c:v>
                </c:pt>
                <c:pt idx="154">
                  <c:v>30.396000000000001</c:v>
                </c:pt>
                <c:pt idx="155">
                  <c:v>30.396999999999998</c:v>
                </c:pt>
                <c:pt idx="156">
                  <c:v>30.398</c:v>
                </c:pt>
                <c:pt idx="157">
                  <c:v>30.4</c:v>
                </c:pt>
                <c:pt idx="158">
                  <c:v>30.402000000000001</c:v>
                </c:pt>
                <c:pt idx="159">
                  <c:v>30.404</c:v>
                </c:pt>
                <c:pt idx="160">
                  <c:v>30.405999999999999</c:v>
                </c:pt>
                <c:pt idx="161">
                  <c:v>30.408999999999999</c:v>
                </c:pt>
                <c:pt idx="162">
                  <c:v>30.411999999999999</c:v>
                </c:pt>
                <c:pt idx="163">
                  <c:v>30.414000000000001</c:v>
                </c:pt>
                <c:pt idx="164">
                  <c:v>30.417000000000002</c:v>
                </c:pt>
                <c:pt idx="165">
                  <c:v>30.420999999999999</c:v>
                </c:pt>
                <c:pt idx="166">
                  <c:v>30.423999999999999</c:v>
                </c:pt>
                <c:pt idx="167">
                  <c:v>30.427</c:v>
                </c:pt>
                <c:pt idx="168">
                  <c:v>30.431000000000001</c:v>
                </c:pt>
                <c:pt idx="169">
                  <c:v>30.434999999999999</c:v>
                </c:pt>
                <c:pt idx="170">
                  <c:v>30.439</c:v>
                </c:pt>
                <c:pt idx="171">
                  <c:v>30.443999999999999</c:v>
                </c:pt>
                <c:pt idx="172">
                  <c:v>30.448</c:v>
                </c:pt>
                <c:pt idx="173">
                  <c:v>30.452999999999999</c:v>
                </c:pt>
                <c:pt idx="174">
                  <c:v>30.457999999999998</c:v>
                </c:pt>
                <c:pt idx="175">
                  <c:v>30.463999999999999</c:v>
                </c:pt>
                <c:pt idx="176">
                  <c:v>30.469000000000001</c:v>
                </c:pt>
                <c:pt idx="177">
                  <c:v>30.475000000000001</c:v>
                </c:pt>
                <c:pt idx="178">
                  <c:v>30.481000000000002</c:v>
                </c:pt>
                <c:pt idx="179">
                  <c:v>30.486999999999998</c:v>
                </c:pt>
                <c:pt idx="180">
                  <c:v>30.492999999999999</c:v>
                </c:pt>
                <c:pt idx="181">
                  <c:v>30.5</c:v>
                </c:pt>
                <c:pt idx="182">
                  <c:v>30.507000000000001</c:v>
                </c:pt>
                <c:pt idx="183">
                  <c:v>30.513999999999999</c:v>
                </c:pt>
                <c:pt idx="184">
                  <c:v>30.521000000000001</c:v>
                </c:pt>
                <c:pt idx="185">
                  <c:v>30.529</c:v>
                </c:pt>
                <c:pt idx="186">
                  <c:v>30.536999999999999</c:v>
                </c:pt>
                <c:pt idx="187">
                  <c:v>30.545000000000002</c:v>
                </c:pt>
                <c:pt idx="188">
                  <c:v>30.553000000000001</c:v>
                </c:pt>
                <c:pt idx="189">
                  <c:v>30.562000000000001</c:v>
                </c:pt>
                <c:pt idx="190">
                  <c:v>30.571000000000002</c:v>
                </c:pt>
                <c:pt idx="191">
                  <c:v>30.581</c:v>
                </c:pt>
                <c:pt idx="192">
                  <c:v>30.59</c:v>
                </c:pt>
                <c:pt idx="193">
                  <c:v>30.6</c:v>
                </c:pt>
                <c:pt idx="194">
                  <c:v>30.611000000000001</c:v>
                </c:pt>
                <c:pt idx="195">
                  <c:v>30.620999999999999</c:v>
                </c:pt>
                <c:pt idx="196">
                  <c:v>30.632000000000001</c:v>
                </c:pt>
                <c:pt idx="197">
                  <c:v>30.643999999999998</c:v>
                </c:pt>
                <c:pt idx="198">
                  <c:v>30.655999999999999</c:v>
                </c:pt>
                <c:pt idx="199">
                  <c:v>30.667999999999999</c:v>
                </c:pt>
                <c:pt idx="200">
                  <c:v>30.681000000000001</c:v>
                </c:pt>
                <c:pt idx="201">
                  <c:v>30.693000000000001</c:v>
                </c:pt>
                <c:pt idx="202">
                  <c:v>30.706</c:v>
                </c:pt>
                <c:pt idx="203">
                  <c:v>30.72</c:v>
                </c:pt>
                <c:pt idx="204">
                  <c:v>30.733000000000001</c:v>
                </c:pt>
                <c:pt idx="205">
                  <c:v>30.745999999999999</c:v>
                </c:pt>
                <c:pt idx="206">
                  <c:v>30.76</c:v>
                </c:pt>
                <c:pt idx="207">
                  <c:v>30.774000000000001</c:v>
                </c:pt>
                <c:pt idx="208">
                  <c:v>30.788</c:v>
                </c:pt>
                <c:pt idx="209">
                  <c:v>30.800999999999998</c:v>
                </c:pt>
                <c:pt idx="210">
                  <c:v>30.815000000000001</c:v>
                </c:pt>
                <c:pt idx="211">
                  <c:v>30.829000000000001</c:v>
                </c:pt>
                <c:pt idx="212">
                  <c:v>30.841999999999999</c:v>
                </c:pt>
                <c:pt idx="213">
                  <c:v>30.856000000000002</c:v>
                </c:pt>
                <c:pt idx="214">
                  <c:v>30.869</c:v>
                </c:pt>
                <c:pt idx="215">
                  <c:v>30.882000000000001</c:v>
                </c:pt>
                <c:pt idx="216">
                  <c:v>30.895</c:v>
                </c:pt>
                <c:pt idx="217">
                  <c:v>30.908000000000001</c:v>
                </c:pt>
                <c:pt idx="218">
                  <c:v>30.920999999999999</c:v>
                </c:pt>
                <c:pt idx="219">
                  <c:v>30.934000000000001</c:v>
                </c:pt>
                <c:pt idx="220">
                  <c:v>30.946000000000002</c:v>
                </c:pt>
                <c:pt idx="221">
                  <c:v>30.957999999999998</c:v>
                </c:pt>
                <c:pt idx="222">
                  <c:v>30.97</c:v>
                </c:pt>
                <c:pt idx="223">
                  <c:v>30.981000000000002</c:v>
                </c:pt>
                <c:pt idx="224">
                  <c:v>30.992000000000001</c:v>
                </c:pt>
                <c:pt idx="225">
                  <c:v>31.003</c:v>
                </c:pt>
                <c:pt idx="226">
                  <c:v>31.013999999999999</c:v>
                </c:pt>
                <c:pt idx="227">
                  <c:v>31.024999999999999</c:v>
                </c:pt>
                <c:pt idx="228">
                  <c:v>31.035</c:v>
                </c:pt>
                <c:pt idx="229">
                  <c:v>31.044</c:v>
                </c:pt>
                <c:pt idx="230">
                  <c:v>31.053999999999998</c:v>
                </c:pt>
                <c:pt idx="231">
                  <c:v>31.062999999999999</c:v>
                </c:pt>
                <c:pt idx="232">
                  <c:v>31.071999999999999</c:v>
                </c:pt>
                <c:pt idx="233">
                  <c:v>31.08</c:v>
                </c:pt>
                <c:pt idx="234">
                  <c:v>31.088999999999999</c:v>
                </c:pt>
                <c:pt idx="235">
                  <c:v>31.096</c:v>
                </c:pt>
                <c:pt idx="236">
                  <c:v>31.103999999999999</c:v>
                </c:pt>
                <c:pt idx="237">
                  <c:v>31.111000000000001</c:v>
                </c:pt>
                <c:pt idx="238">
                  <c:v>31.117000000000001</c:v>
                </c:pt>
                <c:pt idx="239">
                  <c:v>31.123000000000001</c:v>
                </c:pt>
                <c:pt idx="240">
                  <c:v>31.128</c:v>
                </c:pt>
                <c:pt idx="241">
                  <c:v>31.132999999999999</c:v>
                </c:pt>
                <c:pt idx="242">
                  <c:v>31.138000000000002</c:v>
                </c:pt>
                <c:pt idx="243">
                  <c:v>31.141999999999999</c:v>
                </c:pt>
                <c:pt idx="244">
                  <c:v>31.146000000000001</c:v>
                </c:pt>
                <c:pt idx="245">
                  <c:v>31.149000000000001</c:v>
                </c:pt>
                <c:pt idx="246">
                  <c:v>31.152000000000001</c:v>
                </c:pt>
                <c:pt idx="247">
                  <c:v>31.155000000000001</c:v>
                </c:pt>
                <c:pt idx="248">
                  <c:v>31.157</c:v>
                </c:pt>
                <c:pt idx="249">
                  <c:v>31.158999999999999</c:v>
                </c:pt>
                <c:pt idx="250">
                  <c:v>31.161000000000001</c:v>
                </c:pt>
                <c:pt idx="251">
                  <c:v>31.161999999999999</c:v>
                </c:pt>
                <c:pt idx="252">
                  <c:v>31.163</c:v>
                </c:pt>
                <c:pt idx="253">
                  <c:v>31.164000000000001</c:v>
                </c:pt>
                <c:pt idx="254">
                  <c:v>31.164000000000001</c:v>
                </c:pt>
                <c:pt idx="255">
                  <c:v>31.164000000000001</c:v>
                </c:pt>
                <c:pt idx="256">
                  <c:v>31.164000000000001</c:v>
                </c:pt>
                <c:pt idx="257">
                  <c:v>31.163</c:v>
                </c:pt>
                <c:pt idx="258">
                  <c:v>31.161999999999999</c:v>
                </c:pt>
                <c:pt idx="259">
                  <c:v>31.161000000000001</c:v>
                </c:pt>
                <c:pt idx="260">
                  <c:v>31.16</c:v>
                </c:pt>
                <c:pt idx="261">
                  <c:v>31.158000000000001</c:v>
                </c:pt>
                <c:pt idx="262">
                  <c:v>31.155999999999999</c:v>
                </c:pt>
                <c:pt idx="263">
                  <c:v>31.154</c:v>
                </c:pt>
                <c:pt idx="264">
                  <c:v>31.152000000000001</c:v>
                </c:pt>
                <c:pt idx="265">
                  <c:v>31.15</c:v>
                </c:pt>
                <c:pt idx="266">
                  <c:v>31.146999999999998</c:v>
                </c:pt>
                <c:pt idx="267">
                  <c:v>31.143999999999998</c:v>
                </c:pt>
                <c:pt idx="268">
                  <c:v>31.140999999999998</c:v>
                </c:pt>
                <c:pt idx="269">
                  <c:v>31.138000000000002</c:v>
                </c:pt>
                <c:pt idx="270">
                  <c:v>31.135000000000002</c:v>
                </c:pt>
                <c:pt idx="271">
                  <c:v>31.131</c:v>
                </c:pt>
                <c:pt idx="272">
                  <c:v>31.128</c:v>
                </c:pt>
                <c:pt idx="273">
                  <c:v>31.123999999999999</c:v>
                </c:pt>
                <c:pt idx="274">
                  <c:v>31.12</c:v>
                </c:pt>
                <c:pt idx="275">
                  <c:v>31.116</c:v>
                </c:pt>
                <c:pt idx="276">
                  <c:v>31.111999999999998</c:v>
                </c:pt>
                <c:pt idx="277">
                  <c:v>31.108000000000001</c:v>
                </c:pt>
                <c:pt idx="278">
                  <c:v>31.103999999999999</c:v>
                </c:pt>
                <c:pt idx="279">
                  <c:v>31.099</c:v>
                </c:pt>
                <c:pt idx="280">
                  <c:v>31.094000000000001</c:v>
                </c:pt>
                <c:pt idx="281">
                  <c:v>31.09</c:v>
                </c:pt>
                <c:pt idx="282">
                  <c:v>31.085000000000001</c:v>
                </c:pt>
                <c:pt idx="283">
                  <c:v>31.08</c:v>
                </c:pt>
                <c:pt idx="284">
                  <c:v>31.074000000000002</c:v>
                </c:pt>
                <c:pt idx="285">
                  <c:v>31.068999999999999</c:v>
                </c:pt>
                <c:pt idx="286">
                  <c:v>31.064</c:v>
                </c:pt>
                <c:pt idx="287">
                  <c:v>31.059000000000001</c:v>
                </c:pt>
                <c:pt idx="288">
                  <c:v>31.053999999999998</c:v>
                </c:pt>
                <c:pt idx="289">
                  <c:v>31.047999999999998</c:v>
                </c:pt>
                <c:pt idx="290">
                  <c:v>31.042999999999999</c:v>
                </c:pt>
                <c:pt idx="291">
                  <c:v>31.036999999999999</c:v>
                </c:pt>
                <c:pt idx="292">
                  <c:v>31.032</c:v>
                </c:pt>
                <c:pt idx="293">
                  <c:v>31.027000000000001</c:v>
                </c:pt>
                <c:pt idx="294">
                  <c:v>31.021000000000001</c:v>
                </c:pt>
                <c:pt idx="295">
                  <c:v>31.015999999999998</c:v>
                </c:pt>
                <c:pt idx="296">
                  <c:v>31.01</c:v>
                </c:pt>
                <c:pt idx="297">
                  <c:v>31.004999999999999</c:v>
                </c:pt>
                <c:pt idx="298">
                  <c:v>31</c:v>
                </c:pt>
                <c:pt idx="299">
                  <c:v>30.994</c:v>
                </c:pt>
                <c:pt idx="300">
                  <c:v>30.989000000000001</c:v>
                </c:pt>
                <c:pt idx="301">
                  <c:v>30.984000000000002</c:v>
                </c:pt>
                <c:pt idx="302">
                  <c:v>30.978999999999999</c:v>
                </c:pt>
                <c:pt idx="303">
                  <c:v>30.974</c:v>
                </c:pt>
                <c:pt idx="304">
                  <c:v>30.969000000000001</c:v>
                </c:pt>
                <c:pt idx="305">
                  <c:v>30.963999999999999</c:v>
                </c:pt>
                <c:pt idx="306">
                  <c:v>30.96</c:v>
                </c:pt>
                <c:pt idx="307">
                  <c:v>30.954999999999998</c:v>
                </c:pt>
                <c:pt idx="308">
                  <c:v>30.951000000000001</c:v>
                </c:pt>
                <c:pt idx="309">
                  <c:v>30.948</c:v>
                </c:pt>
                <c:pt idx="310">
                  <c:v>30.943999999999999</c:v>
                </c:pt>
                <c:pt idx="311">
                  <c:v>30.940999999999999</c:v>
                </c:pt>
                <c:pt idx="312">
                  <c:v>30.937999999999999</c:v>
                </c:pt>
                <c:pt idx="313">
                  <c:v>30.936</c:v>
                </c:pt>
                <c:pt idx="314">
                  <c:v>30.934000000000001</c:v>
                </c:pt>
                <c:pt idx="315">
                  <c:v>30.931999999999999</c:v>
                </c:pt>
                <c:pt idx="316">
                  <c:v>30.931000000000001</c:v>
                </c:pt>
                <c:pt idx="317">
                  <c:v>30.93</c:v>
                </c:pt>
                <c:pt idx="318">
                  <c:v>30.928999999999998</c:v>
                </c:pt>
                <c:pt idx="319">
                  <c:v>30.928999999999998</c:v>
                </c:pt>
                <c:pt idx="320">
                  <c:v>30.928999999999998</c:v>
                </c:pt>
                <c:pt idx="321">
                  <c:v>30.93</c:v>
                </c:pt>
                <c:pt idx="322">
                  <c:v>30.931000000000001</c:v>
                </c:pt>
                <c:pt idx="323">
                  <c:v>30.933</c:v>
                </c:pt>
                <c:pt idx="324">
                  <c:v>30.934999999999999</c:v>
                </c:pt>
                <c:pt idx="325">
                  <c:v>30.937000000000001</c:v>
                </c:pt>
                <c:pt idx="326">
                  <c:v>30.940999999999999</c:v>
                </c:pt>
                <c:pt idx="327">
                  <c:v>30.943999999999999</c:v>
                </c:pt>
                <c:pt idx="328">
                  <c:v>30.949000000000002</c:v>
                </c:pt>
                <c:pt idx="329">
                  <c:v>30.954000000000001</c:v>
                </c:pt>
                <c:pt idx="330">
                  <c:v>30.959</c:v>
                </c:pt>
                <c:pt idx="331">
                  <c:v>30.966000000000001</c:v>
                </c:pt>
                <c:pt idx="332">
                  <c:v>30.972999999999999</c:v>
                </c:pt>
                <c:pt idx="333">
                  <c:v>30.981000000000002</c:v>
                </c:pt>
                <c:pt idx="334">
                  <c:v>30.99</c:v>
                </c:pt>
                <c:pt idx="335">
                  <c:v>30.998999999999999</c:v>
                </c:pt>
                <c:pt idx="336">
                  <c:v>31.01</c:v>
                </c:pt>
                <c:pt idx="337">
                  <c:v>31.021000000000001</c:v>
                </c:pt>
                <c:pt idx="338">
                  <c:v>31.032</c:v>
                </c:pt>
                <c:pt idx="339">
                  <c:v>31.045000000000002</c:v>
                </c:pt>
                <c:pt idx="340">
                  <c:v>31.058</c:v>
                </c:pt>
                <c:pt idx="341">
                  <c:v>31.071000000000002</c:v>
                </c:pt>
                <c:pt idx="342">
                  <c:v>31.085999999999999</c:v>
                </c:pt>
                <c:pt idx="343">
                  <c:v>31.100999999999999</c:v>
                </c:pt>
                <c:pt idx="344">
                  <c:v>31.117000000000001</c:v>
                </c:pt>
                <c:pt idx="345">
                  <c:v>31.132000000000001</c:v>
                </c:pt>
                <c:pt idx="346">
                  <c:v>31.148</c:v>
                </c:pt>
                <c:pt idx="347">
                  <c:v>31.164999999999999</c:v>
                </c:pt>
                <c:pt idx="348">
                  <c:v>31.181999999999999</c:v>
                </c:pt>
                <c:pt idx="349">
                  <c:v>31.199000000000002</c:v>
                </c:pt>
                <c:pt idx="350">
                  <c:v>31.216999999999999</c:v>
                </c:pt>
                <c:pt idx="351">
                  <c:v>31.236000000000001</c:v>
                </c:pt>
                <c:pt idx="352">
                  <c:v>31.254000000000001</c:v>
                </c:pt>
                <c:pt idx="353">
                  <c:v>31.273</c:v>
                </c:pt>
                <c:pt idx="354">
                  <c:v>31.292999999999999</c:v>
                </c:pt>
                <c:pt idx="355">
                  <c:v>31.312000000000001</c:v>
                </c:pt>
                <c:pt idx="356">
                  <c:v>31.331</c:v>
                </c:pt>
                <c:pt idx="357">
                  <c:v>31.350999999999999</c:v>
                </c:pt>
                <c:pt idx="358">
                  <c:v>31.370999999999999</c:v>
                </c:pt>
                <c:pt idx="359">
                  <c:v>31.390999999999998</c:v>
                </c:pt>
                <c:pt idx="360">
                  <c:v>31.411000000000001</c:v>
                </c:pt>
                <c:pt idx="361">
                  <c:v>31.431000000000001</c:v>
                </c:pt>
                <c:pt idx="362">
                  <c:v>31.452000000000002</c:v>
                </c:pt>
                <c:pt idx="363">
                  <c:v>31.472000000000001</c:v>
                </c:pt>
                <c:pt idx="364">
                  <c:v>31.492000000000001</c:v>
                </c:pt>
                <c:pt idx="365">
                  <c:v>31.512</c:v>
                </c:pt>
                <c:pt idx="366">
                  <c:v>31.530999999999999</c:v>
                </c:pt>
                <c:pt idx="367">
                  <c:v>31.55</c:v>
                </c:pt>
                <c:pt idx="368">
                  <c:v>31.568999999999999</c:v>
                </c:pt>
                <c:pt idx="369">
                  <c:v>31.587</c:v>
                </c:pt>
                <c:pt idx="370">
                  <c:v>31.606000000000002</c:v>
                </c:pt>
                <c:pt idx="371">
                  <c:v>31.623000000000001</c:v>
                </c:pt>
                <c:pt idx="372">
                  <c:v>31.64</c:v>
                </c:pt>
                <c:pt idx="373">
                  <c:v>31.657</c:v>
                </c:pt>
                <c:pt idx="374">
                  <c:v>31.673999999999999</c:v>
                </c:pt>
                <c:pt idx="375">
                  <c:v>31.689</c:v>
                </c:pt>
                <c:pt idx="376">
                  <c:v>31.704000000000001</c:v>
                </c:pt>
                <c:pt idx="377">
                  <c:v>31.719000000000001</c:v>
                </c:pt>
                <c:pt idx="378">
                  <c:v>31.733000000000001</c:v>
                </c:pt>
                <c:pt idx="379">
                  <c:v>31.748000000000001</c:v>
                </c:pt>
                <c:pt idx="380">
                  <c:v>31.762</c:v>
                </c:pt>
                <c:pt idx="381">
                  <c:v>31.776</c:v>
                </c:pt>
                <c:pt idx="382">
                  <c:v>31.789000000000001</c:v>
                </c:pt>
                <c:pt idx="383">
                  <c:v>31.802</c:v>
                </c:pt>
                <c:pt idx="384">
                  <c:v>31.815000000000001</c:v>
                </c:pt>
                <c:pt idx="385">
                  <c:v>31.827999999999999</c:v>
                </c:pt>
                <c:pt idx="386">
                  <c:v>31.84</c:v>
                </c:pt>
                <c:pt idx="387">
                  <c:v>31.852</c:v>
                </c:pt>
                <c:pt idx="388">
                  <c:v>31.864000000000001</c:v>
                </c:pt>
                <c:pt idx="389">
                  <c:v>31.873999999999999</c:v>
                </c:pt>
                <c:pt idx="390">
                  <c:v>31.884</c:v>
                </c:pt>
                <c:pt idx="391">
                  <c:v>31.893999999999998</c:v>
                </c:pt>
                <c:pt idx="392">
                  <c:v>31.904</c:v>
                </c:pt>
                <c:pt idx="393">
                  <c:v>31.914000000000001</c:v>
                </c:pt>
                <c:pt idx="394">
                  <c:v>31.922999999999998</c:v>
                </c:pt>
                <c:pt idx="395">
                  <c:v>31.931999999999999</c:v>
                </c:pt>
                <c:pt idx="396">
                  <c:v>31.940999999999999</c:v>
                </c:pt>
                <c:pt idx="397">
                  <c:v>31.95</c:v>
                </c:pt>
                <c:pt idx="398">
                  <c:v>31.959</c:v>
                </c:pt>
                <c:pt idx="399">
                  <c:v>31.968</c:v>
                </c:pt>
                <c:pt idx="400">
                  <c:v>31.975999999999999</c:v>
                </c:pt>
                <c:pt idx="401">
                  <c:v>31.983000000000001</c:v>
                </c:pt>
                <c:pt idx="402">
                  <c:v>31.991</c:v>
                </c:pt>
                <c:pt idx="403">
                  <c:v>31.998000000000001</c:v>
                </c:pt>
                <c:pt idx="404">
                  <c:v>32.006</c:v>
                </c:pt>
                <c:pt idx="405">
                  <c:v>32.012999999999998</c:v>
                </c:pt>
                <c:pt idx="406">
                  <c:v>32.020000000000003</c:v>
                </c:pt>
                <c:pt idx="407">
                  <c:v>32.027000000000001</c:v>
                </c:pt>
                <c:pt idx="408">
                  <c:v>32.034999999999997</c:v>
                </c:pt>
                <c:pt idx="409">
                  <c:v>32.042000000000002</c:v>
                </c:pt>
                <c:pt idx="410">
                  <c:v>32.048999999999999</c:v>
                </c:pt>
                <c:pt idx="411">
                  <c:v>32.055</c:v>
                </c:pt>
                <c:pt idx="412">
                  <c:v>32.061999999999998</c:v>
                </c:pt>
                <c:pt idx="413">
                  <c:v>32.069000000000003</c:v>
                </c:pt>
                <c:pt idx="414">
                  <c:v>32.076000000000001</c:v>
                </c:pt>
                <c:pt idx="415">
                  <c:v>32.082000000000001</c:v>
                </c:pt>
                <c:pt idx="416">
                  <c:v>32.088999999999999</c:v>
                </c:pt>
                <c:pt idx="417">
                  <c:v>32.095999999999997</c:v>
                </c:pt>
                <c:pt idx="418">
                  <c:v>32.103000000000002</c:v>
                </c:pt>
                <c:pt idx="419">
                  <c:v>32.11</c:v>
                </c:pt>
                <c:pt idx="420">
                  <c:v>32.116999999999997</c:v>
                </c:pt>
                <c:pt idx="421">
                  <c:v>32.122999999999998</c:v>
                </c:pt>
                <c:pt idx="422">
                  <c:v>32.130000000000003</c:v>
                </c:pt>
                <c:pt idx="423">
                  <c:v>32.136000000000003</c:v>
                </c:pt>
                <c:pt idx="424">
                  <c:v>32.142000000000003</c:v>
                </c:pt>
                <c:pt idx="425">
                  <c:v>32.148000000000003</c:v>
                </c:pt>
                <c:pt idx="426">
                  <c:v>32.154000000000003</c:v>
                </c:pt>
                <c:pt idx="427">
                  <c:v>32.159999999999997</c:v>
                </c:pt>
                <c:pt idx="428">
                  <c:v>32.165999999999997</c:v>
                </c:pt>
                <c:pt idx="429">
                  <c:v>32.170999999999999</c:v>
                </c:pt>
                <c:pt idx="430">
                  <c:v>32.177</c:v>
                </c:pt>
                <c:pt idx="431">
                  <c:v>32.182000000000002</c:v>
                </c:pt>
                <c:pt idx="432">
                  <c:v>32.186</c:v>
                </c:pt>
                <c:pt idx="433">
                  <c:v>32.191000000000003</c:v>
                </c:pt>
                <c:pt idx="434">
                  <c:v>32.197000000000003</c:v>
                </c:pt>
                <c:pt idx="435">
                  <c:v>32.201999999999998</c:v>
                </c:pt>
                <c:pt idx="436">
                  <c:v>32.207999999999998</c:v>
                </c:pt>
                <c:pt idx="437">
                  <c:v>32.213000000000001</c:v>
                </c:pt>
                <c:pt idx="438">
                  <c:v>32.219000000000001</c:v>
                </c:pt>
                <c:pt idx="439">
                  <c:v>32.223999999999997</c:v>
                </c:pt>
                <c:pt idx="440">
                  <c:v>32.228999999999999</c:v>
                </c:pt>
                <c:pt idx="441">
                  <c:v>32.234000000000002</c:v>
                </c:pt>
                <c:pt idx="442">
                  <c:v>32.238999999999997</c:v>
                </c:pt>
                <c:pt idx="443">
                  <c:v>32.244</c:v>
                </c:pt>
                <c:pt idx="444">
                  <c:v>32.247999999999998</c:v>
                </c:pt>
                <c:pt idx="445">
                  <c:v>32.253</c:v>
                </c:pt>
                <c:pt idx="446">
                  <c:v>32.256999999999998</c:v>
                </c:pt>
                <c:pt idx="447">
                  <c:v>32.262</c:v>
                </c:pt>
                <c:pt idx="448">
                  <c:v>32.265999999999998</c:v>
                </c:pt>
                <c:pt idx="449">
                  <c:v>32.271000000000001</c:v>
                </c:pt>
                <c:pt idx="450">
                  <c:v>32.274999999999999</c:v>
                </c:pt>
                <c:pt idx="451">
                  <c:v>32.28</c:v>
                </c:pt>
                <c:pt idx="452">
                  <c:v>32.283999999999999</c:v>
                </c:pt>
                <c:pt idx="453">
                  <c:v>32.289000000000001</c:v>
                </c:pt>
                <c:pt idx="454">
                  <c:v>32.292999999999999</c:v>
                </c:pt>
                <c:pt idx="455">
                  <c:v>32.296999999999997</c:v>
                </c:pt>
                <c:pt idx="456">
                  <c:v>32.301000000000002</c:v>
                </c:pt>
                <c:pt idx="457">
                  <c:v>32.305999999999997</c:v>
                </c:pt>
                <c:pt idx="458">
                  <c:v>32.31</c:v>
                </c:pt>
                <c:pt idx="459">
                  <c:v>32.314</c:v>
                </c:pt>
                <c:pt idx="460">
                  <c:v>32.319000000000003</c:v>
                </c:pt>
                <c:pt idx="461">
                  <c:v>32.323</c:v>
                </c:pt>
                <c:pt idx="462">
                  <c:v>32.328000000000003</c:v>
                </c:pt>
                <c:pt idx="463">
                  <c:v>32.332999999999998</c:v>
                </c:pt>
                <c:pt idx="464">
                  <c:v>32.337000000000003</c:v>
                </c:pt>
                <c:pt idx="465">
                  <c:v>32.341999999999999</c:v>
                </c:pt>
                <c:pt idx="466">
                  <c:v>32.345999999999997</c:v>
                </c:pt>
                <c:pt idx="467">
                  <c:v>32.350999999999999</c:v>
                </c:pt>
                <c:pt idx="468">
                  <c:v>32.353999999999999</c:v>
                </c:pt>
                <c:pt idx="469">
                  <c:v>32.359000000000002</c:v>
                </c:pt>
                <c:pt idx="470">
                  <c:v>32.363</c:v>
                </c:pt>
                <c:pt idx="471">
                  <c:v>32.368000000000002</c:v>
                </c:pt>
                <c:pt idx="472">
                  <c:v>32.372999999999998</c:v>
                </c:pt>
                <c:pt idx="473">
                  <c:v>32.378</c:v>
                </c:pt>
                <c:pt idx="474">
                  <c:v>32.383000000000003</c:v>
                </c:pt>
                <c:pt idx="475">
                  <c:v>32.389000000000003</c:v>
                </c:pt>
                <c:pt idx="476">
                  <c:v>32.393999999999998</c:v>
                </c:pt>
                <c:pt idx="477">
                  <c:v>32.399000000000001</c:v>
                </c:pt>
                <c:pt idx="478">
                  <c:v>32.404000000000003</c:v>
                </c:pt>
                <c:pt idx="479">
                  <c:v>32.408999999999999</c:v>
                </c:pt>
                <c:pt idx="480">
                  <c:v>32.414000000000001</c:v>
                </c:pt>
                <c:pt idx="481">
                  <c:v>32.418999999999997</c:v>
                </c:pt>
                <c:pt idx="482">
                  <c:v>32.423999999999999</c:v>
                </c:pt>
                <c:pt idx="483">
                  <c:v>32.43</c:v>
                </c:pt>
                <c:pt idx="484">
                  <c:v>32.435000000000002</c:v>
                </c:pt>
                <c:pt idx="485">
                  <c:v>32.44</c:v>
                </c:pt>
                <c:pt idx="486">
                  <c:v>32.445999999999998</c:v>
                </c:pt>
                <c:pt idx="487">
                  <c:v>32.451000000000001</c:v>
                </c:pt>
                <c:pt idx="488">
                  <c:v>32.457000000000001</c:v>
                </c:pt>
                <c:pt idx="489">
                  <c:v>32.462000000000003</c:v>
                </c:pt>
                <c:pt idx="490">
                  <c:v>32.468000000000004</c:v>
                </c:pt>
                <c:pt idx="491">
                  <c:v>32.473999999999997</c:v>
                </c:pt>
                <c:pt idx="492">
                  <c:v>32.478999999999999</c:v>
                </c:pt>
                <c:pt idx="493">
                  <c:v>32.484999999999999</c:v>
                </c:pt>
                <c:pt idx="494">
                  <c:v>32.491</c:v>
                </c:pt>
                <c:pt idx="495">
                  <c:v>32.497999999999998</c:v>
                </c:pt>
                <c:pt idx="496">
                  <c:v>32.503999999999998</c:v>
                </c:pt>
                <c:pt idx="497">
                  <c:v>32.511000000000003</c:v>
                </c:pt>
                <c:pt idx="498">
                  <c:v>32.517000000000003</c:v>
                </c:pt>
                <c:pt idx="499">
                  <c:v>32.524000000000001</c:v>
                </c:pt>
                <c:pt idx="500">
                  <c:v>32.530999999999999</c:v>
                </c:pt>
                <c:pt idx="501">
                  <c:v>32.537999999999997</c:v>
                </c:pt>
                <c:pt idx="502">
                  <c:v>32.545999999999999</c:v>
                </c:pt>
                <c:pt idx="503">
                  <c:v>32.552999999999997</c:v>
                </c:pt>
                <c:pt idx="504">
                  <c:v>32.561</c:v>
                </c:pt>
                <c:pt idx="505">
                  <c:v>32.569000000000003</c:v>
                </c:pt>
                <c:pt idx="506">
                  <c:v>32.576999999999998</c:v>
                </c:pt>
                <c:pt idx="507">
                  <c:v>32.585000000000001</c:v>
                </c:pt>
                <c:pt idx="508">
                  <c:v>32.593000000000004</c:v>
                </c:pt>
                <c:pt idx="509">
                  <c:v>32.6</c:v>
                </c:pt>
                <c:pt idx="510">
                  <c:v>32.607999999999997</c:v>
                </c:pt>
                <c:pt idx="511">
                  <c:v>32.616</c:v>
                </c:pt>
                <c:pt idx="512">
                  <c:v>32.624000000000002</c:v>
                </c:pt>
                <c:pt idx="513">
                  <c:v>32.633000000000003</c:v>
                </c:pt>
                <c:pt idx="514">
                  <c:v>32.640999999999998</c:v>
                </c:pt>
                <c:pt idx="515">
                  <c:v>32.649000000000001</c:v>
                </c:pt>
                <c:pt idx="516">
                  <c:v>32.656999999999996</c:v>
                </c:pt>
                <c:pt idx="517">
                  <c:v>32.664999999999999</c:v>
                </c:pt>
                <c:pt idx="518">
                  <c:v>32.673000000000002</c:v>
                </c:pt>
                <c:pt idx="519">
                  <c:v>32.680999999999997</c:v>
                </c:pt>
                <c:pt idx="520">
                  <c:v>32.688000000000002</c:v>
                </c:pt>
                <c:pt idx="521">
                  <c:v>32.695</c:v>
                </c:pt>
                <c:pt idx="522">
                  <c:v>32.700000000000003</c:v>
                </c:pt>
                <c:pt idx="523">
                  <c:v>32.707999999999998</c:v>
                </c:pt>
                <c:pt idx="524">
                  <c:v>32.716000000000001</c:v>
                </c:pt>
                <c:pt idx="525">
                  <c:v>32.725000000000001</c:v>
                </c:pt>
                <c:pt idx="526">
                  <c:v>32.732999999999997</c:v>
                </c:pt>
                <c:pt idx="527">
                  <c:v>32.741</c:v>
                </c:pt>
                <c:pt idx="528">
                  <c:v>32.749000000000002</c:v>
                </c:pt>
                <c:pt idx="529">
                  <c:v>32.756</c:v>
                </c:pt>
                <c:pt idx="530">
                  <c:v>32.764000000000003</c:v>
                </c:pt>
                <c:pt idx="531">
                  <c:v>32.771000000000001</c:v>
                </c:pt>
                <c:pt idx="532">
                  <c:v>32.777999999999999</c:v>
                </c:pt>
                <c:pt idx="533">
                  <c:v>32.784999999999997</c:v>
                </c:pt>
                <c:pt idx="534">
                  <c:v>32.790999999999997</c:v>
                </c:pt>
                <c:pt idx="535">
                  <c:v>32.798000000000002</c:v>
                </c:pt>
                <c:pt idx="536">
                  <c:v>32.804000000000002</c:v>
                </c:pt>
                <c:pt idx="537">
                  <c:v>32.81</c:v>
                </c:pt>
                <c:pt idx="538">
                  <c:v>32.816000000000003</c:v>
                </c:pt>
                <c:pt idx="539">
                  <c:v>32.820999999999998</c:v>
                </c:pt>
                <c:pt idx="540">
                  <c:v>32.826999999999998</c:v>
                </c:pt>
                <c:pt idx="541">
                  <c:v>32.832999999999998</c:v>
                </c:pt>
                <c:pt idx="542">
                  <c:v>32.838999999999999</c:v>
                </c:pt>
                <c:pt idx="543">
                  <c:v>32.844000000000001</c:v>
                </c:pt>
                <c:pt idx="544">
                  <c:v>32.85</c:v>
                </c:pt>
                <c:pt idx="545">
                  <c:v>32.854999999999997</c:v>
                </c:pt>
                <c:pt idx="546">
                  <c:v>32.86</c:v>
                </c:pt>
                <c:pt idx="547">
                  <c:v>32.866</c:v>
                </c:pt>
                <c:pt idx="548">
                  <c:v>32.871000000000002</c:v>
                </c:pt>
                <c:pt idx="549">
                  <c:v>32.875999999999998</c:v>
                </c:pt>
                <c:pt idx="550">
                  <c:v>32.881999999999998</c:v>
                </c:pt>
                <c:pt idx="551">
                  <c:v>32.887</c:v>
                </c:pt>
                <c:pt idx="552">
                  <c:v>32.893000000000001</c:v>
                </c:pt>
                <c:pt idx="553">
                  <c:v>32.898000000000003</c:v>
                </c:pt>
                <c:pt idx="554">
                  <c:v>32.902999999999999</c:v>
                </c:pt>
                <c:pt idx="555">
                  <c:v>32.908000000000001</c:v>
                </c:pt>
                <c:pt idx="556">
                  <c:v>32.912999999999997</c:v>
                </c:pt>
                <c:pt idx="557">
                  <c:v>32.917999999999999</c:v>
                </c:pt>
                <c:pt idx="558">
                  <c:v>32.923000000000002</c:v>
                </c:pt>
                <c:pt idx="559">
                  <c:v>32.927</c:v>
                </c:pt>
                <c:pt idx="560">
                  <c:v>32.932000000000002</c:v>
                </c:pt>
                <c:pt idx="561">
                  <c:v>32.936999999999998</c:v>
                </c:pt>
                <c:pt idx="562">
                  <c:v>32.942</c:v>
                </c:pt>
                <c:pt idx="563">
                  <c:v>32.947000000000003</c:v>
                </c:pt>
                <c:pt idx="564">
                  <c:v>32.951000000000001</c:v>
                </c:pt>
                <c:pt idx="565">
                  <c:v>32.956000000000003</c:v>
                </c:pt>
                <c:pt idx="566">
                  <c:v>32.960999999999999</c:v>
                </c:pt>
                <c:pt idx="567">
                  <c:v>32.966000000000001</c:v>
                </c:pt>
                <c:pt idx="568">
                  <c:v>32.970999999999997</c:v>
                </c:pt>
                <c:pt idx="569">
                  <c:v>32.975999999999999</c:v>
                </c:pt>
                <c:pt idx="570">
                  <c:v>32.981000000000002</c:v>
                </c:pt>
                <c:pt idx="571">
                  <c:v>32.985999999999997</c:v>
                </c:pt>
                <c:pt idx="572">
                  <c:v>32.991</c:v>
                </c:pt>
                <c:pt idx="573">
                  <c:v>32.996000000000002</c:v>
                </c:pt>
                <c:pt idx="574">
                  <c:v>33.000999999999998</c:v>
                </c:pt>
                <c:pt idx="575">
                  <c:v>33.006</c:v>
                </c:pt>
                <c:pt idx="576">
                  <c:v>33.01</c:v>
                </c:pt>
                <c:pt idx="577">
                  <c:v>33.014000000000003</c:v>
                </c:pt>
                <c:pt idx="578">
                  <c:v>33.018000000000001</c:v>
                </c:pt>
                <c:pt idx="579">
                  <c:v>33.021999999999998</c:v>
                </c:pt>
                <c:pt idx="580">
                  <c:v>33.026000000000003</c:v>
                </c:pt>
                <c:pt idx="581">
                  <c:v>33.029000000000003</c:v>
                </c:pt>
                <c:pt idx="582">
                  <c:v>33.031999999999996</c:v>
                </c:pt>
                <c:pt idx="583">
                  <c:v>33.034999999999997</c:v>
                </c:pt>
                <c:pt idx="584">
                  <c:v>33.037999999999997</c:v>
                </c:pt>
                <c:pt idx="585">
                  <c:v>33.04</c:v>
                </c:pt>
                <c:pt idx="586">
                  <c:v>33.042000000000002</c:v>
                </c:pt>
                <c:pt idx="587">
                  <c:v>33.043999999999997</c:v>
                </c:pt>
                <c:pt idx="588">
                  <c:v>33.045999999999999</c:v>
                </c:pt>
                <c:pt idx="589">
                  <c:v>33.048000000000002</c:v>
                </c:pt>
                <c:pt idx="590">
                  <c:v>33.048999999999999</c:v>
                </c:pt>
                <c:pt idx="591">
                  <c:v>33.051000000000002</c:v>
                </c:pt>
                <c:pt idx="592">
                  <c:v>33.052</c:v>
                </c:pt>
                <c:pt idx="593">
                  <c:v>33.052999999999997</c:v>
                </c:pt>
                <c:pt idx="594">
                  <c:v>33.054000000000002</c:v>
                </c:pt>
                <c:pt idx="595">
                  <c:v>33.054000000000002</c:v>
                </c:pt>
                <c:pt idx="596">
                  <c:v>33.055</c:v>
                </c:pt>
                <c:pt idx="597">
                  <c:v>33.055</c:v>
                </c:pt>
                <c:pt idx="598">
                  <c:v>33.055</c:v>
                </c:pt>
                <c:pt idx="599">
                  <c:v>33.055999999999997</c:v>
                </c:pt>
                <c:pt idx="600">
                  <c:v>33.055999999999997</c:v>
                </c:pt>
                <c:pt idx="601">
                  <c:v>33.055</c:v>
                </c:pt>
                <c:pt idx="602">
                  <c:v>33.055</c:v>
                </c:pt>
                <c:pt idx="603">
                  <c:v>33.055</c:v>
                </c:pt>
                <c:pt idx="604">
                  <c:v>33.054000000000002</c:v>
                </c:pt>
                <c:pt idx="605">
                  <c:v>33.054000000000002</c:v>
                </c:pt>
                <c:pt idx="606">
                  <c:v>33.052999999999997</c:v>
                </c:pt>
                <c:pt idx="607">
                  <c:v>33.052</c:v>
                </c:pt>
                <c:pt idx="608">
                  <c:v>33.051000000000002</c:v>
                </c:pt>
                <c:pt idx="609">
                  <c:v>33.049999999999997</c:v>
                </c:pt>
                <c:pt idx="610">
                  <c:v>33.048999999999999</c:v>
                </c:pt>
                <c:pt idx="611">
                  <c:v>33.048000000000002</c:v>
                </c:pt>
                <c:pt idx="612">
                  <c:v>33.046999999999997</c:v>
                </c:pt>
                <c:pt idx="613">
                  <c:v>33.045999999999999</c:v>
                </c:pt>
                <c:pt idx="614">
                  <c:v>33.043999999999997</c:v>
                </c:pt>
                <c:pt idx="615">
                  <c:v>33.042999999999999</c:v>
                </c:pt>
                <c:pt idx="616">
                  <c:v>33.040999999999997</c:v>
                </c:pt>
                <c:pt idx="617">
                  <c:v>33.04</c:v>
                </c:pt>
                <c:pt idx="618">
                  <c:v>33.037999999999997</c:v>
                </c:pt>
                <c:pt idx="619">
                  <c:v>33.036000000000001</c:v>
                </c:pt>
                <c:pt idx="620">
                  <c:v>33.033999999999999</c:v>
                </c:pt>
                <c:pt idx="621">
                  <c:v>33.033000000000001</c:v>
                </c:pt>
                <c:pt idx="622">
                  <c:v>33.030999999999999</c:v>
                </c:pt>
                <c:pt idx="623">
                  <c:v>33.029000000000003</c:v>
                </c:pt>
                <c:pt idx="624">
                  <c:v>33.027000000000001</c:v>
                </c:pt>
                <c:pt idx="625">
                  <c:v>33.024999999999999</c:v>
                </c:pt>
                <c:pt idx="626">
                  <c:v>33.023000000000003</c:v>
                </c:pt>
                <c:pt idx="627">
                  <c:v>33.021000000000001</c:v>
                </c:pt>
                <c:pt idx="628">
                  <c:v>33.018999999999998</c:v>
                </c:pt>
                <c:pt idx="629">
                  <c:v>33.017000000000003</c:v>
                </c:pt>
                <c:pt idx="630">
                  <c:v>33.015000000000001</c:v>
                </c:pt>
                <c:pt idx="631">
                  <c:v>33.012999999999998</c:v>
                </c:pt>
                <c:pt idx="632">
                  <c:v>33.011000000000003</c:v>
                </c:pt>
                <c:pt idx="633">
                  <c:v>33.009</c:v>
                </c:pt>
                <c:pt idx="634">
                  <c:v>33.006999999999998</c:v>
                </c:pt>
                <c:pt idx="635">
                  <c:v>33.003999999999998</c:v>
                </c:pt>
                <c:pt idx="636">
                  <c:v>33.002000000000002</c:v>
                </c:pt>
                <c:pt idx="637">
                  <c:v>33</c:v>
                </c:pt>
                <c:pt idx="638">
                  <c:v>32.997999999999998</c:v>
                </c:pt>
                <c:pt idx="639">
                  <c:v>32.994999999999997</c:v>
                </c:pt>
                <c:pt idx="640">
                  <c:v>32.993000000000002</c:v>
                </c:pt>
                <c:pt idx="641">
                  <c:v>32.99</c:v>
                </c:pt>
                <c:pt idx="642">
                  <c:v>32.988</c:v>
                </c:pt>
                <c:pt idx="643">
                  <c:v>32.985999999999997</c:v>
                </c:pt>
                <c:pt idx="644">
                  <c:v>32.982999999999997</c:v>
                </c:pt>
                <c:pt idx="645">
                  <c:v>32.981000000000002</c:v>
                </c:pt>
                <c:pt idx="646">
                  <c:v>32.978000000000002</c:v>
                </c:pt>
                <c:pt idx="647">
                  <c:v>32.975999999999999</c:v>
                </c:pt>
                <c:pt idx="648">
                  <c:v>32.972999999999999</c:v>
                </c:pt>
                <c:pt idx="649">
                  <c:v>32.970999999999997</c:v>
                </c:pt>
                <c:pt idx="650">
                  <c:v>32.968000000000004</c:v>
                </c:pt>
                <c:pt idx="651">
                  <c:v>32.966000000000001</c:v>
                </c:pt>
                <c:pt idx="652">
                  <c:v>32.963000000000001</c:v>
                </c:pt>
                <c:pt idx="653">
                  <c:v>32.96</c:v>
                </c:pt>
                <c:pt idx="654">
                  <c:v>32.957999999999998</c:v>
                </c:pt>
                <c:pt idx="655">
                  <c:v>32.954999999999998</c:v>
                </c:pt>
                <c:pt idx="656">
                  <c:v>32.953000000000003</c:v>
                </c:pt>
                <c:pt idx="657">
                  <c:v>32.950000000000003</c:v>
                </c:pt>
                <c:pt idx="658">
                  <c:v>32.947000000000003</c:v>
                </c:pt>
                <c:pt idx="659">
                  <c:v>32.945</c:v>
                </c:pt>
                <c:pt idx="660">
                  <c:v>32.942</c:v>
                </c:pt>
                <c:pt idx="661">
                  <c:v>32.939</c:v>
                </c:pt>
                <c:pt idx="662">
                  <c:v>32.936</c:v>
                </c:pt>
                <c:pt idx="663">
                  <c:v>32.933</c:v>
                </c:pt>
                <c:pt idx="664">
                  <c:v>32.93</c:v>
                </c:pt>
                <c:pt idx="665">
                  <c:v>32.927</c:v>
                </c:pt>
                <c:pt idx="666">
                  <c:v>32.923999999999999</c:v>
                </c:pt>
                <c:pt idx="667">
                  <c:v>32.920999999999999</c:v>
                </c:pt>
                <c:pt idx="668">
                  <c:v>32.917999999999999</c:v>
                </c:pt>
                <c:pt idx="669">
                  <c:v>32.914999999999999</c:v>
                </c:pt>
                <c:pt idx="670">
                  <c:v>32.911999999999999</c:v>
                </c:pt>
                <c:pt idx="671">
                  <c:v>32.908000000000001</c:v>
                </c:pt>
                <c:pt idx="672">
                  <c:v>32.905000000000001</c:v>
                </c:pt>
                <c:pt idx="673">
                  <c:v>32.902000000000001</c:v>
                </c:pt>
                <c:pt idx="674">
                  <c:v>32.898000000000003</c:v>
                </c:pt>
                <c:pt idx="675">
                  <c:v>32.895000000000003</c:v>
                </c:pt>
                <c:pt idx="676">
                  <c:v>32.892000000000003</c:v>
                </c:pt>
                <c:pt idx="677">
                  <c:v>32.887999999999998</c:v>
                </c:pt>
                <c:pt idx="678">
                  <c:v>32.884</c:v>
                </c:pt>
                <c:pt idx="679">
                  <c:v>32.881</c:v>
                </c:pt>
                <c:pt idx="680">
                  <c:v>32.877000000000002</c:v>
                </c:pt>
                <c:pt idx="681">
                  <c:v>32.874000000000002</c:v>
                </c:pt>
                <c:pt idx="682">
                  <c:v>32.869999999999997</c:v>
                </c:pt>
                <c:pt idx="683">
                  <c:v>32.866</c:v>
                </c:pt>
                <c:pt idx="684">
                  <c:v>32.863</c:v>
                </c:pt>
                <c:pt idx="685">
                  <c:v>32.859000000000002</c:v>
                </c:pt>
                <c:pt idx="686">
                  <c:v>32.854999999999997</c:v>
                </c:pt>
                <c:pt idx="687">
                  <c:v>32.851999999999997</c:v>
                </c:pt>
                <c:pt idx="688">
                  <c:v>32.847999999999999</c:v>
                </c:pt>
                <c:pt idx="689">
                  <c:v>32.844000000000001</c:v>
                </c:pt>
                <c:pt idx="690">
                  <c:v>32.840000000000003</c:v>
                </c:pt>
                <c:pt idx="691">
                  <c:v>32.835999999999999</c:v>
                </c:pt>
                <c:pt idx="692">
                  <c:v>32.832000000000001</c:v>
                </c:pt>
                <c:pt idx="693">
                  <c:v>32.828000000000003</c:v>
                </c:pt>
                <c:pt idx="694">
                  <c:v>32.823999999999998</c:v>
                </c:pt>
                <c:pt idx="695">
                  <c:v>32.82</c:v>
                </c:pt>
                <c:pt idx="696">
                  <c:v>32.814999999999998</c:v>
                </c:pt>
                <c:pt idx="697">
                  <c:v>32.811</c:v>
                </c:pt>
                <c:pt idx="698">
                  <c:v>32.807000000000002</c:v>
                </c:pt>
                <c:pt idx="699">
                  <c:v>32.802999999999997</c:v>
                </c:pt>
                <c:pt idx="700">
                  <c:v>32.798999999999999</c:v>
                </c:pt>
                <c:pt idx="701">
                  <c:v>32.795000000000002</c:v>
                </c:pt>
                <c:pt idx="702">
                  <c:v>32.79</c:v>
                </c:pt>
                <c:pt idx="703">
                  <c:v>32.786000000000001</c:v>
                </c:pt>
                <c:pt idx="704">
                  <c:v>32.781999999999996</c:v>
                </c:pt>
                <c:pt idx="705">
                  <c:v>32.777999999999999</c:v>
                </c:pt>
                <c:pt idx="706">
                  <c:v>32.774000000000001</c:v>
                </c:pt>
                <c:pt idx="707">
                  <c:v>32.770000000000003</c:v>
                </c:pt>
                <c:pt idx="708">
                  <c:v>32.765999999999998</c:v>
                </c:pt>
                <c:pt idx="709">
                  <c:v>32.761000000000003</c:v>
                </c:pt>
                <c:pt idx="710">
                  <c:v>32.756999999999998</c:v>
                </c:pt>
                <c:pt idx="711">
                  <c:v>32.753</c:v>
                </c:pt>
                <c:pt idx="712">
                  <c:v>32.749000000000002</c:v>
                </c:pt>
                <c:pt idx="713">
                  <c:v>32.744999999999997</c:v>
                </c:pt>
                <c:pt idx="714">
                  <c:v>32.741</c:v>
                </c:pt>
                <c:pt idx="715">
                  <c:v>32.737000000000002</c:v>
                </c:pt>
                <c:pt idx="716">
                  <c:v>32.732999999999997</c:v>
                </c:pt>
                <c:pt idx="717">
                  <c:v>32.728999999999999</c:v>
                </c:pt>
                <c:pt idx="718">
                  <c:v>32.725000000000001</c:v>
                </c:pt>
                <c:pt idx="719">
                  <c:v>32.720999999999997</c:v>
                </c:pt>
                <c:pt idx="720">
                  <c:v>32.716000000000001</c:v>
                </c:pt>
                <c:pt idx="721">
                  <c:v>32.712000000000003</c:v>
                </c:pt>
                <c:pt idx="722">
                  <c:v>32.707999999999998</c:v>
                </c:pt>
                <c:pt idx="723">
                  <c:v>32.704000000000001</c:v>
                </c:pt>
                <c:pt idx="724">
                  <c:v>32.701999999999998</c:v>
                </c:pt>
                <c:pt idx="725">
                  <c:v>32.698999999999998</c:v>
                </c:pt>
                <c:pt idx="726">
                  <c:v>32.695</c:v>
                </c:pt>
                <c:pt idx="727">
                  <c:v>32.691000000000003</c:v>
                </c:pt>
                <c:pt idx="728">
                  <c:v>32.686</c:v>
                </c:pt>
                <c:pt idx="729">
                  <c:v>32.682000000000002</c:v>
                </c:pt>
                <c:pt idx="730">
                  <c:v>32.677</c:v>
                </c:pt>
                <c:pt idx="731">
                  <c:v>32.673000000000002</c:v>
                </c:pt>
                <c:pt idx="732">
                  <c:v>32.667999999999999</c:v>
                </c:pt>
                <c:pt idx="733">
                  <c:v>32.662999999999997</c:v>
                </c:pt>
                <c:pt idx="734">
                  <c:v>32.658000000000001</c:v>
                </c:pt>
                <c:pt idx="735">
                  <c:v>32.654000000000003</c:v>
                </c:pt>
                <c:pt idx="736">
                  <c:v>32.649000000000001</c:v>
                </c:pt>
                <c:pt idx="737">
                  <c:v>32.643999999999998</c:v>
                </c:pt>
                <c:pt idx="738">
                  <c:v>32.639000000000003</c:v>
                </c:pt>
                <c:pt idx="739">
                  <c:v>32.634</c:v>
                </c:pt>
                <c:pt idx="740">
                  <c:v>32.628999999999998</c:v>
                </c:pt>
                <c:pt idx="741">
                  <c:v>32.624000000000002</c:v>
                </c:pt>
                <c:pt idx="742">
                  <c:v>32.619999999999997</c:v>
                </c:pt>
                <c:pt idx="743">
                  <c:v>32.615000000000002</c:v>
                </c:pt>
                <c:pt idx="744">
                  <c:v>32.61</c:v>
                </c:pt>
                <c:pt idx="745">
                  <c:v>32.604999999999997</c:v>
                </c:pt>
                <c:pt idx="746">
                  <c:v>32.6</c:v>
                </c:pt>
                <c:pt idx="747">
                  <c:v>32.594999999999999</c:v>
                </c:pt>
                <c:pt idx="748">
                  <c:v>32.590000000000003</c:v>
                </c:pt>
                <c:pt idx="749">
                  <c:v>32.585000000000001</c:v>
                </c:pt>
                <c:pt idx="750">
                  <c:v>32.58</c:v>
                </c:pt>
                <c:pt idx="751">
                  <c:v>32.575000000000003</c:v>
                </c:pt>
                <c:pt idx="752">
                  <c:v>32.57</c:v>
                </c:pt>
                <c:pt idx="753">
                  <c:v>32.566000000000003</c:v>
                </c:pt>
                <c:pt idx="754">
                  <c:v>32.561</c:v>
                </c:pt>
                <c:pt idx="755">
                  <c:v>32.555999999999997</c:v>
                </c:pt>
                <c:pt idx="756">
                  <c:v>32.551000000000002</c:v>
                </c:pt>
                <c:pt idx="757">
                  <c:v>32.545999999999999</c:v>
                </c:pt>
                <c:pt idx="758">
                  <c:v>32.540999999999997</c:v>
                </c:pt>
                <c:pt idx="759">
                  <c:v>32.536000000000001</c:v>
                </c:pt>
                <c:pt idx="760">
                  <c:v>32.530999999999999</c:v>
                </c:pt>
                <c:pt idx="761">
                  <c:v>32.527000000000001</c:v>
                </c:pt>
                <c:pt idx="762">
                  <c:v>32.521999999999998</c:v>
                </c:pt>
                <c:pt idx="763">
                  <c:v>32.517000000000003</c:v>
                </c:pt>
                <c:pt idx="764">
                  <c:v>32.512</c:v>
                </c:pt>
                <c:pt idx="765">
                  <c:v>32.508000000000003</c:v>
                </c:pt>
                <c:pt idx="766">
                  <c:v>32.503</c:v>
                </c:pt>
                <c:pt idx="767">
                  <c:v>32.497999999999998</c:v>
                </c:pt>
                <c:pt idx="768">
                  <c:v>32.493000000000002</c:v>
                </c:pt>
                <c:pt idx="769">
                  <c:v>32.488999999999997</c:v>
                </c:pt>
                <c:pt idx="770">
                  <c:v>32.484000000000002</c:v>
                </c:pt>
                <c:pt idx="771">
                  <c:v>32.478999999999999</c:v>
                </c:pt>
                <c:pt idx="772">
                  <c:v>32.473999999999997</c:v>
                </c:pt>
                <c:pt idx="773">
                  <c:v>32.47</c:v>
                </c:pt>
                <c:pt idx="774">
                  <c:v>32.465000000000003</c:v>
                </c:pt>
                <c:pt idx="775">
                  <c:v>32.46</c:v>
                </c:pt>
                <c:pt idx="776">
                  <c:v>32.456000000000003</c:v>
                </c:pt>
                <c:pt idx="777">
                  <c:v>32.451000000000001</c:v>
                </c:pt>
                <c:pt idx="778">
                  <c:v>32.447000000000003</c:v>
                </c:pt>
                <c:pt idx="779">
                  <c:v>32.442</c:v>
                </c:pt>
                <c:pt idx="780">
                  <c:v>32.438000000000002</c:v>
                </c:pt>
                <c:pt idx="781">
                  <c:v>32.433</c:v>
                </c:pt>
                <c:pt idx="782">
                  <c:v>32.429000000000002</c:v>
                </c:pt>
                <c:pt idx="783">
                  <c:v>32.423999999999999</c:v>
                </c:pt>
                <c:pt idx="784">
                  <c:v>32.418999999999997</c:v>
                </c:pt>
                <c:pt idx="785">
                  <c:v>32.414999999999999</c:v>
                </c:pt>
                <c:pt idx="786">
                  <c:v>32.409999999999997</c:v>
                </c:pt>
                <c:pt idx="787">
                  <c:v>32.405000000000001</c:v>
                </c:pt>
                <c:pt idx="788">
                  <c:v>32.401000000000003</c:v>
                </c:pt>
                <c:pt idx="789">
                  <c:v>32.396000000000001</c:v>
                </c:pt>
                <c:pt idx="790">
                  <c:v>32.392000000000003</c:v>
                </c:pt>
                <c:pt idx="791">
                  <c:v>32.387</c:v>
                </c:pt>
                <c:pt idx="792">
                  <c:v>32.381999999999998</c:v>
                </c:pt>
                <c:pt idx="793">
                  <c:v>32.378</c:v>
                </c:pt>
                <c:pt idx="794">
                  <c:v>32.372999999999998</c:v>
                </c:pt>
                <c:pt idx="795">
                  <c:v>32.368000000000002</c:v>
                </c:pt>
                <c:pt idx="796">
                  <c:v>32.363999999999997</c:v>
                </c:pt>
                <c:pt idx="797">
                  <c:v>32.359000000000002</c:v>
                </c:pt>
                <c:pt idx="798">
                  <c:v>32.353000000000002</c:v>
                </c:pt>
                <c:pt idx="799">
                  <c:v>32.347999999999999</c:v>
                </c:pt>
                <c:pt idx="800">
                  <c:v>32.341999999999999</c:v>
                </c:pt>
                <c:pt idx="801">
                  <c:v>32.337000000000003</c:v>
                </c:pt>
                <c:pt idx="802">
                  <c:v>32.332000000000001</c:v>
                </c:pt>
                <c:pt idx="803">
                  <c:v>32.326999999999998</c:v>
                </c:pt>
                <c:pt idx="804">
                  <c:v>32.320999999999998</c:v>
                </c:pt>
                <c:pt idx="805">
                  <c:v>32.314999999999998</c:v>
                </c:pt>
                <c:pt idx="806">
                  <c:v>32.31</c:v>
                </c:pt>
                <c:pt idx="807">
                  <c:v>32.302999999999997</c:v>
                </c:pt>
                <c:pt idx="808">
                  <c:v>32.296999999999997</c:v>
                </c:pt>
                <c:pt idx="809">
                  <c:v>32.289000000000001</c:v>
                </c:pt>
                <c:pt idx="810">
                  <c:v>32.281999999999996</c:v>
                </c:pt>
                <c:pt idx="811">
                  <c:v>32.274000000000001</c:v>
                </c:pt>
                <c:pt idx="812">
                  <c:v>32.265000000000001</c:v>
                </c:pt>
                <c:pt idx="813">
                  <c:v>32.256</c:v>
                </c:pt>
                <c:pt idx="814">
                  <c:v>32.246000000000002</c:v>
                </c:pt>
                <c:pt idx="815">
                  <c:v>32.234999999999999</c:v>
                </c:pt>
                <c:pt idx="816">
                  <c:v>32.222999999999999</c:v>
                </c:pt>
                <c:pt idx="817">
                  <c:v>32.21</c:v>
                </c:pt>
                <c:pt idx="818">
                  <c:v>32.198</c:v>
                </c:pt>
                <c:pt idx="819">
                  <c:v>32.183</c:v>
                </c:pt>
                <c:pt idx="820">
                  <c:v>32.164000000000001</c:v>
                </c:pt>
                <c:pt idx="821">
                  <c:v>32.142000000000003</c:v>
                </c:pt>
                <c:pt idx="822">
                  <c:v>32.115000000000002</c:v>
                </c:pt>
                <c:pt idx="823">
                  <c:v>32.08</c:v>
                </c:pt>
                <c:pt idx="824">
                  <c:v>32.039000000000001</c:v>
                </c:pt>
                <c:pt idx="825">
                  <c:v>31.989000000000001</c:v>
                </c:pt>
                <c:pt idx="826">
                  <c:v>31.925000000000001</c:v>
                </c:pt>
                <c:pt idx="827">
                  <c:v>31.847000000000001</c:v>
                </c:pt>
                <c:pt idx="828">
                  <c:v>31.745999999999999</c:v>
                </c:pt>
                <c:pt idx="829">
                  <c:v>31.638000000000002</c:v>
                </c:pt>
                <c:pt idx="830">
                  <c:v>31.547000000000001</c:v>
                </c:pt>
                <c:pt idx="831">
                  <c:v>31.466999999999999</c:v>
                </c:pt>
                <c:pt idx="832">
                  <c:v>31.395</c:v>
                </c:pt>
                <c:pt idx="833">
                  <c:v>31.331</c:v>
                </c:pt>
                <c:pt idx="834">
                  <c:v>31.274999999999999</c:v>
                </c:pt>
                <c:pt idx="835">
                  <c:v>31.225999999999999</c:v>
                </c:pt>
                <c:pt idx="836">
                  <c:v>31.183</c:v>
                </c:pt>
                <c:pt idx="837">
                  <c:v>31.145</c:v>
                </c:pt>
                <c:pt idx="838">
                  <c:v>31.111000000000001</c:v>
                </c:pt>
                <c:pt idx="839">
                  <c:v>31.081</c:v>
                </c:pt>
                <c:pt idx="840">
                  <c:v>31.053999999999998</c:v>
                </c:pt>
                <c:pt idx="841">
                  <c:v>31.03</c:v>
                </c:pt>
                <c:pt idx="842">
                  <c:v>31.007000000000001</c:v>
                </c:pt>
                <c:pt idx="843">
                  <c:v>30.986999999999998</c:v>
                </c:pt>
                <c:pt idx="844">
                  <c:v>30.968</c:v>
                </c:pt>
                <c:pt idx="845">
                  <c:v>30.951000000000001</c:v>
                </c:pt>
                <c:pt idx="846">
                  <c:v>30.934999999999999</c:v>
                </c:pt>
                <c:pt idx="847">
                  <c:v>30.92</c:v>
                </c:pt>
                <c:pt idx="848">
                  <c:v>30.907</c:v>
                </c:pt>
                <c:pt idx="849">
                  <c:v>30.895</c:v>
                </c:pt>
                <c:pt idx="850">
                  <c:v>30.882999999999999</c:v>
                </c:pt>
                <c:pt idx="851">
                  <c:v>30.872</c:v>
                </c:pt>
                <c:pt idx="852">
                  <c:v>30.861999999999998</c:v>
                </c:pt>
                <c:pt idx="853">
                  <c:v>30.853000000000002</c:v>
                </c:pt>
                <c:pt idx="854">
                  <c:v>30.844000000000001</c:v>
                </c:pt>
                <c:pt idx="855">
                  <c:v>30.835999999999999</c:v>
                </c:pt>
                <c:pt idx="856">
                  <c:v>30.827999999999999</c:v>
                </c:pt>
                <c:pt idx="857">
                  <c:v>30.821000000000002</c:v>
                </c:pt>
                <c:pt idx="858">
                  <c:v>30.814</c:v>
                </c:pt>
                <c:pt idx="859">
                  <c:v>30.806999999999999</c:v>
                </c:pt>
                <c:pt idx="860">
                  <c:v>30.800999999999998</c:v>
                </c:pt>
                <c:pt idx="861">
                  <c:v>30.795000000000002</c:v>
                </c:pt>
                <c:pt idx="862">
                  <c:v>30.789000000000001</c:v>
                </c:pt>
                <c:pt idx="863">
                  <c:v>30.783000000000001</c:v>
                </c:pt>
                <c:pt idx="864">
                  <c:v>30.777999999999999</c:v>
                </c:pt>
                <c:pt idx="865">
                  <c:v>30.773</c:v>
                </c:pt>
                <c:pt idx="866">
                  <c:v>30.768000000000001</c:v>
                </c:pt>
                <c:pt idx="867">
                  <c:v>30.763000000000002</c:v>
                </c:pt>
                <c:pt idx="868">
                  <c:v>30.757999999999999</c:v>
                </c:pt>
                <c:pt idx="869">
                  <c:v>30.754000000000001</c:v>
                </c:pt>
                <c:pt idx="870">
                  <c:v>30.748999999999999</c:v>
                </c:pt>
                <c:pt idx="871">
                  <c:v>30.745000000000001</c:v>
                </c:pt>
                <c:pt idx="872">
                  <c:v>30.741</c:v>
                </c:pt>
                <c:pt idx="873">
                  <c:v>30.736000000000001</c:v>
                </c:pt>
                <c:pt idx="874">
                  <c:v>30.731999999999999</c:v>
                </c:pt>
                <c:pt idx="875">
                  <c:v>30.728000000000002</c:v>
                </c:pt>
                <c:pt idx="876">
                  <c:v>30.724</c:v>
                </c:pt>
                <c:pt idx="877">
                  <c:v>30.721</c:v>
                </c:pt>
                <c:pt idx="878">
                  <c:v>30.716999999999999</c:v>
                </c:pt>
                <c:pt idx="879">
                  <c:v>30.713000000000001</c:v>
                </c:pt>
                <c:pt idx="880">
                  <c:v>30.709</c:v>
                </c:pt>
                <c:pt idx="881">
                  <c:v>30.706</c:v>
                </c:pt>
                <c:pt idx="882">
                  <c:v>30.702000000000002</c:v>
                </c:pt>
                <c:pt idx="883">
                  <c:v>30.698</c:v>
                </c:pt>
                <c:pt idx="884">
                  <c:v>30.695</c:v>
                </c:pt>
                <c:pt idx="885">
                  <c:v>30.690999999999999</c:v>
                </c:pt>
                <c:pt idx="886">
                  <c:v>30.687999999999999</c:v>
                </c:pt>
                <c:pt idx="887">
                  <c:v>30.684999999999999</c:v>
                </c:pt>
                <c:pt idx="888">
                  <c:v>30.681000000000001</c:v>
                </c:pt>
                <c:pt idx="889">
                  <c:v>30.678000000000001</c:v>
                </c:pt>
                <c:pt idx="890">
                  <c:v>30.675000000000001</c:v>
                </c:pt>
                <c:pt idx="891">
                  <c:v>30.672000000000001</c:v>
                </c:pt>
                <c:pt idx="892">
                  <c:v>30.669</c:v>
                </c:pt>
                <c:pt idx="893">
                  <c:v>30.666</c:v>
                </c:pt>
                <c:pt idx="894">
                  <c:v>30.663</c:v>
                </c:pt>
                <c:pt idx="895">
                  <c:v>30.66</c:v>
                </c:pt>
                <c:pt idx="896">
                  <c:v>30.657</c:v>
                </c:pt>
                <c:pt idx="897">
                  <c:v>30.654</c:v>
                </c:pt>
                <c:pt idx="898">
                  <c:v>30.651</c:v>
                </c:pt>
                <c:pt idx="899">
                  <c:v>30.648</c:v>
                </c:pt>
                <c:pt idx="900">
                  <c:v>30.645</c:v>
                </c:pt>
                <c:pt idx="901">
                  <c:v>30.641999999999999</c:v>
                </c:pt>
                <c:pt idx="902">
                  <c:v>30.64</c:v>
                </c:pt>
                <c:pt idx="903">
                  <c:v>30.637</c:v>
                </c:pt>
                <c:pt idx="904">
                  <c:v>30.634</c:v>
                </c:pt>
                <c:pt idx="905">
                  <c:v>30.632000000000001</c:v>
                </c:pt>
                <c:pt idx="906">
                  <c:v>30.629000000000001</c:v>
                </c:pt>
                <c:pt idx="907">
                  <c:v>30.626999999999999</c:v>
                </c:pt>
                <c:pt idx="908">
                  <c:v>30.623999999999999</c:v>
                </c:pt>
                <c:pt idx="909">
                  <c:v>30.622</c:v>
                </c:pt>
                <c:pt idx="910">
                  <c:v>30.62</c:v>
                </c:pt>
                <c:pt idx="911">
                  <c:v>30.617000000000001</c:v>
                </c:pt>
                <c:pt idx="912">
                  <c:v>30.614999999999998</c:v>
                </c:pt>
                <c:pt idx="913">
                  <c:v>30.613</c:v>
                </c:pt>
                <c:pt idx="914">
                  <c:v>30.61</c:v>
                </c:pt>
                <c:pt idx="915">
                  <c:v>30.608000000000001</c:v>
                </c:pt>
                <c:pt idx="916">
                  <c:v>30.606000000000002</c:v>
                </c:pt>
                <c:pt idx="917">
                  <c:v>30.603999999999999</c:v>
                </c:pt>
                <c:pt idx="918">
                  <c:v>30.602</c:v>
                </c:pt>
                <c:pt idx="919">
                  <c:v>30.599</c:v>
                </c:pt>
                <c:pt idx="920">
                  <c:v>30.597000000000001</c:v>
                </c:pt>
                <c:pt idx="921">
                  <c:v>30.594999999999999</c:v>
                </c:pt>
                <c:pt idx="922">
                  <c:v>30.593</c:v>
                </c:pt>
                <c:pt idx="923">
                  <c:v>30.591000000000001</c:v>
                </c:pt>
                <c:pt idx="924">
                  <c:v>30.588999999999999</c:v>
                </c:pt>
                <c:pt idx="925">
                  <c:v>30.587</c:v>
                </c:pt>
                <c:pt idx="926">
                  <c:v>30.585000000000001</c:v>
                </c:pt>
                <c:pt idx="927">
                  <c:v>30.582999999999998</c:v>
                </c:pt>
                <c:pt idx="928">
                  <c:v>30.582000000000001</c:v>
                </c:pt>
                <c:pt idx="929">
                  <c:v>30.58</c:v>
                </c:pt>
                <c:pt idx="930">
                  <c:v>30.577999999999999</c:v>
                </c:pt>
                <c:pt idx="931">
                  <c:v>30.576000000000001</c:v>
                </c:pt>
                <c:pt idx="932">
                  <c:v>30.574000000000002</c:v>
                </c:pt>
                <c:pt idx="933">
                  <c:v>30.573</c:v>
                </c:pt>
                <c:pt idx="934">
                  <c:v>30.571000000000002</c:v>
                </c:pt>
                <c:pt idx="935">
                  <c:v>30.568999999999999</c:v>
                </c:pt>
                <c:pt idx="936">
                  <c:v>30.568000000000001</c:v>
                </c:pt>
                <c:pt idx="937">
                  <c:v>30.565999999999999</c:v>
                </c:pt>
                <c:pt idx="938">
                  <c:v>30.565000000000001</c:v>
                </c:pt>
                <c:pt idx="939">
                  <c:v>30.562999999999999</c:v>
                </c:pt>
                <c:pt idx="940">
                  <c:v>30.562000000000001</c:v>
                </c:pt>
                <c:pt idx="941">
                  <c:v>30.56</c:v>
                </c:pt>
                <c:pt idx="942">
                  <c:v>30.559000000000001</c:v>
                </c:pt>
                <c:pt idx="943">
                  <c:v>30.556999999999999</c:v>
                </c:pt>
                <c:pt idx="944">
                  <c:v>30.556000000000001</c:v>
                </c:pt>
                <c:pt idx="945">
                  <c:v>30.553999999999998</c:v>
                </c:pt>
                <c:pt idx="946">
                  <c:v>30.553000000000001</c:v>
                </c:pt>
                <c:pt idx="947">
                  <c:v>30.552</c:v>
                </c:pt>
                <c:pt idx="948">
                  <c:v>30.55</c:v>
                </c:pt>
                <c:pt idx="949">
                  <c:v>30.548999999999999</c:v>
                </c:pt>
                <c:pt idx="950">
                  <c:v>30.547999999999998</c:v>
                </c:pt>
                <c:pt idx="951">
                  <c:v>30.545999999999999</c:v>
                </c:pt>
                <c:pt idx="952">
                  <c:v>30.545000000000002</c:v>
                </c:pt>
                <c:pt idx="953">
                  <c:v>30.544</c:v>
                </c:pt>
                <c:pt idx="954">
                  <c:v>30.542999999999999</c:v>
                </c:pt>
                <c:pt idx="955">
                  <c:v>30.542000000000002</c:v>
                </c:pt>
                <c:pt idx="956">
                  <c:v>30.54</c:v>
                </c:pt>
                <c:pt idx="957">
                  <c:v>30.539000000000001</c:v>
                </c:pt>
                <c:pt idx="958">
                  <c:v>30.538</c:v>
                </c:pt>
                <c:pt idx="959">
                  <c:v>30.536999999999999</c:v>
                </c:pt>
                <c:pt idx="960">
                  <c:v>30.536000000000001</c:v>
                </c:pt>
                <c:pt idx="961">
                  <c:v>30.535</c:v>
                </c:pt>
                <c:pt idx="962">
                  <c:v>30.533999999999999</c:v>
                </c:pt>
                <c:pt idx="963">
                  <c:v>30.533000000000001</c:v>
                </c:pt>
                <c:pt idx="964">
                  <c:v>30.532</c:v>
                </c:pt>
                <c:pt idx="965">
                  <c:v>30.530999999999999</c:v>
                </c:pt>
                <c:pt idx="966">
                  <c:v>30.53</c:v>
                </c:pt>
                <c:pt idx="967">
                  <c:v>30.529</c:v>
                </c:pt>
                <c:pt idx="968">
                  <c:v>30.527999999999999</c:v>
                </c:pt>
                <c:pt idx="969">
                  <c:v>30.527000000000001</c:v>
                </c:pt>
                <c:pt idx="970">
                  <c:v>30.526</c:v>
                </c:pt>
                <c:pt idx="971">
                  <c:v>30.524999999999999</c:v>
                </c:pt>
                <c:pt idx="972">
                  <c:v>30.524000000000001</c:v>
                </c:pt>
                <c:pt idx="973">
                  <c:v>30.523</c:v>
                </c:pt>
                <c:pt idx="974">
                  <c:v>30.521999999999998</c:v>
                </c:pt>
                <c:pt idx="975">
                  <c:v>30.521000000000001</c:v>
                </c:pt>
                <c:pt idx="976">
                  <c:v>30.52</c:v>
                </c:pt>
                <c:pt idx="977">
                  <c:v>30.518999999999998</c:v>
                </c:pt>
                <c:pt idx="978">
                  <c:v>30.518000000000001</c:v>
                </c:pt>
                <c:pt idx="979">
                  <c:v>30.518000000000001</c:v>
                </c:pt>
                <c:pt idx="980">
                  <c:v>30.516999999999999</c:v>
                </c:pt>
                <c:pt idx="981">
                  <c:v>30.515999999999998</c:v>
                </c:pt>
                <c:pt idx="982">
                  <c:v>30.515000000000001</c:v>
                </c:pt>
                <c:pt idx="983">
                  <c:v>30.513999999999999</c:v>
                </c:pt>
                <c:pt idx="984">
                  <c:v>30.513000000000002</c:v>
                </c:pt>
                <c:pt idx="985">
                  <c:v>30.513000000000002</c:v>
                </c:pt>
                <c:pt idx="986">
                  <c:v>30.512</c:v>
                </c:pt>
                <c:pt idx="987">
                  <c:v>30.510999999999999</c:v>
                </c:pt>
                <c:pt idx="988">
                  <c:v>30.51</c:v>
                </c:pt>
                <c:pt idx="989">
                  <c:v>30.51</c:v>
                </c:pt>
                <c:pt idx="990">
                  <c:v>30.509</c:v>
                </c:pt>
                <c:pt idx="991">
                  <c:v>30.507999999999999</c:v>
                </c:pt>
                <c:pt idx="992">
                  <c:v>30.507000000000001</c:v>
                </c:pt>
                <c:pt idx="993">
                  <c:v>30.507000000000001</c:v>
                </c:pt>
                <c:pt idx="994">
                  <c:v>30.506</c:v>
                </c:pt>
                <c:pt idx="995">
                  <c:v>30.504999999999999</c:v>
                </c:pt>
                <c:pt idx="996">
                  <c:v>30.504000000000001</c:v>
                </c:pt>
                <c:pt idx="997">
                  <c:v>30.504000000000001</c:v>
                </c:pt>
                <c:pt idx="998">
                  <c:v>30.503</c:v>
                </c:pt>
                <c:pt idx="999">
                  <c:v>30.501999999999999</c:v>
                </c:pt>
                <c:pt idx="1000">
                  <c:v>30.501999999999999</c:v>
                </c:pt>
                <c:pt idx="1001">
                  <c:v>30.501000000000001</c:v>
                </c:pt>
                <c:pt idx="1002">
                  <c:v>30.5</c:v>
                </c:pt>
                <c:pt idx="1003">
                  <c:v>30.5</c:v>
                </c:pt>
                <c:pt idx="1004">
                  <c:v>30.498999999999999</c:v>
                </c:pt>
                <c:pt idx="1005">
                  <c:v>30.498000000000001</c:v>
                </c:pt>
                <c:pt idx="1006">
                  <c:v>30.498000000000001</c:v>
                </c:pt>
                <c:pt idx="1007">
                  <c:v>30.497</c:v>
                </c:pt>
                <c:pt idx="1008">
                  <c:v>30.497</c:v>
                </c:pt>
                <c:pt idx="1009">
                  <c:v>30.497</c:v>
                </c:pt>
                <c:pt idx="1010">
                  <c:v>30.497</c:v>
                </c:pt>
                <c:pt idx="1011">
                  <c:v>30.497</c:v>
                </c:pt>
                <c:pt idx="1012">
                  <c:v>30.498000000000001</c:v>
                </c:pt>
                <c:pt idx="1013">
                  <c:v>30.498999999999999</c:v>
                </c:pt>
                <c:pt idx="1014">
                  <c:v>30.5</c:v>
                </c:pt>
                <c:pt idx="1015">
                  <c:v>30.501000000000001</c:v>
                </c:pt>
                <c:pt idx="1016">
                  <c:v>30.503</c:v>
                </c:pt>
                <c:pt idx="1017">
                  <c:v>30.504999999999999</c:v>
                </c:pt>
                <c:pt idx="1018">
                  <c:v>30.507000000000001</c:v>
                </c:pt>
                <c:pt idx="1019">
                  <c:v>30.509</c:v>
                </c:pt>
                <c:pt idx="1020">
                  <c:v>30.512</c:v>
                </c:pt>
                <c:pt idx="1021">
                  <c:v>30.513999999999999</c:v>
                </c:pt>
                <c:pt idx="1022">
                  <c:v>30.516999999999999</c:v>
                </c:pt>
                <c:pt idx="1023">
                  <c:v>30.52</c:v>
                </c:pt>
                <c:pt idx="1024">
                  <c:v>30.523</c:v>
                </c:pt>
                <c:pt idx="1025">
                  <c:v>30.526</c:v>
                </c:pt>
                <c:pt idx="1026">
                  <c:v>30.529</c:v>
                </c:pt>
                <c:pt idx="1027">
                  <c:v>30.532</c:v>
                </c:pt>
                <c:pt idx="1028">
                  <c:v>30.536000000000001</c:v>
                </c:pt>
                <c:pt idx="1029">
                  <c:v>30.539000000000001</c:v>
                </c:pt>
                <c:pt idx="1030">
                  <c:v>30.542999999999999</c:v>
                </c:pt>
                <c:pt idx="1031">
                  <c:v>30.545999999999999</c:v>
                </c:pt>
                <c:pt idx="1032">
                  <c:v>30.55</c:v>
                </c:pt>
                <c:pt idx="1033">
                  <c:v>30.553000000000001</c:v>
                </c:pt>
                <c:pt idx="1034">
                  <c:v>30.556999999999999</c:v>
                </c:pt>
                <c:pt idx="1035">
                  <c:v>30.561</c:v>
                </c:pt>
                <c:pt idx="1036">
                  <c:v>30.565000000000001</c:v>
                </c:pt>
                <c:pt idx="1037">
                  <c:v>30.568999999999999</c:v>
                </c:pt>
                <c:pt idx="1038">
                  <c:v>30.573</c:v>
                </c:pt>
                <c:pt idx="1039">
                  <c:v>30.577000000000002</c:v>
                </c:pt>
                <c:pt idx="1040">
                  <c:v>30.581</c:v>
                </c:pt>
                <c:pt idx="1041">
                  <c:v>30.585000000000001</c:v>
                </c:pt>
                <c:pt idx="1042">
                  <c:v>30.588999999999999</c:v>
                </c:pt>
                <c:pt idx="1043">
                  <c:v>30.594000000000001</c:v>
                </c:pt>
                <c:pt idx="1044">
                  <c:v>30.597999999999999</c:v>
                </c:pt>
                <c:pt idx="1045">
                  <c:v>30.602</c:v>
                </c:pt>
                <c:pt idx="1046">
                  <c:v>30.606999999999999</c:v>
                </c:pt>
                <c:pt idx="1047">
                  <c:v>30.611999999999998</c:v>
                </c:pt>
                <c:pt idx="1048">
                  <c:v>30.617000000000001</c:v>
                </c:pt>
                <c:pt idx="1049">
                  <c:v>30.622</c:v>
                </c:pt>
                <c:pt idx="1050">
                  <c:v>30.626999999999999</c:v>
                </c:pt>
                <c:pt idx="1051">
                  <c:v>30.632999999999999</c:v>
                </c:pt>
                <c:pt idx="1052">
                  <c:v>30.638999999999999</c:v>
                </c:pt>
                <c:pt idx="1053">
                  <c:v>30.645</c:v>
                </c:pt>
                <c:pt idx="1054">
                  <c:v>30.651</c:v>
                </c:pt>
                <c:pt idx="1055">
                  <c:v>30.658000000000001</c:v>
                </c:pt>
                <c:pt idx="1056">
                  <c:v>30.664000000000001</c:v>
                </c:pt>
                <c:pt idx="1057">
                  <c:v>30.670999999999999</c:v>
                </c:pt>
                <c:pt idx="1058">
                  <c:v>30.677</c:v>
                </c:pt>
                <c:pt idx="1059">
                  <c:v>30.684000000000001</c:v>
                </c:pt>
                <c:pt idx="1060">
                  <c:v>30.69</c:v>
                </c:pt>
                <c:pt idx="1061">
                  <c:v>30.696999999999999</c:v>
                </c:pt>
                <c:pt idx="1062">
                  <c:v>30.702999999999999</c:v>
                </c:pt>
                <c:pt idx="1063">
                  <c:v>30.709</c:v>
                </c:pt>
                <c:pt idx="1064">
                  <c:v>30.715</c:v>
                </c:pt>
                <c:pt idx="1065">
                  <c:v>30.721</c:v>
                </c:pt>
                <c:pt idx="1066">
                  <c:v>30.727</c:v>
                </c:pt>
                <c:pt idx="1067">
                  <c:v>30.731999999999999</c:v>
                </c:pt>
                <c:pt idx="1068">
                  <c:v>30.736999999999998</c:v>
                </c:pt>
                <c:pt idx="1069">
                  <c:v>30.742000000000001</c:v>
                </c:pt>
                <c:pt idx="1070">
                  <c:v>30.745999999999999</c:v>
                </c:pt>
                <c:pt idx="1071">
                  <c:v>30.751000000000001</c:v>
                </c:pt>
                <c:pt idx="1072">
                  <c:v>30.754999999999999</c:v>
                </c:pt>
                <c:pt idx="1073">
                  <c:v>30.757999999999999</c:v>
                </c:pt>
                <c:pt idx="1074">
                  <c:v>30.762</c:v>
                </c:pt>
                <c:pt idx="1075">
                  <c:v>30.765000000000001</c:v>
                </c:pt>
                <c:pt idx="1076">
                  <c:v>30.768000000000001</c:v>
                </c:pt>
                <c:pt idx="1077">
                  <c:v>30.77</c:v>
                </c:pt>
                <c:pt idx="1078">
                  <c:v>30.771999999999998</c:v>
                </c:pt>
                <c:pt idx="1079">
                  <c:v>30.774000000000001</c:v>
                </c:pt>
                <c:pt idx="1080">
                  <c:v>30.776</c:v>
                </c:pt>
                <c:pt idx="1081">
                  <c:v>30.777999999999999</c:v>
                </c:pt>
                <c:pt idx="1082">
                  <c:v>30.779</c:v>
                </c:pt>
                <c:pt idx="1083">
                  <c:v>30.78</c:v>
                </c:pt>
                <c:pt idx="1084">
                  <c:v>30.780999999999999</c:v>
                </c:pt>
                <c:pt idx="1085">
                  <c:v>30.782</c:v>
                </c:pt>
                <c:pt idx="1086">
                  <c:v>30.782</c:v>
                </c:pt>
                <c:pt idx="1087">
                  <c:v>30.782</c:v>
                </c:pt>
                <c:pt idx="1088">
                  <c:v>30.782</c:v>
                </c:pt>
                <c:pt idx="1089">
                  <c:v>30.782</c:v>
                </c:pt>
                <c:pt idx="1090">
                  <c:v>30.782</c:v>
                </c:pt>
                <c:pt idx="1091">
                  <c:v>30.782</c:v>
                </c:pt>
                <c:pt idx="1092">
                  <c:v>30.780999999999999</c:v>
                </c:pt>
                <c:pt idx="1093">
                  <c:v>30.78</c:v>
                </c:pt>
                <c:pt idx="1094">
                  <c:v>30.779</c:v>
                </c:pt>
                <c:pt idx="1095">
                  <c:v>30.777999999999999</c:v>
                </c:pt>
                <c:pt idx="1096">
                  <c:v>30.777000000000001</c:v>
                </c:pt>
                <c:pt idx="1097">
                  <c:v>30.776</c:v>
                </c:pt>
                <c:pt idx="1098">
                  <c:v>30.774999999999999</c:v>
                </c:pt>
                <c:pt idx="1099">
                  <c:v>30.774000000000001</c:v>
                </c:pt>
                <c:pt idx="1100">
                  <c:v>30.771999999999998</c:v>
                </c:pt>
                <c:pt idx="1101">
                  <c:v>30.77</c:v>
                </c:pt>
                <c:pt idx="1102">
                  <c:v>30.768999999999998</c:v>
                </c:pt>
                <c:pt idx="1103">
                  <c:v>30.766999999999999</c:v>
                </c:pt>
                <c:pt idx="1104">
                  <c:v>30.765000000000001</c:v>
                </c:pt>
                <c:pt idx="1105">
                  <c:v>30.763000000000002</c:v>
                </c:pt>
                <c:pt idx="1106">
                  <c:v>30.760999999999999</c:v>
                </c:pt>
                <c:pt idx="1107">
                  <c:v>30.759</c:v>
                </c:pt>
                <c:pt idx="1108">
                  <c:v>30.757000000000001</c:v>
                </c:pt>
                <c:pt idx="1109">
                  <c:v>30.754999999999999</c:v>
                </c:pt>
                <c:pt idx="1110">
                  <c:v>30.753</c:v>
                </c:pt>
                <c:pt idx="1111">
                  <c:v>30.751000000000001</c:v>
                </c:pt>
                <c:pt idx="1112">
                  <c:v>30.748000000000001</c:v>
                </c:pt>
                <c:pt idx="1113">
                  <c:v>30.745999999999999</c:v>
                </c:pt>
                <c:pt idx="1114">
                  <c:v>30.744</c:v>
                </c:pt>
                <c:pt idx="1115">
                  <c:v>30.741</c:v>
                </c:pt>
                <c:pt idx="1116">
                  <c:v>30.739000000000001</c:v>
                </c:pt>
                <c:pt idx="1117">
                  <c:v>30.736000000000001</c:v>
                </c:pt>
                <c:pt idx="1118">
                  <c:v>30.734000000000002</c:v>
                </c:pt>
                <c:pt idx="1119">
                  <c:v>30.731000000000002</c:v>
                </c:pt>
                <c:pt idx="1120">
                  <c:v>30.728999999999999</c:v>
                </c:pt>
                <c:pt idx="1121">
                  <c:v>30.725999999999999</c:v>
                </c:pt>
                <c:pt idx="1122">
                  <c:v>30.722999999999999</c:v>
                </c:pt>
                <c:pt idx="1123">
                  <c:v>30.721</c:v>
                </c:pt>
                <c:pt idx="1124">
                  <c:v>30.718</c:v>
                </c:pt>
                <c:pt idx="1125">
                  <c:v>30.716000000000001</c:v>
                </c:pt>
                <c:pt idx="1126">
                  <c:v>30.713000000000001</c:v>
                </c:pt>
                <c:pt idx="1127">
                  <c:v>30.71</c:v>
                </c:pt>
                <c:pt idx="1128">
                  <c:v>30.707999999999998</c:v>
                </c:pt>
                <c:pt idx="1129">
                  <c:v>30.704999999999998</c:v>
                </c:pt>
                <c:pt idx="1130">
                  <c:v>30.702000000000002</c:v>
                </c:pt>
                <c:pt idx="1131">
                  <c:v>30.7</c:v>
                </c:pt>
                <c:pt idx="1132">
                  <c:v>30.696999999999999</c:v>
                </c:pt>
                <c:pt idx="1133">
                  <c:v>30.693999999999999</c:v>
                </c:pt>
                <c:pt idx="1134">
                  <c:v>30.692</c:v>
                </c:pt>
                <c:pt idx="1135">
                  <c:v>30.689</c:v>
                </c:pt>
                <c:pt idx="1136">
                  <c:v>30.687000000000001</c:v>
                </c:pt>
                <c:pt idx="1137">
                  <c:v>30.684000000000001</c:v>
                </c:pt>
                <c:pt idx="1138">
                  <c:v>30.681000000000001</c:v>
                </c:pt>
                <c:pt idx="1139">
                  <c:v>30.678999999999998</c:v>
                </c:pt>
                <c:pt idx="1140">
                  <c:v>30.675999999999998</c:v>
                </c:pt>
                <c:pt idx="1141">
                  <c:v>30.673999999999999</c:v>
                </c:pt>
                <c:pt idx="1142">
                  <c:v>30.670999999999999</c:v>
                </c:pt>
                <c:pt idx="1143">
                  <c:v>30.667999999999999</c:v>
                </c:pt>
                <c:pt idx="1144">
                  <c:v>30.666</c:v>
                </c:pt>
                <c:pt idx="1145">
                  <c:v>30.663</c:v>
                </c:pt>
                <c:pt idx="1146">
                  <c:v>30.661000000000001</c:v>
                </c:pt>
                <c:pt idx="1147">
                  <c:v>30.658000000000001</c:v>
                </c:pt>
                <c:pt idx="1148">
                  <c:v>30.655999999999999</c:v>
                </c:pt>
                <c:pt idx="1149">
                  <c:v>30.654</c:v>
                </c:pt>
                <c:pt idx="1150">
                  <c:v>30.651</c:v>
                </c:pt>
                <c:pt idx="1151">
                  <c:v>30.649000000000001</c:v>
                </c:pt>
                <c:pt idx="1152">
                  <c:v>30.646000000000001</c:v>
                </c:pt>
                <c:pt idx="1153">
                  <c:v>30.643999999999998</c:v>
                </c:pt>
                <c:pt idx="1154">
                  <c:v>30.641999999999999</c:v>
                </c:pt>
                <c:pt idx="1155">
                  <c:v>30.638999999999999</c:v>
                </c:pt>
                <c:pt idx="1156">
                  <c:v>30.637</c:v>
                </c:pt>
                <c:pt idx="1157">
                  <c:v>30.635000000000002</c:v>
                </c:pt>
                <c:pt idx="1158">
                  <c:v>30.632000000000001</c:v>
                </c:pt>
                <c:pt idx="1159">
                  <c:v>30.63</c:v>
                </c:pt>
                <c:pt idx="1160">
                  <c:v>30.628</c:v>
                </c:pt>
                <c:pt idx="1161">
                  <c:v>30.626000000000001</c:v>
                </c:pt>
                <c:pt idx="1162">
                  <c:v>30.623999999999999</c:v>
                </c:pt>
                <c:pt idx="1163">
                  <c:v>30.622</c:v>
                </c:pt>
                <c:pt idx="1164">
                  <c:v>30.619</c:v>
                </c:pt>
                <c:pt idx="1165">
                  <c:v>30.617000000000001</c:v>
                </c:pt>
                <c:pt idx="1166">
                  <c:v>30.614999999999998</c:v>
                </c:pt>
                <c:pt idx="1167">
                  <c:v>30.613</c:v>
                </c:pt>
                <c:pt idx="1168">
                  <c:v>30.611000000000001</c:v>
                </c:pt>
                <c:pt idx="1169">
                  <c:v>30.609000000000002</c:v>
                </c:pt>
                <c:pt idx="1170">
                  <c:v>30.606999999999999</c:v>
                </c:pt>
                <c:pt idx="1171">
                  <c:v>30.605</c:v>
                </c:pt>
                <c:pt idx="1172">
                  <c:v>30.603000000000002</c:v>
                </c:pt>
                <c:pt idx="1173">
                  <c:v>30.600999999999999</c:v>
                </c:pt>
                <c:pt idx="1174">
                  <c:v>30.599</c:v>
                </c:pt>
                <c:pt idx="1175">
                  <c:v>30.597000000000001</c:v>
                </c:pt>
                <c:pt idx="1176">
                  <c:v>30.594999999999999</c:v>
                </c:pt>
                <c:pt idx="1177">
                  <c:v>30.593</c:v>
                </c:pt>
                <c:pt idx="1178">
                  <c:v>30.591000000000001</c:v>
                </c:pt>
                <c:pt idx="1179">
                  <c:v>30.59</c:v>
                </c:pt>
                <c:pt idx="1180">
                  <c:v>30.588000000000001</c:v>
                </c:pt>
                <c:pt idx="1181">
                  <c:v>30.585999999999999</c:v>
                </c:pt>
                <c:pt idx="1182">
                  <c:v>30.584</c:v>
                </c:pt>
                <c:pt idx="1183">
                  <c:v>30.582000000000001</c:v>
                </c:pt>
                <c:pt idx="1184">
                  <c:v>30.58</c:v>
                </c:pt>
                <c:pt idx="1185">
                  <c:v>30.579000000000001</c:v>
                </c:pt>
                <c:pt idx="1186">
                  <c:v>30.577000000000002</c:v>
                </c:pt>
                <c:pt idx="1187">
                  <c:v>30.574999999999999</c:v>
                </c:pt>
                <c:pt idx="1188">
                  <c:v>30.573</c:v>
                </c:pt>
                <c:pt idx="1189">
                  <c:v>30.571999999999999</c:v>
                </c:pt>
                <c:pt idx="1190">
                  <c:v>30.57</c:v>
                </c:pt>
                <c:pt idx="1191">
                  <c:v>30.568000000000001</c:v>
                </c:pt>
                <c:pt idx="1192">
                  <c:v>30.567</c:v>
                </c:pt>
                <c:pt idx="1193">
                  <c:v>30.565000000000001</c:v>
                </c:pt>
                <c:pt idx="1194">
                  <c:v>30.564</c:v>
                </c:pt>
                <c:pt idx="1195">
                  <c:v>30.562000000000001</c:v>
                </c:pt>
                <c:pt idx="1196">
                  <c:v>30.561</c:v>
                </c:pt>
                <c:pt idx="1197">
                  <c:v>30.559000000000001</c:v>
                </c:pt>
                <c:pt idx="1198">
                  <c:v>30.558</c:v>
                </c:pt>
                <c:pt idx="1199">
                  <c:v>30.556999999999999</c:v>
                </c:pt>
                <c:pt idx="1200">
                  <c:v>30.555</c:v>
                </c:pt>
              </c:numCache>
            </c:numRef>
          </c:yVal>
          <c:smooth val="0"/>
        </c:ser>
        <c:dLbls>
          <c:showLegendKey val="0"/>
          <c:showVal val="0"/>
          <c:showCatName val="0"/>
          <c:showSerName val="0"/>
          <c:showPercent val="0"/>
          <c:showBubbleSize val="0"/>
        </c:dLbls>
        <c:axId val="353154784"/>
        <c:axId val="353155176"/>
      </c:scatterChart>
      <c:valAx>
        <c:axId val="353154784"/>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5176"/>
        <c:crosses val="autoZero"/>
        <c:crossBetween val="midCat"/>
        <c:majorUnit val="1"/>
      </c:valAx>
      <c:valAx>
        <c:axId val="353155176"/>
        <c:scaling>
          <c:orientation val="minMax"/>
          <c:max val="34"/>
          <c:min val="2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47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data'!$AI$2:$AI$1057</c:f>
              <c:numCache>
                <c:formatCode>0.00</c:formatCode>
                <c:ptCount val="1056"/>
                <c:pt idx="0">
                  <c:v>30.474</c:v>
                </c:pt>
                <c:pt idx="1">
                  <c:v>30.462</c:v>
                </c:pt>
                <c:pt idx="2">
                  <c:v>30.454000000000001</c:v>
                </c:pt>
                <c:pt idx="3">
                  <c:v>30.45</c:v>
                </c:pt>
                <c:pt idx="4">
                  <c:v>30.443000000000001</c:v>
                </c:pt>
                <c:pt idx="5">
                  <c:v>30.437999999999999</c:v>
                </c:pt>
                <c:pt idx="6">
                  <c:v>30.43</c:v>
                </c:pt>
                <c:pt idx="7">
                  <c:v>30.422999999999998</c:v>
                </c:pt>
                <c:pt idx="8">
                  <c:v>30.42</c:v>
                </c:pt>
                <c:pt idx="9">
                  <c:v>30.411000000000001</c:v>
                </c:pt>
                <c:pt idx="10">
                  <c:v>30.405999999999999</c:v>
                </c:pt>
                <c:pt idx="11">
                  <c:v>30.396999999999998</c:v>
                </c:pt>
                <c:pt idx="12">
                  <c:v>30.395</c:v>
                </c:pt>
                <c:pt idx="13">
                  <c:v>30.388999999999999</c:v>
                </c:pt>
                <c:pt idx="14">
                  <c:v>30.381</c:v>
                </c:pt>
                <c:pt idx="15">
                  <c:v>30.378</c:v>
                </c:pt>
                <c:pt idx="16">
                  <c:v>30.372</c:v>
                </c:pt>
                <c:pt idx="17">
                  <c:v>30.366</c:v>
                </c:pt>
                <c:pt idx="18">
                  <c:v>30.361000000000001</c:v>
                </c:pt>
                <c:pt idx="19">
                  <c:v>30.359000000000002</c:v>
                </c:pt>
                <c:pt idx="20">
                  <c:v>30.353999999999999</c:v>
                </c:pt>
                <c:pt idx="21">
                  <c:v>30.35</c:v>
                </c:pt>
                <c:pt idx="22">
                  <c:v>30.346</c:v>
                </c:pt>
                <c:pt idx="23">
                  <c:v>30.347999999999999</c:v>
                </c:pt>
                <c:pt idx="24">
                  <c:v>30.341999999999999</c:v>
                </c:pt>
                <c:pt idx="25">
                  <c:v>30.338999999999999</c:v>
                </c:pt>
                <c:pt idx="26">
                  <c:v>30.332999999999998</c:v>
                </c:pt>
                <c:pt idx="27">
                  <c:v>30.334</c:v>
                </c:pt>
                <c:pt idx="28">
                  <c:v>30.33</c:v>
                </c:pt>
                <c:pt idx="29">
                  <c:v>30.331</c:v>
                </c:pt>
                <c:pt idx="30">
                  <c:v>30.327999999999999</c:v>
                </c:pt>
                <c:pt idx="31">
                  <c:v>30.326000000000001</c:v>
                </c:pt>
                <c:pt idx="32">
                  <c:v>30.329000000000001</c:v>
                </c:pt>
                <c:pt idx="33">
                  <c:v>30.332000000000001</c:v>
                </c:pt>
                <c:pt idx="34">
                  <c:v>30.334</c:v>
                </c:pt>
                <c:pt idx="35">
                  <c:v>30.337</c:v>
                </c:pt>
                <c:pt idx="36">
                  <c:v>30.34</c:v>
                </c:pt>
                <c:pt idx="37">
                  <c:v>30.344999999999999</c:v>
                </c:pt>
                <c:pt idx="38">
                  <c:v>30.361999999999998</c:v>
                </c:pt>
                <c:pt idx="39">
                  <c:v>30.38</c:v>
                </c:pt>
                <c:pt idx="40">
                  <c:v>30.41</c:v>
                </c:pt>
                <c:pt idx="41">
                  <c:v>30.454000000000001</c:v>
                </c:pt>
                <c:pt idx="42">
                  <c:v>30.523</c:v>
                </c:pt>
                <c:pt idx="43">
                  <c:v>30.593</c:v>
                </c:pt>
                <c:pt idx="44">
                  <c:v>30.68</c:v>
                </c:pt>
                <c:pt idx="45">
                  <c:v>30.766999999999999</c:v>
                </c:pt>
                <c:pt idx="46">
                  <c:v>30.867000000000001</c:v>
                </c:pt>
                <c:pt idx="47">
                  <c:v>30.969000000000001</c:v>
                </c:pt>
                <c:pt idx="48">
                  <c:v>31.081</c:v>
                </c:pt>
                <c:pt idx="49">
                  <c:v>31.193000000000001</c:v>
                </c:pt>
                <c:pt idx="50">
                  <c:v>31.318000000000001</c:v>
                </c:pt>
                <c:pt idx="51">
                  <c:v>31.436</c:v>
                </c:pt>
                <c:pt idx="52">
                  <c:v>31.562000000000001</c:v>
                </c:pt>
                <c:pt idx="53">
                  <c:v>31.664000000000001</c:v>
                </c:pt>
                <c:pt idx="54">
                  <c:v>31.756</c:v>
                </c:pt>
                <c:pt idx="55">
                  <c:v>31.841000000000001</c:v>
                </c:pt>
                <c:pt idx="56">
                  <c:v>31.91</c:v>
                </c:pt>
                <c:pt idx="57">
                  <c:v>31.965</c:v>
                </c:pt>
                <c:pt idx="58">
                  <c:v>32.024999999999999</c:v>
                </c:pt>
                <c:pt idx="59">
                  <c:v>32.070999999999998</c:v>
                </c:pt>
                <c:pt idx="60">
                  <c:v>32.1</c:v>
                </c:pt>
                <c:pt idx="61">
                  <c:v>32.142000000000003</c:v>
                </c:pt>
                <c:pt idx="62">
                  <c:v>32.171999999999997</c:v>
                </c:pt>
                <c:pt idx="63">
                  <c:v>32.201999999999998</c:v>
                </c:pt>
                <c:pt idx="64">
                  <c:v>32.234999999999999</c:v>
                </c:pt>
                <c:pt idx="65">
                  <c:v>32.276000000000003</c:v>
                </c:pt>
                <c:pt idx="66">
                  <c:v>32.308999999999997</c:v>
                </c:pt>
                <c:pt idx="67">
                  <c:v>32.354999999999997</c:v>
                </c:pt>
                <c:pt idx="68">
                  <c:v>32.396000000000001</c:v>
                </c:pt>
                <c:pt idx="69">
                  <c:v>32.417999999999999</c:v>
                </c:pt>
                <c:pt idx="70">
                  <c:v>32.435000000000002</c:v>
                </c:pt>
                <c:pt idx="71">
                  <c:v>32.451000000000001</c:v>
                </c:pt>
                <c:pt idx="72">
                  <c:v>32.468000000000004</c:v>
                </c:pt>
                <c:pt idx="73">
                  <c:v>32.49</c:v>
                </c:pt>
                <c:pt idx="74">
                  <c:v>32.494</c:v>
                </c:pt>
                <c:pt idx="75">
                  <c:v>32.515000000000001</c:v>
                </c:pt>
                <c:pt idx="76">
                  <c:v>32.530999999999999</c:v>
                </c:pt>
                <c:pt idx="77">
                  <c:v>32.54</c:v>
                </c:pt>
                <c:pt idx="78">
                  <c:v>32.543999999999997</c:v>
                </c:pt>
                <c:pt idx="79">
                  <c:v>32.564</c:v>
                </c:pt>
                <c:pt idx="80">
                  <c:v>32.578000000000003</c:v>
                </c:pt>
                <c:pt idx="81">
                  <c:v>32.616</c:v>
                </c:pt>
                <c:pt idx="82">
                  <c:v>32.631999999999998</c:v>
                </c:pt>
                <c:pt idx="83">
                  <c:v>32.634</c:v>
                </c:pt>
                <c:pt idx="84">
                  <c:v>32.655999999999999</c:v>
                </c:pt>
                <c:pt idx="85">
                  <c:v>32.673999999999999</c:v>
                </c:pt>
                <c:pt idx="86">
                  <c:v>32.683999999999997</c:v>
                </c:pt>
                <c:pt idx="87">
                  <c:v>32.69</c:v>
                </c:pt>
                <c:pt idx="88">
                  <c:v>32.698</c:v>
                </c:pt>
                <c:pt idx="89">
                  <c:v>32.701000000000001</c:v>
                </c:pt>
                <c:pt idx="90">
                  <c:v>32.715000000000003</c:v>
                </c:pt>
                <c:pt idx="91">
                  <c:v>32.710999999999999</c:v>
                </c:pt>
                <c:pt idx="92">
                  <c:v>32.718000000000004</c:v>
                </c:pt>
                <c:pt idx="93">
                  <c:v>32.718000000000004</c:v>
                </c:pt>
                <c:pt idx="94">
                  <c:v>32.718000000000004</c:v>
                </c:pt>
                <c:pt idx="95">
                  <c:v>32.712000000000003</c:v>
                </c:pt>
                <c:pt idx="96">
                  <c:v>32.706000000000003</c:v>
                </c:pt>
                <c:pt idx="97">
                  <c:v>32.698</c:v>
                </c:pt>
                <c:pt idx="98">
                  <c:v>32.686</c:v>
                </c:pt>
                <c:pt idx="99">
                  <c:v>32.670999999999999</c:v>
                </c:pt>
                <c:pt idx="100">
                  <c:v>32.659999999999997</c:v>
                </c:pt>
                <c:pt idx="101">
                  <c:v>32.631999999999998</c:v>
                </c:pt>
                <c:pt idx="102">
                  <c:v>32.606000000000002</c:v>
                </c:pt>
                <c:pt idx="103">
                  <c:v>32.573</c:v>
                </c:pt>
                <c:pt idx="104">
                  <c:v>32.542000000000002</c:v>
                </c:pt>
                <c:pt idx="105">
                  <c:v>32.503</c:v>
                </c:pt>
                <c:pt idx="106">
                  <c:v>32.457999999999998</c:v>
                </c:pt>
                <c:pt idx="107">
                  <c:v>32.405000000000001</c:v>
                </c:pt>
                <c:pt idx="108">
                  <c:v>32.350999999999999</c:v>
                </c:pt>
                <c:pt idx="109">
                  <c:v>32.292000000000002</c:v>
                </c:pt>
                <c:pt idx="110">
                  <c:v>32.220999999999997</c:v>
                </c:pt>
                <c:pt idx="111">
                  <c:v>32.167000000000002</c:v>
                </c:pt>
                <c:pt idx="112">
                  <c:v>32.098999999999997</c:v>
                </c:pt>
                <c:pt idx="113">
                  <c:v>32.040999999999997</c:v>
                </c:pt>
                <c:pt idx="114">
                  <c:v>31.974</c:v>
                </c:pt>
                <c:pt idx="115">
                  <c:v>31.917000000000002</c:v>
                </c:pt>
                <c:pt idx="116">
                  <c:v>31.876999999999999</c:v>
                </c:pt>
                <c:pt idx="117">
                  <c:v>31.824999999999999</c:v>
                </c:pt>
                <c:pt idx="118">
                  <c:v>31.786000000000001</c:v>
                </c:pt>
                <c:pt idx="119">
                  <c:v>31.733000000000001</c:v>
                </c:pt>
                <c:pt idx="120">
                  <c:v>31.701000000000001</c:v>
                </c:pt>
                <c:pt idx="121">
                  <c:v>31.67</c:v>
                </c:pt>
                <c:pt idx="122">
                  <c:v>31.626000000000001</c:v>
                </c:pt>
                <c:pt idx="123">
                  <c:v>31.597000000000001</c:v>
                </c:pt>
                <c:pt idx="124">
                  <c:v>31.58</c:v>
                </c:pt>
                <c:pt idx="125">
                  <c:v>31.55</c:v>
                </c:pt>
                <c:pt idx="126">
                  <c:v>31.521999999999998</c:v>
                </c:pt>
                <c:pt idx="127">
                  <c:v>31.495999999999999</c:v>
                </c:pt>
                <c:pt idx="128">
                  <c:v>31.466000000000001</c:v>
                </c:pt>
                <c:pt idx="129">
                  <c:v>31.446000000000002</c:v>
                </c:pt>
                <c:pt idx="130">
                  <c:v>31.422999999999998</c:v>
                </c:pt>
                <c:pt idx="131">
                  <c:v>31.399000000000001</c:v>
                </c:pt>
                <c:pt idx="132">
                  <c:v>31.376000000000001</c:v>
                </c:pt>
                <c:pt idx="133">
                  <c:v>31.35</c:v>
                </c:pt>
                <c:pt idx="134">
                  <c:v>31.33</c:v>
                </c:pt>
                <c:pt idx="135">
                  <c:v>31.306000000000001</c:v>
                </c:pt>
                <c:pt idx="136">
                  <c:v>31.294</c:v>
                </c:pt>
                <c:pt idx="137">
                  <c:v>31.271000000000001</c:v>
                </c:pt>
                <c:pt idx="138">
                  <c:v>31.254999999999999</c:v>
                </c:pt>
                <c:pt idx="139">
                  <c:v>31.234000000000002</c:v>
                </c:pt>
                <c:pt idx="140">
                  <c:v>31.210999999999999</c:v>
                </c:pt>
                <c:pt idx="141">
                  <c:v>31.196000000000002</c:v>
                </c:pt>
                <c:pt idx="142">
                  <c:v>31.184999999999999</c:v>
                </c:pt>
                <c:pt idx="143">
                  <c:v>31.17</c:v>
                </c:pt>
                <c:pt idx="144">
                  <c:v>31.15</c:v>
                </c:pt>
                <c:pt idx="145">
                  <c:v>31.132999999999999</c:v>
                </c:pt>
                <c:pt idx="146">
                  <c:v>31.117999999999999</c:v>
                </c:pt>
                <c:pt idx="147">
                  <c:v>31.097999999999999</c:v>
                </c:pt>
                <c:pt idx="148">
                  <c:v>31.08</c:v>
                </c:pt>
                <c:pt idx="149">
                  <c:v>31.073</c:v>
                </c:pt>
                <c:pt idx="150">
                  <c:v>31.053999999999998</c:v>
                </c:pt>
                <c:pt idx="151">
                  <c:v>31.044</c:v>
                </c:pt>
                <c:pt idx="152">
                  <c:v>31.030999999999999</c:v>
                </c:pt>
                <c:pt idx="153">
                  <c:v>31.01</c:v>
                </c:pt>
                <c:pt idx="154">
                  <c:v>31.004000000000001</c:v>
                </c:pt>
                <c:pt idx="155">
                  <c:v>30.994</c:v>
                </c:pt>
                <c:pt idx="156">
                  <c:v>30.978000000000002</c:v>
                </c:pt>
                <c:pt idx="157">
                  <c:v>30.963999999999999</c:v>
                </c:pt>
                <c:pt idx="158">
                  <c:v>30.946999999999999</c:v>
                </c:pt>
                <c:pt idx="159">
                  <c:v>30.939</c:v>
                </c:pt>
                <c:pt idx="160">
                  <c:v>30.922000000000001</c:v>
                </c:pt>
                <c:pt idx="161">
                  <c:v>30.914000000000001</c:v>
                </c:pt>
                <c:pt idx="162">
                  <c:v>30.899000000000001</c:v>
                </c:pt>
                <c:pt idx="163">
                  <c:v>30.89</c:v>
                </c:pt>
                <c:pt idx="164">
                  <c:v>30.882000000000001</c:v>
                </c:pt>
                <c:pt idx="165">
                  <c:v>30.864000000000001</c:v>
                </c:pt>
                <c:pt idx="166">
                  <c:v>30.852</c:v>
                </c:pt>
                <c:pt idx="167">
                  <c:v>30.841999999999999</c:v>
                </c:pt>
                <c:pt idx="168">
                  <c:v>30.823</c:v>
                </c:pt>
                <c:pt idx="169">
                  <c:v>30.815999999999999</c:v>
                </c:pt>
                <c:pt idx="170">
                  <c:v>30.805</c:v>
                </c:pt>
                <c:pt idx="171">
                  <c:v>30.789000000000001</c:v>
                </c:pt>
                <c:pt idx="172">
                  <c:v>30.780999999999999</c:v>
                </c:pt>
                <c:pt idx="173">
                  <c:v>30.766999999999999</c:v>
                </c:pt>
                <c:pt idx="174">
                  <c:v>30.756</c:v>
                </c:pt>
                <c:pt idx="175">
                  <c:v>30.747</c:v>
                </c:pt>
                <c:pt idx="176">
                  <c:v>30.738</c:v>
                </c:pt>
                <c:pt idx="177">
                  <c:v>30.722999999999999</c:v>
                </c:pt>
                <c:pt idx="178">
                  <c:v>30.716999999999999</c:v>
                </c:pt>
                <c:pt idx="179">
                  <c:v>30.701000000000001</c:v>
                </c:pt>
                <c:pt idx="180">
                  <c:v>30.690999999999999</c:v>
                </c:pt>
                <c:pt idx="181">
                  <c:v>30.683</c:v>
                </c:pt>
                <c:pt idx="182">
                  <c:v>30.675000000000001</c:v>
                </c:pt>
                <c:pt idx="183">
                  <c:v>30.664999999999999</c:v>
                </c:pt>
                <c:pt idx="184">
                  <c:v>30.65</c:v>
                </c:pt>
                <c:pt idx="185">
                  <c:v>30.641999999999999</c:v>
                </c:pt>
                <c:pt idx="186">
                  <c:v>30.63</c:v>
                </c:pt>
                <c:pt idx="187">
                  <c:v>30.625</c:v>
                </c:pt>
                <c:pt idx="188">
                  <c:v>30.613</c:v>
                </c:pt>
                <c:pt idx="189">
                  <c:v>30.606999999999999</c:v>
                </c:pt>
                <c:pt idx="190">
                  <c:v>30.597000000000001</c:v>
                </c:pt>
                <c:pt idx="191">
                  <c:v>30.582000000000001</c:v>
                </c:pt>
                <c:pt idx="192">
                  <c:v>30.579000000000001</c:v>
                </c:pt>
                <c:pt idx="193">
                  <c:v>30.571999999999999</c:v>
                </c:pt>
                <c:pt idx="194">
                  <c:v>30.562999999999999</c:v>
                </c:pt>
                <c:pt idx="195">
                  <c:v>30.55</c:v>
                </c:pt>
                <c:pt idx="196">
                  <c:v>30.541</c:v>
                </c:pt>
                <c:pt idx="197">
                  <c:v>30.53</c:v>
                </c:pt>
                <c:pt idx="198">
                  <c:v>30.523</c:v>
                </c:pt>
                <c:pt idx="199">
                  <c:v>30.52</c:v>
                </c:pt>
                <c:pt idx="200">
                  <c:v>30.51</c:v>
                </c:pt>
                <c:pt idx="201">
                  <c:v>30.503</c:v>
                </c:pt>
                <c:pt idx="202">
                  <c:v>30.5</c:v>
                </c:pt>
                <c:pt idx="203">
                  <c:v>30.486000000000001</c:v>
                </c:pt>
                <c:pt idx="204">
                  <c:v>30.48</c:v>
                </c:pt>
                <c:pt idx="205">
                  <c:v>30.475000000000001</c:v>
                </c:pt>
                <c:pt idx="206">
                  <c:v>30.471</c:v>
                </c:pt>
                <c:pt idx="207">
                  <c:v>30.46</c:v>
                </c:pt>
                <c:pt idx="208">
                  <c:v>30.454999999999998</c:v>
                </c:pt>
                <c:pt idx="209">
                  <c:v>30.446999999999999</c:v>
                </c:pt>
                <c:pt idx="210">
                  <c:v>30.445</c:v>
                </c:pt>
                <c:pt idx="211">
                  <c:v>30.433</c:v>
                </c:pt>
                <c:pt idx="212">
                  <c:v>30.427</c:v>
                </c:pt>
                <c:pt idx="213">
                  <c:v>30.425999999999998</c:v>
                </c:pt>
                <c:pt idx="214">
                  <c:v>30.416</c:v>
                </c:pt>
                <c:pt idx="215">
                  <c:v>30.41</c:v>
                </c:pt>
                <c:pt idx="216">
                  <c:v>30.404</c:v>
                </c:pt>
                <c:pt idx="217">
                  <c:v>30.398</c:v>
                </c:pt>
                <c:pt idx="218">
                  <c:v>30.393999999999998</c:v>
                </c:pt>
                <c:pt idx="219">
                  <c:v>30.385000000000002</c:v>
                </c:pt>
                <c:pt idx="220">
                  <c:v>30.382999999999999</c:v>
                </c:pt>
                <c:pt idx="221">
                  <c:v>30.376999999999999</c:v>
                </c:pt>
                <c:pt idx="222">
                  <c:v>30.372</c:v>
                </c:pt>
                <c:pt idx="223">
                  <c:v>30.369</c:v>
                </c:pt>
                <c:pt idx="224">
                  <c:v>30.363</c:v>
                </c:pt>
                <c:pt idx="225">
                  <c:v>30.356000000000002</c:v>
                </c:pt>
                <c:pt idx="226">
                  <c:v>30.349</c:v>
                </c:pt>
                <c:pt idx="227">
                  <c:v>30.343</c:v>
                </c:pt>
                <c:pt idx="228">
                  <c:v>30.337</c:v>
                </c:pt>
                <c:pt idx="229">
                  <c:v>30.331</c:v>
                </c:pt>
                <c:pt idx="230">
                  <c:v>30.326000000000001</c:v>
                </c:pt>
                <c:pt idx="231">
                  <c:v>30.324999999999999</c:v>
                </c:pt>
                <c:pt idx="232">
                  <c:v>30.323</c:v>
                </c:pt>
                <c:pt idx="233">
                  <c:v>30.317</c:v>
                </c:pt>
                <c:pt idx="234">
                  <c:v>30.311</c:v>
                </c:pt>
                <c:pt idx="235">
                  <c:v>30.309000000000001</c:v>
                </c:pt>
                <c:pt idx="236">
                  <c:v>30.303000000000001</c:v>
                </c:pt>
                <c:pt idx="237">
                  <c:v>30.3</c:v>
                </c:pt>
                <c:pt idx="238">
                  <c:v>30.295000000000002</c:v>
                </c:pt>
                <c:pt idx="239">
                  <c:v>30.291</c:v>
                </c:pt>
                <c:pt idx="240">
                  <c:v>30.288</c:v>
                </c:pt>
                <c:pt idx="241">
                  <c:v>30.285</c:v>
                </c:pt>
                <c:pt idx="242">
                  <c:v>30.283999999999999</c:v>
                </c:pt>
                <c:pt idx="243">
                  <c:v>30.277999999999999</c:v>
                </c:pt>
                <c:pt idx="244">
                  <c:v>30.274999999999999</c:v>
                </c:pt>
                <c:pt idx="245">
                  <c:v>30.268999999999998</c:v>
                </c:pt>
                <c:pt idx="246">
                  <c:v>30.268000000000001</c:v>
                </c:pt>
                <c:pt idx="247">
                  <c:v>30.262</c:v>
                </c:pt>
                <c:pt idx="248">
                  <c:v>30.257999999999999</c:v>
                </c:pt>
                <c:pt idx="249">
                  <c:v>30.257000000000001</c:v>
                </c:pt>
                <c:pt idx="250">
                  <c:v>30.254000000000001</c:v>
                </c:pt>
                <c:pt idx="251">
                  <c:v>30.25</c:v>
                </c:pt>
                <c:pt idx="252">
                  <c:v>30.245999999999999</c:v>
                </c:pt>
                <c:pt idx="253">
                  <c:v>30.242000000000001</c:v>
                </c:pt>
                <c:pt idx="254">
                  <c:v>30.24</c:v>
                </c:pt>
                <c:pt idx="255">
                  <c:v>30.236000000000001</c:v>
                </c:pt>
                <c:pt idx="256">
                  <c:v>30.234000000000002</c:v>
                </c:pt>
                <c:pt idx="257">
                  <c:v>30.23</c:v>
                </c:pt>
                <c:pt idx="258">
                  <c:v>30.225999999999999</c:v>
                </c:pt>
                <c:pt idx="259">
                  <c:v>30.225999999999999</c:v>
                </c:pt>
                <c:pt idx="260">
                  <c:v>30.222000000000001</c:v>
                </c:pt>
                <c:pt idx="261">
                  <c:v>30.218</c:v>
                </c:pt>
                <c:pt idx="262">
                  <c:v>30.222000000000001</c:v>
                </c:pt>
                <c:pt idx="263">
                  <c:v>30.213999999999999</c:v>
                </c:pt>
                <c:pt idx="264">
                  <c:v>30.212</c:v>
                </c:pt>
                <c:pt idx="265">
                  <c:v>30.21</c:v>
                </c:pt>
                <c:pt idx="266">
                  <c:v>30.209</c:v>
                </c:pt>
                <c:pt idx="267">
                  <c:v>30.202000000000002</c:v>
                </c:pt>
                <c:pt idx="268">
                  <c:v>30.2</c:v>
                </c:pt>
                <c:pt idx="269">
                  <c:v>30.198</c:v>
                </c:pt>
                <c:pt idx="270">
                  <c:v>30.196000000000002</c:v>
                </c:pt>
                <c:pt idx="271">
                  <c:v>30.193000000000001</c:v>
                </c:pt>
                <c:pt idx="272">
                  <c:v>30.19</c:v>
                </c:pt>
                <c:pt idx="273">
                  <c:v>30.184999999999999</c:v>
                </c:pt>
                <c:pt idx="274">
                  <c:v>30.181999999999999</c:v>
                </c:pt>
                <c:pt idx="275">
                  <c:v>30.178999999999998</c:v>
                </c:pt>
                <c:pt idx="276">
                  <c:v>30.177</c:v>
                </c:pt>
                <c:pt idx="277">
                  <c:v>30.177</c:v>
                </c:pt>
                <c:pt idx="278">
                  <c:v>30.170999999999999</c:v>
                </c:pt>
                <c:pt idx="279">
                  <c:v>30.17</c:v>
                </c:pt>
                <c:pt idx="280">
                  <c:v>30.164999999999999</c:v>
                </c:pt>
                <c:pt idx="281">
                  <c:v>30.16</c:v>
                </c:pt>
                <c:pt idx="282">
                  <c:v>30.155999999999999</c:v>
                </c:pt>
                <c:pt idx="283">
                  <c:v>30.152999999999999</c:v>
                </c:pt>
                <c:pt idx="284">
                  <c:v>30.15</c:v>
                </c:pt>
                <c:pt idx="285">
                  <c:v>30.148</c:v>
                </c:pt>
                <c:pt idx="286">
                  <c:v>30.141999999999999</c:v>
                </c:pt>
                <c:pt idx="287">
                  <c:v>30.138999999999999</c:v>
                </c:pt>
                <c:pt idx="288">
                  <c:v>30.135999999999999</c:v>
                </c:pt>
                <c:pt idx="289">
                  <c:v>30.131</c:v>
                </c:pt>
                <c:pt idx="290">
                  <c:v>30.132000000000001</c:v>
                </c:pt>
                <c:pt idx="291">
                  <c:v>30.125</c:v>
                </c:pt>
                <c:pt idx="292">
                  <c:v>30.123000000000001</c:v>
                </c:pt>
                <c:pt idx="293">
                  <c:v>30.123000000000001</c:v>
                </c:pt>
                <c:pt idx="294">
                  <c:v>30.119</c:v>
                </c:pt>
                <c:pt idx="295">
                  <c:v>30.114999999999998</c:v>
                </c:pt>
                <c:pt idx="296">
                  <c:v>30.114000000000001</c:v>
                </c:pt>
                <c:pt idx="297">
                  <c:v>30.111999999999998</c:v>
                </c:pt>
                <c:pt idx="298">
                  <c:v>30.109000000000002</c:v>
                </c:pt>
                <c:pt idx="299">
                  <c:v>30.106000000000002</c:v>
                </c:pt>
                <c:pt idx="300">
                  <c:v>30.105</c:v>
                </c:pt>
                <c:pt idx="301">
                  <c:v>30.103999999999999</c:v>
                </c:pt>
                <c:pt idx="302">
                  <c:v>30.099</c:v>
                </c:pt>
                <c:pt idx="303">
                  <c:v>30.094000000000001</c:v>
                </c:pt>
                <c:pt idx="304">
                  <c:v>30.094000000000001</c:v>
                </c:pt>
                <c:pt idx="305">
                  <c:v>30.09</c:v>
                </c:pt>
                <c:pt idx="306">
                  <c:v>30.09</c:v>
                </c:pt>
                <c:pt idx="307">
                  <c:v>30.088999999999999</c:v>
                </c:pt>
                <c:pt idx="308">
                  <c:v>30.085999999999999</c:v>
                </c:pt>
                <c:pt idx="309">
                  <c:v>30.085999999999999</c:v>
                </c:pt>
                <c:pt idx="310">
                  <c:v>30.08</c:v>
                </c:pt>
                <c:pt idx="311">
                  <c:v>30.08</c:v>
                </c:pt>
                <c:pt idx="312">
                  <c:v>30.077000000000002</c:v>
                </c:pt>
                <c:pt idx="313">
                  <c:v>30.077000000000002</c:v>
                </c:pt>
                <c:pt idx="314">
                  <c:v>30.073</c:v>
                </c:pt>
                <c:pt idx="315">
                  <c:v>30.071000000000002</c:v>
                </c:pt>
                <c:pt idx="316">
                  <c:v>30.071999999999999</c:v>
                </c:pt>
                <c:pt idx="317">
                  <c:v>30.068999999999999</c:v>
                </c:pt>
                <c:pt idx="318">
                  <c:v>30.068000000000001</c:v>
                </c:pt>
                <c:pt idx="319">
                  <c:v>30.067</c:v>
                </c:pt>
                <c:pt idx="320">
                  <c:v>30.07</c:v>
                </c:pt>
                <c:pt idx="321">
                  <c:v>30.065000000000001</c:v>
                </c:pt>
                <c:pt idx="322">
                  <c:v>30.067</c:v>
                </c:pt>
                <c:pt idx="323">
                  <c:v>30.065999999999999</c:v>
                </c:pt>
                <c:pt idx="324">
                  <c:v>30.067</c:v>
                </c:pt>
                <c:pt idx="325">
                  <c:v>30.065999999999999</c:v>
                </c:pt>
                <c:pt idx="326">
                  <c:v>30.065999999999999</c:v>
                </c:pt>
                <c:pt idx="327">
                  <c:v>30.068999999999999</c:v>
                </c:pt>
                <c:pt idx="328">
                  <c:v>30.07</c:v>
                </c:pt>
                <c:pt idx="329">
                  <c:v>30.067</c:v>
                </c:pt>
                <c:pt idx="330">
                  <c:v>30.071000000000002</c:v>
                </c:pt>
                <c:pt idx="331">
                  <c:v>30.074000000000002</c:v>
                </c:pt>
                <c:pt idx="332">
                  <c:v>30.077999999999999</c:v>
                </c:pt>
                <c:pt idx="333">
                  <c:v>30.08</c:v>
                </c:pt>
                <c:pt idx="334">
                  <c:v>30.081</c:v>
                </c:pt>
                <c:pt idx="335">
                  <c:v>30.082000000000001</c:v>
                </c:pt>
                <c:pt idx="336">
                  <c:v>30.084</c:v>
                </c:pt>
                <c:pt idx="337">
                  <c:v>30.085999999999999</c:v>
                </c:pt>
                <c:pt idx="338">
                  <c:v>30.088999999999999</c:v>
                </c:pt>
                <c:pt idx="339">
                  <c:v>30.093</c:v>
                </c:pt>
                <c:pt idx="340">
                  <c:v>30.096</c:v>
                </c:pt>
                <c:pt idx="341">
                  <c:v>30.1</c:v>
                </c:pt>
                <c:pt idx="342">
                  <c:v>30.100999999999999</c:v>
                </c:pt>
                <c:pt idx="343">
                  <c:v>30.103999999999999</c:v>
                </c:pt>
                <c:pt idx="344">
                  <c:v>30.105</c:v>
                </c:pt>
                <c:pt idx="345">
                  <c:v>30.108000000000001</c:v>
                </c:pt>
                <c:pt idx="346">
                  <c:v>30.108000000000001</c:v>
                </c:pt>
                <c:pt idx="347">
                  <c:v>30.106999999999999</c:v>
                </c:pt>
                <c:pt idx="348">
                  <c:v>30.11</c:v>
                </c:pt>
                <c:pt idx="349">
                  <c:v>30.108000000000001</c:v>
                </c:pt>
                <c:pt idx="350">
                  <c:v>30.106999999999999</c:v>
                </c:pt>
                <c:pt idx="351">
                  <c:v>30.108000000000001</c:v>
                </c:pt>
                <c:pt idx="352">
                  <c:v>30.108000000000001</c:v>
                </c:pt>
                <c:pt idx="353">
                  <c:v>30.11</c:v>
                </c:pt>
                <c:pt idx="354">
                  <c:v>30.106000000000002</c:v>
                </c:pt>
                <c:pt idx="355">
                  <c:v>30.106000000000002</c:v>
                </c:pt>
                <c:pt idx="356">
                  <c:v>30.106999999999999</c:v>
                </c:pt>
                <c:pt idx="357">
                  <c:v>30.11</c:v>
                </c:pt>
                <c:pt idx="358">
                  <c:v>30.113</c:v>
                </c:pt>
                <c:pt idx="359">
                  <c:v>30.111999999999998</c:v>
                </c:pt>
                <c:pt idx="360">
                  <c:v>30.119</c:v>
                </c:pt>
                <c:pt idx="361">
                  <c:v>30.123999999999999</c:v>
                </c:pt>
                <c:pt idx="362">
                  <c:v>30.13</c:v>
                </c:pt>
                <c:pt idx="363">
                  <c:v>30.138999999999999</c:v>
                </c:pt>
                <c:pt idx="364">
                  <c:v>30.152999999999999</c:v>
                </c:pt>
                <c:pt idx="365">
                  <c:v>30.172000000000001</c:v>
                </c:pt>
                <c:pt idx="366">
                  <c:v>30.196000000000002</c:v>
                </c:pt>
                <c:pt idx="367">
                  <c:v>30.231999999999999</c:v>
                </c:pt>
                <c:pt idx="368">
                  <c:v>30.274000000000001</c:v>
                </c:pt>
                <c:pt idx="369">
                  <c:v>30.33</c:v>
                </c:pt>
                <c:pt idx="370">
                  <c:v>30.391999999999999</c:v>
                </c:pt>
                <c:pt idx="371">
                  <c:v>30.466000000000001</c:v>
                </c:pt>
                <c:pt idx="372">
                  <c:v>30.553999999999998</c:v>
                </c:pt>
                <c:pt idx="373">
                  <c:v>30.65</c:v>
                </c:pt>
                <c:pt idx="374">
                  <c:v>30.771000000000001</c:v>
                </c:pt>
                <c:pt idx="375">
                  <c:v>30.898</c:v>
                </c:pt>
                <c:pt idx="376">
                  <c:v>31.047000000000001</c:v>
                </c:pt>
                <c:pt idx="377">
                  <c:v>31.207000000000001</c:v>
                </c:pt>
                <c:pt idx="378">
                  <c:v>31.373000000000001</c:v>
                </c:pt>
                <c:pt idx="379">
                  <c:v>31.553000000000001</c:v>
                </c:pt>
                <c:pt idx="380">
                  <c:v>31.704000000000001</c:v>
                </c:pt>
                <c:pt idx="381">
                  <c:v>31.861999999999998</c:v>
                </c:pt>
                <c:pt idx="382">
                  <c:v>31.984999999999999</c:v>
                </c:pt>
                <c:pt idx="383">
                  <c:v>32.095999999999997</c:v>
                </c:pt>
                <c:pt idx="384">
                  <c:v>32.186999999999998</c:v>
                </c:pt>
                <c:pt idx="385">
                  <c:v>32.253999999999998</c:v>
                </c:pt>
                <c:pt idx="386">
                  <c:v>32.311</c:v>
                </c:pt>
                <c:pt idx="387">
                  <c:v>32.356000000000002</c:v>
                </c:pt>
                <c:pt idx="388">
                  <c:v>32.405999999999999</c:v>
                </c:pt>
                <c:pt idx="389">
                  <c:v>32.46</c:v>
                </c:pt>
                <c:pt idx="390">
                  <c:v>32.494</c:v>
                </c:pt>
                <c:pt idx="391">
                  <c:v>32.542000000000002</c:v>
                </c:pt>
                <c:pt idx="392">
                  <c:v>32.569000000000003</c:v>
                </c:pt>
                <c:pt idx="393">
                  <c:v>32.594999999999999</c:v>
                </c:pt>
                <c:pt idx="394">
                  <c:v>32.649000000000001</c:v>
                </c:pt>
                <c:pt idx="395">
                  <c:v>32.697000000000003</c:v>
                </c:pt>
                <c:pt idx="396">
                  <c:v>32.741999999999997</c:v>
                </c:pt>
                <c:pt idx="397">
                  <c:v>32.786000000000001</c:v>
                </c:pt>
                <c:pt idx="398">
                  <c:v>32.831000000000003</c:v>
                </c:pt>
                <c:pt idx="399">
                  <c:v>32.862000000000002</c:v>
                </c:pt>
                <c:pt idx="400">
                  <c:v>32.912999999999997</c:v>
                </c:pt>
                <c:pt idx="401">
                  <c:v>32.972000000000001</c:v>
                </c:pt>
                <c:pt idx="402">
                  <c:v>33.023000000000003</c:v>
                </c:pt>
                <c:pt idx="403">
                  <c:v>33.073</c:v>
                </c:pt>
                <c:pt idx="404">
                  <c:v>33.100999999999999</c:v>
                </c:pt>
                <c:pt idx="405">
                  <c:v>33.149000000000001</c:v>
                </c:pt>
                <c:pt idx="406">
                  <c:v>33.195</c:v>
                </c:pt>
                <c:pt idx="407">
                  <c:v>33.207999999999998</c:v>
                </c:pt>
                <c:pt idx="408">
                  <c:v>33.228999999999999</c:v>
                </c:pt>
                <c:pt idx="409">
                  <c:v>33.232999999999997</c:v>
                </c:pt>
                <c:pt idx="410">
                  <c:v>33.250999999999998</c:v>
                </c:pt>
                <c:pt idx="411">
                  <c:v>33.25</c:v>
                </c:pt>
                <c:pt idx="412">
                  <c:v>33.256999999999998</c:v>
                </c:pt>
                <c:pt idx="413">
                  <c:v>33.256999999999998</c:v>
                </c:pt>
                <c:pt idx="414">
                  <c:v>33.256999999999998</c:v>
                </c:pt>
                <c:pt idx="415">
                  <c:v>33.256999999999998</c:v>
                </c:pt>
                <c:pt idx="416">
                  <c:v>33.256999999999998</c:v>
                </c:pt>
                <c:pt idx="417">
                  <c:v>33.256999999999998</c:v>
                </c:pt>
                <c:pt idx="418">
                  <c:v>33.255000000000003</c:v>
                </c:pt>
                <c:pt idx="419">
                  <c:v>33.246000000000002</c:v>
                </c:pt>
                <c:pt idx="420">
                  <c:v>33.246000000000002</c:v>
                </c:pt>
                <c:pt idx="421">
                  <c:v>33.234000000000002</c:v>
                </c:pt>
                <c:pt idx="422">
                  <c:v>33.229999999999997</c:v>
                </c:pt>
                <c:pt idx="423">
                  <c:v>33.215000000000003</c:v>
                </c:pt>
                <c:pt idx="424">
                  <c:v>33.21</c:v>
                </c:pt>
                <c:pt idx="425">
                  <c:v>33.197000000000003</c:v>
                </c:pt>
                <c:pt idx="426">
                  <c:v>33.186</c:v>
                </c:pt>
                <c:pt idx="427">
                  <c:v>33.177</c:v>
                </c:pt>
                <c:pt idx="428">
                  <c:v>33.164999999999999</c:v>
                </c:pt>
                <c:pt idx="429">
                  <c:v>33.15</c:v>
                </c:pt>
                <c:pt idx="430">
                  <c:v>33.137999999999998</c:v>
                </c:pt>
                <c:pt idx="431">
                  <c:v>33.143999999999998</c:v>
                </c:pt>
                <c:pt idx="432">
                  <c:v>33.124000000000002</c:v>
                </c:pt>
                <c:pt idx="433">
                  <c:v>33.113999999999997</c:v>
                </c:pt>
                <c:pt idx="434">
                  <c:v>33.106000000000002</c:v>
                </c:pt>
                <c:pt idx="435">
                  <c:v>33.100999999999999</c:v>
                </c:pt>
                <c:pt idx="436">
                  <c:v>33.091000000000001</c:v>
                </c:pt>
                <c:pt idx="437">
                  <c:v>33.076999999999998</c:v>
                </c:pt>
                <c:pt idx="438">
                  <c:v>33.075000000000003</c:v>
                </c:pt>
                <c:pt idx="439">
                  <c:v>33.066000000000003</c:v>
                </c:pt>
                <c:pt idx="440">
                  <c:v>33.07</c:v>
                </c:pt>
                <c:pt idx="441">
                  <c:v>33.048999999999999</c:v>
                </c:pt>
                <c:pt idx="442">
                  <c:v>33.048000000000002</c:v>
                </c:pt>
                <c:pt idx="443">
                  <c:v>33.042999999999999</c:v>
                </c:pt>
                <c:pt idx="444">
                  <c:v>33.036999999999999</c:v>
                </c:pt>
                <c:pt idx="445">
                  <c:v>33.042000000000002</c:v>
                </c:pt>
                <c:pt idx="446">
                  <c:v>33.036999999999999</c:v>
                </c:pt>
                <c:pt idx="447">
                  <c:v>33.026000000000003</c:v>
                </c:pt>
                <c:pt idx="448">
                  <c:v>33.01</c:v>
                </c:pt>
                <c:pt idx="449">
                  <c:v>33.009</c:v>
                </c:pt>
                <c:pt idx="450">
                  <c:v>33.012</c:v>
                </c:pt>
                <c:pt idx="451">
                  <c:v>32.999000000000002</c:v>
                </c:pt>
                <c:pt idx="452">
                  <c:v>32.994999999999997</c:v>
                </c:pt>
                <c:pt idx="453">
                  <c:v>32.985999999999997</c:v>
                </c:pt>
                <c:pt idx="454">
                  <c:v>32.982999999999997</c:v>
                </c:pt>
                <c:pt idx="455">
                  <c:v>32.976999999999997</c:v>
                </c:pt>
                <c:pt idx="456">
                  <c:v>32.970999999999997</c:v>
                </c:pt>
                <c:pt idx="457">
                  <c:v>32.968000000000004</c:v>
                </c:pt>
                <c:pt idx="458">
                  <c:v>32.962000000000003</c:v>
                </c:pt>
                <c:pt idx="459">
                  <c:v>32.950000000000003</c:v>
                </c:pt>
                <c:pt idx="460">
                  <c:v>32.944000000000003</c:v>
                </c:pt>
                <c:pt idx="461">
                  <c:v>32.942999999999998</c:v>
                </c:pt>
                <c:pt idx="462">
                  <c:v>32.945</c:v>
                </c:pt>
                <c:pt idx="463">
                  <c:v>32.941000000000003</c:v>
                </c:pt>
                <c:pt idx="464">
                  <c:v>32.930999999999997</c:v>
                </c:pt>
                <c:pt idx="465">
                  <c:v>32.930999999999997</c:v>
                </c:pt>
                <c:pt idx="466">
                  <c:v>32.933</c:v>
                </c:pt>
                <c:pt idx="467">
                  <c:v>32.927999999999997</c:v>
                </c:pt>
                <c:pt idx="468">
                  <c:v>32.926000000000002</c:v>
                </c:pt>
                <c:pt idx="469">
                  <c:v>32.93</c:v>
                </c:pt>
                <c:pt idx="470">
                  <c:v>32.929000000000002</c:v>
                </c:pt>
                <c:pt idx="471">
                  <c:v>32.926000000000002</c:v>
                </c:pt>
                <c:pt idx="472">
                  <c:v>32.927</c:v>
                </c:pt>
                <c:pt idx="473">
                  <c:v>32.923000000000002</c:v>
                </c:pt>
                <c:pt idx="474">
                  <c:v>32.927</c:v>
                </c:pt>
                <c:pt idx="475">
                  <c:v>32.927999999999997</c:v>
                </c:pt>
                <c:pt idx="476">
                  <c:v>32.933</c:v>
                </c:pt>
                <c:pt idx="477">
                  <c:v>32.933999999999997</c:v>
                </c:pt>
                <c:pt idx="478">
                  <c:v>32.933999999999997</c:v>
                </c:pt>
                <c:pt idx="479">
                  <c:v>32.936</c:v>
                </c:pt>
                <c:pt idx="480">
                  <c:v>32.929000000000002</c:v>
                </c:pt>
                <c:pt idx="481">
                  <c:v>32.941000000000003</c:v>
                </c:pt>
                <c:pt idx="482">
                  <c:v>32.942</c:v>
                </c:pt>
                <c:pt idx="483">
                  <c:v>32.936999999999998</c:v>
                </c:pt>
                <c:pt idx="484">
                  <c:v>32.933999999999997</c:v>
                </c:pt>
                <c:pt idx="485">
                  <c:v>32.936</c:v>
                </c:pt>
                <c:pt idx="486">
                  <c:v>32.932000000000002</c:v>
                </c:pt>
                <c:pt idx="487">
                  <c:v>32.933999999999997</c:v>
                </c:pt>
                <c:pt idx="488">
                  <c:v>32.917000000000002</c:v>
                </c:pt>
                <c:pt idx="489">
                  <c:v>32.920999999999999</c:v>
                </c:pt>
                <c:pt idx="490">
                  <c:v>32.914999999999999</c:v>
                </c:pt>
                <c:pt idx="491">
                  <c:v>32.905000000000001</c:v>
                </c:pt>
                <c:pt idx="492">
                  <c:v>32.905999999999999</c:v>
                </c:pt>
                <c:pt idx="493">
                  <c:v>32.896999999999998</c:v>
                </c:pt>
                <c:pt idx="494">
                  <c:v>32.887</c:v>
                </c:pt>
                <c:pt idx="495">
                  <c:v>32.884999999999998</c:v>
                </c:pt>
                <c:pt idx="496">
                  <c:v>32.877000000000002</c:v>
                </c:pt>
                <c:pt idx="497">
                  <c:v>32.869</c:v>
                </c:pt>
                <c:pt idx="498">
                  <c:v>32.854999999999997</c:v>
                </c:pt>
                <c:pt idx="499">
                  <c:v>32.854999999999997</c:v>
                </c:pt>
                <c:pt idx="500">
                  <c:v>32.85</c:v>
                </c:pt>
                <c:pt idx="501">
                  <c:v>32.835999999999999</c:v>
                </c:pt>
                <c:pt idx="502">
                  <c:v>32.835000000000001</c:v>
                </c:pt>
                <c:pt idx="503">
                  <c:v>32.825000000000003</c:v>
                </c:pt>
                <c:pt idx="504">
                  <c:v>32.814</c:v>
                </c:pt>
                <c:pt idx="505">
                  <c:v>32.808</c:v>
                </c:pt>
                <c:pt idx="506">
                  <c:v>32.801000000000002</c:v>
                </c:pt>
                <c:pt idx="507">
                  <c:v>32.786000000000001</c:v>
                </c:pt>
                <c:pt idx="508">
                  <c:v>32.774000000000001</c:v>
                </c:pt>
                <c:pt idx="509">
                  <c:v>32.770000000000003</c:v>
                </c:pt>
                <c:pt idx="510">
                  <c:v>32.758000000000003</c:v>
                </c:pt>
                <c:pt idx="511">
                  <c:v>32.747999999999998</c:v>
                </c:pt>
                <c:pt idx="512">
                  <c:v>32.728000000000002</c:v>
                </c:pt>
                <c:pt idx="513">
                  <c:v>32.715000000000003</c:v>
                </c:pt>
                <c:pt idx="514">
                  <c:v>32.695999999999998</c:v>
                </c:pt>
                <c:pt idx="515">
                  <c:v>32.680999999999997</c:v>
                </c:pt>
                <c:pt idx="516">
                  <c:v>32.665999999999997</c:v>
                </c:pt>
                <c:pt idx="517">
                  <c:v>32.636000000000003</c:v>
                </c:pt>
                <c:pt idx="518">
                  <c:v>32.622999999999998</c:v>
                </c:pt>
                <c:pt idx="519">
                  <c:v>32.597000000000001</c:v>
                </c:pt>
                <c:pt idx="520">
                  <c:v>32.567</c:v>
                </c:pt>
                <c:pt idx="521">
                  <c:v>32.536000000000001</c:v>
                </c:pt>
                <c:pt idx="522">
                  <c:v>32.502000000000002</c:v>
                </c:pt>
                <c:pt idx="523">
                  <c:v>32.460999999999999</c:v>
                </c:pt>
                <c:pt idx="524">
                  <c:v>32.43</c:v>
                </c:pt>
                <c:pt idx="525">
                  <c:v>32.384999999999998</c:v>
                </c:pt>
                <c:pt idx="526">
                  <c:v>32.35</c:v>
                </c:pt>
                <c:pt idx="527">
                  <c:v>32.31</c:v>
                </c:pt>
                <c:pt idx="528">
                  <c:v>32.262999999999998</c:v>
                </c:pt>
                <c:pt idx="529">
                  <c:v>32.212000000000003</c:v>
                </c:pt>
                <c:pt idx="530">
                  <c:v>32.173999999999999</c:v>
                </c:pt>
                <c:pt idx="531">
                  <c:v>32.133000000000003</c:v>
                </c:pt>
                <c:pt idx="532">
                  <c:v>32.106000000000002</c:v>
                </c:pt>
                <c:pt idx="533">
                  <c:v>32.066000000000003</c:v>
                </c:pt>
                <c:pt idx="534">
                  <c:v>32.030999999999999</c:v>
                </c:pt>
                <c:pt idx="535">
                  <c:v>32.005000000000003</c:v>
                </c:pt>
                <c:pt idx="536">
                  <c:v>31.972000000000001</c:v>
                </c:pt>
                <c:pt idx="537">
                  <c:v>31.937000000000001</c:v>
                </c:pt>
                <c:pt idx="538">
                  <c:v>31.92</c:v>
                </c:pt>
                <c:pt idx="539">
                  <c:v>31.893000000000001</c:v>
                </c:pt>
                <c:pt idx="540">
                  <c:v>31.864999999999998</c:v>
                </c:pt>
                <c:pt idx="541">
                  <c:v>31.844999999999999</c:v>
                </c:pt>
                <c:pt idx="542">
                  <c:v>31.821000000000002</c:v>
                </c:pt>
                <c:pt idx="543">
                  <c:v>31.797999999999998</c:v>
                </c:pt>
                <c:pt idx="544">
                  <c:v>31.774000000000001</c:v>
                </c:pt>
                <c:pt idx="545">
                  <c:v>31.754999999999999</c:v>
                </c:pt>
                <c:pt idx="546">
                  <c:v>31.733000000000001</c:v>
                </c:pt>
                <c:pt idx="547">
                  <c:v>31.706</c:v>
                </c:pt>
                <c:pt idx="548">
                  <c:v>31.681000000000001</c:v>
                </c:pt>
                <c:pt idx="549">
                  <c:v>31.669</c:v>
                </c:pt>
                <c:pt idx="550">
                  <c:v>31.646000000000001</c:v>
                </c:pt>
                <c:pt idx="551">
                  <c:v>31.631</c:v>
                </c:pt>
                <c:pt idx="552">
                  <c:v>31.606000000000002</c:v>
                </c:pt>
                <c:pt idx="553">
                  <c:v>31.582000000000001</c:v>
                </c:pt>
                <c:pt idx="554">
                  <c:v>31.571999999999999</c:v>
                </c:pt>
                <c:pt idx="555">
                  <c:v>31.55</c:v>
                </c:pt>
                <c:pt idx="556">
                  <c:v>31.518999999999998</c:v>
                </c:pt>
                <c:pt idx="557">
                  <c:v>31.498999999999999</c:v>
                </c:pt>
                <c:pt idx="558">
                  <c:v>31.478000000000002</c:v>
                </c:pt>
                <c:pt idx="559">
                  <c:v>31.452000000000002</c:v>
                </c:pt>
                <c:pt idx="560">
                  <c:v>31.428999999999998</c:v>
                </c:pt>
                <c:pt idx="561">
                  <c:v>31.401</c:v>
                </c:pt>
                <c:pt idx="562">
                  <c:v>31.373999999999999</c:v>
                </c:pt>
                <c:pt idx="563">
                  <c:v>31.358000000000001</c:v>
                </c:pt>
                <c:pt idx="564">
                  <c:v>31.33</c:v>
                </c:pt>
                <c:pt idx="565">
                  <c:v>31.318999999999999</c:v>
                </c:pt>
                <c:pt idx="566">
                  <c:v>31.29</c:v>
                </c:pt>
                <c:pt idx="567">
                  <c:v>31.276</c:v>
                </c:pt>
                <c:pt idx="568">
                  <c:v>31.253</c:v>
                </c:pt>
                <c:pt idx="569">
                  <c:v>31.233000000000001</c:v>
                </c:pt>
                <c:pt idx="570">
                  <c:v>31.210999999999999</c:v>
                </c:pt>
                <c:pt idx="571">
                  <c:v>31.190999999999999</c:v>
                </c:pt>
                <c:pt idx="572">
                  <c:v>31.181000000000001</c:v>
                </c:pt>
                <c:pt idx="573">
                  <c:v>31.158999999999999</c:v>
                </c:pt>
                <c:pt idx="574">
                  <c:v>31.143999999999998</c:v>
                </c:pt>
                <c:pt idx="575">
                  <c:v>31.126000000000001</c:v>
                </c:pt>
                <c:pt idx="576">
                  <c:v>31.109000000000002</c:v>
                </c:pt>
                <c:pt idx="577">
                  <c:v>31.09</c:v>
                </c:pt>
                <c:pt idx="578">
                  <c:v>31.076000000000001</c:v>
                </c:pt>
                <c:pt idx="579">
                  <c:v>31.065000000000001</c:v>
                </c:pt>
                <c:pt idx="580">
                  <c:v>31.045999999999999</c:v>
                </c:pt>
                <c:pt idx="581">
                  <c:v>31.03</c:v>
                </c:pt>
                <c:pt idx="582">
                  <c:v>31.016999999999999</c:v>
                </c:pt>
                <c:pt idx="583">
                  <c:v>31.001000000000001</c:v>
                </c:pt>
                <c:pt idx="584">
                  <c:v>30.99</c:v>
                </c:pt>
                <c:pt idx="585">
                  <c:v>30.978000000000002</c:v>
                </c:pt>
                <c:pt idx="586">
                  <c:v>30.960999999999999</c:v>
                </c:pt>
                <c:pt idx="587">
                  <c:v>30.952000000000002</c:v>
                </c:pt>
                <c:pt idx="588">
                  <c:v>30.940999999999999</c:v>
                </c:pt>
                <c:pt idx="589">
                  <c:v>30.925999999999998</c:v>
                </c:pt>
                <c:pt idx="590">
                  <c:v>30.917999999999999</c:v>
                </c:pt>
                <c:pt idx="591">
                  <c:v>30.902000000000001</c:v>
                </c:pt>
                <c:pt idx="592">
                  <c:v>30.893999999999998</c:v>
                </c:pt>
                <c:pt idx="593">
                  <c:v>30.878</c:v>
                </c:pt>
                <c:pt idx="594">
                  <c:v>30.867999999999999</c:v>
                </c:pt>
                <c:pt idx="595">
                  <c:v>30.859000000000002</c:v>
                </c:pt>
                <c:pt idx="596">
                  <c:v>30.850999999999999</c:v>
                </c:pt>
                <c:pt idx="597">
                  <c:v>30.841000000000001</c:v>
                </c:pt>
                <c:pt idx="598">
                  <c:v>30.826000000000001</c:v>
                </c:pt>
                <c:pt idx="599">
                  <c:v>30.818999999999999</c:v>
                </c:pt>
                <c:pt idx="600">
                  <c:v>30.81</c:v>
                </c:pt>
                <c:pt idx="601">
                  <c:v>30.798999999999999</c:v>
                </c:pt>
                <c:pt idx="602">
                  <c:v>30.797999999999998</c:v>
                </c:pt>
                <c:pt idx="603">
                  <c:v>30.79</c:v>
                </c:pt>
                <c:pt idx="604">
                  <c:v>30.789000000000001</c:v>
                </c:pt>
                <c:pt idx="605">
                  <c:v>30.774999999999999</c:v>
                </c:pt>
                <c:pt idx="606">
                  <c:v>30.760999999999999</c:v>
                </c:pt>
                <c:pt idx="607">
                  <c:v>30.754999999999999</c:v>
                </c:pt>
                <c:pt idx="608">
                  <c:v>30.742999999999999</c:v>
                </c:pt>
                <c:pt idx="609">
                  <c:v>30.741</c:v>
                </c:pt>
                <c:pt idx="610">
                  <c:v>30.734000000000002</c:v>
                </c:pt>
                <c:pt idx="611">
                  <c:v>30.72</c:v>
                </c:pt>
                <c:pt idx="612">
                  <c:v>30.716000000000001</c:v>
                </c:pt>
                <c:pt idx="613">
                  <c:v>30.71</c:v>
                </c:pt>
                <c:pt idx="614">
                  <c:v>30.696999999999999</c:v>
                </c:pt>
                <c:pt idx="615">
                  <c:v>30.698</c:v>
                </c:pt>
                <c:pt idx="616">
                  <c:v>30.686</c:v>
                </c:pt>
                <c:pt idx="617">
                  <c:v>30.681999999999999</c:v>
                </c:pt>
                <c:pt idx="618">
                  <c:v>30.67</c:v>
                </c:pt>
                <c:pt idx="619">
                  <c:v>30.661999999999999</c:v>
                </c:pt>
                <c:pt idx="620">
                  <c:v>30.658999999999999</c:v>
                </c:pt>
                <c:pt idx="621">
                  <c:v>30.654</c:v>
                </c:pt>
                <c:pt idx="622">
                  <c:v>30.646999999999998</c:v>
                </c:pt>
                <c:pt idx="623">
                  <c:v>30.640999999999998</c:v>
                </c:pt>
                <c:pt idx="624">
                  <c:v>30.634</c:v>
                </c:pt>
                <c:pt idx="625">
                  <c:v>30.626000000000001</c:v>
                </c:pt>
                <c:pt idx="626">
                  <c:v>30.62</c:v>
                </c:pt>
                <c:pt idx="627">
                  <c:v>30.614000000000001</c:v>
                </c:pt>
                <c:pt idx="628">
                  <c:v>30.605</c:v>
                </c:pt>
                <c:pt idx="629">
                  <c:v>30.600999999999999</c:v>
                </c:pt>
                <c:pt idx="630">
                  <c:v>30.591000000000001</c:v>
                </c:pt>
                <c:pt idx="631">
                  <c:v>30.585000000000001</c:v>
                </c:pt>
                <c:pt idx="632">
                  <c:v>30.574000000000002</c:v>
                </c:pt>
                <c:pt idx="633">
                  <c:v>30.567</c:v>
                </c:pt>
                <c:pt idx="634">
                  <c:v>30.562000000000001</c:v>
                </c:pt>
                <c:pt idx="635">
                  <c:v>30.552</c:v>
                </c:pt>
                <c:pt idx="636">
                  <c:v>30.547000000000001</c:v>
                </c:pt>
                <c:pt idx="637">
                  <c:v>30.541</c:v>
                </c:pt>
                <c:pt idx="638">
                  <c:v>30.527999999999999</c:v>
                </c:pt>
                <c:pt idx="639">
                  <c:v>30.521999999999998</c:v>
                </c:pt>
                <c:pt idx="640">
                  <c:v>30.510999999999999</c:v>
                </c:pt>
                <c:pt idx="641">
                  <c:v>30.509</c:v>
                </c:pt>
                <c:pt idx="642">
                  <c:v>30.503</c:v>
                </c:pt>
                <c:pt idx="643">
                  <c:v>30.498000000000001</c:v>
                </c:pt>
                <c:pt idx="644">
                  <c:v>30.492000000000001</c:v>
                </c:pt>
                <c:pt idx="645">
                  <c:v>30.481999999999999</c:v>
                </c:pt>
                <c:pt idx="646">
                  <c:v>30.477</c:v>
                </c:pt>
                <c:pt idx="647">
                  <c:v>30.471</c:v>
                </c:pt>
                <c:pt idx="648">
                  <c:v>30.466999999999999</c:v>
                </c:pt>
                <c:pt idx="649">
                  <c:v>30.462</c:v>
                </c:pt>
                <c:pt idx="650">
                  <c:v>30.454999999999998</c:v>
                </c:pt>
                <c:pt idx="651">
                  <c:v>30.449000000000002</c:v>
                </c:pt>
                <c:pt idx="652">
                  <c:v>30.446000000000002</c:v>
                </c:pt>
                <c:pt idx="653">
                  <c:v>30.437999999999999</c:v>
                </c:pt>
                <c:pt idx="654">
                  <c:v>30.434000000000001</c:v>
                </c:pt>
                <c:pt idx="655">
                  <c:v>30.43</c:v>
                </c:pt>
                <c:pt idx="656">
                  <c:v>30.423999999999999</c:v>
                </c:pt>
                <c:pt idx="657">
                  <c:v>30.416</c:v>
                </c:pt>
                <c:pt idx="658">
                  <c:v>30.417000000000002</c:v>
                </c:pt>
                <c:pt idx="659">
                  <c:v>30.411999999999999</c:v>
                </c:pt>
                <c:pt idx="660">
                  <c:v>30.404</c:v>
                </c:pt>
                <c:pt idx="661">
                  <c:v>30.401</c:v>
                </c:pt>
                <c:pt idx="662">
                  <c:v>30.396000000000001</c:v>
                </c:pt>
                <c:pt idx="663">
                  <c:v>30.391999999999999</c:v>
                </c:pt>
                <c:pt idx="664">
                  <c:v>30.391999999999999</c:v>
                </c:pt>
                <c:pt idx="665">
                  <c:v>30.388000000000002</c:v>
                </c:pt>
                <c:pt idx="666">
                  <c:v>30.385999999999999</c:v>
                </c:pt>
                <c:pt idx="667">
                  <c:v>30.381</c:v>
                </c:pt>
                <c:pt idx="668">
                  <c:v>30.382000000000001</c:v>
                </c:pt>
                <c:pt idx="669">
                  <c:v>30.378</c:v>
                </c:pt>
                <c:pt idx="670">
                  <c:v>30.376999999999999</c:v>
                </c:pt>
                <c:pt idx="671">
                  <c:v>30.373999999999999</c:v>
                </c:pt>
                <c:pt idx="672">
                  <c:v>30.370999999999999</c:v>
                </c:pt>
                <c:pt idx="673">
                  <c:v>30.37</c:v>
                </c:pt>
                <c:pt idx="674">
                  <c:v>30.367000000000001</c:v>
                </c:pt>
                <c:pt idx="675">
                  <c:v>30.364999999999998</c:v>
                </c:pt>
                <c:pt idx="676">
                  <c:v>30.361999999999998</c:v>
                </c:pt>
                <c:pt idx="677">
                  <c:v>30.361000000000001</c:v>
                </c:pt>
                <c:pt idx="678">
                  <c:v>30.356999999999999</c:v>
                </c:pt>
                <c:pt idx="679">
                  <c:v>30.356999999999999</c:v>
                </c:pt>
                <c:pt idx="680">
                  <c:v>30.350999999999999</c:v>
                </c:pt>
                <c:pt idx="681">
                  <c:v>30.35</c:v>
                </c:pt>
                <c:pt idx="682">
                  <c:v>30.349</c:v>
                </c:pt>
                <c:pt idx="683">
                  <c:v>30.343</c:v>
                </c:pt>
                <c:pt idx="684">
                  <c:v>30.343</c:v>
                </c:pt>
                <c:pt idx="685">
                  <c:v>30.338999999999999</c:v>
                </c:pt>
                <c:pt idx="686">
                  <c:v>30.334</c:v>
                </c:pt>
                <c:pt idx="687">
                  <c:v>30.33</c:v>
                </c:pt>
                <c:pt idx="688">
                  <c:v>30.327000000000002</c:v>
                </c:pt>
                <c:pt idx="689">
                  <c:v>30.327000000000002</c:v>
                </c:pt>
                <c:pt idx="690">
                  <c:v>30.321999999999999</c:v>
                </c:pt>
                <c:pt idx="691">
                  <c:v>30.32</c:v>
                </c:pt>
                <c:pt idx="692">
                  <c:v>30.315999999999999</c:v>
                </c:pt>
                <c:pt idx="693">
                  <c:v>30.314</c:v>
                </c:pt>
                <c:pt idx="694">
                  <c:v>30.31</c:v>
                </c:pt>
                <c:pt idx="695">
                  <c:v>30.309000000000001</c:v>
                </c:pt>
                <c:pt idx="696">
                  <c:v>30.305</c:v>
                </c:pt>
                <c:pt idx="697">
                  <c:v>30.300999999999998</c:v>
                </c:pt>
                <c:pt idx="698">
                  <c:v>30.297999999999998</c:v>
                </c:pt>
                <c:pt idx="699">
                  <c:v>30.292999999999999</c:v>
                </c:pt>
                <c:pt idx="700">
                  <c:v>30.29</c:v>
                </c:pt>
                <c:pt idx="701">
                  <c:v>30.285</c:v>
                </c:pt>
                <c:pt idx="702">
                  <c:v>30.282</c:v>
                </c:pt>
                <c:pt idx="703">
                  <c:v>30.276</c:v>
                </c:pt>
                <c:pt idx="704">
                  <c:v>30.277000000000001</c:v>
                </c:pt>
                <c:pt idx="705">
                  <c:v>30.274999999999999</c:v>
                </c:pt>
                <c:pt idx="706">
                  <c:v>30.27</c:v>
                </c:pt>
                <c:pt idx="707">
                  <c:v>30.263000000000002</c:v>
                </c:pt>
                <c:pt idx="708">
                  <c:v>30.260999999999999</c:v>
                </c:pt>
                <c:pt idx="709">
                  <c:v>30.259</c:v>
                </c:pt>
                <c:pt idx="710">
                  <c:v>30.253</c:v>
                </c:pt>
                <c:pt idx="711">
                  <c:v>30.25</c:v>
                </c:pt>
                <c:pt idx="712">
                  <c:v>30.248000000000001</c:v>
                </c:pt>
                <c:pt idx="713">
                  <c:v>30.245000000000001</c:v>
                </c:pt>
                <c:pt idx="714">
                  <c:v>30.241</c:v>
                </c:pt>
                <c:pt idx="715">
                  <c:v>30.238</c:v>
                </c:pt>
                <c:pt idx="716">
                  <c:v>30.234000000000002</c:v>
                </c:pt>
                <c:pt idx="717">
                  <c:v>30.233000000000001</c:v>
                </c:pt>
                <c:pt idx="718">
                  <c:v>30.228000000000002</c:v>
                </c:pt>
                <c:pt idx="719">
                  <c:v>30.225000000000001</c:v>
                </c:pt>
                <c:pt idx="720">
                  <c:v>30.225999999999999</c:v>
                </c:pt>
                <c:pt idx="721">
                  <c:v>30.22</c:v>
                </c:pt>
                <c:pt idx="722">
                  <c:v>30.218</c:v>
                </c:pt>
                <c:pt idx="723">
                  <c:v>30.213000000000001</c:v>
                </c:pt>
                <c:pt idx="724">
                  <c:v>30.21</c:v>
                </c:pt>
                <c:pt idx="725">
                  <c:v>30.209</c:v>
                </c:pt>
                <c:pt idx="726">
                  <c:v>30.206</c:v>
                </c:pt>
                <c:pt idx="727">
                  <c:v>30.202999999999999</c:v>
                </c:pt>
                <c:pt idx="728">
                  <c:v>30.198</c:v>
                </c:pt>
                <c:pt idx="729">
                  <c:v>30.193999999999999</c:v>
                </c:pt>
                <c:pt idx="730">
                  <c:v>30.193000000000001</c:v>
                </c:pt>
                <c:pt idx="731">
                  <c:v>30.192</c:v>
                </c:pt>
                <c:pt idx="732">
                  <c:v>30.189</c:v>
                </c:pt>
                <c:pt idx="733">
                  <c:v>30.19</c:v>
                </c:pt>
                <c:pt idx="734">
                  <c:v>30.183</c:v>
                </c:pt>
                <c:pt idx="735">
                  <c:v>30.181000000000001</c:v>
                </c:pt>
                <c:pt idx="736">
                  <c:v>30.173999999999999</c:v>
                </c:pt>
                <c:pt idx="737">
                  <c:v>30.173999999999999</c:v>
                </c:pt>
                <c:pt idx="738">
                  <c:v>30.172000000000001</c:v>
                </c:pt>
                <c:pt idx="739">
                  <c:v>30.167999999999999</c:v>
                </c:pt>
                <c:pt idx="740">
                  <c:v>30.17</c:v>
                </c:pt>
                <c:pt idx="741">
                  <c:v>30.163</c:v>
                </c:pt>
                <c:pt idx="742">
                  <c:v>30.161000000000001</c:v>
                </c:pt>
                <c:pt idx="743">
                  <c:v>30.071999999999999</c:v>
                </c:pt>
                <c:pt idx="744">
                  <c:v>29.768999999999998</c:v>
                </c:pt>
                <c:pt idx="745">
                  <c:v>29.524999999999999</c:v>
                </c:pt>
                <c:pt idx="746">
                  <c:v>29.408000000000001</c:v>
                </c:pt>
                <c:pt idx="747">
                  <c:v>29.844999999999999</c:v>
                </c:pt>
                <c:pt idx="748">
                  <c:v>30.013999999999999</c:v>
                </c:pt>
                <c:pt idx="749">
                  <c:v>30.077999999999999</c:v>
                </c:pt>
                <c:pt idx="750">
                  <c:v>30.103000000000002</c:v>
                </c:pt>
                <c:pt idx="751">
                  <c:v>30.117999999999999</c:v>
                </c:pt>
                <c:pt idx="752">
                  <c:v>30.122</c:v>
                </c:pt>
                <c:pt idx="753">
                  <c:v>30.123000000000001</c:v>
                </c:pt>
                <c:pt idx="754">
                  <c:v>30.122</c:v>
                </c:pt>
                <c:pt idx="755">
                  <c:v>30.122</c:v>
                </c:pt>
                <c:pt idx="756">
                  <c:v>30.120999999999999</c:v>
                </c:pt>
                <c:pt idx="757">
                  <c:v>30.122</c:v>
                </c:pt>
                <c:pt idx="758">
                  <c:v>30.12</c:v>
                </c:pt>
                <c:pt idx="759">
                  <c:v>30.114999999999998</c:v>
                </c:pt>
                <c:pt idx="760">
                  <c:v>30.111999999999998</c:v>
                </c:pt>
                <c:pt idx="761">
                  <c:v>30.113</c:v>
                </c:pt>
                <c:pt idx="762">
                  <c:v>30.11</c:v>
                </c:pt>
                <c:pt idx="763">
                  <c:v>30.108000000000001</c:v>
                </c:pt>
                <c:pt idx="764">
                  <c:v>30.105</c:v>
                </c:pt>
                <c:pt idx="765">
                  <c:v>30.1</c:v>
                </c:pt>
                <c:pt idx="766">
                  <c:v>30.103000000000002</c:v>
                </c:pt>
                <c:pt idx="767">
                  <c:v>30.096</c:v>
                </c:pt>
                <c:pt idx="768">
                  <c:v>30.093</c:v>
                </c:pt>
                <c:pt idx="769">
                  <c:v>30.09</c:v>
                </c:pt>
                <c:pt idx="770">
                  <c:v>30.087</c:v>
                </c:pt>
                <c:pt idx="771">
                  <c:v>30.087</c:v>
                </c:pt>
                <c:pt idx="772">
                  <c:v>30.085000000000001</c:v>
                </c:pt>
                <c:pt idx="773">
                  <c:v>30.085000000000001</c:v>
                </c:pt>
                <c:pt idx="774">
                  <c:v>30.077000000000002</c:v>
                </c:pt>
                <c:pt idx="775">
                  <c:v>30.074000000000002</c:v>
                </c:pt>
                <c:pt idx="776">
                  <c:v>30.074000000000002</c:v>
                </c:pt>
                <c:pt idx="777">
                  <c:v>30.073</c:v>
                </c:pt>
                <c:pt idx="778">
                  <c:v>30.073</c:v>
                </c:pt>
                <c:pt idx="779">
                  <c:v>30.067</c:v>
                </c:pt>
                <c:pt idx="780">
                  <c:v>30.065000000000001</c:v>
                </c:pt>
                <c:pt idx="781">
                  <c:v>30.06</c:v>
                </c:pt>
                <c:pt idx="782">
                  <c:v>30.059000000000001</c:v>
                </c:pt>
                <c:pt idx="783">
                  <c:v>30.058</c:v>
                </c:pt>
                <c:pt idx="784">
                  <c:v>30.056000000000001</c:v>
                </c:pt>
                <c:pt idx="785">
                  <c:v>30.050999999999998</c:v>
                </c:pt>
                <c:pt idx="786">
                  <c:v>30.05</c:v>
                </c:pt>
                <c:pt idx="787">
                  <c:v>30.047000000000001</c:v>
                </c:pt>
                <c:pt idx="788">
                  <c:v>30.047000000000001</c:v>
                </c:pt>
                <c:pt idx="789">
                  <c:v>30.042000000000002</c:v>
                </c:pt>
                <c:pt idx="790">
                  <c:v>30.041</c:v>
                </c:pt>
                <c:pt idx="791">
                  <c:v>30.038</c:v>
                </c:pt>
                <c:pt idx="792">
                  <c:v>30.038</c:v>
                </c:pt>
                <c:pt idx="793">
                  <c:v>30.035</c:v>
                </c:pt>
                <c:pt idx="794">
                  <c:v>30.033999999999999</c:v>
                </c:pt>
                <c:pt idx="795">
                  <c:v>30.029</c:v>
                </c:pt>
                <c:pt idx="796">
                  <c:v>30.03</c:v>
                </c:pt>
                <c:pt idx="797">
                  <c:v>30.027000000000001</c:v>
                </c:pt>
                <c:pt idx="798">
                  <c:v>30.026</c:v>
                </c:pt>
                <c:pt idx="799">
                  <c:v>30.023</c:v>
                </c:pt>
                <c:pt idx="800">
                  <c:v>30.021999999999998</c:v>
                </c:pt>
                <c:pt idx="801">
                  <c:v>30.02</c:v>
                </c:pt>
                <c:pt idx="802">
                  <c:v>30.018000000000001</c:v>
                </c:pt>
                <c:pt idx="803">
                  <c:v>30.013999999999999</c:v>
                </c:pt>
                <c:pt idx="804">
                  <c:v>30.015999999999998</c:v>
                </c:pt>
                <c:pt idx="805">
                  <c:v>30.013999999999999</c:v>
                </c:pt>
                <c:pt idx="806">
                  <c:v>30.012</c:v>
                </c:pt>
                <c:pt idx="807">
                  <c:v>30.010999999999999</c:v>
                </c:pt>
                <c:pt idx="808">
                  <c:v>30.01</c:v>
                </c:pt>
                <c:pt idx="809">
                  <c:v>30.009</c:v>
                </c:pt>
                <c:pt idx="810">
                  <c:v>30.007999999999999</c:v>
                </c:pt>
                <c:pt idx="811">
                  <c:v>30.007999999999999</c:v>
                </c:pt>
                <c:pt idx="812">
                  <c:v>30.007000000000001</c:v>
                </c:pt>
                <c:pt idx="813">
                  <c:v>30.004999999999999</c:v>
                </c:pt>
                <c:pt idx="814">
                  <c:v>30.006</c:v>
                </c:pt>
                <c:pt idx="815">
                  <c:v>30.004000000000001</c:v>
                </c:pt>
                <c:pt idx="816">
                  <c:v>30.004999999999999</c:v>
                </c:pt>
                <c:pt idx="817">
                  <c:v>30.004999999999999</c:v>
                </c:pt>
                <c:pt idx="818">
                  <c:v>30.001999999999999</c:v>
                </c:pt>
                <c:pt idx="819">
                  <c:v>30.003</c:v>
                </c:pt>
                <c:pt idx="820">
                  <c:v>30.001000000000001</c:v>
                </c:pt>
                <c:pt idx="821">
                  <c:v>30</c:v>
                </c:pt>
                <c:pt idx="822">
                  <c:v>29.995000000000001</c:v>
                </c:pt>
                <c:pt idx="823">
                  <c:v>29.995000000000001</c:v>
                </c:pt>
                <c:pt idx="824">
                  <c:v>29.995000000000001</c:v>
                </c:pt>
                <c:pt idx="825">
                  <c:v>29.994</c:v>
                </c:pt>
                <c:pt idx="826">
                  <c:v>29.989000000000001</c:v>
                </c:pt>
                <c:pt idx="827">
                  <c:v>29.991</c:v>
                </c:pt>
                <c:pt idx="828">
                  <c:v>29.992000000000001</c:v>
                </c:pt>
                <c:pt idx="829">
                  <c:v>29.989000000000001</c:v>
                </c:pt>
                <c:pt idx="830">
                  <c:v>29.989000000000001</c:v>
                </c:pt>
                <c:pt idx="831">
                  <c:v>29.986999999999998</c:v>
                </c:pt>
                <c:pt idx="832">
                  <c:v>29.991</c:v>
                </c:pt>
                <c:pt idx="833">
                  <c:v>29.988</c:v>
                </c:pt>
                <c:pt idx="834">
                  <c:v>29.984000000000002</c:v>
                </c:pt>
                <c:pt idx="835">
                  <c:v>29.984000000000002</c:v>
                </c:pt>
                <c:pt idx="836">
                  <c:v>29.986000000000001</c:v>
                </c:pt>
                <c:pt idx="837">
                  <c:v>29.984000000000002</c:v>
                </c:pt>
                <c:pt idx="838">
                  <c:v>29.981999999999999</c:v>
                </c:pt>
                <c:pt idx="839">
                  <c:v>29.983000000000001</c:v>
                </c:pt>
                <c:pt idx="840">
                  <c:v>29.981000000000002</c:v>
                </c:pt>
                <c:pt idx="841">
                  <c:v>29.978999999999999</c:v>
                </c:pt>
                <c:pt idx="842">
                  <c:v>29.975999999999999</c:v>
                </c:pt>
                <c:pt idx="843">
                  <c:v>29.975999999999999</c:v>
                </c:pt>
                <c:pt idx="844">
                  <c:v>29.975999999999999</c:v>
                </c:pt>
                <c:pt idx="845">
                  <c:v>29.974</c:v>
                </c:pt>
                <c:pt idx="846">
                  <c:v>29.97</c:v>
                </c:pt>
                <c:pt idx="847">
                  <c:v>29.972999999999999</c:v>
                </c:pt>
                <c:pt idx="848">
                  <c:v>29.97</c:v>
                </c:pt>
                <c:pt idx="849">
                  <c:v>29.969000000000001</c:v>
                </c:pt>
                <c:pt idx="850">
                  <c:v>29.969000000000001</c:v>
                </c:pt>
                <c:pt idx="851">
                  <c:v>29.963999999999999</c:v>
                </c:pt>
                <c:pt idx="852">
                  <c:v>29.965</c:v>
                </c:pt>
                <c:pt idx="853">
                  <c:v>29.965</c:v>
                </c:pt>
                <c:pt idx="854">
                  <c:v>29.962</c:v>
                </c:pt>
                <c:pt idx="855">
                  <c:v>29.962</c:v>
                </c:pt>
                <c:pt idx="856">
                  <c:v>29.96</c:v>
                </c:pt>
                <c:pt idx="857">
                  <c:v>29.959</c:v>
                </c:pt>
                <c:pt idx="858">
                  <c:v>29.959</c:v>
                </c:pt>
                <c:pt idx="859">
                  <c:v>29.957999999999998</c:v>
                </c:pt>
                <c:pt idx="860">
                  <c:v>29.959</c:v>
                </c:pt>
                <c:pt idx="861">
                  <c:v>29.956</c:v>
                </c:pt>
                <c:pt idx="862">
                  <c:v>29.952000000000002</c:v>
                </c:pt>
                <c:pt idx="863">
                  <c:v>29.952999999999999</c:v>
                </c:pt>
                <c:pt idx="864">
                  <c:v>29.952999999999999</c:v>
                </c:pt>
                <c:pt idx="865">
                  <c:v>29.95</c:v>
                </c:pt>
                <c:pt idx="866">
                  <c:v>29.949000000000002</c:v>
                </c:pt>
                <c:pt idx="867">
                  <c:v>29.946999999999999</c:v>
                </c:pt>
                <c:pt idx="868">
                  <c:v>29.945</c:v>
                </c:pt>
                <c:pt idx="869">
                  <c:v>29.946999999999999</c:v>
                </c:pt>
                <c:pt idx="870">
                  <c:v>29.946000000000002</c:v>
                </c:pt>
                <c:pt idx="871">
                  <c:v>29.946000000000002</c:v>
                </c:pt>
                <c:pt idx="872">
                  <c:v>29.943000000000001</c:v>
                </c:pt>
                <c:pt idx="873">
                  <c:v>29.946999999999999</c:v>
                </c:pt>
                <c:pt idx="874">
                  <c:v>29.948</c:v>
                </c:pt>
                <c:pt idx="875">
                  <c:v>29.949000000000002</c:v>
                </c:pt>
                <c:pt idx="876">
                  <c:v>29.95</c:v>
                </c:pt>
                <c:pt idx="877">
                  <c:v>29.952000000000002</c:v>
                </c:pt>
                <c:pt idx="878">
                  <c:v>29.952999999999999</c:v>
                </c:pt>
                <c:pt idx="879">
                  <c:v>29.954000000000001</c:v>
                </c:pt>
                <c:pt idx="880">
                  <c:v>29.954000000000001</c:v>
                </c:pt>
                <c:pt idx="881">
                  <c:v>29.952999999999999</c:v>
                </c:pt>
                <c:pt idx="882">
                  <c:v>29.954000000000001</c:v>
                </c:pt>
                <c:pt idx="883">
                  <c:v>29.954000000000001</c:v>
                </c:pt>
                <c:pt idx="884">
                  <c:v>29.957999999999998</c:v>
                </c:pt>
                <c:pt idx="885">
                  <c:v>29.96</c:v>
                </c:pt>
                <c:pt idx="886">
                  <c:v>29.963999999999999</c:v>
                </c:pt>
                <c:pt idx="887">
                  <c:v>29.965</c:v>
                </c:pt>
                <c:pt idx="888">
                  <c:v>29.97</c:v>
                </c:pt>
                <c:pt idx="889">
                  <c:v>29.972000000000001</c:v>
                </c:pt>
                <c:pt idx="890">
                  <c:v>29.975000000000001</c:v>
                </c:pt>
                <c:pt idx="891">
                  <c:v>29.978000000000002</c:v>
                </c:pt>
                <c:pt idx="892">
                  <c:v>29.981999999999999</c:v>
                </c:pt>
                <c:pt idx="893">
                  <c:v>29.986000000000001</c:v>
                </c:pt>
                <c:pt idx="894">
                  <c:v>29.988</c:v>
                </c:pt>
                <c:pt idx="895">
                  <c:v>29.991</c:v>
                </c:pt>
                <c:pt idx="896">
                  <c:v>29.998999999999999</c:v>
                </c:pt>
                <c:pt idx="897">
                  <c:v>30.001999999999999</c:v>
                </c:pt>
                <c:pt idx="898">
                  <c:v>30.003</c:v>
                </c:pt>
                <c:pt idx="899">
                  <c:v>30.010999999999999</c:v>
                </c:pt>
                <c:pt idx="900">
                  <c:v>30.012</c:v>
                </c:pt>
                <c:pt idx="901">
                  <c:v>30.018000000000001</c:v>
                </c:pt>
                <c:pt idx="902">
                  <c:v>30.021999999999998</c:v>
                </c:pt>
                <c:pt idx="903">
                  <c:v>30.024999999999999</c:v>
                </c:pt>
                <c:pt idx="904">
                  <c:v>30.033000000000001</c:v>
                </c:pt>
                <c:pt idx="905">
                  <c:v>30.036999999999999</c:v>
                </c:pt>
                <c:pt idx="906">
                  <c:v>30.042000000000002</c:v>
                </c:pt>
                <c:pt idx="907">
                  <c:v>30.045999999999999</c:v>
                </c:pt>
                <c:pt idx="908">
                  <c:v>30.053000000000001</c:v>
                </c:pt>
                <c:pt idx="909">
                  <c:v>30.053000000000001</c:v>
                </c:pt>
                <c:pt idx="910">
                  <c:v>30.059000000000001</c:v>
                </c:pt>
                <c:pt idx="911">
                  <c:v>30.064</c:v>
                </c:pt>
                <c:pt idx="912">
                  <c:v>30.067</c:v>
                </c:pt>
                <c:pt idx="913">
                  <c:v>30.071999999999999</c:v>
                </c:pt>
                <c:pt idx="914">
                  <c:v>30.071999999999999</c:v>
                </c:pt>
                <c:pt idx="915">
                  <c:v>30.077000000000002</c:v>
                </c:pt>
                <c:pt idx="916">
                  <c:v>30.081</c:v>
                </c:pt>
                <c:pt idx="917">
                  <c:v>30.094000000000001</c:v>
                </c:pt>
                <c:pt idx="918">
                  <c:v>30.105</c:v>
                </c:pt>
                <c:pt idx="919">
                  <c:v>30.1</c:v>
                </c:pt>
                <c:pt idx="920">
                  <c:v>30.111000000000001</c:v>
                </c:pt>
                <c:pt idx="921">
                  <c:v>30.103999999999999</c:v>
                </c:pt>
                <c:pt idx="922">
                  <c:v>30.103999999999999</c:v>
                </c:pt>
                <c:pt idx="923">
                  <c:v>30.103000000000002</c:v>
                </c:pt>
                <c:pt idx="924">
                  <c:v>30.102</c:v>
                </c:pt>
                <c:pt idx="925">
                  <c:v>30.087</c:v>
                </c:pt>
                <c:pt idx="926">
                  <c:v>30.055</c:v>
                </c:pt>
                <c:pt idx="927">
                  <c:v>30.068999999999999</c:v>
                </c:pt>
                <c:pt idx="928">
                  <c:v>30.087</c:v>
                </c:pt>
                <c:pt idx="929">
                  <c:v>30.097999999999999</c:v>
                </c:pt>
                <c:pt idx="930">
                  <c:v>30.11</c:v>
                </c:pt>
                <c:pt idx="931">
                  <c:v>30.117000000000001</c:v>
                </c:pt>
                <c:pt idx="932">
                  <c:v>30.123000000000001</c:v>
                </c:pt>
                <c:pt idx="933">
                  <c:v>30.132999999999999</c:v>
                </c:pt>
                <c:pt idx="934">
                  <c:v>30.143999999999998</c:v>
                </c:pt>
                <c:pt idx="935">
                  <c:v>30.155999999999999</c:v>
                </c:pt>
                <c:pt idx="936">
                  <c:v>30.164000000000001</c:v>
                </c:pt>
                <c:pt idx="937">
                  <c:v>30.175000000000001</c:v>
                </c:pt>
                <c:pt idx="938">
                  <c:v>30.183</c:v>
                </c:pt>
                <c:pt idx="939">
                  <c:v>30.193999999999999</c:v>
                </c:pt>
                <c:pt idx="940">
                  <c:v>30.207999999999998</c:v>
                </c:pt>
                <c:pt idx="941">
                  <c:v>30.218</c:v>
                </c:pt>
                <c:pt idx="942">
                  <c:v>30.23</c:v>
                </c:pt>
                <c:pt idx="943">
                  <c:v>30.242999999999999</c:v>
                </c:pt>
                <c:pt idx="944">
                  <c:v>30.257000000000001</c:v>
                </c:pt>
                <c:pt idx="945">
                  <c:v>30.265999999999998</c:v>
                </c:pt>
                <c:pt idx="946">
                  <c:v>30.282</c:v>
                </c:pt>
                <c:pt idx="947">
                  <c:v>30.292000000000002</c:v>
                </c:pt>
                <c:pt idx="948">
                  <c:v>30.302</c:v>
                </c:pt>
                <c:pt idx="949">
                  <c:v>30.31</c:v>
                </c:pt>
                <c:pt idx="950">
                  <c:v>30.318000000000001</c:v>
                </c:pt>
                <c:pt idx="951">
                  <c:v>30.32</c:v>
                </c:pt>
                <c:pt idx="952">
                  <c:v>30.332999999999998</c:v>
                </c:pt>
                <c:pt idx="953">
                  <c:v>30.334</c:v>
                </c:pt>
                <c:pt idx="954">
                  <c:v>30.338000000000001</c:v>
                </c:pt>
                <c:pt idx="955">
                  <c:v>30.343</c:v>
                </c:pt>
                <c:pt idx="956">
                  <c:v>30.347000000000001</c:v>
                </c:pt>
                <c:pt idx="957">
                  <c:v>30.35</c:v>
                </c:pt>
                <c:pt idx="958">
                  <c:v>30.356999999999999</c:v>
                </c:pt>
                <c:pt idx="959">
                  <c:v>30.358000000000001</c:v>
                </c:pt>
                <c:pt idx="960">
                  <c:v>30.364999999999998</c:v>
                </c:pt>
                <c:pt idx="961">
                  <c:v>30.364999999999998</c:v>
                </c:pt>
                <c:pt idx="962">
                  <c:v>30.373000000000001</c:v>
                </c:pt>
                <c:pt idx="963">
                  <c:v>30.375</c:v>
                </c:pt>
                <c:pt idx="964">
                  <c:v>30.382000000000001</c:v>
                </c:pt>
                <c:pt idx="965">
                  <c:v>30.388999999999999</c:v>
                </c:pt>
                <c:pt idx="966">
                  <c:v>30.402999999999999</c:v>
                </c:pt>
                <c:pt idx="967">
                  <c:v>30.414000000000001</c:v>
                </c:pt>
                <c:pt idx="968">
                  <c:v>30.42</c:v>
                </c:pt>
                <c:pt idx="969">
                  <c:v>30.433</c:v>
                </c:pt>
                <c:pt idx="970">
                  <c:v>30.45</c:v>
                </c:pt>
                <c:pt idx="971">
                  <c:v>30.47</c:v>
                </c:pt>
                <c:pt idx="972">
                  <c:v>30.492999999999999</c:v>
                </c:pt>
                <c:pt idx="973">
                  <c:v>30.513000000000002</c:v>
                </c:pt>
                <c:pt idx="974">
                  <c:v>30.542000000000002</c:v>
                </c:pt>
                <c:pt idx="975">
                  <c:v>30.568000000000001</c:v>
                </c:pt>
                <c:pt idx="976">
                  <c:v>30.597999999999999</c:v>
                </c:pt>
                <c:pt idx="977">
                  <c:v>30.634</c:v>
                </c:pt>
                <c:pt idx="978">
                  <c:v>30.663</c:v>
                </c:pt>
                <c:pt idx="979">
                  <c:v>30.7</c:v>
                </c:pt>
                <c:pt idx="980">
                  <c:v>30.734999999999999</c:v>
                </c:pt>
                <c:pt idx="981">
                  <c:v>30.765999999999998</c:v>
                </c:pt>
                <c:pt idx="982">
                  <c:v>30.806000000000001</c:v>
                </c:pt>
                <c:pt idx="983">
                  <c:v>30.84</c:v>
                </c:pt>
                <c:pt idx="984">
                  <c:v>30.873000000000001</c:v>
                </c:pt>
                <c:pt idx="985">
                  <c:v>30.91</c:v>
                </c:pt>
                <c:pt idx="986">
                  <c:v>30.949000000000002</c:v>
                </c:pt>
                <c:pt idx="987">
                  <c:v>30.99</c:v>
                </c:pt>
                <c:pt idx="988">
                  <c:v>31.032</c:v>
                </c:pt>
                <c:pt idx="989">
                  <c:v>31.068999999999999</c:v>
                </c:pt>
                <c:pt idx="990">
                  <c:v>31.114000000000001</c:v>
                </c:pt>
                <c:pt idx="991">
                  <c:v>31.155000000000001</c:v>
                </c:pt>
                <c:pt idx="992">
                  <c:v>31.193000000000001</c:v>
                </c:pt>
                <c:pt idx="993">
                  <c:v>31.233000000000001</c:v>
                </c:pt>
                <c:pt idx="994">
                  <c:v>31.259</c:v>
                </c:pt>
                <c:pt idx="995">
                  <c:v>31.297999999999998</c:v>
                </c:pt>
                <c:pt idx="996">
                  <c:v>31.324000000000002</c:v>
                </c:pt>
                <c:pt idx="997">
                  <c:v>31.361999999999998</c:v>
                </c:pt>
                <c:pt idx="998">
                  <c:v>31.385999999999999</c:v>
                </c:pt>
                <c:pt idx="999">
                  <c:v>31.42</c:v>
                </c:pt>
                <c:pt idx="1000">
                  <c:v>31.446000000000002</c:v>
                </c:pt>
                <c:pt idx="1001">
                  <c:v>31.481999999999999</c:v>
                </c:pt>
                <c:pt idx="1002">
                  <c:v>31.512</c:v>
                </c:pt>
                <c:pt idx="1003">
                  <c:v>31.533999999999999</c:v>
                </c:pt>
                <c:pt idx="1004">
                  <c:v>31.559000000000001</c:v>
                </c:pt>
                <c:pt idx="1005">
                  <c:v>31.577000000000002</c:v>
                </c:pt>
                <c:pt idx="1006">
                  <c:v>31.588999999999999</c:v>
                </c:pt>
                <c:pt idx="1007">
                  <c:v>31.594000000000001</c:v>
                </c:pt>
                <c:pt idx="1008">
                  <c:v>31.594000000000001</c:v>
                </c:pt>
                <c:pt idx="1009">
                  <c:v>31.591999999999999</c:v>
                </c:pt>
                <c:pt idx="1010">
                  <c:v>31.597999999999999</c:v>
                </c:pt>
                <c:pt idx="1011">
                  <c:v>31.585999999999999</c:v>
                </c:pt>
                <c:pt idx="1012">
                  <c:v>31.574999999999999</c:v>
                </c:pt>
                <c:pt idx="1013">
                  <c:v>31.565999999999999</c:v>
                </c:pt>
                <c:pt idx="1014">
                  <c:v>31.542999999999999</c:v>
                </c:pt>
                <c:pt idx="1015">
                  <c:v>31.521999999999998</c:v>
                </c:pt>
                <c:pt idx="1016">
                  <c:v>31.498000000000001</c:v>
                </c:pt>
                <c:pt idx="1017">
                  <c:v>31.472000000000001</c:v>
                </c:pt>
                <c:pt idx="1018">
                  <c:v>31.442</c:v>
                </c:pt>
                <c:pt idx="1019">
                  <c:v>31.417000000000002</c:v>
                </c:pt>
                <c:pt idx="1020">
                  <c:v>31.388000000000002</c:v>
                </c:pt>
                <c:pt idx="1021">
                  <c:v>31.355</c:v>
                </c:pt>
                <c:pt idx="1022">
                  <c:v>31.331</c:v>
                </c:pt>
                <c:pt idx="1023">
                  <c:v>31.302</c:v>
                </c:pt>
                <c:pt idx="1024">
                  <c:v>31.279</c:v>
                </c:pt>
                <c:pt idx="1025">
                  <c:v>31.245999999999999</c:v>
                </c:pt>
                <c:pt idx="1026">
                  <c:v>31.231000000000002</c:v>
                </c:pt>
                <c:pt idx="1027">
                  <c:v>31.199000000000002</c:v>
                </c:pt>
                <c:pt idx="1028">
                  <c:v>31.178000000000001</c:v>
                </c:pt>
                <c:pt idx="1029">
                  <c:v>31.152999999999999</c:v>
                </c:pt>
                <c:pt idx="1030">
                  <c:v>31.120999999999999</c:v>
                </c:pt>
                <c:pt idx="1031">
                  <c:v>31.108000000000001</c:v>
                </c:pt>
                <c:pt idx="1032">
                  <c:v>31.085999999999999</c:v>
                </c:pt>
                <c:pt idx="1033">
                  <c:v>31.056999999999999</c:v>
                </c:pt>
                <c:pt idx="1034">
                  <c:v>31.042999999999999</c:v>
                </c:pt>
                <c:pt idx="1035">
                  <c:v>31.013000000000002</c:v>
                </c:pt>
                <c:pt idx="1036">
                  <c:v>30.998000000000001</c:v>
                </c:pt>
                <c:pt idx="1037">
                  <c:v>30.97</c:v>
                </c:pt>
                <c:pt idx="1038">
                  <c:v>30.96</c:v>
                </c:pt>
                <c:pt idx="1039">
                  <c:v>30.942</c:v>
                </c:pt>
                <c:pt idx="1040">
                  <c:v>30.922999999999998</c:v>
                </c:pt>
                <c:pt idx="1041">
                  <c:v>30.902000000000001</c:v>
                </c:pt>
                <c:pt idx="1042">
                  <c:v>30.88</c:v>
                </c:pt>
                <c:pt idx="1043">
                  <c:v>30.866</c:v>
                </c:pt>
                <c:pt idx="1044">
                  <c:v>30.852</c:v>
                </c:pt>
                <c:pt idx="1045">
                  <c:v>30.834</c:v>
                </c:pt>
                <c:pt idx="1046">
                  <c:v>30.82</c:v>
                </c:pt>
                <c:pt idx="1047">
                  <c:v>30.803000000000001</c:v>
                </c:pt>
                <c:pt idx="1048">
                  <c:v>30.792000000000002</c:v>
                </c:pt>
                <c:pt idx="1049">
                  <c:v>30.774000000000001</c:v>
                </c:pt>
                <c:pt idx="1050">
                  <c:v>30.759</c:v>
                </c:pt>
                <c:pt idx="1051">
                  <c:v>30.742000000000001</c:v>
                </c:pt>
                <c:pt idx="1052">
                  <c:v>30.736000000000001</c:v>
                </c:pt>
                <c:pt idx="1053">
                  <c:v>30.725000000000001</c:v>
                </c:pt>
                <c:pt idx="1054">
                  <c:v>30.709</c:v>
                </c:pt>
                <c:pt idx="1055">
                  <c:v>30.698</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data'!$AG$4:$AG$1204</c:f>
              <c:numCache>
                <c:formatCode>0.000</c:formatCode>
                <c:ptCount val="1201"/>
                <c:pt idx="0">
                  <c:v>29.87</c:v>
                </c:pt>
                <c:pt idx="1">
                  <c:v>29.853999999999999</c:v>
                </c:pt>
                <c:pt idx="2">
                  <c:v>29.856999999999999</c:v>
                </c:pt>
                <c:pt idx="3">
                  <c:v>29.873999999999999</c:v>
                </c:pt>
                <c:pt idx="4">
                  <c:v>29.89</c:v>
                </c:pt>
                <c:pt idx="5">
                  <c:v>29.902000000000001</c:v>
                </c:pt>
                <c:pt idx="6">
                  <c:v>29.911999999999999</c:v>
                </c:pt>
                <c:pt idx="7">
                  <c:v>29.92</c:v>
                </c:pt>
                <c:pt idx="8">
                  <c:v>29.928000000000001</c:v>
                </c:pt>
                <c:pt idx="9">
                  <c:v>29.934000000000001</c:v>
                </c:pt>
                <c:pt idx="10">
                  <c:v>29.94</c:v>
                </c:pt>
                <c:pt idx="11">
                  <c:v>29.943999999999999</c:v>
                </c:pt>
                <c:pt idx="12">
                  <c:v>29.948</c:v>
                </c:pt>
                <c:pt idx="13">
                  <c:v>29.951000000000001</c:v>
                </c:pt>
                <c:pt idx="14">
                  <c:v>29.954000000000001</c:v>
                </c:pt>
                <c:pt idx="15">
                  <c:v>29.956</c:v>
                </c:pt>
                <c:pt idx="16">
                  <c:v>29.957999999999998</c:v>
                </c:pt>
                <c:pt idx="17">
                  <c:v>29.96</c:v>
                </c:pt>
                <c:pt idx="18">
                  <c:v>29.962</c:v>
                </c:pt>
                <c:pt idx="19">
                  <c:v>29.963999999999999</c:v>
                </c:pt>
                <c:pt idx="20">
                  <c:v>29.966000000000001</c:v>
                </c:pt>
                <c:pt idx="21">
                  <c:v>29.968</c:v>
                </c:pt>
                <c:pt idx="22">
                  <c:v>29.97</c:v>
                </c:pt>
                <c:pt idx="23">
                  <c:v>29.972000000000001</c:v>
                </c:pt>
                <c:pt idx="24">
                  <c:v>29.974</c:v>
                </c:pt>
                <c:pt idx="25">
                  <c:v>29.975999999999999</c:v>
                </c:pt>
                <c:pt idx="26">
                  <c:v>29.978999999999999</c:v>
                </c:pt>
                <c:pt idx="27">
                  <c:v>29.981000000000002</c:v>
                </c:pt>
                <c:pt idx="28">
                  <c:v>29.983000000000001</c:v>
                </c:pt>
                <c:pt idx="29">
                  <c:v>29.984999999999999</c:v>
                </c:pt>
                <c:pt idx="30">
                  <c:v>29.986999999999998</c:v>
                </c:pt>
                <c:pt idx="31">
                  <c:v>29.988</c:v>
                </c:pt>
                <c:pt idx="32">
                  <c:v>29.99</c:v>
                </c:pt>
                <c:pt idx="33">
                  <c:v>29.991</c:v>
                </c:pt>
                <c:pt idx="34">
                  <c:v>29.992000000000001</c:v>
                </c:pt>
                <c:pt idx="35">
                  <c:v>29.992999999999999</c:v>
                </c:pt>
                <c:pt idx="36">
                  <c:v>29.992999999999999</c:v>
                </c:pt>
                <c:pt idx="37">
                  <c:v>29.992999999999999</c:v>
                </c:pt>
                <c:pt idx="38">
                  <c:v>29.992999999999999</c:v>
                </c:pt>
                <c:pt idx="39">
                  <c:v>29.992999999999999</c:v>
                </c:pt>
                <c:pt idx="40">
                  <c:v>29.992999999999999</c:v>
                </c:pt>
                <c:pt idx="41">
                  <c:v>29.992000000000001</c:v>
                </c:pt>
                <c:pt idx="42">
                  <c:v>29.992000000000001</c:v>
                </c:pt>
                <c:pt idx="43">
                  <c:v>29.991</c:v>
                </c:pt>
                <c:pt idx="44">
                  <c:v>29.99</c:v>
                </c:pt>
                <c:pt idx="45">
                  <c:v>29.989000000000001</c:v>
                </c:pt>
                <c:pt idx="46">
                  <c:v>29.989000000000001</c:v>
                </c:pt>
                <c:pt idx="47">
                  <c:v>29.988</c:v>
                </c:pt>
                <c:pt idx="48">
                  <c:v>29.986999999999998</c:v>
                </c:pt>
                <c:pt idx="49">
                  <c:v>29.986000000000001</c:v>
                </c:pt>
                <c:pt idx="50">
                  <c:v>29.984999999999999</c:v>
                </c:pt>
                <c:pt idx="51">
                  <c:v>29.984000000000002</c:v>
                </c:pt>
                <c:pt idx="52">
                  <c:v>29.983000000000001</c:v>
                </c:pt>
                <c:pt idx="53">
                  <c:v>29.981999999999999</c:v>
                </c:pt>
                <c:pt idx="54">
                  <c:v>29.981999999999999</c:v>
                </c:pt>
                <c:pt idx="55">
                  <c:v>29.981000000000002</c:v>
                </c:pt>
                <c:pt idx="56">
                  <c:v>29.981000000000002</c:v>
                </c:pt>
                <c:pt idx="57">
                  <c:v>29.981000000000002</c:v>
                </c:pt>
                <c:pt idx="58">
                  <c:v>29.981000000000002</c:v>
                </c:pt>
                <c:pt idx="59">
                  <c:v>29.981999999999999</c:v>
                </c:pt>
                <c:pt idx="60">
                  <c:v>29.984000000000002</c:v>
                </c:pt>
                <c:pt idx="61">
                  <c:v>29.986000000000001</c:v>
                </c:pt>
                <c:pt idx="62">
                  <c:v>29.99</c:v>
                </c:pt>
                <c:pt idx="63">
                  <c:v>29.994</c:v>
                </c:pt>
                <c:pt idx="64">
                  <c:v>30.001000000000001</c:v>
                </c:pt>
                <c:pt idx="65">
                  <c:v>30.007999999999999</c:v>
                </c:pt>
                <c:pt idx="66">
                  <c:v>30.018000000000001</c:v>
                </c:pt>
                <c:pt idx="67">
                  <c:v>30.027999999999999</c:v>
                </c:pt>
                <c:pt idx="68">
                  <c:v>30.041</c:v>
                </c:pt>
                <c:pt idx="69">
                  <c:v>30.053999999999998</c:v>
                </c:pt>
                <c:pt idx="70">
                  <c:v>30.068999999999999</c:v>
                </c:pt>
                <c:pt idx="71">
                  <c:v>30.084</c:v>
                </c:pt>
                <c:pt idx="72">
                  <c:v>30.1</c:v>
                </c:pt>
                <c:pt idx="73">
                  <c:v>30.117000000000001</c:v>
                </c:pt>
                <c:pt idx="74">
                  <c:v>30.134</c:v>
                </c:pt>
                <c:pt idx="75">
                  <c:v>30.151</c:v>
                </c:pt>
                <c:pt idx="76">
                  <c:v>30.169</c:v>
                </c:pt>
                <c:pt idx="77">
                  <c:v>30.186</c:v>
                </c:pt>
                <c:pt idx="78">
                  <c:v>30.204000000000001</c:v>
                </c:pt>
                <c:pt idx="79">
                  <c:v>30.221</c:v>
                </c:pt>
                <c:pt idx="80">
                  <c:v>30.238</c:v>
                </c:pt>
                <c:pt idx="81">
                  <c:v>30.254000000000001</c:v>
                </c:pt>
                <c:pt idx="82">
                  <c:v>30.27</c:v>
                </c:pt>
                <c:pt idx="83">
                  <c:v>30.283999999999999</c:v>
                </c:pt>
                <c:pt idx="84">
                  <c:v>30.297999999999998</c:v>
                </c:pt>
                <c:pt idx="85">
                  <c:v>30.311</c:v>
                </c:pt>
                <c:pt idx="86">
                  <c:v>30.323</c:v>
                </c:pt>
                <c:pt idx="87">
                  <c:v>30.335000000000001</c:v>
                </c:pt>
                <c:pt idx="88">
                  <c:v>30.344999999999999</c:v>
                </c:pt>
                <c:pt idx="89">
                  <c:v>30.355</c:v>
                </c:pt>
                <c:pt idx="90">
                  <c:v>30.363</c:v>
                </c:pt>
                <c:pt idx="91">
                  <c:v>30.370999999999999</c:v>
                </c:pt>
                <c:pt idx="92">
                  <c:v>30.378</c:v>
                </c:pt>
                <c:pt idx="93">
                  <c:v>30.384</c:v>
                </c:pt>
                <c:pt idx="94">
                  <c:v>30.388999999999999</c:v>
                </c:pt>
                <c:pt idx="95">
                  <c:v>30.393999999999998</c:v>
                </c:pt>
                <c:pt idx="96">
                  <c:v>30.398</c:v>
                </c:pt>
                <c:pt idx="97">
                  <c:v>30.401</c:v>
                </c:pt>
                <c:pt idx="98">
                  <c:v>30.404</c:v>
                </c:pt>
                <c:pt idx="99">
                  <c:v>30.407</c:v>
                </c:pt>
                <c:pt idx="100">
                  <c:v>30.41</c:v>
                </c:pt>
                <c:pt idx="101">
                  <c:v>30.411999999999999</c:v>
                </c:pt>
                <c:pt idx="102">
                  <c:v>30.414000000000001</c:v>
                </c:pt>
                <c:pt idx="103">
                  <c:v>30.414999999999999</c:v>
                </c:pt>
                <c:pt idx="104">
                  <c:v>30.417000000000002</c:v>
                </c:pt>
                <c:pt idx="105">
                  <c:v>30.417999999999999</c:v>
                </c:pt>
                <c:pt idx="106">
                  <c:v>30.419</c:v>
                </c:pt>
                <c:pt idx="107">
                  <c:v>30.42</c:v>
                </c:pt>
                <c:pt idx="108">
                  <c:v>30.420999999999999</c:v>
                </c:pt>
                <c:pt idx="109">
                  <c:v>30.422000000000001</c:v>
                </c:pt>
                <c:pt idx="110">
                  <c:v>30.422000000000001</c:v>
                </c:pt>
                <c:pt idx="111">
                  <c:v>30.422999999999998</c:v>
                </c:pt>
                <c:pt idx="112">
                  <c:v>30.422999999999998</c:v>
                </c:pt>
                <c:pt idx="113">
                  <c:v>30.423999999999999</c:v>
                </c:pt>
                <c:pt idx="114">
                  <c:v>30.423999999999999</c:v>
                </c:pt>
                <c:pt idx="115">
                  <c:v>30.423999999999999</c:v>
                </c:pt>
                <c:pt idx="116">
                  <c:v>30.423999999999999</c:v>
                </c:pt>
                <c:pt idx="117">
                  <c:v>30.423999999999999</c:v>
                </c:pt>
                <c:pt idx="118">
                  <c:v>30.423999999999999</c:v>
                </c:pt>
                <c:pt idx="119">
                  <c:v>30.423999999999999</c:v>
                </c:pt>
                <c:pt idx="120">
                  <c:v>30.425000000000001</c:v>
                </c:pt>
                <c:pt idx="121">
                  <c:v>30.425000000000001</c:v>
                </c:pt>
                <c:pt idx="122">
                  <c:v>30.423999999999999</c:v>
                </c:pt>
                <c:pt idx="123">
                  <c:v>30.423999999999999</c:v>
                </c:pt>
                <c:pt idx="124">
                  <c:v>30.423999999999999</c:v>
                </c:pt>
                <c:pt idx="125">
                  <c:v>30.423999999999999</c:v>
                </c:pt>
                <c:pt idx="126">
                  <c:v>30.423999999999999</c:v>
                </c:pt>
                <c:pt idx="127">
                  <c:v>30.423999999999999</c:v>
                </c:pt>
                <c:pt idx="128">
                  <c:v>30.423999999999999</c:v>
                </c:pt>
                <c:pt idx="129">
                  <c:v>30.423999999999999</c:v>
                </c:pt>
                <c:pt idx="130">
                  <c:v>30.423999999999999</c:v>
                </c:pt>
                <c:pt idx="131">
                  <c:v>30.423999999999999</c:v>
                </c:pt>
                <c:pt idx="132">
                  <c:v>30.423999999999999</c:v>
                </c:pt>
                <c:pt idx="133">
                  <c:v>30.422999999999998</c:v>
                </c:pt>
                <c:pt idx="134">
                  <c:v>30.422999999999998</c:v>
                </c:pt>
                <c:pt idx="135">
                  <c:v>30.422999999999998</c:v>
                </c:pt>
                <c:pt idx="136">
                  <c:v>30.422999999999998</c:v>
                </c:pt>
                <c:pt idx="137">
                  <c:v>30.422999999999998</c:v>
                </c:pt>
                <c:pt idx="138">
                  <c:v>30.422999999999998</c:v>
                </c:pt>
                <c:pt idx="139">
                  <c:v>30.422999999999998</c:v>
                </c:pt>
                <c:pt idx="140">
                  <c:v>30.422000000000001</c:v>
                </c:pt>
                <c:pt idx="141">
                  <c:v>30.422000000000001</c:v>
                </c:pt>
                <c:pt idx="142">
                  <c:v>30.422000000000001</c:v>
                </c:pt>
                <c:pt idx="143">
                  <c:v>30.422000000000001</c:v>
                </c:pt>
                <c:pt idx="144">
                  <c:v>30.422000000000001</c:v>
                </c:pt>
                <c:pt idx="145">
                  <c:v>30.422000000000001</c:v>
                </c:pt>
                <c:pt idx="146">
                  <c:v>30.422000000000001</c:v>
                </c:pt>
                <c:pt idx="147">
                  <c:v>30.422000000000001</c:v>
                </c:pt>
                <c:pt idx="148">
                  <c:v>30.422000000000001</c:v>
                </c:pt>
                <c:pt idx="149">
                  <c:v>30.422000000000001</c:v>
                </c:pt>
                <c:pt idx="150">
                  <c:v>30.422000000000001</c:v>
                </c:pt>
                <c:pt idx="151">
                  <c:v>30.422000000000001</c:v>
                </c:pt>
                <c:pt idx="152">
                  <c:v>30.422000000000001</c:v>
                </c:pt>
                <c:pt idx="153">
                  <c:v>30.422000000000001</c:v>
                </c:pt>
                <c:pt idx="154">
                  <c:v>30.422000000000001</c:v>
                </c:pt>
                <c:pt idx="155">
                  <c:v>30.422000000000001</c:v>
                </c:pt>
                <c:pt idx="156">
                  <c:v>30.422000000000001</c:v>
                </c:pt>
                <c:pt idx="157">
                  <c:v>30.422000000000001</c:v>
                </c:pt>
                <c:pt idx="158">
                  <c:v>30.422000000000001</c:v>
                </c:pt>
                <c:pt idx="159">
                  <c:v>30.422000000000001</c:v>
                </c:pt>
                <c:pt idx="160">
                  <c:v>30.422000000000001</c:v>
                </c:pt>
                <c:pt idx="161">
                  <c:v>30.422999999999998</c:v>
                </c:pt>
                <c:pt idx="162">
                  <c:v>30.422999999999998</c:v>
                </c:pt>
                <c:pt idx="163">
                  <c:v>30.422999999999998</c:v>
                </c:pt>
                <c:pt idx="164">
                  <c:v>30.422999999999998</c:v>
                </c:pt>
                <c:pt idx="165">
                  <c:v>30.422999999999998</c:v>
                </c:pt>
                <c:pt idx="166">
                  <c:v>30.423999999999999</c:v>
                </c:pt>
                <c:pt idx="167">
                  <c:v>30.423999999999999</c:v>
                </c:pt>
                <c:pt idx="168">
                  <c:v>30.423999999999999</c:v>
                </c:pt>
                <c:pt idx="169">
                  <c:v>30.425000000000001</c:v>
                </c:pt>
                <c:pt idx="170">
                  <c:v>30.425000000000001</c:v>
                </c:pt>
                <c:pt idx="171">
                  <c:v>30.425000000000001</c:v>
                </c:pt>
                <c:pt idx="172">
                  <c:v>30.425999999999998</c:v>
                </c:pt>
                <c:pt idx="173">
                  <c:v>30.425999999999998</c:v>
                </c:pt>
                <c:pt idx="174">
                  <c:v>30.427</c:v>
                </c:pt>
                <c:pt idx="175">
                  <c:v>30.428000000000001</c:v>
                </c:pt>
                <c:pt idx="176">
                  <c:v>30.428000000000001</c:v>
                </c:pt>
                <c:pt idx="177">
                  <c:v>30.428999999999998</c:v>
                </c:pt>
                <c:pt idx="178">
                  <c:v>30.43</c:v>
                </c:pt>
                <c:pt idx="179">
                  <c:v>30.431000000000001</c:v>
                </c:pt>
                <c:pt idx="180">
                  <c:v>30.431999999999999</c:v>
                </c:pt>
                <c:pt idx="181">
                  <c:v>30.433</c:v>
                </c:pt>
                <c:pt idx="182">
                  <c:v>30.434000000000001</c:v>
                </c:pt>
                <c:pt idx="183">
                  <c:v>30.434999999999999</c:v>
                </c:pt>
                <c:pt idx="184">
                  <c:v>30.436</c:v>
                </c:pt>
                <c:pt idx="185">
                  <c:v>30.437000000000001</c:v>
                </c:pt>
                <c:pt idx="186">
                  <c:v>30.439</c:v>
                </c:pt>
                <c:pt idx="187">
                  <c:v>30.44</c:v>
                </c:pt>
                <c:pt idx="188">
                  <c:v>30.440999999999999</c:v>
                </c:pt>
                <c:pt idx="189">
                  <c:v>30.443000000000001</c:v>
                </c:pt>
                <c:pt idx="190">
                  <c:v>30.445</c:v>
                </c:pt>
                <c:pt idx="191">
                  <c:v>30.446000000000002</c:v>
                </c:pt>
                <c:pt idx="192">
                  <c:v>30.448</c:v>
                </c:pt>
                <c:pt idx="193">
                  <c:v>30.45</c:v>
                </c:pt>
                <c:pt idx="194">
                  <c:v>30.452000000000002</c:v>
                </c:pt>
                <c:pt idx="195">
                  <c:v>30.454999999999998</c:v>
                </c:pt>
                <c:pt idx="196">
                  <c:v>30.457000000000001</c:v>
                </c:pt>
                <c:pt idx="197">
                  <c:v>30.46</c:v>
                </c:pt>
                <c:pt idx="198">
                  <c:v>30.462</c:v>
                </c:pt>
                <c:pt idx="199">
                  <c:v>30.465</c:v>
                </c:pt>
                <c:pt idx="200">
                  <c:v>30.468</c:v>
                </c:pt>
                <c:pt idx="201">
                  <c:v>30.471</c:v>
                </c:pt>
                <c:pt idx="202">
                  <c:v>30.474</c:v>
                </c:pt>
                <c:pt idx="203">
                  <c:v>30.478000000000002</c:v>
                </c:pt>
                <c:pt idx="204">
                  <c:v>30.481000000000002</c:v>
                </c:pt>
                <c:pt idx="205">
                  <c:v>30.484999999999999</c:v>
                </c:pt>
                <c:pt idx="206">
                  <c:v>30.488</c:v>
                </c:pt>
                <c:pt idx="207">
                  <c:v>30.492000000000001</c:v>
                </c:pt>
                <c:pt idx="208">
                  <c:v>30.495999999999999</c:v>
                </c:pt>
                <c:pt idx="209">
                  <c:v>30.5</c:v>
                </c:pt>
                <c:pt idx="210">
                  <c:v>30.504000000000001</c:v>
                </c:pt>
                <c:pt idx="211">
                  <c:v>30.509</c:v>
                </c:pt>
                <c:pt idx="212">
                  <c:v>30.513999999999999</c:v>
                </c:pt>
                <c:pt idx="213">
                  <c:v>30.518000000000001</c:v>
                </c:pt>
                <c:pt idx="214">
                  <c:v>30.524000000000001</c:v>
                </c:pt>
                <c:pt idx="215">
                  <c:v>30.529</c:v>
                </c:pt>
                <c:pt idx="216">
                  <c:v>30.533999999999999</c:v>
                </c:pt>
                <c:pt idx="217">
                  <c:v>30.54</c:v>
                </c:pt>
                <c:pt idx="218">
                  <c:v>30.545999999999999</c:v>
                </c:pt>
                <c:pt idx="219">
                  <c:v>30.552</c:v>
                </c:pt>
                <c:pt idx="220">
                  <c:v>30.558</c:v>
                </c:pt>
                <c:pt idx="221">
                  <c:v>30.564</c:v>
                </c:pt>
                <c:pt idx="222">
                  <c:v>30.57</c:v>
                </c:pt>
                <c:pt idx="223">
                  <c:v>30.576000000000001</c:v>
                </c:pt>
                <c:pt idx="224">
                  <c:v>30.582999999999998</c:v>
                </c:pt>
                <c:pt idx="225">
                  <c:v>30.588999999999999</c:v>
                </c:pt>
                <c:pt idx="226">
                  <c:v>30.596</c:v>
                </c:pt>
                <c:pt idx="227">
                  <c:v>30.603000000000002</c:v>
                </c:pt>
                <c:pt idx="228">
                  <c:v>30.609000000000002</c:v>
                </c:pt>
                <c:pt idx="229">
                  <c:v>30.616</c:v>
                </c:pt>
                <c:pt idx="230">
                  <c:v>30.623000000000001</c:v>
                </c:pt>
                <c:pt idx="231">
                  <c:v>30.629000000000001</c:v>
                </c:pt>
                <c:pt idx="232">
                  <c:v>30.635999999999999</c:v>
                </c:pt>
                <c:pt idx="233">
                  <c:v>30.643000000000001</c:v>
                </c:pt>
                <c:pt idx="234">
                  <c:v>30.649000000000001</c:v>
                </c:pt>
                <c:pt idx="235">
                  <c:v>30.655000000000001</c:v>
                </c:pt>
                <c:pt idx="236">
                  <c:v>30.661000000000001</c:v>
                </c:pt>
                <c:pt idx="237">
                  <c:v>30.667000000000002</c:v>
                </c:pt>
                <c:pt idx="238">
                  <c:v>30.672999999999998</c:v>
                </c:pt>
                <c:pt idx="239">
                  <c:v>30.678000000000001</c:v>
                </c:pt>
                <c:pt idx="240">
                  <c:v>30.683</c:v>
                </c:pt>
                <c:pt idx="241">
                  <c:v>30.687999999999999</c:v>
                </c:pt>
                <c:pt idx="242">
                  <c:v>30.693000000000001</c:v>
                </c:pt>
                <c:pt idx="243">
                  <c:v>30.696999999999999</c:v>
                </c:pt>
                <c:pt idx="244">
                  <c:v>30.702000000000002</c:v>
                </c:pt>
                <c:pt idx="245">
                  <c:v>30.706</c:v>
                </c:pt>
                <c:pt idx="246">
                  <c:v>30.709</c:v>
                </c:pt>
                <c:pt idx="247">
                  <c:v>30.713000000000001</c:v>
                </c:pt>
                <c:pt idx="248">
                  <c:v>30.716000000000001</c:v>
                </c:pt>
                <c:pt idx="249">
                  <c:v>30.719000000000001</c:v>
                </c:pt>
                <c:pt idx="250">
                  <c:v>30.722000000000001</c:v>
                </c:pt>
                <c:pt idx="251">
                  <c:v>30.725000000000001</c:v>
                </c:pt>
                <c:pt idx="252">
                  <c:v>30.727</c:v>
                </c:pt>
                <c:pt idx="253">
                  <c:v>30.728999999999999</c:v>
                </c:pt>
                <c:pt idx="254">
                  <c:v>30.731000000000002</c:v>
                </c:pt>
                <c:pt idx="255">
                  <c:v>30.733000000000001</c:v>
                </c:pt>
                <c:pt idx="256">
                  <c:v>30.734999999999999</c:v>
                </c:pt>
                <c:pt idx="257">
                  <c:v>30.736000000000001</c:v>
                </c:pt>
                <c:pt idx="258">
                  <c:v>30.736999999999998</c:v>
                </c:pt>
                <c:pt idx="259">
                  <c:v>30.738</c:v>
                </c:pt>
                <c:pt idx="260">
                  <c:v>30.739000000000001</c:v>
                </c:pt>
                <c:pt idx="261">
                  <c:v>30.74</c:v>
                </c:pt>
                <c:pt idx="262">
                  <c:v>30.74</c:v>
                </c:pt>
                <c:pt idx="263">
                  <c:v>30.741</c:v>
                </c:pt>
                <c:pt idx="264">
                  <c:v>30.741</c:v>
                </c:pt>
                <c:pt idx="265">
                  <c:v>30.741</c:v>
                </c:pt>
                <c:pt idx="266">
                  <c:v>30.741</c:v>
                </c:pt>
                <c:pt idx="267">
                  <c:v>30.741</c:v>
                </c:pt>
                <c:pt idx="268">
                  <c:v>30.741</c:v>
                </c:pt>
                <c:pt idx="269">
                  <c:v>30.741</c:v>
                </c:pt>
                <c:pt idx="270">
                  <c:v>30.74</c:v>
                </c:pt>
                <c:pt idx="271">
                  <c:v>30.74</c:v>
                </c:pt>
                <c:pt idx="272">
                  <c:v>30.739000000000001</c:v>
                </c:pt>
                <c:pt idx="273">
                  <c:v>30.738</c:v>
                </c:pt>
                <c:pt idx="274">
                  <c:v>30.736999999999998</c:v>
                </c:pt>
                <c:pt idx="275">
                  <c:v>30.736000000000001</c:v>
                </c:pt>
                <c:pt idx="276">
                  <c:v>30.734999999999999</c:v>
                </c:pt>
                <c:pt idx="277">
                  <c:v>30.734000000000002</c:v>
                </c:pt>
                <c:pt idx="278">
                  <c:v>30.733000000000001</c:v>
                </c:pt>
                <c:pt idx="279">
                  <c:v>30.731999999999999</c:v>
                </c:pt>
                <c:pt idx="280">
                  <c:v>30.73</c:v>
                </c:pt>
                <c:pt idx="281">
                  <c:v>30.728999999999999</c:v>
                </c:pt>
                <c:pt idx="282">
                  <c:v>30.728000000000002</c:v>
                </c:pt>
                <c:pt idx="283">
                  <c:v>30.725999999999999</c:v>
                </c:pt>
                <c:pt idx="284">
                  <c:v>30.725000000000001</c:v>
                </c:pt>
                <c:pt idx="285">
                  <c:v>30.722999999999999</c:v>
                </c:pt>
                <c:pt idx="286">
                  <c:v>30.721</c:v>
                </c:pt>
                <c:pt idx="287">
                  <c:v>30.72</c:v>
                </c:pt>
                <c:pt idx="288">
                  <c:v>30.718</c:v>
                </c:pt>
                <c:pt idx="289">
                  <c:v>30.716999999999999</c:v>
                </c:pt>
                <c:pt idx="290">
                  <c:v>30.715</c:v>
                </c:pt>
                <c:pt idx="291">
                  <c:v>30.713999999999999</c:v>
                </c:pt>
                <c:pt idx="292">
                  <c:v>30.712</c:v>
                </c:pt>
                <c:pt idx="293">
                  <c:v>30.71</c:v>
                </c:pt>
                <c:pt idx="294">
                  <c:v>30.709</c:v>
                </c:pt>
                <c:pt idx="295">
                  <c:v>30.707000000000001</c:v>
                </c:pt>
                <c:pt idx="296">
                  <c:v>30.706</c:v>
                </c:pt>
                <c:pt idx="297">
                  <c:v>30.704000000000001</c:v>
                </c:pt>
                <c:pt idx="298">
                  <c:v>30.702999999999999</c:v>
                </c:pt>
                <c:pt idx="299">
                  <c:v>30.702000000000002</c:v>
                </c:pt>
                <c:pt idx="300">
                  <c:v>30.701000000000001</c:v>
                </c:pt>
                <c:pt idx="301">
                  <c:v>30.7</c:v>
                </c:pt>
                <c:pt idx="302">
                  <c:v>30.699000000000002</c:v>
                </c:pt>
                <c:pt idx="303">
                  <c:v>30.698</c:v>
                </c:pt>
                <c:pt idx="304">
                  <c:v>30.696999999999999</c:v>
                </c:pt>
                <c:pt idx="305">
                  <c:v>30.696999999999999</c:v>
                </c:pt>
                <c:pt idx="306">
                  <c:v>30.696000000000002</c:v>
                </c:pt>
                <c:pt idx="307">
                  <c:v>30.696000000000002</c:v>
                </c:pt>
                <c:pt idx="308">
                  <c:v>30.696000000000002</c:v>
                </c:pt>
                <c:pt idx="309">
                  <c:v>30.696000000000002</c:v>
                </c:pt>
                <c:pt idx="310">
                  <c:v>30.696999999999999</c:v>
                </c:pt>
                <c:pt idx="311">
                  <c:v>30.698</c:v>
                </c:pt>
                <c:pt idx="312">
                  <c:v>30.699000000000002</c:v>
                </c:pt>
                <c:pt idx="313">
                  <c:v>30.7</c:v>
                </c:pt>
                <c:pt idx="314">
                  <c:v>30.702000000000002</c:v>
                </c:pt>
                <c:pt idx="315">
                  <c:v>30.704999999999998</c:v>
                </c:pt>
                <c:pt idx="316">
                  <c:v>30.707999999999998</c:v>
                </c:pt>
                <c:pt idx="317">
                  <c:v>30.710999999999999</c:v>
                </c:pt>
                <c:pt idx="318">
                  <c:v>30.715</c:v>
                </c:pt>
                <c:pt idx="319">
                  <c:v>30.72</c:v>
                </c:pt>
                <c:pt idx="320">
                  <c:v>30.725000000000001</c:v>
                </c:pt>
                <c:pt idx="321">
                  <c:v>30.731000000000002</c:v>
                </c:pt>
                <c:pt idx="322">
                  <c:v>30.736999999999998</c:v>
                </c:pt>
                <c:pt idx="323">
                  <c:v>30.744</c:v>
                </c:pt>
                <c:pt idx="324">
                  <c:v>30.751999999999999</c:v>
                </c:pt>
                <c:pt idx="325">
                  <c:v>30.76</c:v>
                </c:pt>
                <c:pt idx="326">
                  <c:v>30.768999999999998</c:v>
                </c:pt>
                <c:pt idx="327">
                  <c:v>30.779</c:v>
                </c:pt>
                <c:pt idx="328">
                  <c:v>30.789000000000001</c:v>
                </c:pt>
                <c:pt idx="329">
                  <c:v>30.800999999999998</c:v>
                </c:pt>
                <c:pt idx="330">
                  <c:v>30.812999999999999</c:v>
                </c:pt>
                <c:pt idx="331">
                  <c:v>30.826000000000001</c:v>
                </c:pt>
                <c:pt idx="332">
                  <c:v>30.84</c:v>
                </c:pt>
                <c:pt idx="333">
                  <c:v>30.855</c:v>
                </c:pt>
                <c:pt idx="334">
                  <c:v>30.870999999999999</c:v>
                </c:pt>
                <c:pt idx="335">
                  <c:v>30.888000000000002</c:v>
                </c:pt>
                <c:pt idx="336">
                  <c:v>30.905999999999999</c:v>
                </c:pt>
                <c:pt idx="337">
                  <c:v>30.925000000000001</c:v>
                </c:pt>
                <c:pt idx="338">
                  <c:v>30.943999999999999</c:v>
                </c:pt>
                <c:pt idx="339">
                  <c:v>30.965</c:v>
                </c:pt>
                <c:pt idx="340">
                  <c:v>30.986999999999998</c:v>
                </c:pt>
                <c:pt idx="341">
                  <c:v>31.01</c:v>
                </c:pt>
                <c:pt idx="342">
                  <c:v>31.033999999999999</c:v>
                </c:pt>
                <c:pt idx="343">
                  <c:v>31.059000000000001</c:v>
                </c:pt>
                <c:pt idx="344">
                  <c:v>31.085000000000001</c:v>
                </c:pt>
                <c:pt idx="345">
                  <c:v>31.113</c:v>
                </c:pt>
                <c:pt idx="346">
                  <c:v>31.140999999999998</c:v>
                </c:pt>
                <c:pt idx="347">
                  <c:v>31.167999999999999</c:v>
                </c:pt>
                <c:pt idx="348">
                  <c:v>31.196000000000002</c:v>
                </c:pt>
                <c:pt idx="349">
                  <c:v>31.225000000000001</c:v>
                </c:pt>
                <c:pt idx="350">
                  <c:v>31.254999999999999</c:v>
                </c:pt>
                <c:pt idx="351">
                  <c:v>31.285</c:v>
                </c:pt>
                <c:pt idx="352">
                  <c:v>31.315000000000001</c:v>
                </c:pt>
                <c:pt idx="353">
                  <c:v>31.346</c:v>
                </c:pt>
                <c:pt idx="354">
                  <c:v>31.378</c:v>
                </c:pt>
                <c:pt idx="355">
                  <c:v>31.41</c:v>
                </c:pt>
                <c:pt idx="356">
                  <c:v>31.443000000000001</c:v>
                </c:pt>
                <c:pt idx="357">
                  <c:v>31.475999999999999</c:v>
                </c:pt>
                <c:pt idx="358">
                  <c:v>31.507000000000001</c:v>
                </c:pt>
                <c:pt idx="359">
                  <c:v>31.538</c:v>
                </c:pt>
                <c:pt idx="360">
                  <c:v>31.568000000000001</c:v>
                </c:pt>
                <c:pt idx="361">
                  <c:v>31.599</c:v>
                </c:pt>
                <c:pt idx="362">
                  <c:v>31.629000000000001</c:v>
                </c:pt>
                <c:pt idx="363">
                  <c:v>31.658999999999999</c:v>
                </c:pt>
                <c:pt idx="364">
                  <c:v>31.686</c:v>
                </c:pt>
                <c:pt idx="365">
                  <c:v>31.712</c:v>
                </c:pt>
                <c:pt idx="366">
                  <c:v>31.738</c:v>
                </c:pt>
                <c:pt idx="367">
                  <c:v>31.763999999999999</c:v>
                </c:pt>
                <c:pt idx="368">
                  <c:v>31.789000000000001</c:v>
                </c:pt>
                <c:pt idx="369">
                  <c:v>31.812999999999999</c:v>
                </c:pt>
                <c:pt idx="370">
                  <c:v>31.838000000000001</c:v>
                </c:pt>
                <c:pt idx="371">
                  <c:v>31.86</c:v>
                </c:pt>
                <c:pt idx="372">
                  <c:v>31.88</c:v>
                </c:pt>
                <c:pt idx="373">
                  <c:v>31.899000000000001</c:v>
                </c:pt>
                <c:pt idx="374">
                  <c:v>31.917999999999999</c:v>
                </c:pt>
                <c:pt idx="375">
                  <c:v>31.936</c:v>
                </c:pt>
                <c:pt idx="376">
                  <c:v>31.954000000000001</c:v>
                </c:pt>
                <c:pt idx="377">
                  <c:v>31.971</c:v>
                </c:pt>
                <c:pt idx="378">
                  <c:v>31.986000000000001</c:v>
                </c:pt>
                <c:pt idx="379">
                  <c:v>32.003</c:v>
                </c:pt>
                <c:pt idx="380">
                  <c:v>32.018999999999998</c:v>
                </c:pt>
                <c:pt idx="381">
                  <c:v>32.034999999999997</c:v>
                </c:pt>
                <c:pt idx="382">
                  <c:v>32.049999999999997</c:v>
                </c:pt>
                <c:pt idx="383">
                  <c:v>32.064999999999998</c:v>
                </c:pt>
                <c:pt idx="384">
                  <c:v>32.081000000000003</c:v>
                </c:pt>
                <c:pt idx="385">
                  <c:v>32.097999999999999</c:v>
                </c:pt>
                <c:pt idx="386">
                  <c:v>32.113999999999997</c:v>
                </c:pt>
                <c:pt idx="387">
                  <c:v>32.131</c:v>
                </c:pt>
                <c:pt idx="388">
                  <c:v>32.146999999999998</c:v>
                </c:pt>
                <c:pt idx="389">
                  <c:v>32.161999999999999</c:v>
                </c:pt>
                <c:pt idx="390">
                  <c:v>32.177</c:v>
                </c:pt>
                <c:pt idx="391">
                  <c:v>32.19</c:v>
                </c:pt>
                <c:pt idx="392">
                  <c:v>32.204999999999998</c:v>
                </c:pt>
                <c:pt idx="393">
                  <c:v>32.22</c:v>
                </c:pt>
                <c:pt idx="394">
                  <c:v>32.234000000000002</c:v>
                </c:pt>
                <c:pt idx="395">
                  <c:v>32.247999999999998</c:v>
                </c:pt>
                <c:pt idx="396">
                  <c:v>32.262</c:v>
                </c:pt>
                <c:pt idx="397">
                  <c:v>32.274999999999999</c:v>
                </c:pt>
                <c:pt idx="398">
                  <c:v>32.287999999999997</c:v>
                </c:pt>
                <c:pt idx="399">
                  <c:v>32.301000000000002</c:v>
                </c:pt>
                <c:pt idx="400">
                  <c:v>32.313000000000002</c:v>
                </c:pt>
                <c:pt idx="401">
                  <c:v>32.325000000000003</c:v>
                </c:pt>
                <c:pt idx="402">
                  <c:v>32.338000000000001</c:v>
                </c:pt>
                <c:pt idx="403">
                  <c:v>32.348999999999997</c:v>
                </c:pt>
                <c:pt idx="404">
                  <c:v>32.36</c:v>
                </c:pt>
                <c:pt idx="405">
                  <c:v>32.372</c:v>
                </c:pt>
                <c:pt idx="406">
                  <c:v>32.384</c:v>
                </c:pt>
                <c:pt idx="407">
                  <c:v>32.396000000000001</c:v>
                </c:pt>
                <c:pt idx="408">
                  <c:v>32.408999999999999</c:v>
                </c:pt>
                <c:pt idx="409">
                  <c:v>32.421999999999997</c:v>
                </c:pt>
                <c:pt idx="410">
                  <c:v>32.436</c:v>
                </c:pt>
                <c:pt idx="411">
                  <c:v>32.448999999999998</c:v>
                </c:pt>
                <c:pt idx="412">
                  <c:v>32.463000000000001</c:v>
                </c:pt>
                <c:pt idx="413">
                  <c:v>32.475999999999999</c:v>
                </c:pt>
                <c:pt idx="414">
                  <c:v>32.488999999999997</c:v>
                </c:pt>
                <c:pt idx="415">
                  <c:v>32.502000000000002</c:v>
                </c:pt>
                <c:pt idx="416">
                  <c:v>32.515000000000001</c:v>
                </c:pt>
                <c:pt idx="417">
                  <c:v>32.527999999999999</c:v>
                </c:pt>
                <c:pt idx="418">
                  <c:v>32.542000000000002</c:v>
                </c:pt>
                <c:pt idx="419">
                  <c:v>32.555</c:v>
                </c:pt>
                <c:pt idx="420">
                  <c:v>32.569000000000003</c:v>
                </c:pt>
                <c:pt idx="421">
                  <c:v>32.582000000000001</c:v>
                </c:pt>
                <c:pt idx="422">
                  <c:v>32.595999999999997</c:v>
                </c:pt>
                <c:pt idx="423">
                  <c:v>32.607999999999997</c:v>
                </c:pt>
                <c:pt idx="424">
                  <c:v>32.622</c:v>
                </c:pt>
                <c:pt idx="425">
                  <c:v>32.634999999999998</c:v>
                </c:pt>
                <c:pt idx="426">
                  <c:v>32.648000000000003</c:v>
                </c:pt>
                <c:pt idx="427">
                  <c:v>32.661000000000001</c:v>
                </c:pt>
                <c:pt idx="428">
                  <c:v>32.673999999999999</c:v>
                </c:pt>
                <c:pt idx="429">
                  <c:v>32.686999999999998</c:v>
                </c:pt>
                <c:pt idx="430">
                  <c:v>32.697000000000003</c:v>
                </c:pt>
                <c:pt idx="431">
                  <c:v>32.71</c:v>
                </c:pt>
                <c:pt idx="432">
                  <c:v>32.723999999999997</c:v>
                </c:pt>
                <c:pt idx="433">
                  <c:v>32.738999999999997</c:v>
                </c:pt>
                <c:pt idx="434">
                  <c:v>32.753</c:v>
                </c:pt>
                <c:pt idx="435">
                  <c:v>32.767000000000003</c:v>
                </c:pt>
                <c:pt idx="436">
                  <c:v>32.781999999999996</c:v>
                </c:pt>
                <c:pt idx="437">
                  <c:v>32.795999999999999</c:v>
                </c:pt>
                <c:pt idx="438">
                  <c:v>32.81</c:v>
                </c:pt>
                <c:pt idx="439">
                  <c:v>32.823999999999998</c:v>
                </c:pt>
                <c:pt idx="440">
                  <c:v>32.838999999999999</c:v>
                </c:pt>
                <c:pt idx="441">
                  <c:v>32.853999999999999</c:v>
                </c:pt>
                <c:pt idx="442">
                  <c:v>32.868000000000002</c:v>
                </c:pt>
                <c:pt idx="443">
                  <c:v>32.883000000000003</c:v>
                </c:pt>
                <c:pt idx="444">
                  <c:v>32.898000000000003</c:v>
                </c:pt>
                <c:pt idx="445">
                  <c:v>32.911999999999999</c:v>
                </c:pt>
                <c:pt idx="446">
                  <c:v>32.926000000000002</c:v>
                </c:pt>
                <c:pt idx="447">
                  <c:v>32.939</c:v>
                </c:pt>
                <c:pt idx="448">
                  <c:v>32.951999999999998</c:v>
                </c:pt>
                <c:pt idx="449">
                  <c:v>32.965000000000003</c:v>
                </c:pt>
                <c:pt idx="450">
                  <c:v>32.978999999999999</c:v>
                </c:pt>
                <c:pt idx="451">
                  <c:v>32.991999999999997</c:v>
                </c:pt>
                <c:pt idx="452">
                  <c:v>33.003999999999998</c:v>
                </c:pt>
                <c:pt idx="453">
                  <c:v>33.015999999999998</c:v>
                </c:pt>
                <c:pt idx="454">
                  <c:v>33.027000000000001</c:v>
                </c:pt>
                <c:pt idx="455">
                  <c:v>33.036999999999999</c:v>
                </c:pt>
                <c:pt idx="456">
                  <c:v>33.046999999999997</c:v>
                </c:pt>
                <c:pt idx="457">
                  <c:v>33.055999999999997</c:v>
                </c:pt>
                <c:pt idx="458">
                  <c:v>33.064</c:v>
                </c:pt>
                <c:pt idx="459">
                  <c:v>33.072000000000003</c:v>
                </c:pt>
                <c:pt idx="460">
                  <c:v>33.079000000000001</c:v>
                </c:pt>
                <c:pt idx="461">
                  <c:v>33.085999999999999</c:v>
                </c:pt>
                <c:pt idx="462">
                  <c:v>33.091999999999999</c:v>
                </c:pt>
                <c:pt idx="463">
                  <c:v>33.098999999999997</c:v>
                </c:pt>
                <c:pt idx="464">
                  <c:v>33.103999999999999</c:v>
                </c:pt>
                <c:pt idx="465">
                  <c:v>33.11</c:v>
                </c:pt>
                <c:pt idx="466">
                  <c:v>33.115000000000002</c:v>
                </c:pt>
                <c:pt idx="467">
                  <c:v>33.119999999999997</c:v>
                </c:pt>
                <c:pt idx="468">
                  <c:v>33.124000000000002</c:v>
                </c:pt>
                <c:pt idx="469">
                  <c:v>33.128999999999998</c:v>
                </c:pt>
                <c:pt idx="470">
                  <c:v>33.133000000000003</c:v>
                </c:pt>
                <c:pt idx="471">
                  <c:v>33.137</c:v>
                </c:pt>
                <c:pt idx="472">
                  <c:v>33.14</c:v>
                </c:pt>
                <c:pt idx="473">
                  <c:v>33.143999999999998</c:v>
                </c:pt>
                <c:pt idx="474">
                  <c:v>33.146999999999998</c:v>
                </c:pt>
                <c:pt idx="475">
                  <c:v>33.15</c:v>
                </c:pt>
                <c:pt idx="476">
                  <c:v>33.152999999999999</c:v>
                </c:pt>
                <c:pt idx="477">
                  <c:v>33.155000000000001</c:v>
                </c:pt>
                <c:pt idx="478">
                  <c:v>33.158000000000001</c:v>
                </c:pt>
                <c:pt idx="479">
                  <c:v>33.159999999999997</c:v>
                </c:pt>
                <c:pt idx="480">
                  <c:v>33.161999999999999</c:v>
                </c:pt>
                <c:pt idx="481">
                  <c:v>33.164000000000001</c:v>
                </c:pt>
                <c:pt idx="482">
                  <c:v>33.164999999999999</c:v>
                </c:pt>
                <c:pt idx="483">
                  <c:v>33.167000000000002</c:v>
                </c:pt>
                <c:pt idx="484">
                  <c:v>33.167999999999999</c:v>
                </c:pt>
                <c:pt idx="485">
                  <c:v>33.168999999999997</c:v>
                </c:pt>
                <c:pt idx="486">
                  <c:v>33.17</c:v>
                </c:pt>
                <c:pt idx="487">
                  <c:v>33.170999999999999</c:v>
                </c:pt>
                <c:pt idx="488">
                  <c:v>33.171999999999997</c:v>
                </c:pt>
                <c:pt idx="489">
                  <c:v>33.171999999999997</c:v>
                </c:pt>
                <c:pt idx="490">
                  <c:v>33.171999999999997</c:v>
                </c:pt>
                <c:pt idx="491">
                  <c:v>33.173000000000002</c:v>
                </c:pt>
                <c:pt idx="492">
                  <c:v>33.173000000000002</c:v>
                </c:pt>
                <c:pt idx="493">
                  <c:v>33.173000000000002</c:v>
                </c:pt>
                <c:pt idx="494">
                  <c:v>33.173000000000002</c:v>
                </c:pt>
                <c:pt idx="495">
                  <c:v>33.171999999999997</c:v>
                </c:pt>
                <c:pt idx="496">
                  <c:v>33.171999999999997</c:v>
                </c:pt>
                <c:pt idx="497">
                  <c:v>33.170999999999999</c:v>
                </c:pt>
                <c:pt idx="498">
                  <c:v>33.170999999999999</c:v>
                </c:pt>
                <c:pt idx="499">
                  <c:v>33.17</c:v>
                </c:pt>
                <c:pt idx="500">
                  <c:v>33.168999999999997</c:v>
                </c:pt>
                <c:pt idx="501">
                  <c:v>33.167999999999999</c:v>
                </c:pt>
                <c:pt idx="502">
                  <c:v>33.167000000000002</c:v>
                </c:pt>
                <c:pt idx="503">
                  <c:v>33.165999999999997</c:v>
                </c:pt>
                <c:pt idx="504">
                  <c:v>33.164999999999999</c:v>
                </c:pt>
                <c:pt idx="505">
                  <c:v>33.164000000000001</c:v>
                </c:pt>
                <c:pt idx="506">
                  <c:v>33.161999999999999</c:v>
                </c:pt>
                <c:pt idx="507">
                  <c:v>33.161000000000001</c:v>
                </c:pt>
                <c:pt idx="508">
                  <c:v>33.158999999999999</c:v>
                </c:pt>
                <c:pt idx="509">
                  <c:v>33.158000000000001</c:v>
                </c:pt>
                <c:pt idx="510">
                  <c:v>33.155999999999999</c:v>
                </c:pt>
                <c:pt idx="511">
                  <c:v>33.154000000000003</c:v>
                </c:pt>
                <c:pt idx="512">
                  <c:v>33.152000000000001</c:v>
                </c:pt>
                <c:pt idx="513">
                  <c:v>33.15</c:v>
                </c:pt>
                <c:pt idx="514">
                  <c:v>33.148000000000003</c:v>
                </c:pt>
                <c:pt idx="515">
                  <c:v>33.145000000000003</c:v>
                </c:pt>
                <c:pt idx="516">
                  <c:v>33.143000000000001</c:v>
                </c:pt>
                <c:pt idx="517">
                  <c:v>33.140999999999998</c:v>
                </c:pt>
                <c:pt idx="518">
                  <c:v>33.137999999999998</c:v>
                </c:pt>
                <c:pt idx="519">
                  <c:v>33.134999999999998</c:v>
                </c:pt>
                <c:pt idx="520">
                  <c:v>33.131999999999998</c:v>
                </c:pt>
                <c:pt idx="521">
                  <c:v>33.128999999999998</c:v>
                </c:pt>
                <c:pt idx="522">
                  <c:v>33.125999999999998</c:v>
                </c:pt>
                <c:pt idx="523">
                  <c:v>33.122999999999998</c:v>
                </c:pt>
                <c:pt idx="524">
                  <c:v>33.119999999999997</c:v>
                </c:pt>
                <c:pt idx="525">
                  <c:v>33.116999999999997</c:v>
                </c:pt>
                <c:pt idx="526">
                  <c:v>33.113</c:v>
                </c:pt>
                <c:pt idx="527">
                  <c:v>33.11</c:v>
                </c:pt>
                <c:pt idx="528">
                  <c:v>33.106000000000002</c:v>
                </c:pt>
                <c:pt idx="529">
                  <c:v>33.103000000000002</c:v>
                </c:pt>
                <c:pt idx="530">
                  <c:v>33.098999999999997</c:v>
                </c:pt>
                <c:pt idx="531">
                  <c:v>33.094999999999999</c:v>
                </c:pt>
                <c:pt idx="532">
                  <c:v>33.091000000000001</c:v>
                </c:pt>
                <c:pt idx="533">
                  <c:v>33.087000000000003</c:v>
                </c:pt>
                <c:pt idx="534">
                  <c:v>33.082999999999998</c:v>
                </c:pt>
                <c:pt idx="535">
                  <c:v>33.079000000000001</c:v>
                </c:pt>
                <c:pt idx="536">
                  <c:v>33.075000000000003</c:v>
                </c:pt>
                <c:pt idx="537">
                  <c:v>33.070999999999998</c:v>
                </c:pt>
                <c:pt idx="538">
                  <c:v>33.067</c:v>
                </c:pt>
                <c:pt idx="539">
                  <c:v>33.063000000000002</c:v>
                </c:pt>
                <c:pt idx="540">
                  <c:v>33.058999999999997</c:v>
                </c:pt>
                <c:pt idx="541">
                  <c:v>33.055</c:v>
                </c:pt>
                <c:pt idx="542">
                  <c:v>33.051000000000002</c:v>
                </c:pt>
                <c:pt idx="543">
                  <c:v>33.046999999999997</c:v>
                </c:pt>
                <c:pt idx="544">
                  <c:v>33.042999999999999</c:v>
                </c:pt>
                <c:pt idx="545">
                  <c:v>33.039000000000001</c:v>
                </c:pt>
                <c:pt idx="546">
                  <c:v>33.034999999999997</c:v>
                </c:pt>
                <c:pt idx="547">
                  <c:v>33.030999999999999</c:v>
                </c:pt>
                <c:pt idx="548">
                  <c:v>33.027000000000001</c:v>
                </c:pt>
                <c:pt idx="549">
                  <c:v>33.023000000000003</c:v>
                </c:pt>
                <c:pt idx="550">
                  <c:v>33.018999999999998</c:v>
                </c:pt>
                <c:pt idx="551">
                  <c:v>33.015000000000001</c:v>
                </c:pt>
                <c:pt idx="552">
                  <c:v>33.011000000000003</c:v>
                </c:pt>
                <c:pt idx="553">
                  <c:v>33.006999999999998</c:v>
                </c:pt>
                <c:pt idx="554">
                  <c:v>33.003</c:v>
                </c:pt>
                <c:pt idx="555">
                  <c:v>32.999000000000002</c:v>
                </c:pt>
                <c:pt idx="556">
                  <c:v>32.994999999999997</c:v>
                </c:pt>
                <c:pt idx="557">
                  <c:v>32.991</c:v>
                </c:pt>
                <c:pt idx="558">
                  <c:v>32.988</c:v>
                </c:pt>
                <c:pt idx="559">
                  <c:v>32.984000000000002</c:v>
                </c:pt>
                <c:pt idx="560">
                  <c:v>32.979999999999997</c:v>
                </c:pt>
                <c:pt idx="561">
                  <c:v>32.975999999999999</c:v>
                </c:pt>
                <c:pt idx="562">
                  <c:v>32.972000000000001</c:v>
                </c:pt>
                <c:pt idx="563">
                  <c:v>32.968000000000004</c:v>
                </c:pt>
                <c:pt idx="564">
                  <c:v>32.963999999999999</c:v>
                </c:pt>
                <c:pt idx="565">
                  <c:v>32.96</c:v>
                </c:pt>
                <c:pt idx="566">
                  <c:v>32.957000000000001</c:v>
                </c:pt>
                <c:pt idx="567">
                  <c:v>32.953000000000003</c:v>
                </c:pt>
                <c:pt idx="568">
                  <c:v>32.948999999999998</c:v>
                </c:pt>
                <c:pt idx="569">
                  <c:v>32.945</c:v>
                </c:pt>
                <c:pt idx="570">
                  <c:v>32.941000000000003</c:v>
                </c:pt>
                <c:pt idx="571">
                  <c:v>32.938000000000002</c:v>
                </c:pt>
                <c:pt idx="572">
                  <c:v>32.933999999999997</c:v>
                </c:pt>
                <c:pt idx="573">
                  <c:v>32.93</c:v>
                </c:pt>
                <c:pt idx="574">
                  <c:v>32.926000000000002</c:v>
                </c:pt>
                <c:pt idx="575">
                  <c:v>32.921999999999997</c:v>
                </c:pt>
                <c:pt idx="576">
                  <c:v>32.917999999999999</c:v>
                </c:pt>
                <c:pt idx="577">
                  <c:v>32.912999999999997</c:v>
                </c:pt>
                <c:pt idx="578">
                  <c:v>32.908999999999999</c:v>
                </c:pt>
                <c:pt idx="579">
                  <c:v>32.905000000000001</c:v>
                </c:pt>
                <c:pt idx="580">
                  <c:v>32.901000000000003</c:v>
                </c:pt>
                <c:pt idx="581">
                  <c:v>32.896999999999998</c:v>
                </c:pt>
                <c:pt idx="582">
                  <c:v>32.892000000000003</c:v>
                </c:pt>
                <c:pt idx="583">
                  <c:v>32.887999999999998</c:v>
                </c:pt>
                <c:pt idx="584">
                  <c:v>32.883000000000003</c:v>
                </c:pt>
                <c:pt idx="585">
                  <c:v>32.878999999999998</c:v>
                </c:pt>
                <c:pt idx="586">
                  <c:v>32.874000000000002</c:v>
                </c:pt>
                <c:pt idx="587">
                  <c:v>32.869999999999997</c:v>
                </c:pt>
                <c:pt idx="588">
                  <c:v>32.865000000000002</c:v>
                </c:pt>
                <c:pt idx="589">
                  <c:v>32.860999999999997</c:v>
                </c:pt>
                <c:pt idx="590">
                  <c:v>32.856000000000002</c:v>
                </c:pt>
                <c:pt idx="591">
                  <c:v>32.851999999999997</c:v>
                </c:pt>
                <c:pt idx="592">
                  <c:v>32.847000000000001</c:v>
                </c:pt>
                <c:pt idx="593">
                  <c:v>32.841999999999999</c:v>
                </c:pt>
                <c:pt idx="594">
                  <c:v>32.837000000000003</c:v>
                </c:pt>
                <c:pt idx="595">
                  <c:v>32.832000000000001</c:v>
                </c:pt>
                <c:pt idx="596">
                  <c:v>32.826999999999998</c:v>
                </c:pt>
                <c:pt idx="597">
                  <c:v>32.822000000000003</c:v>
                </c:pt>
                <c:pt idx="598">
                  <c:v>32.817</c:v>
                </c:pt>
                <c:pt idx="599">
                  <c:v>32.813000000000002</c:v>
                </c:pt>
                <c:pt idx="600">
                  <c:v>32.808</c:v>
                </c:pt>
                <c:pt idx="601">
                  <c:v>32.802999999999997</c:v>
                </c:pt>
                <c:pt idx="602">
                  <c:v>32.798000000000002</c:v>
                </c:pt>
                <c:pt idx="603">
                  <c:v>32.792999999999999</c:v>
                </c:pt>
                <c:pt idx="604">
                  <c:v>32.787999999999997</c:v>
                </c:pt>
                <c:pt idx="605">
                  <c:v>32.783000000000001</c:v>
                </c:pt>
                <c:pt idx="606">
                  <c:v>32.777999999999999</c:v>
                </c:pt>
                <c:pt idx="607">
                  <c:v>32.773000000000003</c:v>
                </c:pt>
                <c:pt idx="608">
                  <c:v>32.768999999999998</c:v>
                </c:pt>
                <c:pt idx="609">
                  <c:v>32.764000000000003</c:v>
                </c:pt>
                <c:pt idx="610">
                  <c:v>32.759</c:v>
                </c:pt>
                <c:pt idx="611">
                  <c:v>32.755000000000003</c:v>
                </c:pt>
                <c:pt idx="612">
                  <c:v>32.75</c:v>
                </c:pt>
                <c:pt idx="613">
                  <c:v>32.744999999999997</c:v>
                </c:pt>
                <c:pt idx="614">
                  <c:v>32.741</c:v>
                </c:pt>
                <c:pt idx="615">
                  <c:v>32.735999999999997</c:v>
                </c:pt>
                <c:pt idx="616">
                  <c:v>32.731999999999999</c:v>
                </c:pt>
                <c:pt idx="617">
                  <c:v>32.726999999999997</c:v>
                </c:pt>
                <c:pt idx="618">
                  <c:v>32.722999999999999</c:v>
                </c:pt>
                <c:pt idx="619">
                  <c:v>32.718000000000004</c:v>
                </c:pt>
                <c:pt idx="620">
                  <c:v>32.713999999999999</c:v>
                </c:pt>
                <c:pt idx="621">
                  <c:v>32.709000000000003</c:v>
                </c:pt>
                <c:pt idx="622">
                  <c:v>32.704999999999998</c:v>
                </c:pt>
                <c:pt idx="623">
                  <c:v>32.701999999999998</c:v>
                </c:pt>
                <c:pt idx="624">
                  <c:v>32.698999999999998</c:v>
                </c:pt>
                <c:pt idx="625">
                  <c:v>32.695</c:v>
                </c:pt>
                <c:pt idx="626">
                  <c:v>32.691000000000003</c:v>
                </c:pt>
                <c:pt idx="627">
                  <c:v>32.686</c:v>
                </c:pt>
                <c:pt idx="628">
                  <c:v>32.682000000000002</c:v>
                </c:pt>
                <c:pt idx="629">
                  <c:v>32.677999999999997</c:v>
                </c:pt>
                <c:pt idx="630">
                  <c:v>32.673000000000002</c:v>
                </c:pt>
                <c:pt idx="631">
                  <c:v>32.668999999999997</c:v>
                </c:pt>
                <c:pt idx="632">
                  <c:v>32.664999999999999</c:v>
                </c:pt>
                <c:pt idx="633">
                  <c:v>32.661000000000001</c:v>
                </c:pt>
                <c:pt idx="634">
                  <c:v>32.656999999999996</c:v>
                </c:pt>
                <c:pt idx="635">
                  <c:v>32.652000000000001</c:v>
                </c:pt>
                <c:pt idx="636">
                  <c:v>32.649000000000001</c:v>
                </c:pt>
                <c:pt idx="637">
                  <c:v>32.645000000000003</c:v>
                </c:pt>
                <c:pt idx="638">
                  <c:v>32.640999999999998</c:v>
                </c:pt>
                <c:pt idx="639">
                  <c:v>32.637</c:v>
                </c:pt>
                <c:pt idx="640">
                  <c:v>32.634</c:v>
                </c:pt>
                <c:pt idx="641">
                  <c:v>32.630000000000003</c:v>
                </c:pt>
                <c:pt idx="642">
                  <c:v>32.627000000000002</c:v>
                </c:pt>
                <c:pt idx="643">
                  <c:v>32.624000000000002</c:v>
                </c:pt>
                <c:pt idx="644">
                  <c:v>32.619999999999997</c:v>
                </c:pt>
                <c:pt idx="645">
                  <c:v>32.616999999999997</c:v>
                </c:pt>
                <c:pt idx="646">
                  <c:v>32.613999999999997</c:v>
                </c:pt>
                <c:pt idx="647">
                  <c:v>32.612000000000002</c:v>
                </c:pt>
                <c:pt idx="648">
                  <c:v>32.609000000000002</c:v>
                </c:pt>
                <c:pt idx="649">
                  <c:v>32.606000000000002</c:v>
                </c:pt>
                <c:pt idx="650">
                  <c:v>32.603999999999999</c:v>
                </c:pt>
                <c:pt idx="651">
                  <c:v>32.600999999999999</c:v>
                </c:pt>
                <c:pt idx="652">
                  <c:v>32.598999999999997</c:v>
                </c:pt>
                <c:pt idx="653">
                  <c:v>32.595999999999997</c:v>
                </c:pt>
                <c:pt idx="654">
                  <c:v>32.594000000000001</c:v>
                </c:pt>
                <c:pt idx="655">
                  <c:v>32.591999999999999</c:v>
                </c:pt>
                <c:pt idx="656">
                  <c:v>32.588999999999999</c:v>
                </c:pt>
                <c:pt idx="657">
                  <c:v>32.587000000000003</c:v>
                </c:pt>
                <c:pt idx="658">
                  <c:v>32.585000000000001</c:v>
                </c:pt>
                <c:pt idx="659">
                  <c:v>32.582999999999998</c:v>
                </c:pt>
                <c:pt idx="660">
                  <c:v>32.581000000000003</c:v>
                </c:pt>
                <c:pt idx="661">
                  <c:v>32.579000000000001</c:v>
                </c:pt>
                <c:pt idx="662">
                  <c:v>32.578000000000003</c:v>
                </c:pt>
                <c:pt idx="663">
                  <c:v>32.576000000000001</c:v>
                </c:pt>
                <c:pt idx="664">
                  <c:v>32.573999999999998</c:v>
                </c:pt>
                <c:pt idx="665">
                  <c:v>32.572000000000003</c:v>
                </c:pt>
                <c:pt idx="666">
                  <c:v>32.57</c:v>
                </c:pt>
                <c:pt idx="667">
                  <c:v>32.569000000000003</c:v>
                </c:pt>
                <c:pt idx="668">
                  <c:v>32.567</c:v>
                </c:pt>
                <c:pt idx="669">
                  <c:v>32.564999999999998</c:v>
                </c:pt>
                <c:pt idx="670">
                  <c:v>32.563000000000002</c:v>
                </c:pt>
                <c:pt idx="671">
                  <c:v>32.561999999999998</c:v>
                </c:pt>
                <c:pt idx="672">
                  <c:v>32.56</c:v>
                </c:pt>
                <c:pt idx="673">
                  <c:v>32.558</c:v>
                </c:pt>
                <c:pt idx="674">
                  <c:v>32.555999999999997</c:v>
                </c:pt>
                <c:pt idx="675">
                  <c:v>32.554000000000002</c:v>
                </c:pt>
                <c:pt idx="676">
                  <c:v>32.552</c:v>
                </c:pt>
                <c:pt idx="677">
                  <c:v>32.549999999999997</c:v>
                </c:pt>
                <c:pt idx="678">
                  <c:v>32.548000000000002</c:v>
                </c:pt>
                <c:pt idx="679">
                  <c:v>32.545999999999999</c:v>
                </c:pt>
                <c:pt idx="680">
                  <c:v>32.543999999999997</c:v>
                </c:pt>
                <c:pt idx="681">
                  <c:v>32.542000000000002</c:v>
                </c:pt>
                <c:pt idx="682">
                  <c:v>32.54</c:v>
                </c:pt>
                <c:pt idx="683">
                  <c:v>32.537999999999997</c:v>
                </c:pt>
                <c:pt idx="684">
                  <c:v>32.536000000000001</c:v>
                </c:pt>
                <c:pt idx="685">
                  <c:v>32.533000000000001</c:v>
                </c:pt>
                <c:pt idx="686">
                  <c:v>32.530999999999999</c:v>
                </c:pt>
                <c:pt idx="687">
                  <c:v>32.527999999999999</c:v>
                </c:pt>
                <c:pt idx="688">
                  <c:v>32.526000000000003</c:v>
                </c:pt>
                <c:pt idx="689">
                  <c:v>32.523000000000003</c:v>
                </c:pt>
                <c:pt idx="690">
                  <c:v>32.520000000000003</c:v>
                </c:pt>
                <c:pt idx="691">
                  <c:v>32.518000000000001</c:v>
                </c:pt>
                <c:pt idx="692">
                  <c:v>32.515000000000001</c:v>
                </c:pt>
                <c:pt idx="693">
                  <c:v>32.512</c:v>
                </c:pt>
                <c:pt idx="694">
                  <c:v>32.509</c:v>
                </c:pt>
                <c:pt idx="695">
                  <c:v>32.506</c:v>
                </c:pt>
                <c:pt idx="696">
                  <c:v>32.503</c:v>
                </c:pt>
                <c:pt idx="697">
                  <c:v>32.499000000000002</c:v>
                </c:pt>
                <c:pt idx="698">
                  <c:v>32.496000000000002</c:v>
                </c:pt>
                <c:pt idx="699">
                  <c:v>32.493000000000002</c:v>
                </c:pt>
                <c:pt idx="700">
                  <c:v>32.488999999999997</c:v>
                </c:pt>
                <c:pt idx="701">
                  <c:v>32.485999999999997</c:v>
                </c:pt>
                <c:pt idx="702">
                  <c:v>32.481999999999999</c:v>
                </c:pt>
                <c:pt idx="703">
                  <c:v>32.478999999999999</c:v>
                </c:pt>
                <c:pt idx="704">
                  <c:v>32.475000000000001</c:v>
                </c:pt>
                <c:pt idx="705">
                  <c:v>32.472000000000001</c:v>
                </c:pt>
                <c:pt idx="706">
                  <c:v>32.468000000000004</c:v>
                </c:pt>
                <c:pt idx="707">
                  <c:v>32.463999999999999</c:v>
                </c:pt>
                <c:pt idx="708">
                  <c:v>32.46</c:v>
                </c:pt>
                <c:pt idx="709">
                  <c:v>32.456000000000003</c:v>
                </c:pt>
                <c:pt idx="710">
                  <c:v>32.451999999999998</c:v>
                </c:pt>
                <c:pt idx="711">
                  <c:v>32.448999999999998</c:v>
                </c:pt>
                <c:pt idx="712">
                  <c:v>32.445</c:v>
                </c:pt>
                <c:pt idx="713">
                  <c:v>32.441000000000003</c:v>
                </c:pt>
                <c:pt idx="714">
                  <c:v>32.436999999999998</c:v>
                </c:pt>
                <c:pt idx="715">
                  <c:v>32.433</c:v>
                </c:pt>
                <c:pt idx="716">
                  <c:v>32.427999999999997</c:v>
                </c:pt>
                <c:pt idx="717">
                  <c:v>32.423999999999999</c:v>
                </c:pt>
                <c:pt idx="718">
                  <c:v>32.42</c:v>
                </c:pt>
                <c:pt idx="719">
                  <c:v>32.414999999999999</c:v>
                </c:pt>
                <c:pt idx="720">
                  <c:v>32.411000000000001</c:v>
                </c:pt>
                <c:pt idx="721">
                  <c:v>32.405999999999999</c:v>
                </c:pt>
                <c:pt idx="722">
                  <c:v>32.402000000000001</c:v>
                </c:pt>
                <c:pt idx="723">
                  <c:v>32.396999999999998</c:v>
                </c:pt>
                <c:pt idx="724">
                  <c:v>32.393000000000001</c:v>
                </c:pt>
                <c:pt idx="725">
                  <c:v>32.387999999999998</c:v>
                </c:pt>
                <c:pt idx="726">
                  <c:v>32.383000000000003</c:v>
                </c:pt>
                <c:pt idx="727">
                  <c:v>32.378999999999998</c:v>
                </c:pt>
                <c:pt idx="728">
                  <c:v>32.372999999999998</c:v>
                </c:pt>
                <c:pt idx="729">
                  <c:v>32.369</c:v>
                </c:pt>
                <c:pt idx="730">
                  <c:v>32.363999999999997</c:v>
                </c:pt>
                <c:pt idx="731">
                  <c:v>32.359000000000002</c:v>
                </c:pt>
                <c:pt idx="732">
                  <c:v>32.353000000000002</c:v>
                </c:pt>
                <c:pt idx="733">
                  <c:v>32.347000000000001</c:v>
                </c:pt>
                <c:pt idx="734">
                  <c:v>32.341000000000001</c:v>
                </c:pt>
                <c:pt idx="735">
                  <c:v>32.335999999999999</c:v>
                </c:pt>
                <c:pt idx="736">
                  <c:v>32.33</c:v>
                </c:pt>
                <c:pt idx="737">
                  <c:v>32.323999999999998</c:v>
                </c:pt>
                <c:pt idx="738">
                  <c:v>32.317999999999998</c:v>
                </c:pt>
                <c:pt idx="739">
                  <c:v>32.311999999999998</c:v>
                </c:pt>
                <c:pt idx="740">
                  <c:v>32.305</c:v>
                </c:pt>
                <c:pt idx="741">
                  <c:v>32.298000000000002</c:v>
                </c:pt>
                <c:pt idx="742">
                  <c:v>32.290999999999997</c:v>
                </c:pt>
                <c:pt idx="743">
                  <c:v>32.283000000000001</c:v>
                </c:pt>
                <c:pt idx="744">
                  <c:v>32.274999999999999</c:v>
                </c:pt>
                <c:pt idx="745">
                  <c:v>32.265999999999998</c:v>
                </c:pt>
                <c:pt idx="746">
                  <c:v>32.256999999999998</c:v>
                </c:pt>
                <c:pt idx="747">
                  <c:v>32.247999999999998</c:v>
                </c:pt>
                <c:pt idx="748">
                  <c:v>32.238</c:v>
                </c:pt>
                <c:pt idx="749">
                  <c:v>32.228000000000002</c:v>
                </c:pt>
                <c:pt idx="750">
                  <c:v>32.218000000000004</c:v>
                </c:pt>
                <c:pt idx="751">
                  <c:v>32.207000000000001</c:v>
                </c:pt>
                <c:pt idx="752">
                  <c:v>32.198999999999998</c:v>
                </c:pt>
                <c:pt idx="753">
                  <c:v>32.188000000000002</c:v>
                </c:pt>
                <c:pt idx="754">
                  <c:v>32.176000000000002</c:v>
                </c:pt>
                <c:pt idx="755">
                  <c:v>32.162999999999997</c:v>
                </c:pt>
                <c:pt idx="756">
                  <c:v>32.15</c:v>
                </c:pt>
                <c:pt idx="757">
                  <c:v>32.136000000000003</c:v>
                </c:pt>
                <c:pt idx="758">
                  <c:v>32.121000000000002</c:v>
                </c:pt>
                <c:pt idx="759">
                  <c:v>32.104999999999997</c:v>
                </c:pt>
                <c:pt idx="760">
                  <c:v>32.088999999999999</c:v>
                </c:pt>
                <c:pt idx="761">
                  <c:v>32.07</c:v>
                </c:pt>
                <c:pt idx="762">
                  <c:v>32.046999999999997</c:v>
                </c:pt>
                <c:pt idx="763">
                  <c:v>32.021000000000001</c:v>
                </c:pt>
                <c:pt idx="764">
                  <c:v>31.992000000000001</c:v>
                </c:pt>
                <c:pt idx="765">
                  <c:v>31.962</c:v>
                </c:pt>
                <c:pt idx="766">
                  <c:v>31.931000000000001</c:v>
                </c:pt>
                <c:pt idx="767">
                  <c:v>31.899000000000001</c:v>
                </c:pt>
                <c:pt idx="768">
                  <c:v>31.864000000000001</c:v>
                </c:pt>
                <c:pt idx="769">
                  <c:v>31.826000000000001</c:v>
                </c:pt>
                <c:pt idx="770">
                  <c:v>31.79</c:v>
                </c:pt>
                <c:pt idx="771">
                  <c:v>31.754999999999999</c:v>
                </c:pt>
                <c:pt idx="772">
                  <c:v>31.722000000000001</c:v>
                </c:pt>
                <c:pt idx="773">
                  <c:v>31.69</c:v>
                </c:pt>
                <c:pt idx="774">
                  <c:v>31.66</c:v>
                </c:pt>
                <c:pt idx="775">
                  <c:v>31.632999999999999</c:v>
                </c:pt>
                <c:pt idx="776">
                  <c:v>31.609000000000002</c:v>
                </c:pt>
                <c:pt idx="777">
                  <c:v>31.588000000000001</c:v>
                </c:pt>
                <c:pt idx="778">
                  <c:v>31.568000000000001</c:v>
                </c:pt>
                <c:pt idx="779">
                  <c:v>31.55</c:v>
                </c:pt>
                <c:pt idx="780">
                  <c:v>31.533000000000001</c:v>
                </c:pt>
                <c:pt idx="781">
                  <c:v>31.516999999999999</c:v>
                </c:pt>
                <c:pt idx="782">
                  <c:v>31.501999999999999</c:v>
                </c:pt>
                <c:pt idx="783">
                  <c:v>31.488</c:v>
                </c:pt>
                <c:pt idx="784">
                  <c:v>31.475000000000001</c:v>
                </c:pt>
                <c:pt idx="785">
                  <c:v>31.463000000000001</c:v>
                </c:pt>
                <c:pt idx="786">
                  <c:v>31.451000000000001</c:v>
                </c:pt>
                <c:pt idx="787">
                  <c:v>31.44</c:v>
                </c:pt>
                <c:pt idx="788">
                  <c:v>31.428999999999998</c:v>
                </c:pt>
                <c:pt idx="789">
                  <c:v>31.417999999999999</c:v>
                </c:pt>
                <c:pt idx="790">
                  <c:v>31.408000000000001</c:v>
                </c:pt>
                <c:pt idx="791">
                  <c:v>31.396999999999998</c:v>
                </c:pt>
                <c:pt idx="792">
                  <c:v>31.387</c:v>
                </c:pt>
                <c:pt idx="793">
                  <c:v>31.378</c:v>
                </c:pt>
                <c:pt idx="794">
                  <c:v>31.367999999999999</c:v>
                </c:pt>
                <c:pt idx="795">
                  <c:v>31.359000000000002</c:v>
                </c:pt>
                <c:pt idx="796">
                  <c:v>31.35</c:v>
                </c:pt>
                <c:pt idx="797">
                  <c:v>31.341999999999999</c:v>
                </c:pt>
                <c:pt idx="798">
                  <c:v>31.332999999999998</c:v>
                </c:pt>
                <c:pt idx="799">
                  <c:v>31.324999999999999</c:v>
                </c:pt>
                <c:pt idx="800">
                  <c:v>31.317</c:v>
                </c:pt>
                <c:pt idx="801">
                  <c:v>31.309000000000001</c:v>
                </c:pt>
                <c:pt idx="802">
                  <c:v>31.302</c:v>
                </c:pt>
                <c:pt idx="803">
                  <c:v>31.295000000000002</c:v>
                </c:pt>
                <c:pt idx="804">
                  <c:v>31.288</c:v>
                </c:pt>
                <c:pt idx="805">
                  <c:v>31.280999999999999</c:v>
                </c:pt>
                <c:pt idx="806">
                  <c:v>31.274000000000001</c:v>
                </c:pt>
                <c:pt idx="807">
                  <c:v>31.268000000000001</c:v>
                </c:pt>
                <c:pt idx="808">
                  <c:v>31.262</c:v>
                </c:pt>
                <c:pt idx="809">
                  <c:v>31.256</c:v>
                </c:pt>
                <c:pt idx="810">
                  <c:v>31.251000000000001</c:v>
                </c:pt>
                <c:pt idx="811">
                  <c:v>31.245000000000001</c:v>
                </c:pt>
                <c:pt idx="812">
                  <c:v>31.24</c:v>
                </c:pt>
                <c:pt idx="813">
                  <c:v>31.236000000000001</c:v>
                </c:pt>
                <c:pt idx="814">
                  <c:v>31.231000000000002</c:v>
                </c:pt>
                <c:pt idx="815">
                  <c:v>31.227</c:v>
                </c:pt>
                <c:pt idx="816">
                  <c:v>31.222999999999999</c:v>
                </c:pt>
                <c:pt idx="817">
                  <c:v>31.22</c:v>
                </c:pt>
                <c:pt idx="818">
                  <c:v>31.216000000000001</c:v>
                </c:pt>
                <c:pt idx="819">
                  <c:v>31.213999999999999</c:v>
                </c:pt>
                <c:pt idx="820">
                  <c:v>31.210999999999999</c:v>
                </c:pt>
                <c:pt idx="821">
                  <c:v>31.209</c:v>
                </c:pt>
                <c:pt idx="822">
                  <c:v>31.207000000000001</c:v>
                </c:pt>
                <c:pt idx="823">
                  <c:v>31.204999999999998</c:v>
                </c:pt>
                <c:pt idx="824">
                  <c:v>31.204000000000001</c:v>
                </c:pt>
                <c:pt idx="825">
                  <c:v>31.202000000000002</c:v>
                </c:pt>
                <c:pt idx="826">
                  <c:v>31.202000000000002</c:v>
                </c:pt>
                <c:pt idx="827">
                  <c:v>31.201000000000001</c:v>
                </c:pt>
                <c:pt idx="828">
                  <c:v>31.2</c:v>
                </c:pt>
                <c:pt idx="829">
                  <c:v>31.2</c:v>
                </c:pt>
                <c:pt idx="830">
                  <c:v>31.2</c:v>
                </c:pt>
                <c:pt idx="831">
                  <c:v>31.201000000000001</c:v>
                </c:pt>
                <c:pt idx="832">
                  <c:v>31.201000000000001</c:v>
                </c:pt>
                <c:pt idx="833">
                  <c:v>31.202000000000002</c:v>
                </c:pt>
                <c:pt idx="834">
                  <c:v>31.202000000000002</c:v>
                </c:pt>
                <c:pt idx="835">
                  <c:v>31.202999999999999</c:v>
                </c:pt>
                <c:pt idx="836">
                  <c:v>31.204000000000001</c:v>
                </c:pt>
                <c:pt idx="837">
                  <c:v>31.204999999999998</c:v>
                </c:pt>
                <c:pt idx="838">
                  <c:v>31.206</c:v>
                </c:pt>
                <c:pt idx="839">
                  <c:v>31.207000000000001</c:v>
                </c:pt>
                <c:pt idx="840">
                  <c:v>31.207999999999998</c:v>
                </c:pt>
                <c:pt idx="841">
                  <c:v>31.209</c:v>
                </c:pt>
                <c:pt idx="842">
                  <c:v>31.21</c:v>
                </c:pt>
                <c:pt idx="843">
                  <c:v>31.210999999999999</c:v>
                </c:pt>
                <c:pt idx="844">
                  <c:v>31.210999999999999</c:v>
                </c:pt>
                <c:pt idx="845">
                  <c:v>31.212</c:v>
                </c:pt>
                <c:pt idx="846">
                  <c:v>31.212</c:v>
                </c:pt>
                <c:pt idx="847">
                  <c:v>31.213000000000001</c:v>
                </c:pt>
                <c:pt idx="848">
                  <c:v>31.213000000000001</c:v>
                </c:pt>
                <c:pt idx="849">
                  <c:v>31.212</c:v>
                </c:pt>
                <c:pt idx="850">
                  <c:v>31.212</c:v>
                </c:pt>
                <c:pt idx="851">
                  <c:v>31.210999999999999</c:v>
                </c:pt>
                <c:pt idx="852">
                  <c:v>31.210999999999999</c:v>
                </c:pt>
                <c:pt idx="853">
                  <c:v>31.21</c:v>
                </c:pt>
                <c:pt idx="854">
                  <c:v>31.209</c:v>
                </c:pt>
                <c:pt idx="855">
                  <c:v>31.207000000000001</c:v>
                </c:pt>
                <c:pt idx="856">
                  <c:v>31.206</c:v>
                </c:pt>
                <c:pt idx="857">
                  <c:v>31.204000000000001</c:v>
                </c:pt>
                <c:pt idx="858">
                  <c:v>31.202000000000002</c:v>
                </c:pt>
                <c:pt idx="859">
                  <c:v>31.2</c:v>
                </c:pt>
                <c:pt idx="860">
                  <c:v>31.198</c:v>
                </c:pt>
                <c:pt idx="861">
                  <c:v>31.196000000000002</c:v>
                </c:pt>
                <c:pt idx="862">
                  <c:v>31.193000000000001</c:v>
                </c:pt>
                <c:pt idx="863">
                  <c:v>31.19</c:v>
                </c:pt>
                <c:pt idx="864">
                  <c:v>31.187999999999999</c:v>
                </c:pt>
                <c:pt idx="865">
                  <c:v>31.184999999999999</c:v>
                </c:pt>
                <c:pt idx="866">
                  <c:v>31.181000000000001</c:v>
                </c:pt>
                <c:pt idx="867">
                  <c:v>31.178000000000001</c:v>
                </c:pt>
                <c:pt idx="868">
                  <c:v>31.175000000000001</c:v>
                </c:pt>
                <c:pt idx="869">
                  <c:v>31.170999999999999</c:v>
                </c:pt>
                <c:pt idx="870">
                  <c:v>31.167999999999999</c:v>
                </c:pt>
                <c:pt idx="871">
                  <c:v>31.164000000000001</c:v>
                </c:pt>
                <c:pt idx="872">
                  <c:v>31.16</c:v>
                </c:pt>
                <c:pt idx="873">
                  <c:v>31.155999999999999</c:v>
                </c:pt>
                <c:pt idx="874">
                  <c:v>31.152999999999999</c:v>
                </c:pt>
                <c:pt idx="875">
                  <c:v>31.149000000000001</c:v>
                </c:pt>
                <c:pt idx="876">
                  <c:v>31.145</c:v>
                </c:pt>
                <c:pt idx="877">
                  <c:v>31.140999999999998</c:v>
                </c:pt>
                <c:pt idx="878">
                  <c:v>31.137</c:v>
                </c:pt>
                <c:pt idx="879">
                  <c:v>31.132000000000001</c:v>
                </c:pt>
                <c:pt idx="880">
                  <c:v>31.128</c:v>
                </c:pt>
                <c:pt idx="881">
                  <c:v>31.123999999999999</c:v>
                </c:pt>
                <c:pt idx="882">
                  <c:v>31.12</c:v>
                </c:pt>
                <c:pt idx="883">
                  <c:v>31.114999999999998</c:v>
                </c:pt>
                <c:pt idx="884">
                  <c:v>31.111000000000001</c:v>
                </c:pt>
                <c:pt idx="885">
                  <c:v>31.106999999999999</c:v>
                </c:pt>
                <c:pt idx="886">
                  <c:v>31.103000000000002</c:v>
                </c:pt>
                <c:pt idx="887">
                  <c:v>31.097999999999999</c:v>
                </c:pt>
                <c:pt idx="888">
                  <c:v>31.094000000000001</c:v>
                </c:pt>
                <c:pt idx="889">
                  <c:v>31.088999999999999</c:v>
                </c:pt>
                <c:pt idx="890">
                  <c:v>31.085000000000001</c:v>
                </c:pt>
                <c:pt idx="891">
                  <c:v>31.08</c:v>
                </c:pt>
                <c:pt idx="892">
                  <c:v>31.076000000000001</c:v>
                </c:pt>
                <c:pt idx="893">
                  <c:v>31.071999999999999</c:v>
                </c:pt>
                <c:pt idx="894">
                  <c:v>31.067</c:v>
                </c:pt>
                <c:pt idx="895">
                  <c:v>31.062999999999999</c:v>
                </c:pt>
                <c:pt idx="896">
                  <c:v>31.059000000000001</c:v>
                </c:pt>
                <c:pt idx="897">
                  <c:v>31.053999999999998</c:v>
                </c:pt>
                <c:pt idx="898">
                  <c:v>31.05</c:v>
                </c:pt>
                <c:pt idx="899">
                  <c:v>31.045999999999999</c:v>
                </c:pt>
                <c:pt idx="900">
                  <c:v>31.042000000000002</c:v>
                </c:pt>
                <c:pt idx="901">
                  <c:v>31.036999999999999</c:v>
                </c:pt>
                <c:pt idx="902">
                  <c:v>31.033000000000001</c:v>
                </c:pt>
                <c:pt idx="903">
                  <c:v>31.029</c:v>
                </c:pt>
                <c:pt idx="904">
                  <c:v>31.024000000000001</c:v>
                </c:pt>
                <c:pt idx="905">
                  <c:v>31.02</c:v>
                </c:pt>
                <c:pt idx="906">
                  <c:v>31.015999999999998</c:v>
                </c:pt>
                <c:pt idx="907">
                  <c:v>31.012</c:v>
                </c:pt>
                <c:pt idx="908">
                  <c:v>31.007000000000001</c:v>
                </c:pt>
                <c:pt idx="909">
                  <c:v>31.003</c:v>
                </c:pt>
                <c:pt idx="910">
                  <c:v>30.998999999999999</c:v>
                </c:pt>
                <c:pt idx="911">
                  <c:v>30.994</c:v>
                </c:pt>
                <c:pt idx="912">
                  <c:v>30.99</c:v>
                </c:pt>
                <c:pt idx="913">
                  <c:v>30.986000000000001</c:v>
                </c:pt>
                <c:pt idx="914">
                  <c:v>30.981000000000002</c:v>
                </c:pt>
                <c:pt idx="915">
                  <c:v>30.977</c:v>
                </c:pt>
                <c:pt idx="916">
                  <c:v>30.972999999999999</c:v>
                </c:pt>
                <c:pt idx="917">
                  <c:v>30.968</c:v>
                </c:pt>
                <c:pt idx="918">
                  <c:v>30.963999999999999</c:v>
                </c:pt>
                <c:pt idx="919">
                  <c:v>30.959</c:v>
                </c:pt>
                <c:pt idx="920">
                  <c:v>30.954999999999998</c:v>
                </c:pt>
                <c:pt idx="921">
                  <c:v>30.95</c:v>
                </c:pt>
                <c:pt idx="922">
                  <c:v>30.946000000000002</c:v>
                </c:pt>
                <c:pt idx="923">
                  <c:v>30.942</c:v>
                </c:pt>
                <c:pt idx="924">
                  <c:v>30.937000000000001</c:v>
                </c:pt>
                <c:pt idx="925">
                  <c:v>30.933</c:v>
                </c:pt>
                <c:pt idx="926">
                  <c:v>30.928000000000001</c:v>
                </c:pt>
                <c:pt idx="927">
                  <c:v>30.923999999999999</c:v>
                </c:pt>
                <c:pt idx="928">
                  <c:v>30.92</c:v>
                </c:pt>
                <c:pt idx="929">
                  <c:v>30.914999999999999</c:v>
                </c:pt>
                <c:pt idx="930">
                  <c:v>30.911000000000001</c:v>
                </c:pt>
                <c:pt idx="931">
                  <c:v>30.907</c:v>
                </c:pt>
                <c:pt idx="932">
                  <c:v>30.902999999999999</c:v>
                </c:pt>
                <c:pt idx="933">
                  <c:v>30.899000000000001</c:v>
                </c:pt>
                <c:pt idx="934">
                  <c:v>30.893999999999998</c:v>
                </c:pt>
                <c:pt idx="935">
                  <c:v>30.89</c:v>
                </c:pt>
                <c:pt idx="936">
                  <c:v>30.885999999999999</c:v>
                </c:pt>
                <c:pt idx="937">
                  <c:v>30.882000000000001</c:v>
                </c:pt>
                <c:pt idx="938">
                  <c:v>30.878</c:v>
                </c:pt>
                <c:pt idx="939">
                  <c:v>30.873999999999999</c:v>
                </c:pt>
                <c:pt idx="940">
                  <c:v>30.87</c:v>
                </c:pt>
                <c:pt idx="941">
                  <c:v>30.866</c:v>
                </c:pt>
                <c:pt idx="942">
                  <c:v>30.861999999999998</c:v>
                </c:pt>
                <c:pt idx="943">
                  <c:v>30.859000000000002</c:v>
                </c:pt>
                <c:pt idx="944">
                  <c:v>30.855</c:v>
                </c:pt>
                <c:pt idx="945">
                  <c:v>30.850999999999999</c:v>
                </c:pt>
                <c:pt idx="946">
                  <c:v>30.847999999999999</c:v>
                </c:pt>
                <c:pt idx="947">
                  <c:v>30.844000000000001</c:v>
                </c:pt>
                <c:pt idx="948">
                  <c:v>30.841000000000001</c:v>
                </c:pt>
                <c:pt idx="949">
                  <c:v>30.838000000000001</c:v>
                </c:pt>
                <c:pt idx="950">
                  <c:v>30.834</c:v>
                </c:pt>
                <c:pt idx="951">
                  <c:v>30.831</c:v>
                </c:pt>
                <c:pt idx="952">
                  <c:v>30.827999999999999</c:v>
                </c:pt>
                <c:pt idx="953">
                  <c:v>30.824999999999999</c:v>
                </c:pt>
                <c:pt idx="954">
                  <c:v>30.821999999999999</c:v>
                </c:pt>
                <c:pt idx="955">
                  <c:v>30.818000000000001</c:v>
                </c:pt>
                <c:pt idx="956">
                  <c:v>30.815000000000001</c:v>
                </c:pt>
                <c:pt idx="957">
                  <c:v>30.812000000000001</c:v>
                </c:pt>
                <c:pt idx="958">
                  <c:v>30.809000000000001</c:v>
                </c:pt>
                <c:pt idx="959">
                  <c:v>30.806000000000001</c:v>
                </c:pt>
                <c:pt idx="960">
                  <c:v>30.803000000000001</c:v>
                </c:pt>
                <c:pt idx="961">
                  <c:v>30.8</c:v>
                </c:pt>
                <c:pt idx="962">
                  <c:v>30.797000000000001</c:v>
                </c:pt>
                <c:pt idx="963">
                  <c:v>30.794</c:v>
                </c:pt>
                <c:pt idx="964">
                  <c:v>30.791</c:v>
                </c:pt>
                <c:pt idx="965">
                  <c:v>30.788</c:v>
                </c:pt>
                <c:pt idx="966">
                  <c:v>30.785</c:v>
                </c:pt>
                <c:pt idx="967">
                  <c:v>30.782</c:v>
                </c:pt>
                <c:pt idx="968">
                  <c:v>30.78</c:v>
                </c:pt>
                <c:pt idx="969">
                  <c:v>30.777000000000001</c:v>
                </c:pt>
                <c:pt idx="970">
                  <c:v>30.774000000000001</c:v>
                </c:pt>
                <c:pt idx="971">
                  <c:v>30.771000000000001</c:v>
                </c:pt>
                <c:pt idx="972">
                  <c:v>30.768000000000001</c:v>
                </c:pt>
                <c:pt idx="973">
                  <c:v>30.765999999999998</c:v>
                </c:pt>
                <c:pt idx="974">
                  <c:v>30.763000000000002</c:v>
                </c:pt>
                <c:pt idx="975">
                  <c:v>30.76</c:v>
                </c:pt>
                <c:pt idx="976">
                  <c:v>30.757999999999999</c:v>
                </c:pt>
                <c:pt idx="977">
                  <c:v>30.754999999999999</c:v>
                </c:pt>
                <c:pt idx="978">
                  <c:v>30.753</c:v>
                </c:pt>
                <c:pt idx="979">
                  <c:v>30.75</c:v>
                </c:pt>
                <c:pt idx="980">
                  <c:v>30.748000000000001</c:v>
                </c:pt>
                <c:pt idx="981">
                  <c:v>30.745000000000001</c:v>
                </c:pt>
                <c:pt idx="982">
                  <c:v>30.742999999999999</c:v>
                </c:pt>
                <c:pt idx="983">
                  <c:v>30.741</c:v>
                </c:pt>
                <c:pt idx="984">
                  <c:v>30.739000000000001</c:v>
                </c:pt>
                <c:pt idx="985">
                  <c:v>30.736000000000001</c:v>
                </c:pt>
                <c:pt idx="986">
                  <c:v>30.734000000000002</c:v>
                </c:pt>
                <c:pt idx="987">
                  <c:v>30.731999999999999</c:v>
                </c:pt>
                <c:pt idx="988">
                  <c:v>30.73</c:v>
                </c:pt>
                <c:pt idx="989">
                  <c:v>30.728999999999999</c:v>
                </c:pt>
                <c:pt idx="990">
                  <c:v>30.727</c:v>
                </c:pt>
                <c:pt idx="991">
                  <c:v>30.725000000000001</c:v>
                </c:pt>
                <c:pt idx="992">
                  <c:v>30.722999999999999</c:v>
                </c:pt>
                <c:pt idx="993">
                  <c:v>30.722000000000001</c:v>
                </c:pt>
                <c:pt idx="994">
                  <c:v>30.72</c:v>
                </c:pt>
                <c:pt idx="995">
                  <c:v>30.719000000000001</c:v>
                </c:pt>
                <c:pt idx="996">
                  <c:v>30.718</c:v>
                </c:pt>
                <c:pt idx="997">
                  <c:v>30.716000000000001</c:v>
                </c:pt>
                <c:pt idx="998">
                  <c:v>30.715</c:v>
                </c:pt>
                <c:pt idx="999">
                  <c:v>30.713999999999999</c:v>
                </c:pt>
                <c:pt idx="1000">
                  <c:v>30.713000000000001</c:v>
                </c:pt>
                <c:pt idx="1001">
                  <c:v>30.712</c:v>
                </c:pt>
                <c:pt idx="1002">
                  <c:v>30.710999999999999</c:v>
                </c:pt>
                <c:pt idx="1003">
                  <c:v>30.71</c:v>
                </c:pt>
                <c:pt idx="1004">
                  <c:v>30.71</c:v>
                </c:pt>
                <c:pt idx="1005">
                  <c:v>30.709</c:v>
                </c:pt>
                <c:pt idx="1006">
                  <c:v>30.707999999999998</c:v>
                </c:pt>
                <c:pt idx="1007">
                  <c:v>30.707999999999998</c:v>
                </c:pt>
                <c:pt idx="1008">
                  <c:v>30.707000000000001</c:v>
                </c:pt>
                <c:pt idx="1009">
                  <c:v>30.707000000000001</c:v>
                </c:pt>
                <c:pt idx="1010">
                  <c:v>30.706</c:v>
                </c:pt>
                <c:pt idx="1011">
                  <c:v>30.706</c:v>
                </c:pt>
                <c:pt idx="1012">
                  <c:v>30.706</c:v>
                </c:pt>
                <c:pt idx="1013">
                  <c:v>30.706</c:v>
                </c:pt>
                <c:pt idx="1014">
                  <c:v>30.706</c:v>
                </c:pt>
                <c:pt idx="1015">
                  <c:v>30.707000000000001</c:v>
                </c:pt>
                <c:pt idx="1016">
                  <c:v>30.707000000000001</c:v>
                </c:pt>
                <c:pt idx="1017">
                  <c:v>30.707000000000001</c:v>
                </c:pt>
                <c:pt idx="1018">
                  <c:v>30.707999999999998</c:v>
                </c:pt>
                <c:pt idx="1019">
                  <c:v>30.709</c:v>
                </c:pt>
                <c:pt idx="1020">
                  <c:v>30.71</c:v>
                </c:pt>
                <c:pt idx="1021">
                  <c:v>30.71</c:v>
                </c:pt>
                <c:pt idx="1022">
                  <c:v>30.710999999999999</c:v>
                </c:pt>
                <c:pt idx="1023">
                  <c:v>30.712</c:v>
                </c:pt>
                <c:pt idx="1024">
                  <c:v>30.713000000000001</c:v>
                </c:pt>
                <c:pt idx="1025">
                  <c:v>30.713999999999999</c:v>
                </c:pt>
                <c:pt idx="1026">
                  <c:v>30.713999999999999</c:v>
                </c:pt>
                <c:pt idx="1027">
                  <c:v>30.715</c:v>
                </c:pt>
                <c:pt idx="1028">
                  <c:v>30.716000000000001</c:v>
                </c:pt>
                <c:pt idx="1029">
                  <c:v>30.716000000000001</c:v>
                </c:pt>
                <c:pt idx="1030">
                  <c:v>30.716999999999999</c:v>
                </c:pt>
                <c:pt idx="1031">
                  <c:v>30.718</c:v>
                </c:pt>
                <c:pt idx="1032">
                  <c:v>30.718</c:v>
                </c:pt>
                <c:pt idx="1033">
                  <c:v>30.719000000000001</c:v>
                </c:pt>
                <c:pt idx="1034">
                  <c:v>30.719000000000001</c:v>
                </c:pt>
                <c:pt idx="1035">
                  <c:v>30.719000000000001</c:v>
                </c:pt>
                <c:pt idx="1036">
                  <c:v>30.72</c:v>
                </c:pt>
                <c:pt idx="1037">
                  <c:v>30.72</c:v>
                </c:pt>
                <c:pt idx="1038">
                  <c:v>30.72</c:v>
                </c:pt>
                <c:pt idx="1039">
                  <c:v>30.72</c:v>
                </c:pt>
                <c:pt idx="1040">
                  <c:v>30.72</c:v>
                </c:pt>
                <c:pt idx="1041">
                  <c:v>30.72</c:v>
                </c:pt>
                <c:pt idx="1042">
                  <c:v>30.72</c:v>
                </c:pt>
                <c:pt idx="1043">
                  <c:v>30.72</c:v>
                </c:pt>
                <c:pt idx="1044">
                  <c:v>30.72</c:v>
                </c:pt>
                <c:pt idx="1045">
                  <c:v>30.72</c:v>
                </c:pt>
                <c:pt idx="1046">
                  <c:v>30.72</c:v>
                </c:pt>
                <c:pt idx="1047">
                  <c:v>30.72</c:v>
                </c:pt>
                <c:pt idx="1048">
                  <c:v>30.72</c:v>
                </c:pt>
                <c:pt idx="1049">
                  <c:v>30.719000000000001</c:v>
                </c:pt>
                <c:pt idx="1050">
                  <c:v>30.719000000000001</c:v>
                </c:pt>
                <c:pt idx="1051">
                  <c:v>30.718</c:v>
                </c:pt>
                <c:pt idx="1052">
                  <c:v>30.718</c:v>
                </c:pt>
                <c:pt idx="1053">
                  <c:v>30.716999999999999</c:v>
                </c:pt>
                <c:pt idx="1054">
                  <c:v>30.716000000000001</c:v>
                </c:pt>
                <c:pt idx="1055">
                  <c:v>30.716000000000001</c:v>
                </c:pt>
                <c:pt idx="1056">
                  <c:v>30.715</c:v>
                </c:pt>
                <c:pt idx="1057">
                  <c:v>30.713999999999999</c:v>
                </c:pt>
                <c:pt idx="1058">
                  <c:v>30.713000000000001</c:v>
                </c:pt>
                <c:pt idx="1059">
                  <c:v>30.712</c:v>
                </c:pt>
                <c:pt idx="1060">
                  <c:v>30.710999999999999</c:v>
                </c:pt>
                <c:pt idx="1061">
                  <c:v>30.71</c:v>
                </c:pt>
                <c:pt idx="1062">
                  <c:v>30.709</c:v>
                </c:pt>
                <c:pt idx="1063">
                  <c:v>30.707000000000001</c:v>
                </c:pt>
                <c:pt idx="1064">
                  <c:v>30.706</c:v>
                </c:pt>
                <c:pt idx="1065">
                  <c:v>30.704999999999998</c:v>
                </c:pt>
                <c:pt idx="1066">
                  <c:v>30.702999999999999</c:v>
                </c:pt>
                <c:pt idx="1067">
                  <c:v>30.702000000000002</c:v>
                </c:pt>
                <c:pt idx="1068">
                  <c:v>30.7</c:v>
                </c:pt>
                <c:pt idx="1069">
                  <c:v>30.699000000000002</c:v>
                </c:pt>
                <c:pt idx="1070">
                  <c:v>30.696999999999999</c:v>
                </c:pt>
                <c:pt idx="1071">
                  <c:v>30.696000000000002</c:v>
                </c:pt>
                <c:pt idx="1072">
                  <c:v>30.693999999999999</c:v>
                </c:pt>
                <c:pt idx="1073">
                  <c:v>30.693000000000001</c:v>
                </c:pt>
                <c:pt idx="1074">
                  <c:v>30.690999999999999</c:v>
                </c:pt>
                <c:pt idx="1075">
                  <c:v>30.689</c:v>
                </c:pt>
                <c:pt idx="1076">
                  <c:v>30.687999999999999</c:v>
                </c:pt>
                <c:pt idx="1077">
                  <c:v>30.686</c:v>
                </c:pt>
                <c:pt idx="1078">
                  <c:v>30.684999999999999</c:v>
                </c:pt>
                <c:pt idx="1079">
                  <c:v>30.683</c:v>
                </c:pt>
                <c:pt idx="1080">
                  <c:v>30.681000000000001</c:v>
                </c:pt>
                <c:pt idx="1081">
                  <c:v>30.68</c:v>
                </c:pt>
                <c:pt idx="1082">
                  <c:v>30.678000000000001</c:v>
                </c:pt>
                <c:pt idx="1083">
                  <c:v>30.675999999999998</c:v>
                </c:pt>
                <c:pt idx="1084">
                  <c:v>30.675000000000001</c:v>
                </c:pt>
                <c:pt idx="1085">
                  <c:v>30.672999999999998</c:v>
                </c:pt>
                <c:pt idx="1086">
                  <c:v>30.670999999999999</c:v>
                </c:pt>
                <c:pt idx="1087">
                  <c:v>30.67</c:v>
                </c:pt>
                <c:pt idx="1088">
                  <c:v>30.667999999999999</c:v>
                </c:pt>
                <c:pt idx="1089">
                  <c:v>30.666</c:v>
                </c:pt>
                <c:pt idx="1090">
                  <c:v>30.664999999999999</c:v>
                </c:pt>
                <c:pt idx="1091">
                  <c:v>30.663</c:v>
                </c:pt>
                <c:pt idx="1092">
                  <c:v>30.661999999999999</c:v>
                </c:pt>
                <c:pt idx="1093">
                  <c:v>30.66</c:v>
                </c:pt>
                <c:pt idx="1094">
                  <c:v>30.658999999999999</c:v>
                </c:pt>
                <c:pt idx="1095">
                  <c:v>30.657</c:v>
                </c:pt>
                <c:pt idx="1096">
                  <c:v>30.655999999999999</c:v>
                </c:pt>
                <c:pt idx="1097">
                  <c:v>30.655000000000001</c:v>
                </c:pt>
                <c:pt idx="1098">
                  <c:v>30.652999999999999</c:v>
                </c:pt>
                <c:pt idx="1099">
                  <c:v>30.652000000000001</c:v>
                </c:pt>
                <c:pt idx="1100">
                  <c:v>30.65</c:v>
                </c:pt>
                <c:pt idx="1101">
                  <c:v>30.649000000000001</c:v>
                </c:pt>
                <c:pt idx="1102">
                  <c:v>30.648</c:v>
                </c:pt>
                <c:pt idx="1103">
                  <c:v>30.646000000000001</c:v>
                </c:pt>
                <c:pt idx="1104">
                  <c:v>30.645</c:v>
                </c:pt>
                <c:pt idx="1105">
                  <c:v>30.643999999999998</c:v>
                </c:pt>
                <c:pt idx="1106">
                  <c:v>30.641999999999999</c:v>
                </c:pt>
                <c:pt idx="1107">
                  <c:v>30.640999999999998</c:v>
                </c:pt>
                <c:pt idx="1108">
                  <c:v>30.64</c:v>
                </c:pt>
                <c:pt idx="1109">
                  <c:v>30.638000000000002</c:v>
                </c:pt>
                <c:pt idx="1110">
                  <c:v>30.637</c:v>
                </c:pt>
                <c:pt idx="1111">
                  <c:v>30.635999999999999</c:v>
                </c:pt>
                <c:pt idx="1112">
                  <c:v>30.635000000000002</c:v>
                </c:pt>
                <c:pt idx="1113">
                  <c:v>30.632999999999999</c:v>
                </c:pt>
                <c:pt idx="1114">
                  <c:v>30.632000000000001</c:v>
                </c:pt>
                <c:pt idx="1115">
                  <c:v>30.631</c:v>
                </c:pt>
                <c:pt idx="1116">
                  <c:v>30.629000000000001</c:v>
                </c:pt>
                <c:pt idx="1117">
                  <c:v>30.628</c:v>
                </c:pt>
                <c:pt idx="1118">
                  <c:v>30.626999999999999</c:v>
                </c:pt>
                <c:pt idx="1119">
                  <c:v>30.626000000000001</c:v>
                </c:pt>
                <c:pt idx="1120">
                  <c:v>30.623999999999999</c:v>
                </c:pt>
                <c:pt idx="1121">
                  <c:v>30.623000000000001</c:v>
                </c:pt>
                <c:pt idx="1122">
                  <c:v>30.622</c:v>
                </c:pt>
                <c:pt idx="1123">
                  <c:v>30.620999999999999</c:v>
                </c:pt>
                <c:pt idx="1124">
                  <c:v>30.619</c:v>
                </c:pt>
                <c:pt idx="1125">
                  <c:v>30.617999999999999</c:v>
                </c:pt>
                <c:pt idx="1126">
                  <c:v>30.617000000000001</c:v>
                </c:pt>
                <c:pt idx="1127">
                  <c:v>30.614999999999998</c:v>
                </c:pt>
                <c:pt idx="1128">
                  <c:v>30.614000000000001</c:v>
                </c:pt>
                <c:pt idx="1129">
                  <c:v>30.613</c:v>
                </c:pt>
                <c:pt idx="1130">
                  <c:v>30.611999999999998</c:v>
                </c:pt>
                <c:pt idx="1131">
                  <c:v>30.61</c:v>
                </c:pt>
                <c:pt idx="1132">
                  <c:v>30.609000000000002</c:v>
                </c:pt>
                <c:pt idx="1133">
                  <c:v>30.608000000000001</c:v>
                </c:pt>
                <c:pt idx="1134">
                  <c:v>30.606999999999999</c:v>
                </c:pt>
                <c:pt idx="1135">
                  <c:v>30.606000000000002</c:v>
                </c:pt>
                <c:pt idx="1136">
                  <c:v>30.603999999999999</c:v>
                </c:pt>
                <c:pt idx="1137">
                  <c:v>30.603000000000002</c:v>
                </c:pt>
                <c:pt idx="1138">
                  <c:v>30.602</c:v>
                </c:pt>
                <c:pt idx="1139">
                  <c:v>30.600999999999999</c:v>
                </c:pt>
                <c:pt idx="1140">
                  <c:v>30.6</c:v>
                </c:pt>
                <c:pt idx="1141">
                  <c:v>30.599</c:v>
                </c:pt>
                <c:pt idx="1142">
                  <c:v>30.597999999999999</c:v>
                </c:pt>
                <c:pt idx="1143">
                  <c:v>30.597000000000001</c:v>
                </c:pt>
                <c:pt idx="1144">
                  <c:v>30.596</c:v>
                </c:pt>
                <c:pt idx="1145">
                  <c:v>30.594999999999999</c:v>
                </c:pt>
                <c:pt idx="1146">
                  <c:v>30.594000000000001</c:v>
                </c:pt>
                <c:pt idx="1147">
                  <c:v>30.593</c:v>
                </c:pt>
                <c:pt idx="1148">
                  <c:v>30.591999999999999</c:v>
                </c:pt>
                <c:pt idx="1149">
                  <c:v>30.591000000000001</c:v>
                </c:pt>
                <c:pt idx="1150">
                  <c:v>30.59</c:v>
                </c:pt>
                <c:pt idx="1151">
                  <c:v>30.588999999999999</c:v>
                </c:pt>
                <c:pt idx="1152">
                  <c:v>30.588999999999999</c:v>
                </c:pt>
                <c:pt idx="1153">
                  <c:v>30.588000000000001</c:v>
                </c:pt>
                <c:pt idx="1154">
                  <c:v>30.587</c:v>
                </c:pt>
                <c:pt idx="1155">
                  <c:v>30.585999999999999</c:v>
                </c:pt>
                <c:pt idx="1156">
                  <c:v>30.585999999999999</c:v>
                </c:pt>
                <c:pt idx="1157">
                  <c:v>30.585000000000001</c:v>
                </c:pt>
                <c:pt idx="1158">
                  <c:v>30.584</c:v>
                </c:pt>
                <c:pt idx="1159">
                  <c:v>30.584</c:v>
                </c:pt>
                <c:pt idx="1160">
                  <c:v>30.582999999999998</c:v>
                </c:pt>
                <c:pt idx="1161">
                  <c:v>30.582000000000001</c:v>
                </c:pt>
                <c:pt idx="1162">
                  <c:v>30.582000000000001</c:v>
                </c:pt>
                <c:pt idx="1163">
                  <c:v>30.581</c:v>
                </c:pt>
                <c:pt idx="1164">
                  <c:v>30.58</c:v>
                </c:pt>
                <c:pt idx="1165">
                  <c:v>30.58</c:v>
                </c:pt>
                <c:pt idx="1166">
                  <c:v>30.579000000000001</c:v>
                </c:pt>
                <c:pt idx="1167">
                  <c:v>30.579000000000001</c:v>
                </c:pt>
                <c:pt idx="1168">
                  <c:v>30.577999999999999</c:v>
                </c:pt>
                <c:pt idx="1169">
                  <c:v>30.577000000000002</c:v>
                </c:pt>
                <c:pt idx="1170">
                  <c:v>30.577000000000002</c:v>
                </c:pt>
                <c:pt idx="1171">
                  <c:v>30.576000000000001</c:v>
                </c:pt>
                <c:pt idx="1172">
                  <c:v>30.576000000000001</c:v>
                </c:pt>
                <c:pt idx="1173">
                  <c:v>30.574999999999999</c:v>
                </c:pt>
                <c:pt idx="1174">
                  <c:v>30.574999999999999</c:v>
                </c:pt>
                <c:pt idx="1175">
                  <c:v>30.574000000000002</c:v>
                </c:pt>
                <c:pt idx="1176">
                  <c:v>30.573</c:v>
                </c:pt>
                <c:pt idx="1177">
                  <c:v>30.573</c:v>
                </c:pt>
                <c:pt idx="1178">
                  <c:v>30.571999999999999</c:v>
                </c:pt>
                <c:pt idx="1179">
                  <c:v>30.571999999999999</c:v>
                </c:pt>
                <c:pt idx="1180">
                  <c:v>30.571000000000002</c:v>
                </c:pt>
                <c:pt idx="1181">
                  <c:v>30.571000000000002</c:v>
                </c:pt>
                <c:pt idx="1182">
                  <c:v>30.57</c:v>
                </c:pt>
                <c:pt idx="1183">
                  <c:v>30.57</c:v>
                </c:pt>
                <c:pt idx="1184">
                  <c:v>30.568999999999999</c:v>
                </c:pt>
                <c:pt idx="1185">
                  <c:v>30.568999999999999</c:v>
                </c:pt>
                <c:pt idx="1186">
                  <c:v>30.568000000000001</c:v>
                </c:pt>
                <c:pt idx="1187">
                  <c:v>30.567</c:v>
                </c:pt>
                <c:pt idx="1188">
                  <c:v>30.567</c:v>
                </c:pt>
                <c:pt idx="1189">
                  <c:v>30.565999999999999</c:v>
                </c:pt>
                <c:pt idx="1190">
                  <c:v>30.565999999999999</c:v>
                </c:pt>
                <c:pt idx="1191">
                  <c:v>30.565000000000001</c:v>
                </c:pt>
                <c:pt idx="1192">
                  <c:v>30.565000000000001</c:v>
                </c:pt>
                <c:pt idx="1193">
                  <c:v>30.564</c:v>
                </c:pt>
                <c:pt idx="1194">
                  <c:v>30.562999999999999</c:v>
                </c:pt>
                <c:pt idx="1195">
                  <c:v>30.562999999999999</c:v>
                </c:pt>
                <c:pt idx="1196">
                  <c:v>30.562000000000001</c:v>
                </c:pt>
                <c:pt idx="1197">
                  <c:v>30.562000000000001</c:v>
                </c:pt>
                <c:pt idx="1198">
                  <c:v>30.561</c:v>
                </c:pt>
                <c:pt idx="1199">
                  <c:v>30.561</c:v>
                </c:pt>
                <c:pt idx="1200">
                  <c:v>30.56</c:v>
                </c:pt>
              </c:numCache>
            </c:numRef>
          </c:yVal>
          <c:smooth val="0"/>
        </c:ser>
        <c:dLbls>
          <c:showLegendKey val="0"/>
          <c:showVal val="0"/>
          <c:showCatName val="0"/>
          <c:showSerName val="0"/>
          <c:showPercent val="0"/>
          <c:showBubbleSize val="0"/>
        </c:dLbls>
        <c:axId val="216036608"/>
        <c:axId val="216036216"/>
      </c:scatterChart>
      <c:valAx>
        <c:axId val="216036608"/>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036216"/>
        <c:crosses val="autoZero"/>
        <c:crossBetween val="midCat"/>
        <c:majorUnit val="1"/>
      </c:valAx>
      <c:valAx>
        <c:axId val="216036216"/>
        <c:scaling>
          <c:orientation val="minMax"/>
          <c:max val="34"/>
          <c:min val="2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03660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data'!$L$2:$L$1057</c:f>
              <c:numCache>
                <c:formatCode>0.00</c:formatCode>
                <c:ptCount val="1056"/>
                <c:pt idx="0">
                  <c:v>14.246</c:v>
                </c:pt>
                <c:pt idx="1">
                  <c:v>14.138999999999999</c:v>
                </c:pt>
                <c:pt idx="2">
                  <c:v>14.106999999999999</c:v>
                </c:pt>
                <c:pt idx="3">
                  <c:v>14.063000000000001</c:v>
                </c:pt>
                <c:pt idx="4">
                  <c:v>14.029</c:v>
                </c:pt>
                <c:pt idx="5">
                  <c:v>14.051</c:v>
                </c:pt>
                <c:pt idx="6">
                  <c:v>14.074</c:v>
                </c:pt>
                <c:pt idx="7">
                  <c:v>14.16</c:v>
                </c:pt>
                <c:pt idx="8">
                  <c:v>14.225</c:v>
                </c:pt>
                <c:pt idx="9">
                  <c:v>14.266999999999999</c:v>
                </c:pt>
                <c:pt idx="10">
                  <c:v>14.353</c:v>
                </c:pt>
                <c:pt idx="11">
                  <c:v>14.396000000000001</c:v>
                </c:pt>
                <c:pt idx="12">
                  <c:v>14.396000000000001</c:v>
                </c:pt>
                <c:pt idx="13">
                  <c:v>14.609</c:v>
                </c:pt>
                <c:pt idx="14">
                  <c:v>14.672000000000001</c:v>
                </c:pt>
                <c:pt idx="15">
                  <c:v>14.683</c:v>
                </c:pt>
                <c:pt idx="16">
                  <c:v>14.683</c:v>
                </c:pt>
                <c:pt idx="17">
                  <c:v>14.789</c:v>
                </c:pt>
                <c:pt idx="18">
                  <c:v>14.821</c:v>
                </c:pt>
                <c:pt idx="19">
                  <c:v>14.832000000000001</c:v>
                </c:pt>
                <c:pt idx="20">
                  <c:v>14.832000000000001</c:v>
                </c:pt>
                <c:pt idx="21">
                  <c:v>14.832000000000001</c:v>
                </c:pt>
                <c:pt idx="22">
                  <c:v>14.821</c:v>
                </c:pt>
                <c:pt idx="23">
                  <c:v>14.821</c:v>
                </c:pt>
                <c:pt idx="24">
                  <c:v>14.747</c:v>
                </c:pt>
                <c:pt idx="25">
                  <c:v>14.725</c:v>
                </c:pt>
                <c:pt idx="26">
                  <c:v>14.619</c:v>
                </c:pt>
                <c:pt idx="27">
                  <c:v>14.523999999999999</c:v>
                </c:pt>
                <c:pt idx="28">
                  <c:v>14.523999999999999</c:v>
                </c:pt>
                <c:pt idx="29">
                  <c:v>14.449</c:v>
                </c:pt>
                <c:pt idx="30">
                  <c:v>14.289</c:v>
                </c:pt>
                <c:pt idx="31">
                  <c:v>14.16</c:v>
                </c:pt>
                <c:pt idx="32">
                  <c:v>14.138999999999999</c:v>
                </c:pt>
                <c:pt idx="33">
                  <c:v>14.007</c:v>
                </c:pt>
                <c:pt idx="34">
                  <c:v>13.773999999999999</c:v>
                </c:pt>
                <c:pt idx="35">
                  <c:v>13.685</c:v>
                </c:pt>
                <c:pt idx="36">
                  <c:v>13.586</c:v>
                </c:pt>
                <c:pt idx="37">
                  <c:v>13.366</c:v>
                </c:pt>
                <c:pt idx="38">
                  <c:v>13.192</c:v>
                </c:pt>
                <c:pt idx="39">
                  <c:v>13.039</c:v>
                </c:pt>
                <c:pt idx="40">
                  <c:v>12.930999999999999</c:v>
                </c:pt>
                <c:pt idx="41">
                  <c:v>12.739000000000001</c:v>
                </c:pt>
                <c:pt idx="42">
                  <c:v>12.739000000000001</c:v>
                </c:pt>
                <c:pt idx="43">
                  <c:v>12.537000000000001</c:v>
                </c:pt>
                <c:pt idx="44">
                  <c:v>12.243</c:v>
                </c:pt>
                <c:pt idx="45">
                  <c:v>12.106999999999999</c:v>
                </c:pt>
                <c:pt idx="46">
                  <c:v>11.939</c:v>
                </c:pt>
                <c:pt idx="47">
                  <c:v>11.907999999999999</c:v>
                </c:pt>
                <c:pt idx="48">
                  <c:v>11.75</c:v>
                </c:pt>
                <c:pt idx="49">
                  <c:v>11.603999999999999</c:v>
                </c:pt>
                <c:pt idx="50">
                  <c:v>11.603999999999999</c:v>
                </c:pt>
                <c:pt idx="51">
                  <c:v>11.324</c:v>
                </c:pt>
                <c:pt idx="52">
                  <c:v>11.074999999999999</c:v>
                </c:pt>
                <c:pt idx="53">
                  <c:v>10.965</c:v>
                </c:pt>
                <c:pt idx="54">
                  <c:v>10.884</c:v>
                </c:pt>
                <c:pt idx="55">
                  <c:v>10.691000000000001</c:v>
                </c:pt>
                <c:pt idx="56">
                  <c:v>10.529</c:v>
                </c:pt>
                <c:pt idx="57">
                  <c:v>10.351000000000001</c:v>
                </c:pt>
                <c:pt idx="58">
                  <c:v>10.241</c:v>
                </c:pt>
                <c:pt idx="59">
                  <c:v>10.112</c:v>
                </c:pt>
                <c:pt idx="60">
                  <c:v>10.023</c:v>
                </c:pt>
                <c:pt idx="61">
                  <c:v>9.9329999999999998</c:v>
                </c:pt>
                <c:pt idx="62">
                  <c:v>9.9329999999999998</c:v>
                </c:pt>
                <c:pt idx="63">
                  <c:v>9.7149999999999999</c:v>
                </c:pt>
                <c:pt idx="64">
                  <c:v>9.5869999999999997</c:v>
                </c:pt>
                <c:pt idx="65">
                  <c:v>9.42</c:v>
                </c:pt>
                <c:pt idx="66">
                  <c:v>9.3420000000000005</c:v>
                </c:pt>
                <c:pt idx="67">
                  <c:v>9.2059999999999995</c:v>
                </c:pt>
                <c:pt idx="68">
                  <c:v>9.157</c:v>
                </c:pt>
                <c:pt idx="69">
                  <c:v>9.0020000000000007</c:v>
                </c:pt>
                <c:pt idx="70">
                  <c:v>8.9060000000000006</c:v>
                </c:pt>
                <c:pt idx="71">
                  <c:v>8.8089999999999993</c:v>
                </c:pt>
                <c:pt idx="72">
                  <c:v>8.7029999999999994</c:v>
                </c:pt>
                <c:pt idx="73">
                  <c:v>8.5879999999999992</c:v>
                </c:pt>
                <c:pt idx="74">
                  <c:v>8.532</c:v>
                </c:pt>
                <c:pt idx="75">
                  <c:v>8.4580000000000002</c:v>
                </c:pt>
                <c:pt idx="76">
                  <c:v>8.3840000000000003</c:v>
                </c:pt>
                <c:pt idx="77">
                  <c:v>8.2550000000000008</c:v>
                </c:pt>
                <c:pt idx="78">
                  <c:v>8.218</c:v>
                </c:pt>
                <c:pt idx="79">
                  <c:v>8.0960000000000001</c:v>
                </c:pt>
                <c:pt idx="80">
                  <c:v>7.9829999999999997</c:v>
                </c:pt>
                <c:pt idx="81">
                  <c:v>7.9260000000000002</c:v>
                </c:pt>
                <c:pt idx="82">
                  <c:v>7.86</c:v>
                </c:pt>
                <c:pt idx="83">
                  <c:v>7.7750000000000004</c:v>
                </c:pt>
                <c:pt idx="84">
                  <c:v>7.7190000000000003</c:v>
                </c:pt>
                <c:pt idx="85">
                  <c:v>7.6719999999999997</c:v>
                </c:pt>
                <c:pt idx="86">
                  <c:v>7.6070000000000002</c:v>
                </c:pt>
                <c:pt idx="87">
                  <c:v>7.4939999999999998</c:v>
                </c:pt>
                <c:pt idx="88">
                  <c:v>7.4470000000000001</c:v>
                </c:pt>
                <c:pt idx="89">
                  <c:v>7.391</c:v>
                </c:pt>
                <c:pt idx="90">
                  <c:v>7.3090000000000002</c:v>
                </c:pt>
                <c:pt idx="91">
                  <c:v>7.2359999999999998</c:v>
                </c:pt>
                <c:pt idx="92">
                  <c:v>7.218</c:v>
                </c:pt>
                <c:pt idx="93">
                  <c:v>7.218</c:v>
                </c:pt>
                <c:pt idx="94">
                  <c:v>7.0730000000000004</c:v>
                </c:pt>
                <c:pt idx="95">
                  <c:v>7</c:v>
                </c:pt>
                <c:pt idx="96">
                  <c:v>6.9530000000000003</c:v>
                </c:pt>
                <c:pt idx="97">
                  <c:v>6.8479999999999999</c:v>
                </c:pt>
                <c:pt idx="98">
                  <c:v>6.819</c:v>
                </c:pt>
                <c:pt idx="99">
                  <c:v>6.734</c:v>
                </c:pt>
                <c:pt idx="100">
                  <c:v>6.6669999999999998</c:v>
                </c:pt>
                <c:pt idx="101">
                  <c:v>6.6379999999999999</c:v>
                </c:pt>
                <c:pt idx="102">
                  <c:v>6.6</c:v>
                </c:pt>
                <c:pt idx="103">
                  <c:v>6.5</c:v>
                </c:pt>
                <c:pt idx="104">
                  <c:v>6.4640000000000004</c:v>
                </c:pt>
                <c:pt idx="105">
                  <c:v>6.4279999999999999</c:v>
                </c:pt>
                <c:pt idx="106">
                  <c:v>6.3739999999999997</c:v>
                </c:pt>
                <c:pt idx="107">
                  <c:v>6.3010000000000002</c:v>
                </c:pt>
                <c:pt idx="108">
                  <c:v>6.2830000000000004</c:v>
                </c:pt>
                <c:pt idx="109">
                  <c:v>6.2469999999999999</c:v>
                </c:pt>
                <c:pt idx="110">
                  <c:v>6.1929999999999996</c:v>
                </c:pt>
                <c:pt idx="111">
                  <c:v>6.1749999999999998</c:v>
                </c:pt>
                <c:pt idx="112">
                  <c:v>6.1390000000000002</c:v>
                </c:pt>
                <c:pt idx="113">
                  <c:v>6.077</c:v>
                </c:pt>
                <c:pt idx="114">
                  <c:v>6.0330000000000004</c:v>
                </c:pt>
                <c:pt idx="115">
                  <c:v>6.0149999999999997</c:v>
                </c:pt>
                <c:pt idx="116">
                  <c:v>5.9619999999999997</c:v>
                </c:pt>
                <c:pt idx="117">
                  <c:v>5.9619999999999997</c:v>
                </c:pt>
                <c:pt idx="118">
                  <c:v>5.9349999999999996</c:v>
                </c:pt>
                <c:pt idx="119">
                  <c:v>5.8819999999999997</c:v>
                </c:pt>
                <c:pt idx="120">
                  <c:v>5.8819999999999997</c:v>
                </c:pt>
                <c:pt idx="121">
                  <c:v>5.8730000000000002</c:v>
                </c:pt>
                <c:pt idx="122">
                  <c:v>5.8550000000000004</c:v>
                </c:pt>
                <c:pt idx="123">
                  <c:v>5.8289999999999997</c:v>
                </c:pt>
                <c:pt idx="124">
                  <c:v>5.8019999999999996</c:v>
                </c:pt>
                <c:pt idx="125">
                  <c:v>5.7839999999999998</c:v>
                </c:pt>
                <c:pt idx="126">
                  <c:v>5.7839999999999998</c:v>
                </c:pt>
                <c:pt idx="127">
                  <c:v>5.7759999999999998</c:v>
                </c:pt>
                <c:pt idx="128">
                  <c:v>5.7839999999999998</c:v>
                </c:pt>
                <c:pt idx="129">
                  <c:v>5.7930000000000001</c:v>
                </c:pt>
                <c:pt idx="130">
                  <c:v>5.8109999999999999</c:v>
                </c:pt>
                <c:pt idx="131">
                  <c:v>5.8550000000000004</c:v>
                </c:pt>
                <c:pt idx="132">
                  <c:v>5.8550000000000004</c:v>
                </c:pt>
                <c:pt idx="133">
                  <c:v>5.9619999999999997</c:v>
                </c:pt>
                <c:pt idx="134">
                  <c:v>6.024</c:v>
                </c:pt>
                <c:pt idx="135">
                  <c:v>6.1040000000000001</c:v>
                </c:pt>
                <c:pt idx="136">
                  <c:v>6.1929999999999996</c:v>
                </c:pt>
                <c:pt idx="137">
                  <c:v>6.3460000000000001</c:v>
                </c:pt>
                <c:pt idx="138">
                  <c:v>6.4640000000000004</c:v>
                </c:pt>
                <c:pt idx="139">
                  <c:v>6.5910000000000002</c:v>
                </c:pt>
                <c:pt idx="140">
                  <c:v>6.5910000000000002</c:v>
                </c:pt>
                <c:pt idx="141">
                  <c:v>6.9240000000000004</c:v>
                </c:pt>
                <c:pt idx="142">
                  <c:v>7.1360000000000001</c:v>
                </c:pt>
                <c:pt idx="143">
                  <c:v>7.2729999999999997</c:v>
                </c:pt>
                <c:pt idx="144">
                  <c:v>7.5410000000000004</c:v>
                </c:pt>
                <c:pt idx="145">
                  <c:v>7.9829999999999997</c:v>
                </c:pt>
                <c:pt idx="146">
                  <c:v>8.2639999999999993</c:v>
                </c:pt>
                <c:pt idx="147">
                  <c:v>8.6170000000000009</c:v>
                </c:pt>
                <c:pt idx="148">
                  <c:v>8.8480000000000008</c:v>
                </c:pt>
                <c:pt idx="149">
                  <c:v>9.3710000000000004</c:v>
                </c:pt>
                <c:pt idx="150">
                  <c:v>10.112</c:v>
                </c:pt>
                <c:pt idx="151">
                  <c:v>10.281000000000001</c:v>
                </c:pt>
                <c:pt idx="152">
                  <c:v>11.115</c:v>
                </c:pt>
                <c:pt idx="153">
                  <c:v>12.212</c:v>
                </c:pt>
                <c:pt idx="154">
                  <c:v>12.474</c:v>
                </c:pt>
                <c:pt idx="155">
                  <c:v>12.474</c:v>
                </c:pt>
                <c:pt idx="156">
                  <c:v>14.018000000000001</c:v>
                </c:pt>
                <c:pt idx="157">
                  <c:v>15.851000000000001</c:v>
                </c:pt>
                <c:pt idx="158">
                  <c:v>16.053000000000001</c:v>
                </c:pt>
                <c:pt idx="159">
                  <c:v>17.936</c:v>
                </c:pt>
                <c:pt idx="160">
                  <c:v>18.974</c:v>
                </c:pt>
                <c:pt idx="161">
                  <c:v>19.728000000000002</c:v>
                </c:pt>
                <c:pt idx="162">
                  <c:v>22.038</c:v>
                </c:pt>
                <c:pt idx="163">
                  <c:v>23.41</c:v>
                </c:pt>
                <c:pt idx="164">
                  <c:v>24.036999999999999</c:v>
                </c:pt>
                <c:pt idx="165">
                  <c:v>25.402999999999999</c:v>
                </c:pt>
                <c:pt idx="166">
                  <c:v>26.577999999999999</c:v>
                </c:pt>
                <c:pt idx="167">
                  <c:v>27.83</c:v>
                </c:pt>
                <c:pt idx="168">
                  <c:v>28.64</c:v>
                </c:pt>
                <c:pt idx="169">
                  <c:v>29.343</c:v>
                </c:pt>
                <c:pt idx="170">
                  <c:v>29.86</c:v>
                </c:pt>
                <c:pt idx="171">
                  <c:v>30.576000000000001</c:v>
                </c:pt>
                <c:pt idx="172">
                  <c:v>30.576000000000001</c:v>
                </c:pt>
                <c:pt idx="173">
                  <c:v>31.811</c:v>
                </c:pt>
                <c:pt idx="174">
                  <c:v>32.247</c:v>
                </c:pt>
                <c:pt idx="175">
                  <c:v>32.603999999999999</c:v>
                </c:pt>
                <c:pt idx="176">
                  <c:v>32.868000000000002</c:v>
                </c:pt>
                <c:pt idx="177">
                  <c:v>33.107999999999997</c:v>
                </c:pt>
                <c:pt idx="178">
                  <c:v>33.497</c:v>
                </c:pt>
                <c:pt idx="179">
                  <c:v>33.758000000000003</c:v>
                </c:pt>
                <c:pt idx="180">
                  <c:v>34.183999999999997</c:v>
                </c:pt>
                <c:pt idx="181">
                  <c:v>34.588999999999999</c:v>
                </c:pt>
                <c:pt idx="182">
                  <c:v>34.679000000000002</c:v>
                </c:pt>
                <c:pt idx="183">
                  <c:v>35.201000000000001</c:v>
                </c:pt>
                <c:pt idx="184">
                  <c:v>35.445</c:v>
                </c:pt>
                <c:pt idx="185">
                  <c:v>35.905000000000001</c:v>
                </c:pt>
                <c:pt idx="186">
                  <c:v>36.246000000000002</c:v>
                </c:pt>
                <c:pt idx="187">
                  <c:v>36.311999999999998</c:v>
                </c:pt>
                <c:pt idx="188">
                  <c:v>36.902000000000001</c:v>
                </c:pt>
                <c:pt idx="189">
                  <c:v>37.287999999999997</c:v>
                </c:pt>
                <c:pt idx="190">
                  <c:v>37.587000000000003</c:v>
                </c:pt>
                <c:pt idx="191">
                  <c:v>38.082999999999998</c:v>
                </c:pt>
                <c:pt idx="192">
                  <c:v>38.634999999999998</c:v>
                </c:pt>
                <c:pt idx="193">
                  <c:v>39.055999999999997</c:v>
                </c:pt>
                <c:pt idx="194">
                  <c:v>39.564</c:v>
                </c:pt>
                <c:pt idx="195">
                  <c:v>40.037999999999997</c:v>
                </c:pt>
                <c:pt idx="196">
                  <c:v>40.945999999999998</c:v>
                </c:pt>
                <c:pt idx="197">
                  <c:v>41.168999999999997</c:v>
                </c:pt>
                <c:pt idx="198">
                  <c:v>42.231999999999999</c:v>
                </c:pt>
                <c:pt idx="199">
                  <c:v>42.89</c:v>
                </c:pt>
                <c:pt idx="200">
                  <c:v>43.433999999999997</c:v>
                </c:pt>
                <c:pt idx="201">
                  <c:v>43.816000000000003</c:v>
                </c:pt>
                <c:pt idx="202">
                  <c:v>44.046999999999997</c:v>
                </c:pt>
                <c:pt idx="203">
                  <c:v>44.451000000000001</c:v>
                </c:pt>
                <c:pt idx="204">
                  <c:v>44.487000000000002</c:v>
                </c:pt>
                <c:pt idx="205">
                  <c:v>44.768000000000001</c:v>
                </c:pt>
                <c:pt idx="206">
                  <c:v>44.850999999999999</c:v>
                </c:pt>
                <c:pt idx="207">
                  <c:v>44.768000000000001</c:v>
                </c:pt>
                <c:pt idx="208">
                  <c:v>44.893000000000001</c:v>
                </c:pt>
                <c:pt idx="209">
                  <c:v>44.81</c:v>
                </c:pt>
                <c:pt idx="210">
                  <c:v>44.81</c:v>
                </c:pt>
                <c:pt idx="211">
                  <c:v>44.768000000000001</c:v>
                </c:pt>
                <c:pt idx="212">
                  <c:v>44.643000000000001</c:v>
                </c:pt>
                <c:pt idx="213">
                  <c:v>44.524000000000001</c:v>
                </c:pt>
                <c:pt idx="214">
                  <c:v>44.451000000000001</c:v>
                </c:pt>
                <c:pt idx="215">
                  <c:v>44.305999999999997</c:v>
                </c:pt>
                <c:pt idx="216">
                  <c:v>44.197000000000003</c:v>
                </c:pt>
                <c:pt idx="217">
                  <c:v>44.046999999999997</c:v>
                </c:pt>
                <c:pt idx="218">
                  <c:v>43.816000000000003</c:v>
                </c:pt>
                <c:pt idx="219">
                  <c:v>43.472000000000001</c:v>
                </c:pt>
                <c:pt idx="220">
                  <c:v>43.356999999999999</c:v>
                </c:pt>
                <c:pt idx="221">
                  <c:v>43.396000000000001</c:v>
                </c:pt>
                <c:pt idx="222">
                  <c:v>42.926000000000002</c:v>
                </c:pt>
                <c:pt idx="223">
                  <c:v>42.817</c:v>
                </c:pt>
                <c:pt idx="224">
                  <c:v>42.453000000000003</c:v>
                </c:pt>
                <c:pt idx="225">
                  <c:v>42.453000000000003</c:v>
                </c:pt>
                <c:pt idx="226">
                  <c:v>42.027000000000001</c:v>
                </c:pt>
                <c:pt idx="227">
                  <c:v>42.027000000000001</c:v>
                </c:pt>
                <c:pt idx="228">
                  <c:v>41.651000000000003</c:v>
                </c:pt>
                <c:pt idx="229">
                  <c:v>41.651000000000003</c:v>
                </c:pt>
                <c:pt idx="230">
                  <c:v>41.651000000000003</c:v>
                </c:pt>
                <c:pt idx="231">
                  <c:v>40.790999999999997</c:v>
                </c:pt>
                <c:pt idx="232">
                  <c:v>40.680999999999997</c:v>
                </c:pt>
                <c:pt idx="233">
                  <c:v>40.680999999999997</c:v>
                </c:pt>
                <c:pt idx="234">
                  <c:v>40.017000000000003</c:v>
                </c:pt>
                <c:pt idx="235">
                  <c:v>39.860999999999997</c:v>
                </c:pt>
                <c:pt idx="236">
                  <c:v>39.494999999999997</c:v>
                </c:pt>
                <c:pt idx="237">
                  <c:v>39.494999999999997</c:v>
                </c:pt>
                <c:pt idx="238">
                  <c:v>39.020000000000003</c:v>
                </c:pt>
                <c:pt idx="239">
                  <c:v>38.832999999999998</c:v>
                </c:pt>
                <c:pt idx="240">
                  <c:v>38.712000000000003</c:v>
                </c:pt>
                <c:pt idx="241">
                  <c:v>38.341000000000001</c:v>
                </c:pt>
                <c:pt idx="242">
                  <c:v>38.116999999999997</c:v>
                </c:pt>
                <c:pt idx="243">
                  <c:v>37.823</c:v>
                </c:pt>
                <c:pt idx="244">
                  <c:v>37.790999999999997</c:v>
                </c:pt>
                <c:pt idx="245">
                  <c:v>37.287999999999997</c:v>
                </c:pt>
                <c:pt idx="246">
                  <c:v>37.048999999999999</c:v>
                </c:pt>
                <c:pt idx="247">
                  <c:v>36.968000000000004</c:v>
                </c:pt>
                <c:pt idx="248">
                  <c:v>36.968000000000004</c:v>
                </c:pt>
                <c:pt idx="249">
                  <c:v>36.344999999999999</c:v>
                </c:pt>
                <c:pt idx="250">
                  <c:v>36.344999999999999</c:v>
                </c:pt>
                <c:pt idx="251">
                  <c:v>35.887</c:v>
                </c:pt>
                <c:pt idx="252">
                  <c:v>35.887</c:v>
                </c:pt>
                <c:pt idx="253">
                  <c:v>35.411999999999999</c:v>
                </c:pt>
                <c:pt idx="254">
                  <c:v>35.411999999999999</c:v>
                </c:pt>
                <c:pt idx="255">
                  <c:v>35.411999999999999</c:v>
                </c:pt>
                <c:pt idx="256">
                  <c:v>34.798999999999999</c:v>
                </c:pt>
                <c:pt idx="257">
                  <c:v>34.548000000000002</c:v>
                </c:pt>
                <c:pt idx="258">
                  <c:v>34.345999999999997</c:v>
                </c:pt>
                <c:pt idx="259">
                  <c:v>34.232999999999997</c:v>
                </c:pt>
                <c:pt idx="260">
                  <c:v>34.052</c:v>
                </c:pt>
                <c:pt idx="261">
                  <c:v>33.823</c:v>
                </c:pt>
                <c:pt idx="262">
                  <c:v>33.823</c:v>
                </c:pt>
                <c:pt idx="263">
                  <c:v>33.823</c:v>
                </c:pt>
                <c:pt idx="264">
                  <c:v>33.823</c:v>
                </c:pt>
                <c:pt idx="265">
                  <c:v>33.107999999999997</c:v>
                </c:pt>
                <c:pt idx="266">
                  <c:v>33.091999999999999</c:v>
                </c:pt>
                <c:pt idx="267">
                  <c:v>32.72</c:v>
                </c:pt>
                <c:pt idx="268">
                  <c:v>32.454999999999998</c:v>
                </c:pt>
                <c:pt idx="269">
                  <c:v>32.454999999999998</c:v>
                </c:pt>
                <c:pt idx="270">
                  <c:v>32.002000000000002</c:v>
                </c:pt>
                <c:pt idx="271">
                  <c:v>32.002000000000002</c:v>
                </c:pt>
                <c:pt idx="272">
                  <c:v>32.002000000000002</c:v>
                </c:pt>
                <c:pt idx="273">
                  <c:v>31.196999999999999</c:v>
                </c:pt>
                <c:pt idx="274">
                  <c:v>31.196999999999999</c:v>
                </c:pt>
                <c:pt idx="275">
                  <c:v>30.623000000000001</c:v>
                </c:pt>
                <c:pt idx="276">
                  <c:v>30.623000000000001</c:v>
                </c:pt>
                <c:pt idx="277">
                  <c:v>30.623000000000001</c:v>
                </c:pt>
                <c:pt idx="278">
                  <c:v>29.738</c:v>
                </c:pt>
                <c:pt idx="279">
                  <c:v>29.39</c:v>
                </c:pt>
                <c:pt idx="280">
                  <c:v>29.012</c:v>
                </c:pt>
                <c:pt idx="281">
                  <c:v>28.686</c:v>
                </c:pt>
                <c:pt idx="282">
                  <c:v>28.343</c:v>
                </c:pt>
                <c:pt idx="283">
                  <c:v>28.01</c:v>
                </c:pt>
                <c:pt idx="284">
                  <c:v>27.605</c:v>
                </c:pt>
                <c:pt idx="285">
                  <c:v>27.323</c:v>
                </c:pt>
                <c:pt idx="286">
                  <c:v>27.323</c:v>
                </c:pt>
                <c:pt idx="287">
                  <c:v>26.225000000000001</c:v>
                </c:pt>
                <c:pt idx="288">
                  <c:v>25.776</c:v>
                </c:pt>
                <c:pt idx="289">
                  <c:v>25.776</c:v>
                </c:pt>
                <c:pt idx="290">
                  <c:v>24.925000000000001</c:v>
                </c:pt>
                <c:pt idx="291">
                  <c:v>24.52</c:v>
                </c:pt>
                <c:pt idx="292">
                  <c:v>24.081</c:v>
                </c:pt>
                <c:pt idx="293">
                  <c:v>23.646999999999998</c:v>
                </c:pt>
                <c:pt idx="294">
                  <c:v>23.216000000000001</c:v>
                </c:pt>
                <c:pt idx="295">
                  <c:v>23.216000000000001</c:v>
                </c:pt>
                <c:pt idx="296">
                  <c:v>22.094000000000001</c:v>
                </c:pt>
                <c:pt idx="297">
                  <c:v>21.655999999999999</c:v>
                </c:pt>
                <c:pt idx="298">
                  <c:v>21.248999999999999</c:v>
                </c:pt>
                <c:pt idx="299">
                  <c:v>20.774000000000001</c:v>
                </c:pt>
                <c:pt idx="300">
                  <c:v>20.294</c:v>
                </c:pt>
                <c:pt idx="301">
                  <c:v>20.294</c:v>
                </c:pt>
                <c:pt idx="302">
                  <c:v>19.623000000000001</c:v>
                </c:pt>
                <c:pt idx="303">
                  <c:v>19.623000000000001</c:v>
                </c:pt>
                <c:pt idx="304">
                  <c:v>18.907</c:v>
                </c:pt>
                <c:pt idx="305">
                  <c:v>18.347000000000001</c:v>
                </c:pt>
                <c:pt idx="306">
                  <c:v>18.076000000000001</c:v>
                </c:pt>
                <c:pt idx="307">
                  <c:v>18.076000000000001</c:v>
                </c:pt>
                <c:pt idx="308">
                  <c:v>17.28</c:v>
                </c:pt>
                <c:pt idx="309">
                  <c:v>17.102</c:v>
                </c:pt>
                <c:pt idx="310">
                  <c:v>16.696999999999999</c:v>
                </c:pt>
                <c:pt idx="311">
                  <c:v>16.257999999999999</c:v>
                </c:pt>
                <c:pt idx="312">
                  <c:v>16.11</c:v>
                </c:pt>
                <c:pt idx="313">
                  <c:v>16.11</c:v>
                </c:pt>
                <c:pt idx="314">
                  <c:v>15.492000000000001</c:v>
                </c:pt>
                <c:pt idx="315">
                  <c:v>15.492000000000001</c:v>
                </c:pt>
                <c:pt idx="316">
                  <c:v>15.492000000000001</c:v>
                </c:pt>
                <c:pt idx="317">
                  <c:v>14.821</c:v>
                </c:pt>
                <c:pt idx="318">
                  <c:v>14.566000000000001</c:v>
                </c:pt>
                <c:pt idx="319">
                  <c:v>14.385</c:v>
                </c:pt>
                <c:pt idx="320">
                  <c:v>13.984999999999999</c:v>
                </c:pt>
                <c:pt idx="321">
                  <c:v>13.851000000000001</c:v>
                </c:pt>
                <c:pt idx="322">
                  <c:v>13.851000000000001</c:v>
                </c:pt>
                <c:pt idx="323">
                  <c:v>13.388</c:v>
                </c:pt>
                <c:pt idx="324">
                  <c:v>13.212999999999999</c:v>
                </c:pt>
                <c:pt idx="325">
                  <c:v>12.996</c:v>
                </c:pt>
                <c:pt idx="326">
                  <c:v>12.792</c:v>
                </c:pt>
                <c:pt idx="327">
                  <c:v>12.632</c:v>
                </c:pt>
                <c:pt idx="328">
                  <c:v>12.462999999999999</c:v>
                </c:pt>
                <c:pt idx="329">
                  <c:v>12.295999999999999</c:v>
                </c:pt>
                <c:pt idx="330">
                  <c:v>12.138</c:v>
                </c:pt>
                <c:pt idx="331">
                  <c:v>12.023</c:v>
                </c:pt>
                <c:pt idx="332">
                  <c:v>11.917999999999999</c:v>
                </c:pt>
                <c:pt idx="333">
                  <c:v>11.75</c:v>
                </c:pt>
                <c:pt idx="334">
                  <c:v>11.635</c:v>
                </c:pt>
                <c:pt idx="335">
                  <c:v>11.573</c:v>
                </c:pt>
                <c:pt idx="336">
                  <c:v>11.459</c:v>
                </c:pt>
                <c:pt idx="337">
                  <c:v>11.355</c:v>
                </c:pt>
                <c:pt idx="338">
                  <c:v>11.273999999999999</c:v>
                </c:pt>
                <c:pt idx="339">
                  <c:v>11.273999999999999</c:v>
                </c:pt>
                <c:pt idx="340">
                  <c:v>11.183999999999999</c:v>
                </c:pt>
                <c:pt idx="341">
                  <c:v>11.173999999999999</c:v>
                </c:pt>
                <c:pt idx="342">
                  <c:v>11.154</c:v>
                </c:pt>
                <c:pt idx="343">
                  <c:v>11.194000000000001</c:v>
                </c:pt>
                <c:pt idx="344">
                  <c:v>11.214</c:v>
                </c:pt>
                <c:pt idx="345">
                  <c:v>11.428000000000001</c:v>
                </c:pt>
                <c:pt idx="346">
                  <c:v>11.542</c:v>
                </c:pt>
                <c:pt idx="347">
                  <c:v>11.824</c:v>
                </c:pt>
                <c:pt idx="348">
                  <c:v>12.201000000000001</c:v>
                </c:pt>
                <c:pt idx="349">
                  <c:v>12.579000000000001</c:v>
                </c:pt>
                <c:pt idx="350">
                  <c:v>12.974</c:v>
                </c:pt>
                <c:pt idx="351">
                  <c:v>13.398999999999999</c:v>
                </c:pt>
                <c:pt idx="352">
                  <c:v>13.785</c:v>
                </c:pt>
                <c:pt idx="353">
                  <c:v>14.471</c:v>
                </c:pt>
                <c:pt idx="354">
                  <c:v>14.938000000000001</c:v>
                </c:pt>
                <c:pt idx="355">
                  <c:v>16.475000000000001</c:v>
                </c:pt>
                <c:pt idx="356">
                  <c:v>18.088000000000001</c:v>
                </c:pt>
                <c:pt idx="357">
                  <c:v>19.913</c:v>
                </c:pt>
                <c:pt idx="358">
                  <c:v>21.832999999999998</c:v>
                </c:pt>
                <c:pt idx="359">
                  <c:v>23.716000000000001</c:v>
                </c:pt>
                <c:pt idx="360">
                  <c:v>25.175999999999998</c:v>
                </c:pt>
                <c:pt idx="361">
                  <c:v>25.962</c:v>
                </c:pt>
                <c:pt idx="362">
                  <c:v>27.952000000000002</c:v>
                </c:pt>
                <c:pt idx="363">
                  <c:v>29.693000000000001</c:v>
                </c:pt>
                <c:pt idx="364">
                  <c:v>31.407</c:v>
                </c:pt>
                <c:pt idx="365">
                  <c:v>32.421999999999997</c:v>
                </c:pt>
                <c:pt idx="366">
                  <c:v>32.421999999999997</c:v>
                </c:pt>
                <c:pt idx="367">
                  <c:v>34.466999999999999</c:v>
                </c:pt>
                <c:pt idx="368">
                  <c:v>34.874000000000002</c:v>
                </c:pt>
                <c:pt idx="369">
                  <c:v>35.731999999999999</c:v>
                </c:pt>
                <c:pt idx="370">
                  <c:v>36.57</c:v>
                </c:pt>
                <c:pt idx="371">
                  <c:v>36.853000000000002</c:v>
                </c:pt>
                <c:pt idx="372">
                  <c:v>37.587000000000003</c:v>
                </c:pt>
                <c:pt idx="373">
                  <c:v>37.841000000000001</c:v>
                </c:pt>
                <c:pt idx="374">
                  <c:v>38.433999999999997</c:v>
                </c:pt>
                <c:pt idx="375">
                  <c:v>39.317</c:v>
                </c:pt>
                <c:pt idx="376">
                  <c:v>40.317</c:v>
                </c:pt>
                <c:pt idx="377">
                  <c:v>41.651000000000003</c:v>
                </c:pt>
                <c:pt idx="378">
                  <c:v>43.173999999999999</c:v>
                </c:pt>
                <c:pt idx="379">
                  <c:v>44.768000000000001</c:v>
                </c:pt>
                <c:pt idx="380">
                  <c:v>46.478999999999999</c:v>
                </c:pt>
                <c:pt idx="381">
                  <c:v>48.741999999999997</c:v>
                </c:pt>
                <c:pt idx="382">
                  <c:v>51.734000000000002</c:v>
                </c:pt>
                <c:pt idx="383">
                  <c:v>53.843000000000004</c:v>
                </c:pt>
                <c:pt idx="384">
                  <c:v>57.432000000000002</c:v>
                </c:pt>
                <c:pt idx="385">
                  <c:v>59.734000000000002</c:v>
                </c:pt>
                <c:pt idx="386">
                  <c:v>65.674999999999997</c:v>
                </c:pt>
                <c:pt idx="387">
                  <c:v>70.064999999999998</c:v>
                </c:pt>
                <c:pt idx="388">
                  <c:v>74.022999999999996</c:v>
                </c:pt>
                <c:pt idx="389">
                  <c:v>74.316000000000003</c:v>
                </c:pt>
                <c:pt idx="390">
                  <c:v>78.704999999999998</c:v>
                </c:pt>
                <c:pt idx="391">
                  <c:v>83.873000000000005</c:v>
                </c:pt>
                <c:pt idx="392">
                  <c:v>85.894000000000005</c:v>
                </c:pt>
                <c:pt idx="393">
                  <c:v>89.091999999999999</c:v>
                </c:pt>
                <c:pt idx="394">
                  <c:v>91.126000000000005</c:v>
                </c:pt>
                <c:pt idx="395">
                  <c:v>93.45</c:v>
                </c:pt>
                <c:pt idx="396">
                  <c:v>96.591999999999999</c:v>
                </c:pt>
                <c:pt idx="397">
                  <c:v>98.683000000000007</c:v>
                </c:pt>
                <c:pt idx="398">
                  <c:v>104.298</c:v>
                </c:pt>
                <c:pt idx="399">
                  <c:v>105.532</c:v>
                </c:pt>
                <c:pt idx="400">
                  <c:v>110.425</c:v>
                </c:pt>
                <c:pt idx="401">
                  <c:v>111.289</c:v>
                </c:pt>
                <c:pt idx="402">
                  <c:v>111.289</c:v>
                </c:pt>
                <c:pt idx="403">
                  <c:v>117.29300000000001</c:v>
                </c:pt>
                <c:pt idx="404">
                  <c:v>117.82899999999999</c:v>
                </c:pt>
                <c:pt idx="405">
                  <c:v>120.122</c:v>
                </c:pt>
                <c:pt idx="406">
                  <c:v>120.624</c:v>
                </c:pt>
                <c:pt idx="407">
                  <c:v>121.32899999999999</c:v>
                </c:pt>
                <c:pt idx="408">
                  <c:v>122.745</c:v>
                </c:pt>
                <c:pt idx="409">
                  <c:v>123.32599999999999</c:v>
                </c:pt>
                <c:pt idx="410">
                  <c:v>124.383</c:v>
                </c:pt>
                <c:pt idx="411">
                  <c:v>125.48399999999999</c:v>
                </c:pt>
                <c:pt idx="412">
                  <c:v>126.676</c:v>
                </c:pt>
                <c:pt idx="413">
                  <c:v>126.676</c:v>
                </c:pt>
                <c:pt idx="414">
                  <c:v>127.07299999999999</c:v>
                </c:pt>
                <c:pt idx="415">
                  <c:v>127.858</c:v>
                </c:pt>
                <c:pt idx="416">
                  <c:v>127.66200000000001</c:v>
                </c:pt>
                <c:pt idx="417">
                  <c:v>127.858</c:v>
                </c:pt>
                <c:pt idx="418">
                  <c:v>127.465</c:v>
                </c:pt>
                <c:pt idx="419">
                  <c:v>128.25</c:v>
                </c:pt>
                <c:pt idx="420">
                  <c:v>128.642</c:v>
                </c:pt>
                <c:pt idx="421">
                  <c:v>128.642</c:v>
                </c:pt>
                <c:pt idx="422">
                  <c:v>128.054</c:v>
                </c:pt>
                <c:pt idx="423">
                  <c:v>127.07299999999999</c:v>
                </c:pt>
                <c:pt idx="424">
                  <c:v>126.676</c:v>
                </c:pt>
                <c:pt idx="425">
                  <c:v>126.279</c:v>
                </c:pt>
                <c:pt idx="426">
                  <c:v>125.48399999999999</c:v>
                </c:pt>
                <c:pt idx="427">
                  <c:v>125.087</c:v>
                </c:pt>
                <c:pt idx="428">
                  <c:v>124.911</c:v>
                </c:pt>
                <c:pt idx="429">
                  <c:v>124.03100000000001</c:v>
                </c:pt>
                <c:pt idx="430">
                  <c:v>123.15</c:v>
                </c:pt>
                <c:pt idx="431">
                  <c:v>121.93600000000001</c:v>
                </c:pt>
                <c:pt idx="432">
                  <c:v>121.32899999999999</c:v>
                </c:pt>
                <c:pt idx="433">
                  <c:v>119.95399999999999</c:v>
                </c:pt>
                <c:pt idx="434">
                  <c:v>118.8</c:v>
                </c:pt>
                <c:pt idx="435">
                  <c:v>118.63800000000001</c:v>
                </c:pt>
                <c:pt idx="436">
                  <c:v>118.15300000000001</c:v>
                </c:pt>
                <c:pt idx="437">
                  <c:v>116.012</c:v>
                </c:pt>
                <c:pt idx="438">
                  <c:v>114.99</c:v>
                </c:pt>
                <c:pt idx="439">
                  <c:v>114.60899999999999</c:v>
                </c:pt>
                <c:pt idx="440">
                  <c:v>111.883</c:v>
                </c:pt>
                <c:pt idx="441">
                  <c:v>110.857</c:v>
                </c:pt>
                <c:pt idx="442">
                  <c:v>107.97799999999999</c:v>
                </c:pt>
                <c:pt idx="443">
                  <c:v>107.21</c:v>
                </c:pt>
                <c:pt idx="444">
                  <c:v>105.161</c:v>
                </c:pt>
                <c:pt idx="445">
                  <c:v>102.56699999999999</c:v>
                </c:pt>
                <c:pt idx="446">
                  <c:v>101.623</c:v>
                </c:pt>
                <c:pt idx="447">
                  <c:v>101.057</c:v>
                </c:pt>
                <c:pt idx="448">
                  <c:v>100.02500000000001</c:v>
                </c:pt>
                <c:pt idx="449">
                  <c:v>100.02500000000001</c:v>
                </c:pt>
                <c:pt idx="450">
                  <c:v>100.02500000000001</c:v>
                </c:pt>
                <c:pt idx="451">
                  <c:v>94.375</c:v>
                </c:pt>
                <c:pt idx="452">
                  <c:v>93.141999999999996</c:v>
                </c:pt>
                <c:pt idx="453">
                  <c:v>90.617999999999995</c:v>
                </c:pt>
                <c:pt idx="454">
                  <c:v>88.724000000000004</c:v>
                </c:pt>
                <c:pt idx="455">
                  <c:v>87.436999999999998</c:v>
                </c:pt>
                <c:pt idx="456">
                  <c:v>85.747</c:v>
                </c:pt>
                <c:pt idx="457">
                  <c:v>83.504999999999995</c:v>
                </c:pt>
                <c:pt idx="458">
                  <c:v>82.168000000000006</c:v>
                </c:pt>
                <c:pt idx="459">
                  <c:v>79.953000000000003</c:v>
                </c:pt>
                <c:pt idx="460">
                  <c:v>78.454999999999998</c:v>
                </c:pt>
                <c:pt idx="461">
                  <c:v>77.828999999999994</c:v>
                </c:pt>
                <c:pt idx="462">
                  <c:v>76.953000000000003</c:v>
                </c:pt>
                <c:pt idx="463">
                  <c:v>75.474000000000004</c:v>
                </c:pt>
                <c:pt idx="464">
                  <c:v>75.474000000000004</c:v>
                </c:pt>
                <c:pt idx="465">
                  <c:v>72.84</c:v>
                </c:pt>
                <c:pt idx="466">
                  <c:v>72.84</c:v>
                </c:pt>
                <c:pt idx="467">
                  <c:v>70.506</c:v>
                </c:pt>
                <c:pt idx="468">
                  <c:v>68.855000000000004</c:v>
                </c:pt>
                <c:pt idx="469">
                  <c:v>68.123000000000005</c:v>
                </c:pt>
                <c:pt idx="470">
                  <c:v>66.563999999999993</c:v>
                </c:pt>
                <c:pt idx="471">
                  <c:v>65.831999999999994</c:v>
                </c:pt>
                <c:pt idx="472">
                  <c:v>64.796000000000006</c:v>
                </c:pt>
                <c:pt idx="473">
                  <c:v>63.255000000000003</c:v>
                </c:pt>
                <c:pt idx="474">
                  <c:v>62.587000000000003</c:v>
                </c:pt>
                <c:pt idx="475">
                  <c:v>62.216000000000001</c:v>
                </c:pt>
                <c:pt idx="476">
                  <c:v>61.113999999999997</c:v>
                </c:pt>
                <c:pt idx="477">
                  <c:v>60.284999999999997</c:v>
                </c:pt>
                <c:pt idx="478">
                  <c:v>60.191000000000003</c:v>
                </c:pt>
                <c:pt idx="479">
                  <c:v>58.148000000000003</c:v>
                </c:pt>
                <c:pt idx="480">
                  <c:v>57.845999999999997</c:v>
                </c:pt>
                <c:pt idx="481">
                  <c:v>56.683</c:v>
                </c:pt>
                <c:pt idx="482">
                  <c:v>56.345999999999997</c:v>
                </c:pt>
                <c:pt idx="483">
                  <c:v>55.423999999999999</c:v>
                </c:pt>
                <c:pt idx="484">
                  <c:v>54.997999999999998</c:v>
                </c:pt>
                <c:pt idx="485">
                  <c:v>54.362000000000002</c:v>
                </c:pt>
                <c:pt idx="486">
                  <c:v>53.661999999999999</c:v>
                </c:pt>
                <c:pt idx="487">
                  <c:v>53.354999999999997</c:v>
                </c:pt>
                <c:pt idx="488">
                  <c:v>52.753999999999998</c:v>
                </c:pt>
                <c:pt idx="489">
                  <c:v>52.231999999999999</c:v>
                </c:pt>
                <c:pt idx="490">
                  <c:v>51.871000000000002</c:v>
                </c:pt>
                <c:pt idx="491">
                  <c:v>51.871000000000002</c:v>
                </c:pt>
                <c:pt idx="492">
                  <c:v>50.792000000000002</c:v>
                </c:pt>
                <c:pt idx="493">
                  <c:v>50.332000000000001</c:v>
                </c:pt>
                <c:pt idx="494">
                  <c:v>49.680999999999997</c:v>
                </c:pt>
                <c:pt idx="495">
                  <c:v>49.426000000000002</c:v>
                </c:pt>
                <c:pt idx="496">
                  <c:v>49.024000000000001</c:v>
                </c:pt>
                <c:pt idx="497">
                  <c:v>48.741999999999997</c:v>
                </c:pt>
                <c:pt idx="498">
                  <c:v>48.374000000000002</c:v>
                </c:pt>
                <c:pt idx="499">
                  <c:v>47.68</c:v>
                </c:pt>
                <c:pt idx="500">
                  <c:v>47.445999999999998</c:v>
                </c:pt>
                <c:pt idx="501">
                  <c:v>47.289000000000001</c:v>
                </c:pt>
                <c:pt idx="502">
                  <c:v>46.83</c:v>
                </c:pt>
                <c:pt idx="503">
                  <c:v>46.731999999999999</c:v>
                </c:pt>
                <c:pt idx="504">
                  <c:v>46.478999999999999</c:v>
                </c:pt>
                <c:pt idx="505">
                  <c:v>46.042000000000002</c:v>
                </c:pt>
                <c:pt idx="506">
                  <c:v>45.8</c:v>
                </c:pt>
                <c:pt idx="507">
                  <c:v>45.753</c:v>
                </c:pt>
                <c:pt idx="508">
                  <c:v>45.472000000000001</c:v>
                </c:pt>
                <c:pt idx="509">
                  <c:v>45.389000000000003</c:v>
                </c:pt>
                <c:pt idx="510">
                  <c:v>45.140999999999998</c:v>
                </c:pt>
                <c:pt idx="511">
                  <c:v>45.017000000000003</c:v>
                </c:pt>
                <c:pt idx="512">
                  <c:v>44.975999999999999</c:v>
                </c:pt>
                <c:pt idx="513">
                  <c:v>44.893000000000001</c:v>
                </c:pt>
                <c:pt idx="514">
                  <c:v>44.685000000000002</c:v>
                </c:pt>
                <c:pt idx="515">
                  <c:v>44.685000000000002</c:v>
                </c:pt>
                <c:pt idx="516">
                  <c:v>44.451000000000001</c:v>
                </c:pt>
                <c:pt idx="517">
                  <c:v>44.197000000000003</c:v>
                </c:pt>
                <c:pt idx="518">
                  <c:v>44.046999999999997</c:v>
                </c:pt>
                <c:pt idx="519">
                  <c:v>43.816000000000003</c:v>
                </c:pt>
                <c:pt idx="520">
                  <c:v>43.701000000000001</c:v>
                </c:pt>
                <c:pt idx="521">
                  <c:v>43.396000000000001</c:v>
                </c:pt>
                <c:pt idx="522">
                  <c:v>43.396000000000001</c:v>
                </c:pt>
                <c:pt idx="523">
                  <c:v>42.997</c:v>
                </c:pt>
                <c:pt idx="524">
                  <c:v>42.780999999999999</c:v>
                </c:pt>
                <c:pt idx="525">
                  <c:v>42.780999999999999</c:v>
                </c:pt>
                <c:pt idx="526">
                  <c:v>42.121000000000002</c:v>
                </c:pt>
                <c:pt idx="527">
                  <c:v>41.682000000000002</c:v>
                </c:pt>
                <c:pt idx="528">
                  <c:v>41.442</c:v>
                </c:pt>
                <c:pt idx="529">
                  <c:v>41.14</c:v>
                </c:pt>
                <c:pt idx="530">
                  <c:v>40.869</c:v>
                </c:pt>
                <c:pt idx="531">
                  <c:v>40.625999999999998</c:v>
                </c:pt>
                <c:pt idx="532">
                  <c:v>40.295999999999999</c:v>
                </c:pt>
                <c:pt idx="533">
                  <c:v>40.152000000000001</c:v>
                </c:pt>
                <c:pt idx="534">
                  <c:v>39.838999999999999</c:v>
                </c:pt>
                <c:pt idx="535">
                  <c:v>39.677999999999997</c:v>
                </c:pt>
                <c:pt idx="536">
                  <c:v>39.280999999999999</c:v>
                </c:pt>
                <c:pt idx="537">
                  <c:v>39.091000000000001</c:v>
                </c:pt>
                <c:pt idx="538">
                  <c:v>38.764000000000003</c:v>
                </c:pt>
                <c:pt idx="539">
                  <c:v>38.470999999999997</c:v>
                </c:pt>
                <c:pt idx="540">
                  <c:v>38.264000000000003</c:v>
                </c:pt>
                <c:pt idx="541">
                  <c:v>37.981000000000002</c:v>
                </c:pt>
                <c:pt idx="542">
                  <c:v>37.661000000000001</c:v>
                </c:pt>
                <c:pt idx="543">
                  <c:v>37.47</c:v>
                </c:pt>
                <c:pt idx="544">
                  <c:v>37.207999999999998</c:v>
                </c:pt>
                <c:pt idx="545">
                  <c:v>37.048999999999999</c:v>
                </c:pt>
                <c:pt idx="546">
                  <c:v>36.753999999999998</c:v>
                </c:pt>
                <c:pt idx="547">
                  <c:v>36.411000000000001</c:v>
                </c:pt>
                <c:pt idx="548">
                  <c:v>36.246000000000002</c:v>
                </c:pt>
                <c:pt idx="549">
                  <c:v>35.956000000000003</c:v>
                </c:pt>
                <c:pt idx="550">
                  <c:v>35.645000000000003</c:v>
                </c:pt>
                <c:pt idx="551">
                  <c:v>35.545000000000002</c:v>
                </c:pt>
                <c:pt idx="552">
                  <c:v>35.152999999999999</c:v>
                </c:pt>
                <c:pt idx="553">
                  <c:v>35.104999999999997</c:v>
                </c:pt>
                <c:pt idx="554">
                  <c:v>34.649000000000001</c:v>
                </c:pt>
                <c:pt idx="555">
                  <c:v>34.649000000000001</c:v>
                </c:pt>
                <c:pt idx="556">
                  <c:v>34.649000000000001</c:v>
                </c:pt>
                <c:pt idx="557">
                  <c:v>33.659999999999997</c:v>
                </c:pt>
                <c:pt idx="558">
                  <c:v>33.076000000000001</c:v>
                </c:pt>
                <c:pt idx="559">
                  <c:v>33.06</c:v>
                </c:pt>
                <c:pt idx="560">
                  <c:v>32.299999999999997</c:v>
                </c:pt>
                <c:pt idx="561">
                  <c:v>31.684000000000001</c:v>
                </c:pt>
                <c:pt idx="562">
                  <c:v>31.456</c:v>
                </c:pt>
                <c:pt idx="563">
                  <c:v>31.456</c:v>
                </c:pt>
                <c:pt idx="564">
                  <c:v>30.262</c:v>
                </c:pt>
                <c:pt idx="565">
                  <c:v>29.512</c:v>
                </c:pt>
                <c:pt idx="566">
                  <c:v>28.919</c:v>
                </c:pt>
                <c:pt idx="567">
                  <c:v>28.283999999999999</c:v>
                </c:pt>
                <c:pt idx="568">
                  <c:v>28.196999999999999</c:v>
                </c:pt>
                <c:pt idx="569">
                  <c:v>27.308</c:v>
                </c:pt>
                <c:pt idx="570">
                  <c:v>26.664000000000001</c:v>
                </c:pt>
                <c:pt idx="571">
                  <c:v>26.212</c:v>
                </c:pt>
                <c:pt idx="572">
                  <c:v>25.617000000000001</c:v>
                </c:pt>
                <c:pt idx="573">
                  <c:v>25.536999999999999</c:v>
                </c:pt>
                <c:pt idx="574">
                  <c:v>25.082000000000001</c:v>
                </c:pt>
                <c:pt idx="575">
                  <c:v>24.768000000000001</c:v>
                </c:pt>
                <c:pt idx="576">
                  <c:v>24.396000000000001</c:v>
                </c:pt>
                <c:pt idx="577">
                  <c:v>24.196000000000002</c:v>
                </c:pt>
                <c:pt idx="578">
                  <c:v>23.632999999999999</c:v>
                </c:pt>
                <c:pt idx="579">
                  <c:v>23.632999999999999</c:v>
                </c:pt>
                <c:pt idx="580">
                  <c:v>23.202000000000002</c:v>
                </c:pt>
                <c:pt idx="581">
                  <c:v>23.076000000000001</c:v>
                </c:pt>
                <c:pt idx="582">
                  <c:v>23.076000000000001</c:v>
                </c:pt>
                <c:pt idx="583">
                  <c:v>23.076000000000001</c:v>
                </c:pt>
                <c:pt idx="584">
                  <c:v>23.076000000000001</c:v>
                </c:pt>
                <c:pt idx="585">
                  <c:v>23.062000000000001</c:v>
                </c:pt>
                <c:pt idx="586">
                  <c:v>22.22</c:v>
                </c:pt>
                <c:pt idx="587">
                  <c:v>22.065999999999999</c:v>
                </c:pt>
                <c:pt idx="588">
                  <c:v>21.914999999999999</c:v>
                </c:pt>
                <c:pt idx="589">
                  <c:v>21.873999999999999</c:v>
                </c:pt>
                <c:pt idx="590">
                  <c:v>21.683</c:v>
                </c:pt>
                <c:pt idx="591">
                  <c:v>21.683</c:v>
                </c:pt>
                <c:pt idx="592">
                  <c:v>21.425000000000001</c:v>
                </c:pt>
                <c:pt idx="593">
                  <c:v>21.317</c:v>
                </c:pt>
                <c:pt idx="594">
                  <c:v>21.181999999999999</c:v>
                </c:pt>
                <c:pt idx="595">
                  <c:v>21.077000000000002</c:v>
                </c:pt>
                <c:pt idx="596">
                  <c:v>21.077000000000002</c:v>
                </c:pt>
                <c:pt idx="597">
                  <c:v>20.893999999999998</c:v>
                </c:pt>
                <c:pt idx="598">
                  <c:v>20.800999999999998</c:v>
                </c:pt>
                <c:pt idx="599">
                  <c:v>20.72</c:v>
                </c:pt>
                <c:pt idx="600">
                  <c:v>20.64</c:v>
                </c:pt>
                <c:pt idx="601">
                  <c:v>20.518999999999998</c:v>
                </c:pt>
                <c:pt idx="602">
                  <c:v>20.385999999999999</c:v>
                </c:pt>
                <c:pt idx="603">
                  <c:v>20.321000000000002</c:v>
                </c:pt>
                <c:pt idx="604">
                  <c:v>20.216000000000001</c:v>
                </c:pt>
                <c:pt idx="605">
                  <c:v>20.111000000000001</c:v>
                </c:pt>
                <c:pt idx="606">
                  <c:v>19.966000000000001</c:v>
                </c:pt>
                <c:pt idx="607">
                  <c:v>19.806999999999999</c:v>
                </c:pt>
                <c:pt idx="608">
                  <c:v>19.530999999999999</c:v>
                </c:pt>
                <c:pt idx="609">
                  <c:v>19.334</c:v>
                </c:pt>
                <c:pt idx="610">
                  <c:v>19.148</c:v>
                </c:pt>
                <c:pt idx="611">
                  <c:v>18.920000000000002</c:v>
                </c:pt>
                <c:pt idx="612">
                  <c:v>18.661999999999999</c:v>
                </c:pt>
                <c:pt idx="613">
                  <c:v>18.585000000000001</c:v>
                </c:pt>
                <c:pt idx="614">
                  <c:v>18.309999999999999</c:v>
                </c:pt>
                <c:pt idx="615">
                  <c:v>18.062999999999999</c:v>
                </c:pt>
                <c:pt idx="616">
                  <c:v>17.808</c:v>
                </c:pt>
                <c:pt idx="617">
                  <c:v>17.655000000000001</c:v>
                </c:pt>
                <c:pt idx="618">
                  <c:v>17.454999999999998</c:v>
                </c:pt>
                <c:pt idx="619">
                  <c:v>17.164999999999999</c:v>
                </c:pt>
                <c:pt idx="620">
                  <c:v>16.975000000000001</c:v>
                </c:pt>
                <c:pt idx="621">
                  <c:v>16.824999999999999</c:v>
                </c:pt>
                <c:pt idx="622">
                  <c:v>16.591999999999999</c:v>
                </c:pt>
                <c:pt idx="623">
                  <c:v>16.440999999999999</c:v>
                </c:pt>
                <c:pt idx="624">
                  <c:v>16.167000000000002</c:v>
                </c:pt>
                <c:pt idx="625">
                  <c:v>16.007999999999999</c:v>
                </c:pt>
                <c:pt idx="626">
                  <c:v>15.782999999999999</c:v>
                </c:pt>
                <c:pt idx="627">
                  <c:v>15.637</c:v>
                </c:pt>
                <c:pt idx="628">
                  <c:v>15.448</c:v>
                </c:pt>
                <c:pt idx="629">
                  <c:v>15.448</c:v>
                </c:pt>
                <c:pt idx="630">
                  <c:v>15.151999999999999</c:v>
                </c:pt>
                <c:pt idx="631">
                  <c:v>15.002000000000001</c:v>
                </c:pt>
                <c:pt idx="632">
                  <c:v>14.853</c:v>
                </c:pt>
                <c:pt idx="633">
                  <c:v>14.651</c:v>
                </c:pt>
                <c:pt idx="634">
                  <c:v>14.534000000000001</c:v>
                </c:pt>
                <c:pt idx="635">
                  <c:v>14.428000000000001</c:v>
                </c:pt>
                <c:pt idx="636">
                  <c:v>14.257</c:v>
                </c:pt>
                <c:pt idx="637">
                  <c:v>14.138999999999999</c:v>
                </c:pt>
                <c:pt idx="638">
                  <c:v>13.974</c:v>
                </c:pt>
                <c:pt idx="639">
                  <c:v>13.851000000000001</c:v>
                </c:pt>
                <c:pt idx="640">
                  <c:v>13.773999999999999</c:v>
                </c:pt>
                <c:pt idx="641">
                  <c:v>13.553000000000001</c:v>
                </c:pt>
                <c:pt idx="642">
                  <c:v>13.41</c:v>
                </c:pt>
                <c:pt idx="643">
                  <c:v>13.3</c:v>
                </c:pt>
                <c:pt idx="644">
                  <c:v>13.3</c:v>
                </c:pt>
                <c:pt idx="645">
                  <c:v>12.984999999999999</c:v>
                </c:pt>
                <c:pt idx="646">
                  <c:v>12.888</c:v>
                </c:pt>
                <c:pt idx="647">
                  <c:v>12.782</c:v>
                </c:pt>
                <c:pt idx="648">
                  <c:v>12.675000000000001</c:v>
                </c:pt>
                <c:pt idx="649">
                  <c:v>12.675000000000001</c:v>
                </c:pt>
                <c:pt idx="650">
                  <c:v>12.452999999999999</c:v>
                </c:pt>
                <c:pt idx="651">
                  <c:v>12.348000000000001</c:v>
                </c:pt>
                <c:pt idx="652">
                  <c:v>12.222</c:v>
                </c:pt>
                <c:pt idx="653">
                  <c:v>12.18</c:v>
                </c:pt>
                <c:pt idx="654">
                  <c:v>12.002000000000001</c:v>
                </c:pt>
                <c:pt idx="655">
                  <c:v>11.866</c:v>
                </c:pt>
                <c:pt idx="656">
                  <c:v>11.728999999999999</c:v>
                </c:pt>
                <c:pt idx="657">
                  <c:v>11.667</c:v>
                </c:pt>
                <c:pt idx="658">
                  <c:v>11.542</c:v>
                </c:pt>
                <c:pt idx="659">
                  <c:v>11.468999999999999</c:v>
                </c:pt>
                <c:pt idx="660">
                  <c:v>11.417</c:v>
                </c:pt>
                <c:pt idx="661">
                  <c:v>11.324</c:v>
                </c:pt>
                <c:pt idx="662">
                  <c:v>11.214</c:v>
                </c:pt>
                <c:pt idx="663">
                  <c:v>11.164</c:v>
                </c:pt>
                <c:pt idx="664">
                  <c:v>11.035</c:v>
                </c:pt>
                <c:pt idx="665">
                  <c:v>10.955</c:v>
                </c:pt>
                <c:pt idx="666">
                  <c:v>10.864000000000001</c:v>
                </c:pt>
                <c:pt idx="667">
                  <c:v>10.792999999999999</c:v>
                </c:pt>
                <c:pt idx="668">
                  <c:v>10.722</c:v>
                </c:pt>
                <c:pt idx="669">
                  <c:v>10.680999999999999</c:v>
                </c:pt>
                <c:pt idx="670">
                  <c:v>10.579000000000001</c:v>
                </c:pt>
                <c:pt idx="671">
                  <c:v>10.499000000000001</c:v>
                </c:pt>
                <c:pt idx="672">
                  <c:v>10.42</c:v>
                </c:pt>
                <c:pt idx="673">
                  <c:v>10.340999999999999</c:v>
                </c:pt>
                <c:pt idx="674">
                  <c:v>10.260999999999999</c:v>
                </c:pt>
                <c:pt idx="675">
                  <c:v>10.182</c:v>
                </c:pt>
                <c:pt idx="676">
                  <c:v>10.141999999999999</c:v>
                </c:pt>
                <c:pt idx="677">
                  <c:v>10.092000000000001</c:v>
                </c:pt>
                <c:pt idx="678">
                  <c:v>10.042999999999999</c:v>
                </c:pt>
                <c:pt idx="679">
                  <c:v>10.003</c:v>
                </c:pt>
                <c:pt idx="680">
                  <c:v>9.9730000000000008</c:v>
                </c:pt>
                <c:pt idx="681">
                  <c:v>9.923</c:v>
                </c:pt>
                <c:pt idx="682">
                  <c:v>9.8829999999999991</c:v>
                </c:pt>
                <c:pt idx="683">
                  <c:v>9.8339999999999996</c:v>
                </c:pt>
                <c:pt idx="684">
                  <c:v>9.8239999999999998</c:v>
                </c:pt>
                <c:pt idx="685">
                  <c:v>9.8239999999999998</c:v>
                </c:pt>
                <c:pt idx="686">
                  <c:v>9.8040000000000003</c:v>
                </c:pt>
                <c:pt idx="687">
                  <c:v>9.8239999999999998</c:v>
                </c:pt>
                <c:pt idx="688">
                  <c:v>9.9130000000000003</c:v>
                </c:pt>
                <c:pt idx="689">
                  <c:v>9.9130000000000003</c:v>
                </c:pt>
                <c:pt idx="690">
                  <c:v>10.023</c:v>
                </c:pt>
                <c:pt idx="691">
                  <c:v>10.202</c:v>
                </c:pt>
                <c:pt idx="692">
                  <c:v>10.42</c:v>
                </c:pt>
                <c:pt idx="693">
                  <c:v>10.509</c:v>
                </c:pt>
                <c:pt idx="694">
                  <c:v>11.015000000000001</c:v>
                </c:pt>
                <c:pt idx="695">
                  <c:v>11.244</c:v>
                </c:pt>
                <c:pt idx="696">
                  <c:v>11.708</c:v>
                </c:pt>
                <c:pt idx="697">
                  <c:v>11.708</c:v>
                </c:pt>
                <c:pt idx="698">
                  <c:v>12.664</c:v>
                </c:pt>
                <c:pt idx="699">
                  <c:v>12.664</c:v>
                </c:pt>
                <c:pt idx="700">
                  <c:v>12.664</c:v>
                </c:pt>
                <c:pt idx="701">
                  <c:v>15.141</c:v>
                </c:pt>
                <c:pt idx="702">
                  <c:v>15.37</c:v>
                </c:pt>
                <c:pt idx="703">
                  <c:v>16.899000000000001</c:v>
                </c:pt>
                <c:pt idx="704">
                  <c:v>17.949000000000002</c:v>
                </c:pt>
                <c:pt idx="705">
                  <c:v>17.949000000000002</c:v>
                </c:pt>
                <c:pt idx="706">
                  <c:v>17.949000000000002</c:v>
                </c:pt>
                <c:pt idx="707">
                  <c:v>20.760999999999999</c:v>
                </c:pt>
                <c:pt idx="708">
                  <c:v>23.09</c:v>
                </c:pt>
                <c:pt idx="709">
                  <c:v>23.646999999999998</c:v>
                </c:pt>
                <c:pt idx="710">
                  <c:v>24.937999999999999</c:v>
                </c:pt>
                <c:pt idx="711">
                  <c:v>26.542000000000002</c:v>
                </c:pt>
                <c:pt idx="712">
                  <c:v>26.542000000000002</c:v>
                </c:pt>
                <c:pt idx="713">
                  <c:v>28.154</c:v>
                </c:pt>
                <c:pt idx="714">
                  <c:v>29.248000000000001</c:v>
                </c:pt>
                <c:pt idx="715">
                  <c:v>29.405999999999999</c:v>
                </c:pt>
                <c:pt idx="716">
                  <c:v>29.405999999999999</c:v>
                </c:pt>
                <c:pt idx="717">
                  <c:v>31.196999999999999</c:v>
                </c:pt>
                <c:pt idx="718">
                  <c:v>31.587</c:v>
                </c:pt>
                <c:pt idx="719">
                  <c:v>31.986000000000001</c:v>
                </c:pt>
                <c:pt idx="720">
                  <c:v>32.405000000000001</c:v>
                </c:pt>
                <c:pt idx="721">
                  <c:v>33.107999999999997</c:v>
                </c:pt>
                <c:pt idx="722">
                  <c:v>33.107999999999997</c:v>
                </c:pt>
                <c:pt idx="723">
                  <c:v>33.107999999999997</c:v>
                </c:pt>
                <c:pt idx="724">
                  <c:v>33.107999999999997</c:v>
                </c:pt>
                <c:pt idx="725">
                  <c:v>34.619</c:v>
                </c:pt>
                <c:pt idx="726">
                  <c:v>35.021999999999998</c:v>
                </c:pt>
                <c:pt idx="727">
                  <c:v>35.427999999999997</c:v>
                </c:pt>
                <c:pt idx="728">
                  <c:v>35.731999999999999</c:v>
                </c:pt>
                <c:pt idx="729">
                  <c:v>36.076000000000001</c:v>
                </c:pt>
                <c:pt idx="730">
                  <c:v>36.476999999999997</c:v>
                </c:pt>
                <c:pt idx="731">
                  <c:v>36.786999999999999</c:v>
                </c:pt>
                <c:pt idx="732">
                  <c:v>37.271999999999998</c:v>
                </c:pt>
                <c:pt idx="733">
                  <c:v>37.567</c:v>
                </c:pt>
                <c:pt idx="734">
                  <c:v>38.244999999999997</c:v>
                </c:pt>
                <c:pt idx="735">
                  <c:v>38.780999999999999</c:v>
                </c:pt>
                <c:pt idx="736">
                  <c:v>39.317</c:v>
                </c:pt>
                <c:pt idx="737">
                  <c:v>39.61</c:v>
                </c:pt>
                <c:pt idx="738">
                  <c:v>40.25</c:v>
                </c:pt>
                <c:pt idx="739">
                  <c:v>40.817999999999998</c:v>
                </c:pt>
                <c:pt idx="740">
                  <c:v>41.335999999999999</c:v>
                </c:pt>
                <c:pt idx="741">
                  <c:v>41.468000000000004</c:v>
                </c:pt>
                <c:pt idx="742">
                  <c:v>41.774999999999999</c:v>
                </c:pt>
                <c:pt idx="743">
                  <c:v>42.305999999999997</c:v>
                </c:pt>
                <c:pt idx="744">
                  <c:v>42.671999999999997</c:v>
                </c:pt>
                <c:pt idx="745">
                  <c:v>42.780999999999999</c:v>
                </c:pt>
                <c:pt idx="746">
                  <c:v>42.780999999999999</c:v>
                </c:pt>
                <c:pt idx="747">
                  <c:v>43.21</c:v>
                </c:pt>
                <c:pt idx="748">
                  <c:v>43.139000000000003</c:v>
                </c:pt>
                <c:pt idx="749">
                  <c:v>43.139000000000003</c:v>
                </c:pt>
                <c:pt idx="750">
                  <c:v>42.960999999999999</c:v>
                </c:pt>
                <c:pt idx="751">
                  <c:v>42.853999999999999</c:v>
                </c:pt>
                <c:pt idx="752">
                  <c:v>42.853999999999999</c:v>
                </c:pt>
                <c:pt idx="753">
                  <c:v>42.378999999999998</c:v>
                </c:pt>
                <c:pt idx="754">
                  <c:v>41.932000000000002</c:v>
                </c:pt>
                <c:pt idx="755">
                  <c:v>41.774999999999999</c:v>
                </c:pt>
                <c:pt idx="756">
                  <c:v>41.362000000000002</c:v>
                </c:pt>
                <c:pt idx="757">
                  <c:v>40.735999999999997</c:v>
                </c:pt>
                <c:pt idx="758">
                  <c:v>40.404000000000003</c:v>
                </c:pt>
                <c:pt idx="759">
                  <c:v>40.274000000000001</c:v>
                </c:pt>
                <c:pt idx="760">
                  <c:v>39.884</c:v>
                </c:pt>
                <c:pt idx="761">
                  <c:v>39.298999999999999</c:v>
                </c:pt>
                <c:pt idx="762">
                  <c:v>38.875999999999998</c:v>
                </c:pt>
                <c:pt idx="763">
                  <c:v>38.414999999999999</c:v>
                </c:pt>
                <c:pt idx="764">
                  <c:v>38.015000000000001</c:v>
                </c:pt>
                <c:pt idx="765">
                  <c:v>37.488999999999997</c:v>
                </c:pt>
                <c:pt idx="766">
                  <c:v>37.033000000000001</c:v>
                </c:pt>
                <c:pt idx="767">
                  <c:v>36.692999999999998</c:v>
                </c:pt>
                <c:pt idx="768">
                  <c:v>35.905000000000001</c:v>
                </c:pt>
                <c:pt idx="769">
                  <c:v>35.201000000000001</c:v>
                </c:pt>
                <c:pt idx="770">
                  <c:v>34.694000000000003</c:v>
                </c:pt>
                <c:pt idx="771">
                  <c:v>33.725000000000001</c:v>
                </c:pt>
                <c:pt idx="772">
                  <c:v>32.915999999999997</c:v>
                </c:pt>
                <c:pt idx="773">
                  <c:v>31.166</c:v>
                </c:pt>
                <c:pt idx="774">
                  <c:v>30.079000000000001</c:v>
                </c:pt>
                <c:pt idx="775">
                  <c:v>29.295999999999999</c:v>
                </c:pt>
                <c:pt idx="776">
                  <c:v>27.995000000000001</c:v>
                </c:pt>
                <c:pt idx="777">
                  <c:v>27.782</c:v>
                </c:pt>
                <c:pt idx="778">
                  <c:v>26.08</c:v>
                </c:pt>
                <c:pt idx="779">
                  <c:v>25.216000000000001</c:v>
                </c:pt>
                <c:pt idx="780">
                  <c:v>24.507000000000001</c:v>
                </c:pt>
                <c:pt idx="781">
                  <c:v>23.687999999999999</c:v>
                </c:pt>
                <c:pt idx="782">
                  <c:v>22.977</c:v>
                </c:pt>
                <c:pt idx="783">
                  <c:v>22.276</c:v>
                </c:pt>
                <c:pt idx="784">
                  <c:v>21.655999999999999</c:v>
                </c:pt>
                <c:pt idx="785">
                  <c:v>21.169</c:v>
                </c:pt>
                <c:pt idx="786">
                  <c:v>21.169</c:v>
                </c:pt>
                <c:pt idx="787">
                  <c:v>20.149999999999999</c:v>
                </c:pt>
                <c:pt idx="788">
                  <c:v>19.794</c:v>
                </c:pt>
                <c:pt idx="789">
                  <c:v>19.228000000000002</c:v>
                </c:pt>
                <c:pt idx="790">
                  <c:v>19.228000000000002</c:v>
                </c:pt>
                <c:pt idx="791">
                  <c:v>18.445</c:v>
                </c:pt>
                <c:pt idx="792">
                  <c:v>18.100999999999999</c:v>
                </c:pt>
                <c:pt idx="793">
                  <c:v>17.872</c:v>
                </c:pt>
                <c:pt idx="794">
                  <c:v>17.43</c:v>
                </c:pt>
                <c:pt idx="795">
                  <c:v>17.228999999999999</c:v>
                </c:pt>
                <c:pt idx="796">
                  <c:v>16.835999999999999</c:v>
                </c:pt>
                <c:pt idx="797">
                  <c:v>16.626999999999999</c:v>
                </c:pt>
                <c:pt idx="798">
                  <c:v>16.257999999999999</c:v>
                </c:pt>
                <c:pt idx="799">
                  <c:v>16.030999999999999</c:v>
                </c:pt>
                <c:pt idx="800">
                  <c:v>15.896000000000001</c:v>
                </c:pt>
                <c:pt idx="801">
                  <c:v>15.592000000000001</c:v>
                </c:pt>
                <c:pt idx="802">
                  <c:v>15.337</c:v>
                </c:pt>
                <c:pt idx="803">
                  <c:v>15.173</c:v>
                </c:pt>
                <c:pt idx="804">
                  <c:v>14.96</c:v>
                </c:pt>
                <c:pt idx="805">
                  <c:v>14.757</c:v>
                </c:pt>
                <c:pt idx="806">
                  <c:v>14.577</c:v>
                </c:pt>
                <c:pt idx="807">
                  <c:v>14.396000000000001</c:v>
                </c:pt>
                <c:pt idx="808">
                  <c:v>14.225</c:v>
                </c:pt>
                <c:pt idx="809">
                  <c:v>14.051</c:v>
                </c:pt>
                <c:pt idx="810">
                  <c:v>13.94</c:v>
                </c:pt>
                <c:pt idx="811">
                  <c:v>13.74</c:v>
                </c:pt>
                <c:pt idx="812">
                  <c:v>13.74</c:v>
                </c:pt>
                <c:pt idx="813">
                  <c:v>13.377000000000001</c:v>
                </c:pt>
                <c:pt idx="814">
                  <c:v>13.234999999999999</c:v>
                </c:pt>
                <c:pt idx="815">
                  <c:v>13.061</c:v>
                </c:pt>
                <c:pt idx="816">
                  <c:v>12.856</c:v>
                </c:pt>
                <c:pt idx="817">
                  <c:v>12.782</c:v>
                </c:pt>
                <c:pt idx="818">
                  <c:v>12.59</c:v>
                </c:pt>
                <c:pt idx="819">
                  <c:v>12.462999999999999</c:v>
                </c:pt>
                <c:pt idx="820">
                  <c:v>12.295999999999999</c:v>
                </c:pt>
                <c:pt idx="821">
                  <c:v>12.18</c:v>
                </c:pt>
                <c:pt idx="822">
                  <c:v>12.065</c:v>
                </c:pt>
                <c:pt idx="823">
                  <c:v>11.96</c:v>
                </c:pt>
                <c:pt idx="824">
                  <c:v>11.855</c:v>
                </c:pt>
                <c:pt idx="825">
                  <c:v>11.75</c:v>
                </c:pt>
                <c:pt idx="826">
                  <c:v>11.583</c:v>
                </c:pt>
                <c:pt idx="827">
                  <c:v>11.48</c:v>
                </c:pt>
                <c:pt idx="828">
                  <c:v>11.385999999999999</c:v>
                </c:pt>
                <c:pt idx="829">
                  <c:v>11.304</c:v>
                </c:pt>
                <c:pt idx="830">
                  <c:v>11.224</c:v>
                </c:pt>
                <c:pt idx="831">
                  <c:v>11.144</c:v>
                </c:pt>
                <c:pt idx="832">
                  <c:v>11.065</c:v>
                </c:pt>
                <c:pt idx="833">
                  <c:v>10.945</c:v>
                </c:pt>
                <c:pt idx="834">
                  <c:v>10.853999999999999</c:v>
                </c:pt>
                <c:pt idx="835">
                  <c:v>10.722</c:v>
                </c:pt>
                <c:pt idx="836">
                  <c:v>10.64</c:v>
                </c:pt>
                <c:pt idx="837">
                  <c:v>10.6</c:v>
                </c:pt>
                <c:pt idx="838">
                  <c:v>10.489000000000001</c:v>
                </c:pt>
                <c:pt idx="839">
                  <c:v>10.41</c:v>
                </c:pt>
                <c:pt idx="840">
                  <c:v>10.39</c:v>
                </c:pt>
                <c:pt idx="841">
                  <c:v>10.281000000000001</c:v>
                </c:pt>
                <c:pt idx="842">
                  <c:v>10.202</c:v>
                </c:pt>
                <c:pt idx="843">
                  <c:v>10.162000000000001</c:v>
                </c:pt>
                <c:pt idx="844">
                  <c:v>10.082000000000001</c:v>
                </c:pt>
                <c:pt idx="845">
                  <c:v>9.9930000000000003</c:v>
                </c:pt>
                <c:pt idx="846">
                  <c:v>9.9930000000000003</c:v>
                </c:pt>
                <c:pt idx="847">
                  <c:v>9.8439999999999994</c:v>
                </c:pt>
                <c:pt idx="848">
                  <c:v>9.7840000000000007</c:v>
                </c:pt>
                <c:pt idx="849">
                  <c:v>9.7349999999999994</c:v>
                </c:pt>
                <c:pt idx="850">
                  <c:v>9.6660000000000004</c:v>
                </c:pt>
                <c:pt idx="851">
                  <c:v>9.5869999999999997</c:v>
                </c:pt>
                <c:pt idx="852">
                  <c:v>9.548</c:v>
                </c:pt>
                <c:pt idx="853">
                  <c:v>9.4689999999999994</c:v>
                </c:pt>
                <c:pt idx="854">
                  <c:v>9.41</c:v>
                </c:pt>
                <c:pt idx="855">
                  <c:v>9.3610000000000007</c:v>
                </c:pt>
                <c:pt idx="856">
                  <c:v>9.3030000000000008</c:v>
                </c:pt>
                <c:pt idx="857">
                  <c:v>9.2639999999999993</c:v>
                </c:pt>
                <c:pt idx="858">
                  <c:v>9.2249999999999996</c:v>
                </c:pt>
                <c:pt idx="859">
                  <c:v>9.1379999999999999</c:v>
                </c:pt>
                <c:pt idx="860">
                  <c:v>9.0890000000000004</c:v>
                </c:pt>
                <c:pt idx="861">
                  <c:v>9.0510000000000002</c:v>
                </c:pt>
                <c:pt idx="862">
                  <c:v>8.9830000000000005</c:v>
                </c:pt>
                <c:pt idx="863">
                  <c:v>8.9250000000000007</c:v>
                </c:pt>
                <c:pt idx="864">
                  <c:v>8.8670000000000009</c:v>
                </c:pt>
                <c:pt idx="865">
                  <c:v>8.8279999999999994</c:v>
                </c:pt>
                <c:pt idx="866">
                  <c:v>8.8000000000000007</c:v>
                </c:pt>
                <c:pt idx="867">
                  <c:v>8.7129999999999992</c:v>
                </c:pt>
                <c:pt idx="868">
                  <c:v>8.6739999999999995</c:v>
                </c:pt>
                <c:pt idx="869">
                  <c:v>8.6259999999999994</c:v>
                </c:pt>
                <c:pt idx="870">
                  <c:v>8.5690000000000008</c:v>
                </c:pt>
                <c:pt idx="871">
                  <c:v>8.5039999999999996</c:v>
                </c:pt>
                <c:pt idx="872">
                  <c:v>8.4580000000000002</c:v>
                </c:pt>
                <c:pt idx="873">
                  <c:v>8.4209999999999994</c:v>
                </c:pt>
                <c:pt idx="874">
                  <c:v>8.3659999999999997</c:v>
                </c:pt>
                <c:pt idx="875">
                  <c:v>8.3290000000000006</c:v>
                </c:pt>
                <c:pt idx="876">
                  <c:v>8.3190000000000008</c:v>
                </c:pt>
                <c:pt idx="877">
                  <c:v>8.2270000000000003</c:v>
                </c:pt>
                <c:pt idx="878">
                  <c:v>8.2080000000000002</c:v>
                </c:pt>
                <c:pt idx="879">
                  <c:v>8.1329999999999991</c:v>
                </c:pt>
                <c:pt idx="880">
                  <c:v>8.1050000000000004</c:v>
                </c:pt>
                <c:pt idx="881">
                  <c:v>8.0389999999999997</c:v>
                </c:pt>
                <c:pt idx="882">
                  <c:v>7.9829999999999997</c:v>
                </c:pt>
                <c:pt idx="883">
                  <c:v>7.9169999999999998</c:v>
                </c:pt>
                <c:pt idx="884">
                  <c:v>7.8879999999999999</c:v>
                </c:pt>
                <c:pt idx="885">
                  <c:v>7.8319999999999999</c:v>
                </c:pt>
                <c:pt idx="886">
                  <c:v>7.7750000000000004</c:v>
                </c:pt>
                <c:pt idx="887">
                  <c:v>7.71</c:v>
                </c:pt>
                <c:pt idx="888">
                  <c:v>7.6909999999999998</c:v>
                </c:pt>
                <c:pt idx="889">
                  <c:v>7.6159999999999997</c:v>
                </c:pt>
                <c:pt idx="890">
                  <c:v>7.5970000000000004</c:v>
                </c:pt>
                <c:pt idx="891">
                  <c:v>7.5129999999999999</c:v>
                </c:pt>
                <c:pt idx="892">
                  <c:v>7.5030000000000001</c:v>
                </c:pt>
                <c:pt idx="893">
                  <c:v>7.4279999999999999</c:v>
                </c:pt>
                <c:pt idx="894">
                  <c:v>7.4279999999999999</c:v>
                </c:pt>
                <c:pt idx="895">
                  <c:v>7.4189999999999996</c:v>
                </c:pt>
                <c:pt idx="896">
                  <c:v>7.4189999999999996</c:v>
                </c:pt>
                <c:pt idx="897">
                  <c:v>7.4189999999999996</c:v>
                </c:pt>
                <c:pt idx="898">
                  <c:v>7.4189999999999996</c:v>
                </c:pt>
                <c:pt idx="899">
                  <c:v>7.1639999999999997</c:v>
                </c:pt>
                <c:pt idx="900">
                  <c:v>7.1360000000000001</c:v>
                </c:pt>
                <c:pt idx="901">
                  <c:v>7.1</c:v>
                </c:pt>
                <c:pt idx="902">
                  <c:v>7.0359999999999996</c:v>
                </c:pt>
                <c:pt idx="903">
                  <c:v>7.0179999999999998</c:v>
                </c:pt>
                <c:pt idx="904">
                  <c:v>6.9720000000000004</c:v>
                </c:pt>
                <c:pt idx="905">
                  <c:v>6.915</c:v>
                </c:pt>
                <c:pt idx="906">
                  <c:v>6.867</c:v>
                </c:pt>
                <c:pt idx="907">
                  <c:v>6.819</c:v>
                </c:pt>
                <c:pt idx="908">
                  <c:v>6.819</c:v>
                </c:pt>
                <c:pt idx="909">
                  <c:v>6.819</c:v>
                </c:pt>
                <c:pt idx="910">
                  <c:v>6.819</c:v>
                </c:pt>
                <c:pt idx="911">
                  <c:v>6.657</c:v>
                </c:pt>
                <c:pt idx="912">
                  <c:v>6.6479999999999997</c:v>
                </c:pt>
                <c:pt idx="913">
                  <c:v>6.6</c:v>
                </c:pt>
                <c:pt idx="914">
                  <c:v>6.5910000000000002</c:v>
                </c:pt>
                <c:pt idx="915">
                  <c:v>6.5910000000000002</c:v>
                </c:pt>
                <c:pt idx="916">
                  <c:v>6.5090000000000003</c:v>
                </c:pt>
                <c:pt idx="917">
                  <c:v>6.5</c:v>
                </c:pt>
                <c:pt idx="918">
                  <c:v>6.4640000000000004</c:v>
                </c:pt>
                <c:pt idx="919">
                  <c:v>6.4640000000000004</c:v>
                </c:pt>
                <c:pt idx="920">
                  <c:v>6.41</c:v>
                </c:pt>
                <c:pt idx="921">
                  <c:v>6.3550000000000004</c:v>
                </c:pt>
                <c:pt idx="922">
                  <c:v>6.3280000000000003</c:v>
                </c:pt>
                <c:pt idx="923">
                  <c:v>6.319</c:v>
                </c:pt>
                <c:pt idx="924">
                  <c:v>6.31</c:v>
                </c:pt>
                <c:pt idx="925">
                  <c:v>6.274</c:v>
                </c:pt>
                <c:pt idx="926">
                  <c:v>6.274</c:v>
                </c:pt>
                <c:pt idx="927">
                  <c:v>6.2290000000000001</c:v>
                </c:pt>
                <c:pt idx="928">
                  <c:v>6.1929999999999996</c:v>
                </c:pt>
                <c:pt idx="929">
                  <c:v>6.1749999999999998</c:v>
                </c:pt>
                <c:pt idx="930">
                  <c:v>6.1390000000000002</c:v>
                </c:pt>
                <c:pt idx="931">
                  <c:v>6.1219999999999999</c:v>
                </c:pt>
                <c:pt idx="932">
                  <c:v>6.0949999999999998</c:v>
                </c:pt>
                <c:pt idx="933">
                  <c:v>6.0679999999999996</c:v>
                </c:pt>
                <c:pt idx="934">
                  <c:v>6.0510000000000002</c:v>
                </c:pt>
                <c:pt idx="935">
                  <c:v>6.0510000000000002</c:v>
                </c:pt>
                <c:pt idx="936">
                  <c:v>6.0510000000000002</c:v>
                </c:pt>
                <c:pt idx="937">
                  <c:v>6.0060000000000002</c:v>
                </c:pt>
                <c:pt idx="938">
                  <c:v>5.9969999999999999</c:v>
                </c:pt>
                <c:pt idx="939">
                  <c:v>5.9619999999999997</c:v>
                </c:pt>
                <c:pt idx="940">
                  <c:v>5.9530000000000003</c:v>
                </c:pt>
                <c:pt idx="941">
                  <c:v>5.9530000000000003</c:v>
                </c:pt>
                <c:pt idx="942">
                  <c:v>5.9530000000000003</c:v>
                </c:pt>
                <c:pt idx="943">
                  <c:v>5.8380000000000001</c:v>
                </c:pt>
                <c:pt idx="944">
                  <c:v>5.8109999999999999</c:v>
                </c:pt>
                <c:pt idx="945">
                  <c:v>5.7930000000000001</c:v>
                </c:pt>
                <c:pt idx="946">
                  <c:v>5.7489999999999997</c:v>
                </c:pt>
                <c:pt idx="947">
                  <c:v>5.7489999999999997</c:v>
                </c:pt>
                <c:pt idx="948">
                  <c:v>5.7160000000000002</c:v>
                </c:pt>
                <c:pt idx="949">
                  <c:v>5.6840000000000002</c:v>
                </c:pt>
                <c:pt idx="950">
                  <c:v>5.6749999999999998</c:v>
                </c:pt>
                <c:pt idx="951">
                  <c:v>5.6589999999999998</c:v>
                </c:pt>
                <c:pt idx="952">
                  <c:v>5.6509999999999998</c:v>
                </c:pt>
                <c:pt idx="953">
                  <c:v>5.6180000000000003</c:v>
                </c:pt>
                <c:pt idx="954">
                  <c:v>5.5940000000000003</c:v>
                </c:pt>
                <c:pt idx="955">
                  <c:v>5.569</c:v>
                </c:pt>
                <c:pt idx="956">
                  <c:v>5.5609999999999999</c:v>
                </c:pt>
                <c:pt idx="957">
                  <c:v>5.52</c:v>
                </c:pt>
                <c:pt idx="958">
                  <c:v>5.4950000000000001</c:v>
                </c:pt>
                <c:pt idx="959">
                  <c:v>5.4870000000000001</c:v>
                </c:pt>
                <c:pt idx="960">
                  <c:v>5.4630000000000001</c:v>
                </c:pt>
                <c:pt idx="961">
                  <c:v>5.4379999999999997</c:v>
                </c:pt>
                <c:pt idx="962">
                  <c:v>5.4219999999999997</c:v>
                </c:pt>
                <c:pt idx="963">
                  <c:v>5.3890000000000002</c:v>
                </c:pt>
                <c:pt idx="964">
                  <c:v>5.3730000000000002</c:v>
                </c:pt>
                <c:pt idx="965">
                  <c:v>5.3479999999999999</c:v>
                </c:pt>
                <c:pt idx="966">
                  <c:v>5.34</c:v>
                </c:pt>
                <c:pt idx="967">
                  <c:v>5.3090000000000002</c:v>
                </c:pt>
                <c:pt idx="968">
                  <c:v>5.2850000000000001</c:v>
                </c:pt>
                <c:pt idx="969">
                  <c:v>5.2779999999999996</c:v>
                </c:pt>
                <c:pt idx="970">
                  <c:v>5.27</c:v>
                </c:pt>
                <c:pt idx="971">
                  <c:v>5.2619999999999996</c:v>
                </c:pt>
                <c:pt idx="972">
                  <c:v>5.2619999999999996</c:v>
                </c:pt>
                <c:pt idx="973">
                  <c:v>5.2380000000000004</c:v>
                </c:pt>
                <c:pt idx="974">
                  <c:v>5.2309999999999999</c:v>
                </c:pt>
                <c:pt idx="975">
                  <c:v>5.2069999999999999</c:v>
                </c:pt>
                <c:pt idx="976">
                  <c:v>5.1989999999999998</c:v>
                </c:pt>
                <c:pt idx="977">
                  <c:v>5.1840000000000002</c:v>
                </c:pt>
                <c:pt idx="978">
                  <c:v>5.1760000000000002</c:v>
                </c:pt>
                <c:pt idx="979">
                  <c:v>5.1680000000000001</c:v>
                </c:pt>
                <c:pt idx="980">
                  <c:v>5.1680000000000001</c:v>
                </c:pt>
                <c:pt idx="981">
                  <c:v>5.1529999999999996</c:v>
                </c:pt>
                <c:pt idx="982">
                  <c:v>5.1529999999999996</c:v>
                </c:pt>
                <c:pt idx="983">
                  <c:v>5.1529999999999996</c:v>
                </c:pt>
                <c:pt idx="984">
                  <c:v>5.1369999999999996</c:v>
                </c:pt>
                <c:pt idx="985">
                  <c:v>5.1369999999999996</c:v>
                </c:pt>
                <c:pt idx="986">
                  <c:v>5.1289999999999996</c:v>
                </c:pt>
                <c:pt idx="987">
                  <c:v>5.1289999999999996</c:v>
                </c:pt>
                <c:pt idx="988">
                  <c:v>5.1210000000000004</c:v>
                </c:pt>
                <c:pt idx="989">
                  <c:v>5.1210000000000004</c:v>
                </c:pt>
                <c:pt idx="990">
                  <c:v>5.1210000000000004</c:v>
                </c:pt>
                <c:pt idx="991">
                  <c:v>5.1289999999999996</c:v>
                </c:pt>
                <c:pt idx="992">
                  <c:v>5.1529999999999996</c:v>
                </c:pt>
                <c:pt idx="993">
                  <c:v>5.16</c:v>
                </c:pt>
                <c:pt idx="994">
                  <c:v>5.1760000000000002</c:v>
                </c:pt>
                <c:pt idx="995">
                  <c:v>5.1920000000000002</c:v>
                </c:pt>
                <c:pt idx="996">
                  <c:v>5.2380000000000004</c:v>
                </c:pt>
                <c:pt idx="997">
                  <c:v>5.2460000000000004</c:v>
                </c:pt>
                <c:pt idx="998">
                  <c:v>5.27</c:v>
                </c:pt>
                <c:pt idx="999">
                  <c:v>5.3010000000000002</c:v>
                </c:pt>
                <c:pt idx="1000">
                  <c:v>5.3170000000000002</c:v>
                </c:pt>
                <c:pt idx="1001">
                  <c:v>5.3559999999999999</c:v>
                </c:pt>
                <c:pt idx="1002">
                  <c:v>5.3650000000000002</c:v>
                </c:pt>
                <c:pt idx="1003">
                  <c:v>5.3890000000000002</c:v>
                </c:pt>
                <c:pt idx="1004">
                  <c:v>5.4459999999999997</c:v>
                </c:pt>
                <c:pt idx="1005">
                  <c:v>5.52</c:v>
                </c:pt>
                <c:pt idx="1006">
                  <c:v>5.61</c:v>
                </c:pt>
                <c:pt idx="1007">
                  <c:v>5.7759999999999998</c:v>
                </c:pt>
                <c:pt idx="1008">
                  <c:v>5.9710000000000001</c:v>
                </c:pt>
                <c:pt idx="1009">
                  <c:v>6.1929999999999996</c:v>
                </c:pt>
                <c:pt idx="1010">
                  <c:v>6.4189999999999996</c:v>
                </c:pt>
                <c:pt idx="1011">
                  <c:v>6.8959999999999999</c:v>
                </c:pt>
                <c:pt idx="1012">
                  <c:v>7.1820000000000004</c:v>
                </c:pt>
                <c:pt idx="1013">
                  <c:v>7.4379999999999997</c:v>
                </c:pt>
                <c:pt idx="1014">
                  <c:v>8.0109999999999992</c:v>
                </c:pt>
                <c:pt idx="1015">
                  <c:v>8.6069999999999993</c:v>
                </c:pt>
                <c:pt idx="1016">
                  <c:v>9.06</c:v>
                </c:pt>
                <c:pt idx="1017">
                  <c:v>9.1189999999999998</c:v>
                </c:pt>
                <c:pt idx="1018">
                  <c:v>10.151999999999999</c:v>
                </c:pt>
                <c:pt idx="1019">
                  <c:v>10.579000000000001</c:v>
                </c:pt>
                <c:pt idx="1020">
                  <c:v>11.214</c:v>
                </c:pt>
                <c:pt idx="1021">
                  <c:v>11.897</c:v>
                </c:pt>
                <c:pt idx="1022">
                  <c:v>12.411</c:v>
                </c:pt>
                <c:pt idx="1023">
                  <c:v>12.411</c:v>
                </c:pt>
                <c:pt idx="1024">
                  <c:v>14.15</c:v>
                </c:pt>
                <c:pt idx="1025">
                  <c:v>14.992000000000001</c:v>
                </c:pt>
                <c:pt idx="1026">
                  <c:v>15.794</c:v>
                </c:pt>
                <c:pt idx="1027">
                  <c:v>16.824999999999999</c:v>
                </c:pt>
                <c:pt idx="1028">
                  <c:v>17.808</c:v>
                </c:pt>
                <c:pt idx="1029">
                  <c:v>18.815999999999999</c:v>
                </c:pt>
                <c:pt idx="1030">
                  <c:v>19.623000000000001</c:v>
                </c:pt>
                <c:pt idx="1031">
                  <c:v>20.385999999999999</c:v>
                </c:pt>
                <c:pt idx="1032">
                  <c:v>21.533999999999999</c:v>
                </c:pt>
                <c:pt idx="1033">
                  <c:v>22.552</c:v>
                </c:pt>
                <c:pt idx="1034">
                  <c:v>23.23</c:v>
                </c:pt>
                <c:pt idx="1035">
                  <c:v>23.744</c:v>
                </c:pt>
                <c:pt idx="1036">
                  <c:v>24.52</c:v>
                </c:pt>
                <c:pt idx="1037">
                  <c:v>25.042999999999999</c:v>
                </c:pt>
                <c:pt idx="1038">
                  <c:v>25.43</c:v>
                </c:pt>
                <c:pt idx="1039">
                  <c:v>25.815999999999999</c:v>
                </c:pt>
                <c:pt idx="1040">
                  <c:v>25.896000000000001</c:v>
                </c:pt>
                <c:pt idx="1041">
                  <c:v>26.327999999999999</c:v>
                </c:pt>
                <c:pt idx="1042">
                  <c:v>26.631</c:v>
                </c:pt>
                <c:pt idx="1043">
                  <c:v>26.780999999999999</c:v>
                </c:pt>
                <c:pt idx="1044">
                  <c:v>26.914000000000001</c:v>
                </c:pt>
                <c:pt idx="1045">
                  <c:v>26.914000000000001</c:v>
                </c:pt>
                <c:pt idx="1046">
                  <c:v>26.963999999999999</c:v>
                </c:pt>
                <c:pt idx="1047">
                  <c:v>26.896999999999998</c:v>
                </c:pt>
                <c:pt idx="1048">
                  <c:v>26.747</c:v>
                </c:pt>
                <c:pt idx="1049">
                  <c:v>26.524000000000001</c:v>
                </c:pt>
                <c:pt idx="1050">
                  <c:v>26.292000000000002</c:v>
                </c:pt>
                <c:pt idx="1051">
                  <c:v>26.041</c:v>
                </c:pt>
                <c:pt idx="1052">
                  <c:v>25.776</c:v>
                </c:pt>
                <c:pt idx="1053">
                  <c:v>25.657</c:v>
                </c:pt>
                <c:pt idx="1054">
                  <c:v>25.082000000000001</c:v>
                </c:pt>
                <c:pt idx="1055">
                  <c:v>24.768000000000001</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data'!$L$4:$L$1204</c:f>
              <c:numCache>
                <c:formatCode>0.000</c:formatCode>
                <c:ptCount val="1201"/>
                <c:pt idx="0">
                  <c:v>4.9000000000000004</c:v>
                </c:pt>
                <c:pt idx="1">
                  <c:v>3.7639999999999998</c:v>
                </c:pt>
                <c:pt idx="2">
                  <c:v>3.9420000000000002</c:v>
                </c:pt>
                <c:pt idx="3">
                  <c:v>4.2690000000000001</c:v>
                </c:pt>
                <c:pt idx="4">
                  <c:v>4.5839999999999996</c:v>
                </c:pt>
                <c:pt idx="5">
                  <c:v>4.867</c:v>
                </c:pt>
                <c:pt idx="6">
                  <c:v>5.1340000000000003</c:v>
                </c:pt>
                <c:pt idx="7">
                  <c:v>5.3780000000000001</c:v>
                </c:pt>
                <c:pt idx="8">
                  <c:v>5.6</c:v>
                </c:pt>
                <c:pt idx="9">
                  <c:v>5.7939999999999996</c:v>
                </c:pt>
                <c:pt idx="10">
                  <c:v>5.9729999999999999</c:v>
                </c:pt>
                <c:pt idx="11">
                  <c:v>6.1429999999999998</c:v>
                </c:pt>
                <c:pt idx="12">
                  <c:v>6.306</c:v>
                </c:pt>
                <c:pt idx="13">
                  <c:v>6.46</c:v>
                </c:pt>
                <c:pt idx="14">
                  <c:v>6.617</c:v>
                </c:pt>
                <c:pt idx="15">
                  <c:v>6.774</c:v>
                </c:pt>
                <c:pt idx="16">
                  <c:v>6.931</c:v>
                </c:pt>
                <c:pt idx="17">
                  <c:v>7.0940000000000003</c:v>
                </c:pt>
                <c:pt idx="18">
                  <c:v>7.266</c:v>
                </c:pt>
                <c:pt idx="19">
                  <c:v>7.4450000000000003</c:v>
                </c:pt>
                <c:pt idx="20">
                  <c:v>7.6289999999999996</c:v>
                </c:pt>
                <c:pt idx="21">
                  <c:v>7.8220000000000001</c:v>
                </c:pt>
                <c:pt idx="22">
                  <c:v>8.0310000000000006</c:v>
                </c:pt>
                <c:pt idx="23">
                  <c:v>8.2569999999999997</c:v>
                </c:pt>
                <c:pt idx="24">
                  <c:v>8.4939999999999998</c:v>
                </c:pt>
                <c:pt idx="25">
                  <c:v>8.7560000000000002</c:v>
                </c:pt>
                <c:pt idx="26">
                  <c:v>9.0340000000000007</c:v>
                </c:pt>
                <c:pt idx="27">
                  <c:v>9.3130000000000006</c:v>
                </c:pt>
                <c:pt idx="28">
                  <c:v>9.5990000000000002</c:v>
                </c:pt>
                <c:pt idx="29">
                  <c:v>9.8970000000000002</c:v>
                </c:pt>
                <c:pt idx="30">
                  <c:v>10.199</c:v>
                </c:pt>
                <c:pt idx="31">
                  <c:v>10.506</c:v>
                </c:pt>
                <c:pt idx="32">
                  <c:v>10.81</c:v>
                </c:pt>
                <c:pt idx="33">
                  <c:v>11.117000000000001</c:v>
                </c:pt>
                <c:pt idx="34">
                  <c:v>11.423999999999999</c:v>
                </c:pt>
                <c:pt idx="35">
                  <c:v>11.725</c:v>
                </c:pt>
                <c:pt idx="36">
                  <c:v>12.016999999999999</c:v>
                </c:pt>
                <c:pt idx="37">
                  <c:v>12.298999999999999</c:v>
                </c:pt>
                <c:pt idx="38">
                  <c:v>12.571999999999999</c:v>
                </c:pt>
                <c:pt idx="39">
                  <c:v>12.84</c:v>
                </c:pt>
                <c:pt idx="40">
                  <c:v>13.103999999999999</c:v>
                </c:pt>
                <c:pt idx="41">
                  <c:v>13.362</c:v>
                </c:pt>
                <c:pt idx="42">
                  <c:v>13.61</c:v>
                </c:pt>
                <c:pt idx="43">
                  <c:v>13.849</c:v>
                </c:pt>
                <c:pt idx="44">
                  <c:v>14.08</c:v>
                </c:pt>
                <c:pt idx="45">
                  <c:v>14.307</c:v>
                </c:pt>
                <c:pt idx="46">
                  <c:v>14.53</c:v>
                </c:pt>
                <c:pt idx="47">
                  <c:v>14.754</c:v>
                </c:pt>
                <c:pt idx="48">
                  <c:v>14.983000000000001</c:v>
                </c:pt>
                <c:pt idx="49">
                  <c:v>15.215</c:v>
                </c:pt>
                <c:pt idx="50">
                  <c:v>15.454000000000001</c:v>
                </c:pt>
                <c:pt idx="51">
                  <c:v>15.715999999999999</c:v>
                </c:pt>
                <c:pt idx="52">
                  <c:v>15.989000000000001</c:v>
                </c:pt>
                <c:pt idx="53">
                  <c:v>16.273</c:v>
                </c:pt>
                <c:pt idx="54">
                  <c:v>16.582999999999998</c:v>
                </c:pt>
                <c:pt idx="55">
                  <c:v>16.916</c:v>
                </c:pt>
                <c:pt idx="56">
                  <c:v>17.260999999999999</c:v>
                </c:pt>
                <c:pt idx="57">
                  <c:v>17.611000000000001</c:v>
                </c:pt>
                <c:pt idx="58">
                  <c:v>17.966999999999999</c:v>
                </c:pt>
                <c:pt idx="59">
                  <c:v>18.327000000000002</c:v>
                </c:pt>
                <c:pt idx="60">
                  <c:v>18.686</c:v>
                </c:pt>
                <c:pt idx="61">
                  <c:v>19.058</c:v>
                </c:pt>
                <c:pt idx="62">
                  <c:v>19.43</c:v>
                </c:pt>
                <c:pt idx="63">
                  <c:v>19.8</c:v>
                </c:pt>
                <c:pt idx="64">
                  <c:v>20.163</c:v>
                </c:pt>
                <c:pt idx="65">
                  <c:v>20.52</c:v>
                </c:pt>
                <c:pt idx="66">
                  <c:v>20.864999999999998</c:v>
                </c:pt>
                <c:pt idx="67">
                  <c:v>21.181999999999999</c:v>
                </c:pt>
                <c:pt idx="68">
                  <c:v>21.489000000000001</c:v>
                </c:pt>
                <c:pt idx="69">
                  <c:v>21.791</c:v>
                </c:pt>
                <c:pt idx="70">
                  <c:v>22.085000000000001</c:v>
                </c:pt>
                <c:pt idx="71">
                  <c:v>22.367000000000001</c:v>
                </c:pt>
                <c:pt idx="72">
                  <c:v>22.64</c:v>
                </c:pt>
                <c:pt idx="73">
                  <c:v>22.907</c:v>
                </c:pt>
                <c:pt idx="74">
                  <c:v>23.163</c:v>
                </c:pt>
                <c:pt idx="75">
                  <c:v>23.414000000000001</c:v>
                </c:pt>
                <c:pt idx="76">
                  <c:v>23.616</c:v>
                </c:pt>
                <c:pt idx="77">
                  <c:v>23.824999999999999</c:v>
                </c:pt>
                <c:pt idx="78">
                  <c:v>24.027999999999999</c:v>
                </c:pt>
                <c:pt idx="79">
                  <c:v>24.228999999999999</c:v>
                </c:pt>
                <c:pt idx="80">
                  <c:v>24.422999999999998</c:v>
                </c:pt>
                <c:pt idx="81">
                  <c:v>24.61</c:v>
                </c:pt>
                <c:pt idx="82">
                  <c:v>24.789000000000001</c:v>
                </c:pt>
                <c:pt idx="83">
                  <c:v>24.957999999999998</c:v>
                </c:pt>
                <c:pt idx="84">
                  <c:v>25.123000000000001</c:v>
                </c:pt>
                <c:pt idx="85">
                  <c:v>25.283000000000001</c:v>
                </c:pt>
                <c:pt idx="86">
                  <c:v>25.436</c:v>
                </c:pt>
                <c:pt idx="87">
                  <c:v>25.574999999999999</c:v>
                </c:pt>
                <c:pt idx="88">
                  <c:v>25.716000000000001</c:v>
                </c:pt>
                <c:pt idx="89">
                  <c:v>25.847999999999999</c:v>
                </c:pt>
                <c:pt idx="90">
                  <c:v>25.972999999999999</c:v>
                </c:pt>
                <c:pt idx="91">
                  <c:v>26.09</c:v>
                </c:pt>
                <c:pt idx="92">
                  <c:v>26.201000000000001</c:v>
                </c:pt>
                <c:pt idx="93">
                  <c:v>26.303999999999998</c:v>
                </c:pt>
                <c:pt idx="94">
                  <c:v>26.405999999999999</c:v>
                </c:pt>
                <c:pt idx="95">
                  <c:v>26.497</c:v>
                </c:pt>
                <c:pt idx="96">
                  <c:v>26.581</c:v>
                </c:pt>
                <c:pt idx="97">
                  <c:v>26.664000000000001</c:v>
                </c:pt>
                <c:pt idx="98">
                  <c:v>26.742999999999999</c:v>
                </c:pt>
                <c:pt idx="99">
                  <c:v>26.815999999999999</c:v>
                </c:pt>
                <c:pt idx="100">
                  <c:v>26.884</c:v>
                </c:pt>
                <c:pt idx="101">
                  <c:v>26.945</c:v>
                </c:pt>
                <c:pt idx="102">
                  <c:v>27.001999999999999</c:v>
                </c:pt>
                <c:pt idx="103">
                  <c:v>27.053999999999998</c:v>
                </c:pt>
                <c:pt idx="104">
                  <c:v>27.103999999999999</c:v>
                </c:pt>
                <c:pt idx="105">
                  <c:v>27.15</c:v>
                </c:pt>
                <c:pt idx="106">
                  <c:v>27.19</c:v>
                </c:pt>
                <c:pt idx="107">
                  <c:v>27.225999999999999</c:v>
                </c:pt>
                <c:pt idx="108">
                  <c:v>27.257000000000001</c:v>
                </c:pt>
                <c:pt idx="109">
                  <c:v>27.283999999999999</c:v>
                </c:pt>
                <c:pt idx="110">
                  <c:v>27.306000000000001</c:v>
                </c:pt>
                <c:pt idx="111">
                  <c:v>27.323</c:v>
                </c:pt>
                <c:pt idx="112">
                  <c:v>27.337</c:v>
                </c:pt>
                <c:pt idx="113">
                  <c:v>27.346</c:v>
                </c:pt>
                <c:pt idx="114">
                  <c:v>27.350999999999999</c:v>
                </c:pt>
                <c:pt idx="115">
                  <c:v>27.352</c:v>
                </c:pt>
                <c:pt idx="116">
                  <c:v>27.349</c:v>
                </c:pt>
                <c:pt idx="117">
                  <c:v>27.341999999999999</c:v>
                </c:pt>
                <c:pt idx="118">
                  <c:v>27.331</c:v>
                </c:pt>
                <c:pt idx="119">
                  <c:v>27.317</c:v>
                </c:pt>
                <c:pt idx="120">
                  <c:v>27.298999999999999</c:v>
                </c:pt>
                <c:pt idx="121">
                  <c:v>27.277000000000001</c:v>
                </c:pt>
                <c:pt idx="122">
                  <c:v>27.251999999999999</c:v>
                </c:pt>
                <c:pt idx="123">
                  <c:v>27.222999999999999</c:v>
                </c:pt>
                <c:pt idx="124">
                  <c:v>27.190999999999999</c:v>
                </c:pt>
                <c:pt idx="125">
                  <c:v>27.155000000000001</c:v>
                </c:pt>
                <c:pt idx="126">
                  <c:v>27.114999999999998</c:v>
                </c:pt>
                <c:pt idx="127">
                  <c:v>27.071999999999999</c:v>
                </c:pt>
                <c:pt idx="128">
                  <c:v>27.024999999999999</c:v>
                </c:pt>
                <c:pt idx="129">
                  <c:v>26.975000000000001</c:v>
                </c:pt>
                <c:pt idx="130">
                  <c:v>26.920999999999999</c:v>
                </c:pt>
                <c:pt idx="131">
                  <c:v>26.861000000000001</c:v>
                </c:pt>
                <c:pt idx="132">
                  <c:v>26.798999999999999</c:v>
                </c:pt>
                <c:pt idx="133">
                  <c:v>26.736999999999998</c:v>
                </c:pt>
                <c:pt idx="134">
                  <c:v>26.670999999999999</c:v>
                </c:pt>
                <c:pt idx="135">
                  <c:v>26.602</c:v>
                </c:pt>
                <c:pt idx="136">
                  <c:v>26.535</c:v>
                </c:pt>
                <c:pt idx="137">
                  <c:v>26.466999999999999</c:v>
                </c:pt>
                <c:pt idx="138">
                  <c:v>26.396000000000001</c:v>
                </c:pt>
                <c:pt idx="139">
                  <c:v>26.321000000000002</c:v>
                </c:pt>
                <c:pt idx="140">
                  <c:v>26.248000000000001</c:v>
                </c:pt>
                <c:pt idx="141">
                  <c:v>26.173999999999999</c:v>
                </c:pt>
                <c:pt idx="142">
                  <c:v>26.097999999999999</c:v>
                </c:pt>
                <c:pt idx="143">
                  <c:v>26.021000000000001</c:v>
                </c:pt>
                <c:pt idx="144">
                  <c:v>25.943999999999999</c:v>
                </c:pt>
                <c:pt idx="145">
                  <c:v>25.867000000000001</c:v>
                </c:pt>
                <c:pt idx="146">
                  <c:v>25.786000000000001</c:v>
                </c:pt>
                <c:pt idx="147">
                  <c:v>25.704999999999998</c:v>
                </c:pt>
                <c:pt idx="148">
                  <c:v>25.622</c:v>
                </c:pt>
                <c:pt idx="149">
                  <c:v>25.539000000000001</c:v>
                </c:pt>
                <c:pt idx="150">
                  <c:v>25.452999999999999</c:v>
                </c:pt>
                <c:pt idx="151">
                  <c:v>25.367999999999999</c:v>
                </c:pt>
                <c:pt idx="152">
                  <c:v>25.285</c:v>
                </c:pt>
                <c:pt idx="153">
                  <c:v>25.202999999999999</c:v>
                </c:pt>
                <c:pt idx="154">
                  <c:v>25.122</c:v>
                </c:pt>
                <c:pt idx="155">
                  <c:v>25.041</c:v>
                </c:pt>
                <c:pt idx="156">
                  <c:v>24.962</c:v>
                </c:pt>
                <c:pt idx="157">
                  <c:v>24.887</c:v>
                </c:pt>
                <c:pt idx="158">
                  <c:v>24.812000000000001</c:v>
                </c:pt>
                <c:pt idx="159">
                  <c:v>24.738</c:v>
                </c:pt>
                <c:pt idx="160">
                  <c:v>24.664999999999999</c:v>
                </c:pt>
                <c:pt idx="161">
                  <c:v>24.593</c:v>
                </c:pt>
                <c:pt idx="162">
                  <c:v>24.521999999999998</c:v>
                </c:pt>
                <c:pt idx="163">
                  <c:v>24.454000000000001</c:v>
                </c:pt>
                <c:pt idx="164">
                  <c:v>24.387</c:v>
                </c:pt>
                <c:pt idx="165">
                  <c:v>24.321999999999999</c:v>
                </c:pt>
                <c:pt idx="166">
                  <c:v>24.257999999999999</c:v>
                </c:pt>
                <c:pt idx="167">
                  <c:v>24.196000000000002</c:v>
                </c:pt>
                <c:pt idx="168">
                  <c:v>24.135999999999999</c:v>
                </c:pt>
                <c:pt idx="169">
                  <c:v>24.077000000000002</c:v>
                </c:pt>
                <c:pt idx="170">
                  <c:v>24.018999999999998</c:v>
                </c:pt>
                <c:pt idx="171">
                  <c:v>23.962</c:v>
                </c:pt>
                <c:pt idx="172">
                  <c:v>23.905999999999999</c:v>
                </c:pt>
                <c:pt idx="173">
                  <c:v>23.850999999999999</c:v>
                </c:pt>
                <c:pt idx="174">
                  <c:v>23.797000000000001</c:v>
                </c:pt>
                <c:pt idx="175">
                  <c:v>23.744</c:v>
                </c:pt>
                <c:pt idx="176">
                  <c:v>23.692</c:v>
                </c:pt>
                <c:pt idx="177">
                  <c:v>23.641999999999999</c:v>
                </c:pt>
                <c:pt idx="178">
                  <c:v>23.591999999999999</c:v>
                </c:pt>
                <c:pt idx="179">
                  <c:v>23.544</c:v>
                </c:pt>
                <c:pt idx="180">
                  <c:v>23.495999999999999</c:v>
                </c:pt>
                <c:pt idx="181">
                  <c:v>23.448</c:v>
                </c:pt>
                <c:pt idx="182">
                  <c:v>23.401</c:v>
                </c:pt>
                <c:pt idx="183">
                  <c:v>23.355</c:v>
                </c:pt>
                <c:pt idx="184">
                  <c:v>23.31</c:v>
                </c:pt>
                <c:pt idx="185">
                  <c:v>23.265000000000001</c:v>
                </c:pt>
                <c:pt idx="186">
                  <c:v>23.221</c:v>
                </c:pt>
                <c:pt idx="187">
                  <c:v>23.177</c:v>
                </c:pt>
                <c:pt idx="188">
                  <c:v>23.132000000000001</c:v>
                </c:pt>
                <c:pt idx="189">
                  <c:v>23.087</c:v>
                </c:pt>
                <c:pt idx="190">
                  <c:v>23.044</c:v>
                </c:pt>
                <c:pt idx="191">
                  <c:v>23.003</c:v>
                </c:pt>
                <c:pt idx="192">
                  <c:v>22.963999999999999</c:v>
                </c:pt>
                <c:pt idx="193">
                  <c:v>22.925999999999998</c:v>
                </c:pt>
                <c:pt idx="194">
                  <c:v>22.888000000000002</c:v>
                </c:pt>
                <c:pt idx="195">
                  <c:v>22.85</c:v>
                </c:pt>
                <c:pt idx="196">
                  <c:v>22.814</c:v>
                </c:pt>
                <c:pt idx="197">
                  <c:v>22.777000000000001</c:v>
                </c:pt>
                <c:pt idx="198">
                  <c:v>22.741</c:v>
                </c:pt>
                <c:pt idx="199">
                  <c:v>22.706</c:v>
                </c:pt>
                <c:pt idx="200">
                  <c:v>22.670999999999999</c:v>
                </c:pt>
                <c:pt idx="201">
                  <c:v>22.635000000000002</c:v>
                </c:pt>
                <c:pt idx="202">
                  <c:v>22.6</c:v>
                </c:pt>
                <c:pt idx="203">
                  <c:v>22.564</c:v>
                </c:pt>
                <c:pt idx="204">
                  <c:v>22.527999999999999</c:v>
                </c:pt>
                <c:pt idx="205">
                  <c:v>22.492000000000001</c:v>
                </c:pt>
                <c:pt idx="206">
                  <c:v>22.456</c:v>
                </c:pt>
                <c:pt idx="207">
                  <c:v>22.419</c:v>
                </c:pt>
                <c:pt idx="208">
                  <c:v>22.382000000000001</c:v>
                </c:pt>
                <c:pt idx="209">
                  <c:v>22.344999999999999</c:v>
                </c:pt>
                <c:pt idx="210">
                  <c:v>22.308</c:v>
                </c:pt>
                <c:pt idx="211">
                  <c:v>22.27</c:v>
                </c:pt>
                <c:pt idx="212">
                  <c:v>22.231999999999999</c:v>
                </c:pt>
                <c:pt idx="213">
                  <c:v>22.193999999999999</c:v>
                </c:pt>
                <c:pt idx="214">
                  <c:v>22.155000000000001</c:v>
                </c:pt>
                <c:pt idx="215">
                  <c:v>22.114999999999998</c:v>
                </c:pt>
                <c:pt idx="216">
                  <c:v>22.074999999999999</c:v>
                </c:pt>
                <c:pt idx="217">
                  <c:v>22.033999999999999</c:v>
                </c:pt>
                <c:pt idx="218">
                  <c:v>21.992000000000001</c:v>
                </c:pt>
                <c:pt idx="219">
                  <c:v>21.949000000000002</c:v>
                </c:pt>
                <c:pt idx="220">
                  <c:v>21.905000000000001</c:v>
                </c:pt>
                <c:pt idx="221">
                  <c:v>21.859000000000002</c:v>
                </c:pt>
                <c:pt idx="222">
                  <c:v>21.812999999999999</c:v>
                </c:pt>
                <c:pt idx="223">
                  <c:v>21.765000000000001</c:v>
                </c:pt>
                <c:pt idx="224">
                  <c:v>21.716000000000001</c:v>
                </c:pt>
                <c:pt idx="225">
                  <c:v>21.666</c:v>
                </c:pt>
                <c:pt idx="226">
                  <c:v>21.614000000000001</c:v>
                </c:pt>
                <c:pt idx="227">
                  <c:v>21.561</c:v>
                </c:pt>
                <c:pt idx="228">
                  <c:v>21.504999999999999</c:v>
                </c:pt>
                <c:pt idx="229">
                  <c:v>21.446999999999999</c:v>
                </c:pt>
                <c:pt idx="230">
                  <c:v>21.385999999999999</c:v>
                </c:pt>
                <c:pt idx="231">
                  <c:v>21.323</c:v>
                </c:pt>
                <c:pt idx="232">
                  <c:v>21.257000000000001</c:v>
                </c:pt>
                <c:pt idx="233">
                  <c:v>21.187999999999999</c:v>
                </c:pt>
                <c:pt idx="234">
                  <c:v>21.114999999999998</c:v>
                </c:pt>
                <c:pt idx="235">
                  <c:v>21.039000000000001</c:v>
                </c:pt>
                <c:pt idx="236">
                  <c:v>20.957999999999998</c:v>
                </c:pt>
                <c:pt idx="237">
                  <c:v>20.870999999999999</c:v>
                </c:pt>
                <c:pt idx="238">
                  <c:v>20.780999999999999</c:v>
                </c:pt>
                <c:pt idx="239">
                  <c:v>20.687000000000001</c:v>
                </c:pt>
                <c:pt idx="240">
                  <c:v>20.588999999999999</c:v>
                </c:pt>
                <c:pt idx="241">
                  <c:v>20.486000000000001</c:v>
                </c:pt>
                <c:pt idx="242">
                  <c:v>20.378</c:v>
                </c:pt>
                <c:pt idx="243">
                  <c:v>20.265999999999998</c:v>
                </c:pt>
                <c:pt idx="244">
                  <c:v>20.149999999999999</c:v>
                </c:pt>
                <c:pt idx="245">
                  <c:v>20.027999999999999</c:v>
                </c:pt>
                <c:pt idx="246">
                  <c:v>19.901</c:v>
                </c:pt>
                <c:pt idx="247">
                  <c:v>19.765999999999998</c:v>
                </c:pt>
                <c:pt idx="248">
                  <c:v>19.623999999999999</c:v>
                </c:pt>
                <c:pt idx="249">
                  <c:v>19.472000000000001</c:v>
                </c:pt>
                <c:pt idx="250">
                  <c:v>19.309999999999999</c:v>
                </c:pt>
                <c:pt idx="251">
                  <c:v>19.138000000000002</c:v>
                </c:pt>
                <c:pt idx="252">
                  <c:v>18.959</c:v>
                </c:pt>
                <c:pt idx="253">
                  <c:v>18.771999999999998</c:v>
                </c:pt>
                <c:pt idx="254">
                  <c:v>18.574999999999999</c:v>
                </c:pt>
                <c:pt idx="255">
                  <c:v>18.367000000000001</c:v>
                </c:pt>
                <c:pt idx="256">
                  <c:v>18.148</c:v>
                </c:pt>
                <c:pt idx="257">
                  <c:v>17.923999999999999</c:v>
                </c:pt>
                <c:pt idx="258">
                  <c:v>17.693000000000001</c:v>
                </c:pt>
                <c:pt idx="259">
                  <c:v>17.454000000000001</c:v>
                </c:pt>
                <c:pt idx="260">
                  <c:v>17.21</c:v>
                </c:pt>
                <c:pt idx="261">
                  <c:v>16.960999999999999</c:v>
                </c:pt>
                <c:pt idx="262">
                  <c:v>16.712</c:v>
                </c:pt>
                <c:pt idx="263">
                  <c:v>16.463999999999999</c:v>
                </c:pt>
                <c:pt idx="264">
                  <c:v>16.216000000000001</c:v>
                </c:pt>
                <c:pt idx="265">
                  <c:v>15.972</c:v>
                </c:pt>
                <c:pt idx="266">
                  <c:v>15.73</c:v>
                </c:pt>
                <c:pt idx="267">
                  <c:v>15.49</c:v>
                </c:pt>
                <c:pt idx="268">
                  <c:v>15.250999999999999</c:v>
                </c:pt>
                <c:pt idx="269">
                  <c:v>15.031000000000001</c:v>
                </c:pt>
                <c:pt idx="270">
                  <c:v>14.821999999999999</c:v>
                </c:pt>
                <c:pt idx="271">
                  <c:v>14.615</c:v>
                </c:pt>
                <c:pt idx="272">
                  <c:v>14.409000000000001</c:v>
                </c:pt>
                <c:pt idx="273">
                  <c:v>14.206</c:v>
                </c:pt>
                <c:pt idx="274">
                  <c:v>14.005000000000001</c:v>
                </c:pt>
                <c:pt idx="275">
                  <c:v>13.811</c:v>
                </c:pt>
                <c:pt idx="276">
                  <c:v>13.622</c:v>
                </c:pt>
                <c:pt idx="277">
                  <c:v>13.44</c:v>
                </c:pt>
                <c:pt idx="278">
                  <c:v>13.265000000000001</c:v>
                </c:pt>
                <c:pt idx="279">
                  <c:v>13.095000000000001</c:v>
                </c:pt>
                <c:pt idx="280">
                  <c:v>12.929</c:v>
                </c:pt>
                <c:pt idx="281">
                  <c:v>12.769</c:v>
                </c:pt>
                <c:pt idx="282">
                  <c:v>12.614000000000001</c:v>
                </c:pt>
                <c:pt idx="283">
                  <c:v>12.465</c:v>
                </c:pt>
                <c:pt idx="284">
                  <c:v>12.321999999999999</c:v>
                </c:pt>
                <c:pt idx="285">
                  <c:v>12.183999999999999</c:v>
                </c:pt>
                <c:pt idx="286">
                  <c:v>12.052</c:v>
                </c:pt>
                <c:pt idx="287">
                  <c:v>11.923999999999999</c:v>
                </c:pt>
                <c:pt idx="288">
                  <c:v>11.803000000000001</c:v>
                </c:pt>
                <c:pt idx="289">
                  <c:v>11.686</c:v>
                </c:pt>
                <c:pt idx="290">
                  <c:v>11.574999999999999</c:v>
                </c:pt>
                <c:pt idx="291">
                  <c:v>11.473000000000001</c:v>
                </c:pt>
                <c:pt idx="292">
                  <c:v>11.375999999999999</c:v>
                </c:pt>
                <c:pt idx="293">
                  <c:v>11.282999999999999</c:v>
                </c:pt>
                <c:pt idx="294">
                  <c:v>11.193</c:v>
                </c:pt>
                <c:pt idx="295">
                  <c:v>11.106999999999999</c:v>
                </c:pt>
                <c:pt idx="296">
                  <c:v>11.025</c:v>
                </c:pt>
                <c:pt idx="297">
                  <c:v>10.946</c:v>
                </c:pt>
                <c:pt idx="298">
                  <c:v>10.87</c:v>
                </c:pt>
                <c:pt idx="299">
                  <c:v>10.798999999999999</c:v>
                </c:pt>
                <c:pt idx="300">
                  <c:v>10.731</c:v>
                </c:pt>
                <c:pt idx="301">
                  <c:v>10.667999999999999</c:v>
                </c:pt>
                <c:pt idx="302">
                  <c:v>10.608000000000001</c:v>
                </c:pt>
                <c:pt idx="303">
                  <c:v>10.551</c:v>
                </c:pt>
                <c:pt idx="304">
                  <c:v>10.494999999999999</c:v>
                </c:pt>
                <c:pt idx="305">
                  <c:v>10.442</c:v>
                </c:pt>
                <c:pt idx="306">
                  <c:v>10.391999999999999</c:v>
                </c:pt>
                <c:pt idx="307">
                  <c:v>10.343</c:v>
                </c:pt>
                <c:pt idx="308">
                  <c:v>10.297000000000001</c:v>
                </c:pt>
                <c:pt idx="309">
                  <c:v>10.254</c:v>
                </c:pt>
                <c:pt idx="310">
                  <c:v>10.212</c:v>
                </c:pt>
                <c:pt idx="311">
                  <c:v>10.173</c:v>
                </c:pt>
                <c:pt idx="312">
                  <c:v>10.137</c:v>
                </c:pt>
                <c:pt idx="313">
                  <c:v>10.102</c:v>
                </c:pt>
                <c:pt idx="314">
                  <c:v>10.07</c:v>
                </c:pt>
                <c:pt idx="315">
                  <c:v>10.039999999999999</c:v>
                </c:pt>
                <c:pt idx="316">
                  <c:v>10.012</c:v>
                </c:pt>
                <c:pt idx="317">
                  <c:v>9.9860000000000007</c:v>
                </c:pt>
                <c:pt idx="318">
                  <c:v>9.9610000000000003</c:v>
                </c:pt>
                <c:pt idx="319">
                  <c:v>9.9390000000000001</c:v>
                </c:pt>
                <c:pt idx="320">
                  <c:v>9.9179999999999993</c:v>
                </c:pt>
                <c:pt idx="321">
                  <c:v>9.8989999999999991</c:v>
                </c:pt>
                <c:pt idx="322">
                  <c:v>9.8810000000000002</c:v>
                </c:pt>
                <c:pt idx="323">
                  <c:v>9.8640000000000008</c:v>
                </c:pt>
                <c:pt idx="324">
                  <c:v>9.8480000000000008</c:v>
                </c:pt>
                <c:pt idx="325">
                  <c:v>9.8330000000000002</c:v>
                </c:pt>
                <c:pt idx="326">
                  <c:v>9.8190000000000008</c:v>
                </c:pt>
                <c:pt idx="327">
                  <c:v>9.8059999999999992</c:v>
                </c:pt>
                <c:pt idx="328">
                  <c:v>9.7940000000000005</c:v>
                </c:pt>
                <c:pt idx="329">
                  <c:v>9.7829999999999995</c:v>
                </c:pt>
                <c:pt idx="330">
                  <c:v>9.7729999999999997</c:v>
                </c:pt>
                <c:pt idx="331">
                  <c:v>9.7629999999999999</c:v>
                </c:pt>
                <c:pt idx="332">
                  <c:v>9.7550000000000008</c:v>
                </c:pt>
                <c:pt idx="333">
                  <c:v>9.7479999999999993</c:v>
                </c:pt>
                <c:pt idx="334">
                  <c:v>9.7409999999999997</c:v>
                </c:pt>
                <c:pt idx="335">
                  <c:v>9.7360000000000007</c:v>
                </c:pt>
                <c:pt idx="336">
                  <c:v>9.7319999999999993</c:v>
                </c:pt>
                <c:pt idx="337">
                  <c:v>9.73</c:v>
                </c:pt>
                <c:pt idx="338">
                  <c:v>9.73</c:v>
                </c:pt>
                <c:pt idx="339">
                  <c:v>9.7309999999999999</c:v>
                </c:pt>
                <c:pt idx="340">
                  <c:v>9.7349999999999994</c:v>
                </c:pt>
                <c:pt idx="341">
                  <c:v>9.74</c:v>
                </c:pt>
                <c:pt idx="342">
                  <c:v>9.7490000000000006</c:v>
                </c:pt>
                <c:pt idx="343">
                  <c:v>9.7609999999999992</c:v>
                </c:pt>
                <c:pt idx="344">
                  <c:v>9.7769999999999992</c:v>
                </c:pt>
                <c:pt idx="345">
                  <c:v>9.7959999999999994</c:v>
                </c:pt>
                <c:pt idx="346">
                  <c:v>9.82</c:v>
                </c:pt>
                <c:pt idx="347">
                  <c:v>9.8469999999999995</c:v>
                </c:pt>
                <c:pt idx="348">
                  <c:v>9.8780000000000001</c:v>
                </c:pt>
                <c:pt idx="349">
                  <c:v>9.9139999999999997</c:v>
                </c:pt>
                <c:pt idx="350">
                  <c:v>9.9529999999999994</c:v>
                </c:pt>
                <c:pt idx="351">
                  <c:v>9.9969999999999999</c:v>
                </c:pt>
                <c:pt idx="352">
                  <c:v>10.045999999999999</c:v>
                </c:pt>
                <c:pt idx="353">
                  <c:v>10.1</c:v>
                </c:pt>
                <c:pt idx="354">
                  <c:v>10.159000000000001</c:v>
                </c:pt>
                <c:pt idx="355">
                  <c:v>10.223000000000001</c:v>
                </c:pt>
                <c:pt idx="356">
                  <c:v>10.292</c:v>
                </c:pt>
                <c:pt idx="357">
                  <c:v>10.367000000000001</c:v>
                </c:pt>
                <c:pt idx="358">
                  <c:v>10.448</c:v>
                </c:pt>
                <c:pt idx="359">
                  <c:v>10.536</c:v>
                </c:pt>
                <c:pt idx="360">
                  <c:v>10.63</c:v>
                </c:pt>
                <c:pt idx="361">
                  <c:v>10.731</c:v>
                </c:pt>
                <c:pt idx="362">
                  <c:v>10.837999999999999</c:v>
                </c:pt>
                <c:pt idx="363">
                  <c:v>10.957000000000001</c:v>
                </c:pt>
                <c:pt idx="364">
                  <c:v>11.081</c:v>
                </c:pt>
                <c:pt idx="365">
                  <c:v>11.212</c:v>
                </c:pt>
                <c:pt idx="366">
                  <c:v>11.348000000000001</c:v>
                </c:pt>
                <c:pt idx="367">
                  <c:v>11.492000000000001</c:v>
                </c:pt>
                <c:pt idx="368">
                  <c:v>11.644</c:v>
                </c:pt>
                <c:pt idx="369">
                  <c:v>11.805999999999999</c:v>
                </c:pt>
                <c:pt idx="370">
                  <c:v>11.974</c:v>
                </c:pt>
                <c:pt idx="371">
                  <c:v>12.15</c:v>
                </c:pt>
                <c:pt idx="372">
                  <c:v>12.333</c:v>
                </c:pt>
                <c:pt idx="373">
                  <c:v>12.526</c:v>
                </c:pt>
                <c:pt idx="374">
                  <c:v>12.731999999999999</c:v>
                </c:pt>
                <c:pt idx="375">
                  <c:v>12.95</c:v>
                </c:pt>
                <c:pt idx="376">
                  <c:v>13.178000000000001</c:v>
                </c:pt>
                <c:pt idx="377">
                  <c:v>13.414</c:v>
                </c:pt>
                <c:pt idx="378">
                  <c:v>13.659000000000001</c:v>
                </c:pt>
                <c:pt idx="379">
                  <c:v>13.912000000000001</c:v>
                </c:pt>
                <c:pt idx="380">
                  <c:v>14.176</c:v>
                </c:pt>
                <c:pt idx="381">
                  <c:v>14.448</c:v>
                </c:pt>
                <c:pt idx="382">
                  <c:v>14.73</c:v>
                </c:pt>
                <c:pt idx="383">
                  <c:v>15.025</c:v>
                </c:pt>
                <c:pt idx="384">
                  <c:v>15.324999999999999</c:v>
                </c:pt>
                <c:pt idx="385">
                  <c:v>15.638999999999999</c:v>
                </c:pt>
                <c:pt idx="386">
                  <c:v>15.97</c:v>
                </c:pt>
                <c:pt idx="387">
                  <c:v>16.303000000000001</c:v>
                </c:pt>
                <c:pt idx="388">
                  <c:v>16.646000000000001</c:v>
                </c:pt>
                <c:pt idx="389">
                  <c:v>17.013999999999999</c:v>
                </c:pt>
                <c:pt idx="390">
                  <c:v>17.382000000000001</c:v>
                </c:pt>
                <c:pt idx="391">
                  <c:v>17.748999999999999</c:v>
                </c:pt>
                <c:pt idx="392">
                  <c:v>18.119</c:v>
                </c:pt>
                <c:pt idx="393">
                  <c:v>18.492999999999999</c:v>
                </c:pt>
                <c:pt idx="394">
                  <c:v>18.875</c:v>
                </c:pt>
                <c:pt idx="395">
                  <c:v>19.271000000000001</c:v>
                </c:pt>
                <c:pt idx="396">
                  <c:v>19.669</c:v>
                </c:pt>
                <c:pt idx="397">
                  <c:v>20.064</c:v>
                </c:pt>
                <c:pt idx="398">
                  <c:v>20.456</c:v>
                </c:pt>
                <c:pt idx="399">
                  <c:v>20.84</c:v>
                </c:pt>
                <c:pt idx="400">
                  <c:v>21.196000000000002</c:v>
                </c:pt>
                <c:pt idx="401">
                  <c:v>21.545999999999999</c:v>
                </c:pt>
                <c:pt idx="402">
                  <c:v>21.899000000000001</c:v>
                </c:pt>
                <c:pt idx="403">
                  <c:v>22.247</c:v>
                </c:pt>
                <c:pt idx="404">
                  <c:v>22.587</c:v>
                </c:pt>
                <c:pt idx="405">
                  <c:v>22.934000000000001</c:v>
                </c:pt>
                <c:pt idx="406">
                  <c:v>23.285</c:v>
                </c:pt>
                <c:pt idx="407">
                  <c:v>23.609000000000002</c:v>
                </c:pt>
                <c:pt idx="408">
                  <c:v>23.904</c:v>
                </c:pt>
                <c:pt idx="409">
                  <c:v>24.207999999999998</c:v>
                </c:pt>
                <c:pt idx="410">
                  <c:v>24.52</c:v>
                </c:pt>
                <c:pt idx="411">
                  <c:v>24.831</c:v>
                </c:pt>
                <c:pt idx="412">
                  <c:v>25.138000000000002</c:v>
                </c:pt>
                <c:pt idx="413">
                  <c:v>25.449000000000002</c:v>
                </c:pt>
                <c:pt idx="414">
                  <c:v>25.754000000000001</c:v>
                </c:pt>
                <c:pt idx="415">
                  <c:v>26.052</c:v>
                </c:pt>
                <c:pt idx="416">
                  <c:v>26.334</c:v>
                </c:pt>
                <c:pt idx="417">
                  <c:v>26.594000000000001</c:v>
                </c:pt>
                <c:pt idx="418">
                  <c:v>26.87</c:v>
                </c:pt>
                <c:pt idx="419">
                  <c:v>27.126999999999999</c:v>
                </c:pt>
                <c:pt idx="420">
                  <c:v>27.395</c:v>
                </c:pt>
                <c:pt idx="421">
                  <c:v>27.683</c:v>
                </c:pt>
                <c:pt idx="422">
                  <c:v>27.943999999999999</c:v>
                </c:pt>
                <c:pt idx="423">
                  <c:v>28.169</c:v>
                </c:pt>
                <c:pt idx="424">
                  <c:v>28.379000000000001</c:v>
                </c:pt>
                <c:pt idx="425">
                  <c:v>28.613</c:v>
                </c:pt>
                <c:pt idx="426">
                  <c:v>28.875</c:v>
                </c:pt>
                <c:pt idx="427">
                  <c:v>29.149000000000001</c:v>
                </c:pt>
                <c:pt idx="428">
                  <c:v>29.41</c:v>
                </c:pt>
                <c:pt idx="429">
                  <c:v>29.629000000000001</c:v>
                </c:pt>
                <c:pt idx="430">
                  <c:v>29.876999999999999</c:v>
                </c:pt>
                <c:pt idx="431">
                  <c:v>30.161000000000001</c:v>
                </c:pt>
                <c:pt idx="432">
                  <c:v>30.463000000000001</c:v>
                </c:pt>
                <c:pt idx="433">
                  <c:v>30.765999999999998</c:v>
                </c:pt>
                <c:pt idx="434">
                  <c:v>31.056999999999999</c:v>
                </c:pt>
                <c:pt idx="435">
                  <c:v>31.33</c:v>
                </c:pt>
                <c:pt idx="436">
                  <c:v>31.603000000000002</c:v>
                </c:pt>
                <c:pt idx="437">
                  <c:v>31.866</c:v>
                </c:pt>
                <c:pt idx="438">
                  <c:v>32.136000000000003</c:v>
                </c:pt>
                <c:pt idx="439">
                  <c:v>32.29</c:v>
                </c:pt>
                <c:pt idx="440">
                  <c:v>32.639000000000003</c:v>
                </c:pt>
                <c:pt idx="441">
                  <c:v>32.984000000000002</c:v>
                </c:pt>
                <c:pt idx="442">
                  <c:v>33.302999999999997</c:v>
                </c:pt>
                <c:pt idx="443">
                  <c:v>33.627000000000002</c:v>
                </c:pt>
                <c:pt idx="444">
                  <c:v>33.951999999999998</c:v>
                </c:pt>
                <c:pt idx="445">
                  <c:v>34.252000000000002</c:v>
                </c:pt>
                <c:pt idx="446">
                  <c:v>34.600999999999999</c:v>
                </c:pt>
                <c:pt idx="447">
                  <c:v>34.927</c:v>
                </c:pt>
                <c:pt idx="448">
                  <c:v>35.232999999999997</c:v>
                </c:pt>
                <c:pt idx="449">
                  <c:v>35.573999999999998</c:v>
                </c:pt>
                <c:pt idx="450">
                  <c:v>35.923999999999999</c:v>
                </c:pt>
                <c:pt idx="451">
                  <c:v>36.268000000000001</c:v>
                </c:pt>
                <c:pt idx="452">
                  <c:v>36.622</c:v>
                </c:pt>
                <c:pt idx="453">
                  <c:v>36.96</c:v>
                </c:pt>
                <c:pt idx="454">
                  <c:v>37.317999999999998</c:v>
                </c:pt>
                <c:pt idx="455">
                  <c:v>37.683</c:v>
                </c:pt>
                <c:pt idx="456">
                  <c:v>37.991</c:v>
                </c:pt>
                <c:pt idx="457">
                  <c:v>38.311999999999998</c:v>
                </c:pt>
                <c:pt idx="458">
                  <c:v>38.686999999999998</c:v>
                </c:pt>
                <c:pt idx="459">
                  <c:v>39.061</c:v>
                </c:pt>
                <c:pt idx="460">
                  <c:v>39.43</c:v>
                </c:pt>
                <c:pt idx="461">
                  <c:v>39.796999999999997</c:v>
                </c:pt>
                <c:pt idx="462">
                  <c:v>40.168999999999997</c:v>
                </c:pt>
                <c:pt idx="463">
                  <c:v>40.548000000000002</c:v>
                </c:pt>
                <c:pt idx="464">
                  <c:v>40.933999999999997</c:v>
                </c:pt>
                <c:pt idx="465">
                  <c:v>41.317999999999998</c:v>
                </c:pt>
                <c:pt idx="466">
                  <c:v>41.704999999999998</c:v>
                </c:pt>
                <c:pt idx="467">
                  <c:v>42.097000000000001</c:v>
                </c:pt>
                <c:pt idx="468">
                  <c:v>42.491999999999997</c:v>
                </c:pt>
                <c:pt idx="469">
                  <c:v>42.887</c:v>
                </c:pt>
                <c:pt idx="470">
                  <c:v>43.276000000000003</c:v>
                </c:pt>
                <c:pt idx="471">
                  <c:v>43.661000000000001</c:v>
                </c:pt>
                <c:pt idx="472">
                  <c:v>44.039000000000001</c:v>
                </c:pt>
                <c:pt idx="473">
                  <c:v>44.423000000000002</c:v>
                </c:pt>
                <c:pt idx="474">
                  <c:v>44.805999999999997</c:v>
                </c:pt>
                <c:pt idx="475">
                  <c:v>45.201000000000001</c:v>
                </c:pt>
                <c:pt idx="476">
                  <c:v>45.598999999999997</c:v>
                </c:pt>
                <c:pt idx="477">
                  <c:v>45.993000000000002</c:v>
                </c:pt>
                <c:pt idx="478">
                  <c:v>46.386000000000003</c:v>
                </c:pt>
                <c:pt idx="479">
                  <c:v>46.771000000000001</c:v>
                </c:pt>
                <c:pt idx="480">
                  <c:v>47.167000000000002</c:v>
                </c:pt>
                <c:pt idx="481">
                  <c:v>47.552999999999997</c:v>
                </c:pt>
                <c:pt idx="482">
                  <c:v>47.936999999999998</c:v>
                </c:pt>
                <c:pt idx="483">
                  <c:v>48.335000000000001</c:v>
                </c:pt>
                <c:pt idx="484">
                  <c:v>48.744999999999997</c:v>
                </c:pt>
                <c:pt idx="485">
                  <c:v>49.16</c:v>
                </c:pt>
                <c:pt idx="486">
                  <c:v>49.570999999999998</c:v>
                </c:pt>
                <c:pt idx="487">
                  <c:v>49.978000000000002</c:v>
                </c:pt>
                <c:pt idx="488">
                  <c:v>50.386000000000003</c:v>
                </c:pt>
                <c:pt idx="489">
                  <c:v>50.801000000000002</c:v>
                </c:pt>
                <c:pt idx="490">
                  <c:v>51.228000000000002</c:v>
                </c:pt>
                <c:pt idx="491">
                  <c:v>51.654000000000003</c:v>
                </c:pt>
                <c:pt idx="492">
                  <c:v>52.076000000000001</c:v>
                </c:pt>
                <c:pt idx="493">
                  <c:v>52.494999999999997</c:v>
                </c:pt>
                <c:pt idx="494">
                  <c:v>52.908999999999999</c:v>
                </c:pt>
                <c:pt idx="495">
                  <c:v>53.314999999999998</c:v>
                </c:pt>
                <c:pt idx="496">
                  <c:v>53.718000000000004</c:v>
                </c:pt>
                <c:pt idx="497">
                  <c:v>54.118000000000002</c:v>
                </c:pt>
                <c:pt idx="498">
                  <c:v>54.524999999999999</c:v>
                </c:pt>
                <c:pt idx="499">
                  <c:v>54.893999999999998</c:v>
                </c:pt>
                <c:pt idx="500">
                  <c:v>55.127000000000002</c:v>
                </c:pt>
                <c:pt idx="501">
                  <c:v>55.534999999999997</c:v>
                </c:pt>
                <c:pt idx="502">
                  <c:v>56.006999999999998</c:v>
                </c:pt>
                <c:pt idx="503">
                  <c:v>56.484999999999999</c:v>
                </c:pt>
                <c:pt idx="504">
                  <c:v>56.976999999999997</c:v>
                </c:pt>
                <c:pt idx="505">
                  <c:v>57.485999999999997</c:v>
                </c:pt>
                <c:pt idx="506">
                  <c:v>57.976999999999997</c:v>
                </c:pt>
                <c:pt idx="507">
                  <c:v>58.470999999999997</c:v>
                </c:pt>
                <c:pt idx="508">
                  <c:v>58.96</c:v>
                </c:pt>
                <c:pt idx="509">
                  <c:v>59.445</c:v>
                </c:pt>
                <c:pt idx="510">
                  <c:v>59.923000000000002</c:v>
                </c:pt>
                <c:pt idx="511">
                  <c:v>60.396000000000001</c:v>
                </c:pt>
                <c:pt idx="512">
                  <c:v>60.857999999999997</c:v>
                </c:pt>
                <c:pt idx="513">
                  <c:v>61.311</c:v>
                </c:pt>
                <c:pt idx="514">
                  <c:v>61.756999999999998</c:v>
                </c:pt>
                <c:pt idx="515">
                  <c:v>62.173999999999999</c:v>
                </c:pt>
                <c:pt idx="516">
                  <c:v>62.593000000000004</c:v>
                </c:pt>
                <c:pt idx="517">
                  <c:v>63.033999999999999</c:v>
                </c:pt>
                <c:pt idx="518">
                  <c:v>63.494999999999997</c:v>
                </c:pt>
                <c:pt idx="519">
                  <c:v>63.965000000000003</c:v>
                </c:pt>
                <c:pt idx="520">
                  <c:v>64.427000000000007</c:v>
                </c:pt>
                <c:pt idx="521">
                  <c:v>64.864000000000004</c:v>
                </c:pt>
                <c:pt idx="522">
                  <c:v>65.346000000000004</c:v>
                </c:pt>
                <c:pt idx="523">
                  <c:v>65.846000000000004</c:v>
                </c:pt>
                <c:pt idx="524">
                  <c:v>66.352999999999994</c:v>
                </c:pt>
                <c:pt idx="525">
                  <c:v>66.878</c:v>
                </c:pt>
                <c:pt idx="526">
                  <c:v>67.408000000000001</c:v>
                </c:pt>
                <c:pt idx="527">
                  <c:v>67.921999999999997</c:v>
                </c:pt>
                <c:pt idx="528">
                  <c:v>68.436999999999998</c:v>
                </c:pt>
                <c:pt idx="529">
                  <c:v>68.962999999999994</c:v>
                </c:pt>
                <c:pt idx="530">
                  <c:v>69.492999999999995</c:v>
                </c:pt>
                <c:pt idx="531">
                  <c:v>70.025000000000006</c:v>
                </c:pt>
                <c:pt idx="532">
                  <c:v>70.56</c:v>
                </c:pt>
                <c:pt idx="533">
                  <c:v>71.099999999999994</c:v>
                </c:pt>
                <c:pt idx="534">
                  <c:v>71.646000000000001</c:v>
                </c:pt>
                <c:pt idx="535">
                  <c:v>72.198999999999998</c:v>
                </c:pt>
                <c:pt idx="536">
                  <c:v>72.756</c:v>
                </c:pt>
                <c:pt idx="537">
                  <c:v>73.316000000000003</c:v>
                </c:pt>
                <c:pt idx="538">
                  <c:v>73.881</c:v>
                </c:pt>
                <c:pt idx="539">
                  <c:v>74.478999999999999</c:v>
                </c:pt>
                <c:pt idx="540">
                  <c:v>75.090999999999994</c:v>
                </c:pt>
                <c:pt idx="541">
                  <c:v>75.724999999999994</c:v>
                </c:pt>
                <c:pt idx="542">
                  <c:v>76.367000000000004</c:v>
                </c:pt>
                <c:pt idx="543">
                  <c:v>77.016000000000005</c:v>
                </c:pt>
                <c:pt idx="544">
                  <c:v>77.677000000000007</c:v>
                </c:pt>
                <c:pt idx="545">
                  <c:v>78.349999999999994</c:v>
                </c:pt>
                <c:pt idx="546">
                  <c:v>79.037999999999997</c:v>
                </c:pt>
                <c:pt idx="547">
                  <c:v>79.731999999999999</c:v>
                </c:pt>
                <c:pt idx="548">
                  <c:v>80.433000000000007</c:v>
                </c:pt>
                <c:pt idx="549">
                  <c:v>81.135999999999996</c:v>
                </c:pt>
                <c:pt idx="550">
                  <c:v>81.841999999999999</c:v>
                </c:pt>
                <c:pt idx="551">
                  <c:v>82.551000000000002</c:v>
                </c:pt>
                <c:pt idx="552">
                  <c:v>83.256</c:v>
                </c:pt>
                <c:pt idx="553">
                  <c:v>83.953000000000003</c:v>
                </c:pt>
                <c:pt idx="554">
                  <c:v>84.641000000000005</c:v>
                </c:pt>
                <c:pt idx="555">
                  <c:v>85.322999999999993</c:v>
                </c:pt>
                <c:pt idx="556">
                  <c:v>86</c:v>
                </c:pt>
                <c:pt idx="557">
                  <c:v>86.668999999999997</c:v>
                </c:pt>
                <c:pt idx="558">
                  <c:v>87.325999999999993</c:v>
                </c:pt>
                <c:pt idx="559">
                  <c:v>87.971000000000004</c:v>
                </c:pt>
                <c:pt idx="560">
                  <c:v>88.608000000000004</c:v>
                </c:pt>
                <c:pt idx="561">
                  <c:v>89.236000000000004</c:v>
                </c:pt>
                <c:pt idx="562">
                  <c:v>89.85</c:v>
                </c:pt>
                <c:pt idx="563">
                  <c:v>90.45</c:v>
                </c:pt>
                <c:pt idx="564">
                  <c:v>91.039000000000001</c:v>
                </c:pt>
                <c:pt idx="565">
                  <c:v>91.616</c:v>
                </c:pt>
                <c:pt idx="566">
                  <c:v>92.185000000000002</c:v>
                </c:pt>
                <c:pt idx="567">
                  <c:v>92.741</c:v>
                </c:pt>
                <c:pt idx="568">
                  <c:v>93.286000000000001</c:v>
                </c:pt>
                <c:pt idx="569">
                  <c:v>93.816000000000003</c:v>
                </c:pt>
                <c:pt idx="570">
                  <c:v>94.331000000000003</c:v>
                </c:pt>
                <c:pt idx="571">
                  <c:v>94.83</c:v>
                </c:pt>
                <c:pt idx="572">
                  <c:v>95.317999999999998</c:v>
                </c:pt>
                <c:pt idx="573">
                  <c:v>95.790999999999997</c:v>
                </c:pt>
                <c:pt idx="574">
                  <c:v>96.248999999999995</c:v>
                </c:pt>
                <c:pt idx="575">
                  <c:v>96.694000000000003</c:v>
                </c:pt>
                <c:pt idx="576">
                  <c:v>97.131</c:v>
                </c:pt>
                <c:pt idx="577">
                  <c:v>97.557000000000002</c:v>
                </c:pt>
                <c:pt idx="578">
                  <c:v>97.971000000000004</c:v>
                </c:pt>
                <c:pt idx="579">
                  <c:v>98.376000000000005</c:v>
                </c:pt>
                <c:pt idx="580">
                  <c:v>98.778000000000006</c:v>
                </c:pt>
                <c:pt idx="581">
                  <c:v>99.177000000000007</c:v>
                </c:pt>
                <c:pt idx="582">
                  <c:v>99.567999999999998</c:v>
                </c:pt>
                <c:pt idx="583">
                  <c:v>99.953000000000003</c:v>
                </c:pt>
                <c:pt idx="584">
                  <c:v>100.33199999999999</c:v>
                </c:pt>
                <c:pt idx="585">
                  <c:v>100.706</c:v>
                </c:pt>
                <c:pt idx="586">
                  <c:v>101.078</c:v>
                </c:pt>
                <c:pt idx="587">
                  <c:v>101.446</c:v>
                </c:pt>
                <c:pt idx="588">
                  <c:v>101.813</c:v>
                </c:pt>
                <c:pt idx="589">
                  <c:v>102.18300000000001</c:v>
                </c:pt>
                <c:pt idx="590">
                  <c:v>102.55500000000001</c:v>
                </c:pt>
                <c:pt idx="591">
                  <c:v>102.928</c:v>
                </c:pt>
                <c:pt idx="592">
                  <c:v>103.304</c:v>
                </c:pt>
                <c:pt idx="593">
                  <c:v>103.684</c:v>
                </c:pt>
                <c:pt idx="594">
                  <c:v>104.066</c:v>
                </c:pt>
                <c:pt idx="595">
                  <c:v>104.45399999999999</c:v>
                </c:pt>
                <c:pt idx="596">
                  <c:v>104.846</c:v>
                </c:pt>
                <c:pt idx="597">
                  <c:v>105.246</c:v>
                </c:pt>
                <c:pt idx="598">
                  <c:v>105.654</c:v>
                </c:pt>
                <c:pt idx="599">
                  <c:v>106.07</c:v>
                </c:pt>
                <c:pt idx="600">
                  <c:v>106.49299999999999</c:v>
                </c:pt>
                <c:pt idx="601">
                  <c:v>106.923</c:v>
                </c:pt>
                <c:pt idx="602">
                  <c:v>107.349</c:v>
                </c:pt>
                <c:pt idx="603">
                  <c:v>107.76600000000001</c:v>
                </c:pt>
                <c:pt idx="604">
                  <c:v>108.21899999999999</c:v>
                </c:pt>
                <c:pt idx="605">
                  <c:v>108.681</c:v>
                </c:pt>
                <c:pt idx="606">
                  <c:v>109.142</c:v>
                </c:pt>
                <c:pt idx="607">
                  <c:v>109.599</c:v>
                </c:pt>
                <c:pt idx="608">
                  <c:v>110.04900000000001</c:v>
                </c:pt>
                <c:pt idx="609">
                  <c:v>110.492</c:v>
                </c:pt>
                <c:pt idx="610">
                  <c:v>110.926</c:v>
                </c:pt>
                <c:pt idx="611">
                  <c:v>111.351</c:v>
                </c:pt>
                <c:pt idx="612">
                  <c:v>111.76600000000001</c:v>
                </c:pt>
                <c:pt idx="613">
                  <c:v>112.17100000000001</c:v>
                </c:pt>
                <c:pt idx="614">
                  <c:v>112.566</c:v>
                </c:pt>
                <c:pt idx="615">
                  <c:v>112.949</c:v>
                </c:pt>
                <c:pt idx="616">
                  <c:v>113.321</c:v>
                </c:pt>
                <c:pt idx="617">
                  <c:v>113.68</c:v>
                </c:pt>
                <c:pt idx="618">
                  <c:v>114.02800000000001</c:v>
                </c:pt>
                <c:pt idx="619">
                  <c:v>114.36499999999999</c:v>
                </c:pt>
                <c:pt idx="620">
                  <c:v>114.691</c:v>
                </c:pt>
                <c:pt idx="621">
                  <c:v>115.00700000000001</c:v>
                </c:pt>
                <c:pt idx="622">
                  <c:v>115.31100000000001</c:v>
                </c:pt>
                <c:pt idx="623">
                  <c:v>115.60299999999999</c:v>
                </c:pt>
                <c:pt idx="624">
                  <c:v>115.883</c:v>
                </c:pt>
                <c:pt idx="625">
                  <c:v>116.15</c:v>
                </c:pt>
                <c:pt idx="626">
                  <c:v>116.404</c:v>
                </c:pt>
                <c:pt idx="627">
                  <c:v>116.643</c:v>
                </c:pt>
                <c:pt idx="628">
                  <c:v>116.869</c:v>
                </c:pt>
                <c:pt idx="629">
                  <c:v>117.081</c:v>
                </c:pt>
                <c:pt idx="630">
                  <c:v>117.276</c:v>
                </c:pt>
                <c:pt idx="631">
                  <c:v>117.456</c:v>
                </c:pt>
                <c:pt idx="632">
                  <c:v>117.619</c:v>
                </c:pt>
                <c:pt idx="633">
                  <c:v>117.76600000000001</c:v>
                </c:pt>
                <c:pt idx="634">
                  <c:v>117.896</c:v>
                </c:pt>
                <c:pt idx="635">
                  <c:v>118.011</c:v>
                </c:pt>
                <c:pt idx="636">
                  <c:v>118.10899999999999</c:v>
                </c:pt>
                <c:pt idx="637">
                  <c:v>118.191</c:v>
                </c:pt>
                <c:pt idx="638">
                  <c:v>118.258</c:v>
                </c:pt>
                <c:pt idx="639">
                  <c:v>118.31</c:v>
                </c:pt>
                <c:pt idx="640">
                  <c:v>118.34699999999999</c:v>
                </c:pt>
                <c:pt idx="641">
                  <c:v>118.37</c:v>
                </c:pt>
                <c:pt idx="642">
                  <c:v>118.379</c:v>
                </c:pt>
                <c:pt idx="643">
                  <c:v>118.374</c:v>
                </c:pt>
                <c:pt idx="644">
                  <c:v>118.35599999999999</c:v>
                </c:pt>
                <c:pt idx="645">
                  <c:v>118.32599999999999</c:v>
                </c:pt>
                <c:pt idx="646">
                  <c:v>118.28400000000001</c:v>
                </c:pt>
                <c:pt idx="647">
                  <c:v>118.23</c:v>
                </c:pt>
                <c:pt idx="648">
                  <c:v>118.16500000000001</c:v>
                </c:pt>
                <c:pt idx="649">
                  <c:v>118.089</c:v>
                </c:pt>
                <c:pt idx="650">
                  <c:v>118.004</c:v>
                </c:pt>
                <c:pt idx="651">
                  <c:v>117.908</c:v>
                </c:pt>
                <c:pt idx="652">
                  <c:v>117.804</c:v>
                </c:pt>
                <c:pt idx="653">
                  <c:v>117.69</c:v>
                </c:pt>
                <c:pt idx="654">
                  <c:v>117.568</c:v>
                </c:pt>
                <c:pt idx="655">
                  <c:v>117.438</c:v>
                </c:pt>
                <c:pt idx="656">
                  <c:v>117.3</c:v>
                </c:pt>
                <c:pt idx="657">
                  <c:v>117.155</c:v>
                </c:pt>
                <c:pt idx="658">
                  <c:v>117.002</c:v>
                </c:pt>
                <c:pt idx="659">
                  <c:v>116.843</c:v>
                </c:pt>
                <c:pt idx="660">
                  <c:v>116.67700000000001</c:v>
                </c:pt>
                <c:pt idx="661">
                  <c:v>116.506</c:v>
                </c:pt>
                <c:pt idx="662">
                  <c:v>116.327</c:v>
                </c:pt>
                <c:pt idx="663">
                  <c:v>116.142</c:v>
                </c:pt>
                <c:pt idx="664">
                  <c:v>115.95</c:v>
                </c:pt>
                <c:pt idx="665">
                  <c:v>115.752</c:v>
                </c:pt>
                <c:pt idx="666">
                  <c:v>115.547</c:v>
                </c:pt>
                <c:pt idx="667">
                  <c:v>115.336</c:v>
                </c:pt>
                <c:pt idx="668">
                  <c:v>115.11799999999999</c:v>
                </c:pt>
                <c:pt idx="669">
                  <c:v>114.893</c:v>
                </c:pt>
                <c:pt idx="670">
                  <c:v>114.66200000000001</c:v>
                </c:pt>
                <c:pt idx="671">
                  <c:v>114.423</c:v>
                </c:pt>
                <c:pt idx="672">
                  <c:v>114.179</c:v>
                </c:pt>
                <c:pt idx="673">
                  <c:v>113.928</c:v>
                </c:pt>
                <c:pt idx="674">
                  <c:v>113.67100000000001</c:v>
                </c:pt>
                <c:pt idx="675">
                  <c:v>113.40900000000001</c:v>
                </c:pt>
                <c:pt idx="676">
                  <c:v>113.143</c:v>
                </c:pt>
                <c:pt idx="677">
                  <c:v>112.873</c:v>
                </c:pt>
                <c:pt idx="678">
                  <c:v>112.6</c:v>
                </c:pt>
                <c:pt idx="679">
                  <c:v>112.324</c:v>
                </c:pt>
                <c:pt idx="680">
                  <c:v>112.045</c:v>
                </c:pt>
                <c:pt idx="681">
                  <c:v>111.764</c:v>
                </c:pt>
                <c:pt idx="682">
                  <c:v>111.48</c:v>
                </c:pt>
                <c:pt idx="683">
                  <c:v>111.193</c:v>
                </c:pt>
                <c:pt idx="684">
                  <c:v>110.902</c:v>
                </c:pt>
                <c:pt idx="685">
                  <c:v>110.607</c:v>
                </c:pt>
                <c:pt idx="686">
                  <c:v>110.309</c:v>
                </c:pt>
                <c:pt idx="687">
                  <c:v>110.008</c:v>
                </c:pt>
                <c:pt idx="688">
                  <c:v>109.70099999999999</c:v>
                </c:pt>
                <c:pt idx="689">
                  <c:v>109.39</c:v>
                </c:pt>
                <c:pt idx="690">
                  <c:v>109.07299999999999</c:v>
                </c:pt>
                <c:pt idx="691">
                  <c:v>108.752</c:v>
                </c:pt>
                <c:pt idx="692">
                  <c:v>108.425</c:v>
                </c:pt>
                <c:pt idx="693">
                  <c:v>108.10899999999999</c:v>
                </c:pt>
                <c:pt idx="694">
                  <c:v>107.794</c:v>
                </c:pt>
                <c:pt idx="695">
                  <c:v>107.46899999999999</c:v>
                </c:pt>
                <c:pt idx="696">
                  <c:v>107.128</c:v>
                </c:pt>
                <c:pt idx="697">
                  <c:v>106.77800000000001</c:v>
                </c:pt>
                <c:pt idx="698">
                  <c:v>106.422</c:v>
                </c:pt>
                <c:pt idx="699">
                  <c:v>106.06100000000001</c:v>
                </c:pt>
                <c:pt idx="700">
                  <c:v>105.69499999999999</c:v>
                </c:pt>
                <c:pt idx="701">
                  <c:v>105.324</c:v>
                </c:pt>
                <c:pt idx="702">
                  <c:v>104.95099999999999</c:v>
                </c:pt>
                <c:pt idx="703">
                  <c:v>104.57299999999999</c:v>
                </c:pt>
                <c:pt idx="704">
                  <c:v>104.19199999999999</c:v>
                </c:pt>
                <c:pt idx="705">
                  <c:v>103.807</c:v>
                </c:pt>
                <c:pt idx="706">
                  <c:v>103.42100000000001</c:v>
                </c:pt>
                <c:pt idx="707">
                  <c:v>103.03400000000001</c:v>
                </c:pt>
                <c:pt idx="708">
                  <c:v>102.64700000000001</c:v>
                </c:pt>
                <c:pt idx="709">
                  <c:v>102.25700000000001</c:v>
                </c:pt>
                <c:pt idx="710">
                  <c:v>101.86499999999999</c:v>
                </c:pt>
                <c:pt idx="711">
                  <c:v>101.471</c:v>
                </c:pt>
                <c:pt idx="712">
                  <c:v>101.075</c:v>
                </c:pt>
                <c:pt idx="713">
                  <c:v>100.681</c:v>
                </c:pt>
                <c:pt idx="714">
                  <c:v>100.286</c:v>
                </c:pt>
                <c:pt idx="715">
                  <c:v>99.891999999999996</c:v>
                </c:pt>
                <c:pt idx="716">
                  <c:v>99.497</c:v>
                </c:pt>
                <c:pt idx="717">
                  <c:v>99.100999999999999</c:v>
                </c:pt>
                <c:pt idx="718">
                  <c:v>98.706999999999994</c:v>
                </c:pt>
                <c:pt idx="719">
                  <c:v>98.316000000000003</c:v>
                </c:pt>
                <c:pt idx="720">
                  <c:v>97.924000000000007</c:v>
                </c:pt>
                <c:pt idx="721">
                  <c:v>97.533000000000001</c:v>
                </c:pt>
                <c:pt idx="722">
                  <c:v>97.141999999999996</c:v>
                </c:pt>
                <c:pt idx="723">
                  <c:v>96.751000000000005</c:v>
                </c:pt>
                <c:pt idx="724">
                  <c:v>96.358000000000004</c:v>
                </c:pt>
                <c:pt idx="725">
                  <c:v>95.968000000000004</c:v>
                </c:pt>
                <c:pt idx="726">
                  <c:v>95.576999999999998</c:v>
                </c:pt>
                <c:pt idx="727">
                  <c:v>95.186000000000007</c:v>
                </c:pt>
                <c:pt idx="728">
                  <c:v>94.793999999999997</c:v>
                </c:pt>
                <c:pt idx="729">
                  <c:v>94.403000000000006</c:v>
                </c:pt>
                <c:pt idx="730">
                  <c:v>94.013999999999996</c:v>
                </c:pt>
                <c:pt idx="731">
                  <c:v>93.622</c:v>
                </c:pt>
                <c:pt idx="732">
                  <c:v>93.23</c:v>
                </c:pt>
                <c:pt idx="733">
                  <c:v>92.835999999999999</c:v>
                </c:pt>
                <c:pt idx="734">
                  <c:v>92.441000000000003</c:v>
                </c:pt>
                <c:pt idx="735">
                  <c:v>92.042000000000002</c:v>
                </c:pt>
                <c:pt idx="736">
                  <c:v>91.644000000000005</c:v>
                </c:pt>
                <c:pt idx="737">
                  <c:v>91.245000000000005</c:v>
                </c:pt>
                <c:pt idx="738">
                  <c:v>90.841999999999999</c:v>
                </c:pt>
                <c:pt idx="739">
                  <c:v>90.433000000000007</c:v>
                </c:pt>
                <c:pt idx="740">
                  <c:v>90.015000000000001</c:v>
                </c:pt>
                <c:pt idx="741">
                  <c:v>89.591999999999999</c:v>
                </c:pt>
                <c:pt idx="742">
                  <c:v>89.164000000000001</c:v>
                </c:pt>
                <c:pt idx="743">
                  <c:v>88.734999999999999</c:v>
                </c:pt>
                <c:pt idx="744">
                  <c:v>88.302999999999997</c:v>
                </c:pt>
                <c:pt idx="745">
                  <c:v>87.867000000000004</c:v>
                </c:pt>
                <c:pt idx="746">
                  <c:v>87.427000000000007</c:v>
                </c:pt>
                <c:pt idx="747">
                  <c:v>86.983999999999995</c:v>
                </c:pt>
                <c:pt idx="748">
                  <c:v>86.54</c:v>
                </c:pt>
                <c:pt idx="749">
                  <c:v>86.093000000000004</c:v>
                </c:pt>
                <c:pt idx="750">
                  <c:v>85.646000000000001</c:v>
                </c:pt>
                <c:pt idx="751">
                  <c:v>85.198999999999998</c:v>
                </c:pt>
                <c:pt idx="752">
                  <c:v>84.753</c:v>
                </c:pt>
                <c:pt idx="753">
                  <c:v>84.308000000000007</c:v>
                </c:pt>
                <c:pt idx="754">
                  <c:v>83.863</c:v>
                </c:pt>
                <c:pt idx="755">
                  <c:v>83.417000000000002</c:v>
                </c:pt>
                <c:pt idx="756">
                  <c:v>82.971000000000004</c:v>
                </c:pt>
                <c:pt idx="757">
                  <c:v>82.527000000000001</c:v>
                </c:pt>
                <c:pt idx="758">
                  <c:v>82.084000000000003</c:v>
                </c:pt>
                <c:pt idx="759">
                  <c:v>81.644999999999996</c:v>
                </c:pt>
                <c:pt idx="760">
                  <c:v>81.209999999999994</c:v>
                </c:pt>
                <c:pt idx="761">
                  <c:v>80.778000000000006</c:v>
                </c:pt>
                <c:pt idx="762">
                  <c:v>80.347999999999999</c:v>
                </c:pt>
                <c:pt idx="763">
                  <c:v>79.918000000000006</c:v>
                </c:pt>
                <c:pt idx="764">
                  <c:v>79.492000000000004</c:v>
                </c:pt>
                <c:pt idx="765">
                  <c:v>79.067999999999998</c:v>
                </c:pt>
                <c:pt idx="766">
                  <c:v>78.649000000000001</c:v>
                </c:pt>
                <c:pt idx="767">
                  <c:v>78.236999999999995</c:v>
                </c:pt>
                <c:pt idx="768">
                  <c:v>77.831999999999994</c:v>
                </c:pt>
                <c:pt idx="769">
                  <c:v>77.436000000000007</c:v>
                </c:pt>
                <c:pt idx="770">
                  <c:v>77.049000000000007</c:v>
                </c:pt>
                <c:pt idx="771">
                  <c:v>76.67</c:v>
                </c:pt>
                <c:pt idx="772">
                  <c:v>76.296999999999997</c:v>
                </c:pt>
                <c:pt idx="773">
                  <c:v>75.942999999999998</c:v>
                </c:pt>
                <c:pt idx="774">
                  <c:v>75.603999999999999</c:v>
                </c:pt>
                <c:pt idx="775">
                  <c:v>75.272999999999996</c:v>
                </c:pt>
                <c:pt idx="776">
                  <c:v>74.944000000000003</c:v>
                </c:pt>
                <c:pt idx="777">
                  <c:v>74.608000000000004</c:v>
                </c:pt>
                <c:pt idx="778">
                  <c:v>74.274000000000001</c:v>
                </c:pt>
                <c:pt idx="779">
                  <c:v>73.944000000000003</c:v>
                </c:pt>
                <c:pt idx="780">
                  <c:v>73.619</c:v>
                </c:pt>
                <c:pt idx="781">
                  <c:v>73.313000000000002</c:v>
                </c:pt>
                <c:pt idx="782">
                  <c:v>73.024000000000001</c:v>
                </c:pt>
                <c:pt idx="783">
                  <c:v>72.742999999999995</c:v>
                </c:pt>
                <c:pt idx="784">
                  <c:v>72.463999999999999</c:v>
                </c:pt>
                <c:pt idx="785">
                  <c:v>72.188000000000002</c:v>
                </c:pt>
                <c:pt idx="786">
                  <c:v>71.917000000000002</c:v>
                </c:pt>
                <c:pt idx="787">
                  <c:v>71.653000000000006</c:v>
                </c:pt>
                <c:pt idx="788">
                  <c:v>71.391999999999996</c:v>
                </c:pt>
                <c:pt idx="789">
                  <c:v>71.135000000000005</c:v>
                </c:pt>
                <c:pt idx="790">
                  <c:v>70.881</c:v>
                </c:pt>
                <c:pt idx="791">
                  <c:v>70.63</c:v>
                </c:pt>
                <c:pt idx="792">
                  <c:v>70.38</c:v>
                </c:pt>
                <c:pt idx="793">
                  <c:v>70.132000000000005</c:v>
                </c:pt>
                <c:pt idx="794">
                  <c:v>69.885000000000005</c:v>
                </c:pt>
                <c:pt idx="795">
                  <c:v>69.638999999999996</c:v>
                </c:pt>
                <c:pt idx="796">
                  <c:v>69.393000000000001</c:v>
                </c:pt>
                <c:pt idx="797">
                  <c:v>69.144999999999996</c:v>
                </c:pt>
                <c:pt idx="798">
                  <c:v>68.899000000000001</c:v>
                </c:pt>
                <c:pt idx="799">
                  <c:v>68.653999999999996</c:v>
                </c:pt>
                <c:pt idx="800">
                  <c:v>68.412000000000006</c:v>
                </c:pt>
                <c:pt idx="801">
                  <c:v>68.173000000000002</c:v>
                </c:pt>
                <c:pt idx="802">
                  <c:v>67.938999999999993</c:v>
                </c:pt>
                <c:pt idx="803">
                  <c:v>67.710999999999999</c:v>
                </c:pt>
                <c:pt idx="804">
                  <c:v>67.484999999999999</c:v>
                </c:pt>
                <c:pt idx="805">
                  <c:v>67.260999999999996</c:v>
                </c:pt>
                <c:pt idx="806">
                  <c:v>67.033000000000001</c:v>
                </c:pt>
                <c:pt idx="807">
                  <c:v>66.799000000000007</c:v>
                </c:pt>
                <c:pt idx="808">
                  <c:v>66.564999999999998</c:v>
                </c:pt>
                <c:pt idx="809">
                  <c:v>66.33</c:v>
                </c:pt>
                <c:pt idx="810">
                  <c:v>66.096999999999994</c:v>
                </c:pt>
                <c:pt idx="811">
                  <c:v>65.866</c:v>
                </c:pt>
                <c:pt idx="812">
                  <c:v>65.638999999999996</c:v>
                </c:pt>
                <c:pt idx="813">
                  <c:v>65.414000000000001</c:v>
                </c:pt>
                <c:pt idx="814">
                  <c:v>65.191000000000003</c:v>
                </c:pt>
                <c:pt idx="815">
                  <c:v>64.97</c:v>
                </c:pt>
                <c:pt idx="816">
                  <c:v>64.751000000000005</c:v>
                </c:pt>
                <c:pt idx="817">
                  <c:v>64.546000000000006</c:v>
                </c:pt>
                <c:pt idx="818">
                  <c:v>64.349999999999994</c:v>
                </c:pt>
                <c:pt idx="819">
                  <c:v>64.156999999999996</c:v>
                </c:pt>
                <c:pt idx="820">
                  <c:v>63.962000000000003</c:v>
                </c:pt>
                <c:pt idx="821">
                  <c:v>63.756</c:v>
                </c:pt>
                <c:pt idx="822">
                  <c:v>63.561999999999998</c:v>
                </c:pt>
                <c:pt idx="823">
                  <c:v>63.375</c:v>
                </c:pt>
                <c:pt idx="824">
                  <c:v>63.192999999999998</c:v>
                </c:pt>
                <c:pt idx="825">
                  <c:v>63.015000000000001</c:v>
                </c:pt>
                <c:pt idx="826">
                  <c:v>62.835000000000001</c:v>
                </c:pt>
                <c:pt idx="827">
                  <c:v>62.652999999999999</c:v>
                </c:pt>
                <c:pt idx="828">
                  <c:v>62.475000000000001</c:v>
                </c:pt>
                <c:pt idx="829">
                  <c:v>62.304000000000002</c:v>
                </c:pt>
                <c:pt idx="830">
                  <c:v>62.137</c:v>
                </c:pt>
                <c:pt idx="831">
                  <c:v>61.975000000000001</c:v>
                </c:pt>
                <c:pt idx="832">
                  <c:v>61.817999999999998</c:v>
                </c:pt>
                <c:pt idx="833">
                  <c:v>61.67</c:v>
                </c:pt>
                <c:pt idx="834">
                  <c:v>61.526000000000003</c:v>
                </c:pt>
                <c:pt idx="835">
                  <c:v>61.384999999999998</c:v>
                </c:pt>
                <c:pt idx="836">
                  <c:v>61.247999999999998</c:v>
                </c:pt>
                <c:pt idx="837">
                  <c:v>61.116</c:v>
                </c:pt>
                <c:pt idx="838">
                  <c:v>60.99</c:v>
                </c:pt>
                <c:pt idx="839">
                  <c:v>60.868000000000002</c:v>
                </c:pt>
                <c:pt idx="840">
                  <c:v>60.750999999999998</c:v>
                </c:pt>
                <c:pt idx="841">
                  <c:v>60.637999999999998</c:v>
                </c:pt>
                <c:pt idx="842">
                  <c:v>60.53</c:v>
                </c:pt>
                <c:pt idx="843">
                  <c:v>60.424999999999997</c:v>
                </c:pt>
                <c:pt idx="844">
                  <c:v>60.325000000000003</c:v>
                </c:pt>
                <c:pt idx="845">
                  <c:v>60.226999999999997</c:v>
                </c:pt>
                <c:pt idx="846">
                  <c:v>60.131</c:v>
                </c:pt>
                <c:pt idx="847">
                  <c:v>60.036999999999999</c:v>
                </c:pt>
                <c:pt idx="848">
                  <c:v>59.945999999999998</c:v>
                </c:pt>
                <c:pt idx="849">
                  <c:v>59.856999999999999</c:v>
                </c:pt>
                <c:pt idx="850">
                  <c:v>59.77</c:v>
                </c:pt>
                <c:pt idx="851">
                  <c:v>59.683999999999997</c:v>
                </c:pt>
                <c:pt idx="852">
                  <c:v>59.598999999999997</c:v>
                </c:pt>
                <c:pt idx="853">
                  <c:v>59.514000000000003</c:v>
                </c:pt>
                <c:pt idx="854">
                  <c:v>59.429000000000002</c:v>
                </c:pt>
                <c:pt idx="855">
                  <c:v>59.343000000000004</c:v>
                </c:pt>
                <c:pt idx="856">
                  <c:v>59.258000000000003</c:v>
                </c:pt>
                <c:pt idx="857">
                  <c:v>59.170999999999999</c:v>
                </c:pt>
                <c:pt idx="858">
                  <c:v>59.084000000000003</c:v>
                </c:pt>
                <c:pt idx="859">
                  <c:v>58.994999999999997</c:v>
                </c:pt>
                <c:pt idx="860">
                  <c:v>58.905000000000001</c:v>
                </c:pt>
                <c:pt idx="861">
                  <c:v>58.811999999999998</c:v>
                </c:pt>
                <c:pt idx="862">
                  <c:v>58.716999999999999</c:v>
                </c:pt>
                <c:pt idx="863">
                  <c:v>58.618000000000002</c:v>
                </c:pt>
                <c:pt idx="864">
                  <c:v>58.517000000000003</c:v>
                </c:pt>
                <c:pt idx="865">
                  <c:v>58.411000000000001</c:v>
                </c:pt>
                <c:pt idx="866">
                  <c:v>58.302999999999997</c:v>
                </c:pt>
                <c:pt idx="867">
                  <c:v>58.189</c:v>
                </c:pt>
                <c:pt idx="868">
                  <c:v>58.072000000000003</c:v>
                </c:pt>
                <c:pt idx="869">
                  <c:v>57.95</c:v>
                </c:pt>
                <c:pt idx="870">
                  <c:v>57.826000000000001</c:v>
                </c:pt>
                <c:pt idx="871">
                  <c:v>57.697000000000003</c:v>
                </c:pt>
                <c:pt idx="872">
                  <c:v>57.564</c:v>
                </c:pt>
                <c:pt idx="873">
                  <c:v>57.429000000000002</c:v>
                </c:pt>
                <c:pt idx="874">
                  <c:v>57.292000000000002</c:v>
                </c:pt>
                <c:pt idx="875">
                  <c:v>57.15</c:v>
                </c:pt>
                <c:pt idx="876">
                  <c:v>57.003999999999998</c:v>
                </c:pt>
                <c:pt idx="877">
                  <c:v>56.854999999999997</c:v>
                </c:pt>
                <c:pt idx="878">
                  <c:v>56.701999999999998</c:v>
                </c:pt>
                <c:pt idx="879">
                  <c:v>56.543999999999997</c:v>
                </c:pt>
                <c:pt idx="880">
                  <c:v>56.381</c:v>
                </c:pt>
                <c:pt idx="881">
                  <c:v>56.213999999999999</c:v>
                </c:pt>
                <c:pt idx="882">
                  <c:v>56.045999999999999</c:v>
                </c:pt>
                <c:pt idx="883">
                  <c:v>55.886000000000003</c:v>
                </c:pt>
                <c:pt idx="884">
                  <c:v>55.719000000000001</c:v>
                </c:pt>
                <c:pt idx="885">
                  <c:v>55.545999999999999</c:v>
                </c:pt>
                <c:pt idx="886">
                  <c:v>55.372</c:v>
                </c:pt>
                <c:pt idx="887">
                  <c:v>55.194000000000003</c:v>
                </c:pt>
                <c:pt idx="888">
                  <c:v>55.012999999999998</c:v>
                </c:pt>
                <c:pt idx="889">
                  <c:v>54.854999999999997</c:v>
                </c:pt>
                <c:pt idx="890">
                  <c:v>54.749000000000002</c:v>
                </c:pt>
                <c:pt idx="891">
                  <c:v>54.636000000000003</c:v>
                </c:pt>
                <c:pt idx="892">
                  <c:v>54.509</c:v>
                </c:pt>
                <c:pt idx="893">
                  <c:v>54.302999999999997</c:v>
                </c:pt>
                <c:pt idx="894">
                  <c:v>54.081000000000003</c:v>
                </c:pt>
                <c:pt idx="895">
                  <c:v>53.857999999999997</c:v>
                </c:pt>
                <c:pt idx="896">
                  <c:v>53.63</c:v>
                </c:pt>
                <c:pt idx="897">
                  <c:v>53.398000000000003</c:v>
                </c:pt>
                <c:pt idx="898">
                  <c:v>53.164000000000001</c:v>
                </c:pt>
                <c:pt idx="899">
                  <c:v>52.924999999999997</c:v>
                </c:pt>
                <c:pt idx="900">
                  <c:v>52.682000000000002</c:v>
                </c:pt>
                <c:pt idx="901">
                  <c:v>52.432000000000002</c:v>
                </c:pt>
                <c:pt idx="902">
                  <c:v>52.177</c:v>
                </c:pt>
                <c:pt idx="903">
                  <c:v>51.917999999999999</c:v>
                </c:pt>
                <c:pt idx="904">
                  <c:v>51.656999999999996</c:v>
                </c:pt>
                <c:pt idx="905">
                  <c:v>51.392000000000003</c:v>
                </c:pt>
                <c:pt idx="906">
                  <c:v>51.124000000000002</c:v>
                </c:pt>
                <c:pt idx="907">
                  <c:v>50.850999999999999</c:v>
                </c:pt>
                <c:pt idx="908">
                  <c:v>50.576000000000001</c:v>
                </c:pt>
                <c:pt idx="909">
                  <c:v>50.296999999999997</c:v>
                </c:pt>
                <c:pt idx="910">
                  <c:v>50.015000000000001</c:v>
                </c:pt>
                <c:pt idx="911">
                  <c:v>49.735999999999997</c:v>
                </c:pt>
                <c:pt idx="912">
                  <c:v>49.457999999999998</c:v>
                </c:pt>
                <c:pt idx="913">
                  <c:v>49.179000000000002</c:v>
                </c:pt>
                <c:pt idx="914">
                  <c:v>48.893999999999998</c:v>
                </c:pt>
                <c:pt idx="915">
                  <c:v>48.61</c:v>
                </c:pt>
                <c:pt idx="916">
                  <c:v>48.33</c:v>
                </c:pt>
                <c:pt idx="917">
                  <c:v>48.048999999999999</c:v>
                </c:pt>
                <c:pt idx="918">
                  <c:v>47.765999999999998</c:v>
                </c:pt>
                <c:pt idx="919">
                  <c:v>47.485999999999997</c:v>
                </c:pt>
                <c:pt idx="920">
                  <c:v>47.206000000000003</c:v>
                </c:pt>
                <c:pt idx="921">
                  <c:v>46.923999999999999</c:v>
                </c:pt>
                <c:pt idx="922">
                  <c:v>46.64</c:v>
                </c:pt>
                <c:pt idx="923">
                  <c:v>46.357999999999997</c:v>
                </c:pt>
                <c:pt idx="924">
                  <c:v>46.076000000000001</c:v>
                </c:pt>
                <c:pt idx="925">
                  <c:v>45.796999999999997</c:v>
                </c:pt>
                <c:pt idx="926">
                  <c:v>45.523000000000003</c:v>
                </c:pt>
                <c:pt idx="927">
                  <c:v>45.250999999999998</c:v>
                </c:pt>
                <c:pt idx="928">
                  <c:v>44.975000000000001</c:v>
                </c:pt>
                <c:pt idx="929">
                  <c:v>44.692999999999998</c:v>
                </c:pt>
                <c:pt idx="930">
                  <c:v>44.414999999999999</c:v>
                </c:pt>
                <c:pt idx="931">
                  <c:v>44.143999999999998</c:v>
                </c:pt>
                <c:pt idx="932">
                  <c:v>43.877000000000002</c:v>
                </c:pt>
                <c:pt idx="933">
                  <c:v>43.613</c:v>
                </c:pt>
                <c:pt idx="934">
                  <c:v>43.344000000000001</c:v>
                </c:pt>
                <c:pt idx="935">
                  <c:v>43.075000000000003</c:v>
                </c:pt>
                <c:pt idx="936">
                  <c:v>42.807000000000002</c:v>
                </c:pt>
                <c:pt idx="937">
                  <c:v>42.536000000000001</c:v>
                </c:pt>
                <c:pt idx="938">
                  <c:v>42.271999999999998</c:v>
                </c:pt>
                <c:pt idx="939">
                  <c:v>42.012999999999998</c:v>
                </c:pt>
                <c:pt idx="940">
                  <c:v>41.758000000000003</c:v>
                </c:pt>
                <c:pt idx="941">
                  <c:v>41.500999999999998</c:v>
                </c:pt>
                <c:pt idx="942">
                  <c:v>41.252000000000002</c:v>
                </c:pt>
                <c:pt idx="943">
                  <c:v>41.002000000000002</c:v>
                </c:pt>
                <c:pt idx="944">
                  <c:v>40.749000000000002</c:v>
                </c:pt>
                <c:pt idx="945">
                  <c:v>40.494</c:v>
                </c:pt>
                <c:pt idx="946">
                  <c:v>40.238</c:v>
                </c:pt>
                <c:pt idx="947">
                  <c:v>39.981999999999999</c:v>
                </c:pt>
                <c:pt idx="948">
                  <c:v>39.731000000000002</c:v>
                </c:pt>
                <c:pt idx="949">
                  <c:v>39.481999999999999</c:v>
                </c:pt>
                <c:pt idx="950">
                  <c:v>39.235999999999997</c:v>
                </c:pt>
                <c:pt idx="951">
                  <c:v>38.99</c:v>
                </c:pt>
                <c:pt idx="952">
                  <c:v>38.762</c:v>
                </c:pt>
                <c:pt idx="953">
                  <c:v>38.543999999999997</c:v>
                </c:pt>
                <c:pt idx="954">
                  <c:v>38.320999999999998</c:v>
                </c:pt>
                <c:pt idx="955">
                  <c:v>38.085999999999999</c:v>
                </c:pt>
                <c:pt idx="956">
                  <c:v>37.843000000000004</c:v>
                </c:pt>
                <c:pt idx="957">
                  <c:v>37.597000000000001</c:v>
                </c:pt>
                <c:pt idx="958">
                  <c:v>37.381</c:v>
                </c:pt>
                <c:pt idx="959">
                  <c:v>37.192999999999998</c:v>
                </c:pt>
                <c:pt idx="960">
                  <c:v>36.975000000000001</c:v>
                </c:pt>
                <c:pt idx="961">
                  <c:v>36.725000000000001</c:v>
                </c:pt>
                <c:pt idx="962">
                  <c:v>36.473999999999997</c:v>
                </c:pt>
                <c:pt idx="963">
                  <c:v>36.226999999999997</c:v>
                </c:pt>
                <c:pt idx="964">
                  <c:v>35.988</c:v>
                </c:pt>
                <c:pt idx="965">
                  <c:v>35.758000000000003</c:v>
                </c:pt>
                <c:pt idx="966">
                  <c:v>35.536000000000001</c:v>
                </c:pt>
                <c:pt idx="967">
                  <c:v>35.331000000000003</c:v>
                </c:pt>
                <c:pt idx="968">
                  <c:v>35.128999999999998</c:v>
                </c:pt>
                <c:pt idx="969">
                  <c:v>34.914999999999999</c:v>
                </c:pt>
                <c:pt idx="970">
                  <c:v>34.712000000000003</c:v>
                </c:pt>
                <c:pt idx="971">
                  <c:v>34.514000000000003</c:v>
                </c:pt>
                <c:pt idx="972">
                  <c:v>34.301000000000002</c:v>
                </c:pt>
                <c:pt idx="973">
                  <c:v>34.079000000000001</c:v>
                </c:pt>
                <c:pt idx="974">
                  <c:v>33.850999999999999</c:v>
                </c:pt>
                <c:pt idx="975">
                  <c:v>33.624000000000002</c:v>
                </c:pt>
                <c:pt idx="976">
                  <c:v>33.4</c:v>
                </c:pt>
                <c:pt idx="977">
                  <c:v>33.177999999999997</c:v>
                </c:pt>
                <c:pt idx="978">
                  <c:v>32.957000000000001</c:v>
                </c:pt>
                <c:pt idx="979">
                  <c:v>32.738</c:v>
                </c:pt>
                <c:pt idx="980">
                  <c:v>32.533999999999999</c:v>
                </c:pt>
                <c:pt idx="981">
                  <c:v>32.317999999999998</c:v>
                </c:pt>
                <c:pt idx="982">
                  <c:v>32.081000000000003</c:v>
                </c:pt>
                <c:pt idx="983">
                  <c:v>31.853000000000002</c:v>
                </c:pt>
                <c:pt idx="984">
                  <c:v>31.628</c:v>
                </c:pt>
                <c:pt idx="985">
                  <c:v>31.405000000000001</c:v>
                </c:pt>
                <c:pt idx="986">
                  <c:v>31.18</c:v>
                </c:pt>
                <c:pt idx="987">
                  <c:v>30.963000000000001</c:v>
                </c:pt>
                <c:pt idx="988">
                  <c:v>30.766999999999999</c:v>
                </c:pt>
                <c:pt idx="989">
                  <c:v>30.562000000000001</c:v>
                </c:pt>
                <c:pt idx="990">
                  <c:v>30.465</c:v>
                </c:pt>
                <c:pt idx="991">
                  <c:v>30.266999999999999</c:v>
                </c:pt>
                <c:pt idx="992">
                  <c:v>30.035</c:v>
                </c:pt>
                <c:pt idx="993">
                  <c:v>29.812000000000001</c:v>
                </c:pt>
                <c:pt idx="994">
                  <c:v>29.581</c:v>
                </c:pt>
                <c:pt idx="995">
                  <c:v>29.352</c:v>
                </c:pt>
                <c:pt idx="996">
                  <c:v>29.119</c:v>
                </c:pt>
                <c:pt idx="997">
                  <c:v>28.887</c:v>
                </c:pt>
                <c:pt idx="998">
                  <c:v>28.661000000000001</c:v>
                </c:pt>
                <c:pt idx="999">
                  <c:v>28.446000000000002</c:v>
                </c:pt>
                <c:pt idx="1000">
                  <c:v>28.24</c:v>
                </c:pt>
                <c:pt idx="1001">
                  <c:v>28.053000000000001</c:v>
                </c:pt>
                <c:pt idx="1002">
                  <c:v>27.888999999999999</c:v>
                </c:pt>
                <c:pt idx="1003">
                  <c:v>27.687999999999999</c:v>
                </c:pt>
                <c:pt idx="1004">
                  <c:v>27.423999999999999</c:v>
                </c:pt>
                <c:pt idx="1005">
                  <c:v>27.1</c:v>
                </c:pt>
                <c:pt idx="1006">
                  <c:v>26.754999999999999</c:v>
                </c:pt>
                <c:pt idx="1007">
                  <c:v>26.341999999999999</c:v>
                </c:pt>
                <c:pt idx="1008">
                  <c:v>25.988</c:v>
                </c:pt>
                <c:pt idx="1009">
                  <c:v>25.667000000000002</c:v>
                </c:pt>
                <c:pt idx="1010">
                  <c:v>25.355</c:v>
                </c:pt>
                <c:pt idx="1011">
                  <c:v>25.076000000000001</c:v>
                </c:pt>
                <c:pt idx="1012">
                  <c:v>24.766999999999999</c:v>
                </c:pt>
                <c:pt idx="1013">
                  <c:v>24.456</c:v>
                </c:pt>
                <c:pt idx="1014">
                  <c:v>24.106000000000002</c:v>
                </c:pt>
                <c:pt idx="1015">
                  <c:v>23.734000000000002</c:v>
                </c:pt>
                <c:pt idx="1016">
                  <c:v>23.350999999999999</c:v>
                </c:pt>
                <c:pt idx="1017">
                  <c:v>22.959</c:v>
                </c:pt>
                <c:pt idx="1018">
                  <c:v>22.526</c:v>
                </c:pt>
                <c:pt idx="1019">
                  <c:v>22.167000000000002</c:v>
                </c:pt>
                <c:pt idx="1020">
                  <c:v>21.847000000000001</c:v>
                </c:pt>
                <c:pt idx="1021">
                  <c:v>21.552</c:v>
                </c:pt>
                <c:pt idx="1022">
                  <c:v>21.283000000000001</c:v>
                </c:pt>
                <c:pt idx="1023">
                  <c:v>21.030999999999999</c:v>
                </c:pt>
                <c:pt idx="1024">
                  <c:v>20.794</c:v>
                </c:pt>
                <c:pt idx="1025">
                  <c:v>20.567</c:v>
                </c:pt>
                <c:pt idx="1026">
                  <c:v>20.358000000000001</c:v>
                </c:pt>
                <c:pt idx="1027">
                  <c:v>20.161000000000001</c:v>
                </c:pt>
                <c:pt idx="1028">
                  <c:v>19.972999999999999</c:v>
                </c:pt>
                <c:pt idx="1029">
                  <c:v>19.79</c:v>
                </c:pt>
                <c:pt idx="1030">
                  <c:v>19.61</c:v>
                </c:pt>
                <c:pt idx="1031">
                  <c:v>19.431999999999999</c:v>
                </c:pt>
                <c:pt idx="1032">
                  <c:v>19.257000000000001</c:v>
                </c:pt>
                <c:pt idx="1033">
                  <c:v>19.085000000000001</c:v>
                </c:pt>
                <c:pt idx="1034">
                  <c:v>18.917000000000002</c:v>
                </c:pt>
                <c:pt idx="1035">
                  <c:v>18.754000000000001</c:v>
                </c:pt>
                <c:pt idx="1036">
                  <c:v>18.594000000000001</c:v>
                </c:pt>
                <c:pt idx="1037">
                  <c:v>18.437999999999999</c:v>
                </c:pt>
                <c:pt idx="1038">
                  <c:v>18.286000000000001</c:v>
                </c:pt>
                <c:pt idx="1039">
                  <c:v>18.137</c:v>
                </c:pt>
                <c:pt idx="1040">
                  <c:v>17.994</c:v>
                </c:pt>
                <c:pt idx="1041">
                  <c:v>17.856999999999999</c:v>
                </c:pt>
                <c:pt idx="1042">
                  <c:v>17.722000000000001</c:v>
                </c:pt>
                <c:pt idx="1043">
                  <c:v>17.591999999999999</c:v>
                </c:pt>
                <c:pt idx="1044">
                  <c:v>17.466000000000001</c:v>
                </c:pt>
                <c:pt idx="1045">
                  <c:v>17.344000000000001</c:v>
                </c:pt>
                <c:pt idx="1046">
                  <c:v>17.225000000000001</c:v>
                </c:pt>
                <c:pt idx="1047">
                  <c:v>17.109000000000002</c:v>
                </c:pt>
                <c:pt idx="1048">
                  <c:v>16.998000000000001</c:v>
                </c:pt>
                <c:pt idx="1049">
                  <c:v>16.89</c:v>
                </c:pt>
                <c:pt idx="1050">
                  <c:v>16.788</c:v>
                </c:pt>
                <c:pt idx="1051">
                  <c:v>16.690000000000001</c:v>
                </c:pt>
                <c:pt idx="1052">
                  <c:v>16.596</c:v>
                </c:pt>
                <c:pt idx="1053">
                  <c:v>16.504999999999999</c:v>
                </c:pt>
                <c:pt idx="1054">
                  <c:v>16.419</c:v>
                </c:pt>
                <c:pt idx="1055">
                  <c:v>16.338000000000001</c:v>
                </c:pt>
                <c:pt idx="1056">
                  <c:v>16.260999999999999</c:v>
                </c:pt>
                <c:pt idx="1057">
                  <c:v>16.187000000000001</c:v>
                </c:pt>
                <c:pt idx="1058">
                  <c:v>16.117000000000001</c:v>
                </c:pt>
                <c:pt idx="1059">
                  <c:v>16.05</c:v>
                </c:pt>
                <c:pt idx="1060">
                  <c:v>15.986000000000001</c:v>
                </c:pt>
                <c:pt idx="1061">
                  <c:v>15.925000000000001</c:v>
                </c:pt>
                <c:pt idx="1062">
                  <c:v>15.866</c:v>
                </c:pt>
                <c:pt idx="1063">
                  <c:v>15.811</c:v>
                </c:pt>
                <c:pt idx="1064">
                  <c:v>15.759</c:v>
                </c:pt>
                <c:pt idx="1065">
                  <c:v>15.711</c:v>
                </c:pt>
                <c:pt idx="1066">
                  <c:v>15.664999999999999</c:v>
                </c:pt>
                <c:pt idx="1067">
                  <c:v>15.621</c:v>
                </c:pt>
                <c:pt idx="1068">
                  <c:v>15.581</c:v>
                </c:pt>
                <c:pt idx="1069">
                  <c:v>15.545999999999999</c:v>
                </c:pt>
                <c:pt idx="1070">
                  <c:v>15.513999999999999</c:v>
                </c:pt>
                <c:pt idx="1071">
                  <c:v>15.483000000000001</c:v>
                </c:pt>
                <c:pt idx="1072">
                  <c:v>15.455</c:v>
                </c:pt>
                <c:pt idx="1073">
                  <c:v>15.429</c:v>
                </c:pt>
                <c:pt idx="1074">
                  <c:v>15.406000000000001</c:v>
                </c:pt>
                <c:pt idx="1075">
                  <c:v>15.385999999999999</c:v>
                </c:pt>
                <c:pt idx="1076">
                  <c:v>15.369</c:v>
                </c:pt>
                <c:pt idx="1077">
                  <c:v>15.353999999999999</c:v>
                </c:pt>
                <c:pt idx="1078">
                  <c:v>15.343</c:v>
                </c:pt>
                <c:pt idx="1079">
                  <c:v>15.335000000000001</c:v>
                </c:pt>
                <c:pt idx="1080">
                  <c:v>15.331</c:v>
                </c:pt>
                <c:pt idx="1081">
                  <c:v>15.329000000000001</c:v>
                </c:pt>
                <c:pt idx="1082">
                  <c:v>15.331</c:v>
                </c:pt>
                <c:pt idx="1083">
                  <c:v>15.336</c:v>
                </c:pt>
                <c:pt idx="1084">
                  <c:v>15.345000000000001</c:v>
                </c:pt>
                <c:pt idx="1085">
                  <c:v>15.356</c:v>
                </c:pt>
                <c:pt idx="1086">
                  <c:v>15.369</c:v>
                </c:pt>
                <c:pt idx="1087">
                  <c:v>15.385999999999999</c:v>
                </c:pt>
                <c:pt idx="1088">
                  <c:v>15.404</c:v>
                </c:pt>
                <c:pt idx="1089">
                  <c:v>15.426</c:v>
                </c:pt>
                <c:pt idx="1090">
                  <c:v>15.449</c:v>
                </c:pt>
                <c:pt idx="1091">
                  <c:v>15.476000000000001</c:v>
                </c:pt>
                <c:pt idx="1092">
                  <c:v>15.506</c:v>
                </c:pt>
                <c:pt idx="1093">
                  <c:v>15.54</c:v>
                </c:pt>
                <c:pt idx="1094">
                  <c:v>15.577999999999999</c:v>
                </c:pt>
                <c:pt idx="1095">
                  <c:v>15.621</c:v>
                </c:pt>
                <c:pt idx="1096">
                  <c:v>15.669</c:v>
                </c:pt>
                <c:pt idx="1097">
                  <c:v>15.722</c:v>
                </c:pt>
                <c:pt idx="1098">
                  <c:v>15.781000000000001</c:v>
                </c:pt>
                <c:pt idx="1099">
                  <c:v>15.847</c:v>
                </c:pt>
                <c:pt idx="1100">
                  <c:v>15.922000000000001</c:v>
                </c:pt>
                <c:pt idx="1101">
                  <c:v>16.001000000000001</c:v>
                </c:pt>
                <c:pt idx="1102">
                  <c:v>16.085000000000001</c:v>
                </c:pt>
                <c:pt idx="1103">
                  <c:v>16.172999999999998</c:v>
                </c:pt>
                <c:pt idx="1104">
                  <c:v>16.263999999999999</c:v>
                </c:pt>
                <c:pt idx="1105">
                  <c:v>16.358000000000001</c:v>
                </c:pt>
                <c:pt idx="1106">
                  <c:v>16.454000000000001</c:v>
                </c:pt>
                <c:pt idx="1107">
                  <c:v>16.550999999999998</c:v>
                </c:pt>
                <c:pt idx="1108">
                  <c:v>16.648</c:v>
                </c:pt>
                <c:pt idx="1109">
                  <c:v>16.744</c:v>
                </c:pt>
                <c:pt idx="1110">
                  <c:v>16.838999999999999</c:v>
                </c:pt>
                <c:pt idx="1111">
                  <c:v>16.931999999999999</c:v>
                </c:pt>
                <c:pt idx="1112">
                  <c:v>17.024000000000001</c:v>
                </c:pt>
                <c:pt idx="1113">
                  <c:v>17.111000000000001</c:v>
                </c:pt>
                <c:pt idx="1114">
                  <c:v>17.196000000000002</c:v>
                </c:pt>
                <c:pt idx="1115">
                  <c:v>17.276</c:v>
                </c:pt>
                <c:pt idx="1116">
                  <c:v>17.350999999999999</c:v>
                </c:pt>
                <c:pt idx="1117">
                  <c:v>17.420999999999999</c:v>
                </c:pt>
                <c:pt idx="1118">
                  <c:v>17.486000000000001</c:v>
                </c:pt>
                <c:pt idx="1119">
                  <c:v>17.545000000000002</c:v>
                </c:pt>
                <c:pt idx="1120">
                  <c:v>17.599</c:v>
                </c:pt>
                <c:pt idx="1121">
                  <c:v>17.648</c:v>
                </c:pt>
                <c:pt idx="1122">
                  <c:v>17.690999999999999</c:v>
                </c:pt>
                <c:pt idx="1123">
                  <c:v>17.728999999999999</c:v>
                </c:pt>
                <c:pt idx="1124">
                  <c:v>17.762</c:v>
                </c:pt>
                <c:pt idx="1125">
                  <c:v>17.789000000000001</c:v>
                </c:pt>
                <c:pt idx="1126">
                  <c:v>17.811</c:v>
                </c:pt>
                <c:pt idx="1127">
                  <c:v>17.827999999999999</c:v>
                </c:pt>
                <c:pt idx="1128">
                  <c:v>17.84</c:v>
                </c:pt>
                <c:pt idx="1129">
                  <c:v>17.847000000000001</c:v>
                </c:pt>
                <c:pt idx="1130">
                  <c:v>17.850000000000001</c:v>
                </c:pt>
                <c:pt idx="1131">
                  <c:v>17.847999999999999</c:v>
                </c:pt>
                <c:pt idx="1132">
                  <c:v>17.841000000000001</c:v>
                </c:pt>
                <c:pt idx="1133">
                  <c:v>17.829000000000001</c:v>
                </c:pt>
                <c:pt idx="1134">
                  <c:v>17.814</c:v>
                </c:pt>
                <c:pt idx="1135">
                  <c:v>17.794</c:v>
                </c:pt>
                <c:pt idx="1136">
                  <c:v>17.771000000000001</c:v>
                </c:pt>
                <c:pt idx="1137">
                  <c:v>17.742999999999999</c:v>
                </c:pt>
                <c:pt idx="1138">
                  <c:v>17.712</c:v>
                </c:pt>
                <c:pt idx="1139">
                  <c:v>17.677</c:v>
                </c:pt>
                <c:pt idx="1140">
                  <c:v>17.638000000000002</c:v>
                </c:pt>
                <c:pt idx="1141">
                  <c:v>17.597000000000001</c:v>
                </c:pt>
                <c:pt idx="1142">
                  <c:v>17.550999999999998</c:v>
                </c:pt>
                <c:pt idx="1143">
                  <c:v>17.503</c:v>
                </c:pt>
                <c:pt idx="1144">
                  <c:v>17.452999999999999</c:v>
                </c:pt>
                <c:pt idx="1145">
                  <c:v>17.399999999999999</c:v>
                </c:pt>
                <c:pt idx="1146">
                  <c:v>17.344000000000001</c:v>
                </c:pt>
                <c:pt idx="1147">
                  <c:v>17.286999999999999</c:v>
                </c:pt>
                <c:pt idx="1148">
                  <c:v>17.228000000000002</c:v>
                </c:pt>
                <c:pt idx="1149">
                  <c:v>17.167000000000002</c:v>
                </c:pt>
                <c:pt idx="1150">
                  <c:v>17.103999999999999</c:v>
                </c:pt>
                <c:pt idx="1151">
                  <c:v>17.04</c:v>
                </c:pt>
                <c:pt idx="1152">
                  <c:v>16.975000000000001</c:v>
                </c:pt>
                <c:pt idx="1153">
                  <c:v>16.908000000000001</c:v>
                </c:pt>
                <c:pt idx="1154">
                  <c:v>16.841000000000001</c:v>
                </c:pt>
                <c:pt idx="1155">
                  <c:v>16.773</c:v>
                </c:pt>
                <c:pt idx="1156">
                  <c:v>16.702999999999999</c:v>
                </c:pt>
                <c:pt idx="1157">
                  <c:v>16.632999999999999</c:v>
                </c:pt>
                <c:pt idx="1158">
                  <c:v>16.562000000000001</c:v>
                </c:pt>
                <c:pt idx="1159">
                  <c:v>16.489999999999998</c:v>
                </c:pt>
                <c:pt idx="1160">
                  <c:v>16.417000000000002</c:v>
                </c:pt>
                <c:pt idx="1161">
                  <c:v>16.344000000000001</c:v>
                </c:pt>
                <c:pt idx="1162">
                  <c:v>16.27</c:v>
                </c:pt>
                <c:pt idx="1163">
                  <c:v>16.196999999999999</c:v>
                </c:pt>
                <c:pt idx="1164">
                  <c:v>16.123000000000001</c:v>
                </c:pt>
                <c:pt idx="1165">
                  <c:v>16.048999999999999</c:v>
                </c:pt>
                <c:pt idx="1166">
                  <c:v>15.974</c:v>
                </c:pt>
                <c:pt idx="1167">
                  <c:v>15.898999999999999</c:v>
                </c:pt>
                <c:pt idx="1168">
                  <c:v>15.824</c:v>
                </c:pt>
                <c:pt idx="1169">
                  <c:v>15.749000000000001</c:v>
                </c:pt>
                <c:pt idx="1170">
                  <c:v>15.673999999999999</c:v>
                </c:pt>
                <c:pt idx="1171">
                  <c:v>15.599</c:v>
                </c:pt>
                <c:pt idx="1172">
                  <c:v>15.528</c:v>
                </c:pt>
                <c:pt idx="1173">
                  <c:v>15.458</c:v>
                </c:pt>
                <c:pt idx="1174">
                  <c:v>15.385999999999999</c:v>
                </c:pt>
                <c:pt idx="1175">
                  <c:v>15.314</c:v>
                </c:pt>
                <c:pt idx="1176">
                  <c:v>15.242000000000001</c:v>
                </c:pt>
                <c:pt idx="1177">
                  <c:v>15.170999999999999</c:v>
                </c:pt>
                <c:pt idx="1178">
                  <c:v>15.101000000000001</c:v>
                </c:pt>
                <c:pt idx="1179">
                  <c:v>15.032</c:v>
                </c:pt>
                <c:pt idx="1180">
                  <c:v>14.962</c:v>
                </c:pt>
                <c:pt idx="1181">
                  <c:v>14.891</c:v>
                </c:pt>
                <c:pt idx="1182">
                  <c:v>14.821</c:v>
                </c:pt>
                <c:pt idx="1183">
                  <c:v>14.752000000000001</c:v>
                </c:pt>
                <c:pt idx="1184">
                  <c:v>14.683</c:v>
                </c:pt>
                <c:pt idx="1185">
                  <c:v>14.616</c:v>
                </c:pt>
                <c:pt idx="1186">
                  <c:v>14.548999999999999</c:v>
                </c:pt>
                <c:pt idx="1187">
                  <c:v>14.481999999999999</c:v>
                </c:pt>
                <c:pt idx="1188">
                  <c:v>14.416</c:v>
                </c:pt>
                <c:pt idx="1189">
                  <c:v>14.351000000000001</c:v>
                </c:pt>
                <c:pt idx="1190">
                  <c:v>14.286</c:v>
                </c:pt>
                <c:pt idx="1191">
                  <c:v>14.223000000000001</c:v>
                </c:pt>
                <c:pt idx="1192">
                  <c:v>14.161</c:v>
                </c:pt>
                <c:pt idx="1193">
                  <c:v>14.101000000000001</c:v>
                </c:pt>
                <c:pt idx="1194">
                  <c:v>14.041</c:v>
                </c:pt>
                <c:pt idx="1195">
                  <c:v>13.983000000000001</c:v>
                </c:pt>
                <c:pt idx="1196">
                  <c:v>13.925000000000001</c:v>
                </c:pt>
                <c:pt idx="1197">
                  <c:v>13.868</c:v>
                </c:pt>
                <c:pt idx="1198">
                  <c:v>13.813000000000001</c:v>
                </c:pt>
                <c:pt idx="1199">
                  <c:v>13.757999999999999</c:v>
                </c:pt>
                <c:pt idx="1200">
                  <c:v>13.704000000000001</c:v>
                </c:pt>
              </c:numCache>
            </c:numRef>
          </c:yVal>
          <c:smooth val="0"/>
        </c:ser>
        <c:dLbls>
          <c:showLegendKey val="0"/>
          <c:showVal val="0"/>
          <c:showCatName val="0"/>
          <c:showSerName val="0"/>
          <c:showPercent val="0"/>
          <c:showBubbleSize val="0"/>
        </c:dLbls>
        <c:axId val="353155960"/>
        <c:axId val="353156352"/>
      </c:scatterChart>
      <c:valAx>
        <c:axId val="353155960"/>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6352"/>
        <c:crosses val="autoZero"/>
        <c:crossBetween val="midCat"/>
        <c:majorUnit val="1"/>
      </c:valAx>
      <c:valAx>
        <c:axId val="35315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596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data'!$Z$2:$Z$1057</c:f>
              <c:numCache>
                <c:formatCode>0.00</c:formatCode>
                <c:ptCount val="1056"/>
                <c:pt idx="0">
                  <c:v>7.1909999999999998</c:v>
                </c:pt>
                <c:pt idx="1">
                  <c:v>7.1180000000000003</c:v>
                </c:pt>
                <c:pt idx="2">
                  <c:v>6.9909999999999997</c:v>
                </c:pt>
                <c:pt idx="3">
                  <c:v>6.9050000000000002</c:v>
                </c:pt>
                <c:pt idx="4">
                  <c:v>6.7720000000000002</c:v>
                </c:pt>
                <c:pt idx="5">
                  <c:v>6.6950000000000003</c:v>
                </c:pt>
                <c:pt idx="6">
                  <c:v>6.5910000000000002</c:v>
                </c:pt>
                <c:pt idx="7">
                  <c:v>6.4820000000000002</c:v>
                </c:pt>
                <c:pt idx="8">
                  <c:v>6.3639999999999999</c:v>
                </c:pt>
                <c:pt idx="9">
                  <c:v>6.31</c:v>
                </c:pt>
                <c:pt idx="10">
                  <c:v>6.2290000000000001</c:v>
                </c:pt>
                <c:pt idx="11">
                  <c:v>6.1219999999999999</c:v>
                </c:pt>
                <c:pt idx="12">
                  <c:v>6.06</c:v>
                </c:pt>
                <c:pt idx="13">
                  <c:v>5.9710000000000001</c:v>
                </c:pt>
                <c:pt idx="14">
                  <c:v>5.9</c:v>
                </c:pt>
                <c:pt idx="15">
                  <c:v>5.8550000000000004</c:v>
                </c:pt>
                <c:pt idx="16">
                  <c:v>5.7489999999999997</c:v>
                </c:pt>
                <c:pt idx="17">
                  <c:v>5.6669999999999998</c:v>
                </c:pt>
                <c:pt idx="18">
                  <c:v>5.6260000000000003</c:v>
                </c:pt>
                <c:pt idx="19">
                  <c:v>5.569</c:v>
                </c:pt>
                <c:pt idx="20">
                  <c:v>5.5039999999999996</c:v>
                </c:pt>
                <c:pt idx="21">
                  <c:v>5.4459999999999997</c:v>
                </c:pt>
                <c:pt idx="22">
                  <c:v>5.43</c:v>
                </c:pt>
                <c:pt idx="23">
                  <c:v>5.3650000000000002</c:v>
                </c:pt>
                <c:pt idx="24">
                  <c:v>5.3010000000000002</c:v>
                </c:pt>
                <c:pt idx="25">
                  <c:v>5.2930000000000001</c:v>
                </c:pt>
                <c:pt idx="26">
                  <c:v>5.2539999999999996</c:v>
                </c:pt>
                <c:pt idx="27">
                  <c:v>5.2229999999999999</c:v>
                </c:pt>
                <c:pt idx="28">
                  <c:v>5.1840000000000002</c:v>
                </c:pt>
                <c:pt idx="29">
                  <c:v>5.1529999999999996</c:v>
                </c:pt>
                <c:pt idx="30">
                  <c:v>5.1289999999999996</c:v>
                </c:pt>
                <c:pt idx="31">
                  <c:v>5.0979999999999999</c:v>
                </c:pt>
                <c:pt idx="32">
                  <c:v>5.0979999999999999</c:v>
                </c:pt>
                <c:pt idx="33">
                  <c:v>5.0819999999999999</c:v>
                </c:pt>
                <c:pt idx="34">
                  <c:v>5.0590000000000002</c:v>
                </c:pt>
                <c:pt idx="35">
                  <c:v>5.0510000000000002</c:v>
                </c:pt>
                <c:pt idx="36">
                  <c:v>5.0510000000000002</c:v>
                </c:pt>
                <c:pt idx="37">
                  <c:v>5.0510000000000002</c:v>
                </c:pt>
                <c:pt idx="38">
                  <c:v>5.0510000000000002</c:v>
                </c:pt>
                <c:pt idx="39">
                  <c:v>5.0510000000000002</c:v>
                </c:pt>
                <c:pt idx="40">
                  <c:v>5.0819999999999999</c:v>
                </c:pt>
                <c:pt idx="41">
                  <c:v>5.1130000000000004</c:v>
                </c:pt>
                <c:pt idx="42">
                  <c:v>5.16</c:v>
                </c:pt>
                <c:pt idx="43">
                  <c:v>5.1840000000000002</c:v>
                </c:pt>
                <c:pt idx="44">
                  <c:v>5.1920000000000002</c:v>
                </c:pt>
                <c:pt idx="45">
                  <c:v>5.2069999999999999</c:v>
                </c:pt>
                <c:pt idx="46">
                  <c:v>5.2380000000000004</c:v>
                </c:pt>
                <c:pt idx="47">
                  <c:v>5.2069999999999999</c:v>
                </c:pt>
                <c:pt idx="48">
                  <c:v>5.2229999999999999</c:v>
                </c:pt>
                <c:pt idx="49">
                  <c:v>5.2149999999999999</c:v>
                </c:pt>
                <c:pt idx="50">
                  <c:v>5.1989999999999998</c:v>
                </c:pt>
                <c:pt idx="51">
                  <c:v>5.2069999999999999</c:v>
                </c:pt>
                <c:pt idx="52">
                  <c:v>5.2380000000000004</c:v>
                </c:pt>
                <c:pt idx="53">
                  <c:v>5.2309999999999999</c:v>
                </c:pt>
                <c:pt idx="54">
                  <c:v>5.2309999999999999</c:v>
                </c:pt>
                <c:pt idx="55">
                  <c:v>5.2309999999999999</c:v>
                </c:pt>
                <c:pt idx="56">
                  <c:v>5.2229999999999999</c:v>
                </c:pt>
                <c:pt idx="57">
                  <c:v>5.2539999999999996</c:v>
                </c:pt>
                <c:pt idx="58">
                  <c:v>5.2539999999999996</c:v>
                </c:pt>
                <c:pt idx="59">
                  <c:v>5.27</c:v>
                </c:pt>
                <c:pt idx="60">
                  <c:v>5.27</c:v>
                </c:pt>
                <c:pt idx="61">
                  <c:v>5.2539999999999996</c:v>
                </c:pt>
                <c:pt idx="62">
                  <c:v>5.2460000000000004</c:v>
                </c:pt>
                <c:pt idx="63">
                  <c:v>5.2380000000000004</c:v>
                </c:pt>
                <c:pt idx="64">
                  <c:v>5.2229999999999999</c:v>
                </c:pt>
                <c:pt idx="65">
                  <c:v>5.2619999999999996</c:v>
                </c:pt>
                <c:pt idx="66">
                  <c:v>5.2229999999999999</c:v>
                </c:pt>
                <c:pt idx="67">
                  <c:v>5.2539999999999996</c:v>
                </c:pt>
                <c:pt idx="68">
                  <c:v>5.2229999999999999</c:v>
                </c:pt>
                <c:pt idx="69">
                  <c:v>5.2149999999999999</c:v>
                </c:pt>
                <c:pt idx="70">
                  <c:v>5.2229999999999999</c:v>
                </c:pt>
                <c:pt idx="71">
                  <c:v>5.1920000000000002</c:v>
                </c:pt>
                <c:pt idx="72">
                  <c:v>5.1840000000000002</c:v>
                </c:pt>
                <c:pt idx="73">
                  <c:v>5.16</c:v>
                </c:pt>
                <c:pt idx="74">
                  <c:v>5.1760000000000002</c:v>
                </c:pt>
                <c:pt idx="75">
                  <c:v>5.1529999999999996</c:v>
                </c:pt>
                <c:pt idx="76">
                  <c:v>5.1449999999999996</c:v>
                </c:pt>
                <c:pt idx="77">
                  <c:v>5.16</c:v>
                </c:pt>
                <c:pt idx="78">
                  <c:v>5.16</c:v>
                </c:pt>
                <c:pt idx="79">
                  <c:v>5.1760000000000002</c:v>
                </c:pt>
                <c:pt idx="80">
                  <c:v>5.1989999999999998</c:v>
                </c:pt>
                <c:pt idx="81">
                  <c:v>5.2229999999999999</c:v>
                </c:pt>
                <c:pt idx="82">
                  <c:v>5.2539999999999996</c:v>
                </c:pt>
                <c:pt idx="83">
                  <c:v>5.2539999999999996</c:v>
                </c:pt>
                <c:pt idx="84">
                  <c:v>5.3010000000000002</c:v>
                </c:pt>
                <c:pt idx="85">
                  <c:v>5.3090000000000002</c:v>
                </c:pt>
                <c:pt idx="86">
                  <c:v>5.3170000000000002</c:v>
                </c:pt>
                <c:pt idx="87">
                  <c:v>5.3650000000000002</c:v>
                </c:pt>
                <c:pt idx="88">
                  <c:v>5.3890000000000002</c:v>
                </c:pt>
                <c:pt idx="89">
                  <c:v>5.43</c:v>
                </c:pt>
                <c:pt idx="90">
                  <c:v>5.4379999999999997</c:v>
                </c:pt>
                <c:pt idx="91">
                  <c:v>5.4790000000000001</c:v>
                </c:pt>
                <c:pt idx="92">
                  <c:v>5.4950000000000001</c:v>
                </c:pt>
                <c:pt idx="93">
                  <c:v>5.5039999999999996</c:v>
                </c:pt>
                <c:pt idx="94">
                  <c:v>5.5039999999999996</c:v>
                </c:pt>
                <c:pt idx="95">
                  <c:v>5.5119999999999996</c:v>
                </c:pt>
                <c:pt idx="96">
                  <c:v>5.5119999999999996</c:v>
                </c:pt>
                <c:pt idx="97">
                  <c:v>5.4870000000000001</c:v>
                </c:pt>
                <c:pt idx="98">
                  <c:v>5.5279999999999996</c:v>
                </c:pt>
                <c:pt idx="99">
                  <c:v>5.5279999999999996</c:v>
                </c:pt>
                <c:pt idx="100">
                  <c:v>5.5119999999999996</c:v>
                </c:pt>
                <c:pt idx="101">
                  <c:v>5.5279999999999996</c:v>
                </c:pt>
                <c:pt idx="102">
                  <c:v>5.4870000000000001</c:v>
                </c:pt>
                <c:pt idx="103">
                  <c:v>5.5119999999999996</c:v>
                </c:pt>
                <c:pt idx="104">
                  <c:v>5.5279999999999996</c:v>
                </c:pt>
                <c:pt idx="105">
                  <c:v>5.5039999999999996</c:v>
                </c:pt>
                <c:pt idx="106">
                  <c:v>5.5119999999999996</c:v>
                </c:pt>
                <c:pt idx="107">
                  <c:v>5.52</c:v>
                </c:pt>
                <c:pt idx="108">
                  <c:v>5.5039999999999996</c:v>
                </c:pt>
                <c:pt idx="109">
                  <c:v>5.4950000000000001</c:v>
                </c:pt>
                <c:pt idx="110">
                  <c:v>5.4870000000000001</c:v>
                </c:pt>
                <c:pt idx="111">
                  <c:v>5.4790000000000001</c:v>
                </c:pt>
                <c:pt idx="112">
                  <c:v>5.4710000000000001</c:v>
                </c:pt>
                <c:pt idx="113">
                  <c:v>5.4550000000000001</c:v>
                </c:pt>
                <c:pt idx="114">
                  <c:v>5.43</c:v>
                </c:pt>
                <c:pt idx="115">
                  <c:v>5.4219999999999997</c:v>
                </c:pt>
                <c:pt idx="116">
                  <c:v>5.3890000000000002</c:v>
                </c:pt>
                <c:pt idx="117">
                  <c:v>5.4139999999999997</c:v>
                </c:pt>
                <c:pt idx="118">
                  <c:v>5.3730000000000002</c:v>
                </c:pt>
                <c:pt idx="119">
                  <c:v>5.3479999999999999</c:v>
                </c:pt>
                <c:pt idx="120">
                  <c:v>5.3559999999999999</c:v>
                </c:pt>
                <c:pt idx="121">
                  <c:v>5.3239999999999998</c:v>
                </c:pt>
                <c:pt idx="122">
                  <c:v>5.27</c:v>
                </c:pt>
                <c:pt idx="123">
                  <c:v>5.2619999999999996</c:v>
                </c:pt>
                <c:pt idx="124">
                  <c:v>5.2309999999999999</c:v>
                </c:pt>
                <c:pt idx="125">
                  <c:v>5.1920000000000002</c:v>
                </c:pt>
                <c:pt idx="126">
                  <c:v>5.1529999999999996</c:v>
                </c:pt>
                <c:pt idx="127">
                  <c:v>5.1289999999999996</c:v>
                </c:pt>
                <c:pt idx="128">
                  <c:v>5.09</c:v>
                </c:pt>
                <c:pt idx="129">
                  <c:v>5.0670000000000002</c:v>
                </c:pt>
                <c:pt idx="130">
                  <c:v>5.0279999999999996</c:v>
                </c:pt>
                <c:pt idx="131">
                  <c:v>4.9809999999999999</c:v>
                </c:pt>
                <c:pt idx="132">
                  <c:v>4.9420000000000002</c:v>
                </c:pt>
                <c:pt idx="133">
                  <c:v>4.8949999999999996</c:v>
                </c:pt>
                <c:pt idx="134">
                  <c:v>4.8499999999999996</c:v>
                </c:pt>
                <c:pt idx="135">
                  <c:v>4.819</c:v>
                </c:pt>
                <c:pt idx="136">
                  <c:v>4.7889999999999997</c:v>
                </c:pt>
                <c:pt idx="137">
                  <c:v>4.7809999999999997</c:v>
                </c:pt>
                <c:pt idx="138">
                  <c:v>4.7350000000000003</c:v>
                </c:pt>
                <c:pt idx="139">
                  <c:v>4.7119999999999997</c:v>
                </c:pt>
                <c:pt idx="140">
                  <c:v>4.6589999999999998</c:v>
                </c:pt>
                <c:pt idx="141">
                  <c:v>4.6509999999999998</c:v>
                </c:pt>
                <c:pt idx="142">
                  <c:v>4.6210000000000004</c:v>
                </c:pt>
                <c:pt idx="143">
                  <c:v>4.5750000000000002</c:v>
                </c:pt>
                <c:pt idx="144">
                  <c:v>4.5439999999999996</c:v>
                </c:pt>
                <c:pt idx="145">
                  <c:v>4.5060000000000002</c:v>
                </c:pt>
                <c:pt idx="146">
                  <c:v>4.4560000000000004</c:v>
                </c:pt>
                <c:pt idx="147">
                  <c:v>4.4409999999999998</c:v>
                </c:pt>
                <c:pt idx="148">
                  <c:v>4.4269999999999996</c:v>
                </c:pt>
                <c:pt idx="149">
                  <c:v>4.3840000000000003</c:v>
                </c:pt>
                <c:pt idx="150">
                  <c:v>4.3840000000000003</c:v>
                </c:pt>
                <c:pt idx="151">
                  <c:v>4.3620000000000001</c:v>
                </c:pt>
                <c:pt idx="152">
                  <c:v>4.3259999999999996</c:v>
                </c:pt>
                <c:pt idx="153">
                  <c:v>4.3120000000000003</c:v>
                </c:pt>
                <c:pt idx="154">
                  <c:v>4.298</c:v>
                </c:pt>
                <c:pt idx="155">
                  <c:v>4.2759999999999998</c:v>
                </c:pt>
                <c:pt idx="156">
                  <c:v>4.24</c:v>
                </c:pt>
                <c:pt idx="157">
                  <c:v>4.2190000000000003</c:v>
                </c:pt>
                <c:pt idx="158">
                  <c:v>4.1829999999999998</c:v>
                </c:pt>
                <c:pt idx="159">
                  <c:v>4.1539999999999999</c:v>
                </c:pt>
                <c:pt idx="160">
                  <c:v>4.133</c:v>
                </c:pt>
                <c:pt idx="161">
                  <c:v>4.125</c:v>
                </c:pt>
                <c:pt idx="162">
                  <c:v>4.125</c:v>
                </c:pt>
                <c:pt idx="163">
                  <c:v>4.1040000000000001</c:v>
                </c:pt>
                <c:pt idx="164">
                  <c:v>4.0819999999999999</c:v>
                </c:pt>
                <c:pt idx="165">
                  <c:v>4.0679999999999996</c:v>
                </c:pt>
                <c:pt idx="166">
                  <c:v>4.04</c:v>
                </c:pt>
                <c:pt idx="167">
                  <c:v>4.0330000000000004</c:v>
                </c:pt>
                <c:pt idx="168">
                  <c:v>4.04</c:v>
                </c:pt>
                <c:pt idx="169">
                  <c:v>4.0049999999999999</c:v>
                </c:pt>
                <c:pt idx="170">
                  <c:v>4.0119999999999996</c:v>
                </c:pt>
                <c:pt idx="171">
                  <c:v>3.97</c:v>
                </c:pt>
                <c:pt idx="172">
                  <c:v>3.9630000000000001</c:v>
                </c:pt>
                <c:pt idx="173">
                  <c:v>3.9489999999999998</c:v>
                </c:pt>
                <c:pt idx="174">
                  <c:v>3.9209999999999998</c:v>
                </c:pt>
                <c:pt idx="175">
                  <c:v>3.9</c:v>
                </c:pt>
                <c:pt idx="176">
                  <c:v>3.8860000000000001</c:v>
                </c:pt>
                <c:pt idx="177">
                  <c:v>3.8719999999999999</c:v>
                </c:pt>
                <c:pt idx="178">
                  <c:v>3.8650000000000002</c:v>
                </c:pt>
                <c:pt idx="179">
                  <c:v>3.851</c:v>
                </c:pt>
                <c:pt idx="180">
                  <c:v>3.851</c:v>
                </c:pt>
                <c:pt idx="181">
                  <c:v>3.83</c:v>
                </c:pt>
                <c:pt idx="182">
                  <c:v>3.802</c:v>
                </c:pt>
                <c:pt idx="183">
                  <c:v>3.802</c:v>
                </c:pt>
                <c:pt idx="184">
                  <c:v>3.7949999999999999</c:v>
                </c:pt>
                <c:pt idx="185">
                  <c:v>3.7810000000000001</c:v>
                </c:pt>
                <c:pt idx="186">
                  <c:v>3.7879999999999998</c:v>
                </c:pt>
                <c:pt idx="187">
                  <c:v>3.7530000000000001</c:v>
                </c:pt>
                <c:pt idx="188">
                  <c:v>3.76</c:v>
                </c:pt>
                <c:pt idx="189">
                  <c:v>3.746</c:v>
                </c:pt>
                <c:pt idx="190">
                  <c:v>3.718</c:v>
                </c:pt>
                <c:pt idx="191">
                  <c:v>3.7040000000000002</c:v>
                </c:pt>
                <c:pt idx="192">
                  <c:v>3.7040000000000002</c:v>
                </c:pt>
                <c:pt idx="193">
                  <c:v>3.6760000000000002</c:v>
                </c:pt>
                <c:pt idx="194">
                  <c:v>3.6760000000000002</c:v>
                </c:pt>
                <c:pt idx="195">
                  <c:v>3.6619999999999999</c:v>
                </c:pt>
                <c:pt idx="196">
                  <c:v>3.6480000000000001</c:v>
                </c:pt>
                <c:pt idx="197">
                  <c:v>3.6339999999999999</c:v>
                </c:pt>
                <c:pt idx="198">
                  <c:v>3.641</c:v>
                </c:pt>
                <c:pt idx="199">
                  <c:v>3.62</c:v>
                </c:pt>
                <c:pt idx="200">
                  <c:v>3.62</c:v>
                </c:pt>
                <c:pt idx="201">
                  <c:v>3.6059999999999999</c:v>
                </c:pt>
                <c:pt idx="202">
                  <c:v>3.6</c:v>
                </c:pt>
                <c:pt idx="203">
                  <c:v>3.58</c:v>
                </c:pt>
                <c:pt idx="204">
                  <c:v>3.58</c:v>
                </c:pt>
                <c:pt idx="205">
                  <c:v>3.548</c:v>
                </c:pt>
                <c:pt idx="206">
                  <c:v>3.5409999999999999</c:v>
                </c:pt>
                <c:pt idx="207">
                  <c:v>3.528</c:v>
                </c:pt>
                <c:pt idx="208">
                  <c:v>3.528</c:v>
                </c:pt>
                <c:pt idx="209">
                  <c:v>3.5219999999999998</c:v>
                </c:pt>
                <c:pt idx="210">
                  <c:v>3.5219999999999998</c:v>
                </c:pt>
                <c:pt idx="211">
                  <c:v>3.496</c:v>
                </c:pt>
                <c:pt idx="212">
                  <c:v>3.476</c:v>
                </c:pt>
                <c:pt idx="213">
                  <c:v>3.4510000000000001</c:v>
                </c:pt>
                <c:pt idx="214">
                  <c:v>3.4510000000000001</c:v>
                </c:pt>
                <c:pt idx="215">
                  <c:v>3.4180000000000001</c:v>
                </c:pt>
                <c:pt idx="216">
                  <c:v>3.4249999999999998</c:v>
                </c:pt>
                <c:pt idx="217">
                  <c:v>3.3919999999999999</c:v>
                </c:pt>
                <c:pt idx="218">
                  <c:v>3.3919999999999999</c:v>
                </c:pt>
                <c:pt idx="219">
                  <c:v>3.379</c:v>
                </c:pt>
                <c:pt idx="220">
                  <c:v>3.3530000000000002</c:v>
                </c:pt>
                <c:pt idx="221">
                  <c:v>3.347</c:v>
                </c:pt>
                <c:pt idx="222">
                  <c:v>3.3210000000000002</c:v>
                </c:pt>
                <c:pt idx="223">
                  <c:v>3.3140000000000001</c:v>
                </c:pt>
                <c:pt idx="224">
                  <c:v>3.302</c:v>
                </c:pt>
                <c:pt idx="225">
                  <c:v>3.2890000000000001</c:v>
                </c:pt>
                <c:pt idx="226">
                  <c:v>3.2690000000000001</c:v>
                </c:pt>
                <c:pt idx="227">
                  <c:v>3.2559999999999998</c:v>
                </c:pt>
                <c:pt idx="228">
                  <c:v>3.2559999999999998</c:v>
                </c:pt>
                <c:pt idx="229">
                  <c:v>3.2170000000000001</c:v>
                </c:pt>
                <c:pt idx="230">
                  <c:v>3.2109999999999999</c:v>
                </c:pt>
                <c:pt idx="231">
                  <c:v>3.165</c:v>
                </c:pt>
                <c:pt idx="232">
                  <c:v>3.165</c:v>
                </c:pt>
                <c:pt idx="233">
                  <c:v>3.165</c:v>
                </c:pt>
                <c:pt idx="234">
                  <c:v>3.1459999999999999</c:v>
                </c:pt>
                <c:pt idx="235">
                  <c:v>3.1459999999999999</c:v>
                </c:pt>
                <c:pt idx="236">
                  <c:v>3.1339999999999999</c:v>
                </c:pt>
                <c:pt idx="237">
                  <c:v>3.1459999999999999</c:v>
                </c:pt>
                <c:pt idx="238">
                  <c:v>3.1339999999999999</c:v>
                </c:pt>
                <c:pt idx="239">
                  <c:v>3.1339999999999999</c:v>
                </c:pt>
                <c:pt idx="240">
                  <c:v>3.1150000000000002</c:v>
                </c:pt>
                <c:pt idx="241">
                  <c:v>3.1150000000000002</c:v>
                </c:pt>
                <c:pt idx="242">
                  <c:v>3.1019999999999999</c:v>
                </c:pt>
                <c:pt idx="243">
                  <c:v>3.09</c:v>
                </c:pt>
                <c:pt idx="244">
                  <c:v>3.09</c:v>
                </c:pt>
                <c:pt idx="245">
                  <c:v>3.09</c:v>
                </c:pt>
                <c:pt idx="246">
                  <c:v>3.0960000000000001</c:v>
                </c:pt>
                <c:pt idx="247">
                  <c:v>3.09</c:v>
                </c:pt>
                <c:pt idx="248">
                  <c:v>3.0840000000000001</c:v>
                </c:pt>
                <c:pt idx="249">
                  <c:v>3.0960000000000001</c:v>
                </c:pt>
                <c:pt idx="250">
                  <c:v>3.1019999999999999</c:v>
                </c:pt>
                <c:pt idx="251">
                  <c:v>3.1019999999999999</c:v>
                </c:pt>
                <c:pt idx="252">
                  <c:v>3.0960000000000001</c:v>
                </c:pt>
                <c:pt idx="253">
                  <c:v>3.0710000000000002</c:v>
                </c:pt>
                <c:pt idx="254">
                  <c:v>3.0459999999999998</c:v>
                </c:pt>
                <c:pt idx="255">
                  <c:v>3.0459999999999998</c:v>
                </c:pt>
                <c:pt idx="256">
                  <c:v>3.04</c:v>
                </c:pt>
                <c:pt idx="257">
                  <c:v>3.04</c:v>
                </c:pt>
                <c:pt idx="258">
                  <c:v>3.04</c:v>
                </c:pt>
                <c:pt idx="259">
                  <c:v>3.0270000000000001</c:v>
                </c:pt>
                <c:pt idx="260">
                  <c:v>3.0329999999999999</c:v>
                </c:pt>
                <c:pt idx="261">
                  <c:v>3.0270000000000001</c:v>
                </c:pt>
                <c:pt idx="262">
                  <c:v>3.04</c:v>
                </c:pt>
                <c:pt idx="263">
                  <c:v>3.0270000000000001</c:v>
                </c:pt>
                <c:pt idx="264">
                  <c:v>3.04</c:v>
                </c:pt>
                <c:pt idx="265">
                  <c:v>3.0209999999999999</c:v>
                </c:pt>
                <c:pt idx="266">
                  <c:v>3.0209999999999999</c:v>
                </c:pt>
                <c:pt idx="267">
                  <c:v>3.008</c:v>
                </c:pt>
                <c:pt idx="268">
                  <c:v>3.0019999999999998</c:v>
                </c:pt>
                <c:pt idx="269">
                  <c:v>3.0019999999999998</c:v>
                </c:pt>
                <c:pt idx="270">
                  <c:v>3.008</c:v>
                </c:pt>
                <c:pt idx="271">
                  <c:v>3.0209999999999999</c:v>
                </c:pt>
                <c:pt idx="272">
                  <c:v>3.0209999999999999</c:v>
                </c:pt>
                <c:pt idx="273">
                  <c:v>3.0019999999999998</c:v>
                </c:pt>
                <c:pt idx="274">
                  <c:v>3.0139999999999998</c:v>
                </c:pt>
                <c:pt idx="275">
                  <c:v>3.0209999999999999</c:v>
                </c:pt>
                <c:pt idx="276">
                  <c:v>2.996</c:v>
                </c:pt>
                <c:pt idx="277">
                  <c:v>3.0019999999999998</c:v>
                </c:pt>
                <c:pt idx="278">
                  <c:v>3.0019999999999998</c:v>
                </c:pt>
                <c:pt idx="279">
                  <c:v>3.008</c:v>
                </c:pt>
                <c:pt idx="280">
                  <c:v>3.0019999999999998</c:v>
                </c:pt>
                <c:pt idx="281">
                  <c:v>3.0209999999999999</c:v>
                </c:pt>
                <c:pt idx="282">
                  <c:v>3.0270000000000001</c:v>
                </c:pt>
                <c:pt idx="283">
                  <c:v>3.052</c:v>
                </c:pt>
                <c:pt idx="284">
                  <c:v>3.077</c:v>
                </c:pt>
                <c:pt idx="285">
                  <c:v>3.09</c:v>
                </c:pt>
                <c:pt idx="286">
                  <c:v>3.09</c:v>
                </c:pt>
                <c:pt idx="287">
                  <c:v>3.121</c:v>
                </c:pt>
                <c:pt idx="288">
                  <c:v>3.1339999999999999</c:v>
                </c:pt>
                <c:pt idx="289">
                  <c:v>3.1720000000000002</c:v>
                </c:pt>
                <c:pt idx="290">
                  <c:v>3.1850000000000001</c:v>
                </c:pt>
                <c:pt idx="291">
                  <c:v>3.2109999999999999</c:v>
                </c:pt>
                <c:pt idx="292">
                  <c:v>3.2370000000000001</c:v>
                </c:pt>
                <c:pt idx="293">
                  <c:v>3.2559999999999998</c:v>
                </c:pt>
                <c:pt idx="294">
                  <c:v>3.2949999999999999</c:v>
                </c:pt>
                <c:pt idx="295">
                  <c:v>3.34</c:v>
                </c:pt>
                <c:pt idx="296">
                  <c:v>3.3860000000000001</c:v>
                </c:pt>
                <c:pt idx="297">
                  <c:v>3.4249999999999998</c:v>
                </c:pt>
                <c:pt idx="298">
                  <c:v>3.4830000000000001</c:v>
                </c:pt>
                <c:pt idx="299">
                  <c:v>3.5409999999999999</c:v>
                </c:pt>
                <c:pt idx="300">
                  <c:v>3.62</c:v>
                </c:pt>
                <c:pt idx="301">
                  <c:v>3.69</c:v>
                </c:pt>
                <c:pt idx="302">
                  <c:v>3.774</c:v>
                </c:pt>
                <c:pt idx="303">
                  <c:v>3.851</c:v>
                </c:pt>
                <c:pt idx="304">
                  <c:v>3.956</c:v>
                </c:pt>
                <c:pt idx="305">
                  <c:v>4.0190000000000001</c:v>
                </c:pt>
                <c:pt idx="306">
                  <c:v>4.0819999999999999</c:v>
                </c:pt>
                <c:pt idx="307">
                  <c:v>4.1689999999999996</c:v>
                </c:pt>
                <c:pt idx="308">
                  <c:v>4.1970000000000001</c:v>
                </c:pt>
                <c:pt idx="309">
                  <c:v>4.2549999999999999</c:v>
                </c:pt>
                <c:pt idx="310">
                  <c:v>4.3049999999999997</c:v>
                </c:pt>
                <c:pt idx="311">
                  <c:v>4.319</c:v>
                </c:pt>
                <c:pt idx="312">
                  <c:v>4.3550000000000004</c:v>
                </c:pt>
                <c:pt idx="313">
                  <c:v>4.3550000000000004</c:v>
                </c:pt>
                <c:pt idx="314">
                  <c:v>4.3620000000000001</c:v>
                </c:pt>
                <c:pt idx="315">
                  <c:v>4.37</c:v>
                </c:pt>
                <c:pt idx="316">
                  <c:v>4.3550000000000004</c:v>
                </c:pt>
                <c:pt idx="317">
                  <c:v>4.3479999999999999</c:v>
                </c:pt>
                <c:pt idx="318">
                  <c:v>4.3479999999999999</c:v>
                </c:pt>
                <c:pt idx="319">
                  <c:v>4.3339999999999996</c:v>
                </c:pt>
                <c:pt idx="320">
                  <c:v>4.3339999999999996</c:v>
                </c:pt>
                <c:pt idx="321">
                  <c:v>4.3120000000000003</c:v>
                </c:pt>
                <c:pt idx="322">
                  <c:v>4.3120000000000003</c:v>
                </c:pt>
                <c:pt idx="323">
                  <c:v>4.3120000000000003</c:v>
                </c:pt>
                <c:pt idx="324">
                  <c:v>4.3120000000000003</c:v>
                </c:pt>
                <c:pt idx="325">
                  <c:v>4.319</c:v>
                </c:pt>
                <c:pt idx="326">
                  <c:v>4.3259999999999996</c:v>
                </c:pt>
                <c:pt idx="327">
                  <c:v>4.3769999999999998</c:v>
                </c:pt>
                <c:pt idx="328">
                  <c:v>4.4340000000000002</c:v>
                </c:pt>
                <c:pt idx="329">
                  <c:v>4.4989999999999997</c:v>
                </c:pt>
                <c:pt idx="330">
                  <c:v>4.6360000000000001</c:v>
                </c:pt>
                <c:pt idx="331">
                  <c:v>4.7729999999999997</c:v>
                </c:pt>
                <c:pt idx="332">
                  <c:v>4.9029999999999996</c:v>
                </c:pt>
                <c:pt idx="333">
                  <c:v>5.0670000000000002</c:v>
                </c:pt>
                <c:pt idx="334">
                  <c:v>5.2930000000000001</c:v>
                </c:pt>
                <c:pt idx="335">
                  <c:v>5.5359999999999996</c:v>
                </c:pt>
                <c:pt idx="336">
                  <c:v>5.8470000000000004</c:v>
                </c:pt>
                <c:pt idx="337">
                  <c:v>6.2110000000000003</c:v>
                </c:pt>
                <c:pt idx="338">
                  <c:v>6.6479999999999997</c:v>
                </c:pt>
                <c:pt idx="339">
                  <c:v>7.1459999999999999</c:v>
                </c:pt>
                <c:pt idx="340">
                  <c:v>7.6820000000000004</c:v>
                </c:pt>
                <c:pt idx="341">
                  <c:v>8.3290000000000006</c:v>
                </c:pt>
                <c:pt idx="342">
                  <c:v>9.0410000000000004</c:v>
                </c:pt>
                <c:pt idx="343">
                  <c:v>9.7639999999999993</c:v>
                </c:pt>
                <c:pt idx="344">
                  <c:v>10.661</c:v>
                </c:pt>
                <c:pt idx="345">
                  <c:v>11.615</c:v>
                </c:pt>
                <c:pt idx="346">
                  <c:v>12.632</c:v>
                </c:pt>
                <c:pt idx="347">
                  <c:v>13.608000000000001</c:v>
                </c:pt>
                <c:pt idx="348">
                  <c:v>14.545</c:v>
                </c:pt>
                <c:pt idx="349">
                  <c:v>15.448</c:v>
                </c:pt>
                <c:pt idx="350">
                  <c:v>16.303999999999998</c:v>
                </c:pt>
                <c:pt idx="351">
                  <c:v>17.228999999999999</c:v>
                </c:pt>
                <c:pt idx="352">
                  <c:v>17.974</c:v>
                </c:pt>
                <c:pt idx="353">
                  <c:v>18.815999999999999</c:v>
                </c:pt>
                <c:pt idx="354">
                  <c:v>19.465</c:v>
                </c:pt>
                <c:pt idx="355">
                  <c:v>20.202000000000002</c:v>
                </c:pt>
                <c:pt idx="356">
                  <c:v>20.707000000000001</c:v>
                </c:pt>
                <c:pt idx="357">
                  <c:v>21.317</c:v>
                </c:pt>
                <c:pt idx="358">
                  <c:v>21.997</c:v>
                </c:pt>
                <c:pt idx="359">
                  <c:v>22.741</c:v>
                </c:pt>
                <c:pt idx="360">
                  <c:v>23.244</c:v>
                </c:pt>
                <c:pt idx="361">
                  <c:v>23.896999999999998</c:v>
                </c:pt>
                <c:pt idx="362">
                  <c:v>24.547999999999998</c:v>
                </c:pt>
                <c:pt idx="363">
                  <c:v>25.135999999999999</c:v>
                </c:pt>
                <c:pt idx="364">
                  <c:v>25.696999999999999</c:v>
                </c:pt>
                <c:pt idx="365">
                  <c:v>26.381</c:v>
                </c:pt>
                <c:pt idx="366">
                  <c:v>27.292000000000002</c:v>
                </c:pt>
                <c:pt idx="367">
                  <c:v>27.966000000000001</c:v>
                </c:pt>
                <c:pt idx="368">
                  <c:v>28.655000000000001</c:v>
                </c:pt>
                <c:pt idx="369">
                  <c:v>29.405999999999999</c:v>
                </c:pt>
                <c:pt idx="370">
                  <c:v>30.015999999999998</c:v>
                </c:pt>
                <c:pt idx="371">
                  <c:v>30.337</c:v>
                </c:pt>
                <c:pt idx="372">
                  <c:v>30.917999999999999</c:v>
                </c:pt>
                <c:pt idx="373">
                  <c:v>31.407</c:v>
                </c:pt>
                <c:pt idx="374">
                  <c:v>31.603999999999999</c:v>
                </c:pt>
                <c:pt idx="375">
                  <c:v>31.986000000000001</c:v>
                </c:pt>
                <c:pt idx="376">
                  <c:v>32.470999999999997</c:v>
                </c:pt>
                <c:pt idx="377">
                  <c:v>32.835000000000001</c:v>
                </c:pt>
                <c:pt idx="378">
                  <c:v>33.334000000000003</c:v>
                </c:pt>
                <c:pt idx="379">
                  <c:v>33.887999999999998</c:v>
                </c:pt>
                <c:pt idx="380">
                  <c:v>34.386000000000003</c:v>
                </c:pt>
                <c:pt idx="381">
                  <c:v>34.723999999999997</c:v>
                </c:pt>
                <c:pt idx="382">
                  <c:v>35.494999999999997</c:v>
                </c:pt>
                <c:pt idx="383">
                  <c:v>36.093000000000004</c:v>
                </c:pt>
                <c:pt idx="384">
                  <c:v>36.835999999999999</c:v>
                </c:pt>
                <c:pt idx="385">
                  <c:v>37.414999999999999</c:v>
                </c:pt>
                <c:pt idx="386">
                  <c:v>38.186999999999998</c:v>
                </c:pt>
                <c:pt idx="387">
                  <c:v>39.037999999999997</c:v>
                </c:pt>
                <c:pt idx="388">
                  <c:v>39.994999999999997</c:v>
                </c:pt>
                <c:pt idx="389">
                  <c:v>41.308999999999997</c:v>
                </c:pt>
                <c:pt idx="390">
                  <c:v>43.139000000000003</c:v>
                </c:pt>
                <c:pt idx="391">
                  <c:v>45.223999999999997</c:v>
                </c:pt>
                <c:pt idx="392">
                  <c:v>47.027999999999999</c:v>
                </c:pt>
                <c:pt idx="393">
                  <c:v>49.094000000000001</c:v>
                </c:pt>
                <c:pt idx="394">
                  <c:v>50.92</c:v>
                </c:pt>
                <c:pt idx="395">
                  <c:v>51.664999999999999</c:v>
                </c:pt>
                <c:pt idx="396">
                  <c:v>52.156999999999996</c:v>
                </c:pt>
                <c:pt idx="397">
                  <c:v>52.976999999999997</c:v>
                </c:pt>
                <c:pt idx="398">
                  <c:v>53.432000000000002</c:v>
                </c:pt>
                <c:pt idx="399">
                  <c:v>53.661999999999999</c:v>
                </c:pt>
                <c:pt idx="400">
                  <c:v>55.082000000000001</c:v>
                </c:pt>
                <c:pt idx="401">
                  <c:v>54.673999999999999</c:v>
                </c:pt>
                <c:pt idx="402">
                  <c:v>55.334000000000003</c:v>
                </c:pt>
                <c:pt idx="403">
                  <c:v>56.457999999999998</c:v>
                </c:pt>
                <c:pt idx="404">
                  <c:v>57.997</c:v>
                </c:pt>
                <c:pt idx="405">
                  <c:v>58.148000000000003</c:v>
                </c:pt>
                <c:pt idx="406">
                  <c:v>60.566000000000003</c:v>
                </c:pt>
                <c:pt idx="407">
                  <c:v>61.351999999999997</c:v>
                </c:pt>
                <c:pt idx="408">
                  <c:v>61.963000000000001</c:v>
                </c:pt>
                <c:pt idx="409">
                  <c:v>63.142000000000003</c:v>
                </c:pt>
                <c:pt idx="410">
                  <c:v>62.09</c:v>
                </c:pt>
                <c:pt idx="411">
                  <c:v>62.216000000000001</c:v>
                </c:pt>
                <c:pt idx="412">
                  <c:v>61.744999999999997</c:v>
                </c:pt>
                <c:pt idx="413">
                  <c:v>63.024000000000001</c:v>
                </c:pt>
                <c:pt idx="414">
                  <c:v>62.506</c:v>
                </c:pt>
                <c:pt idx="415">
                  <c:v>62.587000000000003</c:v>
                </c:pt>
                <c:pt idx="416">
                  <c:v>62.506</c:v>
                </c:pt>
                <c:pt idx="417">
                  <c:v>61.351999999999997</c:v>
                </c:pt>
                <c:pt idx="418">
                  <c:v>60.994999999999997</c:v>
                </c:pt>
                <c:pt idx="419">
                  <c:v>60.097000000000001</c:v>
                </c:pt>
                <c:pt idx="420">
                  <c:v>59.167000000000002</c:v>
                </c:pt>
                <c:pt idx="421">
                  <c:v>58.298999999999999</c:v>
                </c:pt>
                <c:pt idx="422">
                  <c:v>57.639000000000003</c:v>
                </c:pt>
                <c:pt idx="423">
                  <c:v>57.24</c:v>
                </c:pt>
                <c:pt idx="424">
                  <c:v>55.857999999999997</c:v>
                </c:pt>
                <c:pt idx="425">
                  <c:v>55.514000000000003</c:v>
                </c:pt>
                <c:pt idx="426">
                  <c:v>54.258000000000003</c:v>
                </c:pt>
                <c:pt idx="427">
                  <c:v>54.673999999999999</c:v>
                </c:pt>
                <c:pt idx="428">
                  <c:v>54.362000000000002</c:v>
                </c:pt>
                <c:pt idx="429">
                  <c:v>54.258000000000003</c:v>
                </c:pt>
                <c:pt idx="430">
                  <c:v>53.277999999999999</c:v>
                </c:pt>
                <c:pt idx="431">
                  <c:v>52.231999999999999</c:v>
                </c:pt>
                <c:pt idx="432">
                  <c:v>51.664999999999999</c:v>
                </c:pt>
                <c:pt idx="433">
                  <c:v>51.228999999999999</c:v>
                </c:pt>
                <c:pt idx="434">
                  <c:v>50.92</c:v>
                </c:pt>
                <c:pt idx="435">
                  <c:v>50.792000000000002</c:v>
                </c:pt>
                <c:pt idx="436">
                  <c:v>50.534999999999997</c:v>
                </c:pt>
                <c:pt idx="437">
                  <c:v>50.183</c:v>
                </c:pt>
                <c:pt idx="438">
                  <c:v>49.426000000000002</c:v>
                </c:pt>
                <c:pt idx="439">
                  <c:v>48.741999999999997</c:v>
                </c:pt>
                <c:pt idx="440">
                  <c:v>48.374000000000002</c:v>
                </c:pt>
                <c:pt idx="441">
                  <c:v>48.136000000000003</c:v>
                </c:pt>
                <c:pt idx="442">
                  <c:v>47.615000000000002</c:v>
                </c:pt>
                <c:pt idx="443">
                  <c:v>47.497999999999998</c:v>
                </c:pt>
                <c:pt idx="444">
                  <c:v>47.185000000000002</c:v>
                </c:pt>
                <c:pt idx="445">
                  <c:v>46.780999999999999</c:v>
                </c:pt>
                <c:pt idx="446">
                  <c:v>46.261000000000003</c:v>
                </c:pt>
                <c:pt idx="447">
                  <c:v>45.8</c:v>
                </c:pt>
                <c:pt idx="448">
                  <c:v>45.307000000000002</c:v>
                </c:pt>
                <c:pt idx="449">
                  <c:v>45.058999999999997</c:v>
                </c:pt>
                <c:pt idx="450">
                  <c:v>44.685000000000002</c:v>
                </c:pt>
                <c:pt idx="451">
                  <c:v>44.232999999999997</c:v>
                </c:pt>
                <c:pt idx="452">
                  <c:v>43.893000000000001</c:v>
                </c:pt>
                <c:pt idx="453">
                  <c:v>43.51</c:v>
                </c:pt>
                <c:pt idx="454">
                  <c:v>43.031999999999996</c:v>
                </c:pt>
                <c:pt idx="455">
                  <c:v>42.634999999999998</c:v>
                </c:pt>
                <c:pt idx="456">
                  <c:v>42.09</c:v>
                </c:pt>
                <c:pt idx="457">
                  <c:v>41.744</c:v>
                </c:pt>
                <c:pt idx="458">
                  <c:v>41.11</c:v>
                </c:pt>
                <c:pt idx="459">
                  <c:v>40.920999999999999</c:v>
                </c:pt>
                <c:pt idx="460">
                  <c:v>40.575000000000003</c:v>
                </c:pt>
                <c:pt idx="461">
                  <c:v>40.176000000000002</c:v>
                </c:pt>
                <c:pt idx="462">
                  <c:v>39.633000000000003</c:v>
                </c:pt>
                <c:pt idx="463">
                  <c:v>39.192999999999998</c:v>
                </c:pt>
                <c:pt idx="464">
                  <c:v>39.127000000000002</c:v>
                </c:pt>
                <c:pt idx="465">
                  <c:v>38.570999999999998</c:v>
                </c:pt>
                <c:pt idx="466">
                  <c:v>38.225999999999999</c:v>
                </c:pt>
                <c:pt idx="467">
                  <c:v>37.774000000000001</c:v>
                </c:pt>
                <c:pt idx="468">
                  <c:v>37.176000000000002</c:v>
                </c:pt>
                <c:pt idx="469">
                  <c:v>36.646999999999998</c:v>
                </c:pt>
                <c:pt idx="470">
                  <c:v>36.093000000000004</c:v>
                </c:pt>
                <c:pt idx="471">
                  <c:v>35.662999999999997</c:v>
                </c:pt>
                <c:pt idx="472">
                  <c:v>35.008000000000003</c:v>
                </c:pt>
                <c:pt idx="473">
                  <c:v>34.332000000000001</c:v>
                </c:pt>
                <c:pt idx="474">
                  <c:v>33.594000000000001</c:v>
                </c:pt>
                <c:pt idx="475">
                  <c:v>32.915999999999997</c:v>
                </c:pt>
                <c:pt idx="476">
                  <c:v>32.125</c:v>
                </c:pt>
                <c:pt idx="477">
                  <c:v>31.244</c:v>
                </c:pt>
                <c:pt idx="478">
                  <c:v>30.716000000000001</c:v>
                </c:pt>
                <c:pt idx="479">
                  <c:v>29.829000000000001</c:v>
                </c:pt>
                <c:pt idx="480">
                  <c:v>29.152999999999999</c:v>
                </c:pt>
                <c:pt idx="481">
                  <c:v>28.388000000000002</c:v>
                </c:pt>
                <c:pt idx="482">
                  <c:v>27.588999999999999</c:v>
                </c:pt>
                <c:pt idx="483">
                  <c:v>26.780999999999999</c:v>
                </c:pt>
                <c:pt idx="484">
                  <c:v>25.922000000000001</c:v>
                </c:pt>
                <c:pt idx="485">
                  <c:v>25.109000000000002</c:v>
                </c:pt>
                <c:pt idx="486">
                  <c:v>24.492999999999999</c:v>
                </c:pt>
                <c:pt idx="487">
                  <c:v>23.827000000000002</c:v>
                </c:pt>
                <c:pt idx="488">
                  <c:v>23.16</c:v>
                </c:pt>
                <c:pt idx="489">
                  <c:v>22.524000000000001</c:v>
                </c:pt>
                <c:pt idx="490">
                  <c:v>21.956</c:v>
                </c:pt>
                <c:pt idx="491">
                  <c:v>21.439</c:v>
                </c:pt>
                <c:pt idx="492">
                  <c:v>20.827999999999999</c:v>
                </c:pt>
                <c:pt idx="493">
                  <c:v>20.294</c:v>
                </c:pt>
                <c:pt idx="494">
                  <c:v>19.847000000000001</c:v>
                </c:pt>
                <c:pt idx="495">
                  <c:v>19.201000000000001</c:v>
                </c:pt>
                <c:pt idx="496">
                  <c:v>18.701000000000001</c:v>
                </c:pt>
                <c:pt idx="497">
                  <c:v>18.187000000000001</c:v>
                </c:pt>
                <c:pt idx="498">
                  <c:v>17.731999999999999</c:v>
                </c:pt>
                <c:pt idx="499">
                  <c:v>17.216000000000001</c:v>
                </c:pt>
                <c:pt idx="500">
                  <c:v>16.777999999999999</c:v>
                </c:pt>
                <c:pt idx="501">
                  <c:v>16.327000000000002</c:v>
                </c:pt>
                <c:pt idx="502">
                  <c:v>15.986000000000001</c:v>
                </c:pt>
                <c:pt idx="503">
                  <c:v>15.682</c:v>
                </c:pt>
                <c:pt idx="504">
                  <c:v>15.281000000000001</c:v>
                </c:pt>
                <c:pt idx="505">
                  <c:v>14.96</c:v>
                </c:pt>
                <c:pt idx="506">
                  <c:v>14.619</c:v>
                </c:pt>
                <c:pt idx="507">
                  <c:v>14.353</c:v>
                </c:pt>
                <c:pt idx="508">
                  <c:v>14.029</c:v>
                </c:pt>
                <c:pt idx="509">
                  <c:v>13.773999999999999</c:v>
                </c:pt>
                <c:pt idx="510">
                  <c:v>13.52</c:v>
                </c:pt>
                <c:pt idx="511">
                  <c:v>13.202</c:v>
                </c:pt>
                <c:pt idx="512">
                  <c:v>12.974</c:v>
                </c:pt>
                <c:pt idx="513">
                  <c:v>12.718</c:v>
                </c:pt>
                <c:pt idx="514">
                  <c:v>12.494999999999999</c:v>
                </c:pt>
                <c:pt idx="515">
                  <c:v>12.275</c:v>
                </c:pt>
                <c:pt idx="516">
                  <c:v>12.097</c:v>
                </c:pt>
                <c:pt idx="517">
                  <c:v>11.845000000000001</c:v>
                </c:pt>
                <c:pt idx="518">
                  <c:v>11.667</c:v>
                </c:pt>
                <c:pt idx="519">
                  <c:v>11.48</c:v>
                </c:pt>
                <c:pt idx="520">
                  <c:v>11.284000000000001</c:v>
                </c:pt>
                <c:pt idx="521">
                  <c:v>11.105</c:v>
                </c:pt>
                <c:pt idx="522">
                  <c:v>10.955</c:v>
                </c:pt>
                <c:pt idx="523">
                  <c:v>10.792999999999999</c:v>
                </c:pt>
                <c:pt idx="524">
                  <c:v>10.62</c:v>
                </c:pt>
                <c:pt idx="525">
                  <c:v>10.489000000000001</c:v>
                </c:pt>
                <c:pt idx="526">
                  <c:v>10.36</c:v>
                </c:pt>
                <c:pt idx="527">
                  <c:v>10.221</c:v>
                </c:pt>
                <c:pt idx="528">
                  <c:v>10.042999999999999</c:v>
                </c:pt>
                <c:pt idx="529">
                  <c:v>9.923</c:v>
                </c:pt>
                <c:pt idx="530">
                  <c:v>9.8140000000000001</c:v>
                </c:pt>
                <c:pt idx="531">
                  <c:v>9.6850000000000005</c:v>
                </c:pt>
                <c:pt idx="532">
                  <c:v>9.5679999999999996</c:v>
                </c:pt>
                <c:pt idx="533">
                  <c:v>9.4689999999999994</c:v>
                </c:pt>
                <c:pt idx="534">
                  <c:v>9.3810000000000002</c:v>
                </c:pt>
                <c:pt idx="535">
                  <c:v>9.2929999999999993</c:v>
                </c:pt>
                <c:pt idx="536">
                  <c:v>9.1669999999999998</c:v>
                </c:pt>
                <c:pt idx="537">
                  <c:v>9.08</c:v>
                </c:pt>
                <c:pt idx="538">
                  <c:v>9.0020000000000007</c:v>
                </c:pt>
                <c:pt idx="539">
                  <c:v>8.8770000000000007</c:v>
                </c:pt>
                <c:pt idx="540">
                  <c:v>8.7899999999999991</c:v>
                </c:pt>
                <c:pt idx="541">
                  <c:v>8.6839999999999993</c:v>
                </c:pt>
                <c:pt idx="542">
                  <c:v>8.6549999999999994</c:v>
                </c:pt>
                <c:pt idx="543">
                  <c:v>8.56</c:v>
                </c:pt>
                <c:pt idx="544">
                  <c:v>8.5229999999999997</c:v>
                </c:pt>
                <c:pt idx="545">
                  <c:v>8.4390000000000001</c:v>
                </c:pt>
                <c:pt idx="546">
                  <c:v>8.3840000000000003</c:v>
                </c:pt>
                <c:pt idx="547">
                  <c:v>8.3290000000000006</c:v>
                </c:pt>
                <c:pt idx="548">
                  <c:v>8.282</c:v>
                </c:pt>
                <c:pt idx="549">
                  <c:v>8.2270000000000003</c:v>
                </c:pt>
                <c:pt idx="550">
                  <c:v>8.1620000000000008</c:v>
                </c:pt>
                <c:pt idx="551">
                  <c:v>8.1240000000000006</c:v>
                </c:pt>
                <c:pt idx="552">
                  <c:v>8.0579999999999998</c:v>
                </c:pt>
                <c:pt idx="553">
                  <c:v>7.9640000000000004</c:v>
                </c:pt>
                <c:pt idx="554">
                  <c:v>7.9169999999999998</c:v>
                </c:pt>
                <c:pt idx="555">
                  <c:v>7.86</c:v>
                </c:pt>
                <c:pt idx="556">
                  <c:v>7.8410000000000002</c:v>
                </c:pt>
                <c:pt idx="557">
                  <c:v>7.7850000000000001</c:v>
                </c:pt>
                <c:pt idx="558">
                  <c:v>7.7569999999999997</c:v>
                </c:pt>
                <c:pt idx="559">
                  <c:v>7.71</c:v>
                </c:pt>
                <c:pt idx="560">
                  <c:v>7.625</c:v>
                </c:pt>
                <c:pt idx="561">
                  <c:v>7.5880000000000001</c:v>
                </c:pt>
                <c:pt idx="562">
                  <c:v>7.56</c:v>
                </c:pt>
                <c:pt idx="563">
                  <c:v>7.5410000000000004</c:v>
                </c:pt>
                <c:pt idx="564">
                  <c:v>7.4850000000000003</c:v>
                </c:pt>
                <c:pt idx="565">
                  <c:v>7.4470000000000001</c:v>
                </c:pt>
                <c:pt idx="566">
                  <c:v>7.4</c:v>
                </c:pt>
                <c:pt idx="567">
                  <c:v>7.3730000000000002</c:v>
                </c:pt>
                <c:pt idx="568">
                  <c:v>7.3460000000000001</c:v>
                </c:pt>
                <c:pt idx="569">
                  <c:v>7.3639999999999999</c:v>
                </c:pt>
                <c:pt idx="570">
                  <c:v>7.2910000000000004</c:v>
                </c:pt>
                <c:pt idx="571">
                  <c:v>7.2359999999999998</c:v>
                </c:pt>
                <c:pt idx="572">
                  <c:v>7.2</c:v>
                </c:pt>
                <c:pt idx="573">
                  <c:v>7.1639999999999997</c:v>
                </c:pt>
                <c:pt idx="574">
                  <c:v>7.0640000000000001</c:v>
                </c:pt>
                <c:pt idx="575">
                  <c:v>7.0640000000000001</c:v>
                </c:pt>
                <c:pt idx="576">
                  <c:v>7</c:v>
                </c:pt>
                <c:pt idx="577">
                  <c:v>7</c:v>
                </c:pt>
                <c:pt idx="578">
                  <c:v>6.9530000000000003</c:v>
                </c:pt>
                <c:pt idx="579">
                  <c:v>6.8860000000000001</c:v>
                </c:pt>
                <c:pt idx="580">
                  <c:v>6.819</c:v>
                </c:pt>
                <c:pt idx="581">
                  <c:v>6.7809999999999997</c:v>
                </c:pt>
                <c:pt idx="582">
                  <c:v>6.7430000000000003</c:v>
                </c:pt>
                <c:pt idx="583">
                  <c:v>6.7140000000000004</c:v>
                </c:pt>
                <c:pt idx="584">
                  <c:v>6.6760000000000002</c:v>
                </c:pt>
                <c:pt idx="585">
                  <c:v>6.6189999999999998</c:v>
                </c:pt>
                <c:pt idx="586">
                  <c:v>6.6189999999999998</c:v>
                </c:pt>
                <c:pt idx="587">
                  <c:v>6.5449999999999999</c:v>
                </c:pt>
                <c:pt idx="588">
                  <c:v>6.5540000000000003</c:v>
                </c:pt>
                <c:pt idx="589">
                  <c:v>6.4640000000000004</c:v>
                </c:pt>
                <c:pt idx="590">
                  <c:v>6.4370000000000003</c:v>
                </c:pt>
                <c:pt idx="591">
                  <c:v>6.383</c:v>
                </c:pt>
                <c:pt idx="592">
                  <c:v>6.3550000000000004</c:v>
                </c:pt>
                <c:pt idx="593">
                  <c:v>6.31</c:v>
                </c:pt>
                <c:pt idx="594">
                  <c:v>6.274</c:v>
                </c:pt>
                <c:pt idx="595">
                  <c:v>6.1749999999999998</c:v>
                </c:pt>
                <c:pt idx="596">
                  <c:v>6.1749999999999998</c:v>
                </c:pt>
                <c:pt idx="597">
                  <c:v>6.1390000000000002</c:v>
                </c:pt>
                <c:pt idx="598">
                  <c:v>6.1040000000000001</c:v>
                </c:pt>
                <c:pt idx="599">
                  <c:v>6.06</c:v>
                </c:pt>
                <c:pt idx="600">
                  <c:v>6.0149999999999997</c:v>
                </c:pt>
                <c:pt idx="601">
                  <c:v>5.98</c:v>
                </c:pt>
                <c:pt idx="602">
                  <c:v>5.944</c:v>
                </c:pt>
                <c:pt idx="603">
                  <c:v>5.9</c:v>
                </c:pt>
                <c:pt idx="604">
                  <c:v>5.8730000000000002</c:v>
                </c:pt>
                <c:pt idx="605">
                  <c:v>5.8289999999999997</c:v>
                </c:pt>
                <c:pt idx="606">
                  <c:v>5.7930000000000001</c:v>
                </c:pt>
                <c:pt idx="607">
                  <c:v>5.7839999999999998</c:v>
                </c:pt>
                <c:pt idx="608">
                  <c:v>5.7409999999999997</c:v>
                </c:pt>
                <c:pt idx="609">
                  <c:v>5.7240000000000002</c:v>
                </c:pt>
                <c:pt idx="610">
                  <c:v>5.6840000000000002</c:v>
                </c:pt>
                <c:pt idx="611">
                  <c:v>5.6840000000000002</c:v>
                </c:pt>
                <c:pt idx="612">
                  <c:v>5.6260000000000003</c:v>
                </c:pt>
                <c:pt idx="613">
                  <c:v>5.5609999999999999</c:v>
                </c:pt>
                <c:pt idx="614">
                  <c:v>5.5449999999999999</c:v>
                </c:pt>
                <c:pt idx="615">
                  <c:v>5.5279999999999996</c:v>
                </c:pt>
                <c:pt idx="616">
                  <c:v>5.4870000000000001</c:v>
                </c:pt>
                <c:pt idx="617">
                  <c:v>5.4550000000000001</c:v>
                </c:pt>
                <c:pt idx="618">
                  <c:v>5.4710000000000001</c:v>
                </c:pt>
                <c:pt idx="619">
                  <c:v>5.43</c:v>
                </c:pt>
                <c:pt idx="620">
                  <c:v>5.4139999999999997</c:v>
                </c:pt>
                <c:pt idx="621">
                  <c:v>5.4139999999999997</c:v>
                </c:pt>
                <c:pt idx="622">
                  <c:v>5.3810000000000002</c:v>
                </c:pt>
                <c:pt idx="623">
                  <c:v>5.3479999999999999</c:v>
                </c:pt>
                <c:pt idx="624">
                  <c:v>5.3319999999999999</c:v>
                </c:pt>
                <c:pt idx="625">
                  <c:v>5.27</c:v>
                </c:pt>
                <c:pt idx="626">
                  <c:v>5.2460000000000004</c:v>
                </c:pt>
                <c:pt idx="627">
                  <c:v>5.2460000000000004</c:v>
                </c:pt>
                <c:pt idx="628">
                  <c:v>5.1920000000000002</c:v>
                </c:pt>
                <c:pt idx="629">
                  <c:v>5.1920000000000002</c:v>
                </c:pt>
                <c:pt idx="630">
                  <c:v>5.1840000000000002</c:v>
                </c:pt>
                <c:pt idx="631">
                  <c:v>5.1760000000000002</c:v>
                </c:pt>
                <c:pt idx="632">
                  <c:v>5.1529999999999996</c:v>
                </c:pt>
                <c:pt idx="633">
                  <c:v>5.1369999999999996</c:v>
                </c:pt>
                <c:pt idx="634">
                  <c:v>5.1059999999999999</c:v>
                </c:pt>
                <c:pt idx="635">
                  <c:v>5.0979999999999999</c:v>
                </c:pt>
                <c:pt idx="636">
                  <c:v>5.0739999999999998</c:v>
                </c:pt>
                <c:pt idx="637">
                  <c:v>5.0430000000000001</c:v>
                </c:pt>
                <c:pt idx="638">
                  <c:v>5.0279999999999996</c:v>
                </c:pt>
                <c:pt idx="639">
                  <c:v>4.9960000000000004</c:v>
                </c:pt>
                <c:pt idx="640">
                  <c:v>5.0119999999999996</c:v>
                </c:pt>
                <c:pt idx="641">
                  <c:v>4.9880000000000004</c:v>
                </c:pt>
                <c:pt idx="642">
                  <c:v>4.9729999999999999</c:v>
                </c:pt>
                <c:pt idx="643">
                  <c:v>4.9649999999999999</c:v>
                </c:pt>
                <c:pt idx="644">
                  <c:v>4.9489999999999998</c:v>
                </c:pt>
                <c:pt idx="645">
                  <c:v>4.9569999999999999</c:v>
                </c:pt>
                <c:pt idx="646">
                  <c:v>4.9180000000000001</c:v>
                </c:pt>
                <c:pt idx="647">
                  <c:v>4.9180000000000001</c:v>
                </c:pt>
                <c:pt idx="648">
                  <c:v>4.9029999999999996</c:v>
                </c:pt>
                <c:pt idx="649">
                  <c:v>4.8730000000000002</c:v>
                </c:pt>
                <c:pt idx="650">
                  <c:v>4.8499999999999996</c:v>
                </c:pt>
                <c:pt idx="651">
                  <c:v>4.8419999999999996</c:v>
                </c:pt>
                <c:pt idx="652">
                  <c:v>4.819</c:v>
                </c:pt>
                <c:pt idx="653">
                  <c:v>4.7960000000000003</c:v>
                </c:pt>
                <c:pt idx="654">
                  <c:v>4.819</c:v>
                </c:pt>
                <c:pt idx="655">
                  <c:v>4.8040000000000003</c:v>
                </c:pt>
                <c:pt idx="656">
                  <c:v>4.7889999999999997</c:v>
                </c:pt>
                <c:pt idx="657">
                  <c:v>4.7809999999999997</c:v>
                </c:pt>
                <c:pt idx="658">
                  <c:v>4.758</c:v>
                </c:pt>
                <c:pt idx="659">
                  <c:v>4.758</c:v>
                </c:pt>
                <c:pt idx="660">
                  <c:v>4.7270000000000003</c:v>
                </c:pt>
                <c:pt idx="661">
                  <c:v>4.7270000000000003</c:v>
                </c:pt>
                <c:pt idx="662">
                  <c:v>4.7270000000000003</c:v>
                </c:pt>
                <c:pt idx="663">
                  <c:v>4.72</c:v>
                </c:pt>
                <c:pt idx="664">
                  <c:v>4.7119999999999997</c:v>
                </c:pt>
                <c:pt idx="665">
                  <c:v>4.7050000000000001</c:v>
                </c:pt>
                <c:pt idx="666">
                  <c:v>4.6970000000000001</c:v>
                </c:pt>
                <c:pt idx="667">
                  <c:v>4.6820000000000004</c:v>
                </c:pt>
                <c:pt idx="668">
                  <c:v>4.6820000000000004</c:v>
                </c:pt>
                <c:pt idx="669">
                  <c:v>4.6820000000000004</c:v>
                </c:pt>
                <c:pt idx="670">
                  <c:v>4.6740000000000004</c:v>
                </c:pt>
                <c:pt idx="671">
                  <c:v>4.6820000000000004</c:v>
                </c:pt>
                <c:pt idx="672">
                  <c:v>4.6820000000000004</c:v>
                </c:pt>
                <c:pt idx="673">
                  <c:v>4.6890000000000001</c:v>
                </c:pt>
                <c:pt idx="674">
                  <c:v>4.6890000000000001</c:v>
                </c:pt>
                <c:pt idx="675">
                  <c:v>4.6970000000000001</c:v>
                </c:pt>
                <c:pt idx="676">
                  <c:v>4.7050000000000001</c:v>
                </c:pt>
                <c:pt idx="677">
                  <c:v>4.75</c:v>
                </c:pt>
                <c:pt idx="678">
                  <c:v>4.7430000000000003</c:v>
                </c:pt>
                <c:pt idx="679">
                  <c:v>4.7729999999999997</c:v>
                </c:pt>
                <c:pt idx="680">
                  <c:v>4.8040000000000003</c:v>
                </c:pt>
                <c:pt idx="681">
                  <c:v>4.8419999999999996</c:v>
                </c:pt>
                <c:pt idx="682">
                  <c:v>4.8949999999999996</c:v>
                </c:pt>
                <c:pt idx="683">
                  <c:v>4.9489999999999998</c:v>
                </c:pt>
                <c:pt idx="684">
                  <c:v>5.0199999999999996</c:v>
                </c:pt>
                <c:pt idx="685">
                  <c:v>5.0979999999999999</c:v>
                </c:pt>
                <c:pt idx="686">
                  <c:v>5.1840000000000002</c:v>
                </c:pt>
                <c:pt idx="687">
                  <c:v>5.27</c:v>
                </c:pt>
                <c:pt idx="688">
                  <c:v>5.3810000000000002</c:v>
                </c:pt>
                <c:pt idx="689">
                  <c:v>5.4790000000000001</c:v>
                </c:pt>
                <c:pt idx="690">
                  <c:v>5.577</c:v>
                </c:pt>
                <c:pt idx="691">
                  <c:v>5.6749999999999998</c:v>
                </c:pt>
                <c:pt idx="692">
                  <c:v>5.7329999999999997</c:v>
                </c:pt>
                <c:pt idx="693">
                  <c:v>5.8109999999999999</c:v>
                </c:pt>
                <c:pt idx="694">
                  <c:v>5.8470000000000004</c:v>
                </c:pt>
                <c:pt idx="695">
                  <c:v>5.8819999999999997</c:v>
                </c:pt>
                <c:pt idx="696">
                  <c:v>5.9530000000000003</c:v>
                </c:pt>
                <c:pt idx="697">
                  <c:v>5.9889999999999999</c:v>
                </c:pt>
                <c:pt idx="698">
                  <c:v>6.0330000000000004</c:v>
                </c:pt>
                <c:pt idx="699">
                  <c:v>6.077</c:v>
                </c:pt>
                <c:pt idx="700">
                  <c:v>6.1130000000000004</c:v>
                </c:pt>
                <c:pt idx="701">
                  <c:v>6.1479999999999997</c:v>
                </c:pt>
                <c:pt idx="702">
                  <c:v>6.1840000000000002</c:v>
                </c:pt>
                <c:pt idx="703">
                  <c:v>6.202</c:v>
                </c:pt>
                <c:pt idx="704">
                  <c:v>6.22</c:v>
                </c:pt>
                <c:pt idx="705">
                  <c:v>6.2649999999999997</c:v>
                </c:pt>
                <c:pt idx="706">
                  <c:v>6.2649999999999997</c:v>
                </c:pt>
                <c:pt idx="707">
                  <c:v>6.274</c:v>
                </c:pt>
                <c:pt idx="708">
                  <c:v>6.2469999999999999</c:v>
                </c:pt>
                <c:pt idx="709">
                  <c:v>6.2380000000000004</c:v>
                </c:pt>
                <c:pt idx="710">
                  <c:v>6.2469999999999999</c:v>
                </c:pt>
                <c:pt idx="711">
                  <c:v>6.202</c:v>
                </c:pt>
                <c:pt idx="712">
                  <c:v>6.2290000000000001</c:v>
                </c:pt>
                <c:pt idx="713">
                  <c:v>6.202</c:v>
                </c:pt>
                <c:pt idx="714">
                  <c:v>6.1840000000000002</c:v>
                </c:pt>
                <c:pt idx="715">
                  <c:v>6.1749999999999998</c:v>
                </c:pt>
                <c:pt idx="716">
                  <c:v>6.2110000000000003</c:v>
                </c:pt>
                <c:pt idx="717">
                  <c:v>6.1749999999999998</c:v>
                </c:pt>
                <c:pt idx="718">
                  <c:v>6.1479999999999997</c:v>
                </c:pt>
                <c:pt idx="719">
                  <c:v>6.0860000000000003</c:v>
                </c:pt>
                <c:pt idx="720">
                  <c:v>6.077</c:v>
                </c:pt>
                <c:pt idx="721">
                  <c:v>6.0419999999999998</c:v>
                </c:pt>
                <c:pt idx="722">
                  <c:v>5.9969999999999999</c:v>
                </c:pt>
                <c:pt idx="723">
                  <c:v>5.9710000000000001</c:v>
                </c:pt>
                <c:pt idx="724">
                  <c:v>5.9619999999999997</c:v>
                </c:pt>
                <c:pt idx="725">
                  <c:v>5.9260000000000002</c:v>
                </c:pt>
                <c:pt idx="726">
                  <c:v>5.9180000000000001</c:v>
                </c:pt>
                <c:pt idx="727">
                  <c:v>5.8639999999999999</c:v>
                </c:pt>
                <c:pt idx="728">
                  <c:v>5.8289999999999997</c:v>
                </c:pt>
                <c:pt idx="729">
                  <c:v>5.8289999999999997</c:v>
                </c:pt>
                <c:pt idx="730">
                  <c:v>5.8109999999999999</c:v>
                </c:pt>
                <c:pt idx="731">
                  <c:v>5.7489999999999997</c:v>
                </c:pt>
                <c:pt idx="732">
                  <c:v>5.7240000000000002</c:v>
                </c:pt>
                <c:pt idx="733">
                  <c:v>5.7</c:v>
                </c:pt>
                <c:pt idx="734">
                  <c:v>5.6669999999999998</c:v>
                </c:pt>
                <c:pt idx="735">
                  <c:v>5.6589999999999998</c:v>
                </c:pt>
                <c:pt idx="736">
                  <c:v>5.5940000000000003</c:v>
                </c:pt>
                <c:pt idx="737">
                  <c:v>5.5940000000000003</c:v>
                </c:pt>
                <c:pt idx="738">
                  <c:v>5.569</c:v>
                </c:pt>
                <c:pt idx="739">
                  <c:v>5.5449999999999999</c:v>
                </c:pt>
                <c:pt idx="740">
                  <c:v>5.5119999999999996</c:v>
                </c:pt>
                <c:pt idx="741">
                  <c:v>5.4710000000000001</c:v>
                </c:pt>
                <c:pt idx="742">
                  <c:v>5.4379999999999997</c:v>
                </c:pt>
                <c:pt idx="743">
                  <c:v>5.4379999999999997</c:v>
                </c:pt>
                <c:pt idx="744">
                  <c:v>5.4050000000000002</c:v>
                </c:pt>
                <c:pt idx="745">
                  <c:v>5.3559999999999999</c:v>
                </c:pt>
                <c:pt idx="746">
                  <c:v>5.34</c:v>
                </c:pt>
                <c:pt idx="747">
                  <c:v>5.3010000000000002</c:v>
                </c:pt>
                <c:pt idx="748">
                  <c:v>5.2619999999999996</c:v>
                </c:pt>
                <c:pt idx="749">
                  <c:v>5.2309999999999999</c:v>
                </c:pt>
                <c:pt idx="750">
                  <c:v>5.1989999999999998</c:v>
                </c:pt>
                <c:pt idx="751">
                  <c:v>5.1920000000000002</c:v>
                </c:pt>
                <c:pt idx="752">
                  <c:v>5.16</c:v>
                </c:pt>
                <c:pt idx="753">
                  <c:v>5.1529999999999996</c:v>
                </c:pt>
                <c:pt idx="754">
                  <c:v>5.1059999999999999</c:v>
                </c:pt>
                <c:pt idx="755">
                  <c:v>5.0739999999999998</c:v>
                </c:pt>
                <c:pt idx="756">
                  <c:v>5.0739999999999998</c:v>
                </c:pt>
                <c:pt idx="757">
                  <c:v>5.0350000000000001</c:v>
                </c:pt>
                <c:pt idx="758">
                  <c:v>5.0039999999999996</c:v>
                </c:pt>
                <c:pt idx="759">
                  <c:v>4.9880000000000004</c:v>
                </c:pt>
                <c:pt idx="760">
                  <c:v>4.9569999999999999</c:v>
                </c:pt>
                <c:pt idx="761">
                  <c:v>4.9109999999999996</c:v>
                </c:pt>
                <c:pt idx="762">
                  <c:v>4.8949999999999996</c:v>
                </c:pt>
                <c:pt idx="763">
                  <c:v>4.8949999999999996</c:v>
                </c:pt>
                <c:pt idx="764">
                  <c:v>4.8650000000000002</c:v>
                </c:pt>
                <c:pt idx="765">
                  <c:v>4.8570000000000002</c:v>
                </c:pt>
                <c:pt idx="766">
                  <c:v>4.819</c:v>
                </c:pt>
                <c:pt idx="767">
                  <c:v>4.7960000000000003</c:v>
                </c:pt>
                <c:pt idx="768">
                  <c:v>4.758</c:v>
                </c:pt>
                <c:pt idx="769">
                  <c:v>4.766</c:v>
                </c:pt>
                <c:pt idx="770">
                  <c:v>4.7350000000000003</c:v>
                </c:pt>
                <c:pt idx="771">
                  <c:v>4.7119999999999997</c:v>
                </c:pt>
                <c:pt idx="772">
                  <c:v>4.6890000000000001</c:v>
                </c:pt>
                <c:pt idx="773">
                  <c:v>4.6660000000000004</c:v>
                </c:pt>
                <c:pt idx="774">
                  <c:v>4.6509999999999998</c:v>
                </c:pt>
                <c:pt idx="775">
                  <c:v>4.6280000000000001</c:v>
                </c:pt>
                <c:pt idx="776">
                  <c:v>4.6050000000000004</c:v>
                </c:pt>
                <c:pt idx="777">
                  <c:v>4.59</c:v>
                </c:pt>
                <c:pt idx="778">
                  <c:v>4.5819999999999999</c:v>
                </c:pt>
                <c:pt idx="779">
                  <c:v>4.5590000000000002</c:v>
                </c:pt>
                <c:pt idx="780">
                  <c:v>4.5439999999999996</c:v>
                </c:pt>
                <c:pt idx="781">
                  <c:v>4.5140000000000002</c:v>
                </c:pt>
                <c:pt idx="782">
                  <c:v>4.5060000000000002</c:v>
                </c:pt>
                <c:pt idx="783">
                  <c:v>4.492</c:v>
                </c:pt>
                <c:pt idx="784">
                  <c:v>4.484</c:v>
                </c:pt>
                <c:pt idx="785">
                  <c:v>4.47</c:v>
                </c:pt>
                <c:pt idx="786">
                  <c:v>4.4409999999999998</c:v>
                </c:pt>
                <c:pt idx="787">
                  <c:v>4.4269999999999996</c:v>
                </c:pt>
                <c:pt idx="788">
                  <c:v>4.4050000000000002</c:v>
                </c:pt>
                <c:pt idx="789">
                  <c:v>4.3840000000000003</c:v>
                </c:pt>
                <c:pt idx="790">
                  <c:v>4.3840000000000003</c:v>
                </c:pt>
                <c:pt idx="791">
                  <c:v>4.3479999999999999</c:v>
                </c:pt>
                <c:pt idx="792">
                  <c:v>4.3259999999999996</c:v>
                </c:pt>
                <c:pt idx="793">
                  <c:v>4.3120000000000003</c:v>
                </c:pt>
                <c:pt idx="794">
                  <c:v>4.3120000000000003</c:v>
                </c:pt>
                <c:pt idx="795">
                  <c:v>4.3120000000000003</c:v>
                </c:pt>
                <c:pt idx="796">
                  <c:v>4.2759999999999998</c:v>
                </c:pt>
                <c:pt idx="797">
                  <c:v>4.2549999999999999</c:v>
                </c:pt>
                <c:pt idx="798">
                  <c:v>4.2329999999999997</c:v>
                </c:pt>
                <c:pt idx="799">
                  <c:v>4.226</c:v>
                </c:pt>
                <c:pt idx="800">
                  <c:v>4.2190000000000003</c:v>
                </c:pt>
                <c:pt idx="801">
                  <c:v>4.2119999999999997</c:v>
                </c:pt>
                <c:pt idx="802">
                  <c:v>4.1760000000000002</c:v>
                </c:pt>
                <c:pt idx="803">
                  <c:v>4.1760000000000002</c:v>
                </c:pt>
                <c:pt idx="804">
                  <c:v>4.1539999999999999</c:v>
                </c:pt>
                <c:pt idx="805">
                  <c:v>4.1180000000000003</c:v>
                </c:pt>
                <c:pt idx="806">
                  <c:v>4.1109999999999998</c:v>
                </c:pt>
                <c:pt idx="807">
                  <c:v>4.0970000000000004</c:v>
                </c:pt>
                <c:pt idx="808">
                  <c:v>4.0679999999999996</c:v>
                </c:pt>
                <c:pt idx="809">
                  <c:v>4.0819999999999999</c:v>
                </c:pt>
                <c:pt idx="810">
                  <c:v>4.0540000000000003</c:v>
                </c:pt>
                <c:pt idx="811">
                  <c:v>4.0679999999999996</c:v>
                </c:pt>
                <c:pt idx="812">
                  <c:v>4.0540000000000003</c:v>
                </c:pt>
                <c:pt idx="813">
                  <c:v>4.04</c:v>
                </c:pt>
                <c:pt idx="814">
                  <c:v>4.0330000000000004</c:v>
                </c:pt>
                <c:pt idx="815">
                  <c:v>4.0330000000000004</c:v>
                </c:pt>
                <c:pt idx="816">
                  <c:v>4.0119999999999996</c:v>
                </c:pt>
                <c:pt idx="817">
                  <c:v>3.984</c:v>
                </c:pt>
                <c:pt idx="818">
                  <c:v>3.9910000000000001</c:v>
                </c:pt>
                <c:pt idx="819">
                  <c:v>3.956</c:v>
                </c:pt>
                <c:pt idx="820">
                  <c:v>3.9769999999999999</c:v>
                </c:pt>
                <c:pt idx="821">
                  <c:v>3.9630000000000001</c:v>
                </c:pt>
                <c:pt idx="822">
                  <c:v>3.97</c:v>
                </c:pt>
                <c:pt idx="823">
                  <c:v>3.9630000000000001</c:v>
                </c:pt>
                <c:pt idx="824">
                  <c:v>3.97</c:v>
                </c:pt>
                <c:pt idx="825">
                  <c:v>3.956</c:v>
                </c:pt>
                <c:pt idx="826">
                  <c:v>3.956</c:v>
                </c:pt>
                <c:pt idx="827">
                  <c:v>3.9420000000000002</c:v>
                </c:pt>
                <c:pt idx="828">
                  <c:v>3.9140000000000001</c:v>
                </c:pt>
                <c:pt idx="829">
                  <c:v>3.9209999999999998</c:v>
                </c:pt>
                <c:pt idx="830">
                  <c:v>3.9</c:v>
                </c:pt>
                <c:pt idx="831">
                  <c:v>3.879</c:v>
                </c:pt>
                <c:pt idx="832">
                  <c:v>3.8929999999999998</c:v>
                </c:pt>
                <c:pt idx="833">
                  <c:v>3.8860000000000001</c:v>
                </c:pt>
                <c:pt idx="834">
                  <c:v>3.8860000000000001</c:v>
                </c:pt>
                <c:pt idx="835">
                  <c:v>3.8929999999999998</c:v>
                </c:pt>
                <c:pt idx="836">
                  <c:v>3.9</c:v>
                </c:pt>
                <c:pt idx="837">
                  <c:v>3.879</c:v>
                </c:pt>
                <c:pt idx="838">
                  <c:v>3.8860000000000001</c:v>
                </c:pt>
                <c:pt idx="839">
                  <c:v>3.8719999999999999</c:v>
                </c:pt>
                <c:pt idx="840">
                  <c:v>3.8650000000000002</c:v>
                </c:pt>
                <c:pt idx="841">
                  <c:v>3.8439999999999999</c:v>
                </c:pt>
                <c:pt idx="842">
                  <c:v>3.8370000000000002</c:v>
                </c:pt>
                <c:pt idx="843">
                  <c:v>3.83</c:v>
                </c:pt>
                <c:pt idx="844">
                  <c:v>3.83</c:v>
                </c:pt>
                <c:pt idx="845">
                  <c:v>3.8159999999999998</c:v>
                </c:pt>
                <c:pt idx="846">
                  <c:v>3.8090000000000002</c:v>
                </c:pt>
                <c:pt idx="847">
                  <c:v>3.8090000000000002</c:v>
                </c:pt>
                <c:pt idx="848">
                  <c:v>3.8090000000000002</c:v>
                </c:pt>
                <c:pt idx="849">
                  <c:v>3.8159999999999998</c:v>
                </c:pt>
                <c:pt idx="850">
                  <c:v>3.8159999999999998</c:v>
                </c:pt>
                <c:pt idx="851">
                  <c:v>3.7879999999999998</c:v>
                </c:pt>
                <c:pt idx="852">
                  <c:v>3.7879999999999998</c:v>
                </c:pt>
                <c:pt idx="853">
                  <c:v>3.774</c:v>
                </c:pt>
                <c:pt idx="854">
                  <c:v>3.76</c:v>
                </c:pt>
                <c:pt idx="855">
                  <c:v>3.76</c:v>
                </c:pt>
                <c:pt idx="856">
                  <c:v>3.746</c:v>
                </c:pt>
                <c:pt idx="857">
                  <c:v>3.7320000000000002</c:v>
                </c:pt>
                <c:pt idx="858">
                  <c:v>3.7250000000000001</c:v>
                </c:pt>
                <c:pt idx="859">
                  <c:v>3.718</c:v>
                </c:pt>
                <c:pt idx="860">
                  <c:v>3.7040000000000002</c:v>
                </c:pt>
                <c:pt idx="861">
                  <c:v>3.69</c:v>
                </c:pt>
                <c:pt idx="862">
                  <c:v>3.6760000000000002</c:v>
                </c:pt>
                <c:pt idx="863">
                  <c:v>3.69</c:v>
                </c:pt>
                <c:pt idx="864">
                  <c:v>3.6829999999999998</c:v>
                </c:pt>
                <c:pt idx="865">
                  <c:v>3.6760000000000002</c:v>
                </c:pt>
                <c:pt idx="866">
                  <c:v>3.669</c:v>
                </c:pt>
                <c:pt idx="867">
                  <c:v>3.669</c:v>
                </c:pt>
                <c:pt idx="868">
                  <c:v>3.6480000000000001</c:v>
                </c:pt>
                <c:pt idx="869">
                  <c:v>3.669</c:v>
                </c:pt>
                <c:pt idx="870">
                  <c:v>3.641</c:v>
                </c:pt>
                <c:pt idx="871">
                  <c:v>3.6549999999999998</c:v>
                </c:pt>
                <c:pt idx="872">
                  <c:v>3.641</c:v>
                </c:pt>
                <c:pt idx="873">
                  <c:v>3.62</c:v>
                </c:pt>
                <c:pt idx="874">
                  <c:v>3.62</c:v>
                </c:pt>
                <c:pt idx="875">
                  <c:v>3.6</c:v>
                </c:pt>
                <c:pt idx="876">
                  <c:v>3.62</c:v>
                </c:pt>
                <c:pt idx="877">
                  <c:v>3.593</c:v>
                </c:pt>
                <c:pt idx="878">
                  <c:v>3.5870000000000002</c:v>
                </c:pt>
                <c:pt idx="879">
                  <c:v>3.5870000000000002</c:v>
                </c:pt>
                <c:pt idx="880">
                  <c:v>3.58</c:v>
                </c:pt>
                <c:pt idx="881">
                  <c:v>3.5739999999999998</c:v>
                </c:pt>
                <c:pt idx="882">
                  <c:v>3.5609999999999999</c:v>
                </c:pt>
                <c:pt idx="883">
                  <c:v>3.5609999999999999</c:v>
                </c:pt>
                <c:pt idx="884">
                  <c:v>3.5539999999999998</c:v>
                </c:pt>
                <c:pt idx="885">
                  <c:v>3.5409999999999999</c:v>
                </c:pt>
                <c:pt idx="886">
                  <c:v>3.5409999999999999</c:v>
                </c:pt>
                <c:pt idx="887">
                  <c:v>3.5150000000000001</c:v>
                </c:pt>
                <c:pt idx="888">
                  <c:v>3.5219999999999998</c:v>
                </c:pt>
                <c:pt idx="889">
                  <c:v>3.5150000000000001</c:v>
                </c:pt>
                <c:pt idx="890">
                  <c:v>3.5219999999999998</c:v>
                </c:pt>
                <c:pt idx="891">
                  <c:v>3.5089999999999999</c:v>
                </c:pt>
                <c:pt idx="892">
                  <c:v>3.496</c:v>
                </c:pt>
                <c:pt idx="893">
                  <c:v>3.496</c:v>
                </c:pt>
                <c:pt idx="894">
                  <c:v>3.5019999999999998</c:v>
                </c:pt>
                <c:pt idx="895">
                  <c:v>3.47</c:v>
                </c:pt>
                <c:pt idx="896">
                  <c:v>3.47</c:v>
                </c:pt>
                <c:pt idx="897">
                  <c:v>3.476</c:v>
                </c:pt>
                <c:pt idx="898">
                  <c:v>3.4630000000000001</c:v>
                </c:pt>
                <c:pt idx="899">
                  <c:v>3.4569999999999999</c:v>
                </c:pt>
                <c:pt idx="900">
                  <c:v>3.4569999999999999</c:v>
                </c:pt>
                <c:pt idx="901">
                  <c:v>3.4380000000000002</c:v>
                </c:pt>
                <c:pt idx="902">
                  <c:v>3.4249999999999998</c:v>
                </c:pt>
                <c:pt idx="903">
                  <c:v>3.4180000000000001</c:v>
                </c:pt>
                <c:pt idx="904">
                  <c:v>3.4119999999999999</c:v>
                </c:pt>
                <c:pt idx="905">
                  <c:v>3.4049999999999998</c:v>
                </c:pt>
                <c:pt idx="906">
                  <c:v>3.4119999999999999</c:v>
                </c:pt>
                <c:pt idx="907">
                  <c:v>3.4249999999999998</c:v>
                </c:pt>
                <c:pt idx="908">
                  <c:v>3.4180000000000001</c:v>
                </c:pt>
                <c:pt idx="909">
                  <c:v>3.4380000000000002</c:v>
                </c:pt>
                <c:pt idx="910">
                  <c:v>3.4180000000000001</c:v>
                </c:pt>
                <c:pt idx="911">
                  <c:v>3.4049999999999998</c:v>
                </c:pt>
                <c:pt idx="912">
                  <c:v>3.4180000000000001</c:v>
                </c:pt>
                <c:pt idx="913">
                  <c:v>3.3860000000000001</c:v>
                </c:pt>
                <c:pt idx="914">
                  <c:v>3.3860000000000001</c:v>
                </c:pt>
                <c:pt idx="915">
                  <c:v>3.3730000000000002</c:v>
                </c:pt>
                <c:pt idx="916">
                  <c:v>3.3730000000000002</c:v>
                </c:pt>
                <c:pt idx="917">
                  <c:v>3.399</c:v>
                </c:pt>
                <c:pt idx="918">
                  <c:v>3.3730000000000002</c:v>
                </c:pt>
                <c:pt idx="919">
                  <c:v>3.379</c:v>
                </c:pt>
                <c:pt idx="920">
                  <c:v>3.379</c:v>
                </c:pt>
                <c:pt idx="921">
                  <c:v>3.3860000000000001</c:v>
                </c:pt>
                <c:pt idx="922">
                  <c:v>3.3660000000000001</c:v>
                </c:pt>
                <c:pt idx="923">
                  <c:v>3.379</c:v>
                </c:pt>
                <c:pt idx="924">
                  <c:v>3.3660000000000001</c:v>
                </c:pt>
                <c:pt idx="925">
                  <c:v>3.36</c:v>
                </c:pt>
                <c:pt idx="926">
                  <c:v>3.3530000000000002</c:v>
                </c:pt>
                <c:pt idx="927">
                  <c:v>3.347</c:v>
                </c:pt>
                <c:pt idx="928">
                  <c:v>3.34</c:v>
                </c:pt>
                <c:pt idx="929">
                  <c:v>3.347</c:v>
                </c:pt>
                <c:pt idx="930">
                  <c:v>3.347</c:v>
                </c:pt>
                <c:pt idx="931">
                  <c:v>3.36</c:v>
                </c:pt>
                <c:pt idx="932">
                  <c:v>3.3660000000000001</c:v>
                </c:pt>
                <c:pt idx="933">
                  <c:v>3.347</c:v>
                </c:pt>
                <c:pt idx="934">
                  <c:v>3.3730000000000002</c:v>
                </c:pt>
                <c:pt idx="935">
                  <c:v>3.34</c:v>
                </c:pt>
                <c:pt idx="936">
                  <c:v>3.347</c:v>
                </c:pt>
                <c:pt idx="937">
                  <c:v>3.34</c:v>
                </c:pt>
                <c:pt idx="938">
                  <c:v>3.327</c:v>
                </c:pt>
                <c:pt idx="939">
                  <c:v>3.3079999999999998</c:v>
                </c:pt>
                <c:pt idx="940">
                  <c:v>3.327</c:v>
                </c:pt>
                <c:pt idx="941">
                  <c:v>3.3210000000000002</c:v>
                </c:pt>
                <c:pt idx="942">
                  <c:v>3.3210000000000002</c:v>
                </c:pt>
                <c:pt idx="943">
                  <c:v>3.3210000000000002</c:v>
                </c:pt>
                <c:pt idx="944">
                  <c:v>3.327</c:v>
                </c:pt>
                <c:pt idx="945">
                  <c:v>3.3210000000000002</c:v>
                </c:pt>
                <c:pt idx="946">
                  <c:v>3.3210000000000002</c:v>
                </c:pt>
                <c:pt idx="947">
                  <c:v>3.3140000000000001</c:v>
                </c:pt>
                <c:pt idx="948">
                  <c:v>3.3140000000000001</c:v>
                </c:pt>
                <c:pt idx="949">
                  <c:v>3.302</c:v>
                </c:pt>
                <c:pt idx="950">
                  <c:v>3.3210000000000002</c:v>
                </c:pt>
                <c:pt idx="951">
                  <c:v>3.2949999999999999</c:v>
                </c:pt>
                <c:pt idx="952">
                  <c:v>3.2890000000000001</c:v>
                </c:pt>
                <c:pt idx="953">
                  <c:v>3.2890000000000001</c:v>
                </c:pt>
                <c:pt idx="954">
                  <c:v>3.2949999999999999</c:v>
                </c:pt>
                <c:pt idx="955">
                  <c:v>3.2759999999999998</c:v>
                </c:pt>
                <c:pt idx="956">
                  <c:v>3.2690000000000001</c:v>
                </c:pt>
                <c:pt idx="957">
                  <c:v>3.2759999999999998</c:v>
                </c:pt>
                <c:pt idx="958">
                  <c:v>3.2759999999999998</c:v>
                </c:pt>
                <c:pt idx="959">
                  <c:v>3.2559999999999998</c:v>
                </c:pt>
                <c:pt idx="960">
                  <c:v>3.2629999999999999</c:v>
                </c:pt>
                <c:pt idx="961">
                  <c:v>3.2559999999999998</c:v>
                </c:pt>
                <c:pt idx="962">
                  <c:v>3.2559999999999998</c:v>
                </c:pt>
                <c:pt idx="963">
                  <c:v>3.2429999999999999</c:v>
                </c:pt>
                <c:pt idx="964">
                  <c:v>3.2429999999999999</c:v>
                </c:pt>
                <c:pt idx="965">
                  <c:v>3.2240000000000002</c:v>
                </c:pt>
                <c:pt idx="966">
                  <c:v>3.2370000000000001</c:v>
                </c:pt>
                <c:pt idx="967">
                  <c:v>3.2370000000000001</c:v>
                </c:pt>
                <c:pt idx="968">
                  <c:v>3.2170000000000001</c:v>
                </c:pt>
                <c:pt idx="969">
                  <c:v>3.2170000000000001</c:v>
                </c:pt>
                <c:pt idx="970">
                  <c:v>3.2040000000000002</c:v>
                </c:pt>
                <c:pt idx="971">
                  <c:v>3.2170000000000001</c:v>
                </c:pt>
                <c:pt idx="972">
                  <c:v>3.2109999999999999</c:v>
                </c:pt>
                <c:pt idx="973">
                  <c:v>3.2040000000000002</c:v>
                </c:pt>
                <c:pt idx="974">
                  <c:v>3.1850000000000001</c:v>
                </c:pt>
                <c:pt idx="975">
                  <c:v>3.1850000000000001</c:v>
                </c:pt>
                <c:pt idx="976">
                  <c:v>3.1779999999999999</c:v>
                </c:pt>
                <c:pt idx="977">
                  <c:v>3.1720000000000002</c:v>
                </c:pt>
                <c:pt idx="978">
                  <c:v>3.1459999999999999</c:v>
                </c:pt>
                <c:pt idx="979">
                  <c:v>3.165</c:v>
                </c:pt>
                <c:pt idx="980">
                  <c:v>3.1589999999999998</c:v>
                </c:pt>
                <c:pt idx="981">
                  <c:v>3.153</c:v>
                </c:pt>
                <c:pt idx="982">
                  <c:v>3.14</c:v>
                </c:pt>
                <c:pt idx="983">
                  <c:v>3.1280000000000001</c:v>
                </c:pt>
                <c:pt idx="984">
                  <c:v>3.1280000000000001</c:v>
                </c:pt>
                <c:pt idx="985">
                  <c:v>3.1150000000000002</c:v>
                </c:pt>
                <c:pt idx="986">
                  <c:v>3.1280000000000001</c:v>
                </c:pt>
                <c:pt idx="987">
                  <c:v>3.121</c:v>
                </c:pt>
                <c:pt idx="988">
                  <c:v>3.1019999999999999</c:v>
                </c:pt>
                <c:pt idx="989">
                  <c:v>3.0960000000000001</c:v>
                </c:pt>
                <c:pt idx="990">
                  <c:v>3.0960000000000001</c:v>
                </c:pt>
                <c:pt idx="991">
                  <c:v>3.1019999999999999</c:v>
                </c:pt>
                <c:pt idx="992">
                  <c:v>3.09</c:v>
                </c:pt>
                <c:pt idx="993">
                  <c:v>3.077</c:v>
                </c:pt>
                <c:pt idx="994">
                  <c:v>3.0710000000000002</c:v>
                </c:pt>
                <c:pt idx="995">
                  <c:v>3.0649999999999999</c:v>
                </c:pt>
                <c:pt idx="996">
                  <c:v>3.077</c:v>
                </c:pt>
                <c:pt idx="997">
                  <c:v>3.0649999999999999</c:v>
                </c:pt>
                <c:pt idx="998">
                  <c:v>3.04</c:v>
                </c:pt>
                <c:pt idx="999">
                  <c:v>3.0329999999999999</c:v>
                </c:pt>
                <c:pt idx="1000">
                  <c:v>3.0270000000000001</c:v>
                </c:pt>
                <c:pt idx="1001">
                  <c:v>3.0270000000000001</c:v>
                </c:pt>
                <c:pt idx="1002">
                  <c:v>3.04</c:v>
                </c:pt>
                <c:pt idx="1003">
                  <c:v>3.0459999999999998</c:v>
                </c:pt>
                <c:pt idx="1004">
                  <c:v>3.052</c:v>
                </c:pt>
                <c:pt idx="1005">
                  <c:v>3.0579999999999998</c:v>
                </c:pt>
                <c:pt idx="1006">
                  <c:v>3.0459999999999998</c:v>
                </c:pt>
                <c:pt idx="1007">
                  <c:v>3.0459999999999998</c:v>
                </c:pt>
                <c:pt idx="1008">
                  <c:v>3.052</c:v>
                </c:pt>
                <c:pt idx="1009">
                  <c:v>3.052</c:v>
                </c:pt>
                <c:pt idx="1010">
                  <c:v>3.0459999999999998</c:v>
                </c:pt>
                <c:pt idx="1011">
                  <c:v>3.0270000000000001</c:v>
                </c:pt>
                <c:pt idx="1012">
                  <c:v>3.0270000000000001</c:v>
                </c:pt>
                <c:pt idx="1013">
                  <c:v>3.0209999999999999</c:v>
                </c:pt>
                <c:pt idx="1014">
                  <c:v>3.0270000000000001</c:v>
                </c:pt>
                <c:pt idx="1015">
                  <c:v>3.04</c:v>
                </c:pt>
                <c:pt idx="1016">
                  <c:v>3.0329999999999999</c:v>
                </c:pt>
                <c:pt idx="1017">
                  <c:v>3.052</c:v>
                </c:pt>
                <c:pt idx="1018">
                  <c:v>3.04</c:v>
                </c:pt>
                <c:pt idx="1019">
                  <c:v>3.04</c:v>
                </c:pt>
                <c:pt idx="1020">
                  <c:v>3.0270000000000001</c:v>
                </c:pt>
                <c:pt idx="1021">
                  <c:v>3.0139999999999998</c:v>
                </c:pt>
                <c:pt idx="1022">
                  <c:v>3.008</c:v>
                </c:pt>
                <c:pt idx="1023">
                  <c:v>3.0139999999999998</c:v>
                </c:pt>
                <c:pt idx="1024">
                  <c:v>3.0019999999999998</c:v>
                </c:pt>
                <c:pt idx="1025">
                  <c:v>3.0139999999999998</c:v>
                </c:pt>
                <c:pt idx="1026">
                  <c:v>3.0139999999999998</c:v>
                </c:pt>
                <c:pt idx="1027">
                  <c:v>3.0019999999999998</c:v>
                </c:pt>
                <c:pt idx="1028">
                  <c:v>3.008</c:v>
                </c:pt>
                <c:pt idx="1029">
                  <c:v>3.008</c:v>
                </c:pt>
                <c:pt idx="1030">
                  <c:v>3.008</c:v>
                </c:pt>
                <c:pt idx="1031">
                  <c:v>3.008</c:v>
                </c:pt>
                <c:pt idx="1032">
                  <c:v>2.996</c:v>
                </c:pt>
                <c:pt idx="1033">
                  <c:v>2.9889999999999999</c:v>
                </c:pt>
                <c:pt idx="1034">
                  <c:v>2.9769999999999999</c:v>
                </c:pt>
                <c:pt idx="1035">
                  <c:v>2.97</c:v>
                </c:pt>
                <c:pt idx="1036">
                  <c:v>2.9580000000000002</c:v>
                </c:pt>
                <c:pt idx="1037">
                  <c:v>2.9580000000000002</c:v>
                </c:pt>
                <c:pt idx="1038">
                  <c:v>2.964</c:v>
                </c:pt>
                <c:pt idx="1039">
                  <c:v>2.964</c:v>
                </c:pt>
                <c:pt idx="1040">
                  <c:v>2.97</c:v>
                </c:pt>
                <c:pt idx="1041">
                  <c:v>2.952</c:v>
                </c:pt>
                <c:pt idx="1042">
                  <c:v>2.964</c:v>
                </c:pt>
                <c:pt idx="1043">
                  <c:v>2.964</c:v>
                </c:pt>
                <c:pt idx="1044">
                  <c:v>2.9580000000000002</c:v>
                </c:pt>
                <c:pt idx="1045">
                  <c:v>2.964</c:v>
                </c:pt>
                <c:pt idx="1046">
                  <c:v>2.9390000000000001</c:v>
                </c:pt>
                <c:pt idx="1047">
                  <c:v>2.9449999999999998</c:v>
                </c:pt>
                <c:pt idx="1048">
                  <c:v>2.9329999999999998</c:v>
                </c:pt>
                <c:pt idx="1049">
                  <c:v>2.9390000000000001</c:v>
                </c:pt>
                <c:pt idx="1050">
                  <c:v>2.9390000000000001</c:v>
                </c:pt>
                <c:pt idx="1051">
                  <c:v>2.9329999999999998</c:v>
                </c:pt>
                <c:pt idx="1052">
                  <c:v>2.9260000000000002</c:v>
                </c:pt>
                <c:pt idx="1053">
                  <c:v>2.9260000000000002</c:v>
                </c:pt>
                <c:pt idx="1054">
                  <c:v>2.9329999999999998</c:v>
                </c:pt>
                <c:pt idx="1055">
                  <c:v>2.9140000000000001</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data'!$Y$4:$Y$1204</c:f>
              <c:numCache>
                <c:formatCode>0.000</c:formatCode>
                <c:ptCount val="1201"/>
                <c:pt idx="0">
                  <c:v>4.9000000000000004</c:v>
                </c:pt>
                <c:pt idx="1">
                  <c:v>3.766</c:v>
                </c:pt>
                <c:pt idx="2">
                  <c:v>3.9409999999999998</c:v>
                </c:pt>
                <c:pt idx="3">
                  <c:v>4.1420000000000003</c:v>
                </c:pt>
                <c:pt idx="4">
                  <c:v>4.2759999999999998</c:v>
                </c:pt>
                <c:pt idx="5">
                  <c:v>4.3760000000000003</c:v>
                </c:pt>
                <c:pt idx="6">
                  <c:v>4.4669999999999996</c:v>
                </c:pt>
                <c:pt idx="7">
                  <c:v>4.5519999999999996</c:v>
                </c:pt>
                <c:pt idx="8">
                  <c:v>4.6260000000000003</c:v>
                </c:pt>
                <c:pt idx="9">
                  <c:v>4.6870000000000003</c:v>
                </c:pt>
                <c:pt idx="10">
                  <c:v>4.734</c:v>
                </c:pt>
                <c:pt idx="11">
                  <c:v>4.7679999999999998</c:v>
                </c:pt>
                <c:pt idx="12">
                  <c:v>4.79</c:v>
                </c:pt>
                <c:pt idx="13">
                  <c:v>4.8019999999999996</c:v>
                </c:pt>
                <c:pt idx="14">
                  <c:v>4.806</c:v>
                </c:pt>
                <c:pt idx="15">
                  <c:v>4.8029999999999999</c:v>
                </c:pt>
                <c:pt idx="16">
                  <c:v>4.7960000000000003</c:v>
                </c:pt>
                <c:pt idx="17">
                  <c:v>4.7859999999999996</c:v>
                </c:pt>
                <c:pt idx="18">
                  <c:v>4.7750000000000004</c:v>
                </c:pt>
                <c:pt idx="19">
                  <c:v>4.7619999999999996</c:v>
                </c:pt>
                <c:pt idx="20">
                  <c:v>4.75</c:v>
                </c:pt>
                <c:pt idx="21">
                  <c:v>4.7389999999999999</c:v>
                </c:pt>
                <c:pt idx="22">
                  <c:v>4.7300000000000004</c:v>
                </c:pt>
                <c:pt idx="23">
                  <c:v>4.7220000000000004</c:v>
                </c:pt>
                <c:pt idx="24">
                  <c:v>4.7169999999999996</c:v>
                </c:pt>
                <c:pt idx="25">
                  <c:v>4.7130000000000001</c:v>
                </c:pt>
                <c:pt idx="26">
                  <c:v>4.7110000000000003</c:v>
                </c:pt>
                <c:pt idx="27">
                  <c:v>4.71</c:v>
                </c:pt>
                <c:pt idx="28">
                  <c:v>4.71</c:v>
                </c:pt>
                <c:pt idx="29">
                  <c:v>4.7110000000000003</c:v>
                </c:pt>
                <c:pt idx="30">
                  <c:v>4.7130000000000001</c:v>
                </c:pt>
                <c:pt idx="31">
                  <c:v>4.7140000000000004</c:v>
                </c:pt>
                <c:pt idx="32">
                  <c:v>4.7149999999999999</c:v>
                </c:pt>
                <c:pt idx="33">
                  <c:v>4.7160000000000002</c:v>
                </c:pt>
                <c:pt idx="34">
                  <c:v>4.7160000000000002</c:v>
                </c:pt>
                <c:pt idx="35">
                  <c:v>4.7160000000000002</c:v>
                </c:pt>
                <c:pt idx="36">
                  <c:v>4.7140000000000004</c:v>
                </c:pt>
                <c:pt idx="37">
                  <c:v>4.7119999999999997</c:v>
                </c:pt>
                <c:pt idx="38">
                  <c:v>4.71</c:v>
                </c:pt>
                <c:pt idx="39">
                  <c:v>4.7060000000000004</c:v>
                </c:pt>
                <c:pt idx="40">
                  <c:v>4.702</c:v>
                </c:pt>
                <c:pt idx="41">
                  <c:v>4.6980000000000004</c:v>
                </c:pt>
                <c:pt idx="42">
                  <c:v>4.6929999999999996</c:v>
                </c:pt>
                <c:pt idx="43">
                  <c:v>4.6879999999999997</c:v>
                </c:pt>
                <c:pt idx="44">
                  <c:v>4.6820000000000004</c:v>
                </c:pt>
                <c:pt idx="45">
                  <c:v>4.6760000000000002</c:v>
                </c:pt>
                <c:pt idx="46">
                  <c:v>4.67</c:v>
                </c:pt>
                <c:pt idx="47">
                  <c:v>4.6639999999999997</c:v>
                </c:pt>
                <c:pt idx="48">
                  <c:v>4.6580000000000004</c:v>
                </c:pt>
                <c:pt idx="49">
                  <c:v>4.6520000000000001</c:v>
                </c:pt>
                <c:pt idx="50">
                  <c:v>4.6470000000000002</c:v>
                </c:pt>
                <c:pt idx="51">
                  <c:v>4.641</c:v>
                </c:pt>
                <c:pt idx="52">
                  <c:v>4.6360000000000001</c:v>
                </c:pt>
                <c:pt idx="53">
                  <c:v>4.6310000000000002</c:v>
                </c:pt>
                <c:pt idx="54">
                  <c:v>4.6280000000000001</c:v>
                </c:pt>
                <c:pt idx="55">
                  <c:v>4.625</c:v>
                </c:pt>
                <c:pt idx="56">
                  <c:v>4.625</c:v>
                </c:pt>
                <c:pt idx="57">
                  <c:v>4.6269999999999998</c:v>
                </c:pt>
                <c:pt idx="58">
                  <c:v>4.6340000000000003</c:v>
                </c:pt>
                <c:pt idx="59">
                  <c:v>4.6459999999999999</c:v>
                </c:pt>
                <c:pt idx="60">
                  <c:v>4.6660000000000004</c:v>
                </c:pt>
                <c:pt idx="61">
                  <c:v>4.694</c:v>
                </c:pt>
                <c:pt idx="62">
                  <c:v>4.7329999999999997</c:v>
                </c:pt>
                <c:pt idx="63">
                  <c:v>4.7830000000000004</c:v>
                </c:pt>
                <c:pt idx="64">
                  <c:v>4.8460000000000001</c:v>
                </c:pt>
                <c:pt idx="65">
                  <c:v>4.9219999999999997</c:v>
                </c:pt>
                <c:pt idx="66">
                  <c:v>5.0129999999999999</c:v>
                </c:pt>
                <c:pt idx="67">
                  <c:v>5.1159999999999997</c:v>
                </c:pt>
                <c:pt idx="68">
                  <c:v>5.23</c:v>
                </c:pt>
                <c:pt idx="69">
                  <c:v>5.3609999999999998</c:v>
                </c:pt>
                <c:pt idx="70">
                  <c:v>5.5</c:v>
                </c:pt>
                <c:pt idx="71">
                  <c:v>5.6479999999999997</c:v>
                </c:pt>
                <c:pt idx="72">
                  <c:v>5.7949999999999999</c:v>
                </c:pt>
                <c:pt idx="73">
                  <c:v>5.9459999999999997</c:v>
                </c:pt>
                <c:pt idx="74">
                  <c:v>6.0979999999999999</c:v>
                </c:pt>
                <c:pt idx="75">
                  <c:v>6.2469999999999999</c:v>
                </c:pt>
                <c:pt idx="76">
                  <c:v>6.3949999999999996</c:v>
                </c:pt>
                <c:pt idx="77">
                  <c:v>6.5410000000000004</c:v>
                </c:pt>
                <c:pt idx="78">
                  <c:v>6.6849999999999996</c:v>
                </c:pt>
                <c:pt idx="79">
                  <c:v>6.8230000000000004</c:v>
                </c:pt>
                <c:pt idx="80">
                  <c:v>6.9550000000000001</c:v>
                </c:pt>
                <c:pt idx="81">
                  <c:v>7.085</c:v>
                </c:pt>
                <c:pt idx="82">
                  <c:v>7.2089999999999996</c:v>
                </c:pt>
                <c:pt idx="83">
                  <c:v>7.3250000000000002</c:v>
                </c:pt>
                <c:pt idx="84">
                  <c:v>7.4320000000000004</c:v>
                </c:pt>
                <c:pt idx="85">
                  <c:v>7.5330000000000004</c:v>
                </c:pt>
                <c:pt idx="86">
                  <c:v>7.625</c:v>
                </c:pt>
                <c:pt idx="87">
                  <c:v>7.71</c:v>
                </c:pt>
                <c:pt idx="88">
                  <c:v>7.7869999999999999</c:v>
                </c:pt>
                <c:pt idx="89">
                  <c:v>7.8559999999999999</c:v>
                </c:pt>
                <c:pt idx="90">
                  <c:v>7.92</c:v>
                </c:pt>
                <c:pt idx="91">
                  <c:v>7.98</c:v>
                </c:pt>
                <c:pt idx="92">
                  <c:v>8.0350000000000001</c:v>
                </c:pt>
                <c:pt idx="93">
                  <c:v>8.0850000000000009</c:v>
                </c:pt>
                <c:pt idx="94">
                  <c:v>8.1289999999999996</c:v>
                </c:pt>
                <c:pt idx="95">
                  <c:v>8.1679999999999993</c:v>
                </c:pt>
                <c:pt idx="96">
                  <c:v>8.2029999999999994</c:v>
                </c:pt>
                <c:pt idx="97">
                  <c:v>8.2360000000000007</c:v>
                </c:pt>
                <c:pt idx="98">
                  <c:v>8.266</c:v>
                </c:pt>
                <c:pt idx="99">
                  <c:v>8.2910000000000004</c:v>
                </c:pt>
                <c:pt idx="100">
                  <c:v>8.3119999999999994</c:v>
                </c:pt>
                <c:pt idx="101">
                  <c:v>8.33</c:v>
                </c:pt>
                <c:pt idx="102">
                  <c:v>8.3460000000000001</c:v>
                </c:pt>
                <c:pt idx="103">
                  <c:v>8.359</c:v>
                </c:pt>
                <c:pt idx="104">
                  <c:v>8.3710000000000004</c:v>
                </c:pt>
                <c:pt idx="105">
                  <c:v>8.3810000000000002</c:v>
                </c:pt>
                <c:pt idx="106">
                  <c:v>8.3889999999999993</c:v>
                </c:pt>
                <c:pt idx="107">
                  <c:v>8.3960000000000008</c:v>
                </c:pt>
                <c:pt idx="108">
                  <c:v>8.4019999999999992</c:v>
                </c:pt>
                <c:pt idx="109">
                  <c:v>8.407</c:v>
                </c:pt>
                <c:pt idx="110">
                  <c:v>8.4109999999999996</c:v>
                </c:pt>
                <c:pt idx="111">
                  <c:v>8.4139999999999997</c:v>
                </c:pt>
                <c:pt idx="112">
                  <c:v>8.4160000000000004</c:v>
                </c:pt>
                <c:pt idx="113">
                  <c:v>8.4179999999999993</c:v>
                </c:pt>
                <c:pt idx="114">
                  <c:v>8.4190000000000005</c:v>
                </c:pt>
                <c:pt idx="115">
                  <c:v>8.42</c:v>
                </c:pt>
                <c:pt idx="116">
                  <c:v>8.42</c:v>
                </c:pt>
                <c:pt idx="117">
                  <c:v>8.42</c:v>
                </c:pt>
                <c:pt idx="118">
                  <c:v>8.42</c:v>
                </c:pt>
                <c:pt idx="119">
                  <c:v>8.42</c:v>
                </c:pt>
                <c:pt idx="120">
                  <c:v>8.4190000000000005</c:v>
                </c:pt>
                <c:pt idx="121">
                  <c:v>8.4179999999999993</c:v>
                </c:pt>
                <c:pt idx="122">
                  <c:v>8.4169999999999998</c:v>
                </c:pt>
                <c:pt idx="123">
                  <c:v>8.4160000000000004</c:v>
                </c:pt>
                <c:pt idx="124">
                  <c:v>8.4149999999999991</c:v>
                </c:pt>
                <c:pt idx="125">
                  <c:v>8.4130000000000003</c:v>
                </c:pt>
                <c:pt idx="126">
                  <c:v>8.4120000000000008</c:v>
                </c:pt>
                <c:pt idx="127">
                  <c:v>8.41</c:v>
                </c:pt>
                <c:pt idx="128">
                  <c:v>8.4090000000000007</c:v>
                </c:pt>
                <c:pt idx="129">
                  <c:v>8.407</c:v>
                </c:pt>
                <c:pt idx="130">
                  <c:v>8.4049999999999994</c:v>
                </c:pt>
                <c:pt idx="131">
                  <c:v>8.4039999999999999</c:v>
                </c:pt>
                <c:pt idx="132">
                  <c:v>8.4019999999999992</c:v>
                </c:pt>
                <c:pt idx="133">
                  <c:v>8.4009999999999998</c:v>
                </c:pt>
                <c:pt idx="134">
                  <c:v>8.4</c:v>
                </c:pt>
                <c:pt idx="135">
                  <c:v>8.3979999999999997</c:v>
                </c:pt>
                <c:pt idx="136">
                  <c:v>8.3979999999999997</c:v>
                </c:pt>
                <c:pt idx="137">
                  <c:v>8.3970000000000002</c:v>
                </c:pt>
                <c:pt idx="138">
                  <c:v>8.3960000000000008</c:v>
                </c:pt>
                <c:pt idx="139">
                  <c:v>8.3960000000000008</c:v>
                </c:pt>
                <c:pt idx="140">
                  <c:v>8.3960000000000008</c:v>
                </c:pt>
                <c:pt idx="141">
                  <c:v>8.3960000000000008</c:v>
                </c:pt>
                <c:pt idx="142">
                  <c:v>8.3960000000000008</c:v>
                </c:pt>
                <c:pt idx="143">
                  <c:v>8.3970000000000002</c:v>
                </c:pt>
                <c:pt idx="144">
                  <c:v>8.3989999999999991</c:v>
                </c:pt>
                <c:pt idx="145">
                  <c:v>8.4019999999999992</c:v>
                </c:pt>
                <c:pt idx="146">
                  <c:v>8.4049999999999994</c:v>
                </c:pt>
                <c:pt idx="147">
                  <c:v>8.4090000000000007</c:v>
                </c:pt>
                <c:pt idx="148">
                  <c:v>8.4139999999999997</c:v>
                </c:pt>
                <c:pt idx="149">
                  <c:v>8.42</c:v>
                </c:pt>
                <c:pt idx="150">
                  <c:v>8.4269999999999996</c:v>
                </c:pt>
                <c:pt idx="151">
                  <c:v>8.4350000000000005</c:v>
                </c:pt>
                <c:pt idx="152">
                  <c:v>8.4440000000000008</c:v>
                </c:pt>
                <c:pt idx="153">
                  <c:v>8.4550000000000001</c:v>
                </c:pt>
                <c:pt idx="154">
                  <c:v>8.468</c:v>
                </c:pt>
                <c:pt idx="155">
                  <c:v>8.4819999999999993</c:v>
                </c:pt>
                <c:pt idx="156">
                  <c:v>8.4990000000000006</c:v>
                </c:pt>
                <c:pt idx="157">
                  <c:v>8.5180000000000007</c:v>
                </c:pt>
                <c:pt idx="158">
                  <c:v>8.5399999999999991</c:v>
                </c:pt>
                <c:pt idx="159">
                  <c:v>8.5630000000000006</c:v>
                </c:pt>
                <c:pt idx="160">
                  <c:v>8.5879999999999992</c:v>
                </c:pt>
                <c:pt idx="161">
                  <c:v>8.6150000000000002</c:v>
                </c:pt>
                <c:pt idx="162">
                  <c:v>8.6440000000000001</c:v>
                </c:pt>
                <c:pt idx="163">
                  <c:v>8.6750000000000007</c:v>
                </c:pt>
                <c:pt idx="164">
                  <c:v>8.7070000000000007</c:v>
                </c:pt>
                <c:pt idx="165">
                  <c:v>8.7409999999999997</c:v>
                </c:pt>
                <c:pt idx="166">
                  <c:v>8.7769999999999992</c:v>
                </c:pt>
                <c:pt idx="167">
                  <c:v>8.8149999999999995</c:v>
                </c:pt>
                <c:pt idx="168">
                  <c:v>8.8550000000000004</c:v>
                </c:pt>
                <c:pt idx="169">
                  <c:v>8.8970000000000002</c:v>
                </c:pt>
                <c:pt idx="170">
                  <c:v>8.9420000000000002</c:v>
                </c:pt>
                <c:pt idx="171">
                  <c:v>8.9890000000000008</c:v>
                </c:pt>
                <c:pt idx="172">
                  <c:v>9.0380000000000003</c:v>
                </c:pt>
                <c:pt idx="173">
                  <c:v>9.0890000000000004</c:v>
                </c:pt>
                <c:pt idx="174">
                  <c:v>9.1430000000000007</c:v>
                </c:pt>
                <c:pt idx="175">
                  <c:v>9.1980000000000004</c:v>
                </c:pt>
                <c:pt idx="176">
                  <c:v>9.2560000000000002</c:v>
                </c:pt>
                <c:pt idx="177">
                  <c:v>9.3160000000000007</c:v>
                </c:pt>
                <c:pt idx="178">
                  <c:v>9.3770000000000007</c:v>
                </c:pt>
                <c:pt idx="179">
                  <c:v>9.4410000000000007</c:v>
                </c:pt>
                <c:pt idx="180">
                  <c:v>9.5079999999999991</c:v>
                </c:pt>
                <c:pt idx="181">
                  <c:v>9.577</c:v>
                </c:pt>
                <c:pt idx="182">
                  <c:v>9.6479999999999997</c:v>
                </c:pt>
                <c:pt idx="183">
                  <c:v>9.7210000000000001</c:v>
                </c:pt>
                <c:pt idx="184">
                  <c:v>9.7989999999999995</c:v>
                </c:pt>
                <c:pt idx="185">
                  <c:v>9.8780000000000001</c:v>
                </c:pt>
                <c:pt idx="186">
                  <c:v>9.9619999999999997</c:v>
                </c:pt>
                <c:pt idx="187">
                  <c:v>10.047000000000001</c:v>
                </c:pt>
                <c:pt idx="188">
                  <c:v>10.134</c:v>
                </c:pt>
                <c:pt idx="189">
                  <c:v>10.225</c:v>
                </c:pt>
                <c:pt idx="190">
                  <c:v>10.318</c:v>
                </c:pt>
                <c:pt idx="191">
                  <c:v>10.414</c:v>
                </c:pt>
                <c:pt idx="192">
                  <c:v>10.513999999999999</c:v>
                </c:pt>
                <c:pt idx="193">
                  <c:v>10.618</c:v>
                </c:pt>
                <c:pt idx="194">
                  <c:v>10.726000000000001</c:v>
                </c:pt>
                <c:pt idx="195">
                  <c:v>10.837</c:v>
                </c:pt>
                <c:pt idx="196">
                  <c:v>10.957000000000001</c:v>
                </c:pt>
                <c:pt idx="197">
                  <c:v>11.079000000000001</c:v>
                </c:pt>
                <c:pt idx="198">
                  <c:v>11.204000000000001</c:v>
                </c:pt>
                <c:pt idx="199">
                  <c:v>11.33</c:v>
                </c:pt>
                <c:pt idx="200">
                  <c:v>11.459</c:v>
                </c:pt>
                <c:pt idx="201">
                  <c:v>11.589</c:v>
                </c:pt>
                <c:pt idx="202">
                  <c:v>11.726000000000001</c:v>
                </c:pt>
                <c:pt idx="203">
                  <c:v>11.862</c:v>
                </c:pt>
                <c:pt idx="204">
                  <c:v>12</c:v>
                </c:pt>
                <c:pt idx="205">
                  <c:v>12.138</c:v>
                </c:pt>
                <c:pt idx="206">
                  <c:v>12.276999999999999</c:v>
                </c:pt>
                <c:pt idx="207">
                  <c:v>12.417</c:v>
                </c:pt>
                <c:pt idx="208">
                  <c:v>12.56</c:v>
                </c:pt>
                <c:pt idx="209">
                  <c:v>12.705</c:v>
                </c:pt>
                <c:pt idx="210">
                  <c:v>12.851000000000001</c:v>
                </c:pt>
                <c:pt idx="211">
                  <c:v>12.996</c:v>
                </c:pt>
                <c:pt idx="212">
                  <c:v>13.14</c:v>
                </c:pt>
                <c:pt idx="213">
                  <c:v>13.282999999999999</c:v>
                </c:pt>
                <c:pt idx="214">
                  <c:v>13.425000000000001</c:v>
                </c:pt>
                <c:pt idx="215">
                  <c:v>13.564</c:v>
                </c:pt>
                <c:pt idx="216">
                  <c:v>13.701000000000001</c:v>
                </c:pt>
                <c:pt idx="217">
                  <c:v>13.836</c:v>
                </c:pt>
                <c:pt idx="218">
                  <c:v>13.97</c:v>
                </c:pt>
                <c:pt idx="219">
                  <c:v>14.102</c:v>
                </c:pt>
                <c:pt idx="220">
                  <c:v>14.231</c:v>
                </c:pt>
                <c:pt idx="221">
                  <c:v>14.356999999999999</c:v>
                </c:pt>
                <c:pt idx="222">
                  <c:v>14.481</c:v>
                </c:pt>
                <c:pt idx="223">
                  <c:v>14.601000000000001</c:v>
                </c:pt>
                <c:pt idx="224">
                  <c:v>14.718999999999999</c:v>
                </c:pt>
                <c:pt idx="225">
                  <c:v>14.836</c:v>
                </c:pt>
                <c:pt idx="226">
                  <c:v>14.948</c:v>
                </c:pt>
                <c:pt idx="227">
                  <c:v>15.057</c:v>
                </c:pt>
                <c:pt idx="228">
                  <c:v>15.163</c:v>
                </c:pt>
                <c:pt idx="229">
                  <c:v>15.265000000000001</c:v>
                </c:pt>
                <c:pt idx="230">
                  <c:v>15.365</c:v>
                </c:pt>
                <c:pt idx="231">
                  <c:v>15.464</c:v>
                </c:pt>
                <c:pt idx="232">
                  <c:v>15.558</c:v>
                </c:pt>
                <c:pt idx="233">
                  <c:v>15.647</c:v>
                </c:pt>
                <c:pt idx="234">
                  <c:v>15.731</c:v>
                </c:pt>
                <c:pt idx="235">
                  <c:v>15.81</c:v>
                </c:pt>
                <c:pt idx="236">
                  <c:v>15.885999999999999</c:v>
                </c:pt>
                <c:pt idx="237">
                  <c:v>15.956</c:v>
                </c:pt>
                <c:pt idx="238">
                  <c:v>16.024999999999999</c:v>
                </c:pt>
                <c:pt idx="239">
                  <c:v>16.091000000000001</c:v>
                </c:pt>
                <c:pt idx="240">
                  <c:v>16.151</c:v>
                </c:pt>
                <c:pt idx="241">
                  <c:v>16.206</c:v>
                </c:pt>
                <c:pt idx="242">
                  <c:v>16.254999999999999</c:v>
                </c:pt>
                <c:pt idx="243">
                  <c:v>16.298999999999999</c:v>
                </c:pt>
                <c:pt idx="244">
                  <c:v>16.338000000000001</c:v>
                </c:pt>
                <c:pt idx="245">
                  <c:v>16.373000000000001</c:v>
                </c:pt>
                <c:pt idx="246">
                  <c:v>16.404</c:v>
                </c:pt>
                <c:pt idx="247">
                  <c:v>16.43</c:v>
                </c:pt>
                <c:pt idx="248">
                  <c:v>16.452000000000002</c:v>
                </c:pt>
                <c:pt idx="249">
                  <c:v>16.469000000000001</c:v>
                </c:pt>
                <c:pt idx="250">
                  <c:v>16.481999999999999</c:v>
                </c:pt>
                <c:pt idx="251">
                  <c:v>16.491</c:v>
                </c:pt>
                <c:pt idx="252">
                  <c:v>16.495999999999999</c:v>
                </c:pt>
                <c:pt idx="253">
                  <c:v>16.497</c:v>
                </c:pt>
                <c:pt idx="254">
                  <c:v>16.495000000000001</c:v>
                </c:pt>
                <c:pt idx="255">
                  <c:v>16.489000000000001</c:v>
                </c:pt>
                <c:pt idx="256">
                  <c:v>16.48</c:v>
                </c:pt>
                <c:pt idx="257">
                  <c:v>16.466999999999999</c:v>
                </c:pt>
                <c:pt idx="258">
                  <c:v>16.451000000000001</c:v>
                </c:pt>
                <c:pt idx="259">
                  <c:v>16.431999999999999</c:v>
                </c:pt>
                <c:pt idx="260">
                  <c:v>16.41</c:v>
                </c:pt>
                <c:pt idx="261">
                  <c:v>16.385999999999999</c:v>
                </c:pt>
                <c:pt idx="262">
                  <c:v>16.359000000000002</c:v>
                </c:pt>
                <c:pt idx="263">
                  <c:v>16.329000000000001</c:v>
                </c:pt>
                <c:pt idx="264">
                  <c:v>16.297000000000001</c:v>
                </c:pt>
                <c:pt idx="265">
                  <c:v>16.263000000000002</c:v>
                </c:pt>
                <c:pt idx="266">
                  <c:v>16.227</c:v>
                </c:pt>
                <c:pt idx="267">
                  <c:v>16.187999999999999</c:v>
                </c:pt>
                <c:pt idx="268">
                  <c:v>16.148</c:v>
                </c:pt>
                <c:pt idx="269">
                  <c:v>16.106000000000002</c:v>
                </c:pt>
                <c:pt idx="270">
                  <c:v>16.062000000000001</c:v>
                </c:pt>
                <c:pt idx="271">
                  <c:v>16.015999999999998</c:v>
                </c:pt>
                <c:pt idx="272">
                  <c:v>15.968999999999999</c:v>
                </c:pt>
                <c:pt idx="273">
                  <c:v>15.920999999999999</c:v>
                </c:pt>
                <c:pt idx="274">
                  <c:v>15.871</c:v>
                </c:pt>
                <c:pt idx="275">
                  <c:v>15.819000000000001</c:v>
                </c:pt>
                <c:pt idx="276">
                  <c:v>15.766999999999999</c:v>
                </c:pt>
                <c:pt idx="277">
                  <c:v>15.714</c:v>
                </c:pt>
                <c:pt idx="278">
                  <c:v>15.661</c:v>
                </c:pt>
                <c:pt idx="279">
                  <c:v>15.609</c:v>
                </c:pt>
                <c:pt idx="280">
                  <c:v>15.555</c:v>
                </c:pt>
                <c:pt idx="281">
                  <c:v>15.499000000000001</c:v>
                </c:pt>
                <c:pt idx="282">
                  <c:v>15.443</c:v>
                </c:pt>
                <c:pt idx="283">
                  <c:v>15.385999999999999</c:v>
                </c:pt>
                <c:pt idx="284">
                  <c:v>15.327999999999999</c:v>
                </c:pt>
                <c:pt idx="285">
                  <c:v>15.269</c:v>
                </c:pt>
                <c:pt idx="286">
                  <c:v>15.211</c:v>
                </c:pt>
                <c:pt idx="287">
                  <c:v>15.151999999999999</c:v>
                </c:pt>
                <c:pt idx="288">
                  <c:v>15.093999999999999</c:v>
                </c:pt>
                <c:pt idx="289">
                  <c:v>15.035</c:v>
                </c:pt>
                <c:pt idx="290">
                  <c:v>14.976000000000001</c:v>
                </c:pt>
                <c:pt idx="291">
                  <c:v>14.914999999999999</c:v>
                </c:pt>
                <c:pt idx="292">
                  <c:v>14.855</c:v>
                </c:pt>
                <c:pt idx="293">
                  <c:v>14.794</c:v>
                </c:pt>
                <c:pt idx="294">
                  <c:v>14.734</c:v>
                </c:pt>
                <c:pt idx="295">
                  <c:v>14.676</c:v>
                </c:pt>
                <c:pt idx="296">
                  <c:v>14.618</c:v>
                </c:pt>
                <c:pt idx="297">
                  <c:v>14.56</c:v>
                </c:pt>
                <c:pt idx="298">
                  <c:v>14.502000000000001</c:v>
                </c:pt>
                <c:pt idx="299">
                  <c:v>14.445</c:v>
                </c:pt>
                <c:pt idx="300">
                  <c:v>14.388999999999999</c:v>
                </c:pt>
                <c:pt idx="301">
                  <c:v>14.334</c:v>
                </c:pt>
                <c:pt idx="302">
                  <c:v>14.28</c:v>
                </c:pt>
                <c:pt idx="303">
                  <c:v>14.228</c:v>
                </c:pt>
                <c:pt idx="304">
                  <c:v>14.178000000000001</c:v>
                </c:pt>
                <c:pt idx="305">
                  <c:v>14.13</c:v>
                </c:pt>
                <c:pt idx="306">
                  <c:v>14.085000000000001</c:v>
                </c:pt>
                <c:pt idx="307">
                  <c:v>14.042999999999999</c:v>
                </c:pt>
                <c:pt idx="308">
                  <c:v>14.004</c:v>
                </c:pt>
                <c:pt idx="309">
                  <c:v>13.968</c:v>
                </c:pt>
                <c:pt idx="310">
                  <c:v>13.936</c:v>
                </c:pt>
                <c:pt idx="311">
                  <c:v>13.907</c:v>
                </c:pt>
                <c:pt idx="312">
                  <c:v>13.882999999999999</c:v>
                </c:pt>
                <c:pt idx="313">
                  <c:v>13.862</c:v>
                </c:pt>
                <c:pt idx="314">
                  <c:v>13.846</c:v>
                </c:pt>
                <c:pt idx="315">
                  <c:v>13.833</c:v>
                </c:pt>
                <c:pt idx="316">
                  <c:v>13.824999999999999</c:v>
                </c:pt>
                <c:pt idx="317">
                  <c:v>13.821</c:v>
                </c:pt>
                <c:pt idx="318">
                  <c:v>13.821999999999999</c:v>
                </c:pt>
                <c:pt idx="319">
                  <c:v>13.827</c:v>
                </c:pt>
                <c:pt idx="320">
                  <c:v>13.837</c:v>
                </c:pt>
                <c:pt idx="321">
                  <c:v>13.852</c:v>
                </c:pt>
                <c:pt idx="322">
                  <c:v>13.872</c:v>
                </c:pt>
                <c:pt idx="323">
                  <c:v>13.897</c:v>
                </c:pt>
                <c:pt idx="324">
                  <c:v>13.929</c:v>
                </c:pt>
                <c:pt idx="325">
                  <c:v>13.965999999999999</c:v>
                </c:pt>
                <c:pt idx="326">
                  <c:v>14.009</c:v>
                </c:pt>
                <c:pt idx="327">
                  <c:v>14.058999999999999</c:v>
                </c:pt>
                <c:pt idx="328">
                  <c:v>14.117000000000001</c:v>
                </c:pt>
                <c:pt idx="329">
                  <c:v>14.182</c:v>
                </c:pt>
                <c:pt idx="330">
                  <c:v>14.255000000000001</c:v>
                </c:pt>
                <c:pt idx="331">
                  <c:v>14.337999999999999</c:v>
                </c:pt>
                <c:pt idx="332">
                  <c:v>14.429</c:v>
                </c:pt>
                <c:pt idx="333">
                  <c:v>14.528</c:v>
                </c:pt>
                <c:pt idx="334">
                  <c:v>14.635</c:v>
                </c:pt>
                <c:pt idx="335">
                  <c:v>14.752000000000001</c:v>
                </c:pt>
                <c:pt idx="336">
                  <c:v>14.878</c:v>
                </c:pt>
                <c:pt idx="337">
                  <c:v>15.01</c:v>
                </c:pt>
                <c:pt idx="338">
                  <c:v>15.15</c:v>
                </c:pt>
                <c:pt idx="339">
                  <c:v>15.297000000000001</c:v>
                </c:pt>
                <c:pt idx="340">
                  <c:v>15.456</c:v>
                </c:pt>
                <c:pt idx="341">
                  <c:v>15.624000000000001</c:v>
                </c:pt>
                <c:pt idx="342">
                  <c:v>15.797000000000001</c:v>
                </c:pt>
                <c:pt idx="343">
                  <c:v>15.977</c:v>
                </c:pt>
                <c:pt idx="344">
                  <c:v>16.163</c:v>
                </c:pt>
                <c:pt idx="345">
                  <c:v>16.366</c:v>
                </c:pt>
                <c:pt idx="346">
                  <c:v>16.576000000000001</c:v>
                </c:pt>
                <c:pt idx="347">
                  <c:v>16.792000000000002</c:v>
                </c:pt>
                <c:pt idx="348">
                  <c:v>17.013999999999999</c:v>
                </c:pt>
                <c:pt idx="349">
                  <c:v>17.245000000000001</c:v>
                </c:pt>
                <c:pt idx="350">
                  <c:v>17.481000000000002</c:v>
                </c:pt>
                <c:pt idx="351">
                  <c:v>17.721</c:v>
                </c:pt>
                <c:pt idx="352">
                  <c:v>17.968</c:v>
                </c:pt>
                <c:pt idx="353">
                  <c:v>18.22</c:v>
                </c:pt>
                <c:pt idx="354">
                  <c:v>18.474</c:v>
                </c:pt>
                <c:pt idx="355">
                  <c:v>18.731999999999999</c:v>
                </c:pt>
                <c:pt idx="356">
                  <c:v>18.989999999999998</c:v>
                </c:pt>
                <c:pt idx="357">
                  <c:v>19.248000000000001</c:v>
                </c:pt>
                <c:pt idx="358">
                  <c:v>19.512</c:v>
                </c:pt>
                <c:pt idx="359">
                  <c:v>19.78</c:v>
                </c:pt>
                <c:pt idx="360">
                  <c:v>20.048999999999999</c:v>
                </c:pt>
                <c:pt idx="361">
                  <c:v>20.318000000000001</c:v>
                </c:pt>
                <c:pt idx="362">
                  <c:v>20.587</c:v>
                </c:pt>
                <c:pt idx="363">
                  <c:v>20.855</c:v>
                </c:pt>
                <c:pt idx="364">
                  <c:v>21.111999999999998</c:v>
                </c:pt>
                <c:pt idx="365">
                  <c:v>21.364999999999998</c:v>
                </c:pt>
                <c:pt idx="366">
                  <c:v>21.619</c:v>
                </c:pt>
                <c:pt idx="367">
                  <c:v>21.87</c:v>
                </c:pt>
                <c:pt idx="368">
                  <c:v>22.117999999999999</c:v>
                </c:pt>
                <c:pt idx="369">
                  <c:v>22.361999999999998</c:v>
                </c:pt>
                <c:pt idx="370">
                  <c:v>22.606999999999999</c:v>
                </c:pt>
                <c:pt idx="371">
                  <c:v>22.847000000000001</c:v>
                </c:pt>
                <c:pt idx="372">
                  <c:v>23.082999999999998</c:v>
                </c:pt>
                <c:pt idx="373">
                  <c:v>23.317</c:v>
                </c:pt>
                <c:pt idx="374">
                  <c:v>23.521999999999998</c:v>
                </c:pt>
                <c:pt idx="375">
                  <c:v>23.728999999999999</c:v>
                </c:pt>
                <c:pt idx="376">
                  <c:v>23.933</c:v>
                </c:pt>
                <c:pt idx="377">
                  <c:v>24.141999999999999</c:v>
                </c:pt>
                <c:pt idx="378">
                  <c:v>24.347000000000001</c:v>
                </c:pt>
                <c:pt idx="379">
                  <c:v>24.550999999999998</c:v>
                </c:pt>
                <c:pt idx="380">
                  <c:v>24.751000000000001</c:v>
                </c:pt>
                <c:pt idx="381">
                  <c:v>24.945</c:v>
                </c:pt>
                <c:pt idx="382">
                  <c:v>25.135999999999999</c:v>
                </c:pt>
                <c:pt idx="383">
                  <c:v>25.329000000000001</c:v>
                </c:pt>
                <c:pt idx="384">
                  <c:v>25.515000000000001</c:v>
                </c:pt>
                <c:pt idx="385">
                  <c:v>25.696000000000002</c:v>
                </c:pt>
                <c:pt idx="386">
                  <c:v>25.876999999999999</c:v>
                </c:pt>
                <c:pt idx="387">
                  <c:v>26.050999999999998</c:v>
                </c:pt>
                <c:pt idx="388">
                  <c:v>26.216999999999999</c:v>
                </c:pt>
                <c:pt idx="389">
                  <c:v>26.376000000000001</c:v>
                </c:pt>
                <c:pt idx="390">
                  <c:v>26.542000000000002</c:v>
                </c:pt>
                <c:pt idx="391">
                  <c:v>26.695</c:v>
                </c:pt>
                <c:pt idx="392">
                  <c:v>26.847999999999999</c:v>
                </c:pt>
                <c:pt idx="393">
                  <c:v>27.001000000000001</c:v>
                </c:pt>
                <c:pt idx="394">
                  <c:v>27.148</c:v>
                </c:pt>
                <c:pt idx="395">
                  <c:v>27.297000000000001</c:v>
                </c:pt>
                <c:pt idx="396">
                  <c:v>27.448</c:v>
                </c:pt>
                <c:pt idx="397">
                  <c:v>27.597000000000001</c:v>
                </c:pt>
                <c:pt idx="398">
                  <c:v>27.742000000000001</c:v>
                </c:pt>
                <c:pt idx="399">
                  <c:v>27.87</c:v>
                </c:pt>
                <c:pt idx="400">
                  <c:v>27.984000000000002</c:v>
                </c:pt>
                <c:pt idx="401">
                  <c:v>28.1</c:v>
                </c:pt>
                <c:pt idx="402">
                  <c:v>28.215</c:v>
                </c:pt>
                <c:pt idx="403">
                  <c:v>28.334</c:v>
                </c:pt>
                <c:pt idx="404">
                  <c:v>28.454999999999998</c:v>
                </c:pt>
                <c:pt idx="405">
                  <c:v>28.58</c:v>
                </c:pt>
                <c:pt idx="406">
                  <c:v>28.706</c:v>
                </c:pt>
                <c:pt idx="407">
                  <c:v>28.831</c:v>
                </c:pt>
                <c:pt idx="408">
                  <c:v>28.96</c:v>
                </c:pt>
                <c:pt idx="409">
                  <c:v>29.088999999999999</c:v>
                </c:pt>
                <c:pt idx="410">
                  <c:v>29.204999999999998</c:v>
                </c:pt>
                <c:pt idx="411">
                  <c:v>29.312000000000001</c:v>
                </c:pt>
                <c:pt idx="412">
                  <c:v>29.422000000000001</c:v>
                </c:pt>
                <c:pt idx="413">
                  <c:v>29.547000000000001</c:v>
                </c:pt>
                <c:pt idx="414">
                  <c:v>29.681000000000001</c:v>
                </c:pt>
                <c:pt idx="415">
                  <c:v>29.809000000000001</c:v>
                </c:pt>
                <c:pt idx="416">
                  <c:v>29.937000000000001</c:v>
                </c:pt>
                <c:pt idx="417">
                  <c:v>30.071999999999999</c:v>
                </c:pt>
                <c:pt idx="418">
                  <c:v>30.204000000000001</c:v>
                </c:pt>
                <c:pt idx="419">
                  <c:v>30.331</c:v>
                </c:pt>
                <c:pt idx="420">
                  <c:v>30.45</c:v>
                </c:pt>
                <c:pt idx="421">
                  <c:v>30.571999999999999</c:v>
                </c:pt>
                <c:pt idx="422">
                  <c:v>30.693999999999999</c:v>
                </c:pt>
                <c:pt idx="423">
                  <c:v>30.815999999999999</c:v>
                </c:pt>
                <c:pt idx="424">
                  <c:v>30.934999999999999</c:v>
                </c:pt>
                <c:pt idx="425">
                  <c:v>31.05</c:v>
                </c:pt>
                <c:pt idx="426">
                  <c:v>31.166</c:v>
                </c:pt>
                <c:pt idx="427">
                  <c:v>31.280999999999999</c:v>
                </c:pt>
                <c:pt idx="428">
                  <c:v>31.396000000000001</c:v>
                </c:pt>
                <c:pt idx="429">
                  <c:v>31.524000000000001</c:v>
                </c:pt>
                <c:pt idx="430">
                  <c:v>31.658000000000001</c:v>
                </c:pt>
                <c:pt idx="431">
                  <c:v>31.774999999999999</c:v>
                </c:pt>
                <c:pt idx="432">
                  <c:v>31.824999999999999</c:v>
                </c:pt>
                <c:pt idx="433">
                  <c:v>31.945</c:v>
                </c:pt>
                <c:pt idx="434">
                  <c:v>32.127000000000002</c:v>
                </c:pt>
                <c:pt idx="435">
                  <c:v>32.292999999999999</c:v>
                </c:pt>
                <c:pt idx="436">
                  <c:v>32.448</c:v>
                </c:pt>
                <c:pt idx="437">
                  <c:v>32.595999999999997</c:v>
                </c:pt>
                <c:pt idx="438">
                  <c:v>32.747</c:v>
                </c:pt>
                <c:pt idx="439">
                  <c:v>32.896000000000001</c:v>
                </c:pt>
                <c:pt idx="440">
                  <c:v>33.043999999999997</c:v>
                </c:pt>
                <c:pt idx="441">
                  <c:v>33.191000000000003</c:v>
                </c:pt>
                <c:pt idx="442">
                  <c:v>33.338999999999999</c:v>
                </c:pt>
                <c:pt idx="443">
                  <c:v>33.478000000000002</c:v>
                </c:pt>
                <c:pt idx="444">
                  <c:v>33.597999999999999</c:v>
                </c:pt>
                <c:pt idx="445">
                  <c:v>33.720999999999997</c:v>
                </c:pt>
                <c:pt idx="446">
                  <c:v>33.871000000000002</c:v>
                </c:pt>
                <c:pt idx="447">
                  <c:v>34.024999999999999</c:v>
                </c:pt>
                <c:pt idx="448">
                  <c:v>34.18</c:v>
                </c:pt>
                <c:pt idx="449">
                  <c:v>34.347999999999999</c:v>
                </c:pt>
                <c:pt idx="450">
                  <c:v>34.515000000000001</c:v>
                </c:pt>
                <c:pt idx="451">
                  <c:v>34.680999999999997</c:v>
                </c:pt>
                <c:pt idx="452">
                  <c:v>34.85</c:v>
                </c:pt>
                <c:pt idx="453">
                  <c:v>35.017000000000003</c:v>
                </c:pt>
                <c:pt idx="454">
                  <c:v>35.171999999999997</c:v>
                </c:pt>
                <c:pt idx="455">
                  <c:v>35.331000000000003</c:v>
                </c:pt>
                <c:pt idx="456">
                  <c:v>35.506999999999998</c:v>
                </c:pt>
                <c:pt idx="457">
                  <c:v>35.692999999999998</c:v>
                </c:pt>
                <c:pt idx="458">
                  <c:v>35.881999999999998</c:v>
                </c:pt>
                <c:pt idx="459">
                  <c:v>36.070999999999998</c:v>
                </c:pt>
                <c:pt idx="460">
                  <c:v>36.261000000000003</c:v>
                </c:pt>
                <c:pt idx="461">
                  <c:v>36.456000000000003</c:v>
                </c:pt>
                <c:pt idx="462">
                  <c:v>36.655999999999999</c:v>
                </c:pt>
                <c:pt idx="463">
                  <c:v>36.872999999999998</c:v>
                </c:pt>
                <c:pt idx="464">
                  <c:v>37.101999999999997</c:v>
                </c:pt>
                <c:pt idx="465">
                  <c:v>37.316000000000003</c:v>
                </c:pt>
                <c:pt idx="466">
                  <c:v>37.518000000000001</c:v>
                </c:pt>
                <c:pt idx="467">
                  <c:v>37.71</c:v>
                </c:pt>
                <c:pt idx="468">
                  <c:v>37.878</c:v>
                </c:pt>
                <c:pt idx="469">
                  <c:v>38.06</c:v>
                </c:pt>
                <c:pt idx="470">
                  <c:v>38.286999999999999</c:v>
                </c:pt>
                <c:pt idx="471">
                  <c:v>38.521000000000001</c:v>
                </c:pt>
                <c:pt idx="472">
                  <c:v>38.756</c:v>
                </c:pt>
                <c:pt idx="473">
                  <c:v>38.999000000000002</c:v>
                </c:pt>
                <c:pt idx="474">
                  <c:v>39.246000000000002</c:v>
                </c:pt>
                <c:pt idx="475">
                  <c:v>39.491</c:v>
                </c:pt>
                <c:pt idx="476">
                  <c:v>39.734000000000002</c:v>
                </c:pt>
                <c:pt idx="477">
                  <c:v>39.972000000000001</c:v>
                </c:pt>
                <c:pt idx="478">
                  <c:v>40.204999999999998</c:v>
                </c:pt>
                <c:pt idx="479">
                  <c:v>40.430999999999997</c:v>
                </c:pt>
                <c:pt idx="480">
                  <c:v>40.659999999999997</c:v>
                </c:pt>
                <c:pt idx="481">
                  <c:v>40.896999999999998</c:v>
                </c:pt>
                <c:pt idx="482">
                  <c:v>41.15</c:v>
                </c:pt>
                <c:pt idx="483">
                  <c:v>41.411000000000001</c:v>
                </c:pt>
                <c:pt idx="484">
                  <c:v>41.67</c:v>
                </c:pt>
                <c:pt idx="485">
                  <c:v>41.933999999999997</c:v>
                </c:pt>
                <c:pt idx="486">
                  <c:v>42.201000000000001</c:v>
                </c:pt>
                <c:pt idx="487">
                  <c:v>42.465000000000003</c:v>
                </c:pt>
                <c:pt idx="488">
                  <c:v>42.731000000000002</c:v>
                </c:pt>
                <c:pt idx="489">
                  <c:v>43.003</c:v>
                </c:pt>
                <c:pt idx="490">
                  <c:v>43.283000000000001</c:v>
                </c:pt>
                <c:pt idx="491">
                  <c:v>43.57</c:v>
                </c:pt>
                <c:pt idx="492">
                  <c:v>43.856999999999999</c:v>
                </c:pt>
                <c:pt idx="493">
                  <c:v>44.152999999999999</c:v>
                </c:pt>
                <c:pt idx="494">
                  <c:v>44.466000000000001</c:v>
                </c:pt>
                <c:pt idx="495">
                  <c:v>44.790999999999997</c:v>
                </c:pt>
                <c:pt idx="496">
                  <c:v>45.127000000000002</c:v>
                </c:pt>
                <c:pt idx="497">
                  <c:v>45.470999999999997</c:v>
                </c:pt>
                <c:pt idx="498">
                  <c:v>45.819000000000003</c:v>
                </c:pt>
                <c:pt idx="499">
                  <c:v>46.174999999999997</c:v>
                </c:pt>
                <c:pt idx="500">
                  <c:v>46.527000000000001</c:v>
                </c:pt>
                <c:pt idx="501">
                  <c:v>46.893999999999998</c:v>
                </c:pt>
                <c:pt idx="502">
                  <c:v>47.26</c:v>
                </c:pt>
                <c:pt idx="503">
                  <c:v>47.625</c:v>
                </c:pt>
                <c:pt idx="504">
                  <c:v>48.003999999999998</c:v>
                </c:pt>
                <c:pt idx="505">
                  <c:v>48.402999999999999</c:v>
                </c:pt>
                <c:pt idx="506">
                  <c:v>48.811999999999998</c:v>
                </c:pt>
                <c:pt idx="507">
                  <c:v>49.228000000000002</c:v>
                </c:pt>
                <c:pt idx="508">
                  <c:v>49.64</c:v>
                </c:pt>
                <c:pt idx="509">
                  <c:v>50.052</c:v>
                </c:pt>
                <c:pt idx="510">
                  <c:v>50.469000000000001</c:v>
                </c:pt>
                <c:pt idx="511">
                  <c:v>50.896000000000001</c:v>
                </c:pt>
                <c:pt idx="512">
                  <c:v>51.332999999999998</c:v>
                </c:pt>
                <c:pt idx="513">
                  <c:v>51.768999999999998</c:v>
                </c:pt>
                <c:pt idx="514">
                  <c:v>52.201000000000001</c:v>
                </c:pt>
                <c:pt idx="515">
                  <c:v>52.627000000000002</c:v>
                </c:pt>
                <c:pt idx="516">
                  <c:v>53.048999999999999</c:v>
                </c:pt>
                <c:pt idx="517">
                  <c:v>53.462000000000003</c:v>
                </c:pt>
                <c:pt idx="518">
                  <c:v>53.87</c:v>
                </c:pt>
                <c:pt idx="519">
                  <c:v>54.277999999999999</c:v>
                </c:pt>
                <c:pt idx="520">
                  <c:v>54.689</c:v>
                </c:pt>
                <c:pt idx="521">
                  <c:v>54.991</c:v>
                </c:pt>
                <c:pt idx="522">
                  <c:v>55.26</c:v>
                </c:pt>
                <c:pt idx="523">
                  <c:v>55.706000000000003</c:v>
                </c:pt>
                <c:pt idx="524">
                  <c:v>56.168999999999997</c:v>
                </c:pt>
                <c:pt idx="525">
                  <c:v>56.627000000000002</c:v>
                </c:pt>
                <c:pt idx="526">
                  <c:v>57.103999999999999</c:v>
                </c:pt>
                <c:pt idx="527">
                  <c:v>57.576999999999998</c:v>
                </c:pt>
                <c:pt idx="528">
                  <c:v>58.027999999999999</c:v>
                </c:pt>
                <c:pt idx="529">
                  <c:v>58.478999999999999</c:v>
                </c:pt>
                <c:pt idx="530">
                  <c:v>58.917999999999999</c:v>
                </c:pt>
                <c:pt idx="531">
                  <c:v>59.348999999999997</c:v>
                </c:pt>
                <c:pt idx="532">
                  <c:v>59.768000000000001</c:v>
                </c:pt>
                <c:pt idx="533">
                  <c:v>60.176000000000002</c:v>
                </c:pt>
                <c:pt idx="534">
                  <c:v>60.575000000000003</c:v>
                </c:pt>
                <c:pt idx="535">
                  <c:v>60.956000000000003</c:v>
                </c:pt>
                <c:pt idx="536">
                  <c:v>61.329000000000001</c:v>
                </c:pt>
                <c:pt idx="537">
                  <c:v>61.695</c:v>
                </c:pt>
                <c:pt idx="538">
                  <c:v>62.04</c:v>
                </c:pt>
                <c:pt idx="539">
                  <c:v>62.374000000000002</c:v>
                </c:pt>
                <c:pt idx="540">
                  <c:v>62.706000000000003</c:v>
                </c:pt>
                <c:pt idx="541">
                  <c:v>63.058999999999997</c:v>
                </c:pt>
                <c:pt idx="542">
                  <c:v>63.423999999999999</c:v>
                </c:pt>
                <c:pt idx="543">
                  <c:v>63.795999999999999</c:v>
                </c:pt>
                <c:pt idx="544">
                  <c:v>64.171000000000006</c:v>
                </c:pt>
                <c:pt idx="545">
                  <c:v>64.519000000000005</c:v>
                </c:pt>
                <c:pt idx="546">
                  <c:v>64.864000000000004</c:v>
                </c:pt>
                <c:pt idx="547">
                  <c:v>65.245000000000005</c:v>
                </c:pt>
                <c:pt idx="548">
                  <c:v>65.638000000000005</c:v>
                </c:pt>
                <c:pt idx="549">
                  <c:v>66.034999999999997</c:v>
                </c:pt>
                <c:pt idx="550">
                  <c:v>66.436000000000007</c:v>
                </c:pt>
                <c:pt idx="551">
                  <c:v>66.849000000000004</c:v>
                </c:pt>
                <c:pt idx="552">
                  <c:v>67.266000000000005</c:v>
                </c:pt>
                <c:pt idx="553">
                  <c:v>67.673000000000002</c:v>
                </c:pt>
                <c:pt idx="554">
                  <c:v>68.08</c:v>
                </c:pt>
                <c:pt idx="555">
                  <c:v>68.495000000000005</c:v>
                </c:pt>
                <c:pt idx="556">
                  <c:v>68.921999999999997</c:v>
                </c:pt>
                <c:pt idx="557">
                  <c:v>69.352000000000004</c:v>
                </c:pt>
                <c:pt idx="558">
                  <c:v>69.784000000000006</c:v>
                </c:pt>
                <c:pt idx="559">
                  <c:v>70.22</c:v>
                </c:pt>
                <c:pt idx="560">
                  <c:v>70.66</c:v>
                </c:pt>
                <c:pt idx="561">
                  <c:v>71.105999999999995</c:v>
                </c:pt>
                <c:pt idx="562">
                  <c:v>71.563000000000002</c:v>
                </c:pt>
                <c:pt idx="563">
                  <c:v>72.03</c:v>
                </c:pt>
                <c:pt idx="564">
                  <c:v>72.506</c:v>
                </c:pt>
                <c:pt idx="565">
                  <c:v>72.989000000000004</c:v>
                </c:pt>
                <c:pt idx="566">
                  <c:v>73.48</c:v>
                </c:pt>
                <c:pt idx="567">
                  <c:v>73.986999999999995</c:v>
                </c:pt>
                <c:pt idx="568">
                  <c:v>74.513000000000005</c:v>
                </c:pt>
                <c:pt idx="569">
                  <c:v>75.040000000000006</c:v>
                </c:pt>
                <c:pt idx="570">
                  <c:v>75.584999999999994</c:v>
                </c:pt>
                <c:pt idx="571">
                  <c:v>76.126999999999995</c:v>
                </c:pt>
                <c:pt idx="572">
                  <c:v>76.661000000000001</c:v>
                </c:pt>
                <c:pt idx="573">
                  <c:v>77.183999999999997</c:v>
                </c:pt>
                <c:pt idx="574">
                  <c:v>77.695999999999998</c:v>
                </c:pt>
                <c:pt idx="575">
                  <c:v>78.195999999999998</c:v>
                </c:pt>
                <c:pt idx="576">
                  <c:v>78.683999999999997</c:v>
                </c:pt>
                <c:pt idx="577">
                  <c:v>79.153999999999996</c:v>
                </c:pt>
                <c:pt idx="578">
                  <c:v>79.606999999999999</c:v>
                </c:pt>
                <c:pt idx="579">
                  <c:v>80.037999999999997</c:v>
                </c:pt>
                <c:pt idx="580">
                  <c:v>80.447999999999993</c:v>
                </c:pt>
                <c:pt idx="581">
                  <c:v>80.834000000000003</c:v>
                </c:pt>
                <c:pt idx="582">
                  <c:v>81.195999999999998</c:v>
                </c:pt>
                <c:pt idx="583">
                  <c:v>81.534999999999997</c:v>
                </c:pt>
                <c:pt idx="584">
                  <c:v>81.850999999999999</c:v>
                </c:pt>
                <c:pt idx="585">
                  <c:v>82.141999999999996</c:v>
                </c:pt>
                <c:pt idx="586">
                  <c:v>82.41</c:v>
                </c:pt>
                <c:pt idx="587">
                  <c:v>82.655000000000001</c:v>
                </c:pt>
                <c:pt idx="588">
                  <c:v>82.876000000000005</c:v>
                </c:pt>
                <c:pt idx="589">
                  <c:v>83.075999999999993</c:v>
                </c:pt>
                <c:pt idx="590">
                  <c:v>83.253</c:v>
                </c:pt>
                <c:pt idx="591">
                  <c:v>83.409000000000006</c:v>
                </c:pt>
                <c:pt idx="592">
                  <c:v>83.543999999999997</c:v>
                </c:pt>
                <c:pt idx="593">
                  <c:v>83.659000000000006</c:v>
                </c:pt>
                <c:pt idx="594">
                  <c:v>83.754999999999995</c:v>
                </c:pt>
                <c:pt idx="595">
                  <c:v>83.831000000000003</c:v>
                </c:pt>
                <c:pt idx="596">
                  <c:v>83.888999999999996</c:v>
                </c:pt>
                <c:pt idx="597">
                  <c:v>83.929000000000002</c:v>
                </c:pt>
                <c:pt idx="598">
                  <c:v>83.951999999999998</c:v>
                </c:pt>
                <c:pt idx="599">
                  <c:v>83.957999999999998</c:v>
                </c:pt>
                <c:pt idx="600">
                  <c:v>83.947000000000003</c:v>
                </c:pt>
                <c:pt idx="601">
                  <c:v>83.921000000000006</c:v>
                </c:pt>
                <c:pt idx="602">
                  <c:v>83.879000000000005</c:v>
                </c:pt>
                <c:pt idx="603">
                  <c:v>83.822999999999993</c:v>
                </c:pt>
                <c:pt idx="604">
                  <c:v>83.753</c:v>
                </c:pt>
                <c:pt idx="605">
                  <c:v>83.668999999999997</c:v>
                </c:pt>
                <c:pt idx="606">
                  <c:v>83.570999999999998</c:v>
                </c:pt>
                <c:pt idx="607">
                  <c:v>83.460999999999999</c:v>
                </c:pt>
                <c:pt idx="608">
                  <c:v>83.337999999999994</c:v>
                </c:pt>
                <c:pt idx="609">
                  <c:v>83.203999999999994</c:v>
                </c:pt>
                <c:pt idx="610">
                  <c:v>83.058999999999997</c:v>
                </c:pt>
                <c:pt idx="611">
                  <c:v>82.903999999999996</c:v>
                </c:pt>
                <c:pt idx="612">
                  <c:v>82.739000000000004</c:v>
                </c:pt>
                <c:pt idx="613">
                  <c:v>82.564999999999998</c:v>
                </c:pt>
                <c:pt idx="614">
                  <c:v>82.382000000000005</c:v>
                </c:pt>
                <c:pt idx="615">
                  <c:v>82.191999999999993</c:v>
                </c:pt>
                <c:pt idx="616">
                  <c:v>81.994</c:v>
                </c:pt>
                <c:pt idx="617">
                  <c:v>81.790000000000006</c:v>
                </c:pt>
                <c:pt idx="618">
                  <c:v>81.581000000000003</c:v>
                </c:pt>
                <c:pt idx="619">
                  <c:v>81.367999999999995</c:v>
                </c:pt>
                <c:pt idx="620">
                  <c:v>81.150000000000006</c:v>
                </c:pt>
                <c:pt idx="621">
                  <c:v>80.927999999999997</c:v>
                </c:pt>
                <c:pt idx="622">
                  <c:v>80.703000000000003</c:v>
                </c:pt>
                <c:pt idx="623">
                  <c:v>80.475999999999999</c:v>
                </c:pt>
                <c:pt idx="624">
                  <c:v>80.244</c:v>
                </c:pt>
                <c:pt idx="625">
                  <c:v>80.010000000000005</c:v>
                </c:pt>
                <c:pt idx="626">
                  <c:v>79.772999999999996</c:v>
                </c:pt>
                <c:pt idx="627">
                  <c:v>79.533000000000001</c:v>
                </c:pt>
                <c:pt idx="628">
                  <c:v>79.290000000000006</c:v>
                </c:pt>
                <c:pt idx="629">
                  <c:v>79.043999999999997</c:v>
                </c:pt>
                <c:pt idx="630">
                  <c:v>78.796000000000006</c:v>
                </c:pt>
                <c:pt idx="631">
                  <c:v>78.546999999999997</c:v>
                </c:pt>
                <c:pt idx="632">
                  <c:v>78.296999999999997</c:v>
                </c:pt>
                <c:pt idx="633">
                  <c:v>78.046000000000006</c:v>
                </c:pt>
                <c:pt idx="634">
                  <c:v>77.793000000000006</c:v>
                </c:pt>
                <c:pt idx="635">
                  <c:v>77.540000000000006</c:v>
                </c:pt>
                <c:pt idx="636">
                  <c:v>77.286000000000001</c:v>
                </c:pt>
                <c:pt idx="637">
                  <c:v>77.03</c:v>
                </c:pt>
                <c:pt idx="638">
                  <c:v>76.772000000000006</c:v>
                </c:pt>
                <c:pt idx="639">
                  <c:v>76.512</c:v>
                </c:pt>
                <c:pt idx="640">
                  <c:v>76.251000000000005</c:v>
                </c:pt>
                <c:pt idx="641">
                  <c:v>75.991</c:v>
                </c:pt>
                <c:pt idx="642">
                  <c:v>75.736999999999995</c:v>
                </c:pt>
                <c:pt idx="643">
                  <c:v>75.484999999999999</c:v>
                </c:pt>
                <c:pt idx="644">
                  <c:v>75.230999999999995</c:v>
                </c:pt>
                <c:pt idx="645">
                  <c:v>74.975999999999999</c:v>
                </c:pt>
                <c:pt idx="646">
                  <c:v>74.712000000000003</c:v>
                </c:pt>
                <c:pt idx="647">
                  <c:v>74.442999999999998</c:v>
                </c:pt>
                <c:pt idx="648">
                  <c:v>74.173000000000002</c:v>
                </c:pt>
                <c:pt idx="649">
                  <c:v>73.900999999999996</c:v>
                </c:pt>
                <c:pt idx="650">
                  <c:v>73.629000000000005</c:v>
                </c:pt>
                <c:pt idx="651">
                  <c:v>73.367000000000004</c:v>
                </c:pt>
                <c:pt idx="652">
                  <c:v>73.120999999999995</c:v>
                </c:pt>
                <c:pt idx="653">
                  <c:v>72.870999999999995</c:v>
                </c:pt>
                <c:pt idx="654">
                  <c:v>72.617999999999995</c:v>
                </c:pt>
                <c:pt idx="655">
                  <c:v>72.36</c:v>
                </c:pt>
                <c:pt idx="656">
                  <c:v>72.099000000000004</c:v>
                </c:pt>
                <c:pt idx="657">
                  <c:v>71.84</c:v>
                </c:pt>
                <c:pt idx="658">
                  <c:v>71.578999999999994</c:v>
                </c:pt>
                <c:pt idx="659">
                  <c:v>71.316999999999993</c:v>
                </c:pt>
                <c:pt idx="660">
                  <c:v>71.052999999999997</c:v>
                </c:pt>
                <c:pt idx="661">
                  <c:v>70.787000000000006</c:v>
                </c:pt>
                <c:pt idx="662">
                  <c:v>70.52</c:v>
                </c:pt>
                <c:pt idx="663">
                  <c:v>70.251000000000005</c:v>
                </c:pt>
                <c:pt idx="664">
                  <c:v>69.98</c:v>
                </c:pt>
                <c:pt idx="665">
                  <c:v>69.706999999999994</c:v>
                </c:pt>
                <c:pt idx="666">
                  <c:v>69.429000000000002</c:v>
                </c:pt>
                <c:pt idx="667">
                  <c:v>69.149000000000001</c:v>
                </c:pt>
                <c:pt idx="668">
                  <c:v>68.866</c:v>
                </c:pt>
                <c:pt idx="669">
                  <c:v>68.582999999999998</c:v>
                </c:pt>
                <c:pt idx="670">
                  <c:v>68.3</c:v>
                </c:pt>
                <c:pt idx="671">
                  <c:v>68.019000000000005</c:v>
                </c:pt>
                <c:pt idx="672">
                  <c:v>67.745999999999995</c:v>
                </c:pt>
                <c:pt idx="673">
                  <c:v>67.477000000000004</c:v>
                </c:pt>
                <c:pt idx="674">
                  <c:v>67.212000000000003</c:v>
                </c:pt>
                <c:pt idx="675">
                  <c:v>66.94</c:v>
                </c:pt>
                <c:pt idx="676">
                  <c:v>66.665999999999997</c:v>
                </c:pt>
                <c:pt idx="677">
                  <c:v>66.391000000000005</c:v>
                </c:pt>
                <c:pt idx="678">
                  <c:v>66.117999999999995</c:v>
                </c:pt>
                <c:pt idx="679">
                  <c:v>65.844999999999999</c:v>
                </c:pt>
                <c:pt idx="680">
                  <c:v>65.575999999999993</c:v>
                </c:pt>
                <c:pt idx="681">
                  <c:v>65.308000000000007</c:v>
                </c:pt>
                <c:pt idx="682">
                  <c:v>65.040000000000006</c:v>
                </c:pt>
                <c:pt idx="683">
                  <c:v>64.772999999999996</c:v>
                </c:pt>
                <c:pt idx="684">
                  <c:v>64.519000000000005</c:v>
                </c:pt>
                <c:pt idx="685">
                  <c:v>64.275000000000006</c:v>
                </c:pt>
                <c:pt idx="686">
                  <c:v>64.031000000000006</c:v>
                </c:pt>
                <c:pt idx="687">
                  <c:v>63.774999999999999</c:v>
                </c:pt>
                <c:pt idx="688">
                  <c:v>63.521999999999998</c:v>
                </c:pt>
                <c:pt idx="689">
                  <c:v>63.27</c:v>
                </c:pt>
                <c:pt idx="690">
                  <c:v>63.015999999999998</c:v>
                </c:pt>
                <c:pt idx="691">
                  <c:v>62.75</c:v>
                </c:pt>
                <c:pt idx="692">
                  <c:v>62.478999999999999</c:v>
                </c:pt>
                <c:pt idx="693">
                  <c:v>62.210999999999999</c:v>
                </c:pt>
                <c:pt idx="694">
                  <c:v>61.944000000000003</c:v>
                </c:pt>
                <c:pt idx="695">
                  <c:v>61.679000000000002</c:v>
                </c:pt>
                <c:pt idx="696">
                  <c:v>61.42</c:v>
                </c:pt>
                <c:pt idx="697">
                  <c:v>61.158999999999999</c:v>
                </c:pt>
                <c:pt idx="698">
                  <c:v>60.9</c:v>
                </c:pt>
                <c:pt idx="699">
                  <c:v>60.640999999999998</c:v>
                </c:pt>
                <c:pt idx="700">
                  <c:v>60.383000000000003</c:v>
                </c:pt>
                <c:pt idx="701">
                  <c:v>60.127000000000002</c:v>
                </c:pt>
                <c:pt idx="702">
                  <c:v>59.868000000000002</c:v>
                </c:pt>
                <c:pt idx="703">
                  <c:v>59.610999999999997</c:v>
                </c:pt>
                <c:pt idx="704">
                  <c:v>59.356000000000002</c:v>
                </c:pt>
                <c:pt idx="705">
                  <c:v>59.1</c:v>
                </c:pt>
                <c:pt idx="706">
                  <c:v>58.844000000000001</c:v>
                </c:pt>
                <c:pt idx="707">
                  <c:v>58.588999999999999</c:v>
                </c:pt>
                <c:pt idx="708">
                  <c:v>58.332999999999998</c:v>
                </c:pt>
                <c:pt idx="709">
                  <c:v>58.076000000000001</c:v>
                </c:pt>
                <c:pt idx="710">
                  <c:v>57.819000000000003</c:v>
                </c:pt>
                <c:pt idx="711">
                  <c:v>57.561</c:v>
                </c:pt>
                <c:pt idx="712">
                  <c:v>57.305999999999997</c:v>
                </c:pt>
                <c:pt idx="713">
                  <c:v>57.055999999999997</c:v>
                </c:pt>
                <c:pt idx="714">
                  <c:v>56.811999999999998</c:v>
                </c:pt>
                <c:pt idx="715">
                  <c:v>56.572000000000003</c:v>
                </c:pt>
                <c:pt idx="716">
                  <c:v>56.332999999999998</c:v>
                </c:pt>
                <c:pt idx="717">
                  <c:v>56.094999999999999</c:v>
                </c:pt>
                <c:pt idx="718">
                  <c:v>55.869</c:v>
                </c:pt>
                <c:pt idx="719">
                  <c:v>55.646000000000001</c:v>
                </c:pt>
                <c:pt idx="720">
                  <c:v>55.418999999999997</c:v>
                </c:pt>
                <c:pt idx="721">
                  <c:v>55.189</c:v>
                </c:pt>
                <c:pt idx="722">
                  <c:v>54.957999999999998</c:v>
                </c:pt>
                <c:pt idx="723">
                  <c:v>54.783999999999999</c:v>
                </c:pt>
                <c:pt idx="724">
                  <c:v>54.655000000000001</c:v>
                </c:pt>
                <c:pt idx="725">
                  <c:v>54.518999999999998</c:v>
                </c:pt>
                <c:pt idx="726">
                  <c:v>54.295999999999999</c:v>
                </c:pt>
                <c:pt idx="727">
                  <c:v>54.048000000000002</c:v>
                </c:pt>
                <c:pt idx="728">
                  <c:v>53.8</c:v>
                </c:pt>
                <c:pt idx="729">
                  <c:v>53.551000000000002</c:v>
                </c:pt>
                <c:pt idx="730">
                  <c:v>53.301000000000002</c:v>
                </c:pt>
                <c:pt idx="731">
                  <c:v>53.052</c:v>
                </c:pt>
                <c:pt idx="732">
                  <c:v>52.801000000000002</c:v>
                </c:pt>
                <c:pt idx="733">
                  <c:v>52.548000000000002</c:v>
                </c:pt>
                <c:pt idx="734">
                  <c:v>52.290999999999997</c:v>
                </c:pt>
                <c:pt idx="735">
                  <c:v>52.033999999999999</c:v>
                </c:pt>
                <c:pt idx="736">
                  <c:v>51.776000000000003</c:v>
                </c:pt>
                <c:pt idx="737">
                  <c:v>51.517000000000003</c:v>
                </c:pt>
                <c:pt idx="738">
                  <c:v>51.258000000000003</c:v>
                </c:pt>
                <c:pt idx="739">
                  <c:v>50.997</c:v>
                </c:pt>
                <c:pt idx="740">
                  <c:v>50.734999999999999</c:v>
                </c:pt>
                <c:pt idx="741">
                  <c:v>50.470999999999997</c:v>
                </c:pt>
                <c:pt idx="742">
                  <c:v>50.206000000000003</c:v>
                </c:pt>
                <c:pt idx="743">
                  <c:v>49.942</c:v>
                </c:pt>
                <c:pt idx="744">
                  <c:v>49.68</c:v>
                </c:pt>
                <c:pt idx="745">
                  <c:v>49.421999999999997</c:v>
                </c:pt>
                <c:pt idx="746">
                  <c:v>49.161999999999999</c:v>
                </c:pt>
                <c:pt idx="747">
                  <c:v>48.898000000000003</c:v>
                </c:pt>
                <c:pt idx="748">
                  <c:v>48.637</c:v>
                </c:pt>
                <c:pt idx="749">
                  <c:v>48.377000000000002</c:v>
                </c:pt>
                <c:pt idx="750">
                  <c:v>48.12</c:v>
                </c:pt>
                <c:pt idx="751">
                  <c:v>47.862000000000002</c:v>
                </c:pt>
                <c:pt idx="752">
                  <c:v>47.606000000000002</c:v>
                </c:pt>
                <c:pt idx="753">
                  <c:v>47.350999999999999</c:v>
                </c:pt>
                <c:pt idx="754">
                  <c:v>47.097000000000001</c:v>
                </c:pt>
                <c:pt idx="755">
                  <c:v>46.841000000000001</c:v>
                </c:pt>
                <c:pt idx="756">
                  <c:v>46.584000000000003</c:v>
                </c:pt>
                <c:pt idx="757">
                  <c:v>46.33</c:v>
                </c:pt>
                <c:pt idx="758">
                  <c:v>46.076999999999998</c:v>
                </c:pt>
                <c:pt idx="759">
                  <c:v>45.826000000000001</c:v>
                </c:pt>
                <c:pt idx="760">
                  <c:v>45.579000000000001</c:v>
                </c:pt>
                <c:pt idx="761">
                  <c:v>45.335000000000001</c:v>
                </c:pt>
                <c:pt idx="762">
                  <c:v>45.09</c:v>
                </c:pt>
                <c:pt idx="763">
                  <c:v>44.837000000000003</c:v>
                </c:pt>
                <c:pt idx="764">
                  <c:v>44.585999999999999</c:v>
                </c:pt>
                <c:pt idx="765">
                  <c:v>44.341000000000001</c:v>
                </c:pt>
                <c:pt idx="766">
                  <c:v>44.098999999999997</c:v>
                </c:pt>
                <c:pt idx="767">
                  <c:v>43.86</c:v>
                </c:pt>
                <c:pt idx="768">
                  <c:v>43.619</c:v>
                </c:pt>
                <c:pt idx="769">
                  <c:v>43.374000000000002</c:v>
                </c:pt>
                <c:pt idx="770">
                  <c:v>43.128</c:v>
                </c:pt>
                <c:pt idx="771">
                  <c:v>42.884</c:v>
                </c:pt>
                <c:pt idx="772">
                  <c:v>42.634999999999998</c:v>
                </c:pt>
                <c:pt idx="773">
                  <c:v>42.387999999999998</c:v>
                </c:pt>
                <c:pt idx="774">
                  <c:v>42.146999999999998</c:v>
                </c:pt>
                <c:pt idx="775">
                  <c:v>41.912999999999997</c:v>
                </c:pt>
                <c:pt idx="776">
                  <c:v>41.676000000000002</c:v>
                </c:pt>
                <c:pt idx="777">
                  <c:v>41.442</c:v>
                </c:pt>
                <c:pt idx="778">
                  <c:v>41.216000000000001</c:v>
                </c:pt>
                <c:pt idx="779">
                  <c:v>40.988</c:v>
                </c:pt>
                <c:pt idx="780">
                  <c:v>40.756999999999998</c:v>
                </c:pt>
                <c:pt idx="781">
                  <c:v>40.521999999999998</c:v>
                </c:pt>
                <c:pt idx="782">
                  <c:v>40.284999999999997</c:v>
                </c:pt>
                <c:pt idx="783">
                  <c:v>40.046999999999997</c:v>
                </c:pt>
                <c:pt idx="784">
                  <c:v>39.81</c:v>
                </c:pt>
                <c:pt idx="785">
                  <c:v>39.573</c:v>
                </c:pt>
                <c:pt idx="786">
                  <c:v>39.337000000000003</c:v>
                </c:pt>
                <c:pt idx="787">
                  <c:v>39.097999999999999</c:v>
                </c:pt>
                <c:pt idx="788">
                  <c:v>38.866999999999997</c:v>
                </c:pt>
                <c:pt idx="789">
                  <c:v>38.649000000000001</c:v>
                </c:pt>
                <c:pt idx="790">
                  <c:v>38.433999999999997</c:v>
                </c:pt>
                <c:pt idx="791">
                  <c:v>38.204999999999998</c:v>
                </c:pt>
                <c:pt idx="792">
                  <c:v>37.963000000000001</c:v>
                </c:pt>
                <c:pt idx="793">
                  <c:v>37.713999999999999</c:v>
                </c:pt>
                <c:pt idx="794">
                  <c:v>37.468000000000004</c:v>
                </c:pt>
                <c:pt idx="795">
                  <c:v>37.268999999999998</c:v>
                </c:pt>
                <c:pt idx="796">
                  <c:v>37.055999999999997</c:v>
                </c:pt>
                <c:pt idx="797">
                  <c:v>36.79</c:v>
                </c:pt>
                <c:pt idx="798">
                  <c:v>36.517000000000003</c:v>
                </c:pt>
                <c:pt idx="799">
                  <c:v>36.243000000000002</c:v>
                </c:pt>
                <c:pt idx="800">
                  <c:v>35.972999999999999</c:v>
                </c:pt>
                <c:pt idx="801">
                  <c:v>35.709000000000003</c:v>
                </c:pt>
                <c:pt idx="802">
                  <c:v>35.459000000000003</c:v>
                </c:pt>
                <c:pt idx="803">
                  <c:v>35.209000000000003</c:v>
                </c:pt>
                <c:pt idx="804">
                  <c:v>34.953000000000003</c:v>
                </c:pt>
                <c:pt idx="805">
                  <c:v>34.701999999999998</c:v>
                </c:pt>
                <c:pt idx="806">
                  <c:v>34.438000000000002</c:v>
                </c:pt>
                <c:pt idx="807">
                  <c:v>34.142000000000003</c:v>
                </c:pt>
                <c:pt idx="808">
                  <c:v>33.829000000000001</c:v>
                </c:pt>
                <c:pt idx="809">
                  <c:v>33.503999999999998</c:v>
                </c:pt>
                <c:pt idx="810">
                  <c:v>33.159999999999997</c:v>
                </c:pt>
                <c:pt idx="811">
                  <c:v>32.795999999999999</c:v>
                </c:pt>
                <c:pt idx="812">
                  <c:v>32.414000000000001</c:v>
                </c:pt>
                <c:pt idx="813">
                  <c:v>32.036000000000001</c:v>
                </c:pt>
                <c:pt idx="814">
                  <c:v>31.57</c:v>
                </c:pt>
                <c:pt idx="815">
                  <c:v>31.061</c:v>
                </c:pt>
                <c:pt idx="816">
                  <c:v>30.553000000000001</c:v>
                </c:pt>
                <c:pt idx="817">
                  <c:v>30.045999999999999</c:v>
                </c:pt>
                <c:pt idx="818">
                  <c:v>29.664000000000001</c:v>
                </c:pt>
                <c:pt idx="819">
                  <c:v>29.026</c:v>
                </c:pt>
                <c:pt idx="820">
                  <c:v>28.257000000000001</c:v>
                </c:pt>
                <c:pt idx="821">
                  <c:v>27.422000000000001</c:v>
                </c:pt>
                <c:pt idx="822">
                  <c:v>26.367999999999999</c:v>
                </c:pt>
                <c:pt idx="823">
                  <c:v>25.024000000000001</c:v>
                </c:pt>
                <c:pt idx="824">
                  <c:v>23.74</c:v>
                </c:pt>
                <c:pt idx="825">
                  <c:v>22.962</c:v>
                </c:pt>
                <c:pt idx="826">
                  <c:v>22.632000000000001</c:v>
                </c:pt>
                <c:pt idx="827">
                  <c:v>22.097000000000001</c:v>
                </c:pt>
                <c:pt idx="828">
                  <c:v>21.545999999999999</c:v>
                </c:pt>
                <c:pt idx="829">
                  <c:v>20.207000000000001</c:v>
                </c:pt>
                <c:pt idx="830">
                  <c:v>19.234000000000002</c:v>
                </c:pt>
                <c:pt idx="831">
                  <c:v>18.411999999999999</c:v>
                </c:pt>
                <c:pt idx="832">
                  <c:v>17.709</c:v>
                </c:pt>
                <c:pt idx="833">
                  <c:v>17.097000000000001</c:v>
                </c:pt>
                <c:pt idx="834">
                  <c:v>16.579999999999998</c:v>
                </c:pt>
                <c:pt idx="835">
                  <c:v>16.123999999999999</c:v>
                </c:pt>
                <c:pt idx="836">
                  <c:v>15.712</c:v>
                </c:pt>
                <c:pt idx="837">
                  <c:v>15.347</c:v>
                </c:pt>
                <c:pt idx="838">
                  <c:v>15.023999999999999</c:v>
                </c:pt>
                <c:pt idx="839">
                  <c:v>14.743</c:v>
                </c:pt>
                <c:pt idx="840">
                  <c:v>14.522</c:v>
                </c:pt>
                <c:pt idx="841">
                  <c:v>14.319000000000001</c:v>
                </c:pt>
                <c:pt idx="842">
                  <c:v>14.129</c:v>
                </c:pt>
                <c:pt idx="843">
                  <c:v>13.952</c:v>
                </c:pt>
                <c:pt idx="844">
                  <c:v>13.79</c:v>
                </c:pt>
                <c:pt idx="845">
                  <c:v>13.641</c:v>
                </c:pt>
                <c:pt idx="846">
                  <c:v>13.505000000000001</c:v>
                </c:pt>
                <c:pt idx="847">
                  <c:v>13.379</c:v>
                </c:pt>
                <c:pt idx="848">
                  <c:v>13.263999999999999</c:v>
                </c:pt>
                <c:pt idx="849">
                  <c:v>13.156000000000001</c:v>
                </c:pt>
                <c:pt idx="850">
                  <c:v>13.055</c:v>
                </c:pt>
                <c:pt idx="851">
                  <c:v>12.961</c:v>
                </c:pt>
                <c:pt idx="852">
                  <c:v>12.872</c:v>
                </c:pt>
                <c:pt idx="853">
                  <c:v>12.788</c:v>
                </c:pt>
                <c:pt idx="854">
                  <c:v>12.71</c:v>
                </c:pt>
                <c:pt idx="855">
                  <c:v>12.635</c:v>
                </c:pt>
                <c:pt idx="856">
                  <c:v>12.564</c:v>
                </c:pt>
                <c:pt idx="857">
                  <c:v>12.497</c:v>
                </c:pt>
                <c:pt idx="858">
                  <c:v>12.433</c:v>
                </c:pt>
                <c:pt idx="859">
                  <c:v>12.371</c:v>
                </c:pt>
                <c:pt idx="860">
                  <c:v>12.311999999999999</c:v>
                </c:pt>
                <c:pt idx="861">
                  <c:v>12.255000000000001</c:v>
                </c:pt>
                <c:pt idx="862">
                  <c:v>12.201000000000001</c:v>
                </c:pt>
                <c:pt idx="863">
                  <c:v>12.148</c:v>
                </c:pt>
                <c:pt idx="864">
                  <c:v>12.097</c:v>
                </c:pt>
                <c:pt idx="865">
                  <c:v>12.047000000000001</c:v>
                </c:pt>
                <c:pt idx="866">
                  <c:v>11.999000000000001</c:v>
                </c:pt>
                <c:pt idx="867">
                  <c:v>11.952999999999999</c:v>
                </c:pt>
                <c:pt idx="868">
                  <c:v>11.907</c:v>
                </c:pt>
                <c:pt idx="869">
                  <c:v>11.863</c:v>
                </c:pt>
                <c:pt idx="870">
                  <c:v>11.82</c:v>
                </c:pt>
                <c:pt idx="871">
                  <c:v>11.778</c:v>
                </c:pt>
                <c:pt idx="872">
                  <c:v>11.737</c:v>
                </c:pt>
                <c:pt idx="873">
                  <c:v>11.696999999999999</c:v>
                </c:pt>
                <c:pt idx="874">
                  <c:v>11.657</c:v>
                </c:pt>
                <c:pt idx="875">
                  <c:v>11.62</c:v>
                </c:pt>
                <c:pt idx="876">
                  <c:v>11.583</c:v>
                </c:pt>
                <c:pt idx="877">
                  <c:v>11.547000000000001</c:v>
                </c:pt>
                <c:pt idx="878">
                  <c:v>11.512</c:v>
                </c:pt>
                <c:pt idx="879">
                  <c:v>11.477</c:v>
                </c:pt>
                <c:pt idx="880">
                  <c:v>11.442</c:v>
                </c:pt>
                <c:pt idx="881">
                  <c:v>11.407999999999999</c:v>
                </c:pt>
                <c:pt idx="882">
                  <c:v>11.374000000000001</c:v>
                </c:pt>
                <c:pt idx="883">
                  <c:v>11.340999999999999</c:v>
                </c:pt>
                <c:pt idx="884">
                  <c:v>11.308</c:v>
                </c:pt>
                <c:pt idx="885">
                  <c:v>11.276</c:v>
                </c:pt>
                <c:pt idx="886">
                  <c:v>11.244</c:v>
                </c:pt>
                <c:pt idx="887">
                  <c:v>11.212</c:v>
                </c:pt>
                <c:pt idx="888">
                  <c:v>11.180999999999999</c:v>
                </c:pt>
                <c:pt idx="889">
                  <c:v>11.151</c:v>
                </c:pt>
                <c:pt idx="890">
                  <c:v>11.121</c:v>
                </c:pt>
                <c:pt idx="891">
                  <c:v>11.090999999999999</c:v>
                </c:pt>
                <c:pt idx="892">
                  <c:v>11.061999999999999</c:v>
                </c:pt>
                <c:pt idx="893">
                  <c:v>11.032999999999999</c:v>
                </c:pt>
                <c:pt idx="894">
                  <c:v>11.005000000000001</c:v>
                </c:pt>
                <c:pt idx="895">
                  <c:v>10.977</c:v>
                </c:pt>
                <c:pt idx="896">
                  <c:v>10.949</c:v>
                </c:pt>
                <c:pt idx="897">
                  <c:v>10.922000000000001</c:v>
                </c:pt>
                <c:pt idx="898">
                  <c:v>10.895</c:v>
                </c:pt>
                <c:pt idx="899">
                  <c:v>10.868</c:v>
                </c:pt>
                <c:pt idx="900">
                  <c:v>10.842000000000001</c:v>
                </c:pt>
                <c:pt idx="901">
                  <c:v>10.816000000000001</c:v>
                </c:pt>
                <c:pt idx="902">
                  <c:v>10.791</c:v>
                </c:pt>
                <c:pt idx="903">
                  <c:v>10.766</c:v>
                </c:pt>
                <c:pt idx="904">
                  <c:v>10.741</c:v>
                </c:pt>
                <c:pt idx="905">
                  <c:v>10.718</c:v>
                </c:pt>
                <c:pt idx="906">
                  <c:v>10.695</c:v>
                </c:pt>
                <c:pt idx="907">
                  <c:v>10.672000000000001</c:v>
                </c:pt>
                <c:pt idx="908">
                  <c:v>10.648999999999999</c:v>
                </c:pt>
                <c:pt idx="909">
                  <c:v>10.625999999999999</c:v>
                </c:pt>
                <c:pt idx="910">
                  <c:v>10.603999999999999</c:v>
                </c:pt>
                <c:pt idx="911">
                  <c:v>10.581</c:v>
                </c:pt>
                <c:pt idx="912">
                  <c:v>10.558999999999999</c:v>
                </c:pt>
                <c:pt idx="913">
                  <c:v>10.537000000000001</c:v>
                </c:pt>
                <c:pt idx="914">
                  <c:v>10.516</c:v>
                </c:pt>
                <c:pt idx="915">
                  <c:v>10.494999999999999</c:v>
                </c:pt>
                <c:pt idx="916">
                  <c:v>10.474</c:v>
                </c:pt>
                <c:pt idx="917">
                  <c:v>10.452999999999999</c:v>
                </c:pt>
                <c:pt idx="918">
                  <c:v>10.432</c:v>
                </c:pt>
                <c:pt idx="919">
                  <c:v>10.412000000000001</c:v>
                </c:pt>
                <c:pt idx="920">
                  <c:v>10.393000000000001</c:v>
                </c:pt>
                <c:pt idx="921">
                  <c:v>10.372999999999999</c:v>
                </c:pt>
                <c:pt idx="922">
                  <c:v>10.353999999999999</c:v>
                </c:pt>
                <c:pt idx="923">
                  <c:v>10.335000000000001</c:v>
                </c:pt>
                <c:pt idx="924">
                  <c:v>10.317</c:v>
                </c:pt>
                <c:pt idx="925">
                  <c:v>10.298</c:v>
                </c:pt>
                <c:pt idx="926">
                  <c:v>10.28</c:v>
                </c:pt>
                <c:pt idx="927">
                  <c:v>10.263</c:v>
                </c:pt>
                <c:pt idx="928">
                  <c:v>10.244999999999999</c:v>
                </c:pt>
                <c:pt idx="929">
                  <c:v>10.228</c:v>
                </c:pt>
                <c:pt idx="930">
                  <c:v>10.212</c:v>
                </c:pt>
                <c:pt idx="931">
                  <c:v>10.195</c:v>
                </c:pt>
                <c:pt idx="932">
                  <c:v>10.179</c:v>
                </c:pt>
                <c:pt idx="933">
                  <c:v>10.163</c:v>
                </c:pt>
                <c:pt idx="934">
                  <c:v>10.147</c:v>
                </c:pt>
                <c:pt idx="935">
                  <c:v>10.132</c:v>
                </c:pt>
                <c:pt idx="936">
                  <c:v>10.117000000000001</c:v>
                </c:pt>
                <c:pt idx="937">
                  <c:v>10.102</c:v>
                </c:pt>
                <c:pt idx="938">
                  <c:v>10.087</c:v>
                </c:pt>
                <c:pt idx="939">
                  <c:v>10.073</c:v>
                </c:pt>
                <c:pt idx="940">
                  <c:v>10.058</c:v>
                </c:pt>
                <c:pt idx="941">
                  <c:v>10.044</c:v>
                </c:pt>
                <c:pt idx="942">
                  <c:v>10.031000000000001</c:v>
                </c:pt>
                <c:pt idx="943">
                  <c:v>10.016999999999999</c:v>
                </c:pt>
                <c:pt idx="944">
                  <c:v>10.004</c:v>
                </c:pt>
                <c:pt idx="945">
                  <c:v>9.9909999999999997</c:v>
                </c:pt>
                <c:pt idx="946">
                  <c:v>9.9789999999999992</c:v>
                </c:pt>
                <c:pt idx="947">
                  <c:v>9.9659999999999993</c:v>
                </c:pt>
                <c:pt idx="948">
                  <c:v>9.9540000000000006</c:v>
                </c:pt>
                <c:pt idx="949">
                  <c:v>9.9420000000000002</c:v>
                </c:pt>
                <c:pt idx="950">
                  <c:v>9.93</c:v>
                </c:pt>
                <c:pt idx="951">
                  <c:v>9.9190000000000005</c:v>
                </c:pt>
                <c:pt idx="952">
                  <c:v>9.9079999999999995</c:v>
                </c:pt>
                <c:pt idx="953">
                  <c:v>9.8960000000000008</c:v>
                </c:pt>
                <c:pt idx="954">
                  <c:v>9.8849999999999998</c:v>
                </c:pt>
                <c:pt idx="955">
                  <c:v>9.875</c:v>
                </c:pt>
                <c:pt idx="956">
                  <c:v>9.8640000000000008</c:v>
                </c:pt>
                <c:pt idx="957">
                  <c:v>9.8529999999999998</c:v>
                </c:pt>
                <c:pt idx="958">
                  <c:v>9.843</c:v>
                </c:pt>
                <c:pt idx="959">
                  <c:v>9.8330000000000002</c:v>
                </c:pt>
                <c:pt idx="960">
                  <c:v>9.8219999999999992</c:v>
                </c:pt>
                <c:pt idx="961">
                  <c:v>9.8119999999999994</c:v>
                </c:pt>
                <c:pt idx="962">
                  <c:v>9.8019999999999996</c:v>
                </c:pt>
                <c:pt idx="963">
                  <c:v>9.7919999999999998</c:v>
                </c:pt>
                <c:pt idx="964">
                  <c:v>9.7829999999999995</c:v>
                </c:pt>
                <c:pt idx="965">
                  <c:v>9.7729999999999997</c:v>
                </c:pt>
                <c:pt idx="966">
                  <c:v>9.7629999999999999</c:v>
                </c:pt>
                <c:pt idx="967">
                  <c:v>9.7539999999999996</c:v>
                </c:pt>
                <c:pt idx="968">
                  <c:v>9.7449999999999992</c:v>
                </c:pt>
                <c:pt idx="969">
                  <c:v>9.7349999999999994</c:v>
                </c:pt>
                <c:pt idx="970">
                  <c:v>9.7260000000000009</c:v>
                </c:pt>
                <c:pt idx="971">
                  <c:v>9.7170000000000005</c:v>
                </c:pt>
                <c:pt idx="972">
                  <c:v>9.7080000000000002</c:v>
                </c:pt>
                <c:pt idx="973">
                  <c:v>9.6989999999999998</c:v>
                </c:pt>
                <c:pt idx="974">
                  <c:v>9.69</c:v>
                </c:pt>
                <c:pt idx="975">
                  <c:v>9.6809999999999992</c:v>
                </c:pt>
                <c:pt idx="976">
                  <c:v>9.673</c:v>
                </c:pt>
                <c:pt idx="977">
                  <c:v>9.6649999999999991</c:v>
                </c:pt>
                <c:pt idx="978">
                  <c:v>9.6560000000000006</c:v>
                </c:pt>
                <c:pt idx="979">
                  <c:v>9.6479999999999997</c:v>
                </c:pt>
                <c:pt idx="980">
                  <c:v>9.64</c:v>
                </c:pt>
                <c:pt idx="981">
                  <c:v>9.6319999999999997</c:v>
                </c:pt>
                <c:pt idx="982">
                  <c:v>9.625</c:v>
                </c:pt>
                <c:pt idx="983">
                  <c:v>9.6170000000000009</c:v>
                </c:pt>
                <c:pt idx="984">
                  <c:v>9.609</c:v>
                </c:pt>
                <c:pt idx="985">
                  <c:v>9.6010000000000009</c:v>
                </c:pt>
                <c:pt idx="986">
                  <c:v>9.5939999999999994</c:v>
                </c:pt>
                <c:pt idx="987">
                  <c:v>9.5860000000000003</c:v>
                </c:pt>
                <c:pt idx="988">
                  <c:v>9.5790000000000006</c:v>
                </c:pt>
                <c:pt idx="989">
                  <c:v>9.5709999999999997</c:v>
                </c:pt>
                <c:pt idx="990">
                  <c:v>9.5640000000000001</c:v>
                </c:pt>
                <c:pt idx="991">
                  <c:v>9.5570000000000004</c:v>
                </c:pt>
                <c:pt idx="992">
                  <c:v>9.5489999999999995</c:v>
                </c:pt>
                <c:pt idx="993">
                  <c:v>9.5419999999999998</c:v>
                </c:pt>
                <c:pt idx="994">
                  <c:v>9.5350000000000001</c:v>
                </c:pt>
                <c:pt idx="995">
                  <c:v>9.5280000000000005</c:v>
                </c:pt>
                <c:pt idx="996">
                  <c:v>9.5210000000000008</c:v>
                </c:pt>
                <c:pt idx="997">
                  <c:v>9.5150000000000006</c:v>
                </c:pt>
                <c:pt idx="998">
                  <c:v>9.5079999999999991</c:v>
                </c:pt>
                <c:pt idx="999">
                  <c:v>9.5009999999999994</c:v>
                </c:pt>
                <c:pt idx="1000">
                  <c:v>9.4949999999999992</c:v>
                </c:pt>
                <c:pt idx="1001">
                  <c:v>9.4879999999999995</c:v>
                </c:pt>
                <c:pt idx="1002">
                  <c:v>9.4819999999999993</c:v>
                </c:pt>
                <c:pt idx="1003">
                  <c:v>9.4760000000000009</c:v>
                </c:pt>
                <c:pt idx="1004">
                  <c:v>9.4700000000000006</c:v>
                </c:pt>
                <c:pt idx="1005">
                  <c:v>9.4649999999999999</c:v>
                </c:pt>
                <c:pt idx="1006">
                  <c:v>9.4600000000000009</c:v>
                </c:pt>
                <c:pt idx="1007">
                  <c:v>9.4570000000000007</c:v>
                </c:pt>
                <c:pt idx="1008">
                  <c:v>9.4550000000000001</c:v>
                </c:pt>
                <c:pt idx="1009">
                  <c:v>9.4550000000000001</c:v>
                </c:pt>
                <c:pt idx="1010">
                  <c:v>9.4580000000000002</c:v>
                </c:pt>
                <c:pt idx="1011">
                  <c:v>9.4640000000000004</c:v>
                </c:pt>
                <c:pt idx="1012">
                  <c:v>9.4730000000000008</c:v>
                </c:pt>
                <c:pt idx="1013">
                  <c:v>9.4849999999999994</c:v>
                </c:pt>
                <c:pt idx="1014">
                  <c:v>9.5</c:v>
                </c:pt>
                <c:pt idx="1015">
                  <c:v>9.5180000000000007</c:v>
                </c:pt>
                <c:pt idx="1016">
                  <c:v>9.5380000000000003</c:v>
                </c:pt>
                <c:pt idx="1017">
                  <c:v>9.56</c:v>
                </c:pt>
                <c:pt idx="1018">
                  <c:v>9.5839999999999996</c:v>
                </c:pt>
                <c:pt idx="1019">
                  <c:v>9.61</c:v>
                </c:pt>
                <c:pt idx="1020">
                  <c:v>9.6359999999999992</c:v>
                </c:pt>
                <c:pt idx="1021">
                  <c:v>9.6639999999999997</c:v>
                </c:pt>
                <c:pt idx="1022">
                  <c:v>9.6929999999999996</c:v>
                </c:pt>
                <c:pt idx="1023">
                  <c:v>9.7230000000000008</c:v>
                </c:pt>
                <c:pt idx="1024">
                  <c:v>9.7539999999999996</c:v>
                </c:pt>
                <c:pt idx="1025">
                  <c:v>9.7859999999999996</c:v>
                </c:pt>
                <c:pt idx="1026">
                  <c:v>9.8190000000000008</c:v>
                </c:pt>
                <c:pt idx="1027">
                  <c:v>9.8520000000000003</c:v>
                </c:pt>
                <c:pt idx="1028">
                  <c:v>9.8859999999999992</c:v>
                </c:pt>
                <c:pt idx="1029">
                  <c:v>9.92</c:v>
                </c:pt>
                <c:pt idx="1030">
                  <c:v>9.9559999999999995</c:v>
                </c:pt>
                <c:pt idx="1031">
                  <c:v>9.9909999999999997</c:v>
                </c:pt>
                <c:pt idx="1032">
                  <c:v>10.028</c:v>
                </c:pt>
                <c:pt idx="1033">
                  <c:v>10.065</c:v>
                </c:pt>
                <c:pt idx="1034">
                  <c:v>10.103</c:v>
                </c:pt>
                <c:pt idx="1035">
                  <c:v>10.141999999999999</c:v>
                </c:pt>
                <c:pt idx="1036">
                  <c:v>10.180999999999999</c:v>
                </c:pt>
                <c:pt idx="1037">
                  <c:v>10.221</c:v>
                </c:pt>
                <c:pt idx="1038">
                  <c:v>10.260999999999999</c:v>
                </c:pt>
                <c:pt idx="1039">
                  <c:v>10.301</c:v>
                </c:pt>
                <c:pt idx="1040">
                  <c:v>10.342000000000001</c:v>
                </c:pt>
                <c:pt idx="1041">
                  <c:v>10.382999999999999</c:v>
                </c:pt>
                <c:pt idx="1042">
                  <c:v>10.425000000000001</c:v>
                </c:pt>
                <c:pt idx="1043">
                  <c:v>10.467000000000001</c:v>
                </c:pt>
                <c:pt idx="1044">
                  <c:v>10.510999999999999</c:v>
                </c:pt>
                <c:pt idx="1045">
                  <c:v>10.555999999999999</c:v>
                </c:pt>
                <c:pt idx="1046">
                  <c:v>10.603999999999999</c:v>
                </c:pt>
                <c:pt idx="1047">
                  <c:v>10.653</c:v>
                </c:pt>
                <c:pt idx="1048">
                  <c:v>10.705</c:v>
                </c:pt>
                <c:pt idx="1049">
                  <c:v>10.759</c:v>
                </c:pt>
                <c:pt idx="1050">
                  <c:v>10.817</c:v>
                </c:pt>
                <c:pt idx="1051">
                  <c:v>10.878</c:v>
                </c:pt>
                <c:pt idx="1052">
                  <c:v>10.941000000000001</c:v>
                </c:pt>
                <c:pt idx="1053">
                  <c:v>11.004</c:v>
                </c:pt>
                <c:pt idx="1054">
                  <c:v>11.069000000000001</c:v>
                </c:pt>
                <c:pt idx="1055">
                  <c:v>11.135</c:v>
                </c:pt>
                <c:pt idx="1056">
                  <c:v>11.201000000000001</c:v>
                </c:pt>
                <c:pt idx="1057">
                  <c:v>11.268000000000001</c:v>
                </c:pt>
                <c:pt idx="1058">
                  <c:v>11.334</c:v>
                </c:pt>
                <c:pt idx="1059">
                  <c:v>11.398999999999999</c:v>
                </c:pt>
                <c:pt idx="1060">
                  <c:v>11.462999999999999</c:v>
                </c:pt>
                <c:pt idx="1061">
                  <c:v>11.526</c:v>
                </c:pt>
                <c:pt idx="1062">
                  <c:v>11.587</c:v>
                </c:pt>
                <c:pt idx="1063">
                  <c:v>11.647</c:v>
                </c:pt>
                <c:pt idx="1064">
                  <c:v>11.705</c:v>
                </c:pt>
                <c:pt idx="1065">
                  <c:v>11.76</c:v>
                </c:pt>
                <c:pt idx="1066">
                  <c:v>11.811999999999999</c:v>
                </c:pt>
                <c:pt idx="1067">
                  <c:v>11.861000000000001</c:v>
                </c:pt>
                <c:pt idx="1068">
                  <c:v>11.907999999999999</c:v>
                </c:pt>
                <c:pt idx="1069">
                  <c:v>11.951000000000001</c:v>
                </c:pt>
                <c:pt idx="1070">
                  <c:v>11.992000000000001</c:v>
                </c:pt>
                <c:pt idx="1071">
                  <c:v>12.03</c:v>
                </c:pt>
                <c:pt idx="1072">
                  <c:v>12.065</c:v>
                </c:pt>
                <c:pt idx="1073">
                  <c:v>12.097</c:v>
                </c:pt>
                <c:pt idx="1074">
                  <c:v>12.127000000000001</c:v>
                </c:pt>
                <c:pt idx="1075">
                  <c:v>12.154999999999999</c:v>
                </c:pt>
                <c:pt idx="1076">
                  <c:v>12.179</c:v>
                </c:pt>
                <c:pt idx="1077">
                  <c:v>12.201000000000001</c:v>
                </c:pt>
                <c:pt idx="1078">
                  <c:v>12.22</c:v>
                </c:pt>
                <c:pt idx="1079">
                  <c:v>12.236000000000001</c:v>
                </c:pt>
                <c:pt idx="1080">
                  <c:v>12.25</c:v>
                </c:pt>
                <c:pt idx="1081">
                  <c:v>12.262</c:v>
                </c:pt>
                <c:pt idx="1082">
                  <c:v>12.271000000000001</c:v>
                </c:pt>
                <c:pt idx="1083">
                  <c:v>12.278</c:v>
                </c:pt>
                <c:pt idx="1084">
                  <c:v>12.284000000000001</c:v>
                </c:pt>
                <c:pt idx="1085">
                  <c:v>12.287000000000001</c:v>
                </c:pt>
                <c:pt idx="1086">
                  <c:v>12.288</c:v>
                </c:pt>
                <c:pt idx="1087">
                  <c:v>12.287000000000001</c:v>
                </c:pt>
                <c:pt idx="1088">
                  <c:v>12.285</c:v>
                </c:pt>
                <c:pt idx="1089">
                  <c:v>12.281000000000001</c:v>
                </c:pt>
                <c:pt idx="1090">
                  <c:v>12.275</c:v>
                </c:pt>
                <c:pt idx="1091">
                  <c:v>12.268000000000001</c:v>
                </c:pt>
                <c:pt idx="1092">
                  <c:v>12.26</c:v>
                </c:pt>
                <c:pt idx="1093">
                  <c:v>12.25</c:v>
                </c:pt>
                <c:pt idx="1094">
                  <c:v>12.239000000000001</c:v>
                </c:pt>
                <c:pt idx="1095">
                  <c:v>12.227</c:v>
                </c:pt>
                <c:pt idx="1096">
                  <c:v>12.214</c:v>
                </c:pt>
                <c:pt idx="1097">
                  <c:v>12.199</c:v>
                </c:pt>
                <c:pt idx="1098">
                  <c:v>12.183999999999999</c:v>
                </c:pt>
                <c:pt idx="1099">
                  <c:v>12.167999999999999</c:v>
                </c:pt>
                <c:pt idx="1100">
                  <c:v>12.15</c:v>
                </c:pt>
                <c:pt idx="1101">
                  <c:v>12.132</c:v>
                </c:pt>
                <c:pt idx="1102">
                  <c:v>12.113</c:v>
                </c:pt>
                <c:pt idx="1103">
                  <c:v>12.093999999999999</c:v>
                </c:pt>
                <c:pt idx="1104">
                  <c:v>12.073</c:v>
                </c:pt>
                <c:pt idx="1105">
                  <c:v>12.053000000000001</c:v>
                </c:pt>
                <c:pt idx="1106">
                  <c:v>12.031000000000001</c:v>
                </c:pt>
                <c:pt idx="1107">
                  <c:v>12.009</c:v>
                </c:pt>
                <c:pt idx="1108">
                  <c:v>11.987</c:v>
                </c:pt>
                <c:pt idx="1109">
                  <c:v>11.964</c:v>
                </c:pt>
                <c:pt idx="1110">
                  <c:v>11.94</c:v>
                </c:pt>
                <c:pt idx="1111">
                  <c:v>11.916</c:v>
                </c:pt>
                <c:pt idx="1112">
                  <c:v>11.891999999999999</c:v>
                </c:pt>
                <c:pt idx="1113">
                  <c:v>11.868</c:v>
                </c:pt>
                <c:pt idx="1114">
                  <c:v>11.843999999999999</c:v>
                </c:pt>
                <c:pt idx="1115">
                  <c:v>11.819000000000001</c:v>
                </c:pt>
                <c:pt idx="1116">
                  <c:v>11.794</c:v>
                </c:pt>
                <c:pt idx="1117">
                  <c:v>11.769</c:v>
                </c:pt>
                <c:pt idx="1118">
                  <c:v>11.743</c:v>
                </c:pt>
                <c:pt idx="1119">
                  <c:v>11.718</c:v>
                </c:pt>
                <c:pt idx="1120">
                  <c:v>11.692</c:v>
                </c:pt>
                <c:pt idx="1121">
                  <c:v>11.666</c:v>
                </c:pt>
                <c:pt idx="1122">
                  <c:v>11.64</c:v>
                </c:pt>
                <c:pt idx="1123">
                  <c:v>11.614000000000001</c:v>
                </c:pt>
                <c:pt idx="1124">
                  <c:v>11.587999999999999</c:v>
                </c:pt>
                <c:pt idx="1125">
                  <c:v>11.561999999999999</c:v>
                </c:pt>
                <c:pt idx="1126">
                  <c:v>11.536</c:v>
                </c:pt>
                <c:pt idx="1127">
                  <c:v>11.51</c:v>
                </c:pt>
                <c:pt idx="1128">
                  <c:v>11.484</c:v>
                </c:pt>
                <c:pt idx="1129">
                  <c:v>11.458</c:v>
                </c:pt>
                <c:pt idx="1130">
                  <c:v>11.432</c:v>
                </c:pt>
                <c:pt idx="1131">
                  <c:v>11.406000000000001</c:v>
                </c:pt>
                <c:pt idx="1132">
                  <c:v>11.38</c:v>
                </c:pt>
                <c:pt idx="1133">
                  <c:v>11.353999999999999</c:v>
                </c:pt>
                <c:pt idx="1134">
                  <c:v>11.327999999999999</c:v>
                </c:pt>
                <c:pt idx="1135">
                  <c:v>11.303000000000001</c:v>
                </c:pt>
                <c:pt idx="1136">
                  <c:v>11.276999999999999</c:v>
                </c:pt>
                <c:pt idx="1137">
                  <c:v>11.250999999999999</c:v>
                </c:pt>
                <c:pt idx="1138">
                  <c:v>11.226000000000001</c:v>
                </c:pt>
                <c:pt idx="1139">
                  <c:v>11.201000000000001</c:v>
                </c:pt>
                <c:pt idx="1140">
                  <c:v>11.175000000000001</c:v>
                </c:pt>
                <c:pt idx="1141">
                  <c:v>11.15</c:v>
                </c:pt>
                <c:pt idx="1142">
                  <c:v>11.125</c:v>
                </c:pt>
                <c:pt idx="1143">
                  <c:v>11.101000000000001</c:v>
                </c:pt>
                <c:pt idx="1144">
                  <c:v>11.076000000000001</c:v>
                </c:pt>
                <c:pt idx="1145">
                  <c:v>11.052</c:v>
                </c:pt>
                <c:pt idx="1146">
                  <c:v>11.026999999999999</c:v>
                </c:pt>
                <c:pt idx="1147">
                  <c:v>11.003</c:v>
                </c:pt>
                <c:pt idx="1148">
                  <c:v>10.978999999999999</c:v>
                </c:pt>
                <c:pt idx="1149">
                  <c:v>10.955</c:v>
                </c:pt>
                <c:pt idx="1150">
                  <c:v>10.932</c:v>
                </c:pt>
                <c:pt idx="1151">
                  <c:v>10.907999999999999</c:v>
                </c:pt>
                <c:pt idx="1152">
                  <c:v>10.885</c:v>
                </c:pt>
                <c:pt idx="1153">
                  <c:v>10.862</c:v>
                </c:pt>
                <c:pt idx="1154">
                  <c:v>10.839</c:v>
                </c:pt>
                <c:pt idx="1155">
                  <c:v>10.817</c:v>
                </c:pt>
                <c:pt idx="1156">
                  <c:v>10.794</c:v>
                </c:pt>
                <c:pt idx="1157">
                  <c:v>10.772</c:v>
                </c:pt>
                <c:pt idx="1158">
                  <c:v>10.75</c:v>
                </c:pt>
                <c:pt idx="1159">
                  <c:v>10.728999999999999</c:v>
                </c:pt>
                <c:pt idx="1160">
                  <c:v>10.708</c:v>
                </c:pt>
                <c:pt idx="1161">
                  <c:v>10.688000000000001</c:v>
                </c:pt>
                <c:pt idx="1162">
                  <c:v>10.667</c:v>
                </c:pt>
                <c:pt idx="1163">
                  <c:v>10.646000000000001</c:v>
                </c:pt>
                <c:pt idx="1164">
                  <c:v>10.625999999999999</c:v>
                </c:pt>
                <c:pt idx="1165">
                  <c:v>10.605</c:v>
                </c:pt>
                <c:pt idx="1166">
                  <c:v>10.585000000000001</c:v>
                </c:pt>
                <c:pt idx="1167">
                  <c:v>10.564</c:v>
                </c:pt>
                <c:pt idx="1168">
                  <c:v>10.544</c:v>
                </c:pt>
                <c:pt idx="1169">
                  <c:v>10.523999999999999</c:v>
                </c:pt>
                <c:pt idx="1170">
                  <c:v>10.505000000000001</c:v>
                </c:pt>
                <c:pt idx="1171">
                  <c:v>10.484999999999999</c:v>
                </c:pt>
                <c:pt idx="1172">
                  <c:v>10.465999999999999</c:v>
                </c:pt>
                <c:pt idx="1173">
                  <c:v>10.446</c:v>
                </c:pt>
                <c:pt idx="1174">
                  <c:v>10.427</c:v>
                </c:pt>
                <c:pt idx="1175">
                  <c:v>10.409000000000001</c:v>
                </c:pt>
                <c:pt idx="1176">
                  <c:v>10.39</c:v>
                </c:pt>
                <c:pt idx="1177">
                  <c:v>10.372</c:v>
                </c:pt>
                <c:pt idx="1178">
                  <c:v>10.353</c:v>
                </c:pt>
                <c:pt idx="1179">
                  <c:v>10.335000000000001</c:v>
                </c:pt>
                <c:pt idx="1180">
                  <c:v>10.318</c:v>
                </c:pt>
                <c:pt idx="1181">
                  <c:v>10.3</c:v>
                </c:pt>
                <c:pt idx="1182">
                  <c:v>10.282</c:v>
                </c:pt>
                <c:pt idx="1183">
                  <c:v>10.265000000000001</c:v>
                </c:pt>
                <c:pt idx="1184">
                  <c:v>10.247999999999999</c:v>
                </c:pt>
                <c:pt idx="1185">
                  <c:v>10.231</c:v>
                </c:pt>
                <c:pt idx="1186">
                  <c:v>10.214</c:v>
                </c:pt>
                <c:pt idx="1187">
                  <c:v>10.198</c:v>
                </c:pt>
                <c:pt idx="1188">
                  <c:v>10.180999999999999</c:v>
                </c:pt>
                <c:pt idx="1189">
                  <c:v>10.164999999999999</c:v>
                </c:pt>
                <c:pt idx="1190">
                  <c:v>10.148999999999999</c:v>
                </c:pt>
                <c:pt idx="1191">
                  <c:v>10.134</c:v>
                </c:pt>
                <c:pt idx="1192">
                  <c:v>10.118</c:v>
                </c:pt>
                <c:pt idx="1193">
                  <c:v>10.103999999999999</c:v>
                </c:pt>
                <c:pt idx="1194">
                  <c:v>10.089</c:v>
                </c:pt>
                <c:pt idx="1195">
                  <c:v>10.074999999999999</c:v>
                </c:pt>
                <c:pt idx="1196">
                  <c:v>10.061</c:v>
                </c:pt>
                <c:pt idx="1197">
                  <c:v>10.047000000000001</c:v>
                </c:pt>
                <c:pt idx="1198">
                  <c:v>10.034000000000001</c:v>
                </c:pt>
                <c:pt idx="1199">
                  <c:v>10.021000000000001</c:v>
                </c:pt>
                <c:pt idx="1200">
                  <c:v>10.007999999999999</c:v>
                </c:pt>
              </c:numCache>
            </c:numRef>
          </c:yVal>
          <c:smooth val="0"/>
        </c:ser>
        <c:dLbls>
          <c:showLegendKey val="0"/>
          <c:showVal val="0"/>
          <c:showCatName val="0"/>
          <c:showSerName val="0"/>
          <c:showPercent val="0"/>
          <c:showBubbleSize val="0"/>
        </c:dLbls>
        <c:axId val="353157136"/>
        <c:axId val="353157528"/>
      </c:scatterChart>
      <c:valAx>
        <c:axId val="353157136"/>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7528"/>
        <c:crosses val="autoZero"/>
        <c:crossBetween val="midCat"/>
        <c:majorUnit val="1"/>
      </c:valAx>
      <c:valAx>
        <c:axId val="353157528"/>
        <c:scaling>
          <c:orientation val="minMax"/>
          <c:max val="14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713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data'!$AN$2:$AN$1057</c:f>
              <c:numCache>
                <c:formatCode>0.00</c:formatCode>
                <c:ptCount val="1056"/>
                <c:pt idx="0">
                  <c:v>9.06</c:v>
                </c:pt>
                <c:pt idx="1">
                  <c:v>8.9440000000000008</c:v>
                </c:pt>
                <c:pt idx="2">
                  <c:v>8.8670000000000009</c:v>
                </c:pt>
                <c:pt idx="3">
                  <c:v>8.8279999999999994</c:v>
                </c:pt>
                <c:pt idx="4">
                  <c:v>8.7609999999999992</c:v>
                </c:pt>
                <c:pt idx="5">
                  <c:v>8.7129999999999992</c:v>
                </c:pt>
                <c:pt idx="6">
                  <c:v>8.6359999999999992</c:v>
                </c:pt>
                <c:pt idx="7">
                  <c:v>8.5690000000000008</c:v>
                </c:pt>
                <c:pt idx="8">
                  <c:v>8.5410000000000004</c:v>
                </c:pt>
                <c:pt idx="9">
                  <c:v>8.4580000000000002</c:v>
                </c:pt>
                <c:pt idx="10">
                  <c:v>8.4120000000000008</c:v>
                </c:pt>
                <c:pt idx="11">
                  <c:v>8.3290000000000006</c:v>
                </c:pt>
                <c:pt idx="12">
                  <c:v>8.31</c:v>
                </c:pt>
                <c:pt idx="13">
                  <c:v>8.2550000000000008</c:v>
                </c:pt>
                <c:pt idx="14">
                  <c:v>8.1809999999999992</c:v>
                </c:pt>
                <c:pt idx="15">
                  <c:v>8.1519999999999992</c:v>
                </c:pt>
                <c:pt idx="16">
                  <c:v>8.0960000000000001</c:v>
                </c:pt>
                <c:pt idx="17">
                  <c:v>8.0389999999999997</c:v>
                </c:pt>
                <c:pt idx="18">
                  <c:v>7.992</c:v>
                </c:pt>
                <c:pt idx="19">
                  <c:v>7.9729999999999999</c:v>
                </c:pt>
                <c:pt idx="20">
                  <c:v>7.9260000000000002</c:v>
                </c:pt>
                <c:pt idx="21">
                  <c:v>7.8879999999999999</c:v>
                </c:pt>
                <c:pt idx="22">
                  <c:v>7.851</c:v>
                </c:pt>
                <c:pt idx="23">
                  <c:v>7.8689999999999998</c:v>
                </c:pt>
                <c:pt idx="24">
                  <c:v>7.8129999999999997</c:v>
                </c:pt>
                <c:pt idx="25">
                  <c:v>7.7850000000000001</c:v>
                </c:pt>
                <c:pt idx="26">
                  <c:v>7.7279999999999998</c:v>
                </c:pt>
                <c:pt idx="27">
                  <c:v>7.7380000000000004</c:v>
                </c:pt>
                <c:pt idx="28">
                  <c:v>7.7</c:v>
                </c:pt>
                <c:pt idx="29">
                  <c:v>7.71</c:v>
                </c:pt>
                <c:pt idx="30">
                  <c:v>7.6820000000000004</c:v>
                </c:pt>
                <c:pt idx="31">
                  <c:v>7.6630000000000003</c:v>
                </c:pt>
                <c:pt idx="32">
                  <c:v>7.6909999999999998</c:v>
                </c:pt>
                <c:pt idx="33">
                  <c:v>7.7190000000000003</c:v>
                </c:pt>
                <c:pt idx="34">
                  <c:v>7.7380000000000004</c:v>
                </c:pt>
                <c:pt idx="35">
                  <c:v>7.766</c:v>
                </c:pt>
                <c:pt idx="36">
                  <c:v>7.7939999999999996</c:v>
                </c:pt>
                <c:pt idx="37">
                  <c:v>7.8410000000000002</c:v>
                </c:pt>
                <c:pt idx="38">
                  <c:v>8.0009999999999994</c:v>
                </c:pt>
                <c:pt idx="39">
                  <c:v>8.1709999999999994</c:v>
                </c:pt>
                <c:pt idx="40">
                  <c:v>8.4489999999999998</c:v>
                </c:pt>
                <c:pt idx="41">
                  <c:v>8.8670000000000009</c:v>
                </c:pt>
                <c:pt idx="42">
                  <c:v>9.5380000000000003</c:v>
                </c:pt>
                <c:pt idx="43">
                  <c:v>10.231</c:v>
                </c:pt>
                <c:pt idx="44">
                  <c:v>11.105</c:v>
                </c:pt>
                <c:pt idx="45">
                  <c:v>12.002000000000001</c:v>
                </c:pt>
                <c:pt idx="46">
                  <c:v>13.061</c:v>
                </c:pt>
                <c:pt idx="47">
                  <c:v>14.182</c:v>
                </c:pt>
                <c:pt idx="48">
                  <c:v>15.381</c:v>
                </c:pt>
                <c:pt idx="49">
                  <c:v>16.649999999999999</c:v>
                </c:pt>
                <c:pt idx="50">
                  <c:v>18.210999999999999</c:v>
                </c:pt>
                <c:pt idx="51">
                  <c:v>19.741</c:v>
                </c:pt>
                <c:pt idx="52">
                  <c:v>21.411999999999999</c:v>
                </c:pt>
                <c:pt idx="53">
                  <c:v>22.809000000000001</c:v>
                </c:pt>
                <c:pt idx="54">
                  <c:v>24.094999999999999</c:v>
                </c:pt>
                <c:pt idx="55">
                  <c:v>25.256</c:v>
                </c:pt>
                <c:pt idx="56">
                  <c:v>26.172000000000001</c:v>
                </c:pt>
                <c:pt idx="57">
                  <c:v>27.093</c:v>
                </c:pt>
                <c:pt idx="58">
                  <c:v>28.024000000000001</c:v>
                </c:pt>
                <c:pt idx="59">
                  <c:v>28.702000000000002</c:v>
                </c:pt>
                <c:pt idx="60">
                  <c:v>29.152999999999999</c:v>
                </c:pt>
                <c:pt idx="61">
                  <c:v>29.797999999999998</c:v>
                </c:pt>
                <c:pt idx="62">
                  <c:v>30.262</c:v>
                </c:pt>
                <c:pt idx="63">
                  <c:v>30.716000000000001</c:v>
                </c:pt>
                <c:pt idx="64">
                  <c:v>31.228000000000002</c:v>
                </c:pt>
                <c:pt idx="65">
                  <c:v>31.890999999999998</c:v>
                </c:pt>
                <c:pt idx="66">
                  <c:v>32.454999999999998</c:v>
                </c:pt>
                <c:pt idx="67">
                  <c:v>33.204000000000001</c:v>
                </c:pt>
                <c:pt idx="68">
                  <c:v>33.872</c:v>
                </c:pt>
                <c:pt idx="69">
                  <c:v>34.232999999999997</c:v>
                </c:pt>
                <c:pt idx="70">
                  <c:v>34.481000000000002</c:v>
                </c:pt>
                <c:pt idx="71">
                  <c:v>34.709000000000003</c:v>
                </c:pt>
                <c:pt idx="72">
                  <c:v>34.954999999999998</c:v>
                </c:pt>
                <c:pt idx="73">
                  <c:v>35.280999999999999</c:v>
                </c:pt>
                <c:pt idx="74">
                  <c:v>35.344999999999999</c:v>
                </c:pt>
                <c:pt idx="75">
                  <c:v>35.697000000000003</c:v>
                </c:pt>
                <c:pt idx="76">
                  <c:v>35.972999999999999</c:v>
                </c:pt>
                <c:pt idx="77">
                  <c:v>36.127000000000002</c:v>
                </c:pt>
                <c:pt idx="78">
                  <c:v>36.195999999999998</c:v>
                </c:pt>
                <c:pt idx="79">
                  <c:v>36.524000000000001</c:v>
                </c:pt>
                <c:pt idx="80">
                  <c:v>36.738999999999997</c:v>
                </c:pt>
                <c:pt idx="81">
                  <c:v>37.350999999999999</c:v>
                </c:pt>
                <c:pt idx="82">
                  <c:v>37.645000000000003</c:v>
                </c:pt>
                <c:pt idx="83">
                  <c:v>37.677</c:v>
                </c:pt>
                <c:pt idx="84">
                  <c:v>38.048999999999999</c:v>
                </c:pt>
                <c:pt idx="85">
                  <c:v>38.378</c:v>
                </c:pt>
                <c:pt idx="86">
                  <c:v>38.570999999999998</c:v>
                </c:pt>
                <c:pt idx="87">
                  <c:v>38.694000000000003</c:v>
                </c:pt>
                <c:pt idx="88">
                  <c:v>38.832999999999998</c:v>
                </c:pt>
                <c:pt idx="89">
                  <c:v>38.898000000000003</c:v>
                </c:pt>
                <c:pt idx="90">
                  <c:v>39.170999999999999</c:v>
                </c:pt>
                <c:pt idx="91">
                  <c:v>39.091000000000001</c:v>
                </c:pt>
                <c:pt idx="92">
                  <c:v>39.237000000000002</c:v>
                </c:pt>
                <c:pt idx="93">
                  <c:v>39.237000000000002</c:v>
                </c:pt>
                <c:pt idx="94">
                  <c:v>39.237000000000002</c:v>
                </c:pt>
                <c:pt idx="95">
                  <c:v>39.109000000000002</c:v>
                </c:pt>
                <c:pt idx="96">
                  <c:v>39.002000000000002</c:v>
                </c:pt>
                <c:pt idx="97">
                  <c:v>38.832999999999998</c:v>
                </c:pt>
                <c:pt idx="98">
                  <c:v>38.613999999999997</c:v>
                </c:pt>
                <c:pt idx="99">
                  <c:v>38.322000000000003</c:v>
                </c:pt>
                <c:pt idx="100">
                  <c:v>38.116999999999997</c:v>
                </c:pt>
                <c:pt idx="101">
                  <c:v>37.645000000000003</c:v>
                </c:pt>
                <c:pt idx="102">
                  <c:v>37.192</c:v>
                </c:pt>
                <c:pt idx="103">
                  <c:v>36.661999999999999</c:v>
                </c:pt>
                <c:pt idx="104">
                  <c:v>36.161999999999999</c:v>
                </c:pt>
                <c:pt idx="105">
                  <c:v>35.494999999999997</c:v>
                </c:pt>
                <c:pt idx="106">
                  <c:v>34.814</c:v>
                </c:pt>
                <c:pt idx="107">
                  <c:v>34.018999999999998</c:v>
                </c:pt>
                <c:pt idx="108">
                  <c:v>33.14</c:v>
                </c:pt>
                <c:pt idx="109">
                  <c:v>32.159999999999997</c:v>
                </c:pt>
                <c:pt idx="110">
                  <c:v>31.010999999999999</c:v>
                </c:pt>
                <c:pt idx="111">
                  <c:v>30.187999999999999</c:v>
                </c:pt>
                <c:pt idx="112">
                  <c:v>29.138000000000002</c:v>
                </c:pt>
                <c:pt idx="113">
                  <c:v>28.254999999999999</c:v>
                </c:pt>
                <c:pt idx="114">
                  <c:v>27.231000000000002</c:v>
                </c:pt>
                <c:pt idx="115">
                  <c:v>26.274000000000001</c:v>
                </c:pt>
                <c:pt idx="116">
                  <c:v>25.736999999999998</c:v>
                </c:pt>
                <c:pt idx="117">
                  <c:v>25.042999999999999</c:v>
                </c:pt>
                <c:pt idx="118">
                  <c:v>24.52</c:v>
                </c:pt>
                <c:pt idx="119">
                  <c:v>23.771999999999998</c:v>
                </c:pt>
                <c:pt idx="120">
                  <c:v>23.327000000000002</c:v>
                </c:pt>
                <c:pt idx="121">
                  <c:v>22.893000000000001</c:v>
                </c:pt>
                <c:pt idx="122">
                  <c:v>22.29</c:v>
                </c:pt>
                <c:pt idx="123">
                  <c:v>21.888000000000002</c:v>
                </c:pt>
                <c:pt idx="124">
                  <c:v>21.655999999999999</c:v>
                </c:pt>
                <c:pt idx="125">
                  <c:v>21.248999999999999</c:v>
                </c:pt>
                <c:pt idx="126">
                  <c:v>20.88</c:v>
                </c:pt>
                <c:pt idx="127">
                  <c:v>20.532</c:v>
                </c:pt>
                <c:pt idx="128">
                  <c:v>20.137</c:v>
                </c:pt>
                <c:pt idx="129">
                  <c:v>19.873000000000001</c:v>
                </c:pt>
                <c:pt idx="130">
                  <c:v>19.57</c:v>
                </c:pt>
                <c:pt idx="131">
                  <c:v>19.254999999999999</c:v>
                </c:pt>
                <c:pt idx="132">
                  <c:v>18.946999999999999</c:v>
                </c:pt>
                <c:pt idx="133">
                  <c:v>18.611000000000001</c:v>
                </c:pt>
                <c:pt idx="134">
                  <c:v>18.359000000000002</c:v>
                </c:pt>
                <c:pt idx="135">
                  <c:v>18.062999999999999</c:v>
                </c:pt>
                <c:pt idx="136">
                  <c:v>17.91</c:v>
                </c:pt>
                <c:pt idx="137">
                  <c:v>17.617999999999999</c:v>
                </c:pt>
                <c:pt idx="138">
                  <c:v>17.417000000000002</c:v>
                </c:pt>
                <c:pt idx="139">
                  <c:v>17.152999999999999</c:v>
                </c:pt>
                <c:pt idx="140">
                  <c:v>16.861000000000001</c:v>
                </c:pt>
                <c:pt idx="141">
                  <c:v>16.684999999999999</c:v>
                </c:pt>
                <c:pt idx="142">
                  <c:v>16.556999999999999</c:v>
                </c:pt>
                <c:pt idx="143">
                  <c:v>16.384</c:v>
                </c:pt>
                <c:pt idx="144">
                  <c:v>16.155999999999999</c:v>
                </c:pt>
                <c:pt idx="145">
                  <c:v>15.962999999999999</c:v>
                </c:pt>
                <c:pt idx="146">
                  <c:v>15.794</c:v>
                </c:pt>
                <c:pt idx="147">
                  <c:v>15.57</c:v>
                </c:pt>
                <c:pt idx="148">
                  <c:v>15.37</c:v>
                </c:pt>
                <c:pt idx="149">
                  <c:v>15.292</c:v>
                </c:pt>
                <c:pt idx="150">
                  <c:v>15.087999999999999</c:v>
                </c:pt>
                <c:pt idx="151">
                  <c:v>14.981</c:v>
                </c:pt>
                <c:pt idx="152">
                  <c:v>14.842000000000001</c:v>
                </c:pt>
                <c:pt idx="153">
                  <c:v>14.619</c:v>
                </c:pt>
                <c:pt idx="154">
                  <c:v>14.555999999999999</c:v>
                </c:pt>
                <c:pt idx="155">
                  <c:v>14.449</c:v>
                </c:pt>
                <c:pt idx="156">
                  <c:v>14.278</c:v>
                </c:pt>
                <c:pt idx="157">
                  <c:v>14.128</c:v>
                </c:pt>
                <c:pt idx="158">
                  <c:v>13.94</c:v>
                </c:pt>
                <c:pt idx="159">
                  <c:v>13.851000000000001</c:v>
                </c:pt>
                <c:pt idx="160">
                  <c:v>13.663</c:v>
                </c:pt>
                <c:pt idx="161">
                  <c:v>13.574999999999999</c:v>
                </c:pt>
                <c:pt idx="162">
                  <c:v>13.41</c:v>
                </c:pt>
                <c:pt idx="163">
                  <c:v>13.311</c:v>
                </c:pt>
                <c:pt idx="164">
                  <c:v>13.224</c:v>
                </c:pt>
                <c:pt idx="165">
                  <c:v>13.029</c:v>
                </c:pt>
                <c:pt idx="166">
                  <c:v>12.898999999999999</c:v>
                </c:pt>
                <c:pt idx="167">
                  <c:v>12.792</c:v>
                </c:pt>
                <c:pt idx="168">
                  <c:v>12.59</c:v>
                </c:pt>
                <c:pt idx="169">
                  <c:v>12.516</c:v>
                </c:pt>
                <c:pt idx="170">
                  <c:v>12.4</c:v>
                </c:pt>
                <c:pt idx="171">
                  <c:v>12.233000000000001</c:v>
                </c:pt>
                <c:pt idx="172">
                  <c:v>12.148999999999999</c:v>
                </c:pt>
                <c:pt idx="173">
                  <c:v>12.002000000000001</c:v>
                </c:pt>
                <c:pt idx="174">
                  <c:v>11.887</c:v>
                </c:pt>
                <c:pt idx="175">
                  <c:v>11.792</c:v>
                </c:pt>
                <c:pt idx="176">
                  <c:v>11.698</c:v>
                </c:pt>
                <c:pt idx="177">
                  <c:v>11.542</c:v>
                </c:pt>
                <c:pt idx="178">
                  <c:v>11.48</c:v>
                </c:pt>
                <c:pt idx="179">
                  <c:v>11.314</c:v>
                </c:pt>
                <c:pt idx="180">
                  <c:v>11.214</c:v>
                </c:pt>
                <c:pt idx="181">
                  <c:v>11.135</c:v>
                </c:pt>
                <c:pt idx="182">
                  <c:v>11.055</c:v>
                </c:pt>
                <c:pt idx="183">
                  <c:v>10.955</c:v>
                </c:pt>
                <c:pt idx="184">
                  <c:v>10.803000000000001</c:v>
                </c:pt>
                <c:pt idx="185">
                  <c:v>10.722</c:v>
                </c:pt>
                <c:pt idx="186">
                  <c:v>10.6</c:v>
                </c:pt>
                <c:pt idx="187">
                  <c:v>10.548999999999999</c:v>
                </c:pt>
                <c:pt idx="188">
                  <c:v>10.43</c:v>
                </c:pt>
                <c:pt idx="189">
                  <c:v>10.37</c:v>
                </c:pt>
                <c:pt idx="190">
                  <c:v>10.271000000000001</c:v>
                </c:pt>
                <c:pt idx="191">
                  <c:v>10.122</c:v>
                </c:pt>
                <c:pt idx="192">
                  <c:v>10.092000000000001</c:v>
                </c:pt>
                <c:pt idx="193">
                  <c:v>10.023</c:v>
                </c:pt>
                <c:pt idx="194">
                  <c:v>9.9329999999999998</c:v>
                </c:pt>
                <c:pt idx="195">
                  <c:v>9.8040000000000003</c:v>
                </c:pt>
                <c:pt idx="196">
                  <c:v>9.7149999999999999</c:v>
                </c:pt>
                <c:pt idx="197">
                  <c:v>9.6069999999999993</c:v>
                </c:pt>
                <c:pt idx="198">
                  <c:v>9.5380000000000003</c:v>
                </c:pt>
                <c:pt idx="199">
                  <c:v>9.5090000000000003</c:v>
                </c:pt>
                <c:pt idx="200">
                  <c:v>9.41</c:v>
                </c:pt>
                <c:pt idx="201">
                  <c:v>9.3420000000000005</c:v>
                </c:pt>
                <c:pt idx="202">
                  <c:v>9.3130000000000006</c:v>
                </c:pt>
                <c:pt idx="203">
                  <c:v>9.1769999999999996</c:v>
                </c:pt>
                <c:pt idx="204">
                  <c:v>9.1189999999999998</c:v>
                </c:pt>
                <c:pt idx="205">
                  <c:v>9.07</c:v>
                </c:pt>
                <c:pt idx="206">
                  <c:v>9.0310000000000006</c:v>
                </c:pt>
                <c:pt idx="207">
                  <c:v>8.9250000000000007</c:v>
                </c:pt>
                <c:pt idx="208">
                  <c:v>8.8770000000000007</c:v>
                </c:pt>
                <c:pt idx="209">
                  <c:v>8.8000000000000007</c:v>
                </c:pt>
                <c:pt idx="210">
                  <c:v>8.7799999999999994</c:v>
                </c:pt>
                <c:pt idx="211">
                  <c:v>8.6649999999999991</c:v>
                </c:pt>
                <c:pt idx="212">
                  <c:v>8.6069999999999993</c:v>
                </c:pt>
                <c:pt idx="213">
                  <c:v>8.5969999999999995</c:v>
                </c:pt>
                <c:pt idx="214">
                  <c:v>8.5039999999999996</c:v>
                </c:pt>
                <c:pt idx="215">
                  <c:v>8.4489999999999998</c:v>
                </c:pt>
                <c:pt idx="216">
                  <c:v>8.3930000000000007</c:v>
                </c:pt>
                <c:pt idx="217">
                  <c:v>8.3379999999999992</c:v>
                </c:pt>
                <c:pt idx="218">
                  <c:v>8.3010000000000002</c:v>
                </c:pt>
                <c:pt idx="219">
                  <c:v>8.218</c:v>
                </c:pt>
                <c:pt idx="220">
                  <c:v>8.1989999999999998</c:v>
                </c:pt>
                <c:pt idx="221">
                  <c:v>8.1430000000000007</c:v>
                </c:pt>
                <c:pt idx="222">
                  <c:v>8.0960000000000001</c:v>
                </c:pt>
                <c:pt idx="223">
                  <c:v>8.0670000000000002</c:v>
                </c:pt>
                <c:pt idx="224">
                  <c:v>8.0109999999999992</c:v>
                </c:pt>
                <c:pt idx="225">
                  <c:v>7.9450000000000003</c:v>
                </c:pt>
                <c:pt idx="226">
                  <c:v>7.8789999999999996</c:v>
                </c:pt>
                <c:pt idx="227">
                  <c:v>7.8220000000000001</c:v>
                </c:pt>
                <c:pt idx="228">
                  <c:v>7.766</c:v>
                </c:pt>
                <c:pt idx="229">
                  <c:v>7.71</c:v>
                </c:pt>
                <c:pt idx="230">
                  <c:v>7.6630000000000003</c:v>
                </c:pt>
                <c:pt idx="231">
                  <c:v>7.6529999999999996</c:v>
                </c:pt>
                <c:pt idx="232">
                  <c:v>7.6349999999999998</c:v>
                </c:pt>
                <c:pt idx="233">
                  <c:v>7.5780000000000003</c:v>
                </c:pt>
                <c:pt idx="234">
                  <c:v>7.5220000000000002</c:v>
                </c:pt>
                <c:pt idx="235">
                  <c:v>7.5030000000000001</c:v>
                </c:pt>
                <c:pt idx="236">
                  <c:v>7.4470000000000001</c:v>
                </c:pt>
                <c:pt idx="237">
                  <c:v>7.4189999999999996</c:v>
                </c:pt>
                <c:pt idx="238">
                  <c:v>7.3730000000000002</c:v>
                </c:pt>
                <c:pt idx="239">
                  <c:v>7.3360000000000003</c:v>
                </c:pt>
                <c:pt idx="240">
                  <c:v>7.3090000000000002</c:v>
                </c:pt>
                <c:pt idx="241">
                  <c:v>7.282</c:v>
                </c:pt>
                <c:pt idx="242">
                  <c:v>7.2729999999999997</c:v>
                </c:pt>
                <c:pt idx="243">
                  <c:v>7.218</c:v>
                </c:pt>
                <c:pt idx="244">
                  <c:v>7.1909999999999998</c:v>
                </c:pt>
                <c:pt idx="245">
                  <c:v>7.1360000000000001</c:v>
                </c:pt>
                <c:pt idx="246">
                  <c:v>7.1269999999999998</c:v>
                </c:pt>
                <c:pt idx="247">
                  <c:v>7.0730000000000004</c:v>
                </c:pt>
                <c:pt idx="248">
                  <c:v>7.0359999999999996</c:v>
                </c:pt>
                <c:pt idx="249">
                  <c:v>7.0270000000000001</c:v>
                </c:pt>
                <c:pt idx="250">
                  <c:v>7</c:v>
                </c:pt>
                <c:pt idx="251">
                  <c:v>6.9619999999999997</c:v>
                </c:pt>
                <c:pt idx="252">
                  <c:v>6.9240000000000004</c:v>
                </c:pt>
                <c:pt idx="253">
                  <c:v>6.8860000000000001</c:v>
                </c:pt>
                <c:pt idx="254">
                  <c:v>6.867</c:v>
                </c:pt>
                <c:pt idx="255">
                  <c:v>6.8289999999999997</c:v>
                </c:pt>
                <c:pt idx="256">
                  <c:v>6.81</c:v>
                </c:pt>
                <c:pt idx="257">
                  <c:v>6.7720000000000002</c:v>
                </c:pt>
                <c:pt idx="258">
                  <c:v>6.734</c:v>
                </c:pt>
                <c:pt idx="259">
                  <c:v>6.734</c:v>
                </c:pt>
                <c:pt idx="260">
                  <c:v>6.6950000000000003</c:v>
                </c:pt>
                <c:pt idx="261">
                  <c:v>6.657</c:v>
                </c:pt>
                <c:pt idx="262">
                  <c:v>6.6950000000000003</c:v>
                </c:pt>
                <c:pt idx="263">
                  <c:v>6.6189999999999998</c:v>
                </c:pt>
                <c:pt idx="264">
                  <c:v>6.6</c:v>
                </c:pt>
                <c:pt idx="265">
                  <c:v>6.5810000000000004</c:v>
                </c:pt>
                <c:pt idx="266">
                  <c:v>6.5720000000000001</c:v>
                </c:pt>
                <c:pt idx="267">
                  <c:v>6.5090000000000003</c:v>
                </c:pt>
                <c:pt idx="268">
                  <c:v>6.4909999999999997</c:v>
                </c:pt>
                <c:pt idx="269">
                  <c:v>6.4729999999999999</c:v>
                </c:pt>
                <c:pt idx="270">
                  <c:v>6.4550000000000001</c:v>
                </c:pt>
                <c:pt idx="271">
                  <c:v>6.4279999999999999</c:v>
                </c:pt>
                <c:pt idx="272">
                  <c:v>6.4009999999999998</c:v>
                </c:pt>
                <c:pt idx="273">
                  <c:v>6.3550000000000004</c:v>
                </c:pt>
                <c:pt idx="274">
                  <c:v>6.3280000000000003</c:v>
                </c:pt>
                <c:pt idx="275">
                  <c:v>6.3010000000000002</c:v>
                </c:pt>
                <c:pt idx="276">
                  <c:v>6.2830000000000004</c:v>
                </c:pt>
                <c:pt idx="277">
                  <c:v>6.2830000000000004</c:v>
                </c:pt>
                <c:pt idx="278">
                  <c:v>6.2290000000000001</c:v>
                </c:pt>
                <c:pt idx="279">
                  <c:v>6.22</c:v>
                </c:pt>
                <c:pt idx="280">
                  <c:v>6.1749999999999998</c:v>
                </c:pt>
                <c:pt idx="281">
                  <c:v>6.1310000000000002</c:v>
                </c:pt>
                <c:pt idx="282">
                  <c:v>6.0949999999999998</c:v>
                </c:pt>
                <c:pt idx="283">
                  <c:v>6.0679999999999996</c:v>
                </c:pt>
                <c:pt idx="284">
                  <c:v>6.0419999999999998</c:v>
                </c:pt>
                <c:pt idx="285">
                  <c:v>6.024</c:v>
                </c:pt>
                <c:pt idx="286">
                  <c:v>5.9710000000000001</c:v>
                </c:pt>
                <c:pt idx="287">
                  <c:v>5.944</c:v>
                </c:pt>
                <c:pt idx="288">
                  <c:v>5.9180000000000001</c:v>
                </c:pt>
                <c:pt idx="289">
                  <c:v>5.8730000000000002</c:v>
                </c:pt>
                <c:pt idx="290">
                  <c:v>5.8819999999999997</c:v>
                </c:pt>
                <c:pt idx="291">
                  <c:v>5.82</c:v>
                </c:pt>
                <c:pt idx="292">
                  <c:v>5.8019999999999996</c:v>
                </c:pt>
                <c:pt idx="293">
                  <c:v>5.8019999999999996</c:v>
                </c:pt>
                <c:pt idx="294">
                  <c:v>5.7670000000000003</c:v>
                </c:pt>
                <c:pt idx="295">
                  <c:v>5.7329999999999997</c:v>
                </c:pt>
                <c:pt idx="296">
                  <c:v>5.7240000000000002</c:v>
                </c:pt>
                <c:pt idx="297">
                  <c:v>5.7080000000000002</c:v>
                </c:pt>
                <c:pt idx="298">
                  <c:v>5.6840000000000002</c:v>
                </c:pt>
                <c:pt idx="299">
                  <c:v>5.6589999999999998</c:v>
                </c:pt>
                <c:pt idx="300">
                  <c:v>5.6509999999999998</c:v>
                </c:pt>
                <c:pt idx="301">
                  <c:v>5.6429999999999998</c:v>
                </c:pt>
                <c:pt idx="302">
                  <c:v>5.6020000000000003</c:v>
                </c:pt>
                <c:pt idx="303">
                  <c:v>5.5609999999999999</c:v>
                </c:pt>
                <c:pt idx="304">
                  <c:v>5.5609999999999999</c:v>
                </c:pt>
                <c:pt idx="305">
                  <c:v>5.5279999999999996</c:v>
                </c:pt>
                <c:pt idx="306">
                  <c:v>5.5279999999999996</c:v>
                </c:pt>
                <c:pt idx="307">
                  <c:v>5.52</c:v>
                </c:pt>
                <c:pt idx="308">
                  <c:v>5.4950000000000001</c:v>
                </c:pt>
                <c:pt idx="309">
                  <c:v>5.4950000000000001</c:v>
                </c:pt>
                <c:pt idx="310">
                  <c:v>5.4459999999999997</c:v>
                </c:pt>
                <c:pt idx="311">
                  <c:v>5.4459999999999997</c:v>
                </c:pt>
                <c:pt idx="312">
                  <c:v>5.4219999999999997</c:v>
                </c:pt>
                <c:pt idx="313">
                  <c:v>5.4219999999999997</c:v>
                </c:pt>
                <c:pt idx="314">
                  <c:v>5.3890000000000002</c:v>
                </c:pt>
                <c:pt idx="315">
                  <c:v>5.3730000000000002</c:v>
                </c:pt>
                <c:pt idx="316">
                  <c:v>5.3810000000000002</c:v>
                </c:pt>
                <c:pt idx="317">
                  <c:v>5.3559999999999999</c:v>
                </c:pt>
                <c:pt idx="318">
                  <c:v>5.3479999999999999</c:v>
                </c:pt>
                <c:pt idx="319">
                  <c:v>5.34</c:v>
                </c:pt>
                <c:pt idx="320">
                  <c:v>5.3650000000000002</c:v>
                </c:pt>
                <c:pt idx="321">
                  <c:v>5.3239999999999998</c:v>
                </c:pt>
                <c:pt idx="322">
                  <c:v>5.34</c:v>
                </c:pt>
                <c:pt idx="323">
                  <c:v>5.3319999999999999</c:v>
                </c:pt>
                <c:pt idx="324">
                  <c:v>5.34</c:v>
                </c:pt>
                <c:pt idx="325">
                  <c:v>5.3319999999999999</c:v>
                </c:pt>
                <c:pt idx="326">
                  <c:v>5.3319999999999999</c:v>
                </c:pt>
                <c:pt idx="327">
                  <c:v>5.3559999999999999</c:v>
                </c:pt>
                <c:pt idx="328">
                  <c:v>5.3650000000000002</c:v>
                </c:pt>
                <c:pt idx="329">
                  <c:v>5.34</c:v>
                </c:pt>
                <c:pt idx="330">
                  <c:v>5.3730000000000002</c:v>
                </c:pt>
                <c:pt idx="331">
                  <c:v>5.3970000000000002</c:v>
                </c:pt>
                <c:pt idx="332">
                  <c:v>5.43</c:v>
                </c:pt>
                <c:pt idx="333">
                  <c:v>5.4459999999999997</c:v>
                </c:pt>
                <c:pt idx="334">
                  <c:v>5.4550000000000001</c:v>
                </c:pt>
                <c:pt idx="335">
                  <c:v>5.4630000000000001</c:v>
                </c:pt>
                <c:pt idx="336">
                  <c:v>5.4790000000000001</c:v>
                </c:pt>
                <c:pt idx="337">
                  <c:v>5.4950000000000001</c:v>
                </c:pt>
                <c:pt idx="338">
                  <c:v>5.52</c:v>
                </c:pt>
                <c:pt idx="339">
                  <c:v>5.5529999999999999</c:v>
                </c:pt>
                <c:pt idx="340">
                  <c:v>5.577</c:v>
                </c:pt>
                <c:pt idx="341">
                  <c:v>5.61</c:v>
                </c:pt>
                <c:pt idx="342">
                  <c:v>5.6180000000000003</c:v>
                </c:pt>
                <c:pt idx="343">
                  <c:v>5.6429999999999998</c:v>
                </c:pt>
                <c:pt idx="344">
                  <c:v>5.6509999999999998</c:v>
                </c:pt>
                <c:pt idx="345">
                  <c:v>5.6749999999999998</c:v>
                </c:pt>
                <c:pt idx="346">
                  <c:v>5.6749999999999998</c:v>
                </c:pt>
                <c:pt idx="347">
                  <c:v>5.6669999999999998</c:v>
                </c:pt>
                <c:pt idx="348">
                  <c:v>5.6920000000000002</c:v>
                </c:pt>
                <c:pt idx="349">
                  <c:v>5.6749999999999998</c:v>
                </c:pt>
                <c:pt idx="350">
                  <c:v>5.6669999999999998</c:v>
                </c:pt>
                <c:pt idx="351">
                  <c:v>5.6749999999999998</c:v>
                </c:pt>
                <c:pt idx="352">
                  <c:v>5.6749999999999998</c:v>
                </c:pt>
                <c:pt idx="353">
                  <c:v>5.6920000000000002</c:v>
                </c:pt>
                <c:pt idx="354">
                  <c:v>5.6589999999999998</c:v>
                </c:pt>
                <c:pt idx="355">
                  <c:v>5.6589999999999998</c:v>
                </c:pt>
                <c:pt idx="356">
                  <c:v>5.6669999999999998</c:v>
                </c:pt>
                <c:pt idx="357">
                  <c:v>5.6920000000000002</c:v>
                </c:pt>
                <c:pt idx="358">
                  <c:v>5.7160000000000002</c:v>
                </c:pt>
                <c:pt idx="359">
                  <c:v>5.7080000000000002</c:v>
                </c:pt>
                <c:pt idx="360">
                  <c:v>5.7670000000000003</c:v>
                </c:pt>
                <c:pt idx="361">
                  <c:v>5.8109999999999999</c:v>
                </c:pt>
                <c:pt idx="362">
                  <c:v>5.8639999999999999</c:v>
                </c:pt>
                <c:pt idx="363">
                  <c:v>5.944</c:v>
                </c:pt>
                <c:pt idx="364">
                  <c:v>6.0679999999999996</c:v>
                </c:pt>
                <c:pt idx="365">
                  <c:v>6.2380000000000004</c:v>
                </c:pt>
                <c:pt idx="366">
                  <c:v>6.4550000000000001</c:v>
                </c:pt>
                <c:pt idx="367">
                  <c:v>6.7910000000000004</c:v>
                </c:pt>
                <c:pt idx="368">
                  <c:v>7.1820000000000004</c:v>
                </c:pt>
                <c:pt idx="369">
                  <c:v>7.7</c:v>
                </c:pt>
                <c:pt idx="370">
                  <c:v>8.282</c:v>
                </c:pt>
                <c:pt idx="371">
                  <c:v>8.9830000000000005</c:v>
                </c:pt>
                <c:pt idx="372">
                  <c:v>9.8439999999999994</c:v>
                </c:pt>
                <c:pt idx="373">
                  <c:v>10.803000000000001</c:v>
                </c:pt>
                <c:pt idx="374">
                  <c:v>12.044</c:v>
                </c:pt>
                <c:pt idx="375">
                  <c:v>13.398999999999999</c:v>
                </c:pt>
                <c:pt idx="376">
                  <c:v>15.013</c:v>
                </c:pt>
                <c:pt idx="377">
                  <c:v>16.812999999999999</c:v>
                </c:pt>
                <c:pt idx="378">
                  <c:v>18.907</c:v>
                </c:pt>
                <c:pt idx="379">
                  <c:v>21.289000000000001</c:v>
                </c:pt>
                <c:pt idx="380">
                  <c:v>23.369</c:v>
                </c:pt>
                <c:pt idx="381">
                  <c:v>25.536999999999999</c:v>
                </c:pt>
                <c:pt idx="382">
                  <c:v>27.4</c:v>
                </c:pt>
                <c:pt idx="383">
                  <c:v>29.09</c:v>
                </c:pt>
                <c:pt idx="384">
                  <c:v>30.486000000000001</c:v>
                </c:pt>
                <c:pt idx="385">
                  <c:v>31.538</c:v>
                </c:pt>
                <c:pt idx="386">
                  <c:v>32.488</c:v>
                </c:pt>
                <c:pt idx="387">
                  <c:v>33.22</c:v>
                </c:pt>
                <c:pt idx="388">
                  <c:v>34.034999999999997</c:v>
                </c:pt>
                <c:pt idx="389">
                  <c:v>34.844000000000001</c:v>
                </c:pt>
                <c:pt idx="390">
                  <c:v>35.344999999999999</c:v>
                </c:pt>
                <c:pt idx="391">
                  <c:v>36.161999999999999</c:v>
                </c:pt>
                <c:pt idx="392">
                  <c:v>36.6</c:v>
                </c:pt>
                <c:pt idx="393">
                  <c:v>37.017000000000003</c:v>
                </c:pt>
                <c:pt idx="394">
                  <c:v>37.927999999999997</c:v>
                </c:pt>
                <c:pt idx="395">
                  <c:v>38.816000000000003</c:v>
                </c:pt>
                <c:pt idx="396">
                  <c:v>39.747</c:v>
                </c:pt>
                <c:pt idx="397">
                  <c:v>40.790999999999997</c:v>
                </c:pt>
                <c:pt idx="398">
                  <c:v>42.09</c:v>
                </c:pt>
                <c:pt idx="399">
                  <c:v>43.21</c:v>
                </c:pt>
                <c:pt idx="400">
                  <c:v>45.183</c:v>
                </c:pt>
                <c:pt idx="401">
                  <c:v>48.255000000000003</c:v>
                </c:pt>
                <c:pt idx="402">
                  <c:v>51.734000000000002</c:v>
                </c:pt>
                <c:pt idx="403">
                  <c:v>56.008000000000003</c:v>
                </c:pt>
                <c:pt idx="404">
                  <c:v>58.869</c:v>
                </c:pt>
                <c:pt idx="405">
                  <c:v>64.519000000000005</c:v>
                </c:pt>
                <c:pt idx="406">
                  <c:v>70.369</c:v>
                </c:pt>
                <c:pt idx="407">
                  <c:v>72.221000000000004</c:v>
                </c:pt>
                <c:pt idx="408">
                  <c:v>75.33</c:v>
                </c:pt>
                <c:pt idx="409">
                  <c:v>75.906999999999996</c:v>
                </c:pt>
                <c:pt idx="410">
                  <c:v>78.454999999999998</c:v>
                </c:pt>
                <c:pt idx="411">
                  <c:v>78.33</c:v>
                </c:pt>
                <c:pt idx="412">
                  <c:v>79.206000000000003</c:v>
                </c:pt>
                <c:pt idx="413">
                  <c:v>79.206000000000003</c:v>
                </c:pt>
                <c:pt idx="414">
                  <c:v>79.206000000000003</c:v>
                </c:pt>
                <c:pt idx="415">
                  <c:v>79.206000000000003</c:v>
                </c:pt>
                <c:pt idx="416">
                  <c:v>79.206000000000003</c:v>
                </c:pt>
                <c:pt idx="417">
                  <c:v>79.206000000000003</c:v>
                </c:pt>
                <c:pt idx="418">
                  <c:v>78.956000000000003</c:v>
                </c:pt>
                <c:pt idx="419">
                  <c:v>77.828999999999994</c:v>
                </c:pt>
                <c:pt idx="420">
                  <c:v>77.828999999999994</c:v>
                </c:pt>
                <c:pt idx="421">
                  <c:v>76.052000000000007</c:v>
                </c:pt>
                <c:pt idx="422">
                  <c:v>75.474000000000004</c:v>
                </c:pt>
                <c:pt idx="423">
                  <c:v>73.289000000000001</c:v>
                </c:pt>
                <c:pt idx="424">
                  <c:v>72.531000000000006</c:v>
                </c:pt>
                <c:pt idx="425">
                  <c:v>70.643000000000001</c:v>
                </c:pt>
                <c:pt idx="426">
                  <c:v>69.004999999999995</c:v>
                </c:pt>
                <c:pt idx="427">
                  <c:v>67.933999999999997</c:v>
                </c:pt>
                <c:pt idx="428">
                  <c:v>66.234999999999999</c:v>
                </c:pt>
                <c:pt idx="429">
                  <c:v>64.673000000000002</c:v>
                </c:pt>
                <c:pt idx="430">
                  <c:v>63.024000000000001</c:v>
                </c:pt>
                <c:pt idx="431">
                  <c:v>63.747</c:v>
                </c:pt>
                <c:pt idx="432">
                  <c:v>61.561999999999998</c:v>
                </c:pt>
                <c:pt idx="433">
                  <c:v>60.472000000000001</c:v>
                </c:pt>
                <c:pt idx="434">
                  <c:v>59.613</c:v>
                </c:pt>
                <c:pt idx="435">
                  <c:v>58.869</c:v>
                </c:pt>
                <c:pt idx="436">
                  <c:v>57.743000000000002</c:v>
                </c:pt>
                <c:pt idx="437">
                  <c:v>56.345999999999997</c:v>
                </c:pt>
                <c:pt idx="438">
                  <c:v>56.158999999999999</c:v>
                </c:pt>
                <c:pt idx="439">
                  <c:v>55.423999999999999</c:v>
                </c:pt>
                <c:pt idx="440">
                  <c:v>55.783000000000001</c:v>
                </c:pt>
                <c:pt idx="441">
                  <c:v>53.947000000000003</c:v>
                </c:pt>
                <c:pt idx="442">
                  <c:v>53.843000000000004</c:v>
                </c:pt>
                <c:pt idx="443">
                  <c:v>53.432000000000002</c:v>
                </c:pt>
                <c:pt idx="444">
                  <c:v>52.866</c:v>
                </c:pt>
                <c:pt idx="445">
                  <c:v>53.354999999999997</c:v>
                </c:pt>
                <c:pt idx="446">
                  <c:v>52.866</c:v>
                </c:pt>
                <c:pt idx="447">
                  <c:v>51.94</c:v>
                </c:pt>
                <c:pt idx="448">
                  <c:v>50.792000000000002</c:v>
                </c:pt>
                <c:pt idx="449">
                  <c:v>50.728000000000002</c:v>
                </c:pt>
                <c:pt idx="450">
                  <c:v>50.92</c:v>
                </c:pt>
                <c:pt idx="451">
                  <c:v>50.033000000000001</c:v>
                </c:pt>
                <c:pt idx="452">
                  <c:v>49.744999999999997</c:v>
                </c:pt>
                <c:pt idx="453">
                  <c:v>49.164999999999999</c:v>
                </c:pt>
                <c:pt idx="454">
                  <c:v>48.954000000000001</c:v>
                </c:pt>
                <c:pt idx="455">
                  <c:v>48.552999999999997</c:v>
                </c:pt>
                <c:pt idx="456">
                  <c:v>48.195999999999998</c:v>
                </c:pt>
                <c:pt idx="457">
                  <c:v>48.006</c:v>
                </c:pt>
                <c:pt idx="458">
                  <c:v>47.615000000000002</c:v>
                </c:pt>
                <c:pt idx="459">
                  <c:v>46.978999999999999</c:v>
                </c:pt>
                <c:pt idx="460">
                  <c:v>46.682000000000002</c:v>
                </c:pt>
                <c:pt idx="461">
                  <c:v>46.633000000000003</c:v>
                </c:pt>
                <c:pt idx="462">
                  <c:v>46.731999999999999</c:v>
                </c:pt>
                <c:pt idx="463">
                  <c:v>46.533999999999999</c:v>
                </c:pt>
                <c:pt idx="464">
                  <c:v>45.987000000000002</c:v>
                </c:pt>
                <c:pt idx="465">
                  <c:v>45.987000000000002</c:v>
                </c:pt>
                <c:pt idx="466">
                  <c:v>46.095999999999997</c:v>
                </c:pt>
                <c:pt idx="467">
                  <c:v>45.847000000000001</c:v>
                </c:pt>
                <c:pt idx="468">
                  <c:v>45.753</c:v>
                </c:pt>
                <c:pt idx="469">
                  <c:v>45.94</c:v>
                </c:pt>
                <c:pt idx="470">
                  <c:v>45.893000000000001</c:v>
                </c:pt>
                <c:pt idx="471">
                  <c:v>45.753</c:v>
                </c:pt>
                <c:pt idx="472">
                  <c:v>45.8</c:v>
                </c:pt>
                <c:pt idx="473">
                  <c:v>45.612000000000002</c:v>
                </c:pt>
                <c:pt idx="474">
                  <c:v>45.8</c:v>
                </c:pt>
                <c:pt idx="475">
                  <c:v>45.847000000000001</c:v>
                </c:pt>
                <c:pt idx="476">
                  <c:v>46.095999999999997</c:v>
                </c:pt>
                <c:pt idx="477">
                  <c:v>46.151000000000003</c:v>
                </c:pt>
                <c:pt idx="478">
                  <c:v>46.151000000000003</c:v>
                </c:pt>
                <c:pt idx="479">
                  <c:v>46.261000000000003</c:v>
                </c:pt>
                <c:pt idx="480">
                  <c:v>45.893000000000001</c:v>
                </c:pt>
                <c:pt idx="481">
                  <c:v>46.533999999999999</c:v>
                </c:pt>
                <c:pt idx="482">
                  <c:v>46.582999999999998</c:v>
                </c:pt>
                <c:pt idx="483">
                  <c:v>46.314999999999998</c:v>
                </c:pt>
                <c:pt idx="484">
                  <c:v>46.151000000000003</c:v>
                </c:pt>
                <c:pt idx="485">
                  <c:v>46.261000000000003</c:v>
                </c:pt>
                <c:pt idx="486">
                  <c:v>46.042000000000002</c:v>
                </c:pt>
                <c:pt idx="487">
                  <c:v>46.151000000000003</c:v>
                </c:pt>
                <c:pt idx="488">
                  <c:v>45.347999999999999</c:v>
                </c:pt>
                <c:pt idx="489">
                  <c:v>45.518999999999998</c:v>
                </c:pt>
                <c:pt idx="490">
                  <c:v>45.265000000000001</c:v>
                </c:pt>
                <c:pt idx="491">
                  <c:v>44.850999999999999</c:v>
                </c:pt>
                <c:pt idx="492">
                  <c:v>44.893000000000001</c:v>
                </c:pt>
                <c:pt idx="493">
                  <c:v>44.524000000000001</c:v>
                </c:pt>
                <c:pt idx="494">
                  <c:v>44.16</c:v>
                </c:pt>
                <c:pt idx="495">
                  <c:v>44.085999999999999</c:v>
                </c:pt>
                <c:pt idx="496">
                  <c:v>43.777999999999999</c:v>
                </c:pt>
                <c:pt idx="497">
                  <c:v>43.472000000000001</c:v>
                </c:pt>
                <c:pt idx="498">
                  <c:v>42.960999999999999</c:v>
                </c:pt>
                <c:pt idx="499">
                  <c:v>42.960999999999999</c:v>
                </c:pt>
                <c:pt idx="500">
                  <c:v>42.780999999999999</c:v>
                </c:pt>
                <c:pt idx="501">
                  <c:v>42.268999999999998</c:v>
                </c:pt>
                <c:pt idx="502">
                  <c:v>42.231999999999999</c:v>
                </c:pt>
                <c:pt idx="503">
                  <c:v>41.901000000000003</c:v>
                </c:pt>
                <c:pt idx="504">
                  <c:v>41.557000000000002</c:v>
                </c:pt>
                <c:pt idx="505">
                  <c:v>41.389000000000003</c:v>
                </c:pt>
                <c:pt idx="506">
                  <c:v>41.198</c:v>
                </c:pt>
                <c:pt idx="507">
                  <c:v>40.790999999999997</c:v>
                </c:pt>
                <c:pt idx="508">
                  <c:v>40.472999999999999</c:v>
                </c:pt>
                <c:pt idx="509">
                  <c:v>40.381999999999998</c:v>
                </c:pt>
                <c:pt idx="510">
                  <c:v>40.103000000000002</c:v>
                </c:pt>
                <c:pt idx="511">
                  <c:v>39.884</c:v>
                </c:pt>
                <c:pt idx="512">
                  <c:v>39.426000000000002</c:v>
                </c:pt>
                <c:pt idx="513">
                  <c:v>39.170999999999999</c:v>
                </c:pt>
                <c:pt idx="514">
                  <c:v>38.798000000000002</c:v>
                </c:pt>
                <c:pt idx="515">
                  <c:v>38.508000000000003</c:v>
                </c:pt>
                <c:pt idx="516">
                  <c:v>38.225999999999999</c:v>
                </c:pt>
                <c:pt idx="517">
                  <c:v>37.71</c:v>
                </c:pt>
                <c:pt idx="518">
                  <c:v>37.47</c:v>
                </c:pt>
                <c:pt idx="519">
                  <c:v>37.048999999999999</c:v>
                </c:pt>
                <c:pt idx="520">
                  <c:v>36.57</c:v>
                </c:pt>
                <c:pt idx="521">
                  <c:v>36.058999999999997</c:v>
                </c:pt>
                <c:pt idx="522">
                  <c:v>35.478000000000002</c:v>
                </c:pt>
                <c:pt idx="523">
                  <c:v>34.859000000000002</c:v>
                </c:pt>
                <c:pt idx="524">
                  <c:v>34.412999999999997</c:v>
                </c:pt>
                <c:pt idx="525">
                  <c:v>33.692</c:v>
                </c:pt>
                <c:pt idx="526">
                  <c:v>33.124000000000002</c:v>
                </c:pt>
                <c:pt idx="527">
                  <c:v>32.470999999999997</c:v>
                </c:pt>
                <c:pt idx="528">
                  <c:v>31.684000000000001</c:v>
                </c:pt>
                <c:pt idx="529">
                  <c:v>30.872</c:v>
                </c:pt>
                <c:pt idx="530">
                  <c:v>30.292000000000002</c:v>
                </c:pt>
                <c:pt idx="531">
                  <c:v>29.663</c:v>
                </c:pt>
                <c:pt idx="532">
                  <c:v>29.248000000000001</c:v>
                </c:pt>
                <c:pt idx="533">
                  <c:v>28.625</c:v>
                </c:pt>
                <c:pt idx="534">
                  <c:v>28.111000000000001</c:v>
                </c:pt>
                <c:pt idx="535">
                  <c:v>27.718</c:v>
                </c:pt>
                <c:pt idx="536">
                  <c:v>27.2</c:v>
                </c:pt>
                <c:pt idx="537">
                  <c:v>26.631</c:v>
                </c:pt>
                <c:pt idx="538">
                  <c:v>26.327999999999999</c:v>
                </c:pt>
                <c:pt idx="539">
                  <c:v>25.949000000000002</c:v>
                </c:pt>
                <c:pt idx="540">
                  <c:v>25.577000000000002</c:v>
                </c:pt>
                <c:pt idx="541">
                  <c:v>25.309000000000001</c:v>
                </c:pt>
                <c:pt idx="542">
                  <c:v>24.99</c:v>
                </c:pt>
                <c:pt idx="543">
                  <c:v>24.687000000000001</c:v>
                </c:pt>
                <c:pt idx="544">
                  <c:v>24.353999999999999</c:v>
                </c:pt>
                <c:pt idx="545">
                  <c:v>24.081</c:v>
                </c:pt>
                <c:pt idx="546">
                  <c:v>23.771999999999998</c:v>
                </c:pt>
                <c:pt idx="547">
                  <c:v>23.396999999999998</c:v>
                </c:pt>
                <c:pt idx="548">
                  <c:v>23.047999999999998</c:v>
                </c:pt>
                <c:pt idx="549">
                  <c:v>22.879000000000001</c:v>
                </c:pt>
                <c:pt idx="550">
                  <c:v>22.565000000000001</c:v>
                </c:pt>
                <c:pt idx="551">
                  <c:v>22.36</c:v>
                </c:pt>
                <c:pt idx="552">
                  <c:v>22.01</c:v>
                </c:pt>
                <c:pt idx="553">
                  <c:v>21.683</c:v>
                </c:pt>
                <c:pt idx="554">
                  <c:v>21.547000000000001</c:v>
                </c:pt>
                <c:pt idx="555">
                  <c:v>21.248999999999999</c:v>
                </c:pt>
                <c:pt idx="556">
                  <c:v>20.841000000000001</c:v>
                </c:pt>
                <c:pt idx="557">
                  <c:v>20.573</c:v>
                </c:pt>
                <c:pt idx="558">
                  <c:v>20.294</c:v>
                </c:pt>
                <c:pt idx="559">
                  <c:v>19.952000000000002</c:v>
                </c:pt>
                <c:pt idx="560">
                  <c:v>19.649000000000001</c:v>
                </c:pt>
                <c:pt idx="561">
                  <c:v>19.280999999999999</c:v>
                </c:pt>
                <c:pt idx="562">
                  <c:v>18.920000000000002</c:v>
                </c:pt>
                <c:pt idx="563">
                  <c:v>18.713000000000001</c:v>
                </c:pt>
                <c:pt idx="564">
                  <c:v>18.359000000000002</c:v>
                </c:pt>
                <c:pt idx="565">
                  <c:v>18.224</c:v>
                </c:pt>
                <c:pt idx="566">
                  <c:v>17.859000000000002</c:v>
                </c:pt>
                <c:pt idx="567">
                  <c:v>17.681000000000001</c:v>
                </c:pt>
                <c:pt idx="568">
                  <c:v>17.391999999999999</c:v>
                </c:pt>
                <c:pt idx="569">
                  <c:v>17.14</c:v>
                </c:pt>
                <c:pt idx="570">
                  <c:v>16.861000000000001</c:v>
                </c:pt>
                <c:pt idx="571">
                  <c:v>16.626999999999999</c:v>
                </c:pt>
                <c:pt idx="572">
                  <c:v>16.510000000000002</c:v>
                </c:pt>
                <c:pt idx="573">
                  <c:v>16.257999999999999</c:v>
                </c:pt>
                <c:pt idx="574">
                  <c:v>16.087</c:v>
                </c:pt>
                <c:pt idx="575">
                  <c:v>15.884</c:v>
                </c:pt>
                <c:pt idx="576">
                  <c:v>15.693</c:v>
                </c:pt>
                <c:pt idx="577">
                  <c:v>15.481</c:v>
                </c:pt>
                <c:pt idx="578">
                  <c:v>15.326000000000001</c:v>
                </c:pt>
                <c:pt idx="579">
                  <c:v>15.206</c:v>
                </c:pt>
                <c:pt idx="580">
                  <c:v>15.002000000000001</c:v>
                </c:pt>
                <c:pt idx="581">
                  <c:v>14.832000000000001</c:v>
                </c:pt>
                <c:pt idx="582">
                  <c:v>14.694000000000001</c:v>
                </c:pt>
                <c:pt idx="583">
                  <c:v>14.523999999999999</c:v>
                </c:pt>
                <c:pt idx="584">
                  <c:v>14.406000000000001</c:v>
                </c:pt>
                <c:pt idx="585">
                  <c:v>14.278</c:v>
                </c:pt>
                <c:pt idx="586">
                  <c:v>14.096</c:v>
                </c:pt>
                <c:pt idx="587">
                  <c:v>13.996</c:v>
                </c:pt>
                <c:pt idx="588">
                  <c:v>13.874000000000001</c:v>
                </c:pt>
                <c:pt idx="589">
                  <c:v>13.707000000000001</c:v>
                </c:pt>
                <c:pt idx="590">
                  <c:v>13.619</c:v>
                </c:pt>
                <c:pt idx="591">
                  <c:v>13.443</c:v>
                </c:pt>
                <c:pt idx="592">
                  <c:v>13.355</c:v>
                </c:pt>
                <c:pt idx="593">
                  <c:v>13.180999999999999</c:v>
                </c:pt>
                <c:pt idx="594">
                  <c:v>13.071999999999999</c:v>
                </c:pt>
                <c:pt idx="595">
                  <c:v>12.974</c:v>
                </c:pt>
                <c:pt idx="596">
                  <c:v>12.888</c:v>
                </c:pt>
                <c:pt idx="597">
                  <c:v>12.782</c:v>
                </c:pt>
                <c:pt idx="598">
                  <c:v>12.622</c:v>
                </c:pt>
                <c:pt idx="599">
                  <c:v>12.547000000000001</c:v>
                </c:pt>
                <c:pt idx="600">
                  <c:v>12.452999999999999</c:v>
                </c:pt>
                <c:pt idx="601">
                  <c:v>12.337</c:v>
                </c:pt>
                <c:pt idx="602">
                  <c:v>12.327</c:v>
                </c:pt>
                <c:pt idx="603">
                  <c:v>12.243</c:v>
                </c:pt>
                <c:pt idx="604">
                  <c:v>12.233000000000001</c:v>
                </c:pt>
                <c:pt idx="605">
                  <c:v>12.086</c:v>
                </c:pt>
                <c:pt idx="606">
                  <c:v>11.939</c:v>
                </c:pt>
                <c:pt idx="607">
                  <c:v>11.875999999999999</c:v>
                </c:pt>
                <c:pt idx="608">
                  <c:v>11.75</c:v>
                </c:pt>
                <c:pt idx="609">
                  <c:v>11.728999999999999</c:v>
                </c:pt>
                <c:pt idx="610">
                  <c:v>11.656000000000001</c:v>
                </c:pt>
                <c:pt idx="611">
                  <c:v>11.510999999999999</c:v>
                </c:pt>
                <c:pt idx="612">
                  <c:v>11.468999999999999</c:v>
                </c:pt>
                <c:pt idx="613">
                  <c:v>11.407</c:v>
                </c:pt>
                <c:pt idx="614">
                  <c:v>11.273999999999999</c:v>
                </c:pt>
                <c:pt idx="615">
                  <c:v>11.284000000000001</c:v>
                </c:pt>
                <c:pt idx="616">
                  <c:v>11.164</c:v>
                </c:pt>
                <c:pt idx="617">
                  <c:v>11.125</c:v>
                </c:pt>
                <c:pt idx="618">
                  <c:v>11.005000000000001</c:v>
                </c:pt>
                <c:pt idx="619">
                  <c:v>10.925000000000001</c:v>
                </c:pt>
                <c:pt idx="620">
                  <c:v>10.894</c:v>
                </c:pt>
                <c:pt idx="621">
                  <c:v>10.843</c:v>
                </c:pt>
                <c:pt idx="622">
                  <c:v>10.772</c:v>
                </c:pt>
                <c:pt idx="623">
                  <c:v>10.711</c:v>
                </c:pt>
                <c:pt idx="624">
                  <c:v>10.64</c:v>
                </c:pt>
                <c:pt idx="625">
                  <c:v>10.558999999999999</c:v>
                </c:pt>
                <c:pt idx="626">
                  <c:v>10.499000000000001</c:v>
                </c:pt>
                <c:pt idx="627">
                  <c:v>10.44</c:v>
                </c:pt>
                <c:pt idx="628">
                  <c:v>10.351000000000001</c:v>
                </c:pt>
                <c:pt idx="629">
                  <c:v>10.311</c:v>
                </c:pt>
                <c:pt idx="630">
                  <c:v>10.212</c:v>
                </c:pt>
                <c:pt idx="631">
                  <c:v>10.151999999999999</c:v>
                </c:pt>
                <c:pt idx="632">
                  <c:v>10.042999999999999</c:v>
                </c:pt>
                <c:pt idx="633">
                  <c:v>9.9730000000000008</c:v>
                </c:pt>
                <c:pt idx="634">
                  <c:v>9.923</c:v>
                </c:pt>
                <c:pt idx="635">
                  <c:v>9.8239999999999998</c:v>
                </c:pt>
                <c:pt idx="636">
                  <c:v>9.7739999999999991</c:v>
                </c:pt>
                <c:pt idx="637">
                  <c:v>9.7149999999999999</c:v>
                </c:pt>
                <c:pt idx="638">
                  <c:v>9.5869999999999997</c:v>
                </c:pt>
                <c:pt idx="639">
                  <c:v>9.5280000000000005</c:v>
                </c:pt>
                <c:pt idx="640">
                  <c:v>9.42</c:v>
                </c:pt>
                <c:pt idx="641">
                  <c:v>9.4</c:v>
                </c:pt>
                <c:pt idx="642">
                  <c:v>9.3420000000000005</c:v>
                </c:pt>
                <c:pt idx="643">
                  <c:v>9.2929999999999993</c:v>
                </c:pt>
                <c:pt idx="644">
                  <c:v>9.2349999999999994</c:v>
                </c:pt>
                <c:pt idx="645">
                  <c:v>9.1379999999999999</c:v>
                </c:pt>
                <c:pt idx="646">
                  <c:v>9.0890000000000004</c:v>
                </c:pt>
                <c:pt idx="647">
                  <c:v>9.0310000000000006</c:v>
                </c:pt>
                <c:pt idx="648">
                  <c:v>8.9920000000000009</c:v>
                </c:pt>
                <c:pt idx="649">
                  <c:v>8.9440000000000008</c:v>
                </c:pt>
                <c:pt idx="650">
                  <c:v>8.8770000000000007</c:v>
                </c:pt>
                <c:pt idx="651">
                  <c:v>8.8190000000000008</c:v>
                </c:pt>
                <c:pt idx="652">
                  <c:v>8.7899999999999991</c:v>
                </c:pt>
                <c:pt idx="653">
                  <c:v>8.7129999999999992</c:v>
                </c:pt>
                <c:pt idx="654">
                  <c:v>8.6739999999999995</c:v>
                </c:pt>
                <c:pt idx="655">
                  <c:v>8.6359999999999992</c:v>
                </c:pt>
                <c:pt idx="656">
                  <c:v>8.5779999999999994</c:v>
                </c:pt>
                <c:pt idx="657">
                  <c:v>8.5039999999999996</c:v>
                </c:pt>
                <c:pt idx="658">
                  <c:v>8.5129999999999999</c:v>
                </c:pt>
                <c:pt idx="659">
                  <c:v>8.4670000000000005</c:v>
                </c:pt>
                <c:pt idx="660">
                  <c:v>8.3930000000000007</c:v>
                </c:pt>
                <c:pt idx="661">
                  <c:v>8.3659999999999997</c:v>
                </c:pt>
                <c:pt idx="662">
                  <c:v>8.3190000000000008</c:v>
                </c:pt>
                <c:pt idx="663">
                  <c:v>8.282</c:v>
                </c:pt>
                <c:pt idx="664">
                  <c:v>8.282</c:v>
                </c:pt>
                <c:pt idx="665">
                  <c:v>8.2449999999999992</c:v>
                </c:pt>
                <c:pt idx="666">
                  <c:v>8.2270000000000003</c:v>
                </c:pt>
                <c:pt idx="667">
                  <c:v>8.1809999999999992</c:v>
                </c:pt>
                <c:pt idx="668">
                  <c:v>8.19</c:v>
                </c:pt>
                <c:pt idx="669">
                  <c:v>8.1519999999999992</c:v>
                </c:pt>
                <c:pt idx="670">
                  <c:v>8.1430000000000007</c:v>
                </c:pt>
                <c:pt idx="671">
                  <c:v>8.1150000000000002</c:v>
                </c:pt>
                <c:pt idx="672">
                  <c:v>8.0860000000000003</c:v>
                </c:pt>
                <c:pt idx="673">
                  <c:v>8.077</c:v>
                </c:pt>
                <c:pt idx="674">
                  <c:v>8.0489999999999995</c:v>
                </c:pt>
                <c:pt idx="675">
                  <c:v>8.0299999999999994</c:v>
                </c:pt>
                <c:pt idx="676">
                  <c:v>8.0009999999999994</c:v>
                </c:pt>
                <c:pt idx="677">
                  <c:v>7.992</c:v>
                </c:pt>
                <c:pt idx="678">
                  <c:v>7.9539999999999997</c:v>
                </c:pt>
                <c:pt idx="679">
                  <c:v>7.9539999999999997</c:v>
                </c:pt>
                <c:pt idx="680">
                  <c:v>7.8979999999999997</c:v>
                </c:pt>
                <c:pt idx="681">
                  <c:v>7.8879999999999999</c:v>
                </c:pt>
                <c:pt idx="682">
                  <c:v>7.8789999999999996</c:v>
                </c:pt>
                <c:pt idx="683">
                  <c:v>7.8220000000000001</c:v>
                </c:pt>
                <c:pt idx="684">
                  <c:v>7.8220000000000001</c:v>
                </c:pt>
                <c:pt idx="685">
                  <c:v>7.7850000000000001</c:v>
                </c:pt>
                <c:pt idx="686">
                  <c:v>7.7380000000000004</c:v>
                </c:pt>
                <c:pt idx="687">
                  <c:v>7.7</c:v>
                </c:pt>
                <c:pt idx="688">
                  <c:v>7.6719999999999997</c:v>
                </c:pt>
                <c:pt idx="689">
                  <c:v>7.6719999999999997</c:v>
                </c:pt>
                <c:pt idx="690">
                  <c:v>7.625</c:v>
                </c:pt>
                <c:pt idx="691">
                  <c:v>7.6070000000000002</c:v>
                </c:pt>
                <c:pt idx="692">
                  <c:v>7.569</c:v>
                </c:pt>
                <c:pt idx="693">
                  <c:v>7.55</c:v>
                </c:pt>
                <c:pt idx="694">
                  <c:v>7.5129999999999999</c:v>
                </c:pt>
                <c:pt idx="695">
                  <c:v>7.5030000000000001</c:v>
                </c:pt>
                <c:pt idx="696">
                  <c:v>7.4660000000000002</c:v>
                </c:pt>
                <c:pt idx="697">
                  <c:v>7.4279999999999999</c:v>
                </c:pt>
                <c:pt idx="698">
                  <c:v>7.4</c:v>
                </c:pt>
                <c:pt idx="699">
                  <c:v>7.3550000000000004</c:v>
                </c:pt>
                <c:pt idx="700">
                  <c:v>7.327</c:v>
                </c:pt>
                <c:pt idx="701">
                  <c:v>7.282</c:v>
                </c:pt>
                <c:pt idx="702">
                  <c:v>7.2549999999999999</c:v>
                </c:pt>
                <c:pt idx="703">
                  <c:v>7.2</c:v>
                </c:pt>
                <c:pt idx="704">
                  <c:v>7.2089999999999996</c:v>
                </c:pt>
                <c:pt idx="705">
                  <c:v>7.1909999999999998</c:v>
                </c:pt>
                <c:pt idx="706">
                  <c:v>7.1459999999999999</c:v>
                </c:pt>
                <c:pt idx="707">
                  <c:v>7.0819999999999999</c:v>
                </c:pt>
                <c:pt idx="708">
                  <c:v>7.0640000000000001</c:v>
                </c:pt>
                <c:pt idx="709">
                  <c:v>7.0460000000000003</c:v>
                </c:pt>
                <c:pt idx="710">
                  <c:v>6.9909999999999997</c:v>
                </c:pt>
                <c:pt idx="711">
                  <c:v>6.9619999999999997</c:v>
                </c:pt>
                <c:pt idx="712">
                  <c:v>6.9429999999999996</c:v>
                </c:pt>
                <c:pt idx="713">
                  <c:v>6.915</c:v>
                </c:pt>
                <c:pt idx="714">
                  <c:v>6.8769999999999998</c:v>
                </c:pt>
                <c:pt idx="715">
                  <c:v>6.8479999999999999</c:v>
                </c:pt>
                <c:pt idx="716">
                  <c:v>6.81</c:v>
                </c:pt>
                <c:pt idx="717">
                  <c:v>6.8</c:v>
                </c:pt>
                <c:pt idx="718">
                  <c:v>6.7530000000000001</c:v>
                </c:pt>
                <c:pt idx="719">
                  <c:v>6.7240000000000002</c:v>
                </c:pt>
                <c:pt idx="720">
                  <c:v>6.734</c:v>
                </c:pt>
                <c:pt idx="721">
                  <c:v>6.6760000000000002</c:v>
                </c:pt>
                <c:pt idx="722">
                  <c:v>6.657</c:v>
                </c:pt>
                <c:pt idx="723">
                  <c:v>6.61</c:v>
                </c:pt>
                <c:pt idx="724">
                  <c:v>6.5810000000000004</c:v>
                </c:pt>
                <c:pt idx="725">
                  <c:v>6.5720000000000001</c:v>
                </c:pt>
                <c:pt idx="726">
                  <c:v>6.5449999999999999</c:v>
                </c:pt>
                <c:pt idx="727">
                  <c:v>6.5179999999999998</c:v>
                </c:pt>
                <c:pt idx="728">
                  <c:v>6.4729999999999999</c:v>
                </c:pt>
                <c:pt idx="729">
                  <c:v>6.4370000000000003</c:v>
                </c:pt>
                <c:pt idx="730">
                  <c:v>6.4279999999999999</c:v>
                </c:pt>
                <c:pt idx="731">
                  <c:v>6.4189999999999996</c:v>
                </c:pt>
                <c:pt idx="732">
                  <c:v>6.3920000000000003</c:v>
                </c:pt>
                <c:pt idx="733">
                  <c:v>6.4009999999999998</c:v>
                </c:pt>
                <c:pt idx="734">
                  <c:v>6.3369999999999997</c:v>
                </c:pt>
                <c:pt idx="735">
                  <c:v>6.319</c:v>
                </c:pt>
                <c:pt idx="736">
                  <c:v>6.2560000000000002</c:v>
                </c:pt>
                <c:pt idx="737">
                  <c:v>6.2560000000000002</c:v>
                </c:pt>
                <c:pt idx="738">
                  <c:v>6.2380000000000004</c:v>
                </c:pt>
                <c:pt idx="739">
                  <c:v>6.202</c:v>
                </c:pt>
                <c:pt idx="740">
                  <c:v>6.22</c:v>
                </c:pt>
                <c:pt idx="741">
                  <c:v>6.157</c:v>
                </c:pt>
                <c:pt idx="742">
                  <c:v>6.1390000000000002</c:v>
                </c:pt>
                <c:pt idx="743">
                  <c:v>5.3810000000000002</c:v>
                </c:pt>
                <c:pt idx="744">
                  <c:v>3.198</c:v>
                </c:pt>
                <c:pt idx="745">
                  <c:v>1.7230000000000001</c:v>
                </c:pt>
                <c:pt idx="746">
                  <c:v>1.0269999999999999</c:v>
                </c:pt>
                <c:pt idx="747">
                  <c:v>3.6970000000000001</c:v>
                </c:pt>
                <c:pt idx="748">
                  <c:v>4.9260000000000002</c:v>
                </c:pt>
                <c:pt idx="749">
                  <c:v>5.43</c:v>
                </c:pt>
                <c:pt idx="750">
                  <c:v>5.6340000000000003</c:v>
                </c:pt>
                <c:pt idx="751">
                  <c:v>5.758</c:v>
                </c:pt>
                <c:pt idx="752">
                  <c:v>5.7930000000000001</c:v>
                </c:pt>
                <c:pt idx="753">
                  <c:v>5.8019999999999996</c:v>
                </c:pt>
                <c:pt idx="754">
                  <c:v>5.7930000000000001</c:v>
                </c:pt>
                <c:pt idx="755">
                  <c:v>5.7930000000000001</c:v>
                </c:pt>
                <c:pt idx="756">
                  <c:v>5.7839999999999998</c:v>
                </c:pt>
                <c:pt idx="757">
                  <c:v>5.7930000000000001</c:v>
                </c:pt>
                <c:pt idx="758">
                  <c:v>5.7759999999999998</c:v>
                </c:pt>
                <c:pt idx="759">
                  <c:v>5.7329999999999997</c:v>
                </c:pt>
                <c:pt idx="760">
                  <c:v>5.7080000000000002</c:v>
                </c:pt>
                <c:pt idx="761">
                  <c:v>5.7160000000000002</c:v>
                </c:pt>
                <c:pt idx="762">
                  <c:v>5.6920000000000002</c:v>
                </c:pt>
                <c:pt idx="763">
                  <c:v>5.6749999999999998</c:v>
                </c:pt>
                <c:pt idx="764">
                  <c:v>5.6509999999999998</c:v>
                </c:pt>
                <c:pt idx="765">
                  <c:v>5.61</c:v>
                </c:pt>
                <c:pt idx="766">
                  <c:v>5.6340000000000003</c:v>
                </c:pt>
                <c:pt idx="767">
                  <c:v>5.577</c:v>
                </c:pt>
                <c:pt idx="768">
                  <c:v>5.5529999999999999</c:v>
                </c:pt>
                <c:pt idx="769">
                  <c:v>5.5279999999999996</c:v>
                </c:pt>
                <c:pt idx="770">
                  <c:v>5.5039999999999996</c:v>
                </c:pt>
                <c:pt idx="771">
                  <c:v>5.5039999999999996</c:v>
                </c:pt>
                <c:pt idx="772">
                  <c:v>5.4870000000000001</c:v>
                </c:pt>
                <c:pt idx="773">
                  <c:v>5.4870000000000001</c:v>
                </c:pt>
                <c:pt idx="774">
                  <c:v>5.4219999999999997</c:v>
                </c:pt>
                <c:pt idx="775">
                  <c:v>5.3970000000000002</c:v>
                </c:pt>
                <c:pt idx="776">
                  <c:v>5.3970000000000002</c:v>
                </c:pt>
                <c:pt idx="777">
                  <c:v>5.3890000000000002</c:v>
                </c:pt>
                <c:pt idx="778">
                  <c:v>5.3890000000000002</c:v>
                </c:pt>
                <c:pt idx="779">
                  <c:v>5.34</c:v>
                </c:pt>
                <c:pt idx="780">
                  <c:v>5.3239999999999998</c:v>
                </c:pt>
                <c:pt idx="781">
                  <c:v>5.2850000000000001</c:v>
                </c:pt>
                <c:pt idx="782">
                  <c:v>5.2779999999999996</c:v>
                </c:pt>
                <c:pt idx="783">
                  <c:v>5.27</c:v>
                </c:pt>
                <c:pt idx="784">
                  <c:v>5.2539999999999996</c:v>
                </c:pt>
                <c:pt idx="785">
                  <c:v>5.2149999999999999</c:v>
                </c:pt>
                <c:pt idx="786">
                  <c:v>5.2069999999999999</c:v>
                </c:pt>
                <c:pt idx="787">
                  <c:v>5.1840000000000002</c:v>
                </c:pt>
                <c:pt idx="788">
                  <c:v>5.1840000000000002</c:v>
                </c:pt>
                <c:pt idx="789">
                  <c:v>5.1449999999999996</c:v>
                </c:pt>
                <c:pt idx="790">
                  <c:v>5.1369999999999996</c:v>
                </c:pt>
                <c:pt idx="791">
                  <c:v>5.1130000000000004</c:v>
                </c:pt>
                <c:pt idx="792">
                  <c:v>5.1130000000000004</c:v>
                </c:pt>
                <c:pt idx="793">
                  <c:v>5.09</c:v>
                </c:pt>
                <c:pt idx="794">
                  <c:v>5.0819999999999999</c:v>
                </c:pt>
                <c:pt idx="795">
                  <c:v>5.0430000000000001</c:v>
                </c:pt>
                <c:pt idx="796">
                  <c:v>5.0510000000000002</c:v>
                </c:pt>
                <c:pt idx="797">
                  <c:v>5.0279999999999996</c:v>
                </c:pt>
                <c:pt idx="798">
                  <c:v>5.0199999999999996</c:v>
                </c:pt>
                <c:pt idx="799">
                  <c:v>4.9960000000000004</c:v>
                </c:pt>
                <c:pt idx="800">
                  <c:v>4.9880000000000004</c:v>
                </c:pt>
                <c:pt idx="801">
                  <c:v>4.9729999999999999</c:v>
                </c:pt>
                <c:pt idx="802">
                  <c:v>4.9569999999999999</c:v>
                </c:pt>
                <c:pt idx="803">
                  <c:v>4.9260000000000002</c:v>
                </c:pt>
                <c:pt idx="804">
                  <c:v>4.9420000000000002</c:v>
                </c:pt>
                <c:pt idx="805">
                  <c:v>4.9260000000000002</c:v>
                </c:pt>
                <c:pt idx="806">
                  <c:v>4.9109999999999996</c:v>
                </c:pt>
                <c:pt idx="807">
                  <c:v>4.9029999999999996</c:v>
                </c:pt>
                <c:pt idx="808">
                  <c:v>4.8949999999999996</c:v>
                </c:pt>
                <c:pt idx="809">
                  <c:v>4.8879999999999999</c:v>
                </c:pt>
                <c:pt idx="810">
                  <c:v>4.88</c:v>
                </c:pt>
                <c:pt idx="811">
                  <c:v>4.88</c:v>
                </c:pt>
                <c:pt idx="812">
                  <c:v>4.8730000000000002</c:v>
                </c:pt>
                <c:pt idx="813">
                  <c:v>4.8570000000000002</c:v>
                </c:pt>
                <c:pt idx="814">
                  <c:v>4.8650000000000002</c:v>
                </c:pt>
                <c:pt idx="815">
                  <c:v>4.8499999999999996</c:v>
                </c:pt>
                <c:pt idx="816">
                  <c:v>4.8570000000000002</c:v>
                </c:pt>
                <c:pt idx="817">
                  <c:v>4.8570000000000002</c:v>
                </c:pt>
                <c:pt idx="818">
                  <c:v>4.8339999999999996</c:v>
                </c:pt>
                <c:pt idx="819">
                  <c:v>4.8419999999999996</c:v>
                </c:pt>
                <c:pt idx="820">
                  <c:v>4.827</c:v>
                </c:pt>
                <c:pt idx="821">
                  <c:v>4.819</c:v>
                </c:pt>
                <c:pt idx="822">
                  <c:v>4.7809999999999997</c:v>
                </c:pt>
                <c:pt idx="823">
                  <c:v>4.7809999999999997</c:v>
                </c:pt>
                <c:pt idx="824">
                  <c:v>4.7809999999999997</c:v>
                </c:pt>
                <c:pt idx="825">
                  <c:v>4.7729999999999997</c:v>
                </c:pt>
                <c:pt idx="826">
                  <c:v>4.7350000000000003</c:v>
                </c:pt>
                <c:pt idx="827">
                  <c:v>4.75</c:v>
                </c:pt>
                <c:pt idx="828">
                  <c:v>4.758</c:v>
                </c:pt>
                <c:pt idx="829">
                  <c:v>4.7350000000000003</c:v>
                </c:pt>
                <c:pt idx="830">
                  <c:v>4.7350000000000003</c:v>
                </c:pt>
                <c:pt idx="831">
                  <c:v>4.72</c:v>
                </c:pt>
                <c:pt idx="832">
                  <c:v>4.75</c:v>
                </c:pt>
                <c:pt idx="833">
                  <c:v>4.7270000000000003</c:v>
                </c:pt>
                <c:pt idx="834">
                  <c:v>4.6970000000000001</c:v>
                </c:pt>
                <c:pt idx="835">
                  <c:v>4.6970000000000001</c:v>
                </c:pt>
                <c:pt idx="836">
                  <c:v>4.7119999999999997</c:v>
                </c:pt>
                <c:pt idx="837">
                  <c:v>4.6970000000000001</c:v>
                </c:pt>
                <c:pt idx="838">
                  <c:v>4.6820000000000004</c:v>
                </c:pt>
                <c:pt idx="839">
                  <c:v>4.6890000000000001</c:v>
                </c:pt>
                <c:pt idx="840">
                  <c:v>4.6740000000000004</c:v>
                </c:pt>
                <c:pt idx="841">
                  <c:v>4.6589999999999998</c:v>
                </c:pt>
                <c:pt idx="842">
                  <c:v>4.6360000000000001</c:v>
                </c:pt>
                <c:pt idx="843">
                  <c:v>4.6360000000000001</c:v>
                </c:pt>
                <c:pt idx="844">
                  <c:v>4.6360000000000001</c:v>
                </c:pt>
                <c:pt idx="845">
                  <c:v>4.6210000000000004</c:v>
                </c:pt>
                <c:pt idx="846">
                  <c:v>4.59</c:v>
                </c:pt>
                <c:pt idx="847">
                  <c:v>4.6130000000000004</c:v>
                </c:pt>
                <c:pt idx="848">
                  <c:v>4.59</c:v>
                </c:pt>
                <c:pt idx="849">
                  <c:v>4.5819999999999999</c:v>
                </c:pt>
                <c:pt idx="850">
                  <c:v>4.5819999999999999</c:v>
                </c:pt>
                <c:pt idx="851">
                  <c:v>4.5439999999999996</c:v>
                </c:pt>
                <c:pt idx="852">
                  <c:v>4.5519999999999996</c:v>
                </c:pt>
                <c:pt idx="853">
                  <c:v>4.5519999999999996</c:v>
                </c:pt>
                <c:pt idx="854">
                  <c:v>4.5289999999999999</c:v>
                </c:pt>
                <c:pt idx="855">
                  <c:v>4.5289999999999999</c:v>
                </c:pt>
                <c:pt idx="856">
                  <c:v>4.5140000000000002</c:v>
                </c:pt>
                <c:pt idx="857">
                  <c:v>4.5060000000000002</c:v>
                </c:pt>
                <c:pt idx="858">
                  <c:v>4.5060000000000002</c:v>
                </c:pt>
                <c:pt idx="859">
                  <c:v>4.4989999999999997</c:v>
                </c:pt>
                <c:pt idx="860">
                  <c:v>4.5060000000000002</c:v>
                </c:pt>
                <c:pt idx="861">
                  <c:v>4.484</c:v>
                </c:pt>
                <c:pt idx="862">
                  <c:v>4.4560000000000004</c:v>
                </c:pt>
                <c:pt idx="863">
                  <c:v>4.4630000000000001</c:v>
                </c:pt>
                <c:pt idx="864">
                  <c:v>4.4630000000000001</c:v>
                </c:pt>
                <c:pt idx="865">
                  <c:v>4.4409999999999998</c:v>
                </c:pt>
                <c:pt idx="866">
                  <c:v>4.4340000000000002</c:v>
                </c:pt>
                <c:pt idx="867">
                  <c:v>4.42</c:v>
                </c:pt>
                <c:pt idx="868">
                  <c:v>4.4050000000000002</c:v>
                </c:pt>
                <c:pt idx="869">
                  <c:v>4.42</c:v>
                </c:pt>
                <c:pt idx="870">
                  <c:v>4.4130000000000003</c:v>
                </c:pt>
                <c:pt idx="871">
                  <c:v>4.4130000000000003</c:v>
                </c:pt>
                <c:pt idx="872">
                  <c:v>4.391</c:v>
                </c:pt>
                <c:pt idx="873">
                  <c:v>4.42</c:v>
                </c:pt>
                <c:pt idx="874">
                  <c:v>4.4269999999999996</c:v>
                </c:pt>
                <c:pt idx="875">
                  <c:v>4.4340000000000002</c:v>
                </c:pt>
                <c:pt idx="876">
                  <c:v>4.4409999999999998</c:v>
                </c:pt>
                <c:pt idx="877">
                  <c:v>4.4560000000000004</c:v>
                </c:pt>
                <c:pt idx="878">
                  <c:v>4.4630000000000001</c:v>
                </c:pt>
                <c:pt idx="879">
                  <c:v>4.47</c:v>
                </c:pt>
                <c:pt idx="880">
                  <c:v>4.47</c:v>
                </c:pt>
                <c:pt idx="881">
                  <c:v>4.4630000000000001</c:v>
                </c:pt>
                <c:pt idx="882">
                  <c:v>4.47</c:v>
                </c:pt>
                <c:pt idx="883">
                  <c:v>4.47</c:v>
                </c:pt>
                <c:pt idx="884">
                  <c:v>4.4989999999999997</c:v>
                </c:pt>
                <c:pt idx="885">
                  <c:v>4.5140000000000002</c:v>
                </c:pt>
                <c:pt idx="886">
                  <c:v>4.5439999999999996</c:v>
                </c:pt>
                <c:pt idx="887">
                  <c:v>4.5519999999999996</c:v>
                </c:pt>
                <c:pt idx="888">
                  <c:v>4.59</c:v>
                </c:pt>
                <c:pt idx="889">
                  <c:v>4.6050000000000004</c:v>
                </c:pt>
                <c:pt idx="890">
                  <c:v>4.6280000000000001</c:v>
                </c:pt>
                <c:pt idx="891">
                  <c:v>4.6509999999999998</c:v>
                </c:pt>
                <c:pt idx="892">
                  <c:v>4.6820000000000004</c:v>
                </c:pt>
                <c:pt idx="893">
                  <c:v>4.7119999999999997</c:v>
                </c:pt>
                <c:pt idx="894">
                  <c:v>4.7270000000000003</c:v>
                </c:pt>
                <c:pt idx="895">
                  <c:v>4.75</c:v>
                </c:pt>
                <c:pt idx="896">
                  <c:v>4.8109999999999999</c:v>
                </c:pt>
                <c:pt idx="897">
                  <c:v>4.8339999999999996</c:v>
                </c:pt>
                <c:pt idx="898">
                  <c:v>4.8419999999999996</c:v>
                </c:pt>
                <c:pt idx="899">
                  <c:v>4.9029999999999996</c:v>
                </c:pt>
                <c:pt idx="900">
                  <c:v>4.9109999999999996</c:v>
                </c:pt>
                <c:pt idx="901">
                  <c:v>4.9569999999999999</c:v>
                </c:pt>
                <c:pt idx="902">
                  <c:v>4.9880000000000004</c:v>
                </c:pt>
                <c:pt idx="903">
                  <c:v>5.0119999999999996</c:v>
                </c:pt>
                <c:pt idx="904">
                  <c:v>5.0739999999999998</c:v>
                </c:pt>
                <c:pt idx="905">
                  <c:v>5.1059999999999999</c:v>
                </c:pt>
                <c:pt idx="906">
                  <c:v>5.1449999999999996</c:v>
                </c:pt>
                <c:pt idx="907">
                  <c:v>5.1760000000000002</c:v>
                </c:pt>
                <c:pt idx="908">
                  <c:v>5.2309999999999999</c:v>
                </c:pt>
                <c:pt idx="909">
                  <c:v>5.2309999999999999</c:v>
                </c:pt>
                <c:pt idx="910">
                  <c:v>5.2779999999999996</c:v>
                </c:pt>
                <c:pt idx="911">
                  <c:v>5.3170000000000002</c:v>
                </c:pt>
                <c:pt idx="912">
                  <c:v>5.34</c:v>
                </c:pt>
                <c:pt idx="913">
                  <c:v>5.3810000000000002</c:v>
                </c:pt>
                <c:pt idx="914">
                  <c:v>5.3810000000000002</c:v>
                </c:pt>
                <c:pt idx="915">
                  <c:v>5.4219999999999997</c:v>
                </c:pt>
                <c:pt idx="916">
                  <c:v>5.4550000000000001</c:v>
                </c:pt>
                <c:pt idx="917">
                  <c:v>5.5609999999999999</c:v>
                </c:pt>
                <c:pt idx="918">
                  <c:v>5.6509999999999998</c:v>
                </c:pt>
                <c:pt idx="919">
                  <c:v>5.61</c:v>
                </c:pt>
                <c:pt idx="920">
                  <c:v>5.7</c:v>
                </c:pt>
                <c:pt idx="921">
                  <c:v>5.6429999999999998</c:v>
                </c:pt>
                <c:pt idx="922">
                  <c:v>5.6429999999999998</c:v>
                </c:pt>
                <c:pt idx="923">
                  <c:v>5.6340000000000003</c:v>
                </c:pt>
                <c:pt idx="924">
                  <c:v>5.6260000000000003</c:v>
                </c:pt>
                <c:pt idx="925">
                  <c:v>5.5039999999999996</c:v>
                </c:pt>
                <c:pt idx="926">
                  <c:v>5.2460000000000004</c:v>
                </c:pt>
                <c:pt idx="927">
                  <c:v>5.3559999999999999</c:v>
                </c:pt>
                <c:pt idx="928">
                  <c:v>5.5039999999999996</c:v>
                </c:pt>
                <c:pt idx="929">
                  <c:v>5.5940000000000003</c:v>
                </c:pt>
                <c:pt idx="930">
                  <c:v>5.6920000000000002</c:v>
                </c:pt>
                <c:pt idx="931">
                  <c:v>5.7489999999999997</c:v>
                </c:pt>
                <c:pt idx="932">
                  <c:v>5.8019999999999996</c:v>
                </c:pt>
                <c:pt idx="933">
                  <c:v>5.891</c:v>
                </c:pt>
                <c:pt idx="934">
                  <c:v>5.9889999999999999</c:v>
                </c:pt>
                <c:pt idx="935">
                  <c:v>6.0949999999999998</c:v>
                </c:pt>
                <c:pt idx="936">
                  <c:v>6.1660000000000004</c:v>
                </c:pt>
                <c:pt idx="937">
                  <c:v>6.2649999999999997</c:v>
                </c:pt>
                <c:pt idx="938">
                  <c:v>6.3369999999999997</c:v>
                </c:pt>
                <c:pt idx="939">
                  <c:v>6.4370000000000003</c:v>
                </c:pt>
                <c:pt idx="940">
                  <c:v>6.5629999999999997</c:v>
                </c:pt>
                <c:pt idx="941">
                  <c:v>6.657</c:v>
                </c:pt>
                <c:pt idx="942">
                  <c:v>6.7720000000000002</c:v>
                </c:pt>
                <c:pt idx="943">
                  <c:v>6.8959999999999999</c:v>
                </c:pt>
                <c:pt idx="944">
                  <c:v>7.0270000000000001</c:v>
                </c:pt>
                <c:pt idx="945">
                  <c:v>7.109</c:v>
                </c:pt>
                <c:pt idx="946">
                  <c:v>7.2549999999999999</c:v>
                </c:pt>
                <c:pt idx="947">
                  <c:v>7.3460000000000001</c:v>
                </c:pt>
                <c:pt idx="948">
                  <c:v>7.4379999999999997</c:v>
                </c:pt>
                <c:pt idx="949">
                  <c:v>7.5129999999999999</c:v>
                </c:pt>
                <c:pt idx="950">
                  <c:v>7.5880000000000001</c:v>
                </c:pt>
                <c:pt idx="951">
                  <c:v>7.6070000000000002</c:v>
                </c:pt>
                <c:pt idx="952">
                  <c:v>7.7279999999999998</c:v>
                </c:pt>
                <c:pt idx="953">
                  <c:v>7.7380000000000004</c:v>
                </c:pt>
                <c:pt idx="954">
                  <c:v>7.7750000000000004</c:v>
                </c:pt>
                <c:pt idx="955">
                  <c:v>7.8220000000000001</c:v>
                </c:pt>
                <c:pt idx="956">
                  <c:v>7.86</c:v>
                </c:pt>
                <c:pt idx="957">
                  <c:v>7.8879999999999999</c:v>
                </c:pt>
                <c:pt idx="958">
                  <c:v>7.9539999999999997</c:v>
                </c:pt>
                <c:pt idx="959">
                  <c:v>7.9640000000000004</c:v>
                </c:pt>
                <c:pt idx="960">
                  <c:v>8.0299999999999994</c:v>
                </c:pt>
                <c:pt idx="961">
                  <c:v>8.0299999999999994</c:v>
                </c:pt>
                <c:pt idx="962">
                  <c:v>8.1050000000000004</c:v>
                </c:pt>
                <c:pt idx="963">
                  <c:v>8.1240000000000006</c:v>
                </c:pt>
                <c:pt idx="964">
                  <c:v>8.19</c:v>
                </c:pt>
                <c:pt idx="965">
                  <c:v>8.2550000000000008</c:v>
                </c:pt>
                <c:pt idx="966">
                  <c:v>8.3840000000000003</c:v>
                </c:pt>
                <c:pt idx="967">
                  <c:v>8.4860000000000007</c:v>
                </c:pt>
                <c:pt idx="968">
                  <c:v>8.5410000000000004</c:v>
                </c:pt>
                <c:pt idx="969">
                  <c:v>8.6649999999999991</c:v>
                </c:pt>
                <c:pt idx="970">
                  <c:v>8.8279999999999994</c:v>
                </c:pt>
                <c:pt idx="971">
                  <c:v>9.0220000000000002</c:v>
                </c:pt>
                <c:pt idx="972">
                  <c:v>9.2449999999999992</c:v>
                </c:pt>
                <c:pt idx="973">
                  <c:v>9.44</c:v>
                </c:pt>
                <c:pt idx="974">
                  <c:v>9.7249999999999996</c:v>
                </c:pt>
                <c:pt idx="975">
                  <c:v>9.9830000000000005</c:v>
                </c:pt>
                <c:pt idx="976">
                  <c:v>10.281000000000001</c:v>
                </c:pt>
                <c:pt idx="977">
                  <c:v>10.64</c:v>
                </c:pt>
                <c:pt idx="978">
                  <c:v>10.935</c:v>
                </c:pt>
                <c:pt idx="979">
                  <c:v>11.304</c:v>
                </c:pt>
                <c:pt idx="980">
                  <c:v>11.667</c:v>
                </c:pt>
                <c:pt idx="981">
                  <c:v>11.992000000000001</c:v>
                </c:pt>
                <c:pt idx="982">
                  <c:v>12.411</c:v>
                </c:pt>
                <c:pt idx="983">
                  <c:v>12.771000000000001</c:v>
                </c:pt>
                <c:pt idx="984">
                  <c:v>13.125999999999999</c:v>
                </c:pt>
                <c:pt idx="985">
                  <c:v>13.531000000000001</c:v>
                </c:pt>
                <c:pt idx="986">
                  <c:v>13.962999999999999</c:v>
                </c:pt>
                <c:pt idx="987">
                  <c:v>14.406000000000001</c:v>
                </c:pt>
                <c:pt idx="988">
                  <c:v>14.853</c:v>
                </c:pt>
                <c:pt idx="989">
                  <c:v>15.247999999999999</c:v>
                </c:pt>
                <c:pt idx="990">
                  <c:v>15.749000000000001</c:v>
                </c:pt>
                <c:pt idx="991">
                  <c:v>16.213000000000001</c:v>
                </c:pt>
                <c:pt idx="992">
                  <c:v>16.649999999999999</c:v>
                </c:pt>
                <c:pt idx="993">
                  <c:v>17.14</c:v>
                </c:pt>
                <c:pt idx="994">
                  <c:v>17.468</c:v>
                </c:pt>
                <c:pt idx="995">
                  <c:v>17.960999999999999</c:v>
                </c:pt>
                <c:pt idx="996">
                  <c:v>18.285</c:v>
                </c:pt>
                <c:pt idx="997">
                  <c:v>18.765000000000001</c:v>
                </c:pt>
                <c:pt idx="998">
                  <c:v>19.081</c:v>
                </c:pt>
                <c:pt idx="999">
                  <c:v>19.530999999999999</c:v>
                </c:pt>
                <c:pt idx="1000">
                  <c:v>19.873000000000001</c:v>
                </c:pt>
                <c:pt idx="1001">
                  <c:v>20.347000000000001</c:v>
                </c:pt>
                <c:pt idx="1002">
                  <c:v>20.747</c:v>
                </c:pt>
                <c:pt idx="1003">
                  <c:v>21.038</c:v>
                </c:pt>
                <c:pt idx="1004">
                  <c:v>21.370999999999999</c:v>
                </c:pt>
                <c:pt idx="1005">
                  <c:v>21.614999999999998</c:v>
                </c:pt>
                <c:pt idx="1006">
                  <c:v>21.779</c:v>
                </c:pt>
                <c:pt idx="1007">
                  <c:v>21.847000000000001</c:v>
                </c:pt>
                <c:pt idx="1008">
                  <c:v>21.847000000000001</c:v>
                </c:pt>
                <c:pt idx="1009">
                  <c:v>21.82</c:v>
                </c:pt>
                <c:pt idx="1010">
                  <c:v>21.901</c:v>
                </c:pt>
                <c:pt idx="1011">
                  <c:v>21.738</c:v>
                </c:pt>
                <c:pt idx="1012">
                  <c:v>21.588000000000001</c:v>
                </c:pt>
                <c:pt idx="1013">
                  <c:v>21.466000000000001</c:v>
                </c:pt>
                <c:pt idx="1014">
                  <c:v>21.155999999999999</c:v>
                </c:pt>
                <c:pt idx="1015">
                  <c:v>20.88</c:v>
                </c:pt>
                <c:pt idx="1016">
                  <c:v>20.559000000000001</c:v>
                </c:pt>
                <c:pt idx="1017">
                  <c:v>20.216000000000001</c:v>
                </c:pt>
                <c:pt idx="1018">
                  <c:v>19.82</c:v>
                </c:pt>
                <c:pt idx="1019">
                  <c:v>19.491</c:v>
                </c:pt>
                <c:pt idx="1020">
                  <c:v>19.108000000000001</c:v>
                </c:pt>
                <c:pt idx="1021">
                  <c:v>18.675000000000001</c:v>
                </c:pt>
                <c:pt idx="1022">
                  <c:v>18.372</c:v>
                </c:pt>
                <c:pt idx="1023">
                  <c:v>18.012</c:v>
                </c:pt>
                <c:pt idx="1024">
                  <c:v>17.719000000000001</c:v>
                </c:pt>
                <c:pt idx="1025">
                  <c:v>17.305</c:v>
                </c:pt>
                <c:pt idx="1026">
                  <c:v>17.114999999999998</c:v>
                </c:pt>
                <c:pt idx="1027">
                  <c:v>16.72</c:v>
                </c:pt>
                <c:pt idx="1028">
                  <c:v>16.475000000000001</c:v>
                </c:pt>
                <c:pt idx="1029">
                  <c:v>16.190000000000001</c:v>
                </c:pt>
                <c:pt idx="1030">
                  <c:v>15.827999999999999</c:v>
                </c:pt>
                <c:pt idx="1031">
                  <c:v>15.682</c:v>
                </c:pt>
                <c:pt idx="1032">
                  <c:v>15.436999999999999</c:v>
                </c:pt>
                <c:pt idx="1033">
                  <c:v>15.12</c:v>
                </c:pt>
                <c:pt idx="1034">
                  <c:v>14.97</c:v>
                </c:pt>
                <c:pt idx="1035">
                  <c:v>14.651</c:v>
                </c:pt>
                <c:pt idx="1036">
                  <c:v>14.492000000000001</c:v>
                </c:pt>
                <c:pt idx="1037">
                  <c:v>14.193</c:v>
                </c:pt>
                <c:pt idx="1038">
                  <c:v>14.085000000000001</c:v>
                </c:pt>
                <c:pt idx="1039">
                  <c:v>13.885</c:v>
                </c:pt>
                <c:pt idx="1040">
                  <c:v>13.673999999999999</c:v>
                </c:pt>
                <c:pt idx="1041">
                  <c:v>13.443</c:v>
                </c:pt>
                <c:pt idx="1042">
                  <c:v>13.202</c:v>
                </c:pt>
                <c:pt idx="1043">
                  <c:v>13.05</c:v>
                </c:pt>
                <c:pt idx="1044">
                  <c:v>12.898999999999999</c:v>
                </c:pt>
                <c:pt idx="1045">
                  <c:v>12.707000000000001</c:v>
                </c:pt>
                <c:pt idx="1046">
                  <c:v>12.558</c:v>
                </c:pt>
                <c:pt idx="1047">
                  <c:v>12.379</c:v>
                </c:pt>
                <c:pt idx="1048">
                  <c:v>12.263999999999999</c:v>
                </c:pt>
                <c:pt idx="1049">
                  <c:v>12.076000000000001</c:v>
                </c:pt>
                <c:pt idx="1050">
                  <c:v>11.917999999999999</c:v>
                </c:pt>
                <c:pt idx="1051">
                  <c:v>11.74</c:v>
                </c:pt>
                <c:pt idx="1052">
                  <c:v>11.677</c:v>
                </c:pt>
                <c:pt idx="1053">
                  <c:v>11.563000000000001</c:v>
                </c:pt>
                <c:pt idx="1054">
                  <c:v>11.396000000000001</c:v>
                </c:pt>
                <c:pt idx="1055">
                  <c:v>11.284000000000001</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data'!$AL$4:$AL$1204</c:f>
              <c:numCache>
                <c:formatCode>0.000</c:formatCode>
                <c:ptCount val="1201"/>
                <c:pt idx="0">
                  <c:v>4.9000000000000004</c:v>
                </c:pt>
                <c:pt idx="1">
                  <c:v>3.7669999999999999</c:v>
                </c:pt>
                <c:pt idx="2">
                  <c:v>3.9409999999999998</c:v>
                </c:pt>
                <c:pt idx="3">
                  <c:v>4.125</c:v>
                </c:pt>
                <c:pt idx="4">
                  <c:v>4.234</c:v>
                </c:pt>
                <c:pt idx="5">
                  <c:v>4.3090000000000002</c:v>
                </c:pt>
                <c:pt idx="6">
                  <c:v>4.3769999999999998</c:v>
                </c:pt>
                <c:pt idx="7">
                  <c:v>4.4409999999999998</c:v>
                </c:pt>
                <c:pt idx="8">
                  <c:v>4.4989999999999997</c:v>
                </c:pt>
                <c:pt idx="9">
                  <c:v>4.5490000000000004</c:v>
                </c:pt>
                <c:pt idx="10">
                  <c:v>4.59</c:v>
                </c:pt>
                <c:pt idx="11">
                  <c:v>4.6239999999999997</c:v>
                </c:pt>
                <c:pt idx="12">
                  <c:v>4.6509999999999998</c:v>
                </c:pt>
                <c:pt idx="13">
                  <c:v>4.6749999999999998</c:v>
                </c:pt>
                <c:pt idx="14">
                  <c:v>4.694</c:v>
                </c:pt>
                <c:pt idx="15">
                  <c:v>4.7119999999999997</c:v>
                </c:pt>
                <c:pt idx="16">
                  <c:v>4.7290000000000001</c:v>
                </c:pt>
                <c:pt idx="17">
                  <c:v>4.7450000000000001</c:v>
                </c:pt>
                <c:pt idx="18">
                  <c:v>4.76</c:v>
                </c:pt>
                <c:pt idx="19">
                  <c:v>4.7770000000000001</c:v>
                </c:pt>
                <c:pt idx="20">
                  <c:v>4.7930000000000001</c:v>
                </c:pt>
                <c:pt idx="21">
                  <c:v>4.8109999999999999</c:v>
                </c:pt>
                <c:pt idx="22">
                  <c:v>4.8289999999999997</c:v>
                </c:pt>
                <c:pt idx="23">
                  <c:v>4.8479999999999999</c:v>
                </c:pt>
                <c:pt idx="24">
                  <c:v>4.8680000000000003</c:v>
                </c:pt>
                <c:pt idx="25">
                  <c:v>4.8879999999999999</c:v>
                </c:pt>
                <c:pt idx="26">
                  <c:v>4.9080000000000004</c:v>
                </c:pt>
                <c:pt idx="27">
                  <c:v>4.9269999999999996</c:v>
                </c:pt>
                <c:pt idx="28">
                  <c:v>4.9450000000000003</c:v>
                </c:pt>
                <c:pt idx="29">
                  <c:v>4.9619999999999997</c:v>
                </c:pt>
                <c:pt idx="30">
                  <c:v>4.9770000000000003</c:v>
                </c:pt>
                <c:pt idx="31">
                  <c:v>4.9909999999999997</c:v>
                </c:pt>
                <c:pt idx="32">
                  <c:v>5.0019999999999998</c:v>
                </c:pt>
                <c:pt idx="33">
                  <c:v>5.0110000000000001</c:v>
                </c:pt>
                <c:pt idx="34">
                  <c:v>5.0170000000000003</c:v>
                </c:pt>
                <c:pt idx="35">
                  <c:v>5.0220000000000002</c:v>
                </c:pt>
                <c:pt idx="36">
                  <c:v>5.024</c:v>
                </c:pt>
                <c:pt idx="37">
                  <c:v>5.0250000000000004</c:v>
                </c:pt>
                <c:pt idx="38">
                  <c:v>5.024</c:v>
                </c:pt>
                <c:pt idx="39">
                  <c:v>5.0209999999999999</c:v>
                </c:pt>
                <c:pt idx="40">
                  <c:v>5.0170000000000003</c:v>
                </c:pt>
                <c:pt idx="41">
                  <c:v>5.0119999999999996</c:v>
                </c:pt>
                <c:pt idx="42">
                  <c:v>5.0049999999999999</c:v>
                </c:pt>
                <c:pt idx="43">
                  <c:v>4.9989999999999997</c:v>
                </c:pt>
                <c:pt idx="44">
                  <c:v>4.9909999999999997</c:v>
                </c:pt>
                <c:pt idx="45">
                  <c:v>4.9829999999999997</c:v>
                </c:pt>
                <c:pt idx="46">
                  <c:v>4.9749999999999996</c:v>
                </c:pt>
                <c:pt idx="47">
                  <c:v>4.9669999999999996</c:v>
                </c:pt>
                <c:pt idx="48">
                  <c:v>4.9589999999999996</c:v>
                </c:pt>
                <c:pt idx="49">
                  <c:v>4.9509999999999996</c:v>
                </c:pt>
                <c:pt idx="50">
                  <c:v>4.9429999999999996</c:v>
                </c:pt>
                <c:pt idx="51">
                  <c:v>4.9359999999999999</c:v>
                </c:pt>
                <c:pt idx="52">
                  <c:v>4.9290000000000003</c:v>
                </c:pt>
                <c:pt idx="53">
                  <c:v>4.923</c:v>
                </c:pt>
                <c:pt idx="54">
                  <c:v>4.9169999999999998</c:v>
                </c:pt>
                <c:pt idx="55">
                  <c:v>4.9130000000000003</c:v>
                </c:pt>
                <c:pt idx="56">
                  <c:v>4.9119999999999999</c:v>
                </c:pt>
                <c:pt idx="57">
                  <c:v>4.9130000000000003</c:v>
                </c:pt>
                <c:pt idx="58">
                  <c:v>4.9189999999999996</c:v>
                </c:pt>
                <c:pt idx="59">
                  <c:v>4.931</c:v>
                </c:pt>
                <c:pt idx="60">
                  <c:v>4.95</c:v>
                </c:pt>
                <c:pt idx="61">
                  <c:v>4.9779999999999998</c:v>
                </c:pt>
                <c:pt idx="62">
                  <c:v>5.0170000000000003</c:v>
                </c:pt>
                <c:pt idx="63">
                  <c:v>5.0670000000000002</c:v>
                </c:pt>
                <c:pt idx="64">
                  <c:v>5.1319999999999997</c:v>
                </c:pt>
                <c:pt idx="65">
                  <c:v>5.2089999999999996</c:v>
                </c:pt>
                <c:pt idx="66">
                  <c:v>5.3019999999999996</c:v>
                </c:pt>
                <c:pt idx="67">
                  <c:v>5.41</c:v>
                </c:pt>
                <c:pt idx="68">
                  <c:v>5.5309999999999997</c:v>
                </c:pt>
                <c:pt idx="69">
                  <c:v>5.6639999999999997</c:v>
                </c:pt>
                <c:pt idx="70">
                  <c:v>5.8010000000000002</c:v>
                </c:pt>
                <c:pt idx="71">
                  <c:v>5.9480000000000004</c:v>
                </c:pt>
                <c:pt idx="72">
                  <c:v>6.093</c:v>
                </c:pt>
                <c:pt idx="73">
                  <c:v>6.2430000000000003</c:v>
                </c:pt>
                <c:pt idx="74">
                  <c:v>6.3940000000000001</c:v>
                </c:pt>
                <c:pt idx="75">
                  <c:v>6.5460000000000003</c:v>
                </c:pt>
                <c:pt idx="76">
                  <c:v>6.6989999999999998</c:v>
                </c:pt>
                <c:pt idx="77">
                  <c:v>6.8470000000000004</c:v>
                </c:pt>
                <c:pt idx="78">
                  <c:v>6.9889999999999999</c:v>
                </c:pt>
                <c:pt idx="79">
                  <c:v>7.1340000000000003</c:v>
                </c:pt>
                <c:pt idx="80">
                  <c:v>7.2729999999999997</c:v>
                </c:pt>
                <c:pt idx="81">
                  <c:v>7.4029999999999996</c:v>
                </c:pt>
                <c:pt idx="82">
                  <c:v>7.5259999999999998</c:v>
                </c:pt>
                <c:pt idx="83">
                  <c:v>7.64</c:v>
                </c:pt>
                <c:pt idx="84">
                  <c:v>7.7450000000000001</c:v>
                </c:pt>
                <c:pt idx="85">
                  <c:v>7.8419999999999996</c:v>
                </c:pt>
                <c:pt idx="86">
                  <c:v>7.931</c:v>
                </c:pt>
                <c:pt idx="87">
                  <c:v>8.0169999999999995</c:v>
                </c:pt>
                <c:pt idx="88">
                  <c:v>8.0969999999999995</c:v>
                </c:pt>
                <c:pt idx="89">
                  <c:v>8.1709999999999994</c:v>
                </c:pt>
                <c:pt idx="90">
                  <c:v>8.2379999999999995</c:v>
                </c:pt>
                <c:pt idx="91">
                  <c:v>8.2989999999999995</c:v>
                </c:pt>
                <c:pt idx="92">
                  <c:v>8.359</c:v>
                </c:pt>
                <c:pt idx="93">
                  <c:v>8.41</c:v>
                </c:pt>
                <c:pt idx="94">
                  <c:v>8.4540000000000006</c:v>
                </c:pt>
                <c:pt idx="95">
                  <c:v>8.4930000000000003</c:v>
                </c:pt>
                <c:pt idx="96">
                  <c:v>8.5269999999999992</c:v>
                </c:pt>
                <c:pt idx="97">
                  <c:v>8.5570000000000004</c:v>
                </c:pt>
                <c:pt idx="98">
                  <c:v>8.5839999999999996</c:v>
                </c:pt>
                <c:pt idx="99">
                  <c:v>8.6069999999999993</c:v>
                </c:pt>
                <c:pt idx="100">
                  <c:v>8.6270000000000007</c:v>
                </c:pt>
                <c:pt idx="101">
                  <c:v>8.6449999999999996</c:v>
                </c:pt>
                <c:pt idx="102">
                  <c:v>8.6609999999999996</c:v>
                </c:pt>
                <c:pt idx="103">
                  <c:v>8.6739999999999995</c:v>
                </c:pt>
                <c:pt idx="104">
                  <c:v>8.6859999999999999</c:v>
                </c:pt>
                <c:pt idx="105">
                  <c:v>8.6959999999999997</c:v>
                </c:pt>
                <c:pt idx="106">
                  <c:v>8.7050000000000001</c:v>
                </c:pt>
                <c:pt idx="107">
                  <c:v>8.7119999999999997</c:v>
                </c:pt>
                <c:pt idx="108">
                  <c:v>8.718</c:v>
                </c:pt>
                <c:pt idx="109">
                  <c:v>8.7240000000000002</c:v>
                </c:pt>
                <c:pt idx="110">
                  <c:v>8.7279999999999998</c:v>
                </c:pt>
                <c:pt idx="111">
                  <c:v>8.7319999999999993</c:v>
                </c:pt>
                <c:pt idx="112">
                  <c:v>8.7349999999999994</c:v>
                </c:pt>
                <c:pt idx="113">
                  <c:v>8.7370000000000001</c:v>
                </c:pt>
                <c:pt idx="114">
                  <c:v>8.7390000000000008</c:v>
                </c:pt>
                <c:pt idx="115">
                  <c:v>8.74</c:v>
                </c:pt>
                <c:pt idx="116">
                  <c:v>8.7409999999999997</c:v>
                </c:pt>
                <c:pt idx="117">
                  <c:v>8.7409999999999997</c:v>
                </c:pt>
                <c:pt idx="118">
                  <c:v>8.7420000000000009</c:v>
                </c:pt>
                <c:pt idx="119">
                  <c:v>8.7420000000000009</c:v>
                </c:pt>
                <c:pt idx="120">
                  <c:v>8.7420000000000009</c:v>
                </c:pt>
                <c:pt idx="121">
                  <c:v>8.7409999999999997</c:v>
                </c:pt>
                <c:pt idx="122">
                  <c:v>8.7409999999999997</c:v>
                </c:pt>
                <c:pt idx="123">
                  <c:v>8.74</c:v>
                </c:pt>
                <c:pt idx="124">
                  <c:v>8.7390000000000008</c:v>
                </c:pt>
                <c:pt idx="125">
                  <c:v>8.7379999999999995</c:v>
                </c:pt>
                <c:pt idx="126">
                  <c:v>8.7370000000000001</c:v>
                </c:pt>
                <c:pt idx="127">
                  <c:v>8.7360000000000007</c:v>
                </c:pt>
                <c:pt idx="128">
                  <c:v>8.7349999999999994</c:v>
                </c:pt>
                <c:pt idx="129">
                  <c:v>8.7330000000000005</c:v>
                </c:pt>
                <c:pt idx="130">
                  <c:v>8.7319999999999993</c:v>
                </c:pt>
                <c:pt idx="131">
                  <c:v>8.7309999999999999</c:v>
                </c:pt>
                <c:pt idx="132">
                  <c:v>8.73</c:v>
                </c:pt>
                <c:pt idx="133">
                  <c:v>8.7279999999999998</c:v>
                </c:pt>
                <c:pt idx="134">
                  <c:v>8.7270000000000003</c:v>
                </c:pt>
                <c:pt idx="135">
                  <c:v>8.7249999999999996</c:v>
                </c:pt>
                <c:pt idx="136">
                  <c:v>8.7240000000000002</c:v>
                </c:pt>
                <c:pt idx="137">
                  <c:v>8.7230000000000008</c:v>
                </c:pt>
                <c:pt idx="138">
                  <c:v>8.7210000000000001</c:v>
                </c:pt>
                <c:pt idx="139">
                  <c:v>8.7200000000000006</c:v>
                </c:pt>
                <c:pt idx="140">
                  <c:v>8.7189999999999994</c:v>
                </c:pt>
                <c:pt idx="141">
                  <c:v>8.718</c:v>
                </c:pt>
                <c:pt idx="142">
                  <c:v>8.7170000000000005</c:v>
                </c:pt>
                <c:pt idx="143">
                  <c:v>8.7159999999999993</c:v>
                </c:pt>
                <c:pt idx="144">
                  <c:v>8.7149999999999999</c:v>
                </c:pt>
                <c:pt idx="145">
                  <c:v>8.7149999999999999</c:v>
                </c:pt>
                <c:pt idx="146">
                  <c:v>8.7140000000000004</c:v>
                </c:pt>
                <c:pt idx="147">
                  <c:v>8.7140000000000004</c:v>
                </c:pt>
                <c:pt idx="148">
                  <c:v>8.7140000000000004</c:v>
                </c:pt>
                <c:pt idx="149">
                  <c:v>8.7140000000000004</c:v>
                </c:pt>
                <c:pt idx="150">
                  <c:v>8.7140000000000004</c:v>
                </c:pt>
                <c:pt idx="151">
                  <c:v>8.7140000000000004</c:v>
                </c:pt>
                <c:pt idx="152">
                  <c:v>8.7149999999999999</c:v>
                </c:pt>
                <c:pt idx="153">
                  <c:v>8.7149999999999999</c:v>
                </c:pt>
                <c:pt idx="154">
                  <c:v>8.7159999999999993</c:v>
                </c:pt>
                <c:pt idx="155">
                  <c:v>8.7159999999999993</c:v>
                </c:pt>
                <c:pt idx="156">
                  <c:v>8.7170000000000005</c:v>
                </c:pt>
                <c:pt idx="157">
                  <c:v>8.718</c:v>
                </c:pt>
                <c:pt idx="158">
                  <c:v>8.7189999999999994</c:v>
                </c:pt>
                <c:pt idx="159">
                  <c:v>8.7210000000000001</c:v>
                </c:pt>
                <c:pt idx="160">
                  <c:v>8.7219999999999995</c:v>
                </c:pt>
                <c:pt idx="161">
                  <c:v>8.7240000000000002</c:v>
                </c:pt>
                <c:pt idx="162">
                  <c:v>8.7260000000000009</c:v>
                </c:pt>
                <c:pt idx="163">
                  <c:v>8.7279999999999998</c:v>
                </c:pt>
                <c:pt idx="164">
                  <c:v>8.73</c:v>
                </c:pt>
                <c:pt idx="165">
                  <c:v>8.7330000000000005</c:v>
                </c:pt>
                <c:pt idx="166">
                  <c:v>8.7360000000000007</c:v>
                </c:pt>
                <c:pt idx="167">
                  <c:v>8.7390000000000008</c:v>
                </c:pt>
                <c:pt idx="168">
                  <c:v>8.7420000000000009</c:v>
                </c:pt>
                <c:pt idx="169">
                  <c:v>8.7460000000000004</c:v>
                </c:pt>
                <c:pt idx="170">
                  <c:v>8.7509999999999994</c:v>
                </c:pt>
                <c:pt idx="171">
                  <c:v>8.7560000000000002</c:v>
                </c:pt>
                <c:pt idx="172">
                  <c:v>8.7609999999999992</c:v>
                </c:pt>
                <c:pt idx="173">
                  <c:v>8.7669999999999995</c:v>
                </c:pt>
                <c:pt idx="174">
                  <c:v>8.7739999999999991</c:v>
                </c:pt>
                <c:pt idx="175">
                  <c:v>8.7810000000000006</c:v>
                </c:pt>
                <c:pt idx="176">
                  <c:v>8.7889999999999997</c:v>
                </c:pt>
                <c:pt idx="177">
                  <c:v>8.7970000000000006</c:v>
                </c:pt>
                <c:pt idx="178">
                  <c:v>8.8059999999999992</c:v>
                </c:pt>
                <c:pt idx="179">
                  <c:v>8.8149999999999995</c:v>
                </c:pt>
                <c:pt idx="180">
                  <c:v>8.8249999999999993</c:v>
                </c:pt>
                <c:pt idx="181">
                  <c:v>8.8350000000000009</c:v>
                </c:pt>
                <c:pt idx="182">
                  <c:v>8.8460000000000001</c:v>
                </c:pt>
                <c:pt idx="183">
                  <c:v>8.8580000000000005</c:v>
                </c:pt>
                <c:pt idx="184">
                  <c:v>8.8699999999999992</c:v>
                </c:pt>
                <c:pt idx="185">
                  <c:v>8.8829999999999991</c:v>
                </c:pt>
                <c:pt idx="186">
                  <c:v>8.8970000000000002</c:v>
                </c:pt>
                <c:pt idx="187">
                  <c:v>8.9120000000000008</c:v>
                </c:pt>
                <c:pt idx="188">
                  <c:v>8.9280000000000008</c:v>
                </c:pt>
                <c:pt idx="189">
                  <c:v>8.9450000000000003</c:v>
                </c:pt>
                <c:pt idx="190">
                  <c:v>8.9629999999999992</c:v>
                </c:pt>
                <c:pt idx="191">
                  <c:v>8.9819999999999993</c:v>
                </c:pt>
                <c:pt idx="192">
                  <c:v>9.0030000000000001</c:v>
                </c:pt>
                <c:pt idx="193">
                  <c:v>9.0239999999999991</c:v>
                </c:pt>
                <c:pt idx="194">
                  <c:v>9.0470000000000006</c:v>
                </c:pt>
                <c:pt idx="195">
                  <c:v>9.0709999999999997</c:v>
                </c:pt>
                <c:pt idx="196">
                  <c:v>9.0960000000000001</c:v>
                </c:pt>
                <c:pt idx="197">
                  <c:v>9.1229999999999993</c:v>
                </c:pt>
                <c:pt idx="198">
                  <c:v>9.1509999999999998</c:v>
                </c:pt>
                <c:pt idx="199">
                  <c:v>9.18</c:v>
                </c:pt>
                <c:pt idx="200">
                  <c:v>9.2110000000000003</c:v>
                </c:pt>
                <c:pt idx="201">
                  <c:v>9.2430000000000003</c:v>
                </c:pt>
                <c:pt idx="202">
                  <c:v>9.2769999999999992</c:v>
                </c:pt>
                <c:pt idx="203">
                  <c:v>9.3109999999999999</c:v>
                </c:pt>
                <c:pt idx="204">
                  <c:v>9.3469999999999995</c:v>
                </c:pt>
                <c:pt idx="205">
                  <c:v>9.3840000000000003</c:v>
                </c:pt>
                <c:pt idx="206">
                  <c:v>9.4220000000000006</c:v>
                </c:pt>
                <c:pt idx="207">
                  <c:v>9.4619999999999997</c:v>
                </c:pt>
                <c:pt idx="208">
                  <c:v>9.5030000000000001</c:v>
                </c:pt>
                <c:pt idx="209">
                  <c:v>9.5459999999999994</c:v>
                </c:pt>
                <c:pt idx="210">
                  <c:v>9.5909999999999993</c:v>
                </c:pt>
                <c:pt idx="211">
                  <c:v>9.6379999999999999</c:v>
                </c:pt>
                <c:pt idx="212">
                  <c:v>9.6869999999999994</c:v>
                </c:pt>
                <c:pt idx="213">
                  <c:v>9.7379999999999995</c:v>
                </c:pt>
                <c:pt idx="214">
                  <c:v>9.7910000000000004</c:v>
                </c:pt>
                <c:pt idx="215">
                  <c:v>9.8460000000000001</c:v>
                </c:pt>
                <c:pt idx="216">
                  <c:v>9.9030000000000005</c:v>
                </c:pt>
                <c:pt idx="217">
                  <c:v>9.9610000000000003</c:v>
                </c:pt>
                <c:pt idx="218">
                  <c:v>10.02</c:v>
                </c:pt>
                <c:pt idx="219">
                  <c:v>10.08</c:v>
                </c:pt>
                <c:pt idx="220">
                  <c:v>10.141999999999999</c:v>
                </c:pt>
                <c:pt idx="221">
                  <c:v>10.204000000000001</c:v>
                </c:pt>
                <c:pt idx="222">
                  <c:v>10.266999999999999</c:v>
                </c:pt>
                <c:pt idx="223">
                  <c:v>10.33</c:v>
                </c:pt>
                <c:pt idx="224">
                  <c:v>10.395</c:v>
                </c:pt>
                <c:pt idx="225">
                  <c:v>10.46</c:v>
                </c:pt>
                <c:pt idx="226">
                  <c:v>10.526</c:v>
                </c:pt>
                <c:pt idx="227">
                  <c:v>10.593</c:v>
                </c:pt>
                <c:pt idx="228">
                  <c:v>10.661</c:v>
                </c:pt>
                <c:pt idx="229">
                  <c:v>10.727</c:v>
                </c:pt>
                <c:pt idx="230">
                  <c:v>10.794</c:v>
                </c:pt>
                <c:pt idx="231">
                  <c:v>10.862</c:v>
                </c:pt>
                <c:pt idx="232">
                  <c:v>10.928000000000001</c:v>
                </c:pt>
                <c:pt idx="233">
                  <c:v>10.992000000000001</c:v>
                </c:pt>
                <c:pt idx="234">
                  <c:v>11.054</c:v>
                </c:pt>
                <c:pt idx="235">
                  <c:v>11.114000000000001</c:v>
                </c:pt>
                <c:pt idx="236">
                  <c:v>11.170999999999999</c:v>
                </c:pt>
                <c:pt idx="237">
                  <c:v>11.226000000000001</c:v>
                </c:pt>
                <c:pt idx="238">
                  <c:v>11.278</c:v>
                </c:pt>
                <c:pt idx="239">
                  <c:v>11.327999999999999</c:v>
                </c:pt>
                <c:pt idx="240">
                  <c:v>11.375999999999999</c:v>
                </c:pt>
                <c:pt idx="241">
                  <c:v>11.420999999999999</c:v>
                </c:pt>
                <c:pt idx="242">
                  <c:v>11.462999999999999</c:v>
                </c:pt>
                <c:pt idx="243">
                  <c:v>11.504</c:v>
                </c:pt>
                <c:pt idx="244">
                  <c:v>11.542</c:v>
                </c:pt>
                <c:pt idx="245">
                  <c:v>11.577</c:v>
                </c:pt>
                <c:pt idx="246">
                  <c:v>11.611000000000001</c:v>
                </c:pt>
                <c:pt idx="247">
                  <c:v>11.643000000000001</c:v>
                </c:pt>
                <c:pt idx="248">
                  <c:v>11.672000000000001</c:v>
                </c:pt>
                <c:pt idx="249">
                  <c:v>11.699</c:v>
                </c:pt>
                <c:pt idx="250">
                  <c:v>11.724</c:v>
                </c:pt>
                <c:pt idx="251">
                  <c:v>11.746</c:v>
                </c:pt>
                <c:pt idx="252">
                  <c:v>11.766</c:v>
                </c:pt>
                <c:pt idx="253">
                  <c:v>11.784000000000001</c:v>
                </c:pt>
                <c:pt idx="254">
                  <c:v>11.8</c:v>
                </c:pt>
                <c:pt idx="255">
                  <c:v>11.814</c:v>
                </c:pt>
                <c:pt idx="256">
                  <c:v>11.826000000000001</c:v>
                </c:pt>
                <c:pt idx="257">
                  <c:v>11.836</c:v>
                </c:pt>
                <c:pt idx="258">
                  <c:v>11.843999999999999</c:v>
                </c:pt>
                <c:pt idx="259">
                  <c:v>11.851000000000001</c:v>
                </c:pt>
                <c:pt idx="260">
                  <c:v>11.856999999999999</c:v>
                </c:pt>
                <c:pt idx="261">
                  <c:v>11.861000000000001</c:v>
                </c:pt>
                <c:pt idx="262">
                  <c:v>11.863</c:v>
                </c:pt>
                <c:pt idx="263">
                  <c:v>11.865</c:v>
                </c:pt>
                <c:pt idx="264">
                  <c:v>11.865</c:v>
                </c:pt>
                <c:pt idx="265">
                  <c:v>11.864000000000001</c:v>
                </c:pt>
                <c:pt idx="266">
                  <c:v>11.862</c:v>
                </c:pt>
                <c:pt idx="267">
                  <c:v>11.859</c:v>
                </c:pt>
                <c:pt idx="268">
                  <c:v>11.855</c:v>
                </c:pt>
                <c:pt idx="269">
                  <c:v>11.85</c:v>
                </c:pt>
                <c:pt idx="270">
                  <c:v>11.843999999999999</c:v>
                </c:pt>
                <c:pt idx="271">
                  <c:v>11.837</c:v>
                </c:pt>
                <c:pt idx="272">
                  <c:v>11.827999999999999</c:v>
                </c:pt>
                <c:pt idx="273">
                  <c:v>11.819000000000001</c:v>
                </c:pt>
                <c:pt idx="274">
                  <c:v>11.808999999999999</c:v>
                </c:pt>
                <c:pt idx="275">
                  <c:v>11.798</c:v>
                </c:pt>
                <c:pt idx="276">
                  <c:v>11.786</c:v>
                </c:pt>
                <c:pt idx="277">
                  <c:v>11.773</c:v>
                </c:pt>
                <c:pt idx="278">
                  <c:v>11.759</c:v>
                </c:pt>
                <c:pt idx="279">
                  <c:v>11.744999999999999</c:v>
                </c:pt>
                <c:pt idx="280">
                  <c:v>11.731</c:v>
                </c:pt>
                <c:pt idx="281">
                  <c:v>11.715999999999999</c:v>
                </c:pt>
                <c:pt idx="282">
                  <c:v>11.701000000000001</c:v>
                </c:pt>
                <c:pt idx="283">
                  <c:v>11.686</c:v>
                </c:pt>
                <c:pt idx="284">
                  <c:v>11.670999999999999</c:v>
                </c:pt>
                <c:pt idx="285">
                  <c:v>11.654999999999999</c:v>
                </c:pt>
                <c:pt idx="286">
                  <c:v>11.64</c:v>
                </c:pt>
                <c:pt idx="287">
                  <c:v>11.624000000000001</c:v>
                </c:pt>
                <c:pt idx="288">
                  <c:v>11.608000000000001</c:v>
                </c:pt>
                <c:pt idx="289">
                  <c:v>11.592000000000001</c:v>
                </c:pt>
                <c:pt idx="290">
                  <c:v>11.577</c:v>
                </c:pt>
                <c:pt idx="291">
                  <c:v>11.561</c:v>
                </c:pt>
                <c:pt idx="292">
                  <c:v>11.545</c:v>
                </c:pt>
                <c:pt idx="293">
                  <c:v>11.53</c:v>
                </c:pt>
                <c:pt idx="294">
                  <c:v>11.515000000000001</c:v>
                </c:pt>
                <c:pt idx="295">
                  <c:v>11.5</c:v>
                </c:pt>
                <c:pt idx="296">
                  <c:v>11.486000000000001</c:v>
                </c:pt>
                <c:pt idx="297">
                  <c:v>11.473000000000001</c:v>
                </c:pt>
                <c:pt idx="298">
                  <c:v>11.461</c:v>
                </c:pt>
                <c:pt idx="299">
                  <c:v>11.45</c:v>
                </c:pt>
                <c:pt idx="300">
                  <c:v>11.439</c:v>
                </c:pt>
                <c:pt idx="301">
                  <c:v>11.43</c:v>
                </c:pt>
                <c:pt idx="302">
                  <c:v>11.423</c:v>
                </c:pt>
                <c:pt idx="303">
                  <c:v>11.416</c:v>
                </c:pt>
                <c:pt idx="304">
                  <c:v>11.412000000000001</c:v>
                </c:pt>
                <c:pt idx="305">
                  <c:v>11.409000000000001</c:v>
                </c:pt>
                <c:pt idx="306">
                  <c:v>11.407999999999999</c:v>
                </c:pt>
                <c:pt idx="307">
                  <c:v>11.409000000000001</c:v>
                </c:pt>
                <c:pt idx="308">
                  <c:v>11.412000000000001</c:v>
                </c:pt>
                <c:pt idx="309">
                  <c:v>11.419</c:v>
                </c:pt>
                <c:pt idx="310">
                  <c:v>11.429</c:v>
                </c:pt>
                <c:pt idx="311">
                  <c:v>11.442</c:v>
                </c:pt>
                <c:pt idx="312">
                  <c:v>11.459</c:v>
                </c:pt>
                <c:pt idx="313">
                  <c:v>11.48</c:v>
                </c:pt>
                <c:pt idx="314">
                  <c:v>11.506</c:v>
                </c:pt>
                <c:pt idx="315">
                  <c:v>11.538</c:v>
                </c:pt>
                <c:pt idx="316">
                  <c:v>11.574</c:v>
                </c:pt>
                <c:pt idx="317">
                  <c:v>11.617000000000001</c:v>
                </c:pt>
                <c:pt idx="318">
                  <c:v>11.664999999999999</c:v>
                </c:pt>
                <c:pt idx="319">
                  <c:v>11.72</c:v>
                </c:pt>
                <c:pt idx="320">
                  <c:v>11.78</c:v>
                </c:pt>
                <c:pt idx="321">
                  <c:v>11.847</c:v>
                </c:pt>
                <c:pt idx="322">
                  <c:v>11.920999999999999</c:v>
                </c:pt>
                <c:pt idx="323">
                  <c:v>12</c:v>
                </c:pt>
                <c:pt idx="324">
                  <c:v>12.087</c:v>
                </c:pt>
                <c:pt idx="325">
                  <c:v>12.182</c:v>
                </c:pt>
                <c:pt idx="326">
                  <c:v>12.284000000000001</c:v>
                </c:pt>
                <c:pt idx="327">
                  <c:v>12.396000000000001</c:v>
                </c:pt>
                <c:pt idx="328">
                  <c:v>12.516999999999999</c:v>
                </c:pt>
                <c:pt idx="329">
                  <c:v>12.646000000000001</c:v>
                </c:pt>
                <c:pt idx="330">
                  <c:v>12.788</c:v>
                </c:pt>
                <c:pt idx="331">
                  <c:v>12.94</c:v>
                </c:pt>
                <c:pt idx="332">
                  <c:v>13.103999999999999</c:v>
                </c:pt>
                <c:pt idx="333">
                  <c:v>13.279</c:v>
                </c:pt>
                <c:pt idx="334">
                  <c:v>13.465999999999999</c:v>
                </c:pt>
                <c:pt idx="335">
                  <c:v>13.663</c:v>
                </c:pt>
                <c:pt idx="336">
                  <c:v>13.871</c:v>
                </c:pt>
                <c:pt idx="337">
                  <c:v>14.093</c:v>
                </c:pt>
                <c:pt idx="338">
                  <c:v>14.324</c:v>
                </c:pt>
                <c:pt idx="339">
                  <c:v>14.566000000000001</c:v>
                </c:pt>
                <c:pt idx="340">
                  <c:v>14.823</c:v>
                </c:pt>
                <c:pt idx="341">
                  <c:v>15.092000000000001</c:v>
                </c:pt>
                <c:pt idx="342">
                  <c:v>15.37</c:v>
                </c:pt>
                <c:pt idx="343">
                  <c:v>15.670999999999999</c:v>
                </c:pt>
                <c:pt idx="344">
                  <c:v>15.986000000000001</c:v>
                </c:pt>
                <c:pt idx="345">
                  <c:v>16.309999999999999</c:v>
                </c:pt>
                <c:pt idx="346">
                  <c:v>16.654</c:v>
                </c:pt>
                <c:pt idx="347">
                  <c:v>17.02</c:v>
                </c:pt>
                <c:pt idx="348">
                  <c:v>17.393000000000001</c:v>
                </c:pt>
                <c:pt idx="349">
                  <c:v>17.771999999999998</c:v>
                </c:pt>
                <c:pt idx="350">
                  <c:v>18.157</c:v>
                </c:pt>
                <c:pt idx="351">
                  <c:v>18.55</c:v>
                </c:pt>
                <c:pt idx="352">
                  <c:v>18.959</c:v>
                </c:pt>
                <c:pt idx="353">
                  <c:v>19.387</c:v>
                </c:pt>
                <c:pt idx="354">
                  <c:v>19.821999999999999</c:v>
                </c:pt>
                <c:pt idx="355">
                  <c:v>20.260999999999999</c:v>
                </c:pt>
                <c:pt idx="356">
                  <c:v>20.7</c:v>
                </c:pt>
                <c:pt idx="357">
                  <c:v>21.117000000000001</c:v>
                </c:pt>
                <c:pt idx="358">
                  <c:v>21.521000000000001</c:v>
                </c:pt>
                <c:pt idx="359">
                  <c:v>21.933</c:v>
                </c:pt>
                <c:pt idx="360">
                  <c:v>22.34</c:v>
                </c:pt>
                <c:pt idx="361">
                  <c:v>22.742999999999999</c:v>
                </c:pt>
                <c:pt idx="362">
                  <c:v>23.163</c:v>
                </c:pt>
                <c:pt idx="363">
                  <c:v>23.584</c:v>
                </c:pt>
                <c:pt idx="364">
                  <c:v>23.916</c:v>
                </c:pt>
                <c:pt idx="365">
                  <c:v>24.271000000000001</c:v>
                </c:pt>
                <c:pt idx="366">
                  <c:v>24.635999999999999</c:v>
                </c:pt>
                <c:pt idx="367">
                  <c:v>25.006</c:v>
                </c:pt>
                <c:pt idx="368">
                  <c:v>25.367999999999999</c:v>
                </c:pt>
                <c:pt idx="369">
                  <c:v>25.745000000000001</c:v>
                </c:pt>
                <c:pt idx="370">
                  <c:v>26.097999999999999</c:v>
                </c:pt>
                <c:pt idx="371">
                  <c:v>26.427</c:v>
                </c:pt>
                <c:pt idx="372">
                  <c:v>26.734000000000002</c:v>
                </c:pt>
                <c:pt idx="373">
                  <c:v>27.05</c:v>
                </c:pt>
                <c:pt idx="374">
                  <c:v>27.373999999999999</c:v>
                </c:pt>
                <c:pt idx="375">
                  <c:v>27.716000000000001</c:v>
                </c:pt>
                <c:pt idx="376">
                  <c:v>28.029</c:v>
                </c:pt>
                <c:pt idx="377">
                  <c:v>28.28</c:v>
                </c:pt>
                <c:pt idx="378">
                  <c:v>28.535</c:v>
                </c:pt>
                <c:pt idx="379">
                  <c:v>28.837</c:v>
                </c:pt>
                <c:pt idx="380">
                  <c:v>29.145</c:v>
                </c:pt>
                <c:pt idx="381">
                  <c:v>29.446999999999999</c:v>
                </c:pt>
                <c:pt idx="382">
                  <c:v>29.716999999999999</c:v>
                </c:pt>
                <c:pt idx="383">
                  <c:v>30.033000000000001</c:v>
                </c:pt>
                <c:pt idx="384">
                  <c:v>30.391999999999999</c:v>
                </c:pt>
                <c:pt idx="385">
                  <c:v>30.763999999999999</c:v>
                </c:pt>
                <c:pt idx="386">
                  <c:v>31.119</c:v>
                </c:pt>
                <c:pt idx="387">
                  <c:v>31.443999999999999</c:v>
                </c:pt>
                <c:pt idx="388">
                  <c:v>31.777999999999999</c:v>
                </c:pt>
                <c:pt idx="389">
                  <c:v>32.091999999999999</c:v>
                </c:pt>
                <c:pt idx="390">
                  <c:v>32.4</c:v>
                </c:pt>
                <c:pt idx="391">
                  <c:v>32.670999999999999</c:v>
                </c:pt>
                <c:pt idx="392">
                  <c:v>33.131999999999998</c:v>
                </c:pt>
                <c:pt idx="393">
                  <c:v>33.573</c:v>
                </c:pt>
                <c:pt idx="394">
                  <c:v>33.999000000000002</c:v>
                </c:pt>
                <c:pt idx="395">
                  <c:v>34.399000000000001</c:v>
                </c:pt>
                <c:pt idx="396">
                  <c:v>34.851999999999997</c:v>
                </c:pt>
                <c:pt idx="397">
                  <c:v>35.293999999999997</c:v>
                </c:pt>
                <c:pt idx="398">
                  <c:v>35.761000000000003</c:v>
                </c:pt>
                <c:pt idx="399">
                  <c:v>36.241</c:v>
                </c:pt>
                <c:pt idx="400">
                  <c:v>36.722999999999999</c:v>
                </c:pt>
                <c:pt idx="401">
                  <c:v>37.244999999999997</c:v>
                </c:pt>
                <c:pt idx="402">
                  <c:v>37.82</c:v>
                </c:pt>
                <c:pt idx="403">
                  <c:v>38.283999999999999</c:v>
                </c:pt>
                <c:pt idx="404">
                  <c:v>38.834000000000003</c:v>
                </c:pt>
                <c:pt idx="405">
                  <c:v>39.412999999999997</c:v>
                </c:pt>
                <c:pt idx="406">
                  <c:v>40.018000000000001</c:v>
                </c:pt>
                <c:pt idx="407">
                  <c:v>40.634</c:v>
                </c:pt>
                <c:pt idx="408">
                  <c:v>41.271999999999998</c:v>
                </c:pt>
                <c:pt idx="409">
                  <c:v>41.92</c:v>
                </c:pt>
                <c:pt idx="410">
                  <c:v>42.555</c:v>
                </c:pt>
                <c:pt idx="411">
                  <c:v>43.183999999999997</c:v>
                </c:pt>
                <c:pt idx="412">
                  <c:v>43.832999999999998</c:v>
                </c:pt>
                <c:pt idx="413">
                  <c:v>44.469000000000001</c:v>
                </c:pt>
                <c:pt idx="414">
                  <c:v>45.095999999999997</c:v>
                </c:pt>
                <c:pt idx="415">
                  <c:v>45.723999999999997</c:v>
                </c:pt>
                <c:pt idx="416">
                  <c:v>46.353999999999999</c:v>
                </c:pt>
                <c:pt idx="417">
                  <c:v>46.996000000000002</c:v>
                </c:pt>
                <c:pt idx="418">
                  <c:v>47.640999999999998</c:v>
                </c:pt>
                <c:pt idx="419">
                  <c:v>48.298000000000002</c:v>
                </c:pt>
                <c:pt idx="420">
                  <c:v>48.948</c:v>
                </c:pt>
                <c:pt idx="421">
                  <c:v>49.593000000000004</c:v>
                </c:pt>
                <c:pt idx="422">
                  <c:v>50.235999999999997</c:v>
                </c:pt>
                <c:pt idx="423">
                  <c:v>50.890999999999998</c:v>
                </c:pt>
                <c:pt idx="424">
                  <c:v>51.573</c:v>
                </c:pt>
                <c:pt idx="425">
                  <c:v>52.259</c:v>
                </c:pt>
                <c:pt idx="426">
                  <c:v>52.939</c:v>
                </c:pt>
                <c:pt idx="427">
                  <c:v>53.61</c:v>
                </c:pt>
                <c:pt idx="428">
                  <c:v>54.283000000000001</c:v>
                </c:pt>
                <c:pt idx="429">
                  <c:v>54.959000000000003</c:v>
                </c:pt>
                <c:pt idx="430">
                  <c:v>55.41</c:v>
                </c:pt>
                <c:pt idx="431">
                  <c:v>56.158000000000001</c:v>
                </c:pt>
                <c:pt idx="432">
                  <c:v>56.963000000000001</c:v>
                </c:pt>
                <c:pt idx="433">
                  <c:v>57.823999999999998</c:v>
                </c:pt>
                <c:pt idx="434">
                  <c:v>58.7</c:v>
                </c:pt>
                <c:pt idx="435">
                  <c:v>59.582999999999998</c:v>
                </c:pt>
                <c:pt idx="436">
                  <c:v>60.475000000000001</c:v>
                </c:pt>
                <c:pt idx="437">
                  <c:v>61.325000000000003</c:v>
                </c:pt>
                <c:pt idx="438">
                  <c:v>62.168999999999997</c:v>
                </c:pt>
                <c:pt idx="439">
                  <c:v>63.043999999999997</c:v>
                </c:pt>
                <c:pt idx="440">
                  <c:v>63.966000000000001</c:v>
                </c:pt>
                <c:pt idx="441">
                  <c:v>64.894999999999996</c:v>
                </c:pt>
                <c:pt idx="442">
                  <c:v>65.909000000000006</c:v>
                </c:pt>
                <c:pt idx="443">
                  <c:v>67.031999999999996</c:v>
                </c:pt>
                <c:pt idx="444">
                  <c:v>68.180999999999997</c:v>
                </c:pt>
                <c:pt idx="445">
                  <c:v>69.363</c:v>
                </c:pt>
                <c:pt idx="446">
                  <c:v>70.611999999999995</c:v>
                </c:pt>
                <c:pt idx="447">
                  <c:v>71.891000000000005</c:v>
                </c:pt>
                <c:pt idx="448">
                  <c:v>73.156999999999996</c:v>
                </c:pt>
                <c:pt idx="449">
                  <c:v>74.465000000000003</c:v>
                </c:pt>
                <c:pt idx="450">
                  <c:v>75.87</c:v>
                </c:pt>
                <c:pt idx="451">
                  <c:v>77.248000000000005</c:v>
                </c:pt>
                <c:pt idx="452">
                  <c:v>78.588999999999999</c:v>
                </c:pt>
                <c:pt idx="453">
                  <c:v>79.899000000000001</c:v>
                </c:pt>
                <c:pt idx="454">
                  <c:v>81.147999999999996</c:v>
                </c:pt>
                <c:pt idx="455">
                  <c:v>82.346999999999994</c:v>
                </c:pt>
                <c:pt idx="456">
                  <c:v>83.498000000000005</c:v>
                </c:pt>
                <c:pt idx="457">
                  <c:v>84.596999999999994</c:v>
                </c:pt>
                <c:pt idx="458">
                  <c:v>85.647000000000006</c:v>
                </c:pt>
                <c:pt idx="459">
                  <c:v>86.647999999999996</c:v>
                </c:pt>
                <c:pt idx="460">
                  <c:v>87.597999999999999</c:v>
                </c:pt>
                <c:pt idx="461">
                  <c:v>88.507000000000005</c:v>
                </c:pt>
                <c:pt idx="462">
                  <c:v>89.376000000000005</c:v>
                </c:pt>
                <c:pt idx="463">
                  <c:v>90.203000000000003</c:v>
                </c:pt>
                <c:pt idx="464">
                  <c:v>90.992000000000004</c:v>
                </c:pt>
                <c:pt idx="465">
                  <c:v>91.75</c:v>
                </c:pt>
                <c:pt idx="466">
                  <c:v>92.477000000000004</c:v>
                </c:pt>
                <c:pt idx="467">
                  <c:v>93.171999999999997</c:v>
                </c:pt>
                <c:pt idx="468">
                  <c:v>93.832999999999998</c:v>
                </c:pt>
                <c:pt idx="469">
                  <c:v>94.457999999999998</c:v>
                </c:pt>
                <c:pt idx="470">
                  <c:v>95.051000000000002</c:v>
                </c:pt>
                <c:pt idx="471">
                  <c:v>95.616</c:v>
                </c:pt>
                <c:pt idx="472">
                  <c:v>96.149000000000001</c:v>
                </c:pt>
                <c:pt idx="473">
                  <c:v>96.65</c:v>
                </c:pt>
                <c:pt idx="474">
                  <c:v>97.123999999999995</c:v>
                </c:pt>
                <c:pt idx="475">
                  <c:v>97.566999999999993</c:v>
                </c:pt>
                <c:pt idx="476">
                  <c:v>97.98</c:v>
                </c:pt>
                <c:pt idx="477">
                  <c:v>98.364000000000004</c:v>
                </c:pt>
                <c:pt idx="478">
                  <c:v>98.722999999999999</c:v>
                </c:pt>
                <c:pt idx="479">
                  <c:v>99.058000000000007</c:v>
                </c:pt>
                <c:pt idx="480">
                  <c:v>99.366</c:v>
                </c:pt>
                <c:pt idx="481">
                  <c:v>99.644999999999996</c:v>
                </c:pt>
                <c:pt idx="482">
                  <c:v>99.897000000000006</c:v>
                </c:pt>
                <c:pt idx="483">
                  <c:v>100.122</c:v>
                </c:pt>
                <c:pt idx="484">
                  <c:v>100.32</c:v>
                </c:pt>
                <c:pt idx="485">
                  <c:v>100.492</c:v>
                </c:pt>
                <c:pt idx="486">
                  <c:v>100.637</c:v>
                </c:pt>
                <c:pt idx="487">
                  <c:v>100.756</c:v>
                </c:pt>
                <c:pt idx="488">
                  <c:v>100.85</c:v>
                </c:pt>
                <c:pt idx="489">
                  <c:v>100.92</c:v>
                </c:pt>
                <c:pt idx="490">
                  <c:v>100.967</c:v>
                </c:pt>
                <c:pt idx="491">
                  <c:v>100.992</c:v>
                </c:pt>
                <c:pt idx="492">
                  <c:v>100.996</c:v>
                </c:pt>
                <c:pt idx="493">
                  <c:v>100.98</c:v>
                </c:pt>
                <c:pt idx="494">
                  <c:v>100.944</c:v>
                </c:pt>
                <c:pt idx="495">
                  <c:v>100.89</c:v>
                </c:pt>
                <c:pt idx="496">
                  <c:v>100.81699999999999</c:v>
                </c:pt>
                <c:pt idx="497">
                  <c:v>100.72799999999999</c:v>
                </c:pt>
                <c:pt idx="498">
                  <c:v>100.621</c:v>
                </c:pt>
                <c:pt idx="499">
                  <c:v>100.498</c:v>
                </c:pt>
                <c:pt idx="500">
                  <c:v>100.35899999999999</c:v>
                </c:pt>
                <c:pt idx="501">
                  <c:v>100.20399999999999</c:v>
                </c:pt>
                <c:pt idx="502">
                  <c:v>100.03400000000001</c:v>
                </c:pt>
                <c:pt idx="503">
                  <c:v>99.847999999999999</c:v>
                </c:pt>
                <c:pt idx="504">
                  <c:v>99.647000000000006</c:v>
                </c:pt>
                <c:pt idx="505">
                  <c:v>99.430999999999997</c:v>
                </c:pt>
                <c:pt idx="506">
                  <c:v>99.198999999999998</c:v>
                </c:pt>
                <c:pt idx="507">
                  <c:v>98.951999999999998</c:v>
                </c:pt>
                <c:pt idx="508">
                  <c:v>98.691000000000003</c:v>
                </c:pt>
                <c:pt idx="509">
                  <c:v>98.415000000000006</c:v>
                </c:pt>
                <c:pt idx="510">
                  <c:v>98.123999999999995</c:v>
                </c:pt>
                <c:pt idx="511">
                  <c:v>97.816999999999993</c:v>
                </c:pt>
                <c:pt idx="512">
                  <c:v>97.497</c:v>
                </c:pt>
                <c:pt idx="513">
                  <c:v>97.162000000000006</c:v>
                </c:pt>
                <c:pt idx="514">
                  <c:v>96.813999999999993</c:v>
                </c:pt>
                <c:pt idx="515">
                  <c:v>96.453000000000003</c:v>
                </c:pt>
                <c:pt idx="516">
                  <c:v>96.081000000000003</c:v>
                </c:pt>
                <c:pt idx="517">
                  <c:v>95.695999999999998</c:v>
                </c:pt>
                <c:pt idx="518">
                  <c:v>95.295000000000002</c:v>
                </c:pt>
                <c:pt idx="519">
                  <c:v>94.879000000000005</c:v>
                </c:pt>
                <c:pt idx="520">
                  <c:v>94.448999999999998</c:v>
                </c:pt>
                <c:pt idx="521">
                  <c:v>94.004999999999995</c:v>
                </c:pt>
                <c:pt idx="522">
                  <c:v>93.546999999999997</c:v>
                </c:pt>
                <c:pt idx="523">
                  <c:v>93.076999999999998</c:v>
                </c:pt>
                <c:pt idx="524">
                  <c:v>92.594999999999999</c:v>
                </c:pt>
                <c:pt idx="525">
                  <c:v>92.103999999999999</c:v>
                </c:pt>
                <c:pt idx="526">
                  <c:v>91.605999999999995</c:v>
                </c:pt>
                <c:pt idx="527">
                  <c:v>91.099000000000004</c:v>
                </c:pt>
                <c:pt idx="528">
                  <c:v>90.575999999999993</c:v>
                </c:pt>
                <c:pt idx="529">
                  <c:v>90.042000000000002</c:v>
                </c:pt>
                <c:pt idx="530">
                  <c:v>89.501000000000005</c:v>
                </c:pt>
                <c:pt idx="531">
                  <c:v>88.957999999999998</c:v>
                </c:pt>
                <c:pt idx="532">
                  <c:v>88.412999999999997</c:v>
                </c:pt>
                <c:pt idx="533">
                  <c:v>87.864999999999995</c:v>
                </c:pt>
                <c:pt idx="534">
                  <c:v>87.317999999999998</c:v>
                </c:pt>
                <c:pt idx="535">
                  <c:v>86.772999999999996</c:v>
                </c:pt>
                <c:pt idx="536">
                  <c:v>86.228999999999999</c:v>
                </c:pt>
                <c:pt idx="537">
                  <c:v>85.686999999999998</c:v>
                </c:pt>
                <c:pt idx="538">
                  <c:v>85.149000000000001</c:v>
                </c:pt>
                <c:pt idx="539">
                  <c:v>84.616</c:v>
                </c:pt>
                <c:pt idx="540">
                  <c:v>84.087000000000003</c:v>
                </c:pt>
                <c:pt idx="541">
                  <c:v>83.56</c:v>
                </c:pt>
                <c:pt idx="542">
                  <c:v>83.037000000000006</c:v>
                </c:pt>
                <c:pt idx="543">
                  <c:v>82.52</c:v>
                </c:pt>
                <c:pt idx="544">
                  <c:v>82.009</c:v>
                </c:pt>
                <c:pt idx="545">
                  <c:v>81.507000000000005</c:v>
                </c:pt>
                <c:pt idx="546">
                  <c:v>81.013999999999996</c:v>
                </c:pt>
                <c:pt idx="547">
                  <c:v>80.527000000000001</c:v>
                </c:pt>
                <c:pt idx="548">
                  <c:v>80.043999999999997</c:v>
                </c:pt>
                <c:pt idx="549">
                  <c:v>79.566000000000003</c:v>
                </c:pt>
                <c:pt idx="550">
                  <c:v>79.093000000000004</c:v>
                </c:pt>
                <c:pt idx="551">
                  <c:v>78.626000000000005</c:v>
                </c:pt>
                <c:pt idx="552">
                  <c:v>78.165999999999997</c:v>
                </c:pt>
                <c:pt idx="553">
                  <c:v>77.712000000000003</c:v>
                </c:pt>
                <c:pt idx="554">
                  <c:v>77.268000000000001</c:v>
                </c:pt>
                <c:pt idx="555">
                  <c:v>76.83</c:v>
                </c:pt>
                <c:pt idx="556">
                  <c:v>76.394999999999996</c:v>
                </c:pt>
                <c:pt idx="557">
                  <c:v>75.974999999999994</c:v>
                </c:pt>
                <c:pt idx="558">
                  <c:v>75.570999999999998</c:v>
                </c:pt>
                <c:pt idx="559">
                  <c:v>75.171999999999997</c:v>
                </c:pt>
                <c:pt idx="560">
                  <c:v>74.760999999999996</c:v>
                </c:pt>
                <c:pt idx="561">
                  <c:v>74.343999999999994</c:v>
                </c:pt>
                <c:pt idx="562">
                  <c:v>73.927999999999997</c:v>
                </c:pt>
                <c:pt idx="563">
                  <c:v>73.515000000000001</c:v>
                </c:pt>
                <c:pt idx="564">
                  <c:v>73.132000000000005</c:v>
                </c:pt>
                <c:pt idx="565">
                  <c:v>72.757999999999996</c:v>
                </c:pt>
                <c:pt idx="566">
                  <c:v>72.385999999999996</c:v>
                </c:pt>
                <c:pt idx="567">
                  <c:v>72.021000000000001</c:v>
                </c:pt>
                <c:pt idx="568">
                  <c:v>71.659000000000006</c:v>
                </c:pt>
                <c:pt idx="569">
                  <c:v>71.298000000000002</c:v>
                </c:pt>
                <c:pt idx="570">
                  <c:v>70.936000000000007</c:v>
                </c:pt>
                <c:pt idx="571">
                  <c:v>70.573999999999998</c:v>
                </c:pt>
                <c:pt idx="572">
                  <c:v>70.209999999999994</c:v>
                </c:pt>
                <c:pt idx="573">
                  <c:v>69.846999999999994</c:v>
                </c:pt>
                <c:pt idx="574">
                  <c:v>69.480999999999995</c:v>
                </c:pt>
                <c:pt idx="575">
                  <c:v>69.114999999999995</c:v>
                </c:pt>
                <c:pt idx="576">
                  <c:v>68.751000000000005</c:v>
                </c:pt>
                <c:pt idx="577">
                  <c:v>68.391999999999996</c:v>
                </c:pt>
                <c:pt idx="578">
                  <c:v>68.037000000000006</c:v>
                </c:pt>
                <c:pt idx="579">
                  <c:v>67.692999999999998</c:v>
                </c:pt>
                <c:pt idx="580">
                  <c:v>67.355999999999995</c:v>
                </c:pt>
                <c:pt idx="581">
                  <c:v>67.016999999999996</c:v>
                </c:pt>
                <c:pt idx="582">
                  <c:v>66.67</c:v>
                </c:pt>
                <c:pt idx="583">
                  <c:v>66.322999999999993</c:v>
                </c:pt>
                <c:pt idx="584">
                  <c:v>65.977999999999994</c:v>
                </c:pt>
                <c:pt idx="585">
                  <c:v>65.637</c:v>
                </c:pt>
                <c:pt idx="586">
                  <c:v>65.3</c:v>
                </c:pt>
                <c:pt idx="587">
                  <c:v>64.965999999999994</c:v>
                </c:pt>
                <c:pt idx="588">
                  <c:v>64.634</c:v>
                </c:pt>
                <c:pt idx="589">
                  <c:v>64.326999999999998</c:v>
                </c:pt>
                <c:pt idx="590">
                  <c:v>64.024000000000001</c:v>
                </c:pt>
                <c:pt idx="591">
                  <c:v>63.715000000000003</c:v>
                </c:pt>
                <c:pt idx="592">
                  <c:v>63.405000000000001</c:v>
                </c:pt>
                <c:pt idx="593">
                  <c:v>63.094000000000001</c:v>
                </c:pt>
                <c:pt idx="594">
                  <c:v>62.771000000000001</c:v>
                </c:pt>
                <c:pt idx="595">
                  <c:v>62.445</c:v>
                </c:pt>
                <c:pt idx="596">
                  <c:v>62.127000000000002</c:v>
                </c:pt>
                <c:pt idx="597">
                  <c:v>61.811999999999998</c:v>
                </c:pt>
                <c:pt idx="598">
                  <c:v>61.503</c:v>
                </c:pt>
                <c:pt idx="599">
                  <c:v>61.194000000000003</c:v>
                </c:pt>
                <c:pt idx="600">
                  <c:v>60.886000000000003</c:v>
                </c:pt>
                <c:pt idx="601">
                  <c:v>60.579000000000001</c:v>
                </c:pt>
                <c:pt idx="602">
                  <c:v>60.274999999999999</c:v>
                </c:pt>
                <c:pt idx="603">
                  <c:v>59.973999999999997</c:v>
                </c:pt>
                <c:pt idx="604">
                  <c:v>59.671999999999997</c:v>
                </c:pt>
                <c:pt idx="605">
                  <c:v>59.375</c:v>
                </c:pt>
                <c:pt idx="606">
                  <c:v>59.081000000000003</c:v>
                </c:pt>
                <c:pt idx="607">
                  <c:v>58.787999999999997</c:v>
                </c:pt>
                <c:pt idx="608">
                  <c:v>58.494999999999997</c:v>
                </c:pt>
                <c:pt idx="609">
                  <c:v>58.203000000000003</c:v>
                </c:pt>
                <c:pt idx="610">
                  <c:v>57.91</c:v>
                </c:pt>
                <c:pt idx="611">
                  <c:v>57.619</c:v>
                </c:pt>
                <c:pt idx="612">
                  <c:v>57.329000000000001</c:v>
                </c:pt>
                <c:pt idx="613">
                  <c:v>57.046999999999997</c:v>
                </c:pt>
                <c:pt idx="614">
                  <c:v>56.774999999999999</c:v>
                </c:pt>
                <c:pt idx="615">
                  <c:v>56.506</c:v>
                </c:pt>
                <c:pt idx="616">
                  <c:v>56.24</c:v>
                </c:pt>
                <c:pt idx="617">
                  <c:v>55.973999999999997</c:v>
                </c:pt>
                <c:pt idx="618">
                  <c:v>55.73</c:v>
                </c:pt>
                <c:pt idx="619">
                  <c:v>55.481999999999999</c:v>
                </c:pt>
                <c:pt idx="620">
                  <c:v>55.231999999999999</c:v>
                </c:pt>
                <c:pt idx="621">
                  <c:v>54.984000000000002</c:v>
                </c:pt>
                <c:pt idx="622">
                  <c:v>54.786999999999999</c:v>
                </c:pt>
                <c:pt idx="623">
                  <c:v>54.652000000000001</c:v>
                </c:pt>
                <c:pt idx="624">
                  <c:v>54.512999999999998</c:v>
                </c:pt>
                <c:pt idx="625">
                  <c:v>54.292000000000002</c:v>
                </c:pt>
                <c:pt idx="626">
                  <c:v>54.046999999999997</c:v>
                </c:pt>
                <c:pt idx="627">
                  <c:v>53.805999999999997</c:v>
                </c:pt>
                <c:pt idx="628">
                  <c:v>53.567999999999998</c:v>
                </c:pt>
                <c:pt idx="629">
                  <c:v>53.335000000000001</c:v>
                </c:pt>
                <c:pt idx="630">
                  <c:v>53.107999999999997</c:v>
                </c:pt>
                <c:pt idx="631">
                  <c:v>52.883000000000003</c:v>
                </c:pt>
                <c:pt idx="632">
                  <c:v>52.661999999999999</c:v>
                </c:pt>
                <c:pt idx="633">
                  <c:v>52.442</c:v>
                </c:pt>
                <c:pt idx="634">
                  <c:v>52.226999999999997</c:v>
                </c:pt>
                <c:pt idx="635">
                  <c:v>52.015999999999998</c:v>
                </c:pt>
                <c:pt idx="636">
                  <c:v>51.81</c:v>
                </c:pt>
                <c:pt idx="637">
                  <c:v>51.609000000000002</c:v>
                </c:pt>
                <c:pt idx="638">
                  <c:v>51.414000000000001</c:v>
                </c:pt>
                <c:pt idx="639">
                  <c:v>51.225000000000001</c:v>
                </c:pt>
                <c:pt idx="640">
                  <c:v>51.040999999999997</c:v>
                </c:pt>
                <c:pt idx="641">
                  <c:v>50.862000000000002</c:v>
                </c:pt>
                <c:pt idx="642">
                  <c:v>50.688000000000002</c:v>
                </c:pt>
                <c:pt idx="643">
                  <c:v>50.518000000000001</c:v>
                </c:pt>
                <c:pt idx="644">
                  <c:v>50.354999999999997</c:v>
                </c:pt>
                <c:pt idx="645">
                  <c:v>50.195</c:v>
                </c:pt>
                <c:pt idx="646">
                  <c:v>50.043999999999997</c:v>
                </c:pt>
                <c:pt idx="647">
                  <c:v>49.898000000000003</c:v>
                </c:pt>
                <c:pt idx="648">
                  <c:v>49.756999999999998</c:v>
                </c:pt>
                <c:pt idx="649">
                  <c:v>49.622</c:v>
                </c:pt>
                <c:pt idx="650">
                  <c:v>49.491</c:v>
                </c:pt>
                <c:pt idx="651">
                  <c:v>49.363999999999997</c:v>
                </c:pt>
                <c:pt idx="652">
                  <c:v>49.238</c:v>
                </c:pt>
                <c:pt idx="653">
                  <c:v>49.116999999999997</c:v>
                </c:pt>
                <c:pt idx="654">
                  <c:v>48.999000000000002</c:v>
                </c:pt>
                <c:pt idx="655">
                  <c:v>48.886000000000003</c:v>
                </c:pt>
                <c:pt idx="656">
                  <c:v>48.776000000000003</c:v>
                </c:pt>
                <c:pt idx="657">
                  <c:v>48.668999999999997</c:v>
                </c:pt>
                <c:pt idx="658">
                  <c:v>48.564999999999998</c:v>
                </c:pt>
                <c:pt idx="659">
                  <c:v>48.463999999999999</c:v>
                </c:pt>
                <c:pt idx="660">
                  <c:v>48.363999999999997</c:v>
                </c:pt>
                <c:pt idx="661">
                  <c:v>48.268999999999998</c:v>
                </c:pt>
                <c:pt idx="662">
                  <c:v>48.176000000000002</c:v>
                </c:pt>
                <c:pt idx="663">
                  <c:v>48.084000000000003</c:v>
                </c:pt>
                <c:pt idx="664">
                  <c:v>47.993000000000002</c:v>
                </c:pt>
                <c:pt idx="665">
                  <c:v>47.902999999999999</c:v>
                </c:pt>
                <c:pt idx="666">
                  <c:v>47.814</c:v>
                </c:pt>
                <c:pt idx="667">
                  <c:v>47.725000000000001</c:v>
                </c:pt>
                <c:pt idx="668">
                  <c:v>47.634999999999998</c:v>
                </c:pt>
                <c:pt idx="669">
                  <c:v>47.543999999999997</c:v>
                </c:pt>
                <c:pt idx="670">
                  <c:v>47.453000000000003</c:v>
                </c:pt>
                <c:pt idx="671">
                  <c:v>47.36</c:v>
                </c:pt>
                <c:pt idx="672">
                  <c:v>47.265999999999998</c:v>
                </c:pt>
                <c:pt idx="673">
                  <c:v>47.17</c:v>
                </c:pt>
                <c:pt idx="674">
                  <c:v>47.072000000000003</c:v>
                </c:pt>
                <c:pt idx="675">
                  <c:v>46.972999999999999</c:v>
                </c:pt>
                <c:pt idx="676">
                  <c:v>46.872</c:v>
                </c:pt>
                <c:pt idx="677">
                  <c:v>46.77</c:v>
                </c:pt>
                <c:pt idx="678">
                  <c:v>46.664999999999999</c:v>
                </c:pt>
                <c:pt idx="679">
                  <c:v>46.557000000000002</c:v>
                </c:pt>
                <c:pt idx="680">
                  <c:v>46.445999999999998</c:v>
                </c:pt>
                <c:pt idx="681">
                  <c:v>46.334000000000003</c:v>
                </c:pt>
                <c:pt idx="682">
                  <c:v>46.218000000000004</c:v>
                </c:pt>
                <c:pt idx="683">
                  <c:v>46.098999999999997</c:v>
                </c:pt>
                <c:pt idx="684">
                  <c:v>45.976999999999997</c:v>
                </c:pt>
                <c:pt idx="685">
                  <c:v>45.851999999999997</c:v>
                </c:pt>
                <c:pt idx="686">
                  <c:v>45.725000000000001</c:v>
                </c:pt>
                <c:pt idx="687">
                  <c:v>45.594000000000001</c:v>
                </c:pt>
                <c:pt idx="688">
                  <c:v>45.457999999999998</c:v>
                </c:pt>
                <c:pt idx="689">
                  <c:v>45.317999999999998</c:v>
                </c:pt>
                <c:pt idx="690">
                  <c:v>45.17</c:v>
                </c:pt>
                <c:pt idx="691">
                  <c:v>45.021000000000001</c:v>
                </c:pt>
                <c:pt idx="692">
                  <c:v>44.872</c:v>
                </c:pt>
                <c:pt idx="693">
                  <c:v>44.719000000000001</c:v>
                </c:pt>
                <c:pt idx="694">
                  <c:v>44.564</c:v>
                </c:pt>
                <c:pt idx="695">
                  <c:v>44.404000000000003</c:v>
                </c:pt>
                <c:pt idx="696">
                  <c:v>44.241999999999997</c:v>
                </c:pt>
                <c:pt idx="697">
                  <c:v>44.073</c:v>
                </c:pt>
                <c:pt idx="698">
                  <c:v>43.901000000000003</c:v>
                </c:pt>
                <c:pt idx="699">
                  <c:v>43.725000000000001</c:v>
                </c:pt>
                <c:pt idx="700">
                  <c:v>43.543999999999997</c:v>
                </c:pt>
                <c:pt idx="701">
                  <c:v>43.36</c:v>
                </c:pt>
                <c:pt idx="702">
                  <c:v>43.173999999999999</c:v>
                </c:pt>
                <c:pt idx="703">
                  <c:v>42.985999999999997</c:v>
                </c:pt>
                <c:pt idx="704">
                  <c:v>42.79</c:v>
                </c:pt>
                <c:pt idx="705">
                  <c:v>42.593000000000004</c:v>
                </c:pt>
                <c:pt idx="706">
                  <c:v>42.390999999999998</c:v>
                </c:pt>
                <c:pt idx="707">
                  <c:v>42.192</c:v>
                </c:pt>
                <c:pt idx="708">
                  <c:v>41.993000000000002</c:v>
                </c:pt>
                <c:pt idx="709">
                  <c:v>41.79</c:v>
                </c:pt>
                <c:pt idx="710">
                  <c:v>41.585999999999999</c:v>
                </c:pt>
                <c:pt idx="711">
                  <c:v>41.384</c:v>
                </c:pt>
                <c:pt idx="712">
                  <c:v>41.182000000000002</c:v>
                </c:pt>
                <c:pt idx="713">
                  <c:v>40.975999999999999</c:v>
                </c:pt>
                <c:pt idx="714">
                  <c:v>40.764000000000003</c:v>
                </c:pt>
                <c:pt idx="715">
                  <c:v>40.545999999999999</c:v>
                </c:pt>
                <c:pt idx="716">
                  <c:v>40.323</c:v>
                </c:pt>
                <c:pt idx="717">
                  <c:v>40.095999999999997</c:v>
                </c:pt>
                <c:pt idx="718">
                  <c:v>39.869</c:v>
                </c:pt>
                <c:pt idx="719">
                  <c:v>39.64</c:v>
                </c:pt>
                <c:pt idx="720">
                  <c:v>39.409999999999997</c:v>
                </c:pt>
                <c:pt idx="721">
                  <c:v>39.176000000000002</c:v>
                </c:pt>
                <c:pt idx="722">
                  <c:v>38.939</c:v>
                </c:pt>
                <c:pt idx="723">
                  <c:v>38.716000000000001</c:v>
                </c:pt>
                <c:pt idx="724">
                  <c:v>38.497999999999998</c:v>
                </c:pt>
                <c:pt idx="725">
                  <c:v>38.265999999999998</c:v>
                </c:pt>
                <c:pt idx="726">
                  <c:v>38.018999999999998</c:v>
                </c:pt>
                <c:pt idx="727">
                  <c:v>37.761000000000003</c:v>
                </c:pt>
                <c:pt idx="728">
                  <c:v>37.497999999999998</c:v>
                </c:pt>
                <c:pt idx="729">
                  <c:v>37.283999999999999</c:v>
                </c:pt>
                <c:pt idx="730">
                  <c:v>37.058999999999997</c:v>
                </c:pt>
                <c:pt idx="731">
                  <c:v>36.777000000000001</c:v>
                </c:pt>
                <c:pt idx="732">
                  <c:v>36.484000000000002</c:v>
                </c:pt>
                <c:pt idx="733">
                  <c:v>36.186999999999998</c:v>
                </c:pt>
                <c:pt idx="734">
                  <c:v>35.896999999999998</c:v>
                </c:pt>
                <c:pt idx="735">
                  <c:v>35.616</c:v>
                </c:pt>
                <c:pt idx="736">
                  <c:v>35.348999999999997</c:v>
                </c:pt>
                <c:pt idx="737">
                  <c:v>35.064999999999998</c:v>
                </c:pt>
                <c:pt idx="738">
                  <c:v>34.792000000000002</c:v>
                </c:pt>
                <c:pt idx="739">
                  <c:v>34.505000000000003</c:v>
                </c:pt>
                <c:pt idx="740">
                  <c:v>34.189</c:v>
                </c:pt>
                <c:pt idx="741">
                  <c:v>33.847000000000001</c:v>
                </c:pt>
                <c:pt idx="742">
                  <c:v>33.494</c:v>
                </c:pt>
                <c:pt idx="743">
                  <c:v>33.130000000000003</c:v>
                </c:pt>
                <c:pt idx="744">
                  <c:v>32.755000000000003</c:v>
                </c:pt>
                <c:pt idx="745">
                  <c:v>32.378999999999998</c:v>
                </c:pt>
                <c:pt idx="746">
                  <c:v>32.039000000000001</c:v>
                </c:pt>
                <c:pt idx="747">
                  <c:v>31.64</c:v>
                </c:pt>
                <c:pt idx="748">
                  <c:v>31.225999999999999</c:v>
                </c:pt>
                <c:pt idx="749">
                  <c:v>30.829000000000001</c:v>
                </c:pt>
                <c:pt idx="750">
                  <c:v>30.468</c:v>
                </c:pt>
                <c:pt idx="751">
                  <c:v>30.114000000000001</c:v>
                </c:pt>
                <c:pt idx="752">
                  <c:v>29.939</c:v>
                </c:pt>
                <c:pt idx="753">
                  <c:v>29.584</c:v>
                </c:pt>
                <c:pt idx="754">
                  <c:v>29.215</c:v>
                </c:pt>
                <c:pt idx="755">
                  <c:v>28.824000000000002</c:v>
                </c:pt>
                <c:pt idx="756">
                  <c:v>28.446000000000002</c:v>
                </c:pt>
                <c:pt idx="757">
                  <c:v>28.077999999999999</c:v>
                </c:pt>
                <c:pt idx="758">
                  <c:v>27.731000000000002</c:v>
                </c:pt>
                <c:pt idx="759">
                  <c:v>27.440999999999999</c:v>
                </c:pt>
                <c:pt idx="760">
                  <c:v>27.196999999999999</c:v>
                </c:pt>
                <c:pt idx="761">
                  <c:v>26.821000000000002</c:v>
                </c:pt>
                <c:pt idx="762">
                  <c:v>26.408000000000001</c:v>
                </c:pt>
                <c:pt idx="763">
                  <c:v>26.032</c:v>
                </c:pt>
                <c:pt idx="764">
                  <c:v>25.611000000000001</c:v>
                </c:pt>
                <c:pt idx="765">
                  <c:v>25.295999999999999</c:v>
                </c:pt>
                <c:pt idx="766">
                  <c:v>24.99</c:v>
                </c:pt>
                <c:pt idx="767">
                  <c:v>24.710999999999999</c:v>
                </c:pt>
                <c:pt idx="768">
                  <c:v>24.402999999999999</c:v>
                </c:pt>
                <c:pt idx="769">
                  <c:v>24.091000000000001</c:v>
                </c:pt>
                <c:pt idx="770">
                  <c:v>23.718</c:v>
                </c:pt>
                <c:pt idx="771">
                  <c:v>23.317</c:v>
                </c:pt>
                <c:pt idx="772">
                  <c:v>22.917999999999999</c:v>
                </c:pt>
                <c:pt idx="773">
                  <c:v>22.484999999999999</c:v>
                </c:pt>
                <c:pt idx="774">
                  <c:v>22.13</c:v>
                </c:pt>
                <c:pt idx="775">
                  <c:v>21.827000000000002</c:v>
                </c:pt>
                <c:pt idx="776">
                  <c:v>21.556000000000001</c:v>
                </c:pt>
                <c:pt idx="777">
                  <c:v>21.315999999999999</c:v>
                </c:pt>
                <c:pt idx="778">
                  <c:v>21.094999999999999</c:v>
                </c:pt>
                <c:pt idx="779">
                  <c:v>20.893999999999998</c:v>
                </c:pt>
                <c:pt idx="780">
                  <c:v>20.701000000000001</c:v>
                </c:pt>
                <c:pt idx="781">
                  <c:v>20.521999999999998</c:v>
                </c:pt>
                <c:pt idx="782">
                  <c:v>20.356999999999999</c:v>
                </c:pt>
                <c:pt idx="783">
                  <c:v>20.202000000000002</c:v>
                </c:pt>
                <c:pt idx="784">
                  <c:v>20.056000000000001</c:v>
                </c:pt>
                <c:pt idx="785">
                  <c:v>19.916</c:v>
                </c:pt>
                <c:pt idx="786">
                  <c:v>19.78</c:v>
                </c:pt>
                <c:pt idx="787">
                  <c:v>19.646000000000001</c:v>
                </c:pt>
                <c:pt idx="788">
                  <c:v>19.515000000000001</c:v>
                </c:pt>
                <c:pt idx="789">
                  <c:v>19.385999999999999</c:v>
                </c:pt>
                <c:pt idx="790">
                  <c:v>19.260000000000002</c:v>
                </c:pt>
                <c:pt idx="791">
                  <c:v>19.135999999999999</c:v>
                </c:pt>
                <c:pt idx="792">
                  <c:v>19.013999999999999</c:v>
                </c:pt>
                <c:pt idx="793">
                  <c:v>18.896000000000001</c:v>
                </c:pt>
                <c:pt idx="794">
                  <c:v>18.782</c:v>
                </c:pt>
                <c:pt idx="795">
                  <c:v>18.670999999999999</c:v>
                </c:pt>
                <c:pt idx="796">
                  <c:v>18.562999999999999</c:v>
                </c:pt>
                <c:pt idx="797">
                  <c:v>18.457000000000001</c:v>
                </c:pt>
                <c:pt idx="798">
                  <c:v>18.353999999999999</c:v>
                </c:pt>
                <c:pt idx="799">
                  <c:v>18.254000000000001</c:v>
                </c:pt>
                <c:pt idx="800">
                  <c:v>18.157</c:v>
                </c:pt>
                <c:pt idx="801">
                  <c:v>18.064</c:v>
                </c:pt>
                <c:pt idx="802">
                  <c:v>17.975000000000001</c:v>
                </c:pt>
                <c:pt idx="803">
                  <c:v>17.888999999999999</c:v>
                </c:pt>
                <c:pt idx="804">
                  <c:v>17.805</c:v>
                </c:pt>
                <c:pt idx="805">
                  <c:v>17.725000000000001</c:v>
                </c:pt>
                <c:pt idx="806">
                  <c:v>17.648</c:v>
                </c:pt>
                <c:pt idx="807">
                  <c:v>17.574000000000002</c:v>
                </c:pt>
                <c:pt idx="808">
                  <c:v>17.503</c:v>
                </c:pt>
                <c:pt idx="809">
                  <c:v>17.436</c:v>
                </c:pt>
                <c:pt idx="810">
                  <c:v>17.372</c:v>
                </c:pt>
                <c:pt idx="811">
                  <c:v>17.312000000000001</c:v>
                </c:pt>
                <c:pt idx="812">
                  <c:v>17.254999999999999</c:v>
                </c:pt>
                <c:pt idx="813">
                  <c:v>17.201000000000001</c:v>
                </c:pt>
                <c:pt idx="814">
                  <c:v>17.152000000000001</c:v>
                </c:pt>
                <c:pt idx="815">
                  <c:v>17.106000000000002</c:v>
                </c:pt>
                <c:pt idx="816">
                  <c:v>17.064</c:v>
                </c:pt>
                <c:pt idx="817">
                  <c:v>17.026</c:v>
                </c:pt>
                <c:pt idx="818">
                  <c:v>16.992000000000001</c:v>
                </c:pt>
                <c:pt idx="819">
                  <c:v>16.962</c:v>
                </c:pt>
                <c:pt idx="820">
                  <c:v>16.936</c:v>
                </c:pt>
                <c:pt idx="821">
                  <c:v>16.913</c:v>
                </c:pt>
                <c:pt idx="822">
                  <c:v>16.893999999999998</c:v>
                </c:pt>
                <c:pt idx="823">
                  <c:v>16.879000000000001</c:v>
                </c:pt>
                <c:pt idx="824">
                  <c:v>16.867000000000001</c:v>
                </c:pt>
                <c:pt idx="825">
                  <c:v>16.858000000000001</c:v>
                </c:pt>
                <c:pt idx="826">
                  <c:v>16.853000000000002</c:v>
                </c:pt>
                <c:pt idx="827">
                  <c:v>16.850999999999999</c:v>
                </c:pt>
                <c:pt idx="828">
                  <c:v>16.850999999999999</c:v>
                </c:pt>
                <c:pt idx="829">
                  <c:v>16.855</c:v>
                </c:pt>
                <c:pt idx="830">
                  <c:v>16.86</c:v>
                </c:pt>
                <c:pt idx="831">
                  <c:v>16.869</c:v>
                </c:pt>
                <c:pt idx="832">
                  <c:v>16.879000000000001</c:v>
                </c:pt>
                <c:pt idx="833">
                  <c:v>16.89</c:v>
                </c:pt>
                <c:pt idx="834">
                  <c:v>16.902999999999999</c:v>
                </c:pt>
                <c:pt idx="835">
                  <c:v>16.917000000000002</c:v>
                </c:pt>
                <c:pt idx="836">
                  <c:v>16.931999999999999</c:v>
                </c:pt>
                <c:pt idx="837">
                  <c:v>16.946999999999999</c:v>
                </c:pt>
                <c:pt idx="838">
                  <c:v>16.960999999999999</c:v>
                </c:pt>
                <c:pt idx="839">
                  <c:v>16.975000000000001</c:v>
                </c:pt>
                <c:pt idx="840">
                  <c:v>16.988</c:v>
                </c:pt>
                <c:pt idx="841">
                  <c:v>17</c:v>
                </c:pt>
                <c:pt idx="842">
                  <c:v>17.010999999999999</c:v>
                </c:pt>
                <c:pt idx="843">
                  <c:v>17.02</c:v>
                </c:pt>
                <c:pt idx="844">
                  <c:v>17.027000000000001</c:v>
                </c:pt>
                <c:pt idx="845">
                  <c:v>17.032</c:v>
                </c:pt>
                <c:pt idx="846">
                  <c:v>17.033999999999999</c:v>
                </c:pt>
                <c:pt idx="847">
                  <c:v>17.035</c:v>
                </c:pt>
                <c:pt idx="848">
                  <c:v>17.033000000000001</c:v>
                </c:pt>
                <c:pt idx="849">
                  <c:v>17.027999999999999</c:v>
                </c:pt>
                <c:pt idx="850">
                  <c:v>17.021000000000001</c:v>
                </c:pt>
                <c:pt idx="851">
                  <c:v>17.010999999999999</c:v>
                </c:pt>
                <c:pt idx="852">
                  <c:v>16.998000000000001</c:v>
                </c:pt>
                <c:pt idx="853">
                  <c:v>16.983000000000001</c:v>
                </c:pt>
                <c:pt idx="854">
                  <c:v>16.965</c:v>
                </c:pt>
                <c:pt idx="855">
                  <c:v>16.945</c:v>
                </c:pt>
                <c:pt idx="856">
                  <c:v>16.922999999999998</c:v>
                </c:pt>
                <c:pt idx="857">
                  <c:v>16.898</c:v>
                </c:pt>
                <c:pt idx="858">
                  <c:v>16.872</c:v>
                </c:pt>
                <c:pt idx="859">
                  <c:v>16.843</c:v>
                </c:pt>
                <c:pt idx="860">
                  <c:v>16.812000000000001</c:v>
                </c:pt>
                <c:pt idx="861">
                  <c:v>16.779</c:v>
                </c:pt>
                <c:pt idx="862">
                  <c:v>16.745000000000001</c:v>
                </c:pt>
                <c:pt idx="863">
                  <c:v>16.707999999999998</c:v>
                </c:pt>
                <c:pt idx="864">
                  <c:v>16.670999999999999</c:v>
                </c:pt>
                <c:pt idx="865">
                  <c:v>16.631</c:v>
                </c:pt>
                <c:pt idx="866">
                  <c:v>16.59</c:v>
                </c:pt>
                <c:pt idx="867">
                  <c:v>16.547999999999998</c:v>
                </c:pt>
                <c:pt idx="868">
                  <c:v>16.504000000000001</c:v>
                </c:pt>
                <c:pt idx="869">
                  <c:v>16.46</c:v>
                </c:pt>
                <c:pt idx="870">
                  <c:v>16.414000000000001</c:v>
                </c:pt>
                <c:pt idx="871">
                  <c:v>16.367000000000001</c:v>
                </c:pt>
                <c:pt idx="872">
                  <c:v>16.32</c:v>
                </c:pt>
                <c:pt idx="873">
                  <c:v>16.271000000000001</c:v>
                </c:pt>
                <c:pt idx="874">
                  <c:v>16.222999999999999</c:v>
                </c:pt>
                <c:pt idx="875">
                  <c:v>16.172999999999998</c:v>
                </c:pt>
                <c:pt idx="876">
                  <c:v>16.123000000000001</c:v>
                </c:pt>
                <c:pt idx="877">
                  <c:v>16.071999999999999</c:v>
                </c:pt>
                <c:pt idx="878">
                  <c:v>16.021000000000001</c:v>
                </c:pt>
                <c:pt idx="879">
                  <c:v>15.968999999999999</c:v>
                </c:pt>
                <c:pt idx="880">
                  <c:v>15.917</c:v>
                </c:pt>
                <c:pt idx="881">
                  <c:v>15.864000000000001</c:v>
                </c:pt>
                <c:pt idx="882">
                  <c:v>15.811</c:v>
                </c:pt>
                <c:pt idx="883">
                  <c:v>15.759</c:v>
                </c:pt>
                <c:pt idx="884">
                  <c:v>15.707000000000001</c:v>
                </c:pt>
                <c:pt idx="885">
                  <c:v>15.654999999999999</c:v>
                </c:pt>
                <c:pt idx="886">
                  <c:v>15.603</c:v>
                </c:pt>
                <c:pt idx="887">
                  <c:v>15.555</c:v>
                </c:pt>
                <c:pt idx="888">
                  <c:v>15.507</c:v>
                </c:pt>
                <c:pt idx="889">
                  <c:v>15.458</c:v>
                </c:pt>
                <c:pt idx="890">
                  <c:v>15.41</c:v>
                </c:pt>
                <c:pt idx="891">
                  <c:v>15.362</c:v>
                </c:pt>
                <c:pt idx="892">
                  <c:v>15.314</c:v>
                </c:pt>
                <c:pt idx="893">
                  <c:v>15.266999999999999</c:v>
                </c:pt>
                <c:pt idx="894">
                  <c:v>15.22</c:v>
                </c:pt>
                <c:pt idx="895">
                  <c:v>15.173999999999999</c:v>
                </c:pt>
                <c:pt idx="896">
                  <c:v>15.128</c:v>
                </c:pt>
                <c:pt idx="897">
                  <c:v>15.083</c:v>
                </c:pt>
                <c:pt idx="898">
                  <c:v>15.037000000000001</c:v>
                </c:pt>
                <c:pt idx="899">
                  <c:v>14.991</c:v>
                </c:pt>
                <c:pt idx="900">
                  <c:v>14.945</c:v>
                </c:pt>
                <c:pt idx="901">
                  <c:v>14.898</c:v>
                </c:pt>
                <c:pt idx="902">
                  <c:v>14.851000000000001</c:v>
                </c:pt>
                <c:pt idx="903">
                  <c:v>14.804</c:v>
                </c:pt>
                <c:pt idx="904">
                  <c:v>14.757</c:v>
                </c:pt>
                <c:pt idx="905">
                  <c:v>14.71</c:v>
                </c:pt>
                <c:pt idx="906">
                  <c:v>14.664</c:v>
                </c:pt>
                <c:pt idx="907">
                  <c:v>14.618</c:v>
                </c:pt>
                <c:pt idx="908">
                  <c:v>14.571</c:v>
                </c:pt>
                <c:pt idx="909">
                  <c:v>14.523999999999999</c:v>
                </c:pt>
                <c:pt idx="910">
                  <c:v>14.477</c:v>
                </c:pt>
                <c:pt idx="911">
                  <c:v>14.43</c:v>
                </c:pt>
                <c:pt idx="912">
                  <c:v>14.382999999999999</c:v>
                </c:pt>
                <c:pt idx="913">
                  <c:v>14.336</c:v>
                </c:pt>
                <c:pt idx="914">
                  <c:v>14.289</c:v>
                </c:pt>
                <c:pt idx="915">
                  <c:v>14.242000000000001</c:v>
                </c:pt>
                <c:pt idx="916">
                  <c:v>14.194000000000001</c:v>
                </c:pt>
                <c:pt idx="917">
                  <c:v>14.147</c:v>
                </c:pt>
                <c:pt idx="918">
                  <c:v>14.1</c:v>
                </c:pt>
                <c:pt idx="919">
                  <c:v>14.053000000000001</c:v>
                </c:pt>
                <c:pt idx="920">
                  <c:v>14.006</c:v>
                </c:pt>
                <c:pt idx="921">
                  <c:v>13.959</c:v>
                </c:pt>
                <c:pt idx="922">
                  <c:v>13.912000000000001</c:v>
                </c:pt>
                <c:pt idx="923">
                  <c:v>13.866</c:v>
                </c:pt>
                <c:pt idx="924">
                  <c:v>13.819000000000001</c:v>
                </c:pt>
                <c:pt idx="925">
                  <c:v>13.773</c:v>
                </c:pt>
                <c:pt idx="926">
                  <c:v>13.727</c:v>
                </c:pt>
                <c:pt idx="927">
                  <c:v>13.682</c:v>
                </c:pt>
                <c:pt idx="928">
                  <c:v>13.635999999999999</c:v>
                </c:pt>
                <c:pt idx="929">
                  <c:v>13.592000000000001</c:v>
                </c:pt>
                <c:pt idx="930">
                  <c:v>13.547000000000001</c:v>
                </c:pt>
                <c:pt idx="931">
                  <c:v>13.503</c:v>
                </c:pt>
                <c:pt idx="932">
                  <c:v>13.459</c:v>
                </c:pt>
                <c:pt idx="933">
                  <c:v>13.416</c:v>
                </c:pt>
                <c:pt idx="934">
                  <c:v>13.372</c:v>
                </c:pt>
                <c:pt idx="935">
                  <c:v>13.329000000000001</c:v>
                </c:pt>
                <c:pt idx="936">
                  <c:v>13.286</c:v>
                </c:pt>
                <c:pt idx="937">
                  <c:v>13.244</c:v>
                </c:pt>
                <c:pt idx="938">
                  <c:v>13.202</c:v>
                </c:pt>
                <c:pt idx="939">
                  <c:v>13.161</c:v>
                </c:pt>
                <c:pt idx="940">
                  <c:v>13.12</c:v>
                </c:pt>
                <c:pt idx="941">
                  <c:v>13.08</c:v>
                </c:pt>
                <c:pt idx="942">
                  <c:v>13.041</c:v>
                </c:pt>
                <c:pt idx="943">
                  <c:v>13.002000000000001</c:v>
                </c:pt>
                <c:pt idx="944">
                  <c:v>12.964</c:v>
                </c:pt>
                <c:pt idx="945">
                  <c:v>12.927</c:v>
                </c:pt>
                <c:pt idx="946">
                  <c:v>12.891</c:v>
                </c:pt>
                <c:pt idx="947">
                  <c:v>12.855</c:v>
                </c:pt>
                <c:pt idx="948">
                  <c:v>12.82</c:v>
                </c:pt>
                <c:pt idx="949">
                  <c:v>12.786</c:v>
                </c:pt>
                <c:pt idx="950">
                  <c:v>12.752000000000001</c:v>
                </c:pt>
                <c:pt idx="951">
                  <c:v>12.718999999999999</c:v>
                </c:pt>
                <c:pt idx="952">
                  <c:v>12.686</c:v>
                </c:pt>
                <c:pt idx="953">
                  <c:v>12.653</c:v>
                </c:pt>
                <c:pt idx="954">
                  <c:v>12.621</c:v>
                </c:pt>
                <c:pt idx="955">
                  <c:v>12.589</c:v>
                </c:pt>
                <c:pt idx="956">
                  <c:v>12.557</c:v>
                </c:pt>
                <c:pt idx="957">
                  <c:v>12.525</c:v>
                </c:pt>
                <c:pt idx="958">
                  <c:v>12.494</c:v>
                </c:pt>
                <c:pt idx="959">
                  <c:v>12.462</c:v>
                </c:pt>
                <c:pt idx="960">
                  <c:v>12.430999999999999</c:v>
                </c:pt>
                <c:pt idx="961">
                  <c:v>12.4</c:v>
                </c:pt>
                <c:pt idx="962">
                  <c:v>12.368</c:v>
                </c:pt>
                <c:pt idx="963">
                  <c:v>12.337</c:v>
                </c:pt>
                <c:pt idx="964">
                  <c:v>12.305999999999999</c:v>
                </c:pt>
                <c:pt idx="965">
                  <c:v>12.276</c:v>
                </c:pt>
                <c:pt idx="966">
                  <c:v>12.244999999999999</c:v>
                </c:pt>
                <c:pt idx="967">
                  <c:v>12.215</c:v>
                </c:pt>
                <c:pt idx="968">
                  <c:v>12.185</c:v>
                </c:pt>
                <c:pt idx="969">
                  <c:v>12.156000000000001</c:v>
                </c:pt>
                <c:pt idx="970">
                  <c:v>12.127000000000001</c:v>
                </c:pt>
                <c:pt idx="971">
                  <c:v>12.098000000000001</c:v>
                </c:pt>
                <c:pt idx="972">
                  <c:v>12.07</c:v>
                </c:pt>
                <c:pt idx="973">
                  <c:v>12.042</c:v>
                </c:pt>
                <c:pt idx="974">
                  <c:v>12.015000000000001</c:v>
                </c:pt>
                <c:pt idx="975">
                  <c:v>11.988</c:v>
                </c:pt>
                <c:pt idx="976">
                  <c:v>11.962</c:v>
                </c:pt>
                <c:pt idx="977">
                  <c:v>11.936</c:v>
                </c:pt>
                <c:pt idx="978">
                  <c:v>11.911</c:v>
                </c:pt>
                <c:pt idx="979">
                  <c:v>11.887</c:v>
                </c:pt>
                <c:pt idx="980">
                  <c:v>11.863</c:v>
                </c:pt>
                <c:pt idx="981">
                  <c:v>11.84</c:v>
                </c:pt>
                <c:pt idx="982">
                  <c:v>11.818</c:v>
                </c:pt>
                <c:pt idx="983">
                  <c:v>11.795999999999999</c:v>
                </c:pt>
                <c:pt idx="984">
                  <c:v>11.776</c:v>
                </c:pt>
                <c:pt idx="985">
                  <c:v>11.756</c:v>
                </c:pt>
                <c:pt idx="986">
                  <c:v>11.737</c:v>
                </c:pt>
                <c:pt idx="987">
                  <c:v>11.718</c:v>
                </c:pt>
                <c:pt idx="988">
                  <c:v>11.701000000000001</c:v>
                </c:pt>
                <c:pt idx="989">
                  <c:v>11.683999999999999</c:v>
                </c:pt>
                <c:pt idx="990">
                  <c:v>11.667999999999999</c:v>
                </c:pt>
                <c:pt idx="991">
                  <c:v>11.653</c:v>
                </c:pt>
                <c:pt idx="992">
                  <c:v>11.638</c:v>
                </c:pt>
                <c:pt idx="993">
                  <c:v>11.625</c:v>
                </c:pt>
                <c:pt idx="994">
                  <c:v>11.612</c:v>
                </c:pt>
                <c:pt idx="995">
                  <c:v>11.6</c:v>
                </c:pt>
                <c:pt idx="996">
                  <c:v>11.587999999999999</c:v>
                </c:pt>
                <c:pt idx="997">
                  <c:v>11.577999999999999</c:v>
                </c:pt>
                <c:pt idx="998">
                  <c:v>11.568</c:v>
                </c:pt>
                <c:pt idx="999">
                  <c:v>11.558999999999999</c:v>
                </c:pt>
                <c:pt idx="1000">
                  <c:v>11.55</c:v>
                </c:pt>
                <c:pt idx="1001">
                  <c:v>11.541</c:v>
                </c:pt>
                <c:pt idx="1002">
                  <c:v>11.534000000000001</c:v>
                </c:pt>
                <c:pt idx="1003">
                  <c:v>11.526</c:v>
                </c:pt>
                <c:pt idx="1004">
                  <c:v>11.52</c:v>
                </c:pt>
                <c:pt idx="1005">
                  <c:v>11.513999999999999</c:v>
                </c:pt>
                <c:pt idx="1006">
                  <c:v>11.507999999999999</c:v>
                </c:pt>
                <c:pt idx="1007">
                  <c:v>11.504</c:v>
                </c:pt>
                <c:pt idx="1008">
                  <c:v>11.500999999999999</c:v>
                </c:pt>
                <c:pt idx="1009">
                  <c:v>11.497999999999999</c:v>
                </c:pt>
                <c:pt idx="1010">
                  <c:v>11.497</c:v>
                </c:pt>
                <c:pt idx="1011">
                  <c:v>11.497</c:v>
                </c:pt>
                <c:pt idx="1012">
                  <c:v>11.499000000000001</c:v>
                </c:pt>
                <c:pt idx="1013">
                  <c:v>11.500999999999999</c:v>
                </c:pt>
                <c:pt idx="1014">
                  <c:v>11.505000000000001</c:v>
                </c:pt>
                <c:pt idx="1015">
                  <c:v>11.51</c:v>
                </c:pt>
                <c:pt idx="1016">
                  <c:v>11.516999999999999</c:v>
                </c:pt>
                <c:pt idx="1017">
                  <c:v>11.523999999999999</c:v>
                </c:pt>
                <c:pt idx="1018">
                  <c:v>11.531000000000001</c:v>
                </c:pt>
                <c:pt idx="1019">
                  <c:v>11.54</c:v>
                </c:pt>
                <c:pt idx="1020">
                  <c:v>11.548999999999999</c:v>
                </c:pt>
                <c:pt idx="1021">
                  <c:v>11.557</c:v>
                </c:pt>
                <c:pt idx="1022">
                  <c:v>11.566000000000001</c:v>
                </c:pt>
                <c:pt idx="1023">
                  <c:v>11.574999999999999</c:v>
                </c:pt>
                <c:pt idx="1024">
                  <c:v>11.584</c:v>
                </c:pt>
                <c:pt idx="1025">
                  <c:v>11.592000000000001</c:v>
                </c:pt>
                <c:pt idx="1026">
                  <c:v>11.6</c:v>
                </c:pt>
                <c:pt idx="1027">
                  <c:v>11.606999999999999</c:v>
                </c:pt>
                <c:pt idx="1028">
                  <c:v>11.614000000000001</c:v>
                </c:pt>
                <c:pt idx="1029">
                  <c:v>11.62</c:v>
                </c:pt>
                <c:pt idx="1030">
                  <c:v>11.625</c:v>
                </c:pt>
                <c:pt idx="1031">
                  <c:v>11.63</c:v>
                </c:pt>
                <c:pt idx="1032">
                  <c:v>11.634</c:v>
                </c:pt>
                <c:pt idx="1033">
                  <c:v>11.637</c:v>
                </c:pt>
                <c:pt idx="1034">
                  <c:v>11.64</c:v>
                </c:pt>
                <c:pt idx="1035">
                  <c:v>11.643000000000001</c:v>
                </c:pt>
                <c:pt idx="1036">
                  <c:v>11.645</c:v>
                </c:pt>
                <c:pt idx="1037">
                  <c:v>11.647</c:v>
                </c:pt>
                <c:pt idx="1038">
                  <c:v>11.648999999999999</c:v>
                </c:pt>
                <c:pt idx="1039">
                  <c:v>11.65</c:v>
                </c:pt>
                <c:pt idx="1040">
                  <c:v>11.651</c:v>
                </c:pt>
                <c:pt idx="1041">
                  <c:v>11.651</c:v>
                </c:pt>
                <c:pt idx="1042">
                  <c:v>11.651</c:v>
                </c:pt>
                <c:pt idx="1043">
                  <c:v>11.651</c:v>
                </c:pt>
                <c:pt idx="1044">
                  <c:v>11.65</c:v>
                </c:pt>
                <c:pt idx="1045">
                  <c:v>11.648</c:v>
                </c:pt>
                <c:pt idx="1046">
                  <c:v>11.645</c:v>
                </c:pt>
                <c:pt idx="1047">
                  <c:v>11.641999999999999</c:v>
                </c:pt>
                <c:pt idx="1048">
                  <c:v>11.638999999999999</c:v>
                </c:pt>
                <c:pt idx="1049">
                  <c:v>11.634</c:v>
                </c:pt>
                <c:pt idx="1050">
                  <c:v>11.629</c:v>
                </c:pt>
                <c:pt idx="1051">
                  <c:v>11.624000000000001</c:v>
                </c:pt>
                <c:pt idx="1052">
                  <c:v>11.617000000000001</c:v>
                </c:pt>
                <c:pt idx="1053">
                  <c:v>11.61</c:v>
                </c:pt>
                <c:pt idx="1054">
                  <c:v>11.602</c:v>
                </c:pt>
                <c:pt idx="1055">
                  <c:v>11.593999999999999</c:v>
                </c:pt>
                <c:pt idx="1056">
                  <c:v>11.585000000000001</c:v>
                </c:pt>
                <c:pt idx="1057">
                  <c:v>11.574999999999999</c:v>
                </c:pt>
                <c:pt idx="1058">
                  <c:v>11.565</c:v>
                </c:pt>
                <c:pt idx="1059">
                  <c:v>11.554</c:v>
                </c:pt>
                <c:pt idx="1060">
                  <c:v>11.542999999999999</c:v>
                </c:pt>
                <c:pt idx="1061">
                  <c:v>11.53</c:v>
                </c:pt>
                <c:pt idx="1062">
                  <c:v>11.518000000000001</c:v>
                </c:pt>
                <c:pt idx="1063">
                  <c:v>11.505000000000001</c:v>
                </c:pt>
                <c:pt idx="1064">
                  <c:v>11.491</c:v>
                </c:pt>
                <c:pt idx="1065">
                  <c:v>11.477</c:v>
                </c:pt>
                <c:pt idx="1066">
                  <c:v>11.462</c:v>
                </c:pt>
                <c:pt idx="1067">
                  <c:v>11.448</c:v>
                </c:pt>
                <c:pt idx="1068">
                  <c:v>11.433</c:v>
                </c:pt>
                <c:pt idx="1069">
                  <c:v>11.417</c:v>
                </c:pt>
                <c:pt idx="1070">
                  <c:v>11.401999999999999</c:v>
                </c:pt>
                <c:pt idx="1071">
                  <c:v>11.385999999999999</c:v>
                </c:pt>
                <c:pt idx="1072">
                  <c:v>11.371</c:v>
                </c:pt>
                <c:pt idx="1073">
                  <c:v>11.355</c:v>
                </c:pt>
                <c:pt idx="1074">
                  <c:v>11.337999999999999</c:v>
                </c:pt>
                <c:pt idx="1075">
                  <c:v>11.321999999999999</c:v>
                </c:pt>
                <c:pt idx="1076">
                  <c:v>11.305999999999999</c:v>
                </c:pt>
                <c:pt idx="1077">
                  <c:v>11.29</c:v>
                </c:pt>
                <c:pt idx="1078">
                  <c:v>11.273</c:v>
                </c:pt>
                <c:pt idx="1079">
                  <c:v>11.257</c:v>
                </c:pt>
                <c:pt idx="1080">
                  <c:v>11.24</c:v>
                </c:pt>
                <c:pt idx="1081">
                  <c:v>11.224</c:v>
                </c:pt>
                <c:pt idx="1082">
                  <c:v>11.208</c:v>
                </c:pt>
                <c:pt idx="1083">
                  <c:v>11.191000000000001</c:v>
                </c:pt>
                <c:pt idx="1084">
                  <c:v>11.175000000000001</c:v>
                </c:pt>
                <c:pt idx="1085">
                  <c:v>11.159000000000001</c:v>
                </c:pt>
                <c:pt idx="1086">
                  <c:v>11.143000000000001</c:v>
                </c:pt>
                <c:pt idx="1087">
                  <c:v>11.128</c:v>
                </c:pt>
                <c:pt idx="1088">
                  <c:v>11.112</c:v>
                </c:pt>
                <c:pt idx="1089">
                  <c:v>11.097</c:v>
                </c:pt>
                <c:pt idx="1090">
                  <c:v>11.082000000000001</c:v>
                </c:pt>
                <c:pt idx="1091">
                  <c:v>11.067</c:v>
                </c:pt>
                <c:pt idx="1092">
                  <c:v>11.053000000000001</c:v>
                </c:pt>
                <c:pt idx="1093">
                  <c:v>11.038</c:v>
                </c:pt>
                <c:pt idx="1094">
                  <c:v>11.023999999999999</c:v>
                </c:pt>
                <c:pt idx="1095">
                  <c:v>11.01</c:v>
                </c:pt>
                <c:pt idx="1096">
                  <c:v>10.996</c:v>
                </c:pt>
                <c:pt idx="1097">
                  <c:v>10.983000000000001</c:v>
                </c:pt>
                <c:pt idx="1098">
                  <c:v>10.968999999999999</c:v>
                </c:pt>
                <c:pt idx="1099">
                  <c:v>10.956</c:v>
                </c:pt>
                <c:pt idx="1100">
                  <c:v>10.943</c:v>
                </c:pt>
                <c:pt idx="1101">
                  <c:v>10.929</c:v>
                </c:pt>
                <c:pt idx="1102">
                  <c:v>10.916</c:v>
                </c:pt>
                <c:pt idx="1103">
                  <c:v>10.903</c:v>
                </c:pt>
                <c:pt idx="1104">
                  <c:v>10.89</c:v>
                </c:pt>
                <c:pt idx="1105">
                  <c:v>10.878</c:v>
                </c:pt>
                <c:pt idx="1106">
                  <c:v>10.865</c:v>
                </c:pt>
                <c:pt idx="1107">
                  <c:v>10.852</c:v>
                </c:pt>
                <c:pt idx="1108">
                  <c:v>10.839</c:v>
                </c:pt>
                <c:pt idx="1109">
                  <c:v>10.826000000000001</c:v>
                </c:pt>
                <c:pt idx="1110">
                  <c:v>10.813000000000001</c:v>
                </c:pt>
                <c:pt idx="1111">
                  <c:v>10.801</c:v>
                </c:pt>
                <c:pt idx="1112">
                  <c:v>10.788</c:v>
                </c:pt>
                <c:pt idx="1113">
                  <c:v>10.775</c:v>
                </c:pt>
                <c:pt idx="1114">
                  <c:v>10.762</c:v>
                </c:pt>
                <c:pt idx="1115">
                  <c:v>10.75</c:v>
                </c:pt>
                <c:pt idx="1116">
                  <c:v>10.738</c:v>
                </c:pt>
                <c:pt idx="1117">
                  <c:v>10.725</c:v>
                </c:pt>
                <c:pt idx="1118">
                  <c:v>10.712999999999999</c:v>
                </c:pt>
                <c:pt idx="1119">
                  <c:v>10.7</c:v>
                </c:pt>
                <c:pt idx="1120">
                  <c:v>10.688000000000001</c:v>
                </c:pt>
                <c:pt idx="1121">
                  <c:v>10.675000000000001</c:v>
                </c:pt>
                <c:pt idx="1122">
                  <c:v>10.663</c:v>
                </c:pt>
                <c:pt idx="1123">
                  <c:v>10.65</c:v>
                </c:pt>
                <c:pt idx="1124">
                  <c:v>10.637</c:v>
                </c:pt>
                <c:pt idx="1125">
                  <c:v>10.625</c:v>
                </c:pt>
                <c:pt idx="1126">
                  <c:v>10.612</c:v>
                </c:pt>
                <c:pt idx="1127">
                  <c:v>10.6</c:v>
                </c:pt>
                <c:pt idx="1128">
                  <c:v>10.587</c:v>
                </c:pt>
                <c:pt idx="1129">
                  <c:v>10.574999999999999</c:v>
                </c:pt>
                <c:pt idx="1130">
                  <c:v>10.563000000000001</c:v>
                </c:pt>
                <c:pt idx="1131">
                  <c:v>10.551</c:v>
                </c:pt>
                <c:pt idx="1132">
                  <c:v>10.539</c:v>
                </c:pt>
                <c:pt idx="1133">
                  <c:v>10.528</c:v>
                </c:pt>
                <c:pt idx="1134">
                  <c:v>10.516</c:v>
                </c:pt>
                <c:pt idx="1135">
                  <c:v>10.505000000000001</c:v>
                </c:pt>
                <c:pt idx="1136">
                  <c:v>10.494</c:v>
                </c:pt>
                <c:pt idx="1137">
                  <c:v>10.483000000000001</c:v>
                </c:pt>
                <c:pt idx="1138">
                  <c:v>10.472</c:v>
                </c:pt>
                <c:pt idx="1139">
                  <c:v>10.461</c:v>
                </c:pt>
                <c:pt idx="1140">
                  <c:v>10.451000000000001</c:v>
                </c:pt>
                <c:pt idx="1141">
                  <c:v>10.44</c:v>
                </c:pt>
                <c:pt idx="1142">
                  <c:v>10.43</c:v>
                </c:pt>
                <c:pt idx="1143">
                  <c:v>10.420999999999999</c:v>
                </c:pt>
                <c:pt idx="1144">
                  <c:v>10.411</c:v>
                </c:pt>
                <c:pt idx="1145">
                  <c:v>10.401</c:v>
                </c:pt>
                <c:pt idx="1146">
                  <c:v>10.391999999999999</c:v>
                </c:pt>
                <c:pt idx="1147">
                  <c:v>10.382999999999999</c:v>
                </c:pt>
                <c:pt idx="1148">
                  <c:v>10.375</c:v>
                </c:pt>
                <c:pt idx="1149">
                  <c:v>10.367000000000001</c:v>
                </c:pt>
                <c:pt idx="1150">
                  <c:v>10.359</c:v>
                </c:pt>
                <c:pt idx="1151">
                  <c:v>10.351000000000001</c:v>
                </c:pt>
                <c:pt idx="1152">
                  <c:v>10.343</c:v>
                </c:pt>
                <c:pt idx="1153">
                  <c:v>10.336</c:v>
                </c:pt>
                <c:pt idx="1154">
                  <c:v>10.329000000000001</c:v>
                </c:pt>
                <c:pt idx="1155">
                  <c:v>10.321999999999999</c:v>
                </c:pt>
                <c:pt idx="1156">
                  <c:v>10.315</c:v>
                </c:pt>
                <c:pt idx="1157">
                  <c:v>10.308999999999999</c:v>
                </c:pt>
                <c:pt idx="1158">
                  <c:v>10.302</c:v>
                </c:pt>
                <c:pt idx="1159">
                  <c:v>10.295999999999999</c:v>
                </c:pt>
                <c:pt idx="1160">
                  <c:v>10.29</c:v>
                </c:pt>
                <c:pt idx="1161">
                  <c:v>10.284000000000001</c:v>
                </c:pt>
                <c:pt idx="1162">
                  <c:v>10.278</c:v>
                </c:pt>
                <c:pt idx="1163">
                  <c:v>10.272</c:v>
                </c:pt>
                <c:pt idx="1164">
                  <c:v>10.266999999999999</c:v>
                </c:pt>
                <c:pt idx="1165">
                  <c:v>10.260999999999999</c:v>
                </c:pt>
                <c:pt idx="1166">
                  <c:v>10.255000000000001</c:v>
                </c:pt>
                <c:pt idx="1167">
                  <c:v>10.249000000000001</c:v>
                </c:pt>
                <c:pt idx="1168">
                  <c:v>10.244</c:v>
                </c:pt>
                <c:pt idx="1169">
                  <c:v>10.238</c:v>
                </c:pt>
                <c:pt idx="1170">
                  <c:v>10.231999999999999</c:v>
                </c:pt>
                <c:pt idx="1171">
                  <c:v>10.227</c:v>
                </c:pt>
                <c:pt idx="1172">
                  <c:v>10.221</c:v>
                </c:pt>
                <c:pt idx="1173">
                  <c:v>10.215999999999999</c:v>
                </c:pt>
                <c:pt idx="1174">
                  <c:v>10.210000000000001</c:v>
                </c:pt>
                <c:pt idx="1175">
                  <c:v>10.205</c:v>
                </c:pt>
                <c:pt idx="1176">
                  <c:v>10.199999999999999</c:v>
                </c:pt>
                <c:pt idx="1177">
                  <c:v>10.194000000000001</c:v>
                </c:pt>
                <c:pt idx="1178">
                  <c:v>10.189</c:v>
                </c:pt>
                <c:pt idx="1179">
                  <c:v>10.183999999999999</c:v>
                </c:pt>
                <c:pt idx="1180">
                  <c:v>10.179</c:v>
                </c:pt>
                <c:pt idx="1181">
                  <c:v>10.173</c:v>
                </c:pt>
                <c:pt idx="1182">
                  <c:v>10.167999999999999</c:v>
                </c:pt>
                <c:pt idx="1183">
                  <c:v>10.162000000000001</c:v>
                </c:pt>
                <c:pt idx="1184">
                  <c:v>10.157</c:v>
                </c:pt>
                <c:pt idx="1185">
                  <c:v>10.151</c:v>
                </c:pt>
                <c:pt idx="1186">
                  <c:v>10.146000000000001</c:v>
                </c:pt>
                <c:pt idx="1187">
                  <c:v>10.14</c:v>
                </c:pt>
                <c:pt idx="1188">
                  <c:v>10.135</c:v>
                </c:pt>
                <c:pt idx="1189">
                  <c:v>10.129</c:v>
                </c:pt>
                <c:pt idx="1190">
                  <c:v>10.122999999999999</c:v>
                </c:pt>
                <c:pt idx="1191">
                  <c:v>10.118</c:v>
                </c:pt>
                <c:pt idx="1192">
                  <c:v>10.112</c:v>
                </c:pt>
                <c:pt idx="1193">
                  <c:v>10.106999999999999</c:v>
                </c:pt>
                <c:pt idx="1194">
                  <c:v>10.102</c:v>
                </c:pt>
                <c:pt idx="1195">
                  <c:v>10.096</c:v>
                </c:pt>
                <c:pt idx="1196">
                  <c:v>10.090999999999999</c:v>
                </c:pt>
                <c:pt idx="1197">
                  <c:v>10.086</c:v>
                </c:pt>
                <c:pt idx="1198">
                  <c:v>10.082000000000001</c:v>
                </c:pt>
                <c:pt idx="1199">
                  <c:v>10.077</c:v>
                </c:pt>
                <c:pt idx="1200">
                  <c:v>10.071999999999999</c:v>
                </c:pt>
              </c:numCache>
            </c:numRef>
          </c:yVal>
          <c:smooth val="0"/>
        </c:ser>
        <c:dLbls>
          <c:showLegendKey val="0"/>
          <c:showVal val="0"/>
          <c:showCatName val="0"/>
          <c:showSerName val="0"/>
          <c:showPercent val="0"/>
          <c:showBubbleSize val="0"/>
        </c:dLbls>
        <c:axId val="216035432"/>
        <c:axId val="354000808"/>
      </c:scatterChart>
      <c:valAx>
        <c:axId val="216035432"/>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0808"/>
        <c:crosses val="autoZero"/>
        <c:crossBetween val="midCat"/>
        <c:majorUnit val="1"/>
      </c:valAx>
      <c:valAx>
        <c:axId val="354000808"/>
        <c:scaling>
          <c:orientation val="minMax"/>
          <c:max val="14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03543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data'!$H$2:$H$1057</c:f>
              <c:numCache>
                <c:formatCode>0.00</c:formatCode>
                <c:ptCount val="1056"/>
                <c:pt idx="0">
                  <c:v>44.856999999999999</c:v>
                </c:pt>
                <c:pt idx="1">
                  <c:v>44.890999999999998</c:v>
                </c:pt>
                <c:pt idx="2">
                  <c:v>44.923999999999999</c:v>
                </c:pt>
                <c:pt idx="3">
                  <c:v>44.962000000000003</c:v>
                </c:pt>
                <c:pt idx="4">
                  <c:v>44.994</c:v>
                </c:pt>
                <c:pt idx="5">
                  <c:v>45.021999999999998</c:v>
                </c:pt>
                <c:pt idx="6">
                  <c:v>45.042000000000002</c:v>
                </c:pt>
                <c:pt idx="7">
                  <c:v>45.063000000000002</c:v>
                </c:pt>
                <c:pt idx="8">
                  <c:v>45.081000000000003</c:v>
                </c:pt>
                <c:pt idx="9">
                  <c:v>45.094999999999999</c:v>
                </c:pt>
                <c:pt idx="10">
                  <c:v>45.094999999999999</c:v>
                </c:pt>
                <c:pt idx="11">
                  <c:v>45.106000000000002</c:v>
                </c:pt>
                <c:pt idx="12">
                  <c:v>45.103000000000002</c:v>
                </c:pt>
                <c:pt idx="13">
                  <c:v>45.103000000000002</c:v>
                </c:pt>
                <c:pt idx="14">
                  <c:v>45.091000000000001</c:v>
                </c:pt>
                <c:pt idx="15">
                  <c:v>45.084000000000003</c:v>
                </c:pt>
                <c:pt idx="16">
                  <c:v>45.075000000000003</c:v>
                </c:pt>
                <c:pt idx="17">
                  <c:v>45.036999999999999</c:v>
                </c:pt>
                <c:pt idx="18">
                  <c:v>45.03</c:v>
                </c:pt>
                <c:pt idx="19">
                  <c:v>45.029000000000003</c:v>
                </c:pt>
                <c:pt idx="20">
                  <c:v>44.991</c:v>
                </c:pt>
                <c:pt idx="21">
                  <c:v>44.978999999999999</c:v>
                </c:pt>
                <c:pt idx="22">
                  <c:v>44.975999999999999</c:v>
                </c:pt>
                <c:pt idx="23">
                  <c:v>44.972999999999999</c:v>
                </c:pt>
                <c:pt idx="24">
                  <c:v>44.920999999999999</c:v>
                </c:pt>
                <c:pt idx="25">
                  <c:v>44.920999999999999</c:v>
                </c:pt>
                <c:pt idx="26">
                  <c:v>44.905000000000001</c:v>
                </c:pt>
                <c:pt idx="27">
                  <c:v>44.905000000000001</c:v>
                </c:pt>
                <c:pt idx="28">
                  <c:v>44.856000000000002</c:v>
                </c:pt>
                <c:pt idx="29">
                  <c:v>44.84</c:v>
                </c:pt>
                <c:pt idx="30">
                  <c:v>44.84</c:v>
                </c:pt>
                <c:pt idx="31">
                  <c:v>44.84</c:v>
                </c:pt>
                <c:pt idx="32">
                  <c:v>44.838000000000001</c:v>
                </c:pt>
                <c:pt idx="33">
                  <c:v>44.832000000000001</c:v>
                </c:pt>
                <c:pt idx="34">
                  <c:v>44.783999999999999</c:v>
                </c:pt>
                <c:pt idx="35">
                  <c:v>44.773000000000003</c:v>
                </c:pt>
                <c:pt idx="36">
                  <c:v>44.773000000000003</c:v>
                </c:pt>
                <c:pt idx="37">
                  <c:v>44.779000000000003</c:v>
                </c:pt>
                <c:pt idx="38">
                  <c:v>44.77</c:v>
                </c:pt>
                <c:pt idx="39">
                  <c:v>44.768000000000001</c:v>
                </c:pt>
                <c:pt idx="40">
                  <c:v>44.768000000000001</c:v>
                </c:pt>
                <c:pt idx="41">
                  <c:v>44.701000000000001</c:v>
                </c:pt>
                <c:pt idx="42">
                  <c:v>44.71</c:v>
                </c:pt>
                <c:pt idx="43">
                  <c:v>44.713000000000001</c:v>
                </c:pt>
                <c:pt idx="44">
                  <c:v>44.706000000000003</c:v>
                </c:pt>
                <c:pt idx="45">
                  <c:v>44.716999999999999</c:v>
                </c:pt>
                <c:pt idx="46">
                  <c:v>44.71</c:v>
                </c:pt>
                <c:pt idx="47">
                  <c:v>44.701000000000001</c:v>
                </c:pt>
                <c:pt idx="48">
                  <c:v>44.652000000000001</c:v>
                </c:pt>
                <c:pt idx="49">
                  <c:v>44.637999999999998</c:v>
                </c:pt>
                <c:pt idx="50">
                  <c:v>44.652000000000001</c:v>
                </c:pt>
                <c:pt idx="51">
                  <c:v>44.654000000000003</c:v>
                </c:pt>
                <c:pt idx="52">
                  <c:v>44.649000000000001</c:v>
                </c:pt>
                <c:pt idx="53">
                  <c:v>44.645000000000003</c:v>
                </c:pt>
                <c:pt idx="54">
                  <c:v>44.645000000000003</c:v>
                </c:pt>
                <c:pt idx="55">
                  <c:v>44.634999999999998</c:v>
                </c:pt>
                <c:pt idx="56">
                  <c:v>44.607999999999997</c:v>
                </c:pt>
                <c:pt idx="57">
                  <c:v>44.564</c:v>
                </c:pt>
                <c:pt idx="58">
                  <c:v>44.585999999999999</c:v>
                </c:pt>
                <c:pt idx="59">
                  <c:v>44.588999999999999</c:v>
                </c:pt>
                <c:pt idx="60">
                  <c:v>44.603000000000002</c:v>
                </c:pt>
                <c:pt idx="61">
                  <c:v>44.595999999999997</c:v>
                </c:pt>
                <c:pt idx="62">
                  <c:v>44.588999999999999</c:v>
                </c:pt>
                <c:pt idx="63">
                  <c:v>44.536000000000001</c:v>
                </c:pt>
                <c:pt idx="64">
                  <c:v>44.512999999999998</c:v>
                </c:pt>
                <c:pt idx="65">
                  <c:v>44.536000000000001</c:v>
                </c:pt>
                <c:pt idx="66">
                  <c:v>44.543999999999997</c:v>
                </c:pt>
                <c:pt idx="67">
                  <c:v>44.548000000000002</c:v>
                </c:pt>
                <c:pt idx="68">
                  <c:v>44.546999999999997</c:v>
                </c:pt>
                <c:pt idx="69">
                  <c:v>44.546999999999997</c:v>
                </c:pt>
                <c:pt idx="70">
                  <c:v>44.533000000000001</c:v>
                </c:pt>
                <c:pt idx="71">
                  <c:v>44.52</c:v>
                </c:pt>
                <c:pt idx="72">
                  <c:v>44.448999999999998</c:v>
                </c:pt>
                <c:pt idx="73">
                  <c:v>44.484000000000002</c:v>
                </c:pt>
                <c:pt idx="74">
                  <c:v>44.494999999999997</c:v>
                </c:pt>
                <c:pt idx="75">
                  <c:v>44.496000000000002</c:v>
                </c:pt>
                <c:pt idx="76">
                  <c:v>44.496000000000002</c:v>
                </c:pt>
                <c:pt idx="77">
                  <c:v>44.488999999999997</c:v>
                </c:pt>
                <c:pt idx="78">
                  <c:v>44.494999999999997</c:v>
                </c:pt>
                <c:pt idx="79">
                  <c:v>44.487000000000002</c:v>
                </c:pt>
                <c:pt idx="80">
                  <c:v>44.387</c:v>
                </c:pt>
                <c:pt idx="81">
                  <c:v>44.430999999999997</c:v>
                </c:pt>
                <c:pt idx="82">
                  <c:v>44.45</c:v>
                </c:pt>
                <c:pt idx="83">
                  <c:v>44.463000000000001</c:v>
                </c:pt>
                <c:pt idx="84">
                  <c:v>44.46</c:v>
                </c:pt>
                <c:pt idx="85">
                  <c:v>44.456000000000003</c:v>
                </c:pt>
                <c:pt idx="86">
                  <c:v>44.454999999999998</c:v>
                </c:pt>
                <c:pt idx="87">
                  <c:v>44.445999999999998</c:v>
                </c:pt>
                <c:pt idx="88">
                  <c:v>44.356999999999999</c:v>
                </c:pt>
                <c:pt idx="89">
                  <c:v>44.402999999999999</c:v>
                </c:pt>
                <c:pt idx="90">
                  <c:v>44.417999999999999</c:v>
                </c:pt>
                <c:pt idx="91">
                  <c:v>44.417999999999999</c:v>
                </c:pt>
                <c:pt idx="92">
                  <c:v>44.414999999999999</c:v>
                </c:pt>
                <c:pt idx="93">
                  <c:v>44.417000000000002</c:v>
                </c:pt>
                <c:pt idx="94">
                  <c:v>44.414999999999999</c:v>
                </c:pt>
                <c:pt idx="95">
                  <c:v>44.414000000000001</c:v>
                </c:pt>
                <c:pt idx="96">
                  <c:v>44.414000000000001</c:v>
                </c:pt>
                <c:pt idx="97">
                  <c:v>44.408000000000001</c:v>
                </c:pt>
                <c:pt idx="98">
                  <c:v>44.375999999999998</c:v>
                </c:pt>
                <c:pt idx="99">
                  <c:v>44.326000000000001</c:v>
                </c:pt>
                <c:pt idx="100">
                  <c:v>44.371000000000002</c:v>
                </c:pt>
                <c:pt idx="101">
                  <c:v>44.375999999999998</c:v>
                </c:pt>
                <c:pt idx="102">
                  <c:v>44.381999999999998</c:v>
                </c:pt>
                <c:pt idx="103">
                  <c:v>44.375999999999998</c:v>
                </c:pt>
                <c:pt idx="104">
                  <c:v>44.378</c:v>
                </c:pt>
                <c:pt idx="105">
                  <c:v>44.371000000000002</c:v>
                </c:pt>
                <c:pt idx="106">
                  <c:v>44.372</c:v>
                </c:pt>
                <c:pt idx="107">
                  <c:v>44.371000000000002</c:v>
                </c:pt>
                <c:pt idx="108">
                  <c:v>44.365000000000002</c:v>
                </c:pt>
                <c:pt idx="109">
                  <c:v>44.363999999999997</c:v>
                </c:pt>
                <c:pt idx="110">
                  <c:v>44.357999999999997</c:v>
                </c:pt>
                <c:pt idx="111">
                  <c:v>44.222000000000001</c:v>
                </c:pt>
                <c:pt idx="112">
                  <c:v>44.32</c:v>
                </c:pt>
                <c:pt idx="113">
                  <c:v>44.34</c:v>
                </c:pt>
                <c:pt idx="114">
                  <c:v>44.337000000000003</c:v>
                </c:pt>
                <c:pt idx="115">
                  <c:v>44.343000000000004</c:v>
                </c:pt>
                <c:pt idx="116">
                  <c:v>44.335999999999999</c:v>
                </c:pt>
                <c:pt idx="117">
                  <c:v>44.335999999999999</c:v>
                </c:pt>
                <c:pt idx="118">
                  <c:v>44.332000000000001</c:v>
                </c:pt>
                <c:pt idx="119">
                  <c:v>44.332000000000001</c:v>
                </c:pt>
                <c:pt idx="120">
                  <c:v>44.335999999999999</c:v>
                </c:pt>
                <c:pt idx="121">
                  <c:v>44.326000000000001</c:v>
                </c:pt>
                <c:pt idx="122">
                  <c:v>44.323</c:v>
                </c:pt>
                <c:pt idx="123">
                  <c:v>44.234000000000002</c:v>
                </c:pt>
                <c:pt idx="124">
                  <c:v>44.276000000000003</c:v>
                </c:pt>
                <c:pt idx="125">
                  <c:v>44.323</c:v>
                </c:pt>
                <c:pt idx="126">
                  <c:v>44.343000000000004</c:v>
                </c:pt>
                <c:pt idx="127">
                  <c:v>44.347000000000001</c:v>
                </c:pt>
                <c:pt idx="128">
                  <c:v>44.351999999999997</c:v>
                </c:pt>
                <c:pt idx="129">
                  <c:v>44.356999999999999</c:v>
                </c:pt>
                <c:pt idx="130">
                  <c:v>44.357999999999997</c:v>
                </c:pt>
                <c:pt idx="131">
                  <c:v>44.375999999999998</c:v>
                </c:pt>
                <c:pt idx="132">
                  <c:v>44.393999999999998</c:v>
                </c:pt>
                <c:pt idx="133">
                  <c:v>44.411000000000001</c:v>
                </c:pt>
                <c:pt idx="134">
                  <c:v>44.432000000000002</c:v>
                </c:pt>
                <c:pt idx="135">
                  <c:v>44.445</c:v>
                </c:pt>
                <c:pt idx="136">
                  <c:v>44.463999999999999</c:v>
                </c:pt>
                <c:pt idx="137">
                  <c:v>44.484000000000002</c:v>
                </c:pt>
                <c:pt idx="138">
                  <c:v>44.502000000000002</c:v>
                </c:pt>
                <c:pt idx="139">
                  <c:v>44.521999999999998</c:v>
                </c:pt>
                <c:pt idx="140">
                  <c:v>44.540999999999997</c:v>
                </c:pt>
                <c:pt idx="141">
                  <c:v>44.564</c:v>
                </c:pt>
                <c:pt idx="142">
                  <c:v>44.575000000000003</c:v>
                </c:pt>
                <c:pt idx="143">
                  <c:v>44.594000000000001</c:v>
                </c:pt>
                <c:pt idx="144">
                  <c:v>44.610999999999997</c:v>
                </c:pt>
                <c:pt idx="145">
                  <c:v>44.619</c:v>
                </c:pt>
                <c:pt idx="146">
                  <c:v>44.633000000000003</c:v>
                </c:pt>
                <c:pt idx="147">
                  <c:v>44.658999999999999</c:v>
                </c:pt>
                <c:pt idx="148">
                  <c:v>44.67</c:v>
                </c:pt>
                <c:pt idx="149">
                  <c:v>44.698999999999998</c:v>
                </c:pt>
                <c:pt idx="150">
                  <c:v>44.726999999999997</c:v>
                </c:pt>
                <c:pt idx="151">
                  <c:v>44.759</c:v>
                </c:pt>
                <c:pt idx="152">
                  <c:v>44.804000000000002</c:v>
                </c:pt>
                <c:pt idx="153">
                  <c:v>44.841999999999999</c:v>
                </c:pt>
                <c:pt idx="154">
                  <c:v>44.874000000000002</c:v>
                </c:pt>
                <c:pt idx="155">
                  <c:v>44.923000000000002</c:v>
                </c:pt>
                <c:pt idx="156">
                  <c:v>44.960999999999999</c:v>
                </c:pt>
                <c:pt idx="157">
                  <c:v>45.000999999999998</c:v>
                </c:pt>
                <c:pt idx="158">
                  <c:v>45.042000000000002</c:v>
                </c:pt>
                <c:pt idx="159">
                  <c:v>45.084000000000003</c:v>
                </c:pt>
                <c:pt idx="160">
                  <c:v>45.12</c:v>
                </c:pt>
                <c:pt idx="161">
                  <c:v>45.158000000000001</c:v>
                </c:pt>
                <c:pt idx="162">
                  <c:v>45.201999999999998</c:v>
                </c:pt>
                <c:pt idx="163">
                  <c:v>45.237000000000002</c:v>
                </c:pt>
                <c:pt idx="164">
                  <c:v>45.279000000000003</c:v>
                </c:pt>
                <c:pt idx="165">
                  <c:v>45.31</c:v>
                </c:pt>
                <c:pt idx="166">
                  <c:v>45.325000000000003</c:v>
                </c:pt>
                <c:pt idx="167">
                  <c:v>45.36</c:v>
                </c:pt>
                <c:pt idx="168">
                  <c:v>45.372</c:v>
                </c:pt>
                <c:pt idx="169">
                  <c:v>45.387999999999998</c:v>
                </c:pt>
                <c:pt idx="170">
                  <c:v>45.401000000000003</c:v>
                </c:pt>
                <c:pt idx="171">
                  <c:v>45.411999999999999</c:v>
                </c:pt>
                <c:pt idx="172">
                  <c:v>45.414999999999999</c:v>
                </c:pt>
                <c:pt idx="173">
                  <c:v>45.424999999999997</c:v>
                </c:pt>
                <c:pt idx="174">
                  <c:v>45.421999999999997</c:v>
                </c:pt>
                <c:pt idx="175">
                  <c:v>45.424999999999997</c:v>
                </c:pt>
                <c:pt idx="176">
                  <c:v>45.423000000000002</c:v>
                </c:pt>
                <c:pt idx="177">
                  <c:v>45.427</c:v>
                </c:pt>
                <c:pt idx="178">
                  <c:v>45.427</c:v>
                </c:pt>
                <c:pt idx="179">
                  <c:v>45.42</c:v>
                </c:pt>
                <c:pt idx="180">
                  <c:v>45.411999999999999</c:v>
                </c:pt>
                <c:pt idx="181">
                  <c:v>45.399000000000001</c:v>
                </c:pt>
                <c:pt idx="182">
                  <c:v>45.412999999999997</c:v>
                </c:pt>
                <c:pt idx="183">
                  <c:v>45.404000000000003</c:v>
                </c:pt>
                <c:pt idx="184">
                  <c:v>45.396999999999998</c:v>
                </c:pt>
                <c:pt idx="185">
                  <c:v>45.393999999999998</c:v>
                </c:pt>
                <c:pt idx="186">
                  <c:v>45.39</c:v>
                </c:pt>
                <c:pt idx="187">
                  <c:v>45.377000000000002</c:v>
                </c:pt>
                <c:pt idx="188">
                  <c:v>45.374000000000002</c:v>
                </c:pt>
                <c:pt idx="189">
                  <c:v>45.375999999999998</c:v>
                </c:pt>
                <c:pt idx="190">
                  <c:v>45.366999999999997</c:v>
                </c:pt>
                <c:pt idx="191">
                  <c:v>45.363</c:v>
                </c:pt>
                <c:pt idx="192">
                  <c:v>45.36</c:v>
                </c:pt>
                <c:pt idx="193">
                  <c:v>45.354999999999997</c:v>
                </c:pt>
                <c:pt idx="194">
                  <c:v>45.357999999999997</c:v>
                </c:pt>
                <c:pt idx="195">
                  <c:v>45.356000000000002</c:v>
                </c:pt>
                <c:pt idx="196">
                  <c:v>45.351999999999997</c:v>
                </c:pt>
                <c:pt idx="197">
                  <c:v>45.335000000000001</c:v>
                </c:pt>
                <c:pt idx="198">
                  <c:v>45.341000000000001</c:v>
                </c:pt>
                <c:pt idx="199">
                  <c:v>45.326999999999998</c:v>
                </c:pt>
                <c:pt idx="200">
                  <c:v>45.323999999999998</c:v>
                </c:pt>
                <c:pt idx="201">
                  <c:v>45.325000000000003</c:v>
                </c:pt>
                <c:pt idx="202">
                  <c:v>45.3</c:v>
                </c:pt>
                <c:pt idx="203">
                  <c:v>45.287999999999997</c:v>
                </c:pt>
                <c:pt idx="204">
                  <c:v>45.284999999999997</c:v>
                </c:pt>
                <c:pt idx="205">
                  <c:v>45.253999999999998</c:v>
                </c:pt>
                <c:pt idx="206">
                  <c:v>45.25</c:v>
                </c:pt>
                <c:pt idx="207">
                  <c:v>45.235999999999997</c:v>
                </c:pt>
                <c:pt idx="208">
                  <c:v>45.219000000000001</c:v>
                </c:pt>
                <c:pt idx="209">
                  <c:v>45.198</c:v>
                </c:pt>
                <c:pt idx="210">
                  <c:v>45.186</c:v>
                </c:pt>
                <c:pt idx="211">
                  <c:v>45.164999999999999</c:v>
                </c:pt>
                <c:pt idx="212">
                  <c:v>45.149000000000001</c:v>
                </c:pt>
                <c:pt idx="213">
                  <c:v>45.122999999999998</c:v>
                </c:pt>
                <c:pt idx="214">
                  <c:v>45.113</c:v>
                </c:pt>
                <c:pt idx="215">
                  <c:v>45.084000000000003</c:v>
                </c:pt>
                <c:pt idx="216">
                  <c:v>45.079000000000001</c:v>
                </c:pt>
                <c:pt idx="217">
                  <c:v>45.052999999999997</c:v>
                </c:pt>
                <c:pt idx="218">
                  <c:v>45.036000000000001</c:v>
                </c:pt>
                <c:pt idx="219">
                  <c:v>45.027999999999999</c:v>
                </c:pt>
                <c:pt idx="220">
                  <c:v>45.015999999999998</c:v>
                </c:pt>
                <c:pt idx="221">
                  <c:v>44.984000000000002</c:v>
                </c:pt>
                <c:pt idx="222">
                  <c:v>44.972999999999999</c:v>
                </c:pt>
                <c:pt idx="223">
                  <c:v>44.963000000000001</c:v>
                </c:pt>
                <c:pt idx="224">
                  <c:v>44.976999999999997</c:v>
                </c:pt>
                <c:pt idx="225">
                  <c:v>44.981999999999999</c:v>
                </c:pt>
                <c:pt idx="226">
                  <c:v>44.98</c:v>
                </c:pt>
                <c:pt idx="227">
                  <c:v>44.98</c:v>
                </c:pt>
                <c:pt idx="228">
                  <c:v>44.984000000000002</c:v>
                </c:pt>
                <c:pt idx="229">
                  <c:v>45.014000000000003</c:v>
                </c:pt>
                <c:pt idx="230">
                  <c:v>45.048999999999999</c:v>
                </c:pt>
                <c:pt idx="231">
                  <c:v>45.072000000000003</c:v>
                </c:pt>
                <c:pt idx="232">
                  <c:v>45.1</c:v>
                </c:pt>
                <c:pt idx="233">
                  <c:v>45.116999999999997</c:v>
                </c:pt>
                <c:pt idx="234">
                  <c:v>45.13</c:v>
                </c:pt>
                <c:pt idx="235">
                  <c:v>45.139000000000003</c:v>
                </c:pt>
                <c:pt idx="236">
                  <c:v>45.140999999999998</c:v>
                </c:pt>
                <c:pt idx="237">
                  <c:v>45.146000000000001</c:v>
                </c:pt>
                <c:pt idx="238">
                  <c:v>45.152999999999999</c:v>
                </c:pt>
                <c:pt idx="239">
                  <c:v>45.152999999999999</c:v>
                </c:pt>
                <c:pt idx="240">
                  <c:v>45.155999999999999</c:v>
                </c:pt>
                <c:pt idx="241">
                  <c:v>45.158999999999999</c:v>
                </c:pt>
                <c:pt idx="242">
                  <c:v>45.16</c:v>
                </c:pt>
                <c:pt idx="243">
                  <c:v>45.164999999999999</c:v>
                </c:pt>
                <c:pt idx="244">
                  <c:v>45.158999999999999</c:v>
                </c:pt>
                <c:pt idx="245">
                  <c:v>45.167000000000002</c:v>
                </c:pt>
                <c:pt idx="246">
                  <c:v>45.152000000000001</c:v>
                </c:pt>
                <c:pt idx="247">
                  <c:v>45.151000000000003</c:v>
                </c:pt>
                <c:pt idx="248">
                  <c:v>45.137</c:v>
                </c:pt>
                <c:pt idx="249">
                  <c:v>45.128</c:v>
                </c:pt>
                <c:pt idx="250">
                  <c:v>45.125</c:v>
                </c:pt>
                <c:pt idx="251">
                  <c:v>45.106999999999999</c:v>
                </c:pt>
                <c:pt idx="252">
                  <c:v>45.098999999999997</c:v>
                </c:pt>
                <c:pt idx="253">
                  <c:v>45.079000000000001</c:v>
                </c:pt>
                <c:pt idx="254">
                  <c:v>45.067999999999998</c:v>
                </c:pt>
                <c:pt idx="255">
                  <c:v>45.042000000000002</c:v>
                </c:pt>
                <c:pt idx="256">
                  <c:v>45.031999999999996</c:v>
                </c:pt>
                <c:pt idx="257">
                  <c:v>45.006999999999998</c:v>
                </c:pt>
                <c:pt idx="258">
                  <c:v>44.997</c:v>
                </c:pt>
                <c:pt idx="259">
                  <c:v>44.991</c:v>
                </c:pt>
                <c:pt idx="260">
                  <c:v>44.969000000000001</c:v>
                </c:pt>
                <c:pt idx="261">
                  <c:v>44.941000000000003</c:v>
                </c:pt>
                <c:pt idx="262">
                  <c:v>44.935000000000002</c:v>
                </c:pt>
                <c:pt idx="263">
                  <c:v>44.933</c:v>
                </c:pt>
                <c:pt idx="264">
                  <c:v>44.923999999999999</c:v>
                </c:pt>
                <c:pt idx="265">
                  <c:v>44.878999999999998</c:v>
                </c:pt>
                <c:pt idx="266">
                  <c:v>44.871000000000002</c:v>
                </c:pt>
                <c:pt idx="267">
                  <c:v>44.877000000000002</c:v>
                </c:pt>
                <c:pt idx="268">
                  <c:v>44.866999999999997</c:v>
                </c:pt>
                <c:pt idx="269">
                  <c:v>44.859000000000002</c:v>
                </c:pt>
                <c:pt idx="270">
                  <c:v>44.811</c:v>
                </c:pt>
                <c:pt idx="271">
                  <c:v>44.811999999999998</c:v>
                </c:pt>
                <c:pt idx="272">
                  <c:v>44.814</c:v>
                </c:pt>
                <c:pt idx="273">
                  <c:v>44.81</c:v>
                </c:pt>
                <c:pt idx="274">
                  <c:v>44.807000000000002</c:v>
                </c:pt>
                <c:pt idx="275">
                  <c:v>44.749000000000002</c:v>
                </c:pt>
                <c:pt idx="276">
                  <c:v>44.756</c:v>
                </c:pt>
                <c:pt idx="277">
                  <c:v>44.747999999999998</c:v>
                </c:pt>
                <c:pt idx="278">
                  <c:v>44.747999999999998</c:v>
                </c:pt>
                <c:pt idx="279">
                  <c:v>44.753999999999998</c:v>
                </c:pt>
                <c:pt idx="280">
                  <c:v>44.747999999999998</c:v>
                </c:pt>
                <c:pt idx="281">
                  <c:v>44.683999999999997</c:v>
                </c:pt>
                <c:pt idx="282">
                  <c:v>44.688000000000002</c:v>
                </c:pt>
                <c:pt idx="283">
                  <c:v>44.704999999999998</c:v>
                </c:pt>
                <c:pt idx="284">
                  <c:v>44.701000000000001</c:v>
                </c:pt>
                <c:pt idx="285">
                  <c:v>44.704999999999998</c:v>
                </c:pt>
                <c:pt idx="286">
                  <c:v>44.695</c:v>
                </c:pt>
                <c:pt idx="287">
                  <c:v>44.628</c:v>
                </c:pt>
                <c:pt idx="288">
                  <c:v>44.649000000000001</c:v>
                </c:pt>
                <c:pt idx="289">
                  <c:v>44.65</c:v>
                </c:pt>
                <c:pt idx="290">
                  <c:v>44.655999999999999</c:v>
                </c:pt>
                <c:pt idx="291">
                  <c:v>44.646999999999998</c:v>
                </c:pt>
                <c:pt idx="292">
                  <c:v>44.645000000000003</c:v>
                </c:pt>
                <c:pt idx="293">
                  <c:v>44.558</c:v>
                </c:pt>
                <c:pt idx="294">
                  <c:v>44.598999999999997</c:v>
                </c:pt>
                <c:pt idx="295">
                  <c:v>44.61</c:v>
                </c:pt>
                <c:pt idx="296">
                  <c:v>44.613999999999997</c:v>
                </c:pt>
                <c:pt idx="297">
                  <c:v>44.61</c:v>
                </c:pt>
                <c:pt idx="298">
                  <c:v>44.576000000000001</c:v>
                </c:pt>
                <c:pt idx="299">
                  <c:v>44.537999999999997</c:v>
                </c:pt>
                <c:pt idx="300">
                  <c:v>44.576000000000001</c:v>
                </c:pt>
                <c:pt idx="301">
                  <c:v>44.566000000000003</c:v>
                </c:pt>
                <c:pt idx="302">
                  <c:v>44.572000000000003</c:v>
                </c:pt>
                <c:pt idx="303">
                  <c:v>44.564999999999998</c:v>
                </c:pt>
                <c:pt idx="304">
                  <c:v>44.569000000000003</c:v>
                </c:pt>
                <c:pt idx="305">
                  <c:v>44.47</c:v>
                </c:pt>
                <c:pt idx="306">
                  <c:v>44.515000000000001</c:v>
                </c:pt>
                <c:pt idx="307">
                  <c:v>44.537999999999997</c:v>
                </c:pt>
                <c:pt idx="308">
                  <c:v>44.543999999999997</c:v>
                </c:pt>
                <c:pt idx="309">
                  <c:v>44.470999999999997</c:v>
                </c:pt>
                <c:pt idx="310">
                  <c:v>44.473999999999997</c:v>
                </c:pt>
                <c:pt idx="311">
                  <c:v>44.494</c:v>
                </c:pt>
                <c:pt idx="312">
                  <c:v>44.499000000000002</c:v>
                </c:pt>
                <c:pt idx="313">
                  <c:v>44.502000000000002</c:v>
                </c:pt>
                <c:pt idx="314">
                  <c:v>44.502000000000002</c:v>
                </c:pt>
                <c:pt idx="315">
                  <c:v>44.499000000000002</c:v>
                </c:pt>
                <c:pt idx="316">
                  <c:v>44.469000000000001</c:v>
                </c:pt>
                <c:pt idx="317">
                  <c:v>44.420999999999999</c:v>
                </c:pt>
                <c:pt idx="318">
                  <c:v>44.46</c:v>
                </c:pt>
                <c:pt idx="319">
                  <c:v>44.47</c:v>
                </c:pt>
                <c:pt idx="320">
                  <c:v>44.470999999999997</c:v>
                </c:pt>
                <c:pt idx="321">
                  <c:v>44.466999999999999</c:v>
                </c:pt>
                <c:pt idx="322">
                  <c:v>44.46</c:v>
                </c:pt>
                <c:pt idx="323">
                  <c:v>44.359000000000002</c:v>
                </c:pt>
                <c:pt idx="324">
                  <c:v>44.402999999999999</c:v>
                </c:pt>
                <c:pt idx="325">
                  <c:v>44.430999999999997</c:v>
                </c:pt>
                <c:pt idx="326">
                  <c:v>44.435000000000002</c:v>
                </c:pt>
                <c:pt idx="327">
                  <c:v>44.435000000000002</c:v>
                </c:pt>
                <c:pt idx="328">
                  <c:v>44.441000000000003</c:v>
                </c:pt>
                <c:pt idx="329">
                  <c:v>44.432000000000002</c:v>
                </c:pt>
                <c:pt idx="330">
                  <c:v>44.429000000000002</c:v>
                </c:pt>
                <c:pt idx="331">
                  <c:v>44.427999999999997</c:v>
                </c:pt>
                <c:pt idx="332">
                  <c:v>44.311</c:v>
                </c:pt>
                <c:pt idx="333">
                  <c:v>44.372999999999998</c:v>
                </c:pt>
                <c:pt idx="334">
                  <c:v>44.402999999999999</c:v>
                </c:pt>
                <c:pt idx="335">
                  <c:v>44.41</c:v>
                </c:pt>
                <c:pt idx="336">
                  <c:v>44.41</c:v>
                </c:pt>
                <c:pt idx="337">
                  <c:v>44.411000000000001</c:v>
                </c:pt>
                <c:pt idx="338">
                  <c:v>44.411000000000001</c:v>
                </c:pt>
                <c:pt idx="339">
                  <c:v>44.404000000000003</c:v>
                </c:pt>
                <c:pt idx="340">
                  <c:v>44.405999999999999</c:v>
                </c:pt>
                <c:pt idx="341">
                  <c:v>44.408000000000001</c:v>
                </c:pt>
                <c:pt idx="342">
                  <c:v>44.417999999999999</c:v>
                </c:pt>
                <c:pt idx="343">
                  <c:v>44.421999999999997</c:v>
                </c:pt>
                <c:pt idx="344">
                  <c:v>44.448999999999998</c:v>
                </c:pt>
                <c:pt idx="345">
                  <c:v>44.484999999999999</c:v>
                </c:pt>
                <c:pt idx="346">
                  <c:v>44.521999999999998</c:v>
                </c:pt>
                <c:pt idx="347">
                  <c:v>44.564999999999998</c:v>
                </c:pt>
                <c:pt idx="348">
                  <c:v>44.593000000000004</c:v>
                </c:pt>
                <c:pt idx="349">
                  <c:v>44.64</c:v>
                </c:pt>
                <c:pt idx="350">
                  <c:v>44.695</c:v>
                </c:pt>
                <c:pt idx="351">
                  <c:v>44.741999999999997</c:v>
                </c:pt>
                <c:pt idx="352">
                  <c:v>44.808</c:v>
                </c:pt>
                <c:pt idx="353">
                  <c:v>44.890999999999998</c:v>
                </c:pt>
                <c:pt idx="354">
                  <c:v>45.124000000000002</c:v>
                </c:pt>
                <c:pt idx="355">
                  <c:v>45.19</c:v>
                </c:pt>
                <c:pt idx="356">
                  <c:v>45.207999999999998</c:v>
                </c:pt>
                <c:pt idx="357">
                  <c:v>45.219000000000001</c:v>
                </c:pt>
                <c:pt idx="358">
                  <c:v>45.268999999999998</c:v>
                </c:pt>
                <c:pt idx="359">
                  <c:v>45.326999999999998</c:v>
                </c:pt>
                <c:pt idx="360">
                  <c:v>45.374000000000002</c:v>
                </c:pt>
                <c:pt idx="361">
                  <c:v>45.408999999999999</c:v>
                </c:pt>
                <c:pt idx="362">
                  <c:v>45.442999999999998</c:v>
                </c:pt>
                <c:pt idx="363">
                  <c:v>45.468000000000004</c:v>
                </c:pt>
                <c:pt idx="364">
                  <c:v>45.488999999999997</c:v>
                </c:pt>
                <c:pt idx="365">
                  <c:v>45.497</c:v>
                </c:pt>
                <c:pt idx="366">
                  <c:v>45.531999999999996</c:v>
                </c:pt>
                <c:pt idx="367">
                  <c:v>45.530999999999999</c:v>
                </c:pt>
                <c:pt idx="368">
                  <c:v>45.545000000000002</c:v>
                </c:pt>
                <c:pt idx="369">
                  <c:v>45.557000000000002</c:v>
                </c:pt>
                <c:pt idx="370">
                  <c:v>45.573999999999998</c:v>
                </c:pt>
                <c:pt idx="371">
                  <c:v>45.563000000000002</c:v>
                </c:pt>
                <c:pt idx="372">
                  <c:v>45.581000000000003</c:v>
                </c:pt>
                <c:pt idx="373">
                  <c:v>45.58</c:v>
                </c:pt>
                <c:pt idx="374">
                  <c:v>45.567</c:v>
                </c:pt>
                <c:pt idx="375">
                  <c:v>45.581000000000003</c:v>
                </c:pt>
                <c:pt idx="376">
                  <c:v>45.588000000000001</c:v>
                </c:pt>
                <c:pt idx="377">
                  <c:v>45.582999999999998</c:v>
                </c:pt>
                <c:pt idx="378">
                  <c:v>45.587000000000003</c:v>
                </c:pt>
                <c:pt idx="379">
                  <c:v>45.585000000000001</c:v>
                </c:pt>
                <c:pt idx="380">
                  <c:v>45.594999999999999</c:v>
                </c:pt>
                <c:pt idx="381">
                  <c:v>45.594999999999999</c:v>
                </c:pt>
                <c:pt idx="382">
                  <c:v>45.597999999999999</c:v>
                </c:pt>
                <c:pt idx="383">
                  <c:v>45.594999999999999</c:v>
                </c:pt>
                <c:pt idx="384">
                  <c:v>45.600999999999999</c:v>
                </c:pt>
                <c:pt idx="385">
                  <c:v>45.612000000000002</c:v>
                </c:pt>
                <c:pt idx="386">
                  <c:v>45.618000000000002</c:v>
                </c:pt>
                <c:pt idx="387">
                  <c:v>45.610999999999997</c:v>
                </c:pt>
                <c:pt idx="388">
                  <c:v>45.618000000000002</c:v>
                </c:pt>
                <c:pt idx="389">
                  <c:v>45.613</c:v>
                </c:pt>
                <c:pt idx="390">
                  <c:v>45.607999999999997</c:v>
                </c:pt>
                <c:pt idx="391">
                  <c:v>45.628999999999998</c:v>
                </c:pt>
                <c:pt idx="392">
                  <c:v>45.625999999999998</c:v>
                </c:pt>
                <c:pt idx="393">
                  <c:v>45.618000000000002</c:v>
                </c:pt>
                <c:pt idx="394">
                  <c:v>45.62</c:v>
                </c:pt>
                <c:pt idx="395">
                  <c:v>45.616</c:v>
                </c:pt>
                <c:pt idx="396">
                  <c:v>45.62</c:v>
                </c:pt>
                <c:pt idx="397">
                  <c:v>45.636000000000003</c:v>
                </c:pt>
                <c:pt idx="398">
                  <c:v>45.636000000000003</c:v>
                </c:pt>
                <c:pt idx="399">
                  <c:v>45.640999999999998</c:v>
                </c:pt>
                <c:pt idx="400">
                  <c:v>45.637</c:v>
                </c:pt>
                <c:pt idx="401">
                  <c:v>45.628999999999998</c:v>
                </c:pt>
                <c:pt idx="402">
                  <c:v>45.637</c:v>
                </c:pt>
                <c:pt idx="403">
                  <c:v>45.637</c:v>
                </c:pt>
                <c:pt idx="404">
                  <c:v>45.627000000000002</c:v>
                </c:pt>
                <c:pt idx="405">
                  <c:v>45.625</c:v>
                </c:pt>
                <c:pt idx="406">
                  <c:v>45.643000000000001</c:v>
                </c:pt>
                <c:pt idx="407">
                  <c:v>45.64</c:v>
                </c:pt>
                <c:pt idx="408">
                  <c:v>45.63</c:v>
                </c:pt>
                <c:pt idx="409">
                  <c:v>45.628999999999998</c:v>
                </c:pt>
                <c:pt idx="410">
                  <c:v>45.634</c:v>
                </c:pt>
                <c:pt idx="411">
                  <c:v>45.631</c:v>
                </c:pt>
                <c:pt idx="412">
                  <c:v>45.628999999999998</c:v>
                </c:pt>
                <c:pt idx="413">
                  <c:v>45.63</c:v>
                </c:pt>
                <c:pt idx="414">
                  <c:v>45.637999999999998</c:v>
                </c:pt>
                <c:pt idx="415">
                  <c:v>45.634</c:v>
                </c:pt>
                <c:pt idx="416">
                  <c:v>45.636000000000003</c:v>
                </c:pt>
                <c:pt idx="417">
                  <c:v>45.634</c:v>
                </c:pt>
                <c:pt idx="418">
                  <c:v>45.637</c:v>
                </c:pt>
                <c:pt idx="419">
                  <c:v>45.634</c:v>
                </c:pt>
                <c:pt idx="420">
                  <c:v>45.637</c:v>
                </c:pt>
                <c:pt idx="421">
                  <c:v>45.640999999999998</c:v>
                </c:pt>
                <c:pt idx="422">
                  <c:v>45.634</c:v>
                </c:pt>
                <c:pt idx="423">
                  <c:v>45.628999999999998</c:v>
                </c:pt>
                <c:pt idx="424">
                  <c:v>45.633000000000003</c:v>
                </c:pt>
                <c:pt idx="425">
                  <c:v>45.628999999999998</c:v>
                </c:pt>
                <c:pt idx="426">
                  <c:v>45.609000000000002</c:v>
                </c:pt>
                <c:pt idx="427">
                  <c:v>45.625999999999998</c:v>
                </c:pt>
                <c:pt idx="428">
                  <c:v>45.625</c:v>
                </c:pt>
                <c:pt idx="429">
                  <c:v>45.612000000000002</c:v>
                </c:pt>
                <c:pt idx="430">
                  <c:v>45.62</c:v>
                </c:pt>
                <c:pt idx="431">
                  <c:v>45.622999999999998</c:v>
                </c:pt>
                <c:pt idx="432">
                  <c:v>45.625999999999998</c:v>
                </c:pt>
                <c:pt idx="433">
                  <c:v>45.618000000000002</c:v>
                </c:pt>
                <c:pt idx="434">
                  <c:v>45.627000000000002</c:v>
                </c:pt>
                <c:pt idx="435">
                  <c:v>45.616</c:v>
                </c:pt>
                <c:pt idx="436">
                  <c:v>45.622999999999998</c:v>
                </c:pt>
                <c:pt idx="437">
                  <c:v>45.609000000000002</c:v>
                </c:pt>
                <c:pt idx="438">
                  <c:v>45.601999999999997</c:v>
                </c:pt>
                <c:pt idx="439">
                  <c:v>45.607999999999997</c:v>
                </c:pt>
                <c:pt idx="440">
                  <c:v>45.598999999999997</c:v>
                </c:pt>
                <c:pt idx="441">
                  <c:v>45.609000000000002</c:v>
                </c:pt>
                <c:pt idx="442">
                  <c:v>45.609000000000002</c:v>
                </c:pt>
                <c:pt idx="443">
                  <c:v>45.601999999999997</c:v>
                </c:pt>
                <c:pt idx="444">
                  <c:v>45.597999999999999</c:v>
                </c:pt>
                <c:pt idx="445">
                  <c:v>45.600999999999999</c:v>
                </c:pt>
                <c:pt idx="446">
                  <c:v>45.594999999999999</c:v>
                </c:pt>
                <c:pt idx="447">
                  <c:v>45.594999999999999</c:v>
                </c:pt>
                <c:pt idx="448">
                  <c:v>45.591000000000001</c:v>
                </c:pt>
                <c:pt idx="449">
                  <c:v>45.594000000000001</c:v>
                </c:pt>
                <c:pt idx="450">
                  <c:v>45.597000000000001</c:v>
                </c:pt>
                <c:pt idx="451">
                  <c:v>45.582999999999998</c:v>
                </c:pt>
                <c:pt idx="452">
                  <c:v>45.584000000000003</c:v>
                </c:pt>
                <c:pt idx="453">
                  <c:v>45.594000000000001</c:v>
                </c:pt>
                <c:pt idx="454">
                  <c:v>45.581000000000003</c:v>
                </c:pt>
                <c:pt idx="455">
                  <c:v>45.587000000000003</c:v>
                </c:pt>
                <c:pt idx="456">
                  <c:v>45.581000000000003</c:v>
                </c:pt>
                <c:pt idx="457">
                  <c:v>45.581000000000003</c:v>
                </c:pt>
                <c:pt idx="458">
                  <c:v>45.576999999999998</c:v>
                </c:pt>
                <c:pt idx="459">
                  <c:v>45.576999999999998</c:v>
                </c:pt>
                <c:pt idx="460">
                  <c:v>45.570999999999998</c:v>
                </c:pt>
                <c:pt idx="461">
                  <c:v>45.567</c:v>
                </c:pt>
                <c:pt idx="462">
                  <c:v>45.576999999999998</c:v>
                </c:pt>
                <c:pt idx="463">
                  <c:v>45.566000000000003</c:v>
                </c:pt>
                <c:pt idx="464">
                  <c:v>45.555</c:v>
                </c:pt>
                <c:pt idx="465">
                  <c:v>45.55</c:v>
                </c:pt>
                <c:pt idx="466">
                  <c:v>45.55</c:v>
                </c:pt>
                <c:pt idx="467">
                  <c:v>45.552</c:v>
                </c:pt>
                <c:pt idx="468">
                  <c:v>45.537999999999997</c:v>
                </c:pt>
                <c:pt idx="469">
                  <c:v>45.521999999999998</c:v>
                </c:pt>
                <c:pt idx="470">
                  <c:v>45.517000000000003</c:v>
                </c:pt>
                <c:pt idx="471">
                  <c:v>45.506</c:v>
                </c:pt>
                <c:pt idx="472">
                  <c:v>45.481999999999999</c:v>
                </c:pt>
                <c:pt idx="473">
                  <c:v>45.46</c:v>
                </c:pt>
                <c:pt idx="474">
                  <c:v>45.451000000000001</c:v>
                </c:pt>
                <c:pt idx="475">
                  <c:v>45.411000000000001</c:v>
                </c:pt>
                <c:pt idx="476">
                  <c:v>45.387999999999998</c:v>
                </c:pt>
                <c:pt idx="477">
                  <c:v>45.377000000000002</c:v>
                </c:pt>
                <c:pt idx="478">
                  <c:v>45.344000000000001</c:v>
                </c:pt>
                <c:pt idx="479">
                  <c:v>45.316000000000003</c:v>
                </c:pt>
                <c:pt idx="480">
                  <c:v>45.307000000000002</c:v>
                </c:pt>
                <c:pt idx="481">
                  <c:v>45.281999999999996</c:v>
                </c:pt>
                <c:pt idx="482">
                  <c:v>45.276000000000003</c:v>
                </c:pt>
                <c:pt idx="483">
                  <c:v>45.26</c:v>
                </c:pt>
                <c:pt idx="484">
                  <c:v>45.244</c:v>
                </c:pt>
                <c:pt idx="485">
                  <c:v>45.243000000000002</c:v>
                </c:pt>
                <c:pt idx="486">
                  <c:v>45.247999999999998</c:v>
                </c:pt>
                <c:pt idx="487">
                  <c:v>45.26</c:v>
                </c:pt>
                <c:pt idx="488">
                  <c:v>45.267000000000003</c:v>
                </c:pt>
                <c:pt idx="489">
                  <c:v>45.276000000000003</c:v>
                </c:pt>
                <c:pt idx="490">
                  <c:v>45.295000000000002</c:v>
                </c:pt>
                <c:pt idx="491">
                  <c:v>45.31</c:v>
                </c:pt>
                <c:pt idx="492">
                  <c:v>45.325000000000003</c:v>
                </c:pt>
                <c:pt idx="493">
                  <c:v>45.338000000000001</c:v>
                </c:pt>
                <c:pt idx="494">
                  <c:v>45.351999999999997</c:v>
                </c:pt>
                <c:pt idx="495">
                  <c:v>45.372</c:v>
                </c:pt>
                <c:pt idx="496">
                  <c:v>45.37</c:v>
                </c:pt>
                <c:pt idx="497">
                  <c:v>45.383000000000003</c:v>
                </c:pt>
                <c:pt idx="498">
                  <c:v>45.398000000000003</c:v>
                </c:pt>
                <c:pt idx="499">
                  <c:v>45.392000000000003</c:v>
                </c:pt>
                <c:pt idx="500">
                  <c:v>45.390999999999998</c:v>
                </c:pt>
                <c:pt idx="501">
                  <c:v>45.395000000000003</c:v>
                </c:pt>
                <c:pt idx="502">
                  <c:v>45.402000000000001</c:v>
                </c:pt>
                <c:pt idx="503">
                  <c:v>45.393999999999998</c:v>
                </c:pt>
                <c:pt idx="504">
                  <c:v>45.387999999999998</c:v>
                </c:pt>
                <c:pt idx="505">
                  <c:v>45.375999999999998</c:v>
                </c:pt>
                <c:pt idx="506">
                  <c:v>45.377000000000002</c:v>
                </c:pt>
                <c:pt idx="507">
                  <c:v>45.36</c:v>
                </c:pt>
                <c:pt idx="508">
                  <c:v>45.365000000000002</c:v>
                </c:pt>
                <c:pt idx="509">
                  <c:v>45.344999999999999</c:v>
                </c:pt>
                <c:pt idx="510">
                  <c:v>45.335000000000001</c:v>
                </c:pt>
                <c:pt idx="511">
                  <c:v>45.323999999999998</c:v>
                </c:pt>
                <c:pt idx="512">
                  <c:v>45.3</c:v>
                </c:pt>
                <c:pt idx="513">
                  <c:v>45.29</c:v>
                </c:pt>
                <c:pt idx="514">
                  <c:v>45.281999999999996</c:v>
                </c:pt>
                <c:pt idx="515">
                  <c:v>45.26</c:v>
                </c:pt>
                <c:pt idx="516">
                  <c:v>45.241999999999997</c:v>
                </c:pt>
                <c:pt idx="517">
                  <c:v>45.225999999999999</c:v>
                </c:pt>
                <c:pt idx="518">
                  <c:v>45.216000000000001</c:v>
                </c:pt>
                <c:pt idx="519">
                  <c:v>45.204000000000001</c:v>
                </c:pt>
                <c:pt idx="520">
                  <c:v>45.195</c:v>
                </c:pt>
                <c:pt idx="521">
                  <c:v>45.161999999999999</c:v>
                </c:pt>
                <c:pt idx="522">
                  <c:v>45.155000000000001</c:v>
                </c:pt>
                <c:pt idx="523">
                  <c:v>45.134999999999998</c:v>
                </c:pt>
                <c:pt idx="524">
                  <c:v>45.128</c:v>
                </c:pt>
                <c:pt idx="525">
                  <c:v>45.113</c:v>
                </c:pt>
                <c:pt idx="526">
                  <c:v>45.095999999999997</c:v>
                </c:pt>
                <c:pt idx="527">
                  <c:v>45.081000000000003</c:v>
                </c:pt>
                <c:pt idx="528">
                  <c:v>45.072000000000003</c:v>
                </c:pt>
                <c:pt idx="529">
                  <c:v>45.054000000000002</c:v>
                </c:pt>
                <c:pt idx="530">
                  <c:v>45.042999999999999</c:v>
                </c:pt>
                <c:pt idx="531">
                  <c:v>45.034999999999997</c:v>
                </c:pt>
                <c:pt idx="532">
                  <c:v>45.024999999999999</c:v>
                </c:pt>
                <c:pt idx="533">
                  <c:v>45.015000000000001</c:v>
                </c:pt>
                <c:pt idx="534">
                  <c:v>45.002000000000002</c:v>
                </c:pt>
                <c:pt idx="535">
                  <c:v>44.997</c:v>
                </c:pt>
                <c:pt idx="536">
                  <c:v>44.994</c:v>
                </c:pt>
                <c:pt idx="537">
                  <c:v>44.982999999999997</c:v>
                </c:pt>
                <c:pt idx="538">
                  <c:v>44.976999999999997</c:v>
                </c:pt>
                <c:pt idx="539">
                  <c:v>44.966000000000001</c:v>
                </c:pt>
                <c:pt idx="540">
                  <c:v>44.951999999999998</c:v>
                </c:pt>
                <c:pt idx="541">
                  <c:v>44.951999999999998</c:v>
                </c:pt>
                <c:pt idx="542">
                  <c:v>44.954999999999998</c:v>
                </c:pt>
                <c:pt idx="543">
                  <c:v>44.954999999999998</c:v>
                </c:pt>
                <c:pt idx="544">
                  <c:v>44.947000000000003</c:v>
                </c:pt>
                <c:pt idx="545">
                  <c:v>44.963000000000001</c:v>
                </c:pt>
                <c:pt idx="546">
                  <c:v>44.97</c:v>
                </c:pt>
                <c:pt idx="547">
                  <c:v>44.969000000000001</c:v>
                </c:pt>
                <c:pt idx="548">
                  <c:v>44.976999999999997</c:v>
                </c:pt>
                <c:pt idx="549">
                  <c:v>44.988</c:v>
                </c:pt>
                <c:pt idx="550">
                  <c:v>45.003999999999998</c:v>
                </c:pt>
                <c:pt idx="551">
                  <c:v>45.005000000000003</c:v>
                </c:pt>
                <c:pt idx="552">
                  <c:v>44.994999999999997</c:v>
                </c:pt>
                <c:pt idx="553">
                  <c:v>45.002000000000002</c:v>
                </c:pt>
                <c:pt idx="554">
                  <c:v>45.014000000000003</c:v>
                </c:pt>
                <c:pt idx="555">
                  <c:v>45.002000000000002</c:v>
                </c:pt>
                <c:pt idx="556">
                  <c:v>45.005000000000003</c:v>
                </c:pt>
                <c:pt idx="557">
                  <c:v>44.988</c:v>
                </c:pt>
                <c:pt idx="558">
                  <c:v>44.985999999999997</c:v>
                </c:pt>
                <c:pt idx="559">
                  <c:v>44.985999999999997</c:v>
                </c:pt>
                <c:pt idx="560">
                  <c:v>44.976999999999997</c:v>
                </c:pt>
                <c:pt idx="561">
                  <c:v>44.965000000000003</c:v>
                </c:pt>
                <c:pt idx="562">
                  <c:v>44.954999999999998</c:v>
                </c:pt>
                <c:pt idx="563">
                  <c:v>44.947000000000003</c:v>
                </c:pt>
                <c:pt idx="564">
                  <c:v>44.941000000000003</c:v>
                </c:pt>
                <c:pt idx="565">
                  <c:v>44.92</c:v>
                </c:pt>
                <c:pt idx="566">
                  <c:v>44.912999999999997</c:v>
                </c:pt>
                <c:pt idx="567">
                  <c:v>44.896000000000001</c:v>
                </c:pt>
                <c:pt idx="568">
                  <c:v>44.890999999999998</c:v>
                </c:pt>
                <c:pt idx="569">
                  <c:v>44.877000000000002</c:v>
                </c:pt>
                <c:pt idx="570">
                  <c:v>44.865000000000002</c:v>
                </c:pt>
                <c:pt idx="571">
                  <c:v>44.859000000000002</c:v>
                </c:pt>
                <c:pt idx="572">
                  <c:v>44.853000000000002</c:v>
                </c:pt>
                <c:pt idx="573">
                  <c:v>44.832000000000001</c:v>
                </c:pt>
                <c:pt idx="574">
                  <c:v>44.826000000000001</c:v>
                </c:pt>
                <c:pt idx="575">
                  <c:v>44.814999999999998</c:v>
                </c:pt>
                <c:pt idx="576">
                  <c:v>44.811999999999998</c:v>
                </c:pt>
                <c:pt idx="577">
                  <c:v>44.801000000000002</c:v>
                </c:pt>
                <c:pt idx="578">
                  <c:v>44.801000000000002</c:v>
                </c:pt>
                <c:pt idx="579">
                  <c:v>44.79</c:v>
                </c:pt>
                <c:pt idx="580">
                  <c:v>44.781999999999996</c:v>
                </c:pt>
                <c:pt idx="581">
                  <c:v>44.774999999999999</c:v>
                </c:pt>
                <c:pt idx="582">
                  <c:v>44.773000000000003</c:v>
                </c:pt>
                <c:pt idx="583">
                  <c:v>44.765999999999998</c:v>
                </c:pt>
                <c:pt idx="584">
                  <c:v>44.773000000000003</c:v>
                </c:pt>
                <c:pt idx="585">
                  <c:v>44.765000000000001</c:v>
                </c:pt>
                <c:pt idx="586">
                  <c:v>44.765999999999998</c:v>
                </c:pt>
                <c:pt idx="587">
                  <c:v>44.77</c:v>
                </c:pt>
                <c:pt idx="588">
                  <c:v>44.768000000000001</c:v>
                </c:pt>
                <c:pt idx="589">
                  <c:v>44.774999999999999</c:v>
                </c:pt>
                <c:pt idx="590">
                  <c:v>44.78</c:v>
                </c:pt>
                <c:pt idx="591">
                  <c:v>44.783999999999999</c:v>
                </c:pt>
                <c:pt idx="592">
                  <c:v>44.789000000000001</c:v>
                </c:pt>
                <c:pt idx="593">
                  <c:v>44.795999999999999</c:v>
                </c:pt>
                <c:pt idx="594">
                  <c:v>44.804000000000002</c:v>
                </c:pt>
                <c:pt idx="595">
                  <c:v>44.802999999999997</c:v>
                </c:pt>
                <c:pt idx="596">
                  <c:v>44.801000000000002</c:v>
                </c:pt>
                <c:pt idx="597">
                  <c:v>44.807000000000002</c:v>
                </c:pt>
                <c:pt idx="598">
                  <c:v>44.796999999999997</c:v>
                </c:pt>
                <c:pt idx="599">
                  <c:v>44.795999999999999</c:v>
                </c:pt>
                <c:pt idx="600">
                  <c:v>44.786999999999999</c:v>
                </c:pt>
                <c:pt idx="601">
                  <c:v>44.786999999999999</c:v>
                </c:pt>
                <c:pt idx="602">
                  <c:v>44.783999999999999</c:v>
                </c:pt>
                <c:pt idx="603">
                  <c:v>44.771999999999998</c:v>
                </c:pt>
                <c:pt idx="604">
                  <c:v>44.762</c:v>
                </c:pt>
                <c:pt idx="605">
                  <c:v>44.762</c:v>
                </c:pt>
                <c:pt idx="606">
                  <c:v>44.747999999999998</c:v>
                </c:pt>
                <c:pt idx="607">
                  <c:v>44.744</c:v>
                </c:pt>
                <c:pt idx="608">
                  <c:v>44.734000000000002</c:v>
                </c:pt>
                <c:pt idx="609">
                  <c:v>44.726999999999997</c:v>
                </c:pt>
                <c:pt idx="610">
                  <c:v>44.722999999999999</c:v>
                </c:pt>
                <c:pt idx="611">
                  <c:v>44.72</c:v>
                </c:pt>
                <c:pt idx="612">
                  <c:v>44.72</c:v>
                </c:pt>
                <c:pt idx="613">
                  <c:v>44.709000000000003</c:v>
                </c:pt>
                <c:pt idx="614">
                  <c:v>44.706000000000003</c:v>
                </c:pt>
                <c:pt idx="615">
                  <c:v>44.695</c:v>
                </c:pt>
                <c:pt idx="616">
                  <c:v>44.698</c:v>
                </c:pt>
                <c:pt idx="617">
                  <c:v>44.689</c:v>
                </c:pt>
                <c:pt idx="618">
                  <c:v>44.680999999999997</c:v>
                </c:pt>
                <c:pt idx="619">
                  <c:v>44.68</c:v>
                </c:pt>
                <c:pt idx="620">
                  <c:v>44.673000000000002</c:v>
                </c:pt>
                <c:pt idx="621">
                  <c:v>44.667000000000002</c:v>
                </c:pt>
                <c:pt idx="622">
                  <c:v>44.664000000000001</c:v>
                </c:pt>
                <c:pt idx="623">
                  <c:v>44.664000000000001</c:v>
                </c:pt>
                <c:pt idx="624">
                  <c:v>44.655999999999999</c:v>
                </c:pt>
                <c:pt idx="625">
                  <c:v>44.654000000000003</c:v>
                </c:pt>
                <c:pt idx="626">
                  <c:v>44.646999999999998</c:v>
                </c:pt>
                <c:pt idx="627">
                  <c:v>44.646999999999998</c:v>
                </c:pt>
                <c:pt idx="628">
                  <c:v>44.639000000000003</c:v>
                </c:pt>
                <c:pt idx="629">
                  <c:v>44.639000000000003</c:v>
                </c:pt>
                <c:pt idx="630">
                  <c:v>44.633000000000003</c:v>
                </c:pt>
                <c:pt idx="631">
                  <c:v>44.628999999999998</c:v>
                </c:pt>
                <c:pt idx="632">
                  <c:v>44.628</c:v>
                </c:pt>
                <c:pt idx="633">
                  <c:v>44.622</c:v>
                </c:pt>
                <c:pt idx="634">
                  <c:v>44.616999999999997</c:v>
                </c:pt>
                <c:pt idx="635">
                  <c:v>44.610999999999997</c:v>
                </c:pt>
                <c:pt idx="636">
                  <c:v>44.607999999999997</c:v>
                </c:pt>
                <c:pt idx="637">
                  <c:v>44.603000000000002</c:v>
                </c:pt>
                <c:pt idx="638">
                  <c:v>44.604999999999997</c:v>
                </c:pt>
                <c:pt idx="639">
                  <c:v>44.6</c:v>
                </c:pt>
                <c:pt idx="640">
                  <c:v>44.59</c:v>
                </c:pt>
                <c:pt idx="641">
                  <c:v>44.585999999999999</c:v>
                </c:pt>
                <c:pt idx="642">
                  <c:v>44.576000000000001</c:v>
                </c:pt>
                <c:pt idx="643">
                  <c:v>44.572000000000003</c:v>
                </c:pt>
                <c:pt idx="644">
                  <c:v>44.573</c:v>
                </c:pt>
                <c:pt idx="645">
                  <c:v>44.569000000000003</c:v>
                </c:pt>
                <c:pt idx="646">
                  <c:v>44.561</c:v>
                </c:pt>
                <c:pt idx="647">
                  <c:v>44.558</c:v>
                </c:pt>
                <c:pt idx="648">
                  <c:v>44.55</c:v>
                </c:pt>
                <c:pt idx="649">
                  <c:v>44.54</c:v>
                </c:pt>
                <c:pt idx="650">
                  <c:v>44.540999999999997</c:v>
                </c:pt>
                <c:pt idx="651">
                  <c:v>44.533000000000001</c:v>
                </c:pt>
                <c:pt idx="652">
                  <c:v>44.527000000000001</c:v>
                </c:pt>
                <c:pt idx="653">
                  <c:v>44.521999999999998</c:v>
                </c:pt>
                <c:pt idx="654">
                  <c:v>44.521999999999998</c:v>
                </c:pt>
                <c:pt idx="655">
                  <c:v>44.517000000000003</c:v>
                </c:pt>
                <c:pt idx="656">
                  <c:v>44.512</c:v>
                </c:pt>
                <c:pt idx="657">
                  <c:v>44.509</c:v>
                </c:pt>
                <c:pt idx="658">
                  <c:v>44.502000000000002</c:v>
                </c:pt>
                <c:pt idx="659">
                  <c:v>44.499000000000002</c:v>
                </c:pt>
                <c:pt idx="660">
                  <c:v>44.502000000000002</c:v>
                </c:pt>
                <c:pt idx="661">
                  <c:v>44.491</c:v>
                </c:pt>
                <c:pt idx="662">
                  <c:v>44.484999999999999</c:v>
                </c:pt>
                <c:pt idx="663">
                  <c:v>44.484000000000002</c:v>
                </c:pt>
                <c:pt idx="664">
                  <c:v>44.481999999999999</c:v>
                </c:pt>
                <c:pt idx="665">
                  <c:v>44.48</c:v>
                </c:pt>
                <c:pt idx="666">
                  <c:v>44.473999999999997</c:v>
                </c:pt>
                <c:pt idx="667">
                  <c:v>44.475000000000001</c:v>
                </c:pt>
                <c:pt idx="668">
                  <c:v>44.466000000000001</c:v>
                </c:pt>
                <c:pt idx="669">
                  <c:v>44.456000000000003</c:v>
                </c:pt>
                <c:pt idx="670">
                  <c:v>44.459000000000003</c:v>
                </c:pt>
                <c:pt idx="671">
                  <c:v>44.457000000000001</c:v>
                </c:pt>
                <c:pt idx="672">
                  <c:v>44.456000000000003</c:v>
                </c:pt>
                <c:pt idx="673">
                  <c:v>44.448999999999998</c:v>
                </c:pt>
                <c:pt idx="674">
                  <c:v>44.445</c:v>
                </c:pt>
                <c:pt idx="675">
                  <c:v>44.435000000000002</c:v>
                </c:pt>
                <c:pt idx="676">
                  <c:v>44.438000000000002</c:v>
                </c:pt>
                <c:pt idx="677">
                  <c:v>44.435000000000002</c:v>
                </c:pt>
                <c:pt idx="678">
                  <c:v>44.430999999999997</c:v>
                </c:pt>
                <c:pt idx="679">
                  <c:v>44.427999999999997</c:v>
                </c:pt>
                <c:pt idx="680">
                  <c:v>44.429000000000002</c:v>
                </c:pt>
                <c:pt idx="681">
                  <c:v>44.424999999999997</c:v>
                </c:pt>
                <c:pt idx="682">
                  <c:v>44.42</c:v>
                </c:pt>
                <c:pt idx="683">
                  <c:v>44.423999999999999</c:v>
                </c:pt>
                <c:pt idx="684">
                  <c:v>44.417999999999999</c:v>
                </c:pt>
                <c:pt idx="685">
                  <c:v>44.42</c:v>
                </c:pt>
                <c:pt idx="686">
                  <c:v>44.417999999999999</c:v>
                </c:pt>
                <c:pt idx="687">
                  <c:v>44.420999999999999</c:v>
                </c:pt>
                <c:pt idx="688">
                  <c:v>44.420999999999999</c:v>
                </c:pt>
                <c:pt idx="689">
                  <c:v>44.417999999999999</c:v>
                </c:pt>
                <c:pt idx="690">
                  <c:v>44.423999999999999</c:v>
                </c:pt>
                <c:pt idx="691">
                  <c:v>44.429000000000002</c:v>
                </c:pt>
                <c:pt idx="692">
                  <c:v>44.435000000000002</c:v>
                </c:pt>
                <c:pt idx="693">
                  <c:v>44.453000000000003</c:v>
                </c:pt>
                <c:pt idx="694">
                  <c:v>44.476999999999997</c:v>
                </c:pt>
                <c:pt idx="695">
                  <c:v>44.508000000000003</c:v>
                </c:pt>
                <c:pt idx="696">
                  <c:v>44.54</c:v>
                </c:pt>
                <c:pt idx="697">
                  <c:v>44.585999999999999</c:v>
                </c:pt>
                <c:pt idx="698">
                  <c:v>44.633000000000003</c:v>
                </c:pt>
                <c:pt idx="699">
                  <c:v>44.680999999999997</c:v>
                </c:pt>
                <c:pt idx="700">
                  <c:v>44.734000000000002</c:v>
                </c:pt>
                <c:pt idx="701">
                  <c:v>44.781999999999996</c:v>
                </c:pt>
                <c:pt idx="702">
                  <c:v>44.820999999999998</c:v>
                </c:pt>
                <c:pt idx="703">
                  <c:v>44.859000000000002</c:v>
                </c:pt>
                <c:pt idx="704">
                  <c:v>44.890999999999998</c:v>
                </c:pt>
                <c:pt idx="705">
                  <c:v>44.927</c:v>
                </c:pt>
                <c:pt idx="706">
                  <c:v>44.957999999999998</c:v>
                </c:pt>
                <c:pt idx="707">
                  <c:v>44.997</c:v>
                </c:pt>
                <c:pt idx="708">
                  <c:v>45.021999999999998</c:v>
                </c:pt>
                <c:pt idx="709">
                  <c:v>45.052999999999997</c:v>
                </c:pt>
                <c:pt idx="710">
                  <c:v>45.084000000000003</c:v>
                </c:pt>
                <c:pt idx="711">
                  <c:v>45.106000000000002</c:v>
                </c:pt>
                <c:pt idx="712">
                  <c:v>45.122999999999998</c:v>
                </c:pt>
                <c:pt idx="713">
                  <c:v>45.146000000000001</c:v>
                </c:pt>
                <c:pt idx="714">
                  <c:v>45.158000000000001</c:v>
                </c:pt>
                <c:pt idx="715">
                  <c:v>45.171999999999997</c:v>
                </c:pt>
                <c:pt idx="716">
                  <c:v>45.18</c:v>
                </c:pt>
                <c:pt idx="717">
                  <c:v>45.186</c:v>
                </c:pt>
                <c:pt idx="718">
                  <c:v>45.18</c:v>
                </c:pt>
                <c:pt idx="719">
                  <c:v>45.177</c:v>
                </c:pt>
                <c:pt idx="720">
                  <c:v>45.177</c:v>
                </c:pt>
                <c:pt idx="721">
                  <c:v>45.17</c:v>
                </c:pt>
                <c:pt idx="722">
                  <c:v>45.17</c:v>
                </c:pt>
                <c:pt idx="723">
                  <c:v>45.158000000000001</c:v>
                </c:pt>
                <c:pt idx="724">
                  <c:v>45.145000000000003</c:v>
                </c:pt>
                <c:pt idx="725">
                  <c:v>45.124000000000002</c:v>
                </c:pt>
                <c:pt idx="726">
                  <c:v>45.112000000000002</c:v>
                </c:pt>
                <c:pt idx="727">
                  <c:v>45.091000000000001</c:v>
                </c:pt>
                <c:pt idx="728">
                  <c:v>45.079000000000001</c:v>
                </c:pt>
                <c:pt idx="729">
                  <c:v>45.067</c:v>
                </c:pt>
                <c:pt idx="730">
                  <c:v>45.043999999999997</c:v>
                </c:pt>
                <c:pt idx="731">
                  <c:v>45.039000000000001</c:v>
                </c:pt>
                <c:pt idx="732">
                  <c:v>45.027999999999999</c:v>
                </c:pt>
                <c:pt idx="733">
                  <c:v>45.018999999999998</c:v>
                </c:pt>
                <c:pt idx="734">
                  <c:v>45.014000000000003</c:v>
                </c:pt>
                <c:pt idx="735">
                  <c:v>45.000999999999998</c:v>
                </c:pt>
                <c:pt idx="736">
                  <c:v>45</c:v>
                </c:pt>
                <c:pt idx="737">
                  <c:v>44.991</c:v>
                </c:pt>
                <c:pt idx="738">
                  <c:v>44.976999999999997</c:v>
                </c:pt>
                <c:pt idx="739">
                  <c:v>44.978999999999999</c:v>
                </c:pt>
                <c:pt idx="740">
                  <c:v>44.976999999999997</c:v>
                </c:pt>
                <c:pt idx="741">
                  <c:v>44.965000000000003</c:v>
                </c:pt>
                <c:pt idx="742">
                  <c:v>44.956000000000003</c:v>
                </c:pt>
                <c:pt idx="743">
                  <c:v>44.951999999999998</c:v>
                </c:pt>
                <c:pt idx="744">
                  <c:v>44.945</c:v>
                </c:pt>
                <c:pt idx="745">
                  <c:v>44.933999999999997</c:v>
                </c:pt>
                <c:pt idx="746">
                  <c:v>44.93</c:v>
                </c:pt>
                <c:pt idx="747">
                  <c:v>44.918999999999997</c:v>
                </c:pt>
                <c:pt idx="748">
                  <c:v>44.906999999999996</c:v>
                </c:pt>
                <c:pt idx="749">
                  <c:v>44.887999999999998</c:v>
                </c:pt>
                <c:pt idx="750">
                  <c:v>44.890999999999998</c:v>
                </c:pt>
                <c:pt idx="751">
                  <c:v>44.87</c:v>
                </c:pt>
                <c:pt idx="752">
                  <c:v>44.863999999999997</c:v>
                </c:pt>
                <c:pt idx="753">
                  <c:v>44.851999999999997</c:v>
                </c:pt>
                <c:pt idx="754">
                  <c:v>44.845999999999997</c:v>
                </c:pt>
                <c:pt idx="755">
                  <c:v>44.826000000000001</c:v>
                </c:pt>
                <c:pt idx="756">
                  <c:v>44.814</c:v>
                </c:pt>
                <c:pt idx="757">
                  <c:v>44.807000000000002</c:v>
                </c:pt>
                <c:pt idx="758">
                  <c:v>44.798000000000002</c:v>
                </c:pt>
                <c:pt idx="759">
                  <c:v>44.79</c:v>
                </c:pt>
                <c:pt idx="760">
                  <c:v>44.774999999999999</c:v>
                </c:pt>
                <c:pt idx="761">
                  <c:v>44.77</c:v>
                </c:pt>
                <c:pt idx="762">
                  <c:v>44.761000000000003</c:v>
                </c:pt>
                <c:pt idx="763">
                  <c:v>44.747</c:v>
                </c:pt>
                <c:pt idx="764">
                  <c:v>44.732999999999997</c:v>
                </c:pt>
                <c:pt idx="765">
                  <c:v>44.722000000000001</c:v>
                </c:pt>
                <c:pt idx="766">
                  <c:v>44.723999999999997</c:v>
                </c:pt>
                <c:pt idx="767">
                  <c:v>44.709000000000003</c:v>
                </c:pt>
                <c:pt idx="768">
                  <c:v>44.695</c:v>
                </c:pt>
                <c:pt idx="769">
                  <c:v>44.692</c:v>
                </c:pt>
                <c:pt idx="770">
                  <c:v>44.682000000000002</c:v>
                </c:pt>
                <c:pt idx="771">
                  <c:v>44.677</c:v>
                </c:pt>
                <c:pt idx="772">
                  <c:v>44.673999999999999</c:v>
                </c:pt>
                <c:pt idx="773">
                  <c:v>44.66</c:v>
                </c:pt>
                <c:pt idx="774">
                  <c:v>44.654000000000003</c:v>
                </c:pt>
                <c:pt idx="775">
                  <c:v>44.643000000000001</c:v>
                </c:pt>
                <c:pt idx="776">
                  <c:v>44.636000000000003</c:v>
                </c:pt>
                <c:pt idx="777">
                  <c:v>44.631</c:v>
                </c:pt>
                <c:pt idx="778">
                  <c:v>44.628</c:v>
                </c:pt>
                <c:pt idx="779">
                  <c:v>44.616999999999997</c:v>
                </c:pt>
                <c:pt idx="780">
                  <c:v>44.61</c:v>
                </c:pt>
                <c:pt idx="781">
                  <c:v>44.6</c:v>
                </c:pt>
                <c:pt idx="782">
                  <c:v>44.594000000000001</c:v>
                </c:pt>
                <c:pt idx="783">
                  <c:v>44.585999999999999</c:v>
                </c:pt>
                <c:pt idx="784">
                  <c:v>44.58</c:v>
                </c:pt>
                <c:pt idx="785">
                  <c:v>44.578000000000003</c:v>
                </c:pt>
                <c:pt idx="786">
                  <c:v>44.566000000000003</c:v>
                </c:pt>
                <c:pt idx="787">
                  <c:v>44.561</c:v>
                </c:pt>
                <c:pt idx="788">
                  <c:v>44.558</c:v>
                </c:pt>
                <c:pt idx="789">
                  <c:v>44.548000000000002</c:v>
                </c:pt>
                <c:pt idx="790">
                  <c:v>44.540999999999997</c:v>
                </c:pt>
                <c:pt idx="791">
                  <c:v>44.536000000000001</c:v>
                </c:pt>
                <c:pt idx="792">
                  <c:v>44.533999999999999</c:v>
                </c:pt>
                <c:pt idx="793">
                  <c:v>44.529000000000003</c:v>
                </c:pt>
                <c:pt idx="794">
                  <c:v>44.52</c:v>
                </c:pt>
                <c:pt idx="795">
                  <c:v>44.518999999999998</c:v>
                </c:pt>
                <c:pt idx="796">
                  <c:v>44.51</c:v>
                </c:pt>
                <c:pt idx="797">
                  <c:v>44.506</c:v>
                </c:pt>
                <c:pt idx="798">
                  <c:v>44.500999999999998</c:v>
                </c:pt>
                <c:pt idx="799">
                  <c:v>44.484999999999999</c:v>
                </c:pt>
                <c:pt idx="800">
                  <c:v>44.488</c:v>
                </c:pt>
                <c:pt idx="801">
                  <c:v>44.481000000000002</c:v>
                </c:pt>
                <c:pt idx="802">
                  <c:v>44.476999999999997</c:v>
                </c:pt>
                <c:pt idx="803">
                  <c:v>44.47</c:v>
                </c:pt>
                <c:pt idx="804">
                  <c:v>44.466000000000001</c:v>
                </c:pt>
                <c:pt idx="805">
                  <c:v>44.463999999999999</c:v>
                </c:pt>
                <c:pt idx="806">
                  <c:v>44.457000000000001</c:v>
                </c:pt>
                <c:pt idx="807">
                  <c:v>44.453000000000003</c:v>
                </c:pt>
                <c:pt idx="808">
                  <c:v>44.454999999999998</c:v>
                </c:pt>
                <c:pt idx="809">
                  <c:v>44.442999999999998</c:v>
                </c:pt>
                <c:pt idx="810">
                  <c:v>44.448</c:v>
                </c:pt>
                <c:pt idx="811">
                  <c:v>44.438000000000002</c:v>
                </c:pt>
                <c:pt idx="812">
                  <c:v>44.430999999999997</c:v>
                </c:pt>
                <c:pt idx="813">
                  <c:v>44.429000000000002</c:v>
                </c:pt>
                <c:pt idx="814">
                  <c:v>44.424999999999997</c:v>
                </c:pt>
                <c:pt idx="815">
                  <c:v>44.420999999999999</c:v>
                </c:pt>
                <c:pt idx="816">
                  <c:v>44.42</c:v>
                </c:pt>
                <c:pt idx="817">
                  <c:v>44.411000000000001</c:v>
                </c:pt>
                <c:pt idx="818">
                  <c:v>44.411000000000001</c:v>
                </c:pt>
                <c:pt idx="819">
                  <c:v>44.41</c:v>
                </c:pt>
                <c:pt idx="820">
                  <c:v>44.405999999999999</c:v>
                </c:pt>
                <c:pt idx="821">
                  <c:v>44.404000000000003</c:v>
                </c:pt>
                <c:pt idx="822">
                  <c:v>44.401000000000003</c:v>
                </c:pt>
                <c:pt idx="823">
                  <c:v>44.401000000000003</c:v>
                </c:pt>
                <c:pt idx="824">
                  <c:v>44.392000000000003</c:v>
                </c:pt>
                <c:pt idx="825">
                  <c:v>44.396000000000001</c:v>
                </c:pt>
                <c:pt idx="826">
                  <c:v>44.393999999999998</c:v>
                </c:pt>
                <c:pt idx="827">
                  <c:v>44.387</c:v>
                </c:pt>
                <c:pt idx="828">
                  <c:v>44.387</c:v>
                </c:pt>
                <c:pt idx="829">
                  <c:v>44.387</c:v>
                </c:pt>
                <c:pt idx="830">
                  <c:v>44.384999999999998</c:v>
                </c:pt>
                <c:pt idx="831">
                  <c:v>44.384999999999998</c:v>
                </c:pt>
                <c:pt idx="832">
                  <c:v>44.375</c:v>
                </c:pt>
                <c:pt idx="833">
                  <c:v>44.375</c:v>
                </c:pt>
                <c:pt idx="834">
                  <c:v>44.375999999999998</c:v>
                </c:pt>
                <c:pt idx="835">
                  <c:v>44.375999999999998</c:v>
                </c:pt>
                <c:pt idx="836">
                  <c:v>44.368000000000002</c:v>
                </c:pt>
                <c:pt idx="837">
                  <c:v>44.362000000000002</c:v>
                </c:pt>
                <c:pt idx="838">
                  <c:v>44.363999999999997</c:v>
                </c:pt>
                <c:pt idx="839">
                  <c:v>44.368000000000002</c:v>
                </c:pt>
                <c:pt idx="840">
                  <c:v>44.362000000000002</c:v>
                </c:pt>
                <c:pt idx="841">
                  <c:v>44.353999999999999</c:v>
                </c:pt>
                <c:pt idx="842">
                  <c:v>44.350999999999999</c:v>
                </c:pt>
                <c:pt idx="843">
                  <c:v>44.353999999999999</c:v>
                </c:pt>
                <c:pt idx="844">
                  <c:v>44.353999999999999</c:v>
                </c:pt>
                <c:pt idx="845">
                  <c:v>44.347000000000001</c:v>
                </c:pt>
                <c:pt idx="846">
                  <c:v>44.34</c:v>
                </c:pt>
                <c:pt idx="847">
                  <c:v>44.343000000000004</c:v>
                </c:pt>
                <c:pt idx="848">
                  <c:v>44.341000000000001</c:v>
                </c:pt>
                <c:pt idx="849">
                  <c:v>44.334000000000003</c:v>
                </c:pt>
                <c:pt idx="850">
                  <c:v>44.334000000000003</c:v>
                </c:pt>
                <c:pt idx="851">
                  <c:v>44.332999999999998</c:v>
                </c:pt>
                <c:pt idx="852">
                  <c:v>44.323</c:v>
                </c:pt>
                <c:pt idx="853">
                  <c:v>44.325000000000003</c:v>
                </c:pt>
                <c:pt idx="854">
                  <c:v>44.319000000000003</c:v>
                </c:pt>
                <c:pt idx="855">
                  <c:v>44.317999999999998</c:v>
                </c:pt>
                <c:pt idx="856">
                  <c:v>44.319000000000003</c:v>
                </c:pt>
                <c:pt idx="857">
                  <c:v>44.313000000000002</c:v>
                </c:pt>
                <c:pt idx="858">
                  <c:v>44.311999999999998</c:v>
                </c:pt>
                <c:pt idx="859">
                  <c:v>44.311999999999998</c:v>
                </c:pt>
                <c:pt idx="860">
                  <c:v>44.308999999999997</c:v>
                </c:pt>
                <c:pt idx="861">
                  <c:v>44.308999999999997</c:v>
                </c:pt>
                <c:pt idx="862">
                  <c:v>44.302</c:v>
                </c:pt>
                <c:pt idx="863">
                  <c:v>44.298000000000002</c:v>
                </c:pt>
                <c:pt idx="864">
                  <c:v>44.298000000000002</c:v>
                </c:pt>
                <c:pt idx="865">
                  <c:v>44.295000000000002</c:v>
                </c:pt>
                <c:pt idx="866">
                  <c:v>44.293999999999997</c:v>
                </c:pt>
                <c:pt idx="867">
                  <c:v>44.295000000000002</c:v>
                </c:pt>
                <c:pt idx="868">
                  <c:v>44.29</c:v>
                </c:pt>
                <c:pt idx="869">
                  <c:v>44.286999999999999</c:v>
                </c:pt>
                <c:pt idx="870">
                  <c:v>44.287999999999997</c:v>
                </c:pt>
                <c:pt idx="871">
                  <c:v>44.286999999999999</c:v>
                </c:pt>
                <c:pt idx="872">
                  <c:v>44.286999999999999</c:v>
                </c:pt>
                <c:pt idx="873">
                  <c:v>44.280999999999999</c:v>
                </c:pt>
                <c:pt idx="874">
                  <c:v>44.274000000000001</c:v>
                </c:pt>
                <c:pt idx="875">
                  <c:v>44.276000000000003</c:v>
                </c:pt>
                <c:pt idx="876">
                  <c:v>44.271000000000001</c:v>
                </c:pt>
                <c:pt idx="877">
                  <c:v>44.27</c:v>
                </c:pt>
                <c:pt idx="878">
                  <c:v>44.267000000000003</c:v>
                </c:pt>
                <c:pt idx="879">
                  <c:v>44.268999999999998</c:v>
                </c:pt>
                <c:pt idx="880">
                  <c:v>44.264000000000003</c:v>
                </c:pt>
                <c:pt idx="881">
                  <c:v>44.264000000000003</c:v>
                </c:pt>
                <c:pt idx="882">
                  <c:v>44.256999999999998</c:v>
                </c:pt>
                <c:pt idx="883">
                  <c:v>44.256999999999998</c:v>
                </c:pt>
                <c:pt idx="884">
                  <c:v>44.253</c:v>
                </c:pt>
                <c:pt idx="885">
                  <c:v>44.253</c:v>
                </c:pt>
                <c:pt idx="886">
                  <c:v>44.249000000000002</c:v>
                </c:pt>
                <c:pt idx="887">
                  <c:v>44.247999999999998</c:v>
                </c:pt>
                <c:pt idx="888">
                  <c:v>44.244999999999997</c:v>
                </c:pt>
                <c:pt idx="889">
                  <c:v>44.241999999999997</c:v>
                </c:pt>
                <c:pt idx="890">
                  <c:v>44.241999999999997</c:v>
                </c:pt>
                <c:pt idx="891">
                  <c:v>44.234999999999999</c:v>
                </c:pt>
                <c:pt idx="892">
                  <c:v>44.231000000000002</c:v>
                </c:pt>
                <c:pt idx="893">
                  <c:v>44.235999999999997</c:v>
                </c:pt>
                <c:pt idx="894">
                  <c:v>44.225000000000001</c:v>
                </c:pt>
                <c:pt idx="895">
                  <c:v>44.223999999999997</c:v>
                </c:pt>
                <c:pt idx="896">
                  <c:v>44.225000000000001</c:v>
                </c:pt>
                <c:pt idx="897">
                  <c:v>44.225000000000001</c:v>
                </c:pt>
                <c:pt idx="898">
                  <c:v>44.22</c:v>
                </c:pt>
                <c:pt idx="899">
                  <c:v>44.22</c:v>
                </c:pt>
                <c:pt idx="900">
                  <c:v>44.213000000000001</c:v>
                </c:pt>
                <c:pt idx="901">
                  <c:v>44.210999999999999</c:v>
                </c:pt>
                <c:pt idx="902">
                  <c:v>44.213000000000001</c:v>
                </c:pt>
                <c:pt idx="903">
                  <c:v>44.209000000000003</c:v>
                </c:pt>
                <c:pt idx="904">
                  <c:v>44.210999999999999</c:v>
                </c:pt>
                <c:pt idx="905">
                  <c:v>44.207000000000001</c:v>
                </c:pt>
                <c:pt idx="906">
                  <c:v>44.203000000000003</c:v>
                </c:pt>
                <c:pt idx="907">
                  <c:v>44.201999999999998</c:v>
                </c:pt>
                <c:pt idx="908">
                  <c:v>44.2</c:v>
                </c:pt>
                <c:pt idx="909">
                  <c:v>44.197000000000003</c:v>
                </c:pt>
                <c:pt idx="910">
                  <c:v>44.195</c:v>
                </c:pt>
                <c:pt idx="911">
                  <c:v>44.192</c:v>
                </c:pt>
                <c:pt idx="912">
                  <c:v>44.19</c:v>
                </c:pt>
                <c:pt idx="913">
                  <c:v>44.192</c:v>
                </c:pt>
                <c:pt idx="914">
                  <c:v>44.192</c:v>
                </c:pt>
                <c:pt idx="915">
                  <c:v>44.186</c:v>
                </c:pt>
                <c:pt idx="916">
                  <c:v>44.186</c:v>
                </c:pt>
                <c:pt idx="917">
                  <c:v>44.186</c:v>
                </c:pt>
                <c:pt idx="918">
                  <c:v>44.19</c:v>
                </c:pt>
                <c:pt idx="919">
                  <c:v>44.195</c:v>
                </c:pt>
                <c:pt idx="920">
                  <c:v>44.186</c:v>
                </c:pt>
                <c:pt idx="921">
                  <c:v>44.192</c:v>
                </c:pt>
                <c:pt idx="922">
                  <c:v>44.185000000000002</c:v>
                </c:pt>
                <c:pt idx="923">
                  <c:v>44.186</c:v>
                </c:pt>
                <c:pt idx="924">
                  <c:v>44.189</c:v>
                </c:pt>
                <c:pt idx="925">
                  <c:v>44.195</c:v>
                </c:pt>
                <c:pt idx="926">
                  <c:v>44.189</c:v>
                </c:pt>
                <c:pt idx="927">
                  <c:v>44.189</c:v>
                </c:pt>
                <c:pt idx="928">
                  <c:v>44.189</c:v>
                </c:pt>
                <c:pt idx="929">
                  <c:v>44.192</c:v>
                </c:pt>
                <c:pt idx="930">
                  <c:v>44.19</c:v>
                </c:pt>
                <c:pt idx="931">
                  <c:v>44.192</c:v>
                </c:pt>
                <c:pt idx="932">
                  <c:v>44.192</c:v>
                </c:pt>
                <c:pt idx="933">
                  <c:v>44.186</c:v>
                </c:pt>
                <c:pt idx="934">
                  <c:v>44.188000000000002</c:v>
                </c:pt>
                <c:pt idx="935">
                  <c:v>44.186</c:v>
                </c:pt>
                <c:pt idx="936">
                  <c:v>44.183</c:v>
                </c:pt>
                <c:pt idx="937">
                  <c:v>44.185000000000002</c:v>
                </c:pt>
                <c:pt idx="938">
                  <c:v>44.177999999999997</c:v>
                </c:pt>
                <c:pt idx="939">
                  <c:v>44.185000000000002</c:v>
                </c:pt>
                <c:pt idx="940">
                  <c:v>44.179000000000002</c:v>
                </c:pt>
                <c:pt idx="941">
                  <c:v>44.174999999999997</c:v>
                </c:pt>
                <c:pt idx="942">
                  <c:v>44.174999999999997</c:v>
                </c:pt>
                <c:pt idx="943">
                  <c:v>44.177999999999997</c:v>
                </c:pt>
                <c:pt idx="944">
                  <c:v>44.177999999999997</c:v>
                </c:pt>
                <c:pt idx="945">
                  <c:v>44.174999999999997</c:v>
                </c:pt>
                <c:pt idx="946">
                  <c:v>44.180999999999997</c:v>
                </c:pt>
                <c:pt idx="947">
                  <c:v>44.180999999999997</c:v>
                </c:pt>
                <c:pt idx="948">
                  <c:v>44.182000000000002</c:v>
                </c:pt>
                <c:pt idx="949">
                  <c:v>44.179000000000002</c:v>
                </c:pt>
                <c:pt idx="950">
                  <c:v>44.177999999999997</c:v>
                </c:pt>
                <c:pt idx="951">
                  <c:v>44.177999999999997</c:v>
                </c:pt>
                <c:pt idx="952">
                  <c:v>44.180999999999997</c:v>
                </c:pt>
                <c:pt idx="953">
                  <c:v>44.176000000000002</c:v>
                </c:pt>
                <c:pt idx="954">
                  <c:v>44.174999999999997</c:v>
                </c:pt>
                <c:pt idx="955">
                  <c:v>44.177999999999997</c:v>
                </c:pt>
                <c:pt idx="956">
                  <c:v>44.173999999999999</c:v>
                </c:pt>
                <c:pt idx="957">
                  <c:v>44.171999999999997</c:v>
                </c:pt>
                <c:pt idx="958">
                  <c:v>44.173999999999999</c:v>
                </c:pt>
                <c:pt idx="959">
                  <c:v>44.164000000000001</c:v>
                </c:pt>
                <c:pt idx="960">
                  <c:v>44.164000000000001</c:v>
                </c:pt>
                <c:pt idx="961">
                  <c:v>44.164000000000001</c:v>
                </c:pt>
                <c:pt idx="962">
                  <c:v>44.173999999999999</c:v>
                </c:pt>
                <c:pt idx="963">
                  <c:v>44.164000000000001</c:v>
                </c:pt>
                <c:pt idx="964">
                  <c:v>44.164000000000001</c:v>
                </c:pt>
                <c:pt idx="965">
                  <c:v>44.164000000000001</c:v>
                </c:pt>
                <c:pt idx="966">
                  <c:v>44.158000000000001</c:v>
                </c:pt>
                <c:pt idx="967">
                  <c:v>44.155000000000001</c:v>
                </c:pt>
                <c:pt idx="968">
                  <c:v>44.158000000000001</c:v>
                </c:pt>
                <c:pt idx="969">
                  <c:v>44.156999999999996</c:v>
                </c:pt>
                <c:pt idx="970">
                  <c:v>44.155000000000001</c:v>
                </c:pt>
                <c:pt idx="971">
                  <c:v>44.155000000000001</c:v>
                </c:pt>
                <c:pt idx="972">
                  <c:v>44.154000000000003</c:v>
                </c:pt>
                <c:pt idx="973">
                  <c:v>44.152999999999999</c:v>
                </c:pt>
                <c:pt idx="974">
                  <c:v>44.155000000000001</c:v>
                </c:pt>
                <c:pt idx="975">
                  <c:v>44.155000000000001</c:v>
                </c:pt>
                <c:pt idx="976">
                  <c:v>44.156999999999996</c:v>
                </c:pt>
                <c:pt idx="977">
                  <c:v>44.16</c:v>
                </c:pt>
                <c:pt idx="978">
                  <c:v>44.179000000000002</c:v>
                </c:pt>
                <c:pt idx="979">
                  <c:v>44.185000000000002</c:v>
                </c:pt>
                <c:pt idx="980">
                  <c:v>44.177999999999997</c:v>
                </c:pt>
                <c:pt idx="981">
                  <c:v>44.177999999999997</c:v>
                </c:pt>
                <c:pt idx="982">
                  <c:v>44.180999999999997</c:v>
                </c:pt>
                <c:pt idx="983">
                  <c:v>44.177999999999997</c:v>
                </c:pt>
                <c:pt idx="984">
                  <c:v>44.174999999999997</c:v>
                </c:pt>
                <c:pt idx="985">
                  <c:v>44.174999999999997</c:v>
                </c:pt>
                <c:pt idx="986">
                  <c:v>44.177999999999997</c:v>
                </c:pt>
                <c:pt idx="987">
                  <c:v>44.180999999999997</c:v>
                </c:pt>
                <c:pt idx="988">
                  <c:v>44.177999999999997</c:v>
                </c:pt>
                <c:pt idx="989">
                  <c:v>44.180999999999997</c:v>
                </c:pt>
                <c:pt idx="990">
                  <c:v>44.179000000000002</c:v>
                </c:pt>
                <c:pt idx="991">
                  <c:v>44.183</c:v>
                </c:pt>
                <c:pt idx="992">
                  <c:v>44.186</c:v>
                </c:pt>
                <c:pt idx="993">
                  <c:v>44.186</c:v>
                </c:pt>
                <c:pt idx="994">
                  <c:v>44.197000000000003</c:v>
                </c:pt>
                <c:pt idx="995">
                  <c:v>44.197000000000003</c:v>
                </c:pt>
                <c:pt idx="996">
                  <c:v>44.203000000000003</c:v>
                </c:pt>
                <c:pt idx="997">
                  <c:v>44.206000000000003</c:v>
                </c:pt>
                <c:pt idx="998">
                  <c:v>44.210999999999999</c:v>
                </c:pt>
                <c:pt idx="999">
                  <c:v>44.222000000000001</c:v>
                </c:pt>
                <c:pt idx="1000">
                  <c:v>44.225000000000001</c:v>
                </c:pt>
                <c:pt idx="1001">
                  <c:v>44.235999999999997</c:v>
                </c:pt>
                <c:pt idx="1002">
                  <c:v>44.241999999999997</c:v>
                </c:pt>
                <c:pt idx="1003">
                  <c:v>44.256</c:v>
                </c:pt>
                <c:pt idx="1004">
                  <c:v>44.27</c:v>
                </c:pt>
                <c:pt idx="1005">
                  <c:v>44.283999999999999</c:v>
                </c:pt>
                <c:pt idx="1006">
                  <c:v>44.308999999999997</c:v>
                </c:pt>
                <c:pt idx="1007">
                  <c:v>44.329000000000001</c:v>
                </c:pt>
                <c:pt idx="1008">
                  <c:v>44.362000000000002</c:v>
                </c:pt>
                <c:pt idx="1009">
                  <c:v>44.4</c:v>
                </c:pt>
                <c:pt idx="1010">
                  <c:v>44.451999999999998</c:v>
                </c:pt>
                <c:pt idx="1011">
                  <c:v>44.515999999999998</c:v>
                </c:pt>
                <c:pt idx="1012">
                  <c:v>44.58</c:v>
                </c:pt>
                <c:pt idx="1013">
                  <c:v>44.646999999999998</c:v>
                </c:pt>
                <c:pt idx="1014">
                  <c:v>44.725999999999999</c:v>
                </c:pt>
                <c:pt idx="1015">
                  <c:v>44.792999999999999</c:v>
                </c:pt>
                <c:pt idx="1016">
                  <c:v>44.86</c:v>
                </c:pt>
                <c:pt idx="1017">
                  <c:v>44.912999999999997</c:v>
                </c:pt>
                <c:pt idx="1018">
                  <c:v>44.968000000000004</c:v>
                </c:pt>
                <c:pt idx="1019">
                  <c:v>45.023000000000003</c:v>
                </c:pt>
                <c:pt idx="1020">
                  <c:v>45.072000000000003</c:v>
                </c:pt>
                <c:pt idx="1021">
                  <c:v>45.113999999999997</c:v>
                </c:pt>
                <c:pt idx="1022">
                  <c:v>45.158999999999999</c:v>
                </c:pt>
                <c:pt idx="1023">
                  <c:v>45.195</c:v>
                </c:pt>
                <c:pt idx="1024">
                  <c:v>45.215000000000003</c:v>
                </c:pt>
                <c:pt idx="1025">
                  <c:v>45.247</c:v>
                </c:pt>
                <c:pt idx="1026">
                  <c:v>45.265000000000001</c:v>
                </c:pt>
                <c:pt idx="1027">
                  <c:v>45.279000000000003</c:v>
                </c:pt>
                <c:pt idx="1028">
                  <c:v>45.287999999999997</c:v>
                </c:pt>
                <c:pt idx="1029">
                  <c:v>45.3</c:v>
                </c:pt>
                <c:pt idx="1030">
                  <c:v>45.298999999999999</c:v>
                </c:pt>
                <c:pt idx="1031">
                  <c:v>45.307000000000002</c:v>
                </c:pt>
                <c:pt idx="1032">
                  <c:v>45.31</c:v>
                </c:pt>
                <c:pt idx="1033">
                  <c:v>45.302</c:v>
                </c:pt>
                <c:pt idx="1034">
                  <c:v>45.295999999999999</c:v>
                </c:pt>
                <c:pt idx="1035">
                  <c:v>45.281999999999996</c:v>
                </c:pt>
                <c:pt idx="1036">
                  <c:v>45.271000000000001</c:v>
                </c:pt>
                <c:pt idx="1037">
                  <c:v>45.258000000000003</c:v>
                </c:pt>
                <c:pt idx="1038">
                  <c:v>45.228999999999999</c:v>
                </c:pt>
                <c:pt idx="1039">
                  <c:v>45.220999999999997</c:v>
                </c:pt>
                <c:pt idx="1040">
                  <c:v>45.201000000000001</c:v>
                </c:pt>
                <c:pt idx="1041">
                  <c:v>45.171999999999997</c:v>
                </c:pt>
                <c:pt idx="1042">
                  <c:v>45.142000000000003</c:v>
                </c:pt>
                <c:pt idx="1043">
                  <c:v>45.122999999999998</c:v>
                </c:pt>
                <c:pt idx="1044">
                  <c:v>45.091000000000001</c:v>
                </c:pt>
                <c:pt idx="1045">
                  <c:v>45.064</c:v>
                </c:pt>
                <c:pt idx="1046">
                  <c:v>45.04</c:v>
                </c:pt>
                <c:pt idx="1047">
                  <c:v>45.014000000000003</c:v>
                </c:pt>
                <c:pt idx="1048">
                  <c:v>44.991</c:v>
                </c:pt>
                <c:pt idx="1049">
                  <c:v>44.969000000000001</c:v>
                </c:pt>
                <c:pt idx="1050">
                  <c:v>44.954999999999998</c:v>
                </c:pt>
                <c:pt idx="1051">
                  <c:v>44.933</c:v>
                </c:pt>
                <c:pt idx="1052">
                  <c:v>44.92</c:v>
                </c:pt>
                <c:pt idx="1053">
                  <c:v>44.893000000000001</c:v>
                </c:pt>
                <c:pt idx="1054">
                  <c:v>44.878999999999998</c:v>
                </c:pt>
                <c:pt idx="1055">
                  <c:v>44.871000000000002</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data'!$H$4:$H$1204</c:f>
              <c:numCache>
                <c:formatCode>0.000</c:formatCode>
                <c:ptCount val="1201"/>
                <c:pt idx="0">
                  <c:v>44.762999999999998</c:v>
                </c:pt>
                <c:pt idx="1">
                  <c:v>44.76</c:v>
                </c:pt>
                <c:pt idx="2">
                  <c:v>44.753999999999998</c:v>
                </c:pt>
                <c:pt idx="3">
                  <c:v>44.747</c:v>
                </c:pt>
                <c:pt idx="4">
                  <c:v>44.735999999999997</c:v>
                </c:pt>
                <c:pt idx="5">
                  <c:v>44.72</c:v>
                </c:pt>
                <c:pt idx="6">
                  <c:v>44.7</c:v>
                </c:pt>
                <c:pt idx="7">
                  <c:v>44.677999999999997</c:v>
                </c:pt>
                <c:pt idx="8">
                  <c:v>44.655000000000001</c:v>
                </c:pt>
                <c:pt idx="9">
                  <c:v>44.634</c:v>
                </c:pt>
                <c:pt idx="10">
                  <c:v>44.615000000000002</c:v>
                </c:pt>
                <c:pt idx="11">
                  <c:v>44.600999999999999</c:v>
                </c:pt>
                <c:pt idx="12">
                  <c:v>44.593000000000004</c:v>
                </c:pt>
                <c:pt idx="13">
                  <c:v>44.588999999999999</c:v>
                </c:pt>
                <c:pt idx="14">
                  <c:v>44.591000000000001</c:v>
                </c:pt>
                <c:pt idx="15">
                  <c:v>44.597000000000001</c:v>
                </c:pt>
                <c:pt idx="16">
                  <c:v>44.604999999999997</c:v>
                </c:pt>
                <c:pt idx="17">
                  <c:v>44.616</c:v>
                </c:pt>
                <c:pt idx="18">
                  <c:v>44.627000000000002</c:v>
                </c:pt>
                <c:pt idx="19">
                  <c:v>44.639000000000003</c:v>
                </c:pt>
                <c:pt idx="20">
                  <c:v>44.651000000000003</c:v>
                </c:pt>
                <c:pt idx="21">
                  <c:v>44.661000000000001</c:v>
                </c:pt>
                <c:pt idx="22">
                  <c:v>44.67</c:v>
                </c:pt>
                <c:pt idx="23">
                  <c:v>44.679000000000002</c:v>
                </c:pt>
                <c:pt idx="24">
                  <c:v>44.686999999999998</c:v>
                </c:pt>
                <c:pt idx="25">
                  <c:v>44.694000000000003</c:v>
                </c:pt>
                <c:pt idx="26">
                  <c:v>44.701000000000001</c:v>
                </c:pt>
                <c:pt idx="27">
                  <c:v>44.709000000000003</c:v>
                </c:pt>
                <c:pt idx="28">
                  <c:v>44.716000000000001</c:v>
                </c:pt>
                <c:pt idx="29">
                  <c:v>44.723999999999997</c:v>
                </c:pt>
                <c:pt idx="30">
                  <c:v>44.731999999999999</c:v>
                </c:pt>
                <c:pt idx="31">
                  <c:v>44.74</c:v>
                </c:pt>
                <c:pt idx="32">
                  <c:v>44.749000000000002</c:v>
                </c:pt>
                <c:pt idx="33">
                  <c:v>44.758000000000003</c:v>
                </c:pt>
                <c:pt idx="34">
                  <c:v>44.768000000000001</c:v>
                </c:pt>
                <c:pt idx="35">
                  <c:v>44.777999999999999</c:v>
                </c:pt>
                <c:pt idx="36">
                  <c:v>44.787999999999997</c:v>
                </c:pt>
                <c:pt idx="37">
                  <c:v>44.798000000000002</c:v>
                </c:pt>
                <c:pt idx="38">
                  <c:v>44.808</c:v>
                </c:pt>
                <c:pt idx="39">
                  <c:v>44.819000000000003</c:v>
                </c:pt>
                <c:pt idx="40">
                  <c:v>44.829000000000001</c:v>
                </c:pt>
                <c:pt idx="41">
                  <c:v>44.84</c:v>
                </c:pt>
                <c:pt idx="42">
                  <c:v>44.850999999999999</c:v>
                </c:pt>
                <c:pt idx="43">
                  <c:v>44.862000000000002</c:v>
                </c:pt>
                <c:pt idx="44">
                  <c:v>44.872999999999998</c:v>
                </c:pt>
                <c:pt idx="45">
                  <c:v>44.884</c:v>
                </c:pt>
                <c:pt idx="46">
                  <c:v>44.893999999999998</c:v>
                </c:pt>
                <c:pt idx="47">
                  <c:v>44.904000000000003</c:v>
                </c:pt>
                <c:pt idx="48">
                  <c:v>44.912999999999997</c:v>
                </c:pt>
                <c:pt idx="49">
                  <c:v>44.921999999999997</c:v>
                </c:pt>
                <c:pt idx="50">
                  <c:v>44.93</c:v>
                </c:pt>
                <c:pt idx="51">
                  <c:v>44.936999999999998</c:v>
                </c:pt>
                <c:pt idx="52">
                  <c:v>44.944000000000003</c:v>
                </c:pt>
                <c:pt idx="53">
                  <c:v>44.948999999999998</c:v>
                </c:pt>
                <c:pt idx="54">
                  <c:v>44.954999999999998</c:v>
                </c:pt>
                <c:pt idx="55">
                  <c:v>44.959000000000003</c:v>
                </c:pt>
                <c:pt idx="56">
                  <c:v>44.962000000000003</c:v>
                </c:pt>
                <c:pt idx="57">
                  <c:v>44.965000000000003</c:v>
                </c:pt>
                <c:pt idx="58">
                  <c:v>44.966999999999999</c:v>
                </c:pt>
                <c:pt idx="59">
                  <c:v>44.968000000000004</c:v>
                </c:pt>
                <c:pt idx="60">
                  <c:v>44.968000000000004</c:v>
                </c:pt>
                <c:pt idx="61">
                  <c:v>44.968000000000004</c:v>
                </c:pt>
                <c:pt idx="62">
                  <c:v>44.968000000000004</c:v>
                </c:pt>
                <c:pt idx="63">
                  <c:v>44.966999999999999</c:v>
                </c:pt>
                <c:pt idx="64">
                  <c:v>44.965000000000003</c:v>
                </c:pt>
                <c:pt idx="65">
                  <c:v>44.963000000000001</c:v>
                </c:pt>
                <c:pt idx="66">
                  <c:v>44.96</c:v>
                </c:pt>
                <c:pt idx="67">
                  <c:v>44.957000000000001</c:v>
                </c:pt>
                <c:pt idx="68">
                  <c:v>44.954000000000001</c:v>
                </c:pt>
                <c:pt idx="69">
                  <c:v>44.95</c:v>
                </c:pt>
                <c:pt idx="70">
                  <c:v>44.945999999999998</c:v>
                </c:pt>
                <c:pt idx="71">
                  <c:v>44.942</c:v>
                </c:pt>
                <c:pt idx="72">
                  <c:v>44.938000000000002</c:v>
                </c:pt>
                <c:pt idx="73">
                  <c:v>44.933</c:v>
                </c:pt>
                <c:pt idx="74">
                  <c:v>44.927999999999997</c:v>
                </c:pt>
                <c:pt idx="75">
                  <c:v>44.923000000000002</c:v>
                </c:pt>
                <c:pt idx="76">
                  <c:v>44.917999999999999</c:v>
                </c:pt>
                <c:pt idx="77">
                  <c:v>44.912999999999997</c:v>
                </c:pt>
                <c:pt idx="78">
                  <c:v>44.906999999999996</c:v>
                </c:pt>
                <c:pt idx="79">
                  <c:v>44.902000000000001</c:v>
                </c:pt>
                <c:pt idx="80">
                  <c:v>44.896000000000001</c:v>
                </c:pt>
                <c:pt idx="81">
                  <c:v>44.89</c:v>
                </c:pt>
                <c:pt idx="82">
                  <c:v>44.884</c:v>
                </c:pt>
                <c:pt idx="83">
                  <c:v>44.878</c:v>
                </c:pt>
                <c:pt idx="84">
                  <c:v>44.872</c:v>
                </c:pt>
                <c:pt idx="85">
                  <c:v>44.866</c:v>
                </c:pt>
                <c:pt idx="86">
                  <c:v>44.859000000000002</c:v>
                </c:pt>
                <c:pt idx="87">
                  <c:v>44.853000000000002</c:v>
                </c:pt>
                <c:pt idx="88">
                  <c:v>44.845999999999997</c:v>
                </c:pt>
                <c:pt idx="89">
                  <c:v>44.84</c:v>
                </c:pt>
                <c:pt idx="90">
                  <c:v>44.834000000000003</c:v>
                </c:pt>
                <c:pt idx="91">
                  <c:v>44.826999999999998</c:v>
                </c:pt>
                <c:pt idx="92">
                  <c:v>44.820999999999998</c:v>
                </c:pt>
                <c:pt idx="93">
                  <c:v>44.814999999999998</c:v>
                </c:pt>
                <c:pt idx="94">
                  <c:v>44.808999999999997</c:v>
                </c:pt>
                <c:pt idx="95">
                  <c:v>44.802999999999997</c:v>
                </c:pt>
                <c:pt idx="96">
                  <c:v>44.798000000000002</c:v>
                </c:pt>
                <c:pt idx="97">
                  <c:v>44.792000000000002</c:v>
                </c:pt>
                <c:pt idx="98">
                  <c:v>44.787999999999997</c:v>
                </c:pt>
                <c:pt idx="99">
                  <c:v>44.783000000000001</c:v>
                </c:pt>
                <c:pt idx="100">
                  <c:v>44.779000000000003</c:v>
                </c:pt>
                <c:pt idx="101">
                  <c:v>44.774999999999999</c:v>
                </c:pt>
                <c:pt idx="102">
                  <c:v>44.771999999999998</c:v>
                </c:pt>
                <c:pt idx="103">
                  <c:v>44.768999999999998</c:v>
                </c:pt>
                <c:pt idx="104">
                  <c:v>44.765999999999998</c:v>
                </c:pt>
                <c:pt idx="105">
                  <c:v>44.764000000000003</c:v>
                </c:pt>
                <c:pt idx="106">
                  <c:v>44.762</c:v>
                </c:pt>
                <c:pt idx="107">
                  <c:v>44.76</c:v>
                </c:pt>
                <c:pt idx="108">
                  <c:v>44.758000000000003</c:v>
                </c:pt>
                <c:pt idx="109">
                  <c:v>44.756999999999998</c:v>
                </c:pt>
                <c:pt idx="110">
                  <c:v>44.756</c:v>
                </c:pt>
                <c:pt idx="111">
                  <c:v>44.755000000000003</c:v>
                </c:pt>
                <c:pt idx="112">
                  <c:v>44.753999999999998</c:v>
                </c:pt>
                <c:pt idx="113">
                  <c:v>44.753</c:v>
                </c:pt>
                <c:pt idx="114">
                  <c:v>44.753</c:v>
                </c:pt>
                <c:pt idx="115">
                  <c:v>44.752000000000002</c:v>
                </c:pt>
                <c:pt idx="116">
                  <c:v>44.752000000000002</c:v>
                </c:pt>
                <c:pt idx="117">
                  <c:v>44.750999999999998</c:v>
                </c:pt>
                <c:pt idx="118">
                  <c:v>44.750999999999998</c:v>
                </c:pt>
                <c:pt idx="119">
                  <c:v>44.750999999999998</c:v>
                </c:pt>
                <c:pt idx="120">
                  <c:v>44.75</c:v>
                </c:pt>
                <c:pt idx="121">
                  <c:v>44.75</c:v>
                </c:pt>
                <c:pt idx="122">
                  <c:v>44.75</c:v>
                </c:pt>
                <c:pt idx="123">
                  <c:v>44.75</c:v>
                </c:pt>
                <c:pt idx="124">
                  <c:v>44.75</c:v>
                </c:pt>
                <c:pt idx="125">
                  <c:v>44.75</c:v>
                </c:pt>
                <c:pt idx="126">
                  <c:v>44.749000000000002</c:v>
                </c:pt>
                <c:pt idx="127">
                  <c:v>44.749000000000002</c:v>
                </c:pt>
                <c:pt idx="128">
                  <c:v>44.749000000000002</c:v>
                </c:pt>
                <c:pt idx="129">
                  <c:v>44.749000000000002</c:v>
                </c:pt>
                <c:pt idx="130">
                  <c:v>44.749000000000002</c:v>
                </c:pt>
                <c:pt idx="131">
                  <c:v>44.749000000000002</c:v>
                </c:pt>
                <c:pt idx="132">
                  <c:v>44.749000000000002</c:v>
                </c:pt>
                <c:pt idx="133">
                  <c:v>44.749000000000002</c:v>
                </c:pt>
                <c:pt idx="134">
                  <c:v>44.749000000000002</c:v>
                </c:pt>
                <c:pt idx="135">
                  <c:v>44.749000000000002</c:v>
                </c:pt>
                <c:pt idx="136">
                  <c:v>44.749000000000002</c:v>
                </c:pt>
                <c:pt idx="137">
                  <c:v>44.749000000000002</c:v>
                </c:pt>
                <c:pt idx="138">
                  <c:v>44.749000000000002</c:v>
                </c:pt>
                <c:pt idx="139">
                  <c:v>44.749000000000002</c:v>
                </c:pt>
                <c:pt idx="140">
                  <c:v>44.749000000000002</c:v>
                </c:pt>
                <c:pt idx="141">
                  <c:v>44.749000000000002</c:v>
                </c:pt>
                <c:pt idx="142">
                  <c:v>44.749000000000002</c:v>
                </c:pt>
                <c:pt idx="143">
                  <c:v>44.749000000000002</c:v>
                </c:pt>
                <c:pt idx="144">
                  <c:v>44.749000000000002</c:v>
                </c:pt>
                <c:pt idx="145">
                  <c:v>44.749000000000002</c:v>
                </c:pt>
                <c:pt idx="146">
                  <c:v>44.749000000000002</c:v>
                </c:pt>
                <c:pt idx="147">
                  <c:v>44.749000000000002</c:v>
                </c:pt>
                <c:pt idx="148">
                  <c:v>44.749000000000002</c:v>
                </c:pt>
                <c:pt idx="149">
                  <c:v>44.749000000000002</c:v>
                </c:pt>
                <c:pt idx="150">
                  <c:v>44.749000000000002</c:v>
                </c:pt>
                <c:pt idx="151">
                  <c:v>44.749000000000002</c:v>
                </c:pt>
                <c:pt idx="152">
                  <c:v>44.749000000000002</c:v>
                </c:pt>
                <c:pt idx="153">
                  <c:v>44.749000000000002</c:v>
                </c:pt>
                <c:pt idx="154">
                  <c:v>44.749000000000002</c:v>
                </c:pt>
                <c:pt idx="155">
                  <c:v>44.749000000000002</c:v>
                </c:pt>
                <c:pt idx="156">
                  <c:v>44.749000000000002</c:v>
                </c:pt>
                <c:pt idx="157">
                  <c:v>44.749000000000002</c:v>
                </c:pt>
                <c:pt idx="158">
                  <c:v>44.749000000000002</c:v>
                </c:pt>
                <c:pt idx="159">
                  <c:v>44.749000000000002</c:v>
                </c:pt>
                <c:pt idx="160">
                  <c:v>44.749000000000002</c:v>
                </c:pt>
                <c:pt idx="161">
                  <c:v>44.749000000000002</c:v>
                </c:pt>
                <c:pt idx="162">
                  <c:v>44.749000000000002</c:v>
                </c:pt>
                <c:pt idx="163">
                  <c:v>44.749000000000002</c:v>
                </c:pt>
                <c:pt idx="164">
                  <c:v>44.749000000000002</c:v>
                </c:pt>
                <c:pt idx="165">
                  <c:v>44.749000000000002</c:v>
                </c:pt>
                <c:pt idx="166">
                  <c:v>44.749000000000002</c:v>
                </c:pt>
                <c:pt idx="167">
                  <c:v>44.749000000000002</c:v>
                </c:pt>
                <c:pt idx="168">
                  <c:v>44.749000000000002</c:v>
                </c:pt>
                <c:pt idx="169">
                  <c:v>44.749000000000002</c:v>
                </c:pt>
                <c:pt idx="170">
                  <c:v>44.749000000000002</c:v>
                </c:pt>
                <c:pt idx="171">
                  <c:v>44.749000000000002</c:v>
                </c:pt>
                <c:pt idx="172">
                  <c:v>44.749000000000002</c:v>
                </c:pt>
                <c:pt idx="173">
                  <c:v>44.749000000000002</c:v>
                </c:pt>
                <c:pt idx="174">
                  <c:v>44.749000000000002</c:v>
                </c:pt>
                <c:pt idx="175">
                  <c:v>44.749000000000002</c:v>
                </c:pt>
                <c:pt idx="176">
                  <c:v>44.749000000000002</c:v>
                </c:pt>
                <c:pt idx="177">
                  <c:v>44.749000000000002</c:v>
                </c:pt>
                <c:pt idx="178">
                  <c:v>44.749000000000002</c:v>
                </c:pt>
                <c:pt idx="179">
                  <c:v>44.749000000000002</c:v>
                </c:pt>
                <c:pt idx="180">
                  <c:v>44.749000000000002</c:v>
                </c:pt>
                <c:pt idx="181">
                  <c:v>44.749000000000002</c:v>
                </c:pt>
                <c:pt idx="182">
                  <c:v>44.749000000000002</c:v>
                </c:pt>
                <c:pt idx="183">
                  <c:v>44.749000000000002</c:v>
                </c:pt>
                <c:pt idx="184">
                  <c:v>44.749000000000002</c:v>
                </c:pt>
                <c:pt idx="185">
                  <c:v>44.749000000000002</c:v>
                </c:pt>
                <c:pt idx="186">
                  <c:v>44.749000000000002</c:v>
                </c:pt>
                <c:pt idx="187">
                  <c:v>44.749000000000002</c:v>
                </c:pt>
                <c:pt idx="188">
                  <c:v>44.749000000000002</c:v>
                </c:pt>
                <c:pt idx="189">
                  <c:v>44.749000000000002</c:v>
                </c:pt>
                <c:pt idx="190">
                  <c:v>44.749000000000002</c:v>
                </c:pt>
                <c:pt idx="191">
                  <c:v>44.749000000000002</c:v>
                </c:pt>
                <c:pt idx="192">
                  <c:v>44.749000000000002</c:v>
                </c:pt>
                <c:pt idx="193">
                  <c:v>44.749000000000002</c:v>
                </c:pt>
                <c:pt idx="194">
                  <c:v>44.749000000000002</c:v>
                </c:pt>
                <c:pt idx="195">
                  <c:v>44.749000000000002</c:v>
                </c:pt>
                <c:pt idx="196">
                  <c:v>44.749000000000002</c:v>
                </c:pt>
                <c:pt idx="197">
                  <c:v>44.749000000000002</c:v>
                </c:pt>
                <c:pt idx="198">
                  <c:v>44.749000000000002</c:v>
                </c:pt>
                <c:pt idx="199">
                  <c:v>44.749000000000002</c:v>
                </c:pt>
                <c:pt idx="200">
                  <c:v>44.749000000000002</c:v>
                </c:pt>
                <c:pt idx="201">
                  <c:v>44.749000000000002</c:v>
                </c:pt>
                <c:pt idx="202">
                  <c:v>44.749000000000002</c:v>
                </c:pt>
                <c:pt idx="203">
                  <c:v>44.749000000000002</c:v>
                </c:pt>
                <c:pt idx="204">
                  <c:v>44.749000000000002</c:v>
                </c:pt>
                <c:pt idx="205">
                  <c:v>44.749000000000002</c:v>
                </c:pt>
                <c:pt idx="206">
                  <c:v>44.749000000000002</c:v>
                </c:pt>
                <c:pt idx="207">
                  <c:v>44.749000000000002</c:v>
                </c:pt>
                <c:pt idx="208">
                  <c:v>44.749000000000002</c:v>
                </c:pt>
                <c:pt idx="209">
                  <c:v>44.749000000000002</c:v>
                </c:pt>
                <c:pt idx="210">
                  <c:v>44.749000000000002</c:v>
                </c:pt>
                <c:pt idx="211">
                  <c:v>44.749000000000002</c:v>
                </c:pt>
                <c:pt idx="212">
                  <c:v>44.749000000000002</c:v>
                </c:pt>
                <c:pt idx="213">
                  <c:v>44.749000000000002</c:v>
                </c:pt>
                <c:pt idx="214">
                  <c:v>44.749000000000002</c:v>
                </c:pt>
                <c:pt idx="215">
                  <c:v>44.749000000000002</c:v>
                </c:pt>
                <c:pt idx="216">
                  <c:v>44.749000000000002</c:v>
                </c:pt>
                <c:pt idx="217">
                  <c:v>44.749000000000002</c:v>
                </c:pt>
                <c:pt idx="218">
                  <c:v>44.749000000000002</c:v>
                </c:pt>
                <c:pt idx="219">
                  <c:v>44.749000000000002</c:v>
                </c:pt>
                <c:pt idx="220">
                  <c:v>44.749000000000002</c:v>
                </c:pt>
                <c:pt idx="221">
                  <c:v>44.749000000000002</c:v>
                </c:pt>
                <c:pt idx="222">
                  <c:v>44.749000000000002</c:v>
                </c:pt>
                <c:pt idx="223">
                  <c:v>44.749000000000002</c:v>
                </c:pt>
                <c:pt idx="224">
                  <c:v>44.749000000000002</c:v>
                </c:pt>
                <c:pt idx="225">
                  <c:v>44.749000000000002</c:v>
                </c:pt>
                <c:pt idx="226">
                  <c:v>44.749000000000002</c:v>
                </c:pt>
                <c:pt idx="227">
                  <c:v>44.749000000000002</c:v>
                </c:pt>
                <c:pt idx="228">
                  <c:v>44.749000000000002</c:v>
                </c:pt>
                <c:pt idx="229">
                  <c:v>44.749000000000002</c:v>
                </c:pt>
                <c:pt idx="230">
                  <c:v>44.749000000000002</c:v>
                </c:pt>
                <c:pt idx="231">
                  <c:v>44.749000000000002</c:v>
                </c:pt>
                <c:pt idx="232">
                  <c:v>44.749000000000002</c:v>
                </c:pt>
                <c:pt idx="233">
                  <c:v>44.749000000000002</c:v>
                </c:pt>
                <c:pt idx="234">
                  <c:v>44.749000000000002</c:v>
                </c:pt>
                <c:pt idx="235">
                  <c:v>44.749000000000002</c:v>
                </c:pt>
                <c:pt idx="236">
                  <c:v>44.749000000000002</c:v>
                </c:pt>
                <c:pt idx="237">
                  <c:v>44.749000000000002</c:v>
                </c:pt>
                <c:pt idx="238">
                  <c:v>44.749000000000002</c:v>
                </c:pt>
                <c:pt idx="239">
                  <c:v>44.749000000000002</c:v>
                </c:pt>
                <c:pt idx="240">
                  <c:v>44.749000000000002</c:v>
                </c:pt>
                <c:pt idx="241">
                  <c:v>44.749000000000002</c:v>
                </c:pt>
                <c:pt idx="242">
                  <c:v>44.749000000000002</c:v>
                </c:pt>
                <c:pt idx="243">
                  <c:v>44.749000000000002</c:v>
                </c:pt>
                <c:pt idx="244">
                  <c:v>44.749000000000002</c:v>
                </c:pt>
                <c:pt idx="245">
                  <c:v>44.749000000000002</c:v>
                </c:pt>
                <c:pt idx="246">
                  <c:v>44.749000000000002</c:v>
                </c:pt>
                <c:pt idx="247">
                  <c:v>44.749000000000002</c:v>
                </c:pt>
                <c:pt idx="248">
                  <c:v>44.749000000000002</c:v>
                </c:pt>
                <c:pt idx="249">
                  <c:v>44.749000000000002</c:v>
                </c:pt>
                <c:pt idx="250">
                  <c:v>44.749000000000002</c:v>
                </c:pt>
                <c:pt idx="251">
                  <c:v>44.749000000000002</c:v>
                </c:pt>
                <c:pt idx="252">
                  <c:v>44.749000000000002</c:v>
                </c:pt>
                <c:pt idx="253">
                  <c:v>44.749000000000002</c:v>
                </c:pt>
                <c:pt idx="254">
                  <c:v>44.749000000000002</c:v>
                </c:pt>
                <c:pt idx="255">
                  <c:v>44.749000000000002</c:v>
                </c:pt>
                <c:pt idx="256">
                  <c:v>44.749000000000002</c:v>
                </c:pt>
                <c:pt idx="257">
                  <c:v>44.749000000000002</c:v>
                </c:pt>
                <c:pt idx="258">
                  <c:v>44.749000000000002</c:v>
                </c:pt>
                <c:pt idx="259">
                  <c:v>44.749000000000002</c:v>
                </c:pt>
                <c:pt idx="260">
                  <c:v>44.749000000000002</c:v>
                </c:pt>
                <c:pt idx="261">
                  <c:v>44.749000000000002</c:v>
                </c:pt>
                <c:pt idx="262">
                  <c:v>44.749000000000002</c:v>
                </c:pt>
                <c:pt idx="263">
                  <c:v>44.749000000000002</c:v>
                </c:pt>
                <c:pt idx="264">
                  <c:v>44.749000000000002</c:v>
                </c:pt>
                <c:pt idx="265">
                  <c:v>44.749000000000002</c:v>
                </c:pt>
                <c:pt idx="266">
                  <c:v>44.749000000000002</c:v>
                </c:pt>
                <c:pt idx="267">
                  <c:v>44.749000000000002</c:v>
                </c:pt>
                <c:pt idx="268">
                  <c:v>44.749000000000002</c:v>
                </c:pt>
                <c:pt idx="269">
                  <c:v>44.749000000000002</c:v>
                </c:pt>
                <c:pt idx="270">
                  <c:v>44.749000000000002</c:v>
                </c:pt>
                <c:pt idx="271">
                  <c:v>44.749000000000002</c:v>
                </c:pt>
                <c:pt idx="272">
                  <c:v>44.749000000000002</c:v>
                </c:pt>
                <c:pt idx="273">
                  <c:v>44.749000000000002</c:v>
                </c:pt>
                <c:pt idx="274">
                  <c:v>44.749000000000002</c:v>
                </c:pt>
                <c:pt idx="275">
                  <c:v>44.749000000000002</c:v>
                </c:pt>
                <c:pt idx="276">
                  <c:v>44.749000000000002</c:v>
                </c:pt>
                <c:pt idx="277">
                  <c:v>44.749000000000002</c:v>
                </c:pt>
                <c:pt idx="278">
                  <c:v>44.749000000000002</c:v>
                </c:pt>
                <c:pt idx="279">
                  <c:v>44.749000000000002</c:v>
                </c:pt>
                <c:pt idx="280">
                  <c:v>44.749000000000002</c:v>
                </c:pt>
                <c:pt idx="281">
                  <c:v>44.749000000000002</c:v>
                </c:pt>
                <c:pt idx="282">
                  <c:v>44.749000000000002</c:v>
                </c:pt>
                <c:pt idx="283">
                  <c:v>44.749000000000002</c:v>
                </c:pt>
                <c:pt idx="284">
                  <c:v>44.749000000000002</c:v>
                </c:pt>
                <c:pt idx="285">
                  <c:v>44.749000000000002</c:v>
                </c:pt>
                <c:pt idx="286">
                  <c:v>44.749000000000002</c:v>
                </c:pt>
                <c:pt idx="287">
                  <c:v>44.749000000000002</c:v>
                </c:pt>
                <c:pt idx="288">
                  <c:v>44.749000000000002</c:v>
                </c:pt>
                <c:pt idx="289">
                  <c:v>44.749000000000002</c:v>
                </c:pt>
                <c:pt idx="290">
                  <c:v>44.749000000000002</c:v>
                </c:pt>
                <c:pt idx="291">
                  <c:v>44.749000000000002</c:v>
                </c:pt>
                <c:pt idx="292">
                  <c:v>44.749000000000002</c:v>
                </c:pt>
                <c:pt idx="293">
                  <c:v>44.749000000000002</c:v>
                </c:pt>
                <c:pt idx="294">
                  <c:v>44.749000000000002</c:v>
                </c:pt>
                <c:pt idx="295">
                  <c:v>44.749000000000002</c:v>
                </c:pt>
                <c:pt idx="296">
                  <c:v>44.749000000000002</c:v>
                </c:pt>
                <c:pt idx="297">
                  <c:v>44.749000000000002</c:v>
                </c:pt>
                <c:pt idx="298">
                  <c:v>44.749000000000002</c:v>
                </c:pt>
                <c:pt idx="299">
                  <c:v>44.749000000000002</c:v>
                </c:pt>
                <c:pt idx="300">
                  <c:v>44.749000000000002</c:v>
                </c:pt>
                <c:pt idx="301">
                  <c:v>44.749000000000002</c:v>
                </c:pt>
                <c:pt idx="302">
                  <c:v>44.749000000000002</c:v>
                </c:pt>
                <c:pt idx="303">
                  <c:v>44.749000000000002</c:v>
                </c:pt>
                <c:pt idx="304">
                  <c:v>44.749000000000002</c:v>
                </c:pt>
                <c:pt idx="305">
                  <c:v>44.749000000000002</c:v>
                </c:pt>
                <c:pt idx="306">
                  <c:v>44.749000000000002</c:v>
                </c:pt>
                <c:pt idx="307">
                  <c:v>44.749000000000002</c:v>
                </c:pt>
                <c:pt idx="308">
                  <c:v>44.749000000000002</c:v>
                </c:pt>
                <c:pt idx="309">
                  <c:v>44.749000000000002</c:v>
                </c:pt>
                <c:pt idx="310">
                  <c:v>44.749000000000002</c:v>
                </c:pt>
                <c:pt idx="311">
                  <c:v>44.749000000000002</c:v>
                </c:pt>
                <c:pt idx="312">
                  <c:v>44.749000000000002</c:v>
                </c:pt>
                <c:pt idx="313">
                  <c:v>44.749000000000002</c:v>
                </c:pt>
                <c:pt idx="314">
                  <c:v>44.749000000000002</c:v>
                </c:pt>
                <c:pt idx="315">
                  <c:v>44.749000000000002</c:v>
                </c:pt>
                <c:pt idx="316">
                  <c:v>44.749000000000002</c:v>
                </c:pt>
                <c:pt idx="317">
                  <c:v>44.749000000000002</c:v>
                </c:pt>
                <c:pt idx="318">
                  <c:v>44.749000000000002</c:v>
                </c:pt>
                <c:pt idx="319">
                  <c:v>44.749000000000002</c:v>
                </c:pt>
                <c:pt idx="320">
                  <c:v>44.749000000000002</c:v>
                </c:pt>
                <c:pt idx="321">
                  <c:v>44.749000000000002</c:v>
                </c:pt>
                <c:pt idx="322">
                  <c:v>44.749000000000002</c:v>
                </c:pt>
                <c:pt idx="323">
                  <c:v>44.749000000000002</c:v>
                </c:pt>
                <c:pt idx="324">
                  <c:v>44.749000000000002</c:v>
                </c:pt>
                <c:pt idx="325">
                  <c:v>44.749000000000002</c:v>
                </c:pt>
                <c:pt idx="326">
                  <c:v>44.749000000000002</c:v>
                </c:pt>
                <c:pt idx="327">
                  <c:v>44.749000000000002</c:v>
                </c:pt>
                <c:pt idx="328">
                  <c:v>44.749000000000002</c:v>
                </c:pt>
                <c:pt idx="329">
                  <c:v>44.749000000000002</c:v>
                </c:pt>
                <c:pt idx="330">
                  <c:v>44.749000000000002</c:v>
                </c:pt>
                <c:pt idx="331">
                  <c:v>44.749000000000002</c:v>
                </c:pt>
                <c:pt idx="332">
                  <c:v>44.749000000000002</c:v>
                </c:pt>
                <c:pt idx="333">
                  <c:v>44.749000000000002</c:v>
                </c:pt>
                <c:pt idx="334">
                  <c:v>44.749000000000002</c:v>
                </c:pt>
                <c:pt idx="335">
                  <c:v>44.749000000000002</c:v>
                </c:pt>
                <c:pt idx="336">
                  <c:v>44.749000000000002</c:v>
                </c:pt>
                <c:pt idx="337">
                  <c:v>44.749000000000002</c:v>
                </c:pt>
                <c:pt idx="338">
                  <c:v>44.749000000000002</c:v>
                </c:pt>
                <c:pt idx="339">
                  <c:v>44.749000000000002</c:v>
                </c:pt>
                <c:pt idx="340">
                  <c:v>44.749000000000002</c:v>
                </c:pt>
                <c:pt idx="341">
                  <c:v>44.749000000000002</c:v>
                </c:pt>
                <c:pt idx="342">
                  <c:v>44.749000000000002</c:v>
                </c:pt>
                <c:pt idx="343">
                  <c:v>44.749000000000002</c:v>
                </c:pt>
                <c:pt idx="344">
                  <c:v>44.749000000000002</c:v>
                </c:pt>
                <c:pt idx="345">
                  <c:v>44.749000000000002</c:v>
                </c:pt>
                <c:pt idx="346">
                  <c:v>44.749000000000002</c:v>
                </c:pt>
                <c:pt idx="347">
                  <c:v>44.749000000000002</c:v>
                </c:pt>
                <c:pt idx="348">
                  <c:v>44.749000000000002</c:v>
                </c:pt>
                <c:pt idx="349">
                  <c:v>44.749000000000002</c:v>
                </c:pt>
                <c:pt idx="350">
                  <c:v>44.749000000000002</c:v>
                </c:pt>
                <c:pt idx="351">
                  <c:v>44.749000000000002</c:v>
                </c:pt>
                <c:pt idx="352">
                  <c:v>44.749000000000002</c:v>
                </c:pt>
                <c:pt idx="353">
                  <c:v>44.749000000000002</c:v>
                </c:pt>
                <c:pt idx="354">
                  <c:v>44.749000000000002</c:v>
                </c:pt>
                <c:pt idx="355">
                  <c:v>44.749000000000002</c:v>
                </c:pt>
                <c:pt idx="356">
                  <c:v>44.749000000000002</c:v>
                </c:pt>
                <c:pt idx="357">
                  <c:v>44.749000000000002</c:v>
                </c:pt>
                <c:pt idx="358">
                  <c:v>44.749000000000002</c:v>
                </c:pt>
                <c:pt idx="359">
                  <c:v>44.749000000000002</c:v>
                </c:pt>
                <c:pt idx="360">
                  <c:v>44.75</c:v>
                </c:pt>
                <c:pt idx="361">
                  <c:v>44.75</c:v>
                </c:pt>
                <c:pt idx="362">
                  <c:v>44.752000000000002</c:v>
                </c:pt>
                <c:pt idx="363">
                  <c:v>44.753</c:v>
                </c:pt>
                <c:pt idx="364">
                  <c:v>44.755000000000003</c:v>
                </c:pt>
                <c:pt idx="365">
                  <c:v>44.758000000000003</c:v>
                </c:pt>
                <c:pt idx="366">
                  <c:v>44.761000000000003</c:v>
                </c:pt>
                <c:pt idx="367">
                  <c:v>44.765999999999998</c:v>
                </c:pt>
                <c:pt idx="368">
                  <c:v>44.771000000000001</c:v>
                </c:pt>
                <c:pt idx="369">
                  <c:v>44.777999999999999</c:v>
                </c:pt>
                <c:pt idx="370">
                  <c:v>44.786999999999999</c:v>
                </c:pt>
                <c:pt idx="371">
                  <c:v>44.795999999999999</c:v>
                </c:pt>
                <c:pt idx="372">
                  <c:v>44.807000000000002</c:v>
                </c:pt>
                <c:pt idx="373">
                  <c:v>44.819000000000003</c:v>
                </c:pt>
                <c:pt idx="374">
                  <c:v>44.832999999999998</c:v>
                </c:pt>
                <c:pt idx="375">
                  <c:v>44.847000000000001</c:v>
                </c:pt>
                <c:pt idx="376">
                  <c:v>44.863</c:v>
                </c:pt>
                <c:pt idx="377">
                  <c:v>44.881</c:v>
                </c:pt>
                <c:pt idx="378">
                  <c:v>44.901000000000003</c:v>
                </c:pt>
                <c:pt idx="379">
                  <c:v>44.921999999999997</c:v>
                </c:pt>
                <c:pt idx="380">
                  <c:v>44.945</c:v>
                </c:pt>
                <c:pt idx="381">
                  <c:v>44.969000000000001</c:v>
                </c:pt>
                <c:pt idx="382">
                  <c:v>44.994999999999997</c:v>
                </c:pt>
                <c:pt idx="383">
                  <c:v>45.02</c:v>
                </c:pt>
                <c:pt idx="384">
                  <c:v>45.045999999999999</c:v>
                </c:pt>
                <c:pt idx="385">
                  <c:v>45.07</c:v>
                </c:pt>
                <c:pt idx="386">
                  <c:v>45.091000000000001</c:v>
                </c:pt>
                <c:pt idx="387">
                  <c:v>45.11</c:v>
                </c:pt>
                <c:pt idx="388">
                  <c:v>45.128</c:v>
                </c:pt>
                <c:pt idx="389">
                  <c:v>45.146999999999998</c:v>
                </c:pt>
                <c:pt idx="390">
                  <c:v>45.164000000000001</c:v>
                </c:pt>
                <c:pt idx="391">
                  <c:v>45.177</c:v>
                </c:pt>
                <c:pt idx="392">
                  <c:v>45.186999999999998</c:v>
                </c:pt>
                <c:pt idx="393">
                  <c:v>45.195</c:v>
                </c:pt>
                <c:pt idx="394">
                  <c:v>45.2</c:v>
                </c:pt>
                <c:pt idx="395">
                  <c:v>45.204999999999998</c:v>
                </c:pt>
                <c:pt idx="396">
                  <c:v>45.209000000000003</c:v>
                </c:pt>
                <c:pt idx="397">
                  <c:v>45.215000000000003</c:v>
                </c:pt>
                <c:pt idx="398">
                  <c:v>45.222000000000001</c:v>
                </c:pt>
                <c:pt idx="399">
                  <c:v>45.226999999999997</c:v>
                </c:pt>
                <c:pt idx="400">
                  <c:v>45.232999999999997</c:v>
                </c:pt>
                <c:pt idx="401">
                  <c:v>45.238</c:v>
                </c:pt>
                <c:pt idx="402">
                  <c:v>45.244</c:v>
                </c:pt>
                <c:pt idx="403">
                  <c:v>45.249000000000002</c:v>
                </c:pt>
                <c:pt idx="404">
                  <c:v>45.253999999999998</c:v>
                </c:pt>
                <c:pt idx="405">
                  <c:v>45.26</c:v>
                </c:pt>
                <c:pt idx="406">
                  <c:v>45.264000000000003</c:v>
                </c:pt>
                <c:pt idx="407">
                  <c:v>45.268000000000001</c:v>
                </c:pt>
                <c:pt idx="408">
                  <c:v>45.271999999999998</c:v>
                </c:pt>
                <c:pt idx="409">
                  <c:v>45.277000000000001</c:v>
                </c:pt>
                <c:pt idx="410">
                  <c:v>45.279000000000003</c:v>
                </c:pt>
                <c:pt idx="411">
                  <c:v>45.284999999999997</c:v>
                </c:pt>
                <c:pt idx="412">
                  <c:v>45.287999999999997</c:v>
                </c:pt>
                <c:pt idx="413">
                  <c:v>45.290999999999997</c:v>
                </c:pt>
                <c:pt idx="414">
                  <c:v>45.295000000000002</c:v>
                </c:pt>
                <c:pt idx="415">
                  <c:v>45.298000000000002</c:v>
                </c:pt>
                <c:pt idx="416">
                  <c:v>45.3</c:v>
                </c:pt>
                <c:pt idx="417">
                  <c:v>45.307000000000002</c:v>
                </c:pt>
                <c:pt idx="418">
                  <c:v>45.307000000000002</c:v>
                </c:pt>
                <c:pt idx="419">
                  <c:v>45.308</c:v>
                </c:pt>
                <c:pt idx="420">
                  <c:v>45.31</c:v>
                </c:pt>
                <c:pt idx="421">
                  <c:v>45.311999999999998</c:v>
                </c:pt>
                <c:pt idx="422">
                  <c:v>45.314999999999998</c:v>
                </c:pt>
                <c:pt idx="423">
                  <c:v>45.317</c:v>
                </c:pt>
                <c:pt idx="424">
                  <c:v>45.319000000000003</c:v>
                </c:pt>
                <c:pt idx="425">
                  <c:v>45.322000000000003</c:v>
                </c:pt>
                <c:pt idx="426">
                  <c:v>45.326000000000001</c:v>
                </c:pt>
                <c:pt idx="427">
                  <c:v>45.331000000000003</c:v>
                </c:pt>
                <c:pt idx="428">
                  <c:v>45.338000000000001</c:v>
                </c:pt>
                <c:pt idx="429">
                  <c:v>45.344999999999999</c:v>
                </c:pt>
                <c:pt idx="430">
                  <c:v>45.351999999999997</c:v>
                </c:pt>
                <c:pt idx="431">
                  <c:v>45.359000000000002</c:v>
                </c:pt>
                <c:pt idx="432">
                  <c:v>45.365000000000002</c:v>
                </c:pt>
                <c:pt idx="433">
                  <c:v>45.371000000000002</c:v>
                </c:pt>
                <c:pt idx="434">
                  <c:v>45.377000000000002</c:v>
                </c:pt>
                <c:pt idx="435">
                  <c:v>45.381999999999998</c:v>
                </c:pt>
                <c:pt idx="436">
                  <c:v>45.387999999999998</c:v>
                </c:pt>
                <c:pt idx="437">
                  <c:v>45.395000000000003</c:v>
                </c:pt>
                <c:pt idx="438">
                  <c:v>45.405999999999999</c:v>
                </c:pt>
                <c:pt idx="439">
                  <c:v>45.414999999999999</c:v>
                </c:pt>
                <c:pt idx="440">
                  <c:v>45.42</c:v>
                </c:pt>
                <c:pt idx="441">
                  <c:v>45.423999999999999</c:v>
                </c:pt>
                <c:pt idx="442">
                  <c:v>45.427999999999997</c:v>
                </c:pt>
                <c:pt idx="443">
                  <c:v>45.432000000000002</c:v>
                </c:pt>
                <c:pt idx="444">
                  <c:v>45.436</c:v>
                </c:pt>
                <c:pt idx="445">
                  <c:v>45.441000000000003</c:v>
                </c:pt>
                <c:pt idx="446">
                  <c:v>45.445999999999998</c:v>
                </c:pt>
                <c:pt idx="447">
                  <c:v>45.45</c:v>
                </c:pt>
                <c:pt idx="448">
                  <c:v>45.454999999999998</c:v>
                </c:pt>
                <c:pt idx="449">
                  <c:v>45.457999999999998</c:v>
                </c:pt>
                <c:pt idx="450">
                  <c:v>45.460999999999999</c:v>
                </c:pt>
                <c:pt idx="451">
                  <c:v>45.463999999999999</c:v>
                </c:pt>
                <c:pt idx="452">
                  <c:v>45.466999999999999</c:v>
                </c:pt>
                <c:pt idx="453">
                  <c:v>45.47</c:v>
                </c:pt>
                <c:pt idx="454">
                  <c:v>45.472999999999999</c:v>
                </c:pt>
                <c:pt idx="455">
                  <c:v>45.475000000000001</c:v>
                </c:pt>
                <c:pt idx="456">
                  <c:v>45.478000000000002</c:v>
                </c:pt>
                <c:pt idx="457">
                  <c:v>45.481999999999999</c:v>
                </c:pt>
                <c:pt idx="458">
                  <c:v>45.485999999999997</c:v>
                </c:pt>
                <c:pt idx="459">
                  <c:v>45.488</c:v>
                </c:pt>
                <c:pt idx="460">
                  <c:v>45.491</c:v>
                </c:pt>
                <c:pt idx="461">
                  <c:v>45.493000000000002</c:v>
                </c:pt>
                <c:pt idx="462">
                  <c:v>45.497</c:v>
                </c:pt>
                <c:pt idx="463">
                  <c:v>45.499000000000002</c:v>
                </c:pt>
                <c:pt idx="464">
                  <c:v>45.503</c:v>
                </c:pt>
                <c:pt idx="465">
                  <c:v>45.508000000000003</c:v>
                </c:pt>
                <c:pt idx="466">
                  <c:v>45.511000000000003</c:v>
                </c:pt>
                <c:pt idx="467">
                  <c:v>45.512</c:v>
                </c:pt>
                <c:pt idx="468">
                  <c:v>45.515000000000001</c:v>
                </c:pt>
                <c:pt idx="469">
                  <c:v>45.518999999999998</c:v>
                </c:pt>
                <c:pt idx="470">
                  <c:v>45.523000000000003</c:v>
                </c:pt>
                <c:pt idx="471">
                  <c:v>45.524000000000001</c:v>
                </c:pt>
                <c:pt idx="472">
                  <c:v>45.527999999999999</c:v>
                </c:pt>
                <c:pt idx="473">
                  <c:v>45.53</c:v>
                </c:pt>
                <c:pt idx="474">
                  <c:v>45.529000000000003</c:v>
                </c:pt>
                <c:pt idx="475">
                  <c:v>45.533000000000001</c:v>
                </c:pt>
                <c:pt idx="476">
                  <c:v>45.534999999999997</c:v>
                </c:pt>
                <c:pt idx="477">
                  <c:v>45.536999999999999</c:v>
                </c:pt>
                <c:pt idx="478">
                  <c:v>45.539000000000001</c:v>
                </c:pt>
                <c:pt idx="479">
                  <c:v>45.542000000000002</c:v>
                </c:pt>
                <c:pt idx="480">
                  <c:v>45.543999999999997</c:v>
                </c:pt>
                <c:pt idx="481">
                  <c:v>45.545000000000002</c:v>
                </c:pt>
                <c:pt idx="482">
                  <c:v>45.548000000000002</c:v>
                </c:pt>
                <c:pt idx="483">
                  <c:v>45.55</c:v>
                </c:pt>
                <c:pt idx="484">
                  <c:v>45.552999999999997</c:v>
                </c:pt>
                <c:pt idx="485">
                  <c:v>45.555</c:v>
                </c:pt>
                <c:pt idx="486">
                  <c:v>45.557000000000002</c:v>
                </c:pt>
                <c:pt idx="487">
                  <c:v>45.557000000000002</c:v>
                </c:pt>
                <c:pt idx="488">
                  <c:v>45.558999999999997</c:v>
                </c:pt>
                <c:pt idx="489">
                  <c:v>45.558</c:v>
                </c:pt>
                <c:pt idx="490">
                  <c:v>45.561</c:v>
                </c:pt>
                <c:pt idx="491">
                  <c:v>45.561999999999998</c:v>
                </c:pt>
                <c:pt idx="492">
                  <c:v>45.563000000000002</c:v>
                </c:pt>
                <c:pt idx="493">
                  <c:v>45.564</c:v>
                </c:pt>
                <c:pt idx="494">
                  <c:v>45.567999999999998</c:v>
                </c:pt>
                <c:pt idx="495">
                  <c:v>45.569000000000003</c:v>
                </c:pt>
                <c:pt idx="496">
                  <c:v>45.570999999999998</c:v>
                </c:pt>
                <c:pt idx="497">
                  <c:v>45.573</c:v>
                </c:pt>
                <c:pt idx="498">
                  <c:v>45.575000000000003</c:v>
                </c:pt>
                <c:pt idx="499">
                  <c:v>45.573999999999998</c:v>
                </c:pt>
                <c:pt idx="500">
                  <c:v>45.576000000000001</c:v>
                </c:pt>
                <c:pt idx="501">
                  <c:v>45.578000000000003</c:v>
                </c:pt>
                <c:pt idx="502">
                  <c:v>45.58</c:v>
                </c:pt>
                <c:pt idx="503">
                  <c:v>45.582000000000001</c:v>
                </c:pt>
                <c:pt idx="504">
                  <c:v>45.584000000000003</c:v>
                </c:pt>
                <c:pt idx="505">
                  <c:v>45.585999999999999</c:v>
                </c:pt>
                <c:pt idx="506">
                  <c:v>45.587000000000003</c:v>
                </c:pt>
                <c:pt idx="507">
                  <c:v>45.588999999999999</c:v>
                </c:pt>
                <c:pt idx="508">
                  <c:v>45.591999999999999</c:v>
                </c:pt>
                <c:pt idx="509">
                  <c:v>45.594999999999999</c:v>
                </c:pt>
                <c:pt idx="510">
                  <c:v>45.597000000000001</c:v>
                </c:pt>
                <c:pt idx="511">
                  <c:v>45.598999999999997</c:v>
                </c:pt>
                <c:pt idx="512">
                  <c:v>45.601999999999997</c:v>
                </c:pt>
                <c:pt idx="513">
                  <c:v>45.606000000000002</c:v>
                </c:pt>
                <c:pt idx="514">
                  <c:v>45.609000000000002</c:v>
                </c:pt>
                <c:pt idx="515">
                  <c:v>45.612000000000002</c:v>
                </c:pt>
                <c:pt idx="516">
                  <c:v>45.613999999999997</c:v>
                </c:pt>
                <c:pt idx="517">
                  <c:v>45.616999999999997</c:v>
                </c:pt>
                <c:pt idx="518">
                  <c:v>45.619</c:v>
                </c:pt>
                <c:pt idx="519">
                  <c:v>45.621000000000002</c:v>
                </c:pt>
                <c:pt idx="520">
                  <c:v>45.622999999999998</c:v>
                </c:pt>
                <c:pt idx="521">
                  <c:v>45.625</c:v>
                </c:pt>
                <c:pt idx="522">
                  <c:v>45.625999999999998</c:v>
                </c:pt>
                <c:pt idx="523">
                  <c:v>45.628</c:v>
                </c:pt>
                <c:pt idx="524">
                  <c:v>45.628999999999998</c:v>
                </c:pt>
                <c:pt idx="525">
                  <c:v>45.631</c:v>
                </c:pt>
                <c:pt idx="526">
                  <c:v>45.631999999999998</c:v>
                </c:pt>
                <c:pt idx="527">
                  <c:v>45.631999999999998</c:v>
                </c:pt>
                <c:pt idx="528">
                  <c:v>45.633000000000003</c:v>
                </c:pt>
                <c:pt idx="529">
                  <c:v>45.634</c:v>
                </c:pt>
                <c:pt idx="530">
                  <c:v>45.634</c:v>
                </c:pt>
                <c:pt idx="531">
                  <c:v>45.634999999999998</c:v>
                </c:pt>
                <c:pt idx="532">
                  <c:v>45.634999999999998</c:v>
                </c:pt>
                <c:pt idx="533">
                  <c:v>45.636000000000003</c:v>
                </c:pt>
                <c:pt idx="534">
                  <c:v>45.636000000000003</c:v>
                </c:pt>
                <c:pt idx="535">
                  <c:v>45.634999999999998</c:v>
                </c:pt>
                <c:pt idx="536">
                  <c:v>45.636000000000003</c:v>
                </c:pt>
                <c:pt idx="537">
                  <c:v>45.636000000000003</c:v>
                </c:pt>
                <c:pt idx="538">
                  <c:v>45.637</c:v>
                </c:pt>
                <c:pt idx="539">
                  <c:v>45.636000000000003</c:v>
                </c:pt>
                <c:pt idx="540">
                  <c:v>45.636000000000003</c:v>
                </c:pt>
                <c:pt idx="541">
                  <c:v>45.636000000000003</c:v>
                </c:pt>
                <c:pt idx="542">
                  <c:v>45.636000000000003</c:v>
                </c:pt>
                <c:pt idx="543">
                  <c:v>45.636000000000003</c:v>
                </c:pt>
                <c:pt idx="544">
                  <c:v>45.636000000000003</c:v>
                </c:pt>
                <c:pt idx="545">
                  <c:v>45.637</c:v>
                </c:pt>
                <c:pt idx="546">
                  <c:v>45.637</c:v>
                </c:pt>
                <c:pt idx="547">
                  <c:v>45.637999999999998</c:v>
                </c:pt>
                <c:pt idx="548">
                  <c:v>45.637999999999998</c:v>
                </c:pt>
                <c:pt idx="549">
                  <c:v>45.64</c:v>
                </c:pt>
                <c:pt idx="550">
                  <c:v>45.640999999999998</c:v>
                </c:pt>
                <c:pt idx="551">
                  <c:v>45.643000000000001</c:v>
                </c:pt>
                <c:pt idx="552">
                  <c:v>45.651000000000003</c:v>
                </c:pt>
                <c:pt idx="553">
                  <c:v>45.652000000000001</c:v>
                </c:pt>
                <c:pt idx="554">
                  <c:v>45.655000000000001</c:v>
                </c:pt>
                <c:pt idx="555">
                  <c:v>45.66</c:v>
                </c:pt>
                <c:pt idx="556">
                  <c:v>45.664000000000001</c:v>
                </c:pt>
                <c:pt idx="557">
                  <c:v>45.671999999999997</c:v>
                </c:pt>
                <c:pt idx="558">
                  <c:v>45.679000000000002</c:v>
                </c:pt>
                <c:pt idx="559">
                  <c:v>45.686</c:v>
                </c:pt>
                <c:pt idx="560">
                  <c:v>45.69</c:v>
                </c:pt>
                <c:pt idx="561">
                  <c:v>45.697000000000003</c:v>
                </c:pt>
                <c:pt idx="562">
                  <c:v>45.701000000000001</c:v>
                </c:pt>
                <c:pt idx="563">
                  <c:v>45.712000000000003</c:v>
                </c:pt>
                <c:pt idx="564">
                  <c:v>45.719000000000001</c:v>
                </c:pt>
                <c:pt idx="565">
                  <c:v>45.725000000000001</c:v>
                </c:pt>
                <c:pt idx="566">
                  <c:v>45.73</c:v>
                </c:pt>
                <c:pt idx="567">
                  <c:v>45.734999999999999</c:v>
                </c:pt>
                <c:pt idx="568">
                  <c:v>45.738</c:v>
                </c:pt>
                <c:pt idx="569">
                  <c:v>45.741</c:v>
                </c:pt>
                <c:pt idx="570">
                  <c:v>45.746000000000002</c:v>
                </c:pt>
                <c:pt idx="571">
                  <c:v>45.75</c:v>
                </c:pt>
                <c:pt idx="572">
                  <c:v>45.753999999999998</c:v>
                </c:pt>
                <c:pt idx="573">
                  <c:v>45.756</c:v>
                </c:pt>
                <c:pt idx="574">
                  <c:v>45.76</c:v>
                </c:pt>
                <c:pt idx="575">
                  <c:v>45.762</c:v>
                </c:pt>
                <c:pt idx="576">
                  <c:v>45.762999999999998</c:v>
                </c:pt>
                <c:pt idx="577">
                  <c:v>45.765999999999998</c:v>
                </c:pt>
                <c:pt idx="578">
                  <c:v>45.768999999999998</c:v>
                </c:pt>
                <c:pt idx="579">
                  <c:v>45.774000000000001</c:v>
                </c:pt>
                <c:pt idx="580">
                  <c:v>45.774999999999999</c:v>
                </c:pt>
                <c:pt idx="581">
                  <c:v>45.774999999999999</c:v>
                </c:pt>
                <c:pt idx="582">
                  <c:v>45.774999999999999</c:v>
                </c:pt>
                <c:pt idx="583">
                  <c:v>45.774000000000001</c:v>
                </c:pt>
                <c:pt idx="584">
                  <c:v>45.773000000000003</c:v>
                </c:pt>
                <c:pt idx="585">
                  <c:v>45.771999999999998</c:v>
                </c:pt>
                <c:pt idx="586">
                  <c:v>45.771000000000001</c:v>
                </c:pt>
                <c:pt idx="587">
                  <c:v>45.768000000000001</c:v>
                </c:pt>
                <c:pt idx="588">
                  <c:v>45.762999999999998</c:v>
                </c:pt>
                <c:pt idx="589">
                  <c:v>45.758000000000003</c:v>
                </c:pt>
                <c:pt idx="590">
                  <c:v>45.755000000000003</c:v>
                </c:pt>
                <c:pt idx="591">
                  <c:v>45.752000000000002</c:v>
                </c:pt>
                <c:pt idx="592">
                  <c:v>45.75</c:v>
                </c:pt>
                <c:pt idx="593">
                  <c:v>45.747999999999998</c:v>
                </c:pt>
                <c:pt idx="594">
                  <c:v>45.746000000000002</c:v>
                </c:pt>
                <c:pt idx="595">
                  <c:v>45.741</c:v>
                </c:pt>
                <c:pt idx="596">
                  <c:v>45.738999999999997</c:v>
                </c:pt>
                <c:pt idx="597">
                  <c:v>45.738</c:v>
                </c:pt>
                <c:pt idx="598">
                  <c:v>45.737000000000002</c:v>
                </c:pt>
                <c:pt idx="599">
                  <c:v>45.732999999999997</c:v>
                </c:pt>
                <c:pt idx="600">
                  <c:v>45.728000000000002</c:v>
                </c:pt>
                <c:pt idx="601">
                  <c:v>45.722999999999999</c:v>
                </c:pt>
                <c:pt idx="602">
                  <c:v>45.719000000000001</c:v>
                </c:pt>
                <c:pt idx="603">
                  <c:v>45.713999999999999</c:v>
                </c:pt>
                <c:pt idx="604">
                  <c:v>45.709000000000003</c:v>
                </c:pt>
                <c:pt idx="605">
                  <c:v>45.707000000000001</c:v>
                </c:pt>
                <c:pt idx="606">
                  <c:v>45.704000000000001</c:v>
                </c:pt>
                <c:pt idx="607">
                  <c:v>45.697000000000003</c:v>
                </c:pt>
                <c:pt idx="608">
                  <c:v>45.692999999999998</c:v>
                </c:pt>
                <c:pt idx="609">
                  <c:v>45.686999999999998</c:v>
                </c:pt>
                <c:pt idx="610">
                  <c:v>45.686999999999998</c:v>
                </c:pt>
                <c:pt idx="611">
                  <c:v>45.68</c:v>
                </c:pt>
                <c:pt idx="612">
                  <c:v>45.677999999999997</c:v>
                </c:pt>
                <c:pt idx="613">
                  <c:v>45.670999999999999</c:v>
                </c:pt>
                <c:pt idx="614">
                  <c:v>45.668999999999997</c:v>
                </c:pt>
                <c:pt idx="615">
                  <c:v>45.661999999999999</c:v>
                </c:pt>
                <c:pt idx="616">
                  <c:v>45.656999999999996</c:v>
                </c:pt>
                <c:pt idx="617">
                  <c:v>45.652999999999999</c:v>
                </c:pt>
                <c:pt idx="618">
                  <c:v>45.646999999999998</c:v>
                </c:pt>
                <c:pt idx="619">
                  <c:v>45.642000000000003</c:v>
                </c:pt>
                <c:pt idx="620">
                  <c:v>45.634999999999998</c:v>
                </c:pt>
                <c:pt idx="621">
                  <c:v>45.63</c:v>
                </c:pt>
                <c:pt idx="622">
                  <c:v>45.625</c:v>
                </c:pt>
                <c:pt idx="623">
                  <c:v>45.621000000000002</c:v>
                </c:pt>
                <c:pt idx="624">
                  <c:v>45.616999999999997</c:v>
                </c:pt>
                <c:pt idx="625">
                  <c:v>45.613</c:v>
                </c:pt>
                <c:pt idx="626">
                  <c:v>45.607999999999997</c:v>
                </c:pt>
                <c:pt idx="627">
                  <c:v>45.603999999999999</c:v>
                </c:pt>
                <c:pt idx="628">
                  <c:v>45.6</c:v>
                </c:pt>
                <c:pt idx="629">
                  <c:v>45.595999999999997</c:v>
                </c:pt>
                <c:pt idx="630">
                  <c:v>45.59</c:v>
                </c:pt>
                <c:pt idx="631">
                  <c:v>45.588000000000001</c:v>
                </c:pt>
                <c:pt idx="632">
                  <c:v>45.582999999999998</c:v>
                </c:pt>
                <c:pt idx="633">
                  <c:v>45.578000000000003</c:v>
                </c:pt>
                <c:pt idx="634">
                  <c:v>45.575000000000003</c:v>
                </c:pt>
                <c:pt idx="635">
                  <c:v>45.572000000000003</c:v>
                </c:pt>
                <c:pt idx="636">
                  <c:v>45.567999999999998</c:v>
                </c:pt>
                <c:pt idx="637">
                  <c:v>45.563000000000002</c:v>
                </c:pt>
                <c:pt idx="638">
                  <c:v>45.56</c:v>
                </c:pt>
                <c:pt idx="639">
                  <c:v>45.557000000000002</c:v>
                </c:pt>
                <c:pt idx="640">
                  <c:v>45.554000000000002</c:v>
                </c:pt>
                <c:pt idx="641">
                  <c:v>45.55</c:v>
                </c:pt>
                <c:pt idx="642">
                  <c:v>45.546999999999997</c:v>
                </c:pt>
                <c:pt idx="643">
                  <c:v>45.542000000000002</c:v>
                </c:pt>
                <c:pt idx="644">
                  <c:v>45.539000000000001</c:v>
                </c:pt>
                <c:pt idx="645">
                  <c:v>45.536000000000001</c:v>
                </c:pt>
                <c:pt idx="646">
                  <c:v>45.533000000000001</c:v>
                </c:pt>
                <c:pt idx="647">
                  <c:v>45.530999999999999</c:v>
                </c:pt>
                <c:pt idx="648">
                  <c:v>45.527000000000001</c:v>
                </c:pt>
                <c:pt idx="649">
                  <c:v>45.524999999999999</c:v>
                </c:pt>
                <c:pt idx="650">
                  <c:v>45.523000000000003</c:v>
                </c:pt>
                <c:pt idx="651">
                  <c:v>45.518999999999998</c:v>
                </c:pt>
                <c:pt idx="652">
                  <c:v>45.517000000000003</c:v>
                </c:pt>
                <c:pt idx="653">
                  <c:v>45.512999999999998</c:v>
                </c:pt>
                <c:pt idx="654">
                  <c:v>45.51</c:v>
                </c:pt>
                <c:pt idx="655">
                  <c:v>45.509</c:v>
                </c:pt>
                <c:pt idx="656">
                  <c:v>45.505000000000003</c:v>
                </c:pt>
                <c:pt idx="657">
                  <c:v>45.500999999999998</c:v>
                </c:pt>
                <c:pt idx="658">
                  <c:v>45.499000000000002</c:v>
                </c:pt>
                <c:pt idx="659">
                  <c:v>45.494999999999997</c:v>
                </c:pt>
                <c:pt idx="660">
                  <c:v>45.491</c:v>
                </c:pt>
                <c:pt idx="661">
                  <c:v>45.487000000000002</c:v>
                </c:pt>
                <c:pt idx="662">
                  <c:v>45.484000000000002</c:v>
                </c:pt>
                <c:pt idx="663">
                  <c:v>45.48</c:v>
                </c:pt>
                <c:pt idx="664">
                  <c:v>45.476999999999997</c:v>
                </c:pt>
                <c:pt idx="665">
                  <c:v>45.473999999999997</c:v>
                </c:pt>
                <c:pt idx="666">
                  <c:v>45.470999999999997</c:v>
                </c:pt>
                <c:pt idx="667">
                  <c:v>45.468000000000004</c:v>
                </c:pt>
                <c:pt idx="668">
                  <c:v>45.463000000000001</c:v>
                </c:pt>
                <c:pt idx="669">
                  <c:v>45.459000000000003</c:v>
                </c:pt>
                <c:pt idx="670">
                  <c:v>45.456000000000003</c:v>
                </c:pt>
                <c:pt idx="671">
                  <c:v>45.45</c:v>
                </c:pt>
                <c:pt idx="672">
                  <c:v>45.448</c:v>
                </c:pt>
                <c:pt idx="673">
                  <c:v>45.442999999999998</c:v>
                </c:pt>
                <c:pt idx="674">
                  <c:v>45.438000000000002</c:v>
                </c:pt>
                <c:pt idx="675">
                  <c:v>45.433999999999997</c:v>
                </c:pt>
                <c:pt idx="676">
                  <c:v>45.427999999999997</c:v>
                </c:pt>
                <c:pt idx="677">
                  <c:v>45.423000000000002</c:v>
                </c:pt>
                <c:pt idx="678">
                  <c:v>45.417000000000002</c:v>
                </c:pt>
                <c:pt idx="679">
                  <c:v>45.411000000000001</c:v>
                </c:pt>
                <c:pt idx="680">
                  <c:v>45.405000000000001</c:v>
                </c:pt>
                <c:pt idx="681">
                  <c:v>45.399000000000001</c:v>
                </c:pt>
                <c:pt idx="682">
                  <c:v>45.392000000000003</c:v>
                </c:pt>
                <c:pt idx="683">
                  <c:v>45.387999999999998</c:v>
                </c:pt>
                <c:pt idx="684">
                  <c:v>45.381999999999998</c:v>
                </c:pt>
                <c:pt idx="685">
                  <c:v>45.378999999999998</c:v>
                </c:pt>
                <c:pt idx="686">
                  <c:v>45.372</c:v>
                </c:pt>
                <c:pt idx="687">
                  <c:v>45.365000000000002</c:v>
                </c:pt>
                <c:pt idx="688">
                  <c:v>45.357999999999997</c:v>
                </c:pt>
                <c:pt idx="689">
                  <c:v>45.350999999999999</c:v>
                </c:pt>
                <c:pt idx="690">
                  <c:v>45.343000000000004</c:v>
                </c:pt>
                <c:pt idx="691">
                  <c:v>45.335000000000001</c:v>
                </c:pt>
                <c:pt idx="692">
                  <c:v>45.325000000000003</c:v>
                </c:pt>
                <c:pt idx="693">
                  <c:v>45.314999999999998</c:v>
                </c:pt>
                <c:pt idx="694">
                  <c:v>45.305</c:v>
                </c:pt>
                <c:pt idx="695">
                  <c:v>45.293999999999997</c:v>
                </c:pt>
                <c:pt idx="696">
                  <c:v>45.280999999999999</c:v>
                </c:pt>
                <c:pt idx="697">
                  <c:v>45.274000000000001</c:v>
                </c:pt>
                <c:pt idx="698">
                  <c:v>45.265999999999998</c:v>
                </c:pt>
                <c:pt idx="699">
                  <c:v>45.256999999999998</c:v>
                </c:pt>
                <c:pt idx="700">
                  <c:v>45.249000000000002</c:v>
                </c:pt>
                <c:pt idx="701">
                  <c:v>45.241</c:v>
                </c:pt>
                <c:pt idx="702">
                  <c:v>45.234999999999999</c:v>
                </c:pt>
                <c:pt idx="703">
                  <c:v>45.228000000000002</c:v>
                </c:pt>
                <c:pt idx="704">
                  <c:v>45.222000000000001</c:v>
                </c:pt>
                <c:pt idx="705">
                  <c:v>45.215000000000003</c:v>
                </c:pt>
                <c:pt idx="706">
                  <c:v>45.21</c:v>
                </c:pt>
                <c:pt idx="707">
                  <c:v>45.204999999999998</c:v>
                </c:pt>
                <c:pt idx="708">
                  <c:v>45.2</c:v>
                </c:pt>
                <c:pt idx="709">
                  <c:v>45.195</c:v>
                </c:pt>
                <c:pt idx="710">
                  <c:v>45.19</c:v>
                </c:pt>
                <c:pt idx="711">
                  <c:v>45.185000000000002</c:v>
                </c:pt>
                <c:pt idx="712">
                  <c:v>45.18</c:v>
                </c:pt>
                <c:pt idx="713">
                  <c:v>45.174999999999997</c:v>
                </c:pt>
                <c:pt idx="714">
                  <c:v>45.17</c:v>
                </c:pt>
                <c:pt idx="715">
                  <c:v>45.164999999999999</c:v>
                </c:pt>
                <c:pt idx="716">
                  <c:v>45.16</c:v>
                </c:pt>
                <c:pt idx="717">
                  <c:v>45.154000000000003</c:v>
                </c:pt>
                <c:pt idx="718">
                  <c:v>45.146999999999998</c:v>
                </c:pt>
                <c:pt idx="719">
                  <c:v>45.14</c:v>
                </c:pt>
                <c:pt idx="720">
                  <c:v>45.131</c:v>
                </c:pt>
                <c:pt idx="721">
                  <c:v>45.122</c:v>
                </c:pt>
                <c:pt idx="722">
                  <c:v>45.113</c:v>
                </c:pt>
                <c:pt idx="723">
                  <c:v>45.103000000000002</c:v>
                </c:pt>
                <c:pt idx="724">
                  <c:v>45.09</c:v>
                </c:pt>
                <c:pt idx="725">
                  <c:v>45.076000000000001</c:v>
                </c:pt>
                <c:pt idx="726">
                  <c:v>45.061999999999998</c:v>
                </c:pt>
                <c:pt idx="727">
                  <c:v>45.048000000000002</c:v>
                </c:pt>
                <c:pt idx="728">
                  <c:v>45.034999999999997</c:v>
                </c:pt>
                <c:pt idx="729">
                  <c:v>45.02</c:v>
                </c:pt>
                <c:pt idx="730">
                  <c:v>45.006</c:v>
                </c:pt>
                <c:pt idx="731">
                  <c:v>44.991999999999997</c:v>
                </c:pt>
                <c:pt idx="732">
                  <c:v>44.978000000000002</c:v>
                </c:pt>
                <c:pt idx="733">
                  <c:v>44.963999999999999</c:v>
                </c:pt>
                <c:pt idx="734">
                  <c:v>44.951000000000001</c:v>
                </c:pt>
                <c:pt idx="735">
                  <c:v>44.938000000000002</c:v>
                </c:pt>
                <c:pt idx="736">
                  <c:v>44.926000000000002</c:v>
                </c:pt>
                <c:pt idx="737">
                  <c:v>44.914000000000001</c:v>
                </c:pt>
                <c:pt idx="738">
                  <c:v>44.902000000000001</c:v>
                </c:pt>
                <c:pt idx="739">
                  <c:v>44.890999999999998</c:v>
                </c:pt>
                <c:pt idx="740">
                  <c:v>44.88</c:v>
                </c:pt>
                <c:pt idx="741">
                  <c:v>44.87</c:v>
                </c:pt>
                <c:pt idx="742">
                  <c:v>44.859000000000002</c:v>
                </c:pt>
                <c:pt idx="743">
                  <c:v>44.848999999999997</c:v>
                </c:pt>
                <c:pt idx="744">
                  <c:v>44.84</c:v>
                </c:pt>
                <c:pt idx="745">
                  <c:v>44.831000000000003</c:v>
                </c:pt>
                <c:pt idx="746">
                  <c:v>44.822000000000003</c:v>
                </c:pt>
                <c:pt idx="747">
                  <c:v>44.814</c:v>
                </c:pt>
                <c:pt idx="748">
                  <c:v>44.807000000000002</c:v>
                </c:pt>
                <c:pt idx="749">
                  <c:v>44.8</c:v>
                </c:pt>
                <c:pt idx="750">
                  <c:v>44.793999999999997</c:v>
                </c:pt>
                <c:pt idx="751">
                  <c:v>44.787999999999997</c:v>
                </c:pt>
                <c:pt idx="752">
                  <c:v>44.783000000000001</c:v>
                </c:pt>
                <c:pt idx="753">
                  <c:v>44.779000000000003</c:v>
                </c:pt>
                <c:pt idx="754">
                  <c:v>44.774999999999999</c:v>
                </c:pt>
                <c:pt idx="755">
                  <c:v>44.771999999999998</c:v>
                </c:pt>
                <c:pt idx="756">
                  <c:v>44.768999999999998</c:v>
                </c:pt>
                <c:pt idx="757">
                  <c:v>44.767000000000003</c:v>
                </c:pt>
                <c:pt idx="758">
                  <c:v>44.765999999999998</c:v>
                </c:pt>
                <c:pt idx="759">
                  <c:v>44.765000000000001</c:v>
                </c:pt>
                <c:pt idx="760">
                  <c:v>44.765999999999998</c:v>
                </c:pt>
                <c:pt idx="761">
                  <c:v>44.767000000000003</c:v>
                </c:pt>
                <c:pt idx="762">
                  <c:v>44.768999999999998</c:v>
                </c:pt>
                <c:pt idx="763">
                  <c:v>44.773000000000003</c:v>
                </c:pt>
                <c:pt idx="764">
                  <c:v>44.777999999999999</c:v>
                </c:pt>
                <c:pt idx="765">
                  <c:v>44.784999999999997</c:v>
                </c:pt>
                <c:pt idx="766">
                  <c:v>44.793999999999997</c:v>
                </c:pt>
                <c:pt idx="767">
                  <c:v>44.804000000000002</c:v>
                </c:pt>
                <c:pt idx="768">
                  <c:v>44.816000000000003</c:v>
                </c:pt>
                <c:pt idx="769">
                  <c:v>44.829000000000001</c:v>
                </c:pt>
                <c:pt idx="770">
                  <c:v>44.844999999999999</c:v>
                </c:pt>
                <c:pt idx="771">
                  <c:v>44.862000000000002</c:v>
                </c:pt>
                <c:pt idx="772">
                  <c:v>44.881</c:v>
                </c:pt>
                <c:pt idx="773">
                  <c:v>44.902999999999999</c:v>
                </c:pt>
                <c:pt idx="774">
                  <c:v>44.926000000000002</c:v>
                </c:pt>
                <c:pt idx="775">
                  <c:v>44.951000000000001</c:v>
                </c:pt>
                <c:pt idx="776">
                  <c:v>44.978999999999999</c:v>
                </c:pt>
                <c:pt idx="777">
                  <c:v>45.008000000000003</c:v>
                </c:pt>
                <c:pt idx="778">
                  <c:v>45.037999999999997</c:v>
                </c:pt>
                <c:pt idx="779">
                  <c:v>45.066000000000003</c:v>
                </c:pt>
                <c:pt idx="780">
                  <c:v>45.091000000000001</c:v>
                </c:pt>
                <c:pt idx="781">
                  <c:v>45.112000000000002</c:v>
                </c:pt>
                <c:pt idx="782">
                  <c:v>45.131999999999998</c:v>
                </c:pt>
                <c:pt idx="783">
                  <c:v>45.152000000000001</c:v>
                </c:pt>
                <c:pt idx="784">
                  <c:v>45.168999999999997</c:v>
                </c:pt>
                <c:pt idx="785">
                  <c:v>45.182000000000002</c:v>
                </c:pt>
                <c:pt idx="786">
                  <c:v>45.191000000000003</c:v>
                </c:pt>
                <c:pt idx="787">
                  <c:v>45.197000000000003</c:v>
                </c:pt>
                <c:pt idx="788">
                  <c:v>45.203000000000003</c:v>
                </c:pt>
                <c:pt idx="789">
                  <c:v>45.207999999999998</c:v>
                </c:pt>
                <c:pt idx="790">
                  <c:v>45.213999999999999</c:v>
                </c:pt>
                <c:pt idx="791">
                  <c:v>45.219000000000001</c:v>
                </c:pt>
                <c:pt idx="792">
                  <c:v>45.222999999999999</c:v>
                </c:pt>
                <c:pt idx="793">
                  <c:v>45.226999999999997</c:v>
                </c:pt>
                <c:pt idx="794">
                  <c:v>45.231000000000002</c:v>
                </c:pt>
                <c:pt idx="795">
                  <c:v>45.234999999999999</c:v>
                </c:pt>
                <c:pt idx="796">
                  <c:v>45.238</c:v>
                </c:pt>
                <c:pt idx="797">
                  <c:v>45.241</c:v>
                </c:pt>
                <c:pt idx="798">
                  <c:v>45.244</c:v>
                </c:pt>
                <c:pt idx="799">
                  <c:v>45.247</c:v>
                </c:pt>
                <c:pt idx="800">
                  <c:v>45.249000000000002</c:v>
                </c:pt>
                <c:pt idx="801">
                  <c:v>45.250999999999998</c:v>
                </c:pt>
                <c:pt idx="802">
                  <c:v>45.253</c:v>
                </c:pt>
                <c:pt idx="803">
                  <c:v>45.255000000000003</c:v>
                </c:pt>
                <c:pt idx="804">
                  <c:v>45.256</c:v>
                </c:pt>
                <c:pt idx="805">
                  <c:v>45.258000000000003</c:v>
                </c:pt>
                <c:pt idx="806">
                  <c:v>45.259</c:v>
                </c:pt>
                <c:pt idx="807">
                  <c:v>45.26</c:v>
                </c:pt>
                <c:pt idx="808">
                  <c:v>45.261000000000003</c:v>
                </c:pt>
                <c:pt idx="809">
                  <c:v>45.261000000000003</c:v>
                </c:pt>
                <c:pt idx="810">
                  <c:v>45.262</c:v>
                </c:pt>
                <c:pt idx="811">
                  <c:v>45.262</c:v>
                </c:pt>
                <c:pt idx="812">
                  <c:v>45.262</c:v>
                </c:pt>
                <c:pt idx="813">
                  <c:v>45.262</c:v>
                </c:pt>
                <c:pt idx="814">
                  <c:v>45.261000000000003</c:v>
                </c:pt>
                <c:pt idx="815">
                  <c:v>45.261000000000003</c:v>
                </c:pt>
                <c:pt idx="816">
                  <c:v>45.26</c:v>
                </c:pt>
                <c:pt idx="817">
                  <c:v>45.259</c:v>
                </c:pt>
                <c:pt idx="818">
                  <c:v>45.258000000000003</c:v>
                </c:pt>
                <c:pt idx="819">
                  <c:v>45.256</c:v>
                </c:pt>
                <c:pt idx="820">
                  <c:v>45.255000000000003</c:v>
                </c:pt>
                <c:pt idx="821">
                  <c:v>45.253</c:v>
                </c:pt>
                <c:pt idx="822">
                  <c:v>45.252000000000002</c:v>
                </c:pt>
                <c:pt idx="823">
                  <c:v>45.25</c:v>
                </c:pt>
                <c:pt idx="824">
                  <c:v>45.247999999999998</c:v>
                </c:pt>
                <c:pt idx="825">
                  <c:v>45.246000000000002</c:v>
                </c:pt>
                <c:pt idx="826">
                  <c:v>45.244</c:v>
                </c:pt>
                <c:pt idx="827">
                  <c:v>45.241999999999997</c:v>
                </c:pt>
                <c:pt idx="828">
                  <c:v>45.24</c:v>
                </c:pt>
                <c:pt idx="829">
                  <c:v>45.238</c:v>
                </c:pt>
                <c:pt idx="830">
                  <c:v>45.235999999999997</c:v>
                </c:pt>
                <c:pt idx="831">
                  <c:v>45.234000000000002</c:v>
                </c:pt>
                <c:pt idx="832">
                  <c:v>45.231999999999999</c:v>
                </c:pt>
                <c:pt idx="833">
                  <c:v>45.228999999999999</c:v>
                </c:pt>
                <c:pt idx="834">
                  <c:v>45.226999999999997</c:v>
                </c:pt>
                <c:pt idx="835">
                  <c:v>45.225000000000001</c:v>
                </c:pt>
                <c:pt idx="836">
                  <c:v>45.222999999999999</c:v>
                </c:pt>
                <c:pt idx="837">
                  <c:v>45.220999999999997</c:v>
                </c:pt>
                <c:pt idx="838">
                  <c:v>45.219000000000001</c:v>
                </c:pt>
                <c:pt idx="839">
                  <c:v>45.216999999999999</c:v>
                </c:pt>
                <c:pt idx="840">
                  <c:v>45.215000000000003</c:v>
                </c:pt>
                <c:pt idx="841">
                  <c:v>45.213000000000001</c:v>
                </c:pt>
                <c:pt idx="842">
                  <c:v>45.210999999999999</c:v>
                </c:pt>
                <c:pt idx="843">
                  <c:v>45.21</c:v>
                </c:pt>
                <c:pt idx="844">
                  <c:v>45.207999999999998</c:v>
                </c:pt>
                <c:pt idx="845">
                  <c:v>45.206000000000003</c:v>
                </c:pt>
                <c:pt idx="846">
                  <c:v>45.204000000000001</c:v>
                </c:pt>
                <c:pt idx="847">
                  <c:v>45.201999999999998</c:v>
                </c:pt>
                <c:pt idx="848">
                  <c:v>45.198999999999998</c:v>
                </c:pt>
                <c:pt idx="849">
                  <c:v>45.197000000000003</c:v>
                </c:pt>
                <c:pt idx="850">
                  <c:v>45.194000000000003</c:v>
                </c:pt>
                <c:pt idx="851">
                  <c:v>45.192</c:v>
                </c:pt>
                <c:pt idx="852">
                  <c:v>45.189</c:v>
                </c:pt>
                <c:pt idx="853">
                  <c:v>45.186</c:v>
                </c:pt>
                <c:pt idx="854">
                  <c:v>45.183999999999997</c:v>
                </c:pt>
                <c:pt idx="855">
                  <c:v>45.180999999999997</c:v>
                </c:pt>
                <c:pt idx="856">
                  <c:v>45.177999999999997</c:v>
                </c:pt>
                <c:pt idx="857">
                  <c:v>45.176000000000002</c:v>
                </c:pt>
                <c:pt idx="858">
                  <c:v>45.173000000000002</c:v>
                </c:pt>
                <c:pt idx="859">
                  <c:v>45.170999999999999</c:v>
                </c:pt>
                <c:pt idx="860">
                  <c:v>45.167999999999999</c:v>
                </c:pt>
                <c:pt idx="861">
                  <c:v>45.164999999999999</c:v>
                </c:pt>
                <c:pt idx="862">
                  <c:v>45.161000000000001</c:v>
                </c:pt>
                <c:pt idx="863">
                  <c:v>45.158000000000001</c:v>
                </c:pt>
                <c:pt idx="864">
                  <c:v>45.152999999999999</c:v>
                </c:pt>
                <c:pt idx="865">
                  <c:v>45.149000000000001</c:v>
                </c:pt>
                <c:pt idx="866">
                  <c:v>45.143000000000001</c:v>
                </c:pt>
                <c:pt idx="867">
                  <c:v>45.137</c:v>
                </c:pt>
                <c:pt idx="868">
                  <c:v>45.131</c:v>
                </c:pt>
                <c:pt idx="869">
                  <c:v>45.124000000000002</c:v>
                </c:pt>
                <c:pt idx="870">
                  <c:v>45.116999999999997</c:v>
                </c:pt>
                <c:pt idx="871">
                  <c:v>45.109000000000002</c:v>
                </c:pt>
                <c:pt idx="872">
                  <c:v>45.100999999999999</c:v>
                </c:pt>
                <c:pt idx="873">
                  <c:v>45.091999999999999</c:v>
                </c:pt>
                <c:pt idx="874">
                  <c:v>45.081000000000003</c:v>
                </c:pt>
                <c:pt idx="875">
                  <c:v>45.07</c:v>
                </c:pt>
                <c:pt idx="876">
                  <c:v>45.06</c:v>
                </c:pt>
                <c:pt idx="877">
                  <c:v>45.05</c:v>
                </c:pt>
                <c:pt idx="878">
                  <c:v>45.04</c:v>
                </c:pt>
                <c:pt idx="879">
                  <c:v>45.029000000000003</c:v>
                </c:pt>
                <c:pt idx="880">
                  <c:v>45.018999999999998</c:v>
                </c:pt>
                <c:pt idx="881">
                  <c:v>45.008000000000003</c:v>
                </c:pt>
                <c:pt idx="882">
                  <c:v>44.997999999999998</c:v>
                </c:pt>
                <c:pt idx="883">
                  <c:v>44.988</c:v>
                </c:pt>
                <c:pt idx="884">
                  <c:v>44.978000000000002</c:v>
                </c:pt>
                <c:pt idx="885">
                  <c:v>44.968000000000004</c:v>
                </c:pt>
                <c:pt idx="886">
                  <c:v>44.957999999999998</c:v>
                </c:pt>
                <c:pt idx="887">
                  <c:v>44.948</c:v>
                </c:pt>
                <c:pt idx="888">
                  <c:v>44.938000000000002</c:v>
                </c:pt>
                <c:pt idx="889">
                  <c:v>44.927999999999997</c:v>
                </c:pt>
                <c:pt idx="890">
                  <c:v>44.918999999999997</c:v>
                </c:pt>
                <c:pt idx="891">
                  <c:v>44.908999999999999</c:v>
                </c:pt>
                <c:pt idx="892">
                  <c:v>44.9</c:v>
                </c:pt>
                <c:pt idx="893">
                  <c:v>44.890999999999998</c:v>
                </c:pt>
                <c:pt idx="894">
                  <c:v>44.883000000000003</c:v>
                </c:pt>
                <c:pt idx="895">
                  <c:v>44.874000000000002</c:v>
                </c:pt>
                <c:pt idx="896">
                  <c:v>44.866</c:v>
                </c:pt>
                <c:pt idx="897">
                  <c:v>44.857999999999997</c:v>
                </c:pt>
                <c:pt idx="898">
                  <c:v>44.848999999999997</c:v>
                </c:pt>
                <c:pt idx="899">
                  <c:v>44.841000000000001</c:v>
                </c:pt>
                <c:pt idx="900">
                  <c:v>44.834000000000003</c:v>
                </c:pt>
                <c:pt idx="901">
                  <c:v>44.826000000000001</c:v>
                </c:pt>
                <c:pt idx="902">
                  <c:v>44.819000000000003</c:v>
                </c:pt>
                <c:pt idx="903">
                  <c:v>44.811999999999998</c:v>
                </c:pt>
                <c:pt idx="904">
                  <c:v>44.805999999999997</c:v>
                </c:pt>
                <c:pt idx="905">
                  <c:v>44.798999999999999</c:v>
                </c:pt>
                <c:pt idx="906">
                  <c:v>44.792999999999999</c:v>
                </c:pt>
                <c:pt idx="907">
                  <c:v>44.787999999999997</c:v>
                </c:pt>
                <c:pt idx="908">
                  <c:v>44.783000000000001</c:v>
                </c:pt>
                <c:pt idx="909">
                  <c:v>44.777999999999999</c:v>
                </c:pt>
                <c:pt idx="910">
                  <c:v>44.774000000000001</c:v>
                </c:pt>
                <c:pt idx="911">
                  <c:v>44.771000000000001</c:v>
                </c:pt>
                <c:pt idx="912">
                  <c:v>44.768000000000001</c:v>
                </c:pt>
                <c:pt idx="913">
                  <c:v>44.765000000000001</c:v>
                </c:pt>
                <c:pt idx="914">
                  <c:v>44.762</c:v>
                </c:pt>
                <c:pt idx="915">
                  <c:v>44.76</c:v>
                </c:pt>
                <c:pt idx="916">
                  <c:v>44.758000000000003</c:v>
                </c:pt>
                <c:pt idx="917">
                  <c:v>44.756</c:v>
                </c:pt>
                <c:pt idx="918">
                  <c:v>44.755000000000003</c:v>
                </c:pt>
                <c:pt idx="919">
                  <c:v>44.753999999999998</c:v>
                </c:pt>
                <c:pt idx="920">
                  <c:v>44.753</c:v>
                </c:pt>
                <c:pt idx="921">
                  <c:v>44.752000000000002</c:v>
                </c:pt>
                <c:pt idx="922">
                  <c:v>44.750999999999998</c:v>
                </c:pt>
                <c:pt idx="923">
                  <c:v>44.75</c:v>
                </c:pt>
                <c:pt idx="924">
                  <c:v>44.75</c:v>
                </c:pt>
                <c:pt idx="925">
                  <c:v>44.749000000000002</c:v>
                </c:pt>
                <c:pt idx="926">
                  <c:v>44.749000000000002</c:v>
                </c:pt>
                <c:pt idx="927">
                  <c:v>44.747999999999998</c:v>
                </c:pt>
                <c:pt idx="928">
                  <c:v>44.747999999999998</c:v>
                </c:pt>
                <c:pt idx="929">
                  <c:v>44.747999999999998</c:v>
                </c:pt>
                <c:pt idx="930">
                  <c:v>44.747999999999998</c:v>
                </c:pt>
                <c:pt idx="931">
                  <c:v>44.747</c:v>
                </c:pt>
                <c:pt idx="932">
                  <c:v>44.747</c:v>
                </c:pt>
                <c:pt idx="933">
                  <c:v>44.747</c:v>
                </c:pt>
                <c:pt idx="934">
                  <c:v>44.747</c:v>
                </c:pt>
                <c:pt idx="935">
                  <c:v>44.747</c:v>
                </c:pt>
                <c:pt idx="936">
                  <c:v>44.747</c:v>
                </c:pt>
                <c:pt idx="937">
                  <c:v>44.747</c:v>
                </c:pt>
                <c:pt idx="938">
                  <c:v>44.747</c:v>
                </c:pt>
                <c:pt idx="939">
                  <c:v>44.747</c:v>
                </c:pt>
                <c:pt idx="940">
                  <c:v>44.747</c:v>
                </c:pt>
                <c:pt idx="941">
                  <c:v>44.746000000000002</c:v>
                </c:pt>
                <c:pt idx="942">
                  <c:v>44.746000000000002</c:v>
                </c:pt>
                <c:pt idx="943">
                  <c:v>44.746000000000002</c:v>
                </c:pt>
                <c:pt idx="944">
                  <c:v>44.746000000000002</c:v>
                </c:pt>
                <c:pt idx="945">
                  <c:v>44.746000000000002</c:v>
                </c:pt>
                <c:pt idx="946">
                  <c:v>44.746000000000002</c:v>
                </c:pt>
                <c:pt idx="947">
                  <c:v>44.746000000000002</c:v>
                </c:pt>
                <c:pt idx="948">
                  <c:v>44.746000000000002</c:v>
                </c:pt>
                <c:pt idx="949">
                  <c:v>44.747</c:v>
                </c:pt>
                <c:pt idx="950">
                  <c:v>44.747</c:v>
                </c:pt>
                <c:pt idx="951">
                  <c:v>44.747</c:v>
                </c:pt>
                <c:pt idx="952">
                  <c:v>44.747</c:v>
                </c:pt>
                <c:pt idx="953">
                  <c:v>44.747999999999998</c:v>
                </c:pt>
                <c:pt idx="954">
                  <c:v>44.749000000000002</c:v>
                </c:pt>
                <c:pt idx="955">
                  <c:v>44.749000000000002</c:v>
                </c:pt>
                <c:pt idx="956">
                  <c:v>44.75</c:v>
                </c:pt>
                <c:pt idx="957">
                  <c:v>44.752000000000002</c:v>
                </c:pt>
                <c:pt idx="958">
                  <c:v>44.753</c:v>
                </c:pt>
                <c:pt idx="959">
                  <c:v>44.755000000000003</c:v>
                </c:pt>
                <c:pt idx="960">
                  <c:v>44.756999999999998</c:v>
                </c:pt>
                <c:pt idx="961">
                  <c:v>44.759</c:v>
                </c:pt>
                <c:pt idx="962">
                  <c:v>44.762</c:v>
                </c:pt>
                <c:pt idx="963">
                  <c:v>44.764000000000003</c:v>
                </c:pt>
                <c:pt idx="964">
                  <c:v>44.767000000000003</c:v>
                </c:pt>
                <c:pt idx="965">
                  <c:v>44.77</c:v>
                </c:pt>
                <c:pt idx="966">
                  <c:v>44.771999999999998</c:v>
                </c:pt>
                <c:pt idx="967">
                  <c:v>44.774999999999999</c:v>
                </c:pt>
                <c:pt idx="968">
                  <c:v>44.777999999999999</c:v>
                </c:pt>
                <c:pt idx="969">
                  <c:v>44.780999999999999</c:v>
                </c:pt>
                <c:pt idx="970">
                  <c:v>44.783000000000001</c:v>
                </c:pt>
                <c:pt idx="971">
                  <c:v>44.784999999999997</c:v>
                </c:pt>
                <c:pt idx="972">
                  <c:v>44.787999999999997</c:v>
                </c:pt>
                <c:pt idx="973">
                  <c:v>44.79</c:v>
                </c:pt>
                <c:pt idx="974">
                  <c:v>44.792000000000002</c:v>
                </c:pt>
                <c:pt idx="975">
                  <c:v>44.793999999999997</c:v>
                </c:pt>
                <c:pt idx="976">
                  <c:v>44.795000000000002</c:v>
                </c:pt>
                <c:pt idx="977">
                  <c:v>44.796999999999997</c:v>
                </c:pt>
                <c:pt idx="978">
                  <c:v>44.798000000000002</c:v>
                </c:pt>
                <c:pt idx="979">
                  <c:v>44.798999999999999</c:v>
                </c:pt>
                <c:pt idx="980">
                  <c:v>44.8</c:v>
                </c:pt>
                <c:pt idx="981">
                  <c:v>44.801000000000002</c:v>
                </c:pt>
                <c:pt idx="982">
                  <c:v>44.801000000000002</c:v>
                </c:pt>
                <c:pt idx="983">
                  <c:v>44.802</c:v>
                </c:pt>
                <c:pt idx="984">
                  <c:v>44.802</c:v>
                </c:pt>
                <c:pt idx="985">
                  <c:v>44.802</c:v>
                </c:pt>
                <c:pt idx="986">
                  <c:v>44.801000000000002</c:v>
                </c:pt>
                <c:pt idx="987">
                  <c:v>44.8</c:v>
                </c:pt>
                <c:pt idx="988">
                  <c:v>44.798999999999999</c:v>
                </c:pt>
                <c:pt idx="989">
                  <c:v>44.798000000000002</c:v>
                </c:pt>
                <c:pt idx="990">
                  <c:v>44.796999999999997</c:v>
                </c:pt>
                <c:pt idx="991">
                  <c:v>44.795000000000002</c:v>
                </c:pt>
                <c:pt idx="992">
                  <c:v>44.792999999999999</c:v>
                </c:pt>
                <c:pt idx="993">
                  <c:v>44.790999999999997</c:v>
                </c:pt>
                <c:pt idx="994">
                  <c:v>44.787999999999997</c:v>
                </c:pt>
                <c:pt idx="995">
                  <c:v>44.786000000000001</c:v>
                </c:pt>
                <c:pt idx="996">
                  <c:v>44.783000000000001</c:v>
                </c:pt>
                <c:pt idx="997">
                  <c:v>44.780999999999999</c:v>
                </c:pt>
                <c:pt idx="998">
                  <c:v>44.777999999999999</c:v>
                </c:pt>
                <c:pt idx="999">
                  <c:v>44.774999999999999</c:v>
                </c:pt>
                <c:pt idx="1000">
                  <c:v>44.773000000000003</c:v>
                </c:pt>
                <c:pt idx="1001">
                  <c:v>44.77</c:v>
                </c:pt>
                <c:pt idx="1002">
                  <c:v>44.768000000000001</c:v>
                </c:pt>
                <c:pt idx="1003">
                  <c:v>44.765999999999998</c:v>
                </c:pt>
                <c:pt idx="1004">
                  <c:v>44.762999999999998</c:v>
                </c:pt>
                <c:pt idx="1005">
                  <c:v>44.762</c:v>
                </c:pt>
                <c:pt idx="1006">
                  <c:v>44.76</c:v>
                </c:pt>
                <c:pt idx="1007">
                  <c:v>44.758000000000003</c:v>
                </c:pt>
                <c:pt idx="1008">
                  <c:v>44.756</c:v>
                </c:pt>
                <c:pt idx="1009">
                  <c:v>44.755000000000003</c:v>
                </c:pt>
                <c:pt idx="1010">
                  <c:v>44.753999999999998</c:v>
                </c:pt>
                <c:pt idx="1011">
                  <c:v>44.753</c:v>
                </c:pt>
                <c:pt idx="1012">
                  <c:v>44.752000000000002</c:v>
                </c:pt>
                <c:pt idx="1013">
                  <c:v>44.750999999999998</c:v>
                </c:pt>
                <c:pt idx="1014">
                  <c:v>44.75</c:v>
                </c:pt>
                <c:pt idx="1015">
                  <c:v>44.75</c:v>
                </c:pt>
                <c:pt idx="1016">
                  <c:v>44.749000000000002</c:v>
                </c:pt>
                <c:pt idx="1017">
                  <c:v>44.749000000000002</c:v>
                </c:pt>
                <c:pt idx="1018">
                  <c:v>44.747999999999998</c:v>
                </c:pt>
                <c:pt idx="1019">
                  <c:v>44.747999999999998</c:v>
                </c:pt>
                <c:pt idx="1020">
                  <c:v>44.747999999999998</c:v>
                </c:pt>
                <c:pt idx="1021">
                  <c:v>44.747</c:v>
                </c:pt>
                <c:pt idx="1022">
                  <c:v>44.747</c:v>
                </c:pt>
                <c:pt idx="1023">
                  <c:v>44.747</c:v>
                </c:pt>
                <c:pt idx="1024">
                  <c:v>44.747</c:v>
                </c:pt>
                <c:pt idx="1025">
                  <c:v>44.747</c:v>
                </c:pt>
                <c:pt idx="1026">
                  <c:v>44.747</c:v>
                </c:pt>
                <c:pt idx="1027">
                  <c:v>44.746000000000002</c:v>
                </c:pt>
                <c:pt idx="1028">
                  <c:v>44.746000000000002</c:v>
                </c:pt>
                <c:pt idx="1029">
                  <c:v>44.746000000000002</c:v>
                </c:pt>
                <c:pt idx="1030">
                  <c:v>44.746000000000002</c:v>
                </c:pt>
                <c:pt idx="1031">
                  <c:v>44.746000000000002</c:v>
                </c:pt>
                <c:pt idx="1032">
                  <c:v>44.746000000000002</c:v>
                </c:pt>
                <c:pt idx="1033">
                  <c:v>44.746000000000002</c:v>
                </c:pt>
                <c:pt idx="1034">
                  <c:v>44.746000000000002</c:v>
                </c:pt>
                <c:pt idx="1035">
                  <c:v>44.746000000000002</c:v>
                </c:pt>
                <c:pt idx="1036">
                  <c:v>44.746000000000002</c:v>
                </c:pt>
                <c:pt idx="1037">
                  <c:v>44.746000000000002</c:v>
                </c:pt>
                <c:pt idx="1038">
                  <c:v>44.746000000000002</c:v>
                </c:pt>
                <c:pt idx="1039">
                  <c:v>44.746000000000002</c:v>
                </c:pt>
                <c:pt idx="1040">
                  <c:v>44.746000000000002</c:v>
                </c:pt>
                <c:pt idx="1041">
                  <c:v>44.746000000000002</c:v>
                </c:pt>
                <c:pt idx="1042">
                  <c:v>44.746000000000002</c:v>
                </c:pt>
                <c:pt idx="1043">
                  <c:v>44.746000000000002</c:v>
                </c:pt>
                <c:pt idx="1044">
                  <c:v>44.746000000000002</c:v>
                </c:pt>
                <c:pt idx="1045">
                  <c:v>44.746000000000002</c:v>
                </c:pt>
                <c:pt idx="1046">
                  <c:v>44.746000000000002</c:v>
                </c:pt>
                <c:pt idx="1047">
                  <c:v>44.746000000000002</c:v>
                </c:pt>
                <c:pt idx="1048">
                  <c:v>44.746000000000002</c:v>
                </c:pt>
                <c:pt idx="1049">
                  <c:v>44.746000000000002</c:v>
                </c:pt>
                <c:pt idx="1050">
                  <c:v>44.746000000000002</c:v>
                </c:pt>
                <c:pt idx="1051">
                  <c:v>44.746000000000002</c:v>
                </c:pt>
                <c:pt idx="1052">
                  <c:v>44.746000000000002</c:v>
                </c:pt>
                <c:pt idx="1053">
                  <c:v>44.746000000000002</c:v>
                </c:pt>
                <c:pt idx="1054">
                  <c:v>44.746000000000002</c:v>
                </c:pt>
                <c:pt idx="1055">
                  <c:v>44.746000000000002</c:v>
                </c:pt>
                <c:pt idx="1056">
                  <c:v>44.746000000000002</c:v>
                </c:pt>
                <c:pt idx="1057">
                  <c:v>44.746000000000002</c:v>
                </c:pt>
                <c:pt idx="1058">
                  <c:v>44.746000000000002</c:v>
                </c:pt>
                <c:pt idx="1059">
                  <c:v>44.746000000000002</c:v>
                </c:pt>
                <c:pt idx="1060">
                  <c:v>44.747</c:v>
                </c:pt>
                <c:pt idx="1061">
                  <c:v>44.747</c:v>
                </c:pt>
                <c:pt idx="1062">
                  <c:v>44.747999999999998</c:v>
                </c:pt>
                <c:pt idx="1063">
                  <c:v>44.749000000000002</c:v>
                </c:pt>
                <c:pt idx="1064">
                  <c:v>44.75</c:v>
                </c:pt>
                <c:pt idx="1065">
                  <c:v>44.750999999999998</c:v>
                </c:pt>
                <c:pt idx="1066">
                  <c:v>44.753</c:v>
                </c:pt>
                <c:pt idx="1067">
                  <c:v>44.755000000000003</c:v>
                </c:pt>
                <c:pt idx="1068">
                  <c:v>44.758000000000003</c:v>
                </c:pt>
                <c:pt idx="1069">
                  <c:v>44.761000000000003</c:v>
                </c:pt>
                <c:pt idx="1070">
                  <c:v>44.765000000000001</c:v>
                </c:pt>
                <c:pt idx="1071">
                  <c:v>44.77</c:v>
                </c:pt>
                <c:pt idx="1072">
                  <c:v>44.774000000000001</c:v>
                </c:pt>
                <c:pt idx="1073">
                  <c:v>44.78</c:v>
                </c:pt>
                <c:pt idx="1074">
                  <c:v>44.784999999999997</c:v>
                </c:pt>
                <c:pt idx="1075">
                  <c:v>44.790999999999997</c:v>
                </c:pt>
                <c:pt idx="1076">
                  <c:v>44.795999999999999</c:v>
                </c:pt>
                <c:pt idx="1077">
                  <c:v>44.802</c:v>
                </c:pt>
                <c:pt idx="1078">
                  <c:v>44.807000000000002</c:v>
                </c:pt>
                <c:pt idx="1079">
                  <c:v>44.811999999999998</c:v>
                </c:pt>
                <c:pt idx="1080">
                  <c:v>44.817999999999998</c:v>
                </c:pt>
                <c:pt idx="1081">
                  <c:v>44.823</c:v>
                </c:pt>
                <c:pt idx="1082">
                  <c:v>44.828000000000003</c:v>
                </c:pt>
                <c:pt idx="1083">
                  <c:v>44.834000000000003</c:v>
                </c:pt>
                <c:pt idx="1084">
                  <c:v>44.838999999999999</c:v>
                </c:pt>
                <c:pt idx="1085">
                  <c:v>44.844000000000001</c:v>
                </c:pt>
                <c:pt idx="1086">
                  <c:v>44.848999999999997</c:v>
                </c:pt>
                <c:pt idx="1087">
                  <c:v>44.853999999999999</c:v>
                </c:pt>
                <c:pt idx="1088">
                  <c:v>44.857999999999997</c:v>
                </c:pt>
                <c:pt idx="1089">
                  <c:v>44.862000000000002</c:v>
                </c:pt>
                <c:pt idx="1090">
                  <c:v>44.865000000000002</c:v>
                </c:pt>
                <c:pt idx="1091">
                  <c:v>44.868000000000002</c:v>
                </c:pt>
                <c:pt idx="1092">
                  <c:v>44.871000000000002</c:v>
                </c:pt>
                <c:pt idx="1093">
                  <c:v>44.872999999999998</c:v>
                </c:pt>
                <c:pt idx="1094">
                  <c:v>44.875</c:v>
                </c:pt>
                <c:pt idx="1095">
                  <c:v>44.875999999999998</c:v>
                </c:pt>
                <c:pt idx="1096">
                  <c:v>44.877000000000002</c:v>
                </c:pt>
                <c:pt idx="1097">
                  <c:v>44.877000000000002</c:v>
                </c:pt>
                <c:pt idx="1098">
                  <c:v>44.877000000000002</c:v>
                </c:pt>
                <c:pt idx="1099">
                  <c:v>44.875999999999998</c:v>
                </c:pt>
                <c:pt idx="1100">
                  <c:v>44.875</c:v>
                </c:pt>
                <c:pt idx="1101">
                  <c:v>44.874000000000002</c:v>
                </c:pt>
                <c:pt idx="1102">
                  <c:v>44.872</c:v>
                </c:pt>
                <c:pt idx="1103">
                  <c:v>44.87</c:v>
                </c:pt>
                <c:pt idx="1104">
                  <c:v>44.868000000000002</c:v>
                </c:pt>
                <c:pt idx="1105">
                  <c:v>44.866</c:v>
                </c:pt>
                <c:pt idx="1106">
                  <c:v>44.863</c:v>
                </c:pt>
                <c:pt idx="1107">
                  <c:v>44.86</c:v>
                </c:pt>
                <c:pt idx="1108">
                  <c:v>44.856000000000002</c:v>
                </c:pt>
                <c:pt idx="1109">
                  <c:v>44.853000000000002</c:v>
                </c:pt>
                <c:pt idx="1110">
                  <c:v>44.848999999999997</c:v>
                </c:pt>
                <c:pt idx="1111">
                  <c:v>44.844999999999999</c:v>
                </c:pt>
                <c:pt idx="1112">
                  <c:v>44.84</c:v>
                </c:pt>
                <c:pt idx="1113">
                  <c:v>44.835999999999999</c:v>
                </c:pt>
                <c:pt idx="1114">
                  <c:v>44.832000000000001</c:v>
                </c:pt>
                <c:pt idx="1115">
                  <c:v>44.826999999999998</c:v>
                </c:pt>
                <c:pt idx="1116">
                  <c:v>44.822000000000003</c:v>
                </c:pt>
                <c:pt idx="1117">
                  <c:v>44.817</c:v>
                </c:pt>
                <c:pt idx="1118">
                  <c:v>44.813000000000002</c:v>
                </c:pt>
                <c:pt idx="1119">
                  <c:v>44.808</c:v>
                </c:pt>
                <c:pt idx="1120">
                  <c:v>44.802999999999997</c:v>
                </c:pt>
                <c:pt idx="1121">
                  <c:v>44.798000000000002</c:v>
                </c:pt>
                <c:pt idx="1122">
                  <c:v>44.792999999999999</c:v>
                </c:pt>
                <c:pt idx="1123">
                  <c:v>44.789000000000001</c:v>
                </c:pt>
                <c:pt idx="1124">
                  <c:v>44.783999999999999</c:v>
                </c:pt>
                <c:pt idx="1125">
                  <c:v>44.78</c:v>
                </c:pt>
                <c:pt idx="1126">
                  <c:v>44.777000000000001</c:v>
                </c:pt>
                <c:pt idx="1127">
                  <c:v>44.773000000000003</c:v>
                </c:pt>
                <c:pt idx="1128">
                  <c:v>44.77</c:v>
                </c:pt>
                <c:pt idx="1129">
                  <c:v>44.767000000000003</c:v>
                </c:pt>
                <c:pt idx="1130">
                  <c:v>44.764000000000003</c:v>
                </c:pt>
                <c:pt idx="1131">
                  <c:v>44.762</c:v>
                </c:pt>
                <c:pt idx="1132">
                  <c:v>44.76</c:v>
                </c:pt>
                <c:pt idx="1133">
                  <c:v>44.758000000000003</c:v>
                </c:pt>
                <c:pt idx="1134">
                  <c:v>44.756999999999998</c:v>
                </c:pt>
                <c:pt idx="1135">
                  <c:v>44.755000000000003</c:v>
                </c:pt>
                <c:pt idx="1136">
                  <c:v>44.753999999999998</c:v>
                </c:pt>
                <c:pt idx="1137">
                  <c:v>44.753</c:v>
                </c:pt>
                <c:pt idx="1138">
                  <c:v>44.752000000000002</c:v>
                </c:pt>
                <c:pt idx="1139">
                  <c:v>44.750999999999998</c:v>
                </c:pt>
                <c:pt idx="1140">
                  <c:v>44.75</c:v>
                </c:pt>
                <c:pt idx="1141">
                  <c:v>44.75</c:v>
                </c:pt>
                <c:pt idx="1142">
                  <c:v>44.749000000000002</c:v>
                </c:pt>
                <c:pt idx="1143">
                  <c:v>44.749000000000002</c:v>
                </c:pt>
                <c:pt idx="1144">
                  <c:v>44.747999999999998</c:v>
                </c:pt>
                <c:pt idx="1145">
                  <c:v>44.747999999999998</c:v>
                </c:pt>
                <c:pt idx="1146">
                  <c:v>44.747999999999998</c:v>
                </c:pt>
                <c:pt idx="1147">
                  <c:v>44.747999999999998</c:v>
                </c:pt>
                <c:pt idx="1148">
                  <c:v>44.747</c:v>
                </c:pt>
                <c:pt idx="1149">
                  <c:v>44.747</c:v>
                </c:pt>
                <c:pt idx="1150">
                  <c:v>44.747</c:v>
                </c:pt>
                <c:pt idx="1151">
                  <c:v>44.747</c:v>
                </c:pt>
                <c:pt idx="1152">
                  <c:v>44.747</c:v>
                </c:pt>
                <c:pt idx="1153">
                  <c:v>44.747</c:v>
                </c:pt>
                <c:pt idx="1154">
                  <c:v>44.746000000000002</c:v>
                </c:pt>
                <c:pt idx="1155">
                  <c:v>44.746000000000002</c:v>
                </c:pt>
                <c:pt idx="1156">
                  <c:v>44.746000000000002</c:v>
                </c:pt>
                <c:pt idx="1157">
                  <c:v>44.746000000000002</c:v>
                </c:pt>
                <c:pt idx="1158">
                  <c:v>44.746000000000002</c:v>
                </c:pt>
                <c:pt idx="1159">
                  <c:v>44.746000000000002</c:v>
                </c:pt>
                <c:pt idx="1160">
                  <c:v>44.746000000000002</c:v>
                </c:pt>
                <c:pt idx="1161">
                  <c:v>44.746000000000002</c:v>
                </c:pt>
                <c:pt idx="1162">
                  <c:v>44.746000000000002</c:v>
                </c:pt>
                <c:pt idx="1163">
                  <c:v>44.746000000000002</c:v>
                </c:pt>
                <c:pt idx="1164">
                  <c:v>44.746000000000002</c:v>
                </c:pt>
                <c:pt idx="1165">
                  <c:v>44.746000000000002</c:v>
                </c:pt>
                <c:pt idx="1166">
                  <c:v>44.746000000000002</c:v>
                </c:pt>
                <c:pt idx="1167">
                  <c:v>44.746000000000002</c:v>
                </c:pt>
                <c:pt idx="1168">
                  <c:v>44.746000000000002</c:v>
                </c:pt>
                <c:pt idx="1169">
                  <c:v>44.746000000000002</c:v>
                </c:pt>
                <c:pt idx="1170">
                  <c:v>44.746000000000002</c:v>
                </c:pt>
                <c:pt idx="1171">
                  <c:v>44.746000000000002</c:v>
                </c:pt>
                <c:pt idx="1172">
                  <c:v>44.746000000000002</c:v>
                </c:pt>
                <c:pt idx="1173">
                  <c:v>44.746000000000002</c:v>
                </c:pt>
                <c:pt idx="1174">
                  <c:v>44.746000000000002</c:v>
                </c:pt>
                <c:pt idx="1175">
                  <c:v>44.746000000000002</c:v>
                </c:pt>
                <c:pt idx="1176">
                  <c:v>44.746000000000002</c:v>
                </c:pt>
                <c:pt idx="1177">
                  <c:v>44.746000000000002</c:v>
                </c:pt>
                <c:pt idx="1178">
                  <c:v>44.746000000000002</c:v>
                </c:pt>
                <c:pt idx="1179">
                  <c:v>44.746000000000002</c:v>
                </c:pt>
                <c:pt idx="1180">
                  <c:v>44.746000000000002</c:v>
                </c:pt>
                <c:pt idx="1181">
                  <c:v>44.746000000000002</c:v>
                </c:pt>
                <c:pt idx="1182">
                  <c:v>44.746000000000002</c:v>
                </c:pt>
                <c:pt idx="1183">
                  <c:v>44.746000000000002</c:v>
                </c:pt>
                <c:pt idx="1184">
                  <c:v>44.746000000000002</c:v>
                </c:pt>
                <c:pt idx="1185">
                  <c:v>44.746000000000002</c:v>
                </c:pt>
                <c:pt idx="1186">
                  <c:v>44.746000000000002</c:v>
                </c:pt>
                <c:pt idx="1187">
                  <c:v>44.746000000000002</c:v>
                </c:pt>
                <c:pt idx="1188">
                  <c:v>44.746000000000002</c:v>
                </c:pt>
                <c:pt idx="1189">
                  <c:v>44.746000000000002</c:v>
                </c:pt>
                <c:pt idx="1190">
                  <c:v>44.746000000000002</c:v>
                </c:pt>
                <c:pt idx="1191">
                  <c:v>44.746000000000002</c:v>
                </c:pt>
                <c:pt idx="1192">
                  <c:v>44.746000000000002</c:v>
                </c:pt>
                <c:pt idx="1193">
                  <c:v>44.746000000000002</c:v>
                </c:pt>
                <c:pt idx="1194">
                  <c:v>44.746000000000002</c:v>
                </c:pt>
                <c:pt idx="1195">
                  <c:v>44.746000000000002</c:v>
                </c:pt>
                <c:pt idx="1196">
                  <c:v>44.746000000000002</c:v>
                </c:pt>
                <c:pt idx="1197">
                  <c:v>44.746000000000002</c:v>
                </c:pt>
                <c:pt idx="1198">
                  <c:v>44.746000000000002</c:v>
                </c:pt>
                <c:pt idx="1199">
                  <c:v>44.746000000000002</c:v>
                </c:pt>
                <c:pt idx="1200">
                  <c:v>44.746000000000002</c:v>
                </c:pt>
              </c:numCache>
            </c:numRef>
          </c:yVal>
          <c:smooth val="0"/>
        </c:ser>
        <c:dLbls>
          <c:showLegendKey val="0"/>
          <c:showVal val="0"/>
          <c:showCatName val="0"/>
          <c:showSerName val="0"/>
          <c:showPercent val="0"/>
          <c:showBubbleSize val="0"/>
        </c:dLbls>
        <c:axId val="354001592"/>
        <c:axId val="354001984"/>
      </c:scatterChart>
      <c:valAx>
        <c:axId val="354001592"/>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1984"/>
        <c:crosses val="autoZero"/>
        <c:crossBetween val="midCat"/>
        <c:majorUnit val="1"/>
      </c:valAx>
      <c:valAx>
        <c:axId val="354001984"/>
        <c:scaling>
          <c:orientation val="minMax"/>
          <c:max val="46"/>
          <c:min val="4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159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data'!$V$2:$V$1057</c:f>
              <c:numCache>
                <c:formatCode>0.00</c:formatCode>
                <c:ptCount val="1056"/>
                <c:pt idx="0">
                  <c:v>44.639000000000003</c:v>
                </c:pt>
                <c:pt idx="1">
                  <c:v>44.63</c:v>
                </c:pt>
                <c:pt idx="2">
                  <c:v>44.621000000000002</c:v>
                </c:pt>
                <c:pt idx="3">
                  <c:v>44.615000000000002</c:v>
                </c:pt>
                <c:pt idx="4">
                  <c:v>44.612000000000002</c:v>
                </c:pt>
                <c:pt idx="5">
                  <c:v>44.612000000000002</c:v>
                </c:pt>
                <c:pt idx="6">
                  <c:v>44.612000000000002</c:v>
                </c:pt>
                <c:pt idx="7">
                  <c:v>44.518000000000001</c:v>
                </c:pt>
                <c:pt idx="8">
                  <c:v>44.564</c:v>
                </c:pt>
                <c:pt idx="9">
                  <c:v>44.58</c:v>
                </c:pt>
                <c:pt idx="10">
                  <c:v>44.58</c:v>
                </c:pt>
                <c:pt idx="11">
                  <c:v>44.579000000000001</c:v>
                </c:pt>
                <c:pt idx="12">
                  <c:v>44.473999999999997</c:v>
                </c:pt>
                <c:pt idx="13">
                  <c:v>44.527999999999999</c:v>
                </c:pt>
                <c:pt idx="14">
                  <c:v>44.533000000000001</c:v>
                </c:pt>
                <c:pt idx="15">
                  <c:v>44.537999999999997</c:v>
                </c:pt>
                <c:pt idx="16">
                  <c:v>44.533000000000001</c:v>
                </c:pt>
                <c:pt idx="17">
                  <c:v>44.533000000000001</c:v>
                </c:pt>
                <c:pt idx="18">
                  <c:v>44.534999999999997</c:v>
                </c:pt>
                <c:pt idx="19">
                  <c:v>44.442</c:v>
                </c:pt>
                <c:pt idx="20">
                  <c:v>44.494</c:v>
                </c:pt>
                <c:pt idx="21">
                  <c:v>44.506999999999998</c:v>
                </c:pt>
                <c:pt idx="22">
                  <c:v>44.512999999999998</c:v>
                </c:pt>
                <c:pt idx="23">
                  <c:v>44.508000000000003</c:v>
                </c:pt>
                <c:pt idx="24">
                  <c:v>44.497999999999998</c:v>
                </c:pt>
                <c:pt idx="25">
                  <c:v>44.43</c:v>
                </c:pt>
                <c:pt idx="26">
                  <c:v>44.47</c:v>
                </c:pt>
                <c:pt idx="27">
                  <c:v>44.475999999999999</c:v>
                </c:pt>
                <c:pt idx="28">
                  <c:v>44.475999999999999</c:v>
                </c:pt>
                <c:pt idx="29">
                  <c:v>44.478999999999999</c:v>
                </c:pt>
                <c:pt idx="30">
                  <c:v>44.475999999999999</c:v>
                </c:pt>
                <c:pt idx="31">
                  <c:v>44.478999999999999</c:v>
                </c:pt>
                <c:pt idx="32">
                  <c:v>44.478999999999999</c:v>
                </c:pt>
                <c:pt idx="33">
                  <c:v>44.482999999999997</c:v>
                </c:pt>
                <c:pt idx="34">
                  <c:v>44.481000000000002</c:v>
                </c:pt>
                <c:pt idx="35">
                  <c:v>44.481000000000002</c:v>
                </c:pt>
                <c:pt idx="36">
                  <c:v>44.485999999999997</c:v>
                </c:pt>
                <c:pt idx="37">
                  <c:v>44.526000000000003</c:v>
                </c:pt>
                <c:pt idx="38">
                  <c:v>44.539000000000001</c:v>
                </c:pt>
                <c:pt idx="39">
                  <c:v>44.545000000000002</c:v>
                </c:pt>
                <c:pt idx="40">
                  <c:v>44.542000000000002</c:v>
                </c:pt>
                <c:pt idx="41">
                  <c:v>44.561</c:v>
                </c:pt>
                <c:pt idx="42">
                  <c:v>44.585999999999999</c:v>
                </c:pt>
                <c:pt idx="43">
                  <c:v>44.59</c:v>
                </c:pt>
                <c:pt idx="44">
                  <c:v>44.609000000000002</c:v>
                </c:pt>
                <c:pt idx="45">
                  <c:v>44.628</c:v>
                </c:pt>
                <c:pt idx="46">
                  <c:v>44.631</c:v>
                </c:pt>
                <c:pt idx="47">
                  <c:v>44.631</c:v>
                </c:pt>
                <c:pt idx="48">
                  <c:v>44.655999999999999</c:v>
                </c:pt>
                <c:pt idx="49">
                  <c:v>44.662999999999997</c:v>
                </c:pt>
                <c:pt idx="50">
                  <c:v>44.655999999999999</c:v>
                </c:pt>
                <c:pt idx="51">
                  <c:v>44.66</c:v>
                </c:pt>
                <c:pt idx="52">
                  <c:v>44.662999999999997</c:v>
                </c:pt>
                <c:pt idx="53">
                  <c:v>44.658000000000001</c:v>
                </c:pt>
                <c:pt idx="54">
                  <c:v>44.652999999999999</c:v>
                </c:pt>
                <c:pt idx="55">
                  <c:v>44.66</c:v>
                </c:pt>
                <c:pt idx="56">
                  <c:v>44.64</c:v>
                </c:pt>
                <c:pt idx="57">
                  <c:v>44.619</c:v>
                </c:pt>
                <c:pt idx="58">
                  <c:v>44.621000000000002</c:v>
                </c:pt>
                <c:pt idx="59">
                  <c:v>44.624000000000002</c:v>
                </c:pt>
                <c:pt idx="60">
                  <c:v>44.619</c:v>
                </c:pt>
                <c:pt idx="61">
                  <c:v>44.621000000000002</c:v>
                </c:pt>
                <c:pt idx="62">
                  <c:v>44.615000000000002</c:v>
                </c:pt>
                <c:pt idx="63">
                  <c:v>44.542000000000002</c:v>
                </c:pt>
                <c:pt idx="64">
                  <c:v>44.567999999999998</c:v>
                </c:pt>
                <c:pt idx="65">
                  <c:v>44.570999999999998</c:v>
                </c:pt>
                <c:pt idx="66">
                  <c:v>44.573999999999998</c:v>
                </c:pt>
                <c:pt idx="67">
                  <c:v>44.573999999999998</c:v>
                </c:pt>
                <c:pt idx="68">
                  <c:v>44.579000000000001</c:v>
                </c:pt>
                <c:pt idx="69">
                  <c:v>44.573999999999998</c:v>
                </c:pt>
                <c:pt idx="70">
                  <c:v>44.579000000000001</c:v>
                </c:pt>
                <c:pt idx="71">
                  <c:v>44.567999999999998</c:v>
                </c:pt>
                <c:pt idx="72">
                  <c:v>44.567999999999998</c:v>
                </c:pt>
                <c:pt idx="73">
                  <c:v>44.497999999999998</c:v>
                </c:pt>
                <c:pt idx="74">
                  <c:v>44.52</c:v>
                </c:pt>
                <c:pt idx="75">
                  <c:v>44.539000000000001</c:v>
                </c:pt>
                <c:pt idx="76">
                  <c:v>44.548000000000002</c:v>
                </c:pt>
                <c:pt idx="77">
                  <c:v>44.548999999999999</c:v>
                </c:pt>
                <c:pt idx="78">
                  <c:v>44.552</c:v>
                </c:pt>
                <c:pt idx="79">
                  <c:v>44.548000000000002</c:v>
                </c:pt>
                <c:pt idx="80">
                  <c:v>44.558999999999997</c:v>
                </c:pt>
                <c:pt idx="81">
                  <c:v>44.542000000000002</c:v>
                </c:pt>
                <c:pt idx="82">
                  <c:v>44.548000000000002</c:v>
                </c:pt>
                <c:pt idx="83">
                  <c:v>44.542000000000002</c:v>
                </c:pt>
                <c:pt idx="84">
                  <c:v>44.548999999999999</c:v>
                </c:pt>
                <c:pt idx="85">
                  <c:v>44.548999999999999</c:v>
                </c:pt>
                <c:pt idx="86">
                  <c:v>44.548999999999999</c:v>
                </c:pt>
                <c:pt idx="87">
                  <c:v>44.552</c:v>
                </c:pt>
                <c:pt idx="88">
                  <c:v>44.545000000000002</c:v>
                </c:pt>
                <c:pt idx="89">
                  <c:v>44.552</c:v>
                </c:pt>
                <c:pt idx="90">
                  <c:v>44.557000000000002</c:v>
                </c:pt>
                <c:pt idx="91">
                  <c:v>44.573999999999998</c:v>
                </c:pt>
                <c:pt idx="92">
                  <c:v>44.582999999999998</c:v>
                </c:pt>
                <c:pt idx="93">
                  <c:v>44.579000000000001</c:v>
                </c:pt>
                <c:pt idx="94">
                  <c:v>44.585999999999999</c:v>
                </c:pt>
                <c:pt idx="95">
                  <c:v>44.585999999999999</c:v>
                </c:pt>
                <c:pt idx="96">
                  <c:v>44.585999999999999</c:v>
                </c:pt>
                <c:pt idx="97">
                  <c:v>44.585999999999999</c:v>
                </c:pt>
                <c:pt idx="98">
                  <c:v>44.582999999999998</c:v>
                </c:pt>
                <c:pt idx="99">
                  <c:v>44.59</c:v>
                </c:pt>
                <c:pt idx="100">
                  <c:v>44.59</c:v>
                </c:pt>
                <c:pt idx="101">
                  <c:v>44.588999999999999</c:v>
                </c:pt>
                <c:pt idx="102">
                  <c:v>44.59</c:v>
                </c:pt>
                <c:pt idx="103">
                  <c:v>44.58</c:v>
                </c:pt>
                <c:pt idx="104">
                  <c:v>44.579000000000001</c:v>
                </c:pt>
                <c:pt idx="105">
                  <c:v>44.58</c:v>
                </c:pt>
                <c:pt idx="106">
                  <c:v>44.58</c:v>
                </c:pt>
                <c:pt idx="107">
                  <c:v>44.579000000000001</c:v>
                </c:pt>
                <c:pt idx="108">
                  <c:v>44.573999999999998</c:v>
                </c:pt>
                <c:pt idx="109">
                  <c:v>44.552</c:v>
                </c:pt>
                <c:pt idx="110">
                  <c:v>44.512999999999998</c:v>
                </c:pt>
                <c:pt idx="111">
                  <c:v>44.537999999999997</c:v>
                </c:pt>
                <c:pt idx="112">
                  <c:v>44.539000000000001</c:v>
                </c:pt>
                <c:pt idx="113">
                  <c:v>44.542000000000002</c:v>
                </c:pt>
                <c:pt idx="114">
                  <c:v>44.537999999999997</c:v>
                </c:pt>
                <c:pt idx="115">
                  <c:v>44.537999999999997</c:v>
                </c:pt>
                <c:pt idx="116">
                  <c:v>44.454999999999998</c:v>
                </c:pt>
                <c:pt idx="117">
                  <c:v>44.488999999999997</c:v>
                </c:pt>
                <c:pt idx="118">
                  <c:v>44.512999999999998</c:v>
                </c:pt>
                <c:pt idx="119">
                  <c:v>44.512999999999998</c:v>
                </c:pt>
                <c:pt idx="120">
                  <c:v>44.511000000000003</c:v>
                </c:pt>
                <c:pt idx="121">
                  <c:v>44.448999999999998</c:v>
                </c:pt>
                <c:pt idx="122">
                  <c:v>44.463999999999999</c:v>
                </c:pt>
                <c:pt idx="123">
                  <c:v>44.497</c:v>
                </c:pt>
                <c:pt idx="124">
                  <c:v>44.497999999999998</c:v>
                </c:pt>
                <c:pt idx="125">
                  <c:v>44.381999999999998</c:v>
                </c:pt>
                <c:pt idx="126">
                  <c:v>44.46</c:v>
                </c:pt>
                <c:pt idx="127">
                  <c:v>44.460999999999999</c:v>
                </c:pt>
                <c:pt idx="128">
                  <c:v>44.470999999999997</c:v>
                </c:pt>
                <c:pt idx="129">
                  <c:v>44.466999999999999</c:v>
                </c:pt>
                <c:pt idx="130">
                  <c:v>44.356000000000002</c:v>
                </c:pt>
                <c:pt idx="131">
                  <c:v>44.415999999999997</c:v>
                </c:pt>
                <c:pt idx="132">
                  <c:v>44.429000000000002</c:v>
                </c:pt>
                <c:pt idx="133">
                  <c:v>44.433</c:v>
                </c:pt>
                <c:pt idx="134">
                  <c:v>44.43</c:v>
                </c:pt>
                <c:pt idx="135">
                  <c:v>44.43</c:v>
                </c:pt>
                <c:pt idx="136">
                  <c:v>44.423000000000002</c:v>
                </c:pt>
                <c:pt idx="137">
                  <c:v>44.31</c:v>
                </c:pt>
                <c:pt idx="138">
                  <c:v>44.37</c:v>
                </c:pt>
                <c:pt idx="139">
                  <c:v>44.387999999999998</c:v>
                </c:pt>
                <c:pt idx="140">
                  <c:v>44.387999999999998</c:v>
                </c:pt>
                <c:pt idx="141">
                  <c:v>44.389000000000003</c:v>
                </c:pt>
                <c:pt idx="142">
                  <c:v>44.393999999999998</c:v>
                </c:pt>
                <c:pt idx="143">
                  <c:v>44.387999999999998</c:v>
                </c:pt>
                <c:pt idx="144">
                  <c:v>44.381999999999998</c:v>
                </c:pt>
                <c:pt idx="145">
                  <c:v>44.381999999999998</c:v>
                </c:pt>
                <c:pt idx="146">
                  <c:v>44.375</c:v>
                </c:pt>
                <c:pt idx="147">
                  <c:v>44.247</c:v>
                </c:pt>
                <c:pt idx="148">
                  <c:v>44.345999999999997</c:v>
                </c:pt>
                <c:pt idx="149">
                  <c:v>44.359000000000002</c:v>
                </c:pt>
                <c:pt idx="150">
                  <c:v>44.36</c:v>
                </c:pt>
                <c:pt idx="151">
                  <c:v>44.356000000000002</c:v>
                </c:pt>
                <c:pt idx="152">
                  <c:v>44.204000000000001</c:v>
                </c:pt>
                <c:pt idx="153">
                  <c:v>44.29</c:v>
                </c:pt>
                <c:pt idx="154">
                  <c:v>44.305</c:v>
                </c:pt>
                <c:pt idx="155">
                  <c:v>44.305</c:v>
                </c:pt>
                <c:pt idx="156">
                  <c:v>44.3</c:v>
                </c:pt>
                <c:pt idx="157">
                  <c:v>44.295999999999999</c:v>
                </c:pt>
                <c:pt idx="158">
                  <c:v>44.295999999999999</c:v>
                </c:pt>
                <c:pt idx="159">
                  <c:v>44.295999999999999</c:v>
                </c:pt>
                <c:pt idx="160">
                  <c:v>44.292999999999999</c:v>
                </c:pt>
                <c:pt idx="161">
                  <c:v>44.286000000000001</c:v>
                </c:pt>
                <c:pt idx="162">
                  <c:v>44.29</c:v>
                </c:pt>
                <c:pt idx="163">
                  <c:v>44.287999999999997</c:v>
                </c:pt>
                <c:pt idx="164">
                  <c:v>44.287999999999997</c:v>
                </c:pt>
                <c:pt idx="165">
                  <c:v>44.295999999999999</c:v>
                </c:pt>
                <c:pt idx="166">
                  <c:v>44.296999999999997</c:v>
                </c:pt>
                <c:pt idx="167">
                  <c:v>44.29</c:v>
                </c:pt>
                <c:pt idx="168">
                  <c:v>44.296999999999997</c:v>
                </c:pt>
                <c:pt idx="169">
                  <c:v>44.29</c:v>
                </c:pt>
                <c:pt idx="170">
                  <c:v>44.292999999999999</c:v>
                </c:pt>
                <c:pt idx="171">
                  <c:v>44.29</c:v>
                </c:pt>
                <c:pt idx="172">
                  <c:v>44.287999999999997</c:v>
                </c:pt>
                <c:pt idx="173">
                  <c:v>44.292999999999999</c:v>
                </c:pt>
                <c:pt idx="174">
                  <c:v>44.286000000000001</c:v>
                </c:pt>
                <c:pt idx="175">
                  <c:v>44.283999999999999</c:v>
                </c:pt>
                <c:pt idx="176">
                  <c:v>44.286000000000001</c:v>
                </c:pt>
                <c:pt idx="177">
                  <c:v>44.280999999999999</c:v>
                </c:pt>
                <c:pt idx="178">
                  <c:v>44.146999999999998</c:v>
                </c:pt>
                <c:pt idx="179">
                  <c:v>44.235999999999997</c:v>
                </c:pt>
                <c:pt idx="180">
                  <c:v>44.264000000000003</c:v>
                </c:pt>
                <c:pt idx="181">
                  <c:v>44.271000000000001</c:v>
                </c:pt>
                <c:pt idx="182">
                  <c:v>44.271000000000001</c:v>
                </c:pt>
                <c:pt idx="183">
                  <c:v>44.271000000000001</c:v>
                </c:pt>
                <c:pt idx="184">
                  <c:v>44.271000000000001</c:v>
                </c:pt>
                <c:pt idx="185">
                  <c:v>44.268000000000001</c:v>
                </c:pt>
                <c:pt idx="186">
                  <c:v>44.271000000000001</c:v>
                </c:pt>
                <c:pt idx="187">
                  <c:v>44.267000000000003</c:v>
                </c:pt>
                <c:pt idx="188">
                  <c:v>44.267000000000003</c:v>
                </c:pt>
                <c:pt idx="189">
                  <c:v>44.267000000000003</c:v>
                </c:pt>
                <c:pt idx="190">
                  <c:v>44.267000000000003</c:v>
                </c:pt>
                <c:pt idx="191">
                  <c:v>44.267000000000003</c:v>
                </c:pt>
                <c:pt idx="192">
                  <c:v>44.262</c:v>
                </c:pt>
                <c:pt idx="193">
                  <c:v>44.262</c:v>
                </c:pt>
                <c:pt idx="194">
                  <c:v>44.259</c:v>
                </c:pt>
                <c:pt idx="195">
                  <c:v>44.259</c:v>
                </c:pt>
                <c:pt idx="196">
                  <c:v>44.252000000000002</c:v>
                </c:pt>
                <c:pt idx="197">
                  <c:v>44.252000000000002</c:v>
                </c:pt>
                <c:pt idx="198">
                  <c:v>44.258000000000003</c:v>
                </c:pt>
                <c:pt idx="199">
                  <c:v>44.252000000000002</c:v>
                </c:pt>
                <c:pt idx="200">
                  <c:v>44.249000000000002</c:v>
                </c:pt>
                <c:pt idx="201">
                  <c:v>44.247</c:v>
                </c:pt>
                <c:pt idx="202">
                  <c:v>44.244999999999997</c:v>
                </c:pt>
                <c:pt idx="203">
                  <c:v>44.241999999999997</c:v>
                </c:pt>
                <c:pt idx="204">
                  <c:v>44.11</c:v>
                </c:pt>
                <c:pt idx="205">
                  <c:v>44.197000000000003</c:v>
                </c:pt>
                <c:pt idx="206">
                  <c:v>44.218000000000004</c:v>
                </c:pt>
                <c:pt idx="207">
                  <c:v>44.220999999999997</c:v>
                </c:pt>
                <c:pt idx="208">
                  <c:v>44.222999999999999</c:v>
                </c:pt>
                <c:pt idx="209">
                  <c:v>44.225999999999999</c:v>
                </c:pt>
                <c:pt idx="210">
                  <c:v>44.222999999999999</c:v>
                </c:pt>
                <c:pt idx="211">
                  <c:v>44.220999999999997</c:v>
                </c:pt>
                <c:pt idx="212">
                  <c:v>44.218000000000004</c:v>
                </c:pt>
                <c:pt idx="213">
                  <c:v>44.218000000000004</c:v>
                </c:pt>
                <c:pt idx="214">
                  <c:v>44.216000000000001</c:v>
                </c:pt>
                <c:pt idx="215">
                  <c:v>44.216000000000001</c:v>
                </c:pt>
                <c:pt idx="216">
                  <c:v>44.210999999999999</c:v>
                </c:pt>
                <c:pt idx="217">
                  <c:v>44.207999999999998</c:v>
                </c:pt>
                <c:pt idx="218">
                  <c:v>44.207999999999998</c:v>
                </c:pt>
                <c:pt idx="219">
                  <c:v>44.207000000000001</c:v>
                </c:pt>
                <c:pt idx="220">
                  <c:v>44.207000000000001</c:v>
                </c:pt>
                <c:pt idx="221">
                  <c:v>44.204000000000001</c:v>
                </c:pt>
                <c:pt idx="222">
                  <c:v>44.204000000000001</c:v>
                </c:pt>
                <c:pt idx="223">
                  <c:v>44.198999999999998</c:v>
                </c:pt>
                <c:pt idx="224">
                  <c:v>44.198999999999998</c:v>
                </c:pt>
                <c:pt idx="225">
                  <c:v>44.197000000000003</c:v>
                </c:pt>
                <c:pt idx="226">
                  <c:v>44.195</c:v>
                </c:pt>
                <c:pt idx="227">
                  <c:v>44.195</c:v>
                </c:pt>
                <c:pt idx="228">
                  <c:v>44.189</c:v>
                </c:pt>
                <c:pt idx="229">
                  <c:v>44.189</c:v>
                </c:pt>
                <c:pt idx="230">
                  <c:v>44.185000000000002</c:v>
                </c:pt>
                <c:pt idx="231">
                  <c:v>44.154000000000003</c:v>
                </c:pt>
                <c:pt idx="232">
                  <c:v>44.076000000000001</c:v>
                </c:pt>
                <c:pt idx="233">
                  <c:v>44.122</c:v>
                </c:pt>
                <c:pt idx="234">
                  <c:v>44.155999999999999</c:v>
                </c:pt>
                <c:pt idx="235">
                  <c:v>44.165999999999997</c:v>
                </c:pt>
                <c:pt idx="236">
                  <c:v>44.165999999999997</c:v>
                </c:pt>
                <c:pt idx="237">
                  <c:v>44.165999999999997</c:v>
                </c:pt>
                <c:pt idx="238">
                  <c:v>44.165999999999997</c:v>
                </c:pt>
                <c:pt idx="239">
                  <c:v>44.167000000000002</c:v>
                </c:pt>
                <c:pt idx="240">
                  <c:v>44.162999999999997</c:v>
                </c:pt>
                <c:pt idx="241">
                  <c:v>44.162999999999997</c:v>
                </c:pt>
                <c:pt idx="242">
                  <c:v>44.162999999999997</c:v>
                </c:pt>
                <c:pt idx="243">
                  <c:v>44.16</c:v>
                </c:pt>
                <c:pt idx="244">
                  <c:v>44.158000000000001</c:v>
                </c:pt>
                <c:pt idx="245">
                  <c:v>44.16</c:v>
                </c:pt>
                <c:pt idx="246">
                  <c:v>44.16</c:v>
                </c:pt>
                <c:pt idx="247">
                  <c:v>44.158000000000001</c:v>
                </c:pt>
                <c:pt idx="248">
                  <c:v>44.158000000000001</c:v>
                </c:pt>
                <c:pt idx="249">
                  <c:v>44.155999999999999</c:v>
                </c:pt>
                <c:pt idx="250">
                  <c:v>44.154000000000003</c:v>
                </c:pt>
                <c:pt idx="251">
                  <c:v>44.146999999999998</c:v>
                </c:pt>
                <c:pt idx="252">
                  <c:v>44.146999999999998</c:v>
                </c:pt>
                <c:pt idx="253">
                  <c:v>44.146999999999998</c:v>
                </c:pt>
                <c:pt idx="254">
                  <c:v>44.146999999999998</c:v>
                </c:pt>
                <c:pt idx="255">
                  <c:v>44.143999999999998</c:v>
                </c:pt>
                <c:pt idx="256">
                  <c:v>44.140999999999998</c:v>
                </c:pt>
                <c:pt idx="257">
                  <c:v>44.140999999999998</c:v>
                </c:pt>
                <c:pt idx="258">
                  <c:v>44.140999999999998</c:v>
                </c:pt>
                <c:pt idx="259">
                  <c:v>44.143999999999998</c:v>
                </c:pt>
                <c:pt idx="260">
                  <c:v>44.143999999999998</c:v>
                </c:pt>
                <c:pt idx="261">
                  <c:v>44.146999999999998</c:v>
                </c:pt>
                <c:pt idx="262">
                  <c:v>44.146999999999998</c:v>
                </c:pt>
                <c:pt idx="263">
                  <c:v>44.146999999999998</c:v>
                </c:pt>
                <c:pt idx="264">
                  <c:v>44.146999999999998</c:v>
                </c:pt>
                <c:pt idx="265">
                  <c:v>44.146999999999998</c:v>
                </c:pt>
                <c:pt idx="266">
                  <c:v>44.146999999999998</c:v>
                </c:pt>
                <c:pt idx="267">
                  <c:v>44.146999999999998</c:v>
                </c:pt>
                <c:pt idx="268">
                  <c:v>44.146999999999998</c:v>
                </c:pt>
                <c:pt idx="269">
                  <c:v>44.146999999999998</c:v>
                </c:pt>
                <c:pt idx="270">
                  <c:v>44.146999999999998</c:v>
                </c:pt>
                <c:pt idx="271">
                  <c:v>44.146999999999998</c:v>
                </c:pt>
                <c:pt idx="272">
                  <c:v>44.146999999999998</c:v>
                </c:pt>
                <c:pt idx="273">
                  <c:v>44.146999999999998</c:v>
                </c:pt>
                <c:pt idx="274">
                  <c:v>44.146999999999998</c:v>
                </c:pt>
                <c:pt idx="275">
                  <c:v>44.146999999999998</c:v>
                </c:pt>
                <c:pt idx="276">
                  <c:v>44.146999999999998</c:v>
                </c:pt>
                <c:pt idx="277">
                  <c:v>44.143999999999998</c:v>
                </c:pt>
                <c:pt idx="278">
                  <c:v>44.146999999999998</c:v>
                </c:pt>
                <c:pt idx="279">
                  <c:v>44.143999999999998</c:v>
                </c:pt>
                <c:pt idx="280">
                  <c:v>44.143999999999998</c:v>
                </c:pt>
                <c:pt idx="281">
                  <c:v>44.146999999999998</c:v>
                </c:pt>
                <c:pt idx="282">
                  <c:v>44.146999999999998</c:v>
                </c:pt>
                <c:pt idx="283">
                  <c:v>44.146999999999998</c:v>
                </c:pt>
                <c:pt idx="284">
                  <c:v>44.146999999999998</c:v>
                </c:pt>
                <c:pt idx="285">
                  <c:v>44.146999999999998</c:v>
                </c:pt>
                <c:pt idx="286">
                  <c:v>44.146999999999998</c:v>
                </c:pt>
                <c:pt idx="287">
                  <c:v>44.151000000000003</c:v>
                </c:pt>
                <c:pt idx="288">
                  <c:v>44.155999999999999</c:v>
                </c:pt>
                <c:pt idx="289">
                  <c:v>44.158000000000001</c:v>
                </c:pt>
                <c:pt idx="290">
                  <c:v>44.16</c:v>
                </c:pt>
                <c:pt idx="291">
                  <c:v>44.162999999999997</c:v>
                </c:pt>
                <c:pt idx="292">
                  <c:v>44.167000000000002</c:v>
                </c:pt>
                <c:pt idx="293">
                  <c:v>44.201000000000001</c:v>
                </c:pt>
                <c:pt idx="294">
                  <c:v>44.207999999999998</c:v>
                </c:pt>
                <c:pt idx="295">
                  <c:v>44.207000000000001</c:v>
                </c:pt>
                <c:pt idx="296">
                  <c:v>44.207999999999998</c:v>
                </c:pt>
                <c:pt idx="297">
                  <c:v>44.216000000000001</c:v>
                </c:pt>
                <c:pt idx="298">
                  <c:v>44.237000000000002</c:v>
                </c:pt>
                <c:pt idx="299">
                  <c:v>44.249000000000002</c:v>
                </c:pt>
                <c:pt idx="300">
                  <c:v>44.247</c:v>
                </c:pt>
                <c:pt idx="301">
                  <c:v>44.249000000000002</c:v>
                </c:pt>
                <c:pt idx="302">
                  <c:v>44.249000000000002</c:v>
                </c:pt>
                <c:pt idx="303">
                  <c:v>44.249000000000002</c:v>
                </c:pt>
                <c:pt idx="304">
                  <c:v>44.249000000000002</c:v>
                </c:pt>
                <c:pt idx="305">
                  <c:v>44.249000000000002</c:v>
                </c:pt>
                <c:pt idx="306">
                  <c:v>44.249000000000002</c:v>
                </c:pt>
                <c:pt idx="307">
                  <c:v>44.255000000000003</c:v>
                </c:pt>
                <c:pt idx="308">
                  <c:v>44.249000000000002</c:v>
                </c:pt>
                <c:pt idx="309">
                  <c:v>44.249000000000002</c:v>
                </c:pt>
                <c:pt idx="310">
                  <c:v>44.247</c:v>
                </c:pt>
                <c:pt idx="311">
                  <c:v>44.244999999999997</c:v>
                </c:pt>
                <c:pt idx="312">
                  <c:v>44.244999999999997</c:v>
                </c:pt>
                <c:pt idx="313">
                  <c:v>44.24</c:v>
                </c:pt>
                <c:pt idx="314">
                  <c:v>44.24</c:v>
                </c:pt>
                <c:pt idx="315">
                  <c:v>44.235999999999997</c:v>
                </c:pt>
                <c:pt idx="316">
                  <c:v>44.235999999999997</c:v>
                </c:pt>
                <c:pt idx="317">
                  <c:v>44.235999999999997</c:v>
                </c:pt>
                <c:pt idx="318">
                  <c:v>44.23</c:v>
                </c:pt>
                <c:pt idx="319">
                  <c:v>44.226999999999997</c:v>
                </c:pt>
                <c:pt idx="320">
                  <c:v>44.226999999999997</c:v>
                </c:pt>
                <c:pt idx="321">
                  <c:v>44.222999999999999</c:v>
                </c:pt>
                <c:pt idx="322">
                  <c:v>44.222999999999999</c:v>
                </c:pt>
                <c:pt idx="323">
                  <c:v>44.134</c:v>
                </c:pt>
                <c:pt idx="324">
                  <c:v>44.125</c:v>
                </c:pt>
                <c:pt idx="325">
                  <c:v>44.189</c:v>
                </c:pt>
                <c:pt idx="326">
                  <c:v>44.207000000000001</c:v>
                </c:pt>
                <c:pt idx="327">
                  <c:v>44.210999999999999</c:v>
                </c:pt>
                <c:pt idx="328">
                  <c:v>44.213999999999999</c:v>
                </c:pt>
                <c:pt idx="329">
                  <c:v>44.23</c:v>
                </c:pt>
                <c:pt idx="330">
                  <c:v>44.262</c:v>
                </c:pt>
                <c:pt idx="331">
                  <c:v>44.274000000000001</c:v>
                </c:pt>
                <c:pt idx="332">
                  <c:v>44.277999999999999</c:v>
                </c:pt>
                <c:pt idx="333">
                  <c:v>44.3</c:v>
                </c:pt>
                <c:pt idx="334">
                  <c:v>44.322000000000003</c:v>
                </c:pt>
                <c:pt idx="335">
                  <c:v>44.359000000000002</c:v>
                </c:pt>
                <c:pt idx="336">
                  <c:v>44.378999999999998</c:v>
                </c:pt>
                <c:pt idx="337">
                  <c:v>44.404000000000003</c:v>
                </c:pt>
                <c:pt idx="338">
                  <c:v>44.44</c:v>
                </c:pt>
                <c:pt idx="339">
                  <c:v>44.481000000000002</c:v>
                </c:pt>
                <c:pt idx="340">
                  <c:v>44.503999999999998</c:v>
                </c:pt>
                <c:pt idx="341">
                  <c:v>44.539000000000001</c:v>
                </c:pt>
                <c:pt idx="342">
                  <c:v>44.567999999999998</c:v>
                </c:pt>
                <c:pt idx="343">
                  <c:v>44.609000000000002</c:v>
                </c:pt>
                <c:pt idx="344">
                  <c:v>44.624000000000002</c:v>
                </c:pt>
                <c:pt idx="345">
                  <c:v>44.655999999999999</c:v>
                </c:pt>
                <c:pt idx="346">
                  <c:v>44.682000000000002</c:v>
                </c:pt>
                <c:pt idx="347">
                  <c:v>44.706000000000003</c:v>
                </c:pt>
                <c:pt idx="348">
                  <c:v>44.725000000000001</c:v>
                </c:pt>
                <c:pt idx="349">
                  <c:v>44.75</c:v>
                </c:pt>
                <c:pt idx="350">
                  <c:v>44.771000000000001</c:v>
                </c:pt>
                <c:pt idx="351">
                  <c:v>44.787999999999997</c:v>
                </c:pt>
                <c:pt idx="352">
                  <c:v>44.81</c:v>
                </c:pt>
                <c:pt idx="353">
                  <c:v>44.826999999999998</c:v>
                </c:pt>
                <c:pt idx="354">
                  <c:v>44.84</c:v>
                </c:pt>
                <c:pt idx="355">
                  <c:v>44.860999999999997</c:v>
                </c:pt>
                <c:pt idx="356">
                  <c:v>44.881</c:v>
                </c:pt>
                <c:pt idx="357">
                  <c:v>44.911999999999999</c:v>
                </c:pt>
                <c:pt idx="358">
                  <c:v>44.944000000000003</c:v>
                </c:pt>
                <c:pt idx="359">
                  <c:v>44.975999999999999</c:v>
                </c:pt>
                <c:pt idx="360">
                  <c:v>45.017000000000003</c:v>
                </c:pt>
                <c:pt idx="361">
                  <c:v>45.058</c:v>
                </c:pt>
                <c:pt idx="362">
                  <c:v>45.100999999999999</c:v>
                </c:pt>
                <c:pt idx="363">
                  <c:v>45.143999999999998</c:v>
                </c:pt>
                <c:pt idx="364">
                  <c:v>45.176000000000002</c:v>
                </c:pt>
                <c:pt idx="365">
                  <c:v>45.213999999999999</c:v>
                </c:pt>
                <c:pt idx="366">
                  <c:v>45.247999999999998</c:v>
                </c:pt>
                <c:pt idx="367">
                  <c:v>45.298999999999999</c:v>
                </c:pt>
                <c:pt idx="368">
                  <c:v>45.33</c:v>
                </c:pt>
                <c:pt idx="369">
                  <c:v>45.362000000000002</c:v>
                </c:pt>
                <c:pt idx="370">
                  <c:v>45.378</c:v>
                </c:pt>
                <c:pt idx="371">
                  <c:v>45.402999999999999</c:v>
                </c:pt>
                <c:pt idx="372">
                  <c:v>45.418999999999997</c:v>
                </c:pt>
                <c:pt idx="373">
                  <c:v>45.438000000000002</c:v>
                </c:pt>
                <c:pt idx="374">
                  <c:v>45.448</c:v>
                </c:pt>
                <c:pt idx="375">
                  <c:v>45.478999999999999</c:v>
                </c:pt>
                <c:pt idx="376">
                  <c:v>45.494</c:v>
                </c:pt>
                <c:pt idx="377">
                  <c:v>45.518000000000001</c:v>
                </c:pt>
                <c:pt idx="378">
                  <c:v>45.518000000000001</c:v>
                </c:pt>
                <c:pt idx="379">
                  <c:v>45.527000000000001</c:v>
                </c:pt>
                <c:pt idx="380">
                  <c:v>45.523000000000003</c:v>
                </c:pt>
                <c:pt idx="381">
                  <c:v>45.527000000000001</c:v>
                </c:pt>
                <c:pt idx="382">
                  <c:v>45.542000000000002</c:v>
                </c:pt>
                <c:pt idx="383">
                  <c:v>45.54</c:v>
                </c:pt>
                <c:pt idx="384">
                  <c:v>45.548999999999999</c:v>
                </c:pt>
                <c:pt idx="385">
                  <c:v>45.548999999999999</c:v>
                </c:pt>
                <c:pt idx="386">
                  <c:v>45.552</c:v>
                </c:pt>
                <c:pt idx="387">
                  <c:v>45.555</c:v>
                </c:pt>
                <c:pt idx="388">
                  <c:v>45.555999999999997</c:v>
                </c:pt>
                <c:pt idx="389">
                  <c:v>45.564</c:v>
                </c:pt>
                <c:pt idx="390">
                  <c:v>45.564</c:v>
                </c:pt>
                <c:pt idx="391">
                  <c:v>45.558999999999997</c:v>
                </c:pt>
                <c:pt idx="392">
                  <c:v>45.573999999999998</c:v>
                </c:pt>
                <c:pt idx="393">
                  <c:v>45.567</c:v>
                </c:pt>
                <c:pt idx="394">
                  <c:v>45.567999999999998</c:v>
                </c:pt>
                <c:pt idx="395">
                  <c:v>45.567999999999998</c:v>
                </c:pt>
                <c:pt idx="396">
                  <c:v>45.581000000000003</c:v>
                </c:pt>
                <c:pt idx="397">
                  <c:v>45.576999999999998</c:v>
                </c:pt>
                <c:pt idx="398">
                  <c:v>45.578000000000003</c:v>
                </c:pt>
                <c:pt idx="399">
                  <c:v>45.567999999999998</c:v>
                </c:pt>
                <c:pt idx="400">
                  <c:v>45.567999999999998</c:v>
                </c:pt>
                <c:pt idx="401">
                  <c:v>45.570999999999998</c:v>
                </c:pt>
                <c:pt idx="402">
                  <c:v>45.567999999999998</c:v>
                </c:pt>
                <c:pt idx="403">
                  <c:v>45.576999999999998</c:v>
                </c:pt>
                <c:pt idx="404">
                  <c:v>45.576999999999998</c:v>
                </c:pt>
                <c:pt idx="405">
                  <c:v>45.578000000000003</c:v>
                </c:pt>
                <c:pt idx="406">
                  <c:v>45.576999999999998</c:v>
                </c:pt>
                <c:pt idx="407">
                  <c:v>45.582999999999998</c:v>
                </c:pt>
                <c:pt idx="408">
                  <c:v>45.576999999999998</c:v>
                </c:pt>
                <c:pt idx="409">
                  <c:v>45.573999999999998</c:v>
                </c:pt>
                <c:pt idx="410">
                  <c:v>45.573999999999998</c:v>
                </c:pt>
                <c:pt idx="411">
                  <c:v>45.564</c:v>
                </c:pt>
                <c:pt idx="412">
                  <c:v>45.561999999999998</c:v>
                </c:pt>
                <c:pt idx="413">
                  <c:v>45.567</c:v>
                </c:pt>
                <c:pt idx="414">
                  <c:v>45.567</c:v>
                </c:pt>
                <c:pt idx="415">
                  <c:v>45.561999999999998</c:v>
                </c:pt>
                <c:pt idx="416">
                  <c:v>45.567999999999998</c:v>
                </c:pt>
                <c:pt idx="417">
                  <c:v>45.573999999999998</c:v>
                </c:pt>
                <c:pt idx="418">
                  <c:v>45.567999999999998</c:v>
                </c:pt>
                <c:pt idx="419">
                  <c:v>45.567</c:v>
                </c:pt>
                <c:pt idx="420">
                  <c:v>45.558999999999997</c:v>
                </c:pt>
                <c:pt idx="421">
                  <c:v>45.555</c:v>
                </c:pt>
                <c:pt idx="422">
                  <c:v>45.558999999999997</c:v>
                </c:pt>
                <c:pt idx="423">
                  <c:v>45.564</c:v>
                </c:pt>
                <c:pt idx="424">
                  <c:v>45.555</c:v>
                </c:pt>
                <c:pt idx="425">
                  <c:v>45.555</c:v>
                </c:pt>
                <c:pt idx="426">
                  <c:v>45.555</c:v>
                </c:pt>
                <c:pt idx="427">
                  <c:v>45.555999999999997</c:v>
                </c:pt>
                <c:pt idx="428">
                  <c:v>45.545999999999999</c:v>
                </c:pt>
                <c:pt idx="429">
                  <c:v>45.545000000000002</c:v>
                </c:pt>
                <c:pt idx="430">
                  <c:v>45.548999999999999</c:v>
                </c:pt>
                <c:pt idx="431">
                  <c:v>45.533000000000001</c:v>
                </c:pt>
                <c:pt idx="432">
                  <c:v>45.53</c:v>
                </c:pt>
                <c:pt idx="433">
                  <c:v>45.515999999999998</c:v>
                </c:pt>
                <c:pt idx="434">
                  <c:v>45.508000000000003</c:v>
                </c:pt>
                <c:pt idx="435">
                  <c:v>45.500999999999998</c:v>
                </c:pt>
                <c:pt idx="436">
                  <c:v>45.488999999999997</c:v>
                </c:pt>
                <c:pt idx="437">
                  <c:v>45.47</c:v>
                </c:pt>
                <c:pt idx="438">
                  <c:v>45.456000000000003</c:v>
                </c:pt>
                <c:pt idx="439">
                  <c:v>45.436</c:v>
                </c:pt>
                <c:pt idx="440">
                  <c:v>45.406999999999996</c:v>
                </c:pt>
                <c:pt idx="441">
                  <c:v>45.375</c:v>
                </c:pt>
                <c:pt idx="442">
                  <c:v>45.359000000000002</c:v>
                </c:pt>
                <c:pt idx="443">
                  <c:v>45.304000000000002</c:v>
                </c:pt>
                <c:pt idx="444">
                  <c:v>45.281999999999996</c:v>
                </c:pt>
                <c:pt idx="445">
                  <c:v>45.250999999999998</c:v>
                </c:pt>
                <c:pt idx="446">
                  <c:v>45.222000000000001</c:v>
                </c:pt>
                <c:pt idx="447">
                  <c:v>45.198</c:v>
                </c:pt>
                <c:pt idx="448">
                  <c:v>45.165999999999997</c:v>
                </c:pt>
                <c:pt idx="449">
                  <c:v>45.154000000000003</c:v>
                </c:pt>
                <c:pt idx="450">
                  <c:v>45.128</c:v>
                </c:pt>
                <c:pt idx="451">
                  <c:v>45.110999999999997</c:v>
                </c:pt>
                <c:pt idx="452">
                  <c:v>45.084000000000003</c:v>
                </c:pt>
                <c:pt idx="453">
                  <c:v>45.058</c:v>
                </c:pt>
                <c:pt idx="454">
                  <c:v>45.045999999999999</c:v>
                </c:pt>
                <c:pt idx="455">
                  <c:v>45.01</c:v>
                </c:pt>
                <c:pt idx="456">
                  <c:v>44.984999999999999</c:v>
                </c:pt>
                <c:pt idx="457">
                  <c:v>44.963999999999999</c:v>
                </c:pt>
                <c:pt idx="458">
                  <c:v>44.935000000000002</c:v>
                </c:pt>
                <c:pt idx="459">
                  <c:v>44.912999999999997</c:v>
                </c:pt>
                <c:pt idx="460">
                  <c:v>44.920999999999999</c:v>
                </c:pt>
                <c:pt idx="461">
                  <c:v>44.896000000000001</c:v>
                </c:pt>
                <c:pt idx="462">
                  <c:v>44.871000000000002</c:v>
                </c:pt>
                <c:pt idx="463">
                  <c:v>44.88</c:v>
                </c:pt>
                <c:pt idx="464">
                  <c:v>44.871000000000002</c:v>
                </c:pt>
                <c:pt idx="465">
                  <c:v>44.845999999999997</c:v>
                </c:pt>
                <c:pt idx="466">
                  <c:v>44.829000000000001</c:v>
                </c:pt>
                <c:pt idx="467">
                  <c:v>44.834000000000003</c:v>
                </c:pt>
                <c:pt idx="468">
                  <c:v>44.831000000000003</c:v>
                </c:pt>
                <c:pt idx="469">
                  <c:v>44.826999999999998</c:v>
                </c:pt>
                <c:pt idx="470">
                  <c:v>44.820999999999998</c:v>
                </c:pt>
                <c:pt idx="471">
                  <c:v>44.773000000000003</c:v>
                </c:pt>
                <c:pt idx="472">
                  <c:v>44.76</c:v>
                </c:pt>
                <c:pt idx="473">
                  <c:v>44.747999999999998</c:v>
                </c:pt>
                <c:pt idx="474">
                  <c:v>44.734999999999999</c:v>
                </c:pt>
                <c:pt idx="475">
                  <c:v>44.747</c:v>
                </c:pt>
                <c:pt idx="476">
                  <c:v>44.744999999999997</c:v>
                </c:pt>
                <c:pt idx="477">
                  <c:v>44.738999999999997</c:v>
                </c:pt>
                <c:pt idx="478">
                  <c:v>44.73</c:v>
                </c:pt>
                <c:pt idx="479">
                  <c:v>44.655999999999999</c:v>
                </c:pt>
                <c:pt idx="480">
                  <c:v>44.683999999999997</c:v>
                </c:pt>
                <c:pt idx="481">
                  <c:v>44.69</c:v>
                </c:pt>
                <c:pt idx="482">
                  <c:v>44.683999999999997</c:v>
                </c:pt>
                <c:pt idx="483">
                  <c:v>44.671999999999997</c:v>
                </c:pt>
                <c:pt idx="484">
                  <c:v>44.679000000000002</c:v>
                </c:pt>
                <c:pt idx="485">
                  <c:v>44.652000000000001</c:v>
                </c:pt>
                <c:pt idx="486">
                  <c:v>44.624000000000002</c:v>
                </c:pt>
                <c:pt idx="487">
                  <c:v>44.628</c:v>
                </c:pt>
                <c:pt idx="488">
                  <c:v>44.628</c:v>
                </c:pt>
                <c:pt idx="489">
                  <c:v>44.631</c:v>
                </c:pt>
                <c:pt idx="490">
                  <c:v>44.631</c:v>
                </c:pt>
                <c:pt idx="491">
                  <c:v>44.627000000000002</c:v>
                </c:pt>
                <c:pt idx="492">
                  <c:v>44.627000000000002</c:v>
                </c:pt>
                <c:pt idx="493">
                  <c:v>44.537999999999997</c:v>
                </c:pt>
                <c:pt idx="494">
                  <c:v>44.573999999999998</c:v>
                </c:pt>
                <c:pt idx="495">
                  <c:v>44.588999999999999</c:v>
                </c:pt>
                <c:pt idx="496">
                  <c:v>44.588999999999999</c:v>
                </c:pt>
                <c:pt idx="497">
                  <c:v>44.582999999999998</c:v>
                </c:pt>
                <c:pt idx="498">
                  <c:v>44.579000000000001</c:v>
                </c:pt>
                <c:pt idx="499">
                  <c:v>44.497999999999998</c:v>
                </c:pt>
                <c:pt idx="500">
                  <c:v>44.53</c:v>
                </c:pt>
                <c:pt idx="501">
                  <c:v>44.537999999999997</c:v>
                </c:pt>
                <c:pt idx="502">
                  <c:v>44.537999999999997</c:v>
                </c:pt>
                <c:pt idx="503">
                  <c:v>44.537999999999997</c:v>
                </c:pt>
                <c:pt idx="504">
                  <c:v>44.53</c:v>
                </c:pt>
                <c:pt idx="505">
                  <c:v>44.537999999999997</c:v>
                </c:pt>
                <c:pt idx="506">
                  <c:v>44.534999999999997</c:v>
                </c:pt>
                <c:pt idx="507">
                  <c:v>44.527999999999999</c:v>
                </c:pt>
                <c:pt idx="508">
                  <c:v>44.44</c:v>
                </c:pt>
                <c:pt idx="509">
                  <c:v>44.481000000000002</c:v>
                </c:pt>
                <c:pt idx="510">
                  <c:v>44.497999999999998</c:v>
                </c:pt>
                <c:pt idx="511">
                  <c:v>44.491999999999997</c:v>
                </c:pt>
                <c:pt idx="512">
                  <c:v>44.497999999999998</c:v>
                </c:pt>
                <c:pt idx="513">
                  <c:v>44.497999999999998</c:v>
                </c:pt>
                <c:pt idx="514">
                  <c:v>44.491999999999997</c:v>
                </c:pt>
                <c:pt idx="515">
                  <c:v>44.448</c:v>
                </c:pt>
                <c:pt idx="516">
                  <c:v>44.418999999999997</c:v>
                </c:pt>
                <c:pt idx="517">
                  <c:v>44.442</c:v>
                </c:pt>
                <c:pt idx="518">
                  <c:v>44.442</c:v>
                </c:pt>
                <c:pt idx="519">
                  <c:v>44.442</c:v>
                </c:pt>
                <c:pt idx="520">
                  <c:v>44.448</c:v>
                </c:pt>
                <c:pt idx="521">
                  <c:v>44.445</c:v>
                </c:pt>
                <c:pt idx="522">
                  <c:v>44.442</c:v>
                </c:pt>
                <c:pt idx="523">
                  <c:v>44.442</c:v>
                </c:pt>
                <c:pt idx="524">
                  <c:v>44.433</c:v>
                </c:pt>
                <c:pt idx="525">
                  <c:v>44.347999999999999</c:v>
                </c:pt>
                <c:pt idx="526">
                  <c:v>44.381999999999998</c:v>
                </c:pt>
                <c:pt idx="527">
                  <c:v>44.406999999999996</c:v>
                </c:pt>
                <c:pt idx="528">
                  <c:v>44.408000000000001</c:v>
                </c:pt>
                <c:pt idx="529">
                  <c:v>44.408000000000001</c:v>
                </c:pt>
                <c:pt idx="530">
                  <c:v>44.414000000000001</c:v>
                </c:pt>
                <c:pt idx="531">
                  <c:v>44.406999999999996</c:v>
                </c:pt>
                <c:pt idx="532">
                  <c:v>44.267000000000003</c:v>
                </c:pt>
                <c:pt idx="533">
                  <c:v>44.347999999999999</c:v>
                </c:pt>
                <c:pt idx="534">
                  <c:v>44.363</c:v>
                </c:pt>
                <c:pt idx="535">
                  <c:v>44.366</c:v>
                </c:pt>
                <c:pt idx="536">
                  <c:v>44.366</c:v>
                </c:pt>
                <c:pt idx="537">
                  <c:v>44.36</c:v>
                </c:pt>
                <c:pt idx="538">
                  <c:v>44.356000000000002</c:v>
                </c:pt>
                <c:pt idx="539">
                  <c:v>44.347999999999999</c:v>
                </c:pt>
                <c:pt idx="540">
                  <c:v>44.216000000000001</c:v>
                </c:pt>
                <c:pt idx="541">
                  <c:v>44.296999999999997</c:v>
                </c:pt>
                <c:pt idx="542">
                  <c:v>44.317999999999998</c:v>
                </c:pt>
                <c:pt idx="543">
                  <c:v>44.322000000000003</c:v>
                </c:pt>
                <c:pt idx="544">
                  <c:v>44.322000000000003</c:v>
                </c:pt>
                <c:pt idx="545">
                  <c:v>44.322000000000003</c:v>
                </c:pt>
                <c:pt idx="546">
                  <c:v>44.322000000000003</c:v>
                </c:pt>
                <c:pt idx="547">
                  <c:v>44.326999999999998</c:v>
                </c:pt>
                <c:pt idx="548">
                  <c:v>44.329000000000001</c:v>
                </c:pt>
                <c:pt idx="549">
                  <c:v>44.345999999999997</c:v>
                </c:pt>
                <c:pt idx="550">
                  <c:v>44.347999999999999</c:v>
                </c:pt>
                <c:pt idx="551">
                  <c:v>44.347999999999999</c:v>
                </c:pt>
                <c:pt idx="552">
                  <c:v>44.344000000000001</c:v>
                </c:pt>
                <c:pt idx="553">
                  <c:v>44.345999999999997</c:v>
                </c:pt>
                <c:pt idx="554">
                  <c:v>44.345999999999997</c:v>
                </c:pt>
                <c:pt idx="555">
                  <c:v>44.344000000000001</c:v>
                </c:pt>
                <c:pt idx="556">
                  <c:v>44.341000000000001</c:v>
                </c:pt>
                <c:pt idx="557">
                  <c:v>44.338000000000001</c:v>
                </c:pt>
                <c:pt idx="558">
                  <c:v>44.341000000000001</c:v>
                </c:pt>
                <c:pt idx="559">
                  <c:v>44.338000000000001</c:v>
                </c:pt>
                <c:pt idx="560">
                  <c:v>44.338000000000001</c:v>
                </c:pt>
                <c:pt idx="561">
                  <c:v>44.337000000000003</c:v>
                </c:pt>
                <c:pt idx="562">
                  <c:v>44.334000000000003</c:v>
                </c:pt>
                <c:pt idx="563">
                  <c:v>44.337000000000003</c:v>
                </c:pt>
                <c:pt idx="564">
                  <c:v>44.331000000000003</c:v>
                </c:pt>
                <c:pt idx="565">
                  <c:v>44.338000000000001</c:v>
                </c:pt>
                <c:pt idx="566">
                  <c:v>44.334000000000003</c:v>
                </c:pt>
                <c:pt idx="567">
                  <c:v>44.331000000000003</c:v>
                </c:pt>
                <c:pt idx="568">
                  <c:v>44.337000000000003</c:v>
                </c:pt>
                <c:pt idx="569">
                  <c:v>44.334000000000003</c:v>
                </c:pt>
                <c:pt idx="570">
                  <c:v>44.337000000000003</c:v>
                </c:pt>
                <c:pt idx="571">
                  <c:v>44.337000000000003</c:v>
                </c:pt>
                <c:pt idx="572">
                  <c:v>44.337000000000003</c:v>
                </c:pt>
                <c:pt idx="573">
                  <c:v>44.338000000000001</c:v>
                </c:pt>
                <c:pt idx="574">
                  <c:v>44.338000000000001</c:v>
                </c:pt>
                <c:pt idx="575">
                  <c:v>44.347999999999999</c:v>
                </c:pt>
                <c:pt idx="576">
                  <c:v>44.347999999999999</c:v>
                </c:pt>
                <c:pt idx="577">
                  <c:v>44.363</c:v>
                </c:pt>
                <c:pt idx="578">
                  <c:v>44.366</c:v>
                </c:pt>
                <c:pt idx="579">
                  <c:v>44.366</c:v>
                </c:pt>
                <c:pt idx="580">
                  <c:v>44.363</c:v>
                </c:pt>
                <c:pt idx="581">
                  <c:v>44.366</c:v>
                </c:pt>
                <c:pt idx="582">
                  <c:v>44.37</c:v>
                </c:pt>
                <c:pt idx="583">
                  <c:v>44.366</c:v>
                </c:pt>
                <c:pt idx="584">
                  <c:v>44.366</c:v>
                </c:pt>
                <c:pt idx="585">
                  <c:v>44.36</c:v>
                </c:pt>
                <c:pt idx="586">
                  <c:v>44.356000000000002</c:v>
                </c:pt>
                <c:pt idx="587">
                  <c:v>44.356000000000002</c:v>
                </c:pt>
                <c:pt idx="588">
                  <c:v>44.350999999999999</c:v>
                </c:pt>
                <c:pt idx="589">
                  <c:v>44.347999999999999</c:v>
                </c:pt>
                <c:pt idx="590">
                  <c:v>44.347999999999999</c:v>
                </c:pt>
                <c:pt idx="591">
                  <c:v>44.347999999999999</c:v>
                </c:pt>
                <c:pt idx="592">
                  <c:v>44.344000000000001</c:v>
                </c:pt>
                <c:pt idx="593">
                  <c:v>44.338000000000001</c:v>
                </c:pt>
                <c:pt idx="594">
                  <c:v>44.207000000000001</c:v>
                </c:pt>
                <c:pt idx="595">
                  <c:v>44.3</c:v>
                </c:pt>
                <c:pt idx="596">
                  <c:v>44.326999999999998</c:v>
                </c:pt>
                <c:pt idx="597">
                  <c:v>44.334000000000003</c:v>
                </c:pt>
                <c:pt idx="598">
                  <c:v>44.329000000000001</c:v>
                </c:pt>
                <c:pt idx="599">
                  <c:v>44.32</c:v>
                </c:pt>
                <c:pt idx="600">
                  <c:v>44.322000000000003</c:v>
                </c:pt>
                <c:pt idx="601">
                  <c:v>44.216000000000001</c:v>
                </c:pt>
                <c:pt idx="602">
                  <c:v>44.252000000000002</c:v>
                </c:pt>
                <c:pt idx="603">
                  <c:v>44.296999999999997</c:v>
                </c:pt>
                <c:pt idx="604">
                  <c:v>44.305</c:v>
                </c:pt>
                <c:pt idx="605">
                  <c:v>44.302999999999997</c:v>
                </c:pt>
                <c:pt idx="606">
                  <c:v>44.3</c:v>
                </c:pt>
                <c:pt idx="607">
                  <c:v>44.296999999999997</c:v>
                </c:pt>
                <c:pt idx="608">
                  <c:v>44.146999999999998</c:v>
                </c:pt>
                <c:pt idx="609">
                  <c:v>44.237000000000002</c:v>
                </c:pt>
                <c:pt idx="610">
                  <c:v>44.258000000000003</c:v>
                </c:pt>
                <c:pt idx="611">
                  <c:v>44.262</c:v>
                </c:pt>
                <c:pt idx="612">
                  <c:v>44.267000000000003</c:v>
                </c:pt>
                <c:pt idx="613">
                  <c:v>44.264000000000003</c:v>
                </c:pt>
                <c:pt idx="614">
                  <c:v>44.262</c:v>
                </c:pt>
                <c:pt idx="615">
                  <c:v>44.258000000000003</c:v>
                </c:pt>
                <c:pt idx="616">
                  <c:v>44.258000000000003</c:v>
                </c:pt>
                <c:pt idx="617">
                  <c:v>44.255000000000003</c:v>
                </c:pt>
                <c:pt idx="618">
                  <c:v>44.255000000000003</c:v>
                </c:pt>
                <c:pt idx="619">
                  <c:v>44.249000000000002</c:v>
                </c:pt>
                <c:pt idx="620">
                  <c:v>44.249000000000002</c:v>
                </c:pt>
                <c:pt idx="621">
                  <c:v>44.244999999999997</c:v>
                </c:pt>
                <c:pt idx="622">
                  <c:v>44.244999999999997</c:v>
                </c:pt>
                <c:pt idx="623">
                  <c:v>44.241999999999997</c:v>
                </c:pt>
                <c:pt idx="624">
                  <c:v>44.24</c:v>
                </c:pt>
                <c:pt idx="625">
                  <c:v>44.244999999999997</c:v>
                </c:pt>
                <c:pt idx="626">
                  <c:v>44.24</c:v>
                </c:pt>
                <c:pt idx="627">
                  <c:v>44.237000000000002</c:v>
                </c:pt>
                <c:pt idx="628">
                  <c:v>44.237000000000002</c:v>
                </c:pt>
                <c:pt idx="629">
                  <c:v>44.146999999999998</c:v>
                </c:pt>
                <c:pt idx="630">
                  <c:v>44.137999999999998</c:v>
                </c:pt>
                <c:pt idx="631">
                  <c:v>44.207999999999998</c:v>
                </c:pt>
                <c:pt idx="632">
                  <c:v>44.220999999999997</c:v>
                </c:pt>
                <c:pt idx="633">
                  <c:v>44.222999999999999</c:v>
                </c:pt>
                <c:pt idx="634">
                  <c:v>44.220999999999997</c:v>
                </c:pt>
                <c:pt idx="635">
                  <c:v>44.216000000000001</c:v>
                </c:pt>
                <c:pt idx="636">
                  <c:v>44.213999999999999</c:v>
                </c:pt>
                <c:pt idx="637">
                  <c:v>44.210999999999999</c:v>
                </c:pt>
                <c:pt idx="638">
                  <c:v>44.207000000000001</c:v>
                </c:pt>
                <c:pt idx="639">
                  <c:v>44.207000000000001</c:v>
                </c:pt>
                <c:pt idx="640">
                  <c:v>44.201000000000001</c:v>
                </c:pt>
                <c:pt idx="641">
                  <c:v>44.201000000000001</c:v>
                </c:pt>
                <c:pt idx="642">
                  <c:v>44.198999999999998</c:v>
                </c:pt>
                <c:pt idx="643">
                  <c:v>44.198999999999998</c:v>
                </c:pt>
                <c:pt idx="644">
                  <c:v>44.085999999999999</c:v>
                </c:pt>
                <c:pt idx="645">
                  <c:v>44.146999999999998</c:v>
                </c:pt>
                <c:pt idx="646">
                  <c:v>44.185000000000002</c:v>
                </c:pt>
                <c:pt idx="647">
                  <c:v>44.195</c:v>
                </c:pt>
                <c:pt idx="648">
                  <c:v>44.195</c:v>
                </c:pt>
                <c:pt idx="649">
                  <c:v>44.189</c:v>
                </c:pt>
                <c:pt idx="650">
                  <c:v>44.195</c:v>
                </c:pt>
                <c:pt idx="651">
                  <c:v>44.189</c:v>
                </c:pt>
                <c:pt idx="652">
                  <c:v>44.189</c:v>
                </c:pt>
                <c:pt idx="653">
                  <c:v>44.189</c:v>
                </c:pt>
                <c:pt idx="654">
                  <c:v>44.189</c:v>
                </c:pt>
                <c:pt idx="655">
                  <c:v>44.186</c:v>
                </c:pt>
                <c:pt idx="656">
                  <c:v>44.186</c:v>
                </c:pt>
                <c:pt idx="657">
                  <c:v>44.185000000000002</c:v>
                </c:pt>
                <c:pt idx="658">
                  <c:v>44.185000000000002</c:v>
                </c:pt>
                <c:pt idx="659">
                  <c:v>44.186</c:v>
                </c:pt>
                <c:pt idx="660">
                  <c:v>44.186</c:v>
                </c:pt>
                <c:pt idx="661">
                  <c:v>44.185000000000002</c:v>
                </c:pt>
                <c:pt idx="662">
                  <c:v>44.185000000000002</c:v>
                </c:pt>
                <c:pt idx="663">
                  <c:v>44.185000000000002</c:v>
                </c:pt>
                <c:pt idx="664">
                  <c:v>44.185000000000002</c:v>
                </c:pt>
                <c:pt idx="665">
                  <c:v>44.182000000000002</c:v>
                </c:pt>
                <c:pt idx="666">
                  <c:v>44.182000000000002</c:v>
                </c:pt>
                <c:pt idx="667">
                  <c:v>44.182000000000002</c:v>
                </c:pt>
                <c:pt idx="668">
                  <c:v>44.18</c:v>
                </c:pt>
                <c:pt idx="669">
                  <c:v>44.182000000000002</c:v>
                </c:pt>
                <c:pt idx="670">
                  <c:v>44.18</c:v>
                </c:pt>
                <c:pt idx="671">
                  <c:v>44.185000000000002</c:v>
                </c:pt>
                <c:pt idx="672">
                  <c:v>44.185000000000002</c:v>
                </c:pt>
                <c:pt idx="673">
                  <c:v>44.185000000000002</c:v>
                </c:pt>
                <c:pt idx="674">
                  <c:v>44.185000000000002</c:v>
                </c:pt>
                <c:pt idx="675">
                  <c:v>44.185000000000002</c:v>
                </c:pt>
                <c:pt idx="676">
                  <c:v>44.186</c:v>
                </c:pt>
                <c:pt idx="677">
                  <c:v>44.189</c:v>
                </c:pt>
                <c:pt idx="678">
                  <c:v>44.189</c:v>
                </c:pt>
                <c:pt idx="679">
                  <c:v>44.195</c:v>
                </c:pt>
                <c:pt idx="680">
                  <c:v>44.198999999999998</c:v>
                </c:pt>
                <c:pt idx="681">
                  <c:v>44.204000000000001</c:v>
                </c:pt>
                <c:pt idx="682">
                  <c:v>44.220999999999997</c:v>
                </c:pt>
                <c:pt idx="683">
                  <c:v>44.237000000000002</c:v>
                </c:pt>
                <c:pt idx="684">
                  <c:v>44.241999999999997</c:v>
                </c:pt>
                <c:pt idx="685">
                  <c:v>44.244999999999997</c:v>
                </c:pt>
                <c:pt idx="686">
                  <c:v>44.271000000000001</c:v>
                </c:pt>
                <c:pt idx="687">
                  <c:v>44.277999999999999</c:v>
                </c:pt>
                <c:pt idx="688">
                  <c:v>44.283999999999999</c:v>
                </c:pt>
                <c:pt idx="689">
                  <c:v>44.3</c:v>
                </c:pt>
                <c:pt idx="690">
                  <c:v>44.308</c:v>
                </c:pt>
                <c:pt idx="691">
                  <c:v>44.322000000000003</c:v>
                </c:pt>
                <c:pt idx="692">
                  <c:v>44.344000000000001</c:v>
                </c:pt>
                <c:pt idx="693">
                  <c:v>44.359000000000002</c:v>
                </c:pt>
                <c:pt idx="694">
                  <c:v>44.372</c:v>
                </c:pt>
                <c:pt idx="695">
                  <c:v>44.387999999999998</c:v>
                </c:pt>
                <c:pt idx="696">
                  <c:v>44.392000000000003</c:v>
                </c:pt>
                <c:pt idx="697">
                  <c:v>44.408000000000001</c:v>
                </c:pt>
                <c:pt idx="698">
                  <c:v>44.411000000000001</c:v>
                </c:pt>
                <c:pt idx="699">
                  <c:v>44.423000000000002</c:v>
                </c:pt>
                <c:pt idx="700">
                  <c:v>44.43</c:v>
                </c:pt>
                <c:pt idx="701">
                  <c:v>44.43</c:v>
                </c:pt>
                <c:pt idx="702">
                  <c:v>44.435000000000002</c:v>
                </c:pt>
                <c:pt idx="703">
                  <c:v>44.442</c:v>
                </c:pt>
                <c:pt idx="704">
                  <c:v>44.448</c:v>
                </c:pt>
                <c:pt idx="705">
                  <c:v>44.448</c:v>
                </c:pt>
                <c:pt idx="706">
                  <c:v>44.448999999999998</c:v>
                </c:pt>
                <c:pt idx="707">
                  <c:v>44.451999999999998</c:v>
                </c:pt>
                <c:pt idx="708">
                  <c:v>44.448</c:v>
                </c:pt>
                <c:pt idx="709">
                  <c:v>44.448999999999998</c:v>
                </c:pt>
                <c:pt idx="710">
                  <c:v>44.448</c:v>
                </c:pt>
                <c:pt idx="711">
                  <c:v>44.448</c:v>
                </c:pt>
                <c:pt idx="712">
                  <c:v>44.448</c:v>
                </c:pt>
                <c:pt idx="713">
                  <c:v>44.451999999999998</c:v>
                </c:pt>
                <c:pt idx="714">
                  <c:v>44.448</c:v>
                </c:pt>
                <c:pt idx="715">
                  <c:v>44.442</c:v>
                </c:pt>
                <c:pt idx="716">
                  <c:v>44.442</c:v>
                </c:pt>
                <c:pt idx="717">
                  <c:v>44.438000000000002</c:v>
                </c:pt>
                <c:pt idx="718">
                  <c:v>44.429000000000002</c:v>
                </c:pt>
                <c:pt idx="719">
                  <c:v>44.359000000000002</c:v>
                </c:pt>
                <c:pt idx="720">
                  <c:v>44.396999999999998</c:v>
                </c:pt>
                <c:pt idx="721">
                  <c:v>44.404000000000003</c:v>
                </c:pt>
                <c:pt idx="722">
                  <c:v>44.406999999999996</c:v>
                </c:pt>
                <c:pt idx="723">
                  <c:v>44.406999999999996</c:v>
                </c:pt>
                <c:pt idx="724">
                  <c:v>44.398000000000003</c:v>
                </c:pt>
                <c:pt idx="725">
                  <c:v>44.401000000000003</c:v>
                </c:pt>
                <c:pt idx="726">
                  <c:v>44.401000000000003</c:v>
                </c:pt>
                <c:pt idx="727">
                  <c:v>44.398000000000003</c:v>
                </c:pt>
                <c:pt idx="728">
                  <c:v>44.398000000000003</c:v>
                </c:pt>
                <c:pt idx="729">
                  <c:v>44.329000000000001</c:v>
                </c:pt>
                <c:pt idx="730">
                  <c:v>44.32</c:v>
                </c:pt>
                <c:pt idx="731">
                  <c:v>44.347999999999999</c:v>
                </c:pt>
                <c:pt idx="732">
                  <c:v>44.359000000000002</c:v>
                </c:pt>
                <c:pt idx="733">
                  <c:v>44.359000000000002</c:v>
                </c:pt>
                <c:pt idx="734">
                  <c:v>44.359000000000002</c:v>
                </c:pt>
                <c:pt idx="735">
                  <c:v>44.36</c:v>
                </c:pt>
                <c:pt idx="736">
                  <c:v>44.356000000000002</c:v>
                </c:pt>
                <c:pt idx="737">
                  <c:v>44.356000000000002</c:v>
                </c:pt>
                <c:pt idx="738">
                  <c:v>44.356000000000002</c:v>
                </c:pt>
                <c:pt idx="739">
                  <c:v>44.350999999999999</c:v>
                </c:pt>
                <c:pt idx="740">
                  <c:v>44.347999999999999</c:v>
                </c:pt>
                <c:pt idx="741">
                  <c:v>44.347999999999999</c:v>
                </c:pt>
                <c:pt idx="742">
                  <c:v>44.341000000000001</c:v>
                </c:pt>
                <c:pt idx="743">
                  <c:v>44.341000000000001</c:v>
                </c:pt>
                <c:pt idx="744">
                  <c:v>44.341000000000001</c:v>
                </c:pt>
                <c:pt idx="745">
                  <c:v>44.338000000000001</c:v>
                </c:pt>
                <c:pt idx="746">
                  <c:v>44.338000000000001</c:v>
                </c:pt>
                <c:pt idx="747">
                  <c:v>44.220999999999997</c:v>
                </c:pt>
                <c:pt idx="748">
                  <c:v>44.29</c:v>
                </c:pt>
                <c:pt idx="749">
                  <c:v>44.322000000000003</c:v>
                </c:pt>
                <c:pt idx="750">
                  <c:v>44.329000000000001</c:v>
                </c:pt>
                <c:pt idx="751">
                  <c:v>44.331000000000003</c:v>
                </c:pt>
                <c:pt idx="752">
                  <c:v>44.322000000000003</c:v>
                </c:pt>
                <c:pt idx="753">
                  <c:v>44.198999999999998</c:v>
                </c:pt>
                <c:pt idx="754">
                  <c:v>44.258000000000003</c:v>
                </c:pt>
                <c:pt idx="755">
                  <c:v>44.295999999999999</c:v>
                </c:pt>
                <c:pt idx="756">
                  <c:v>44.3</c:v>
                </c:pt>
                <c:pt idx="757">
                  <c:v>44.3</c:v>
                </c:pt>
                <c:pt idx="758">
                  <c:v>44.29</c:v>
                </c:pt>
                <c:pt idx="759">
                  <c:v>44.134</c:v>
                </c:pt>
                <c:pt idx="760">
                  <c:v>44.216000000000001</c:v>
                </c:pt>
                <c:pt idx="761">
                  <c:v>44.23</c:v>
                </c:pt>
                <c:pt idx="762">
                  <c:v>44.237000000000002</c:v>
                </c:pt>
                <c:pt idx="763">
                  <c:v>44.235999999999997</c:v>
                </c:pt>
                <c:pt idx="764">
                  <c:v>44.235999999999997</c:v>
                </c:pt>
                <c:pt idx="765">
                  <c:v>44.235999999999997</c:v>
                </c:pt>
                <c:pt idx="766">
                  <c:v>44.235999999999997</c:v>
                </c:pt>
                <c:pt idx="767">
                  <c:v>44.235999999999997</c:v>
                </c:pt>
                <c:pt idx="768">
                  <c:v>44.235999999999997</c:v>
                </c:pt>
                <c:pt idx="769">
                  <c:v>44.235999999999997</c:v>
                </c:pt>
                <c:pt idx="770">
                  <c:v>44.235999999999997</c:v>
                </c:pt>
                <c:pt idx="771">
                  <c:v>44.235999999999997</c:v>
                </c:pt>
                <c:pt idx="772">
                  <c:v>44.235999999999997</c:v>
                </c:pt>
                <c:pt idx="773">
                  <c:v>44.232999999999997</c:v>
                </c:pt>
                <c:pt idx="774">
                  <c:v>44.232999999999997</c:v>
                </c:pt>
                <c:pt idx="775">
                  <c:v>44.23</c:v>
                </c:pt>
                <c:pt idx="776">
                  <c:v>44.23</c:v>
                </c:pt>
                <c:pt idx="777">
                  <c:v>44.226999999999997</c:v>
                </c:pt>
                <c:pt idx="778">
                  <c:v>44.226999999999997</c:v>
                </c:pt>
                <c:pt idx="779">
                  <c:v>44.225999999999999</c:v>
                </c:pt>
                <c:pt idx="780">
                  <c:v>44.222999999999999</c:v>
                </c:pt>
                <c:pt idx="781">
                  <c:v>44.220999999999997</c:v>
                </c:pt>
                <c:pt idx="782">
                  <c:v>44.222999999999999</c:v>
                </c:pt>
                <c:pt idx="783">
                  <c:v>44.218000000000004</c:v>
                </c:pt>
                <c:pt idx="784">
                  <c:v>44.218000000000004</c:v>
                </c:pt>
                <c:pt idx="785">
                  <c:v>44.218000000000004</c:v>
                </c:pt>
                <c:pt idx="786">
                  <c:v>44.216000000000001</c:v>
                </c:pt>
                <c:pt idx="787">
                  <c:v>44.210999999999999</c:v>
                </c:pt>
                <c:pt idx="788">
                  <c:v>44.210999999999999</c:v>
                </c:pt>
                <c:pt idx="789">
                  <c:v>44.207000000000001</c:v>
                </c:pt>
                <c:pt idx="790">
                  <c:v>44.091000000000001</c:v>
                </c:pt>
                <c:pt idx="791">
                  <c:v>44.137999999999998</c:v>
                </c:pt>
                <c:pt idx="792">
                  <c:v>44.189</c:v>
                </c:pt>
                <c:pt idx="793">
                  <c:v>44.195</c:v>
                </c:pt>
                <c:pt idx="794">
                  <c:v>44.197000000000003</c:v>
                </c:pt>
                <c:pt idx="795">
                  <c:v>44.195</c:v>
                </c:pt>
                <c:pt idx="796">
                  <c:v>44.189</c:v>
                </c:pt>
                <c:pt idx="797">
                  <c:v>44.189</c:v>
                </c:pt>
                <c:pt idx="798">
                  <c:v>44.185000000000002</c:v>
                </c:pt>
                <c:pt idx="799">
                  <c:v>44.185000000000002</c:v>
                </c:pt>
                <c:pt idx="800">
                  <c:v>44.182000000000002</c:v>
                </c:pt>
                <c:pt idx="801">
                  <c:v>44.18</c:v>
                </c:pt>
                <c:pt idx="802">
                  <c:v>44.18</c:v>
                </c:pt>
                <c:pt idx="803">
                  <c:v>44.177</c:v>
                </c:pt>
                <c:pt idx="804">
                  <c:v>44.177</c:v>
                </c:pt>
                <c:pt idx="805">
                  <c:v>44.174999999999997</c:v>
                </c:pt>
                <c:pt idx="806">
                  <c:v>44.167000000000002</c:v>
                </c:pt>
                <c:pt idx="807">
                  <c:v>44.103000000000002</c:v>
                </c:pt>
                <c:pt idx="808">
                  <c:v>44.061999999999998</c:v>
                </c:pt>
                <c:pt idx="809">
                  <c:v>44.125999999999998</c:v>
                </c:pt>
                <c:pt idx="810">
                  <c:v>44.155999999999999</c:v>
                </c:pt>
                <c:pt idx="811">
                  <c:v>44.16</c:v>
                </c:pt>
                <c:pt idx="812">
                  <c:v>44.162999999999997</c:v>
                </c:pt>
                <c:pt idx="813">
                  <c:v>44.162999999999997</c:v>
                </c:pt>
                <c:pt idx="814">
                  <c:v>44.162999999999997</c:v>
                </c:pt>
                <c:pt idx="815">
                  <c:v>44.162999999999997</c:v>
                </c:pt>
                <c:pt idx="816">
                  <c:v>44.16</c:v>
                </c:pt>
                <c:pt idx="817">
                  <c:v>44.162999999999997</c:v>
                </c:pt>
                <c:pt idx="818">
                  <c:v>44.162999999999997</c:v>
                </c:pt>
                <c:pt idx="819">
                  <c:v>44.16</c:v>
                </c:pt>
                <c:pt idx="820">
                  <c:v>44.162999999999997</c:v>
                </c:pt>
                <c:pt idx="821">
                  <c:v>44.16</c:v>
                </c:pt>
                <c:pt idx="822">
                  <c:v>44.16</c:v>
                </c:pt>
                <c:pt idx="823">
                  <c:v>44.16</c:v>
                </c:pt>
                <c:pt idx="824">
                  <c:v>44.16</c:v>
                </c:pt>
                <c:pt idx="825">
                  <c:v>44.162999999999997</c:v>
                </c:pt>
                <c:pt idx="826">
                  <c:v>44.162999999999997</c:v>
                </c:pt>
                <c:pt idx="827">
                  <c:v>44.165999999999997</c:v>
                </c:pt>
                <c:pt idx="828">
                  <c:v>44.165999999999997</c:v>
                </c:pt>
                <c:pt idx="829">
                  <c:v>44.165999999999997</c:v>
                </c:pt>
                <c:pt idx="830">
                  <c:v>44.167000000000002</c:v>
                </c:pt>
                <c:pt idx="831">
                  <c:v>44.167000000000002</c:v>
                </c:pt>
                <c:pt idx="832">
                  <c:v>44.197000000000003</c:v>
                </c:pt>
                <c:pt idx="833">
                  <c:v>44.198999999999998</c:v>
                </c:pt>
                <c:pt idx="834">
                  <c:v>44.197000000000003</c:v>
                </c:pt>
                <c:pt idx="835">
                  <c:v>44.189</c:v>
                </c:pt>
                <c:pt idx="836">
                  <c:v>44.189</c:v>
                </c:pt>
                <c:pt idx="837">
                  <c:v>44.189</c:v>
                </c:pt>
                <c:pt idx="838">
                  <c:v>44.186</c:v>
                </c:pt>
                <c:pt idx="839">
                  <c:v>44.186</c:v>
                </c:pt>
                <c:pt idx="840">
                  <c:v>44.185000000000002</c:v>
                </c:pt>
                <c:pt idx="841">
                  <c:v>44.18</c:v>
                </c:pt>
                <c:pt idx="842">
                  <c:v>44.177</c:v>
                </c:pt>
                <c:pt idx="843">
                  <c:v>44.18</c:v>
                </c:pt>
                <c:pt idx="844">
                  <c:v>44.177</c:v>
                </c:pt>
                <c:pt idx="845">
                  <c:v>44.174999999999997</c:v>
                </c:pt>
                <c:pt idx="846">
                  <c:v>44.155999999999999</c:v>
                </c:pt>
                <c:pt idx="847">
                  <c:v>44.064999999999998</c:v>
                </c:pt>
                <c:pt idx="848">
                  <c:v>44.093000000000004</c:v>
                </c:pt>
                <c:pt idx="849">
                  <c:v>44.131999999999998</c:v>
                </c:pt>
                <c:pt idx="850">
                  <c:v>44.137999999999998</c:v>
                </c:pt>
                <c:pt idx="851">
                  <c:v>44.143999999999998</c:v>
                </c:pt>
                <c:pt idx="852">
                  <c:v>44.140999999999998</c:v>
                </c:pt>
                <c:pt idx="853">
                  <c:v>44.137999999999998</c:v>
                </c:pt>
                <c:pt idx="854">
                  <c:v>44.136000000000003</c:v>
                </c:pt>
                <c:pt idx="855">
                  <c:v>44.136000000000003</c:v>
                </c:pt>
                <c:pt idx="856">
                  <c:v>44.136000000000003</c:v>
                </c:pt>
                <c:pt idx="857">
                  <c:v>44.136000000000003</c:v>
                </c:pt>
                <c:pt idx="858">
                  <c:v>44.134</c:v>
                </c:pt>
                <c:pt idx="859">
                  <c:v>44.137999999999998</c:v>
                </c:pt>
                <c:pt idx="860">
                  <c:v>44.137999999999998</c:v>
                </c:pt>
                <c:pt idx="861">
                  <c:v>44.136000000000003</c:v>
                </c:pt>
                <c:pt idx="862">
                  <c:v>44.137999999999998</c:v>
                </c:pt>
                <c:pt idx="863">
                  <c:v>44.137999999999998</c:v>
                </c:pt>
                <c:pt idx="864">
                  <c:v>44.137999999999998</c:v>
                </c:pt>
                <c:pt idx="865">
                  <c:v>44.137999999999998</c:v>
                </c:pt>
                <c:pt idx="866">
                  <c:v>44.137999999999998</c:v>
                </c:pt>
                <c:pt idx="867">
                  <c:v>44.137999999999998</c:v>
                </c:pt>
                <c:pt idx="868">
                  <c:v>44.143999999999998</c:v>
                </c:pt>
                <c:pt idx="869">
                  <c:v>44.140999999999998</c:v>
                </c:pt>
                <c:pt idx="870">
                  <c:v>44.137999999999998</c:v>
                </c:pt>
                <c:pt idx="871">
                  <c:v>44.140999999999998</c:v>
                </c:pt>
                <c:pt idx="872">
                  <c:v>44.137999999999998</c:v>
                </c:pt>
                <c:pt idx="873">
                  <c:v>44.136000000000003</c:v>
                </c:pt>
                <c:pt idx="874">
                  <c:v>44.136000000000003</c:v>
                </c:pt>
                <c:pt idx="875">
                  <c:v>44.136000000000003</c:v>
                </c:pt>
                <c:pt idx="876">
                  <c:v>44.134</c:v>
                </c:pt>
                <c:pt idx="877">
                  <c:v>44.134</c:v>
                </c:pt>
                <c:pt idx="878">
                  <c:v>44.131999999999998</c:v>
                </c:pt>
                <c:pt idx="879">
                  <c:v>44.128999999999998</c:v>
                </c:pt>
                <c:pt idx="880">
                  <c:v>44.128999999999998</c:v>
                </c:pt>
                <c:pt idx="881">
                  <c:v>44.128999999999998</c:v>
                </c:pt>
                <c:pt idx="882">
                  <c:v>44.125999999999998</c:v>
                </c:pt>
                <c:pt idx="883">
                  <c:v>44.125999999999998</c:v>
                </c:pt>
                <c:pt idx="884">
                  <c:v>44.125</c:v>
                </c:pt>
                <c:pt idx="885">
                  <c:v>44.125</c:v>
                </c:pt>
                <c:pt idx="886">
                  <c:v>44.125</c:v>
                </c:pt>
                <c:pt idx="887">
                  <c:v>44.122</c:v>
                </c:pt>
                <c:pt idx="888">
                  <c:v>44.119</c:v>
                </c:pt>
                <c:pt idx="889">
                  <c:v>44.119</c:v>
                </c:pt>
                <c:pt idx="890">
                  <c:v>44.119</c:v>
                </c:pt>
                <c:pt idx="891">
                  <c:v>44.116999999999997</c:v>
                </c:pt>
                <c:pt idx="892">
                  <c:v>44.115000000000002</c:v>
                </c:pt>
                <c:pt idx="893">
                  <c:v>44.115000000000002</c:v>
                </c:pt>
                <c:pt idx="894">
                  <c:v>44.115000000000002</c:v>
                </c:pt>
                <c:pt idx="895">
                  <c:v>44.11</c:v>
                </c:pt>
                <c:pt idx="896">
                  <c:v>44.115000000000002</c:v>
                </c:pt>
                <c:pt idx="897">
                  <c:v>44.11</c:v>
                </c:pt>
                <c:pt idx="898">
                  <c:v>44.11</c:v>
                </c:pt>
                <c:pt idx="899">
                  <c:v>44.11</c:v>
                </c:pt>
                <c:pt idx="900">
                  <c:v>44.106999999999999</c:v>
                </c:pt>
                <c:pt idx="901">
                  <c:v>44.106999999999999</c:v>
                </c:pt>
                <c:pt idx="902">
                  <c:v>44.106999999999999</c:v>
                </c:pt>
                <c:pt idx="903">
                  <c:v>44.106999999999999</c:v>
                </c:pt>
                <c:pt idx="904">
                  <c:v>44.106000000000002</c:v>
                </c:pt>
                <c:pt idx="905">
                  <c:v>44.106000000000002</c:v>
                </c:pt>
                <c:pt idx="906">
                  <c:v>44.103000000000002</c:v>
                </c:pt>
                <c:pt idx="907">
                  <c:v>44.042999999999999</c:v>
                </c:pt>
                <c:pt idx="908">
                  <c:v>44.036000000000001</c:v>
                </c:pt>
                <c:pt idx="909">
                  <c:v>44.042999999999999</c:v>
                </c:pt>
                <c:pt idx="910">
                  <c:v>44.066000000000003</c:v>
                </c:pt>
                <c:pt idx="911">
                  <c:v>44.088000000000001</c:v>
                </c:pt>
                <c:pt idx="912">
                  <c:v>44.095999999999997</c:v>
                </c:pt>
                <c:pt idx="913">
                  <c:v>44.095999999999997</c:v>
                </c:pt>
                <c:pt idx="914">
                  <c:v>44.095999999999997</c:v>
                </c:pt>
                <c:pt idx="915">
                  <c:v>44.095999999999997</c:v>
                </c:pt>
                <c:pt idx="916">
                  <c:v>44.097000000000001</c:v>
                </c:pt>
                <c:pt idx="917">
                  <c:v>44.097000000000001</c:v>
                </c:pt>
                <c:pt idx="918">
                  <c:v>44.106999999999999</c:v>
                </c:pt>
                <c:pt idx="919">
                  <c:v>44.11</c:v>
                </c:pt>
                <c:pt idx="920">
                  <c:v>44.106999999999999</c:v>
                </c:pt>
                <c:pt idx="921">
                  <c:v>44.106999999999999</c:v>
                </c:pt>
                <c:pt idx="922">
                  <c:v>44.106999999999999</c:v>
                </c:pt>
                <c:pt idx="923">
                  <c:v>44.106999999999999</c:v>
                </c:pt>
                <c:pt idx="924">
                  <c:v>44.11</c:v>
                </c:pt>
                <c:pt idx="925">
                  <c:v>44.106999999999999</c:v>
                </c:pt>
                <c:pt idx="926">
                  <c:v>44.11</c:v>
                </c:pt>
                <c:pt idx="927">
                  <c:v>44.11</c:v>
                </c:pt>
                <c:pt idx="928">
                  <c:v>44.11</c:v>
                </c:pt>
                <c:pt idx="929">
                  <c:v>44.119</c:v>
                </c:pt>
                <c:pt idx="930">
                  <c:v>44.122</c:v>
                </c:pt>
                <c:pt idx="931">
                  <c:v>44.119</c:v>
                </c:pt>
                <c:pt idx="932">
                  <c:v>44.119</c:v>
                </c:pt>
                <c:pt idx="933">
                  <c:v>44.119</c:v>
                </c:pt>
                <c:pt idx="934">
                  <c:v>44.119</c:v>
                </c:pt>
                <c:pt idx="935">
                  <c:v>44.116999999999997</c:v>
                </c:pt>
                <c:pt idx="936">
                  <c:v>44.116999999999997</c:v>
                </c:pt>
                <c:pt idx="937">
                  <c:v>44.116999999999997</c:v>
                </c:pt>
                <c:pt idx="938">
                  <c:v>44.116999999999997</c:v>
                </c:pt>
                <c:pt idx="939">
                  <c:v>44.116999999999997</c:v>
                </c:pt>
                <c:pt idx="940">
                  <c:v>44.116999999999997</c:v>
                </c:pt>
                <c:pt idx="941">
                  <c:v>44.115000000000002</c:v>
                </c:pt>
                <c:pt idx="942">
                  <c:v>44.115000000000002</c:v>
                </c:pt>
                <c:pt idx="943">
                  <c:v>44.11</c:v>
                </c:pt>
                <c:pt idx="944">
                  <c:v>44.11</c:v>
                </c:pt>
                <c:pt idx="945">
                  <c:v>44.11</c:v>
                </c:pt>
                <c:pt idx="946">
                  <c:v>44.106999999999999</c:v>
                </c:pt>
                <c:pt idx="947">
                  <c:v>44.106999999999999</c:v>
                </c:pt>
                <c:pt idx="948">
                  <c:v>44.11</c:v>
                </c:pt>
                <c:pt idx="949">
                  <c:v>44.106999999999999</c:v>
                </c:pt>
                <c:pt idx="950">
                  <c:v>44.106999999999999</c:v>
                </c:pt>
                <c:pt idx="951">
                  <c:v>44.106000000000002</c:v>
                </c:pt>
                <c:pt idx="952">
                  <c:v>44.106999999999999</c:v>
                </c:pt>
                <c:pt idx="953">
                  <c:v>44.106000000000002</c:v>
                </c:pt>
                <c:pt idx="954">
                  <c:v>44.106000000000002</c:v>
                </c:pt>
                <c:pt idx="955">
                  <c:v>44.103000000000002</c:v>
                </c:pt>
                <c:pt idx="956">
                  <c:v>44.103000000000002</c:v>
                </c:pt>
                <c:pt idx="957">
                  <c:v>44.103000000000002</c:v>
                </c:pt>
                <c:pt idx="958">
                  <c:v>44.103000000000002</c:v>
                </c:pt>
                <c:pt idx="959">
                  <c:v>44.106000000000002</c:v>
                </c:pt>
                <c:pt idx="960">
                  <c:v>44.106000000000002</c:v>
                </c:pt>
                <c:pt idx="961">
                  <c:v>44.103000000000002</c:v>
                </c:pt>
                <c:pt idx="962">
                  <c:v>44.1</c:v>
                </c:pt>
                <c:pt idx="963">
                  <c:v>44.103000000000002</c:v>
                </c:pt>
                <c:pt idx="964">
                  <c:v>44.1</c:v>
                </c:pt>
                <c:pt idx="965">
                  <c:v>44.103000000000002</c:v>
                </c:pt>
                <c:pt idx="966">
                  <c:v>44.1</c:v>
                </c:pt>
                <c:pt idx="967">
                  <c:v>44.097000000000001</c:v>
                </c:pt>
                <c:pt idx="968">
                  <c:v>44.1</c:v>
                </c:pt>
                <c:pt idx="969">
                  <c:v>44.1</c:v>
                </c:pt>
                <c:pt idx="970">
                  <c:v>44.1</c:v>
                </c:pt>
                <c:pt idx="971">
                  <c:v>44.1</c:v>
                </c:pt>
                <c:pt idx="972">
                  <c:v>44.1</c:v>
                </c:pt>
                <c:pt idx="973">
                  <c:v>44.097000000000001</c:v>
                </c:pt>
                <c:pt idx="974">
                  <c:v>44.097000000000001</c:v>
                </c:pt>
                <c:pt idx="975">
                  <c:v>44.095999999999997</c:v>
                </c:pt>
                <c:pt idx="976">
                  <c:v>44.097000000000001</c:v>
                </c:pt>
                <c:pt idx="977">
                  <c:v>44.095999999999997</c:v>
                </c:pt>
                <c:pt idx="978">
                  <c:v>44.095999999999997</c:v>
                </c:pt>
                <c:pt idx="979">
                  <c:v>44.095999999999997</c:v>
                </c:pt>
                <c:pt idx="980">
                  <c:v>44.091000000000001</c:v>
                </c:pt>
                <c:pt idx="981">
                  <c:v>44.091000000000001</c:v>
                </c:pt>
                <c:pt idx="982">
                  <c:v>44.093000000000004</c:v>
                </c:pt>
                <c:pt idx="983">
                  <c:v>44.091000000000001</c:v>
                </c:pt>
                <c:pt idx="984">
                  <c:v>44.095999999999997</c:v>
                </c:pt>
                <c:pt idx="985">
                  <c:v>44.091000000000001</c:v>
                </c:pt>
                <c:pt idx="986">
                  <c:v>44.091000000000001</c:v>
                </c:pt>
                <c:pt idx="987">
                  <c:v>44.091000000000001</c:v>
                </c:pt>
                <c:pt idx="988">
                  <c:v>44.088000000000001</c:v>
                </c:pt>
                <c:pt idx="989">
                  <c:v>44.088000000000001</c:v>
                </c:pt>
                <c:pt idx="990">
                  <c:v>44.088000000000001</c:v>
                </c:pt>
                <c:pt idx="991">
                  <c:v>44.085999999999999</c:v>
                </c:pt>
                <c:pt idx="992">
                  <c:v>44.088000000000001</c:v>
                </c:pt>
                <c:pt idx="993">
                  <c:v>44.085999999999999</c:v>
                </c:pt>
                <c:pt idx="994">
                  <c:v>44.084000000000003</c:v>
                </c:pt>
                <c:pt idx="995">
                  <c:v>44.084000000000003</c:v>
                </c:pt>
                <c:pt idx="996">
                  <c:v>44.084000000000003</c:v>
                </c:pt>
                <c:pt idx="997">
                  <c:v>44.081000000000003</c:v>
                </c:pt>
                <c:pt idx="998">
                  <c:v>44.085999999999999</c:v>
                </c:pt>
                <c:pt idx="999">
                  <c:v>44.081000000000003</c:v>
                </c:pt>
                <c:pt idx="1000">
                  <c:v>44.084000000000003</c:v>
                </c:pt>
                <c:pt idx="1001">
                  <c:v>44.081000000000003</c:v>
                </c:pt>
                <c:pt idx="1002">
                  <c:v>44.081000000000003</c:v>
                </c:pt>
                <c:pt idx="1003">
                  <c:v>44.081000000000003</c:v>
                </c:pt>
                <c:pt idx="1004">
                  <c:v>44.078000000000003</c:v>
                </c:pt>
                <c:pt idx="1005">
                  <c:v>44.081000000000003</c:v>
                </c:pt>
                <c:pt idx="1006">
                  <c:v>44.078000000000003</c:v>
                </c:pt>
                <c:pt idx="1007">
                  <c:v>44.078000000000003</c:v>
                </c:pt>
                <c:pt idx="1008">
                  <c:v>44.078000000000003</c:v>
                </c:pt>
                <c:pt idx="1009">
                  <c:v>44.081000000000003</c:v>
                </c:pt>
                <c:pt idx="1010">
                  <c:v>44.069000000000003</c:v>
                </c:pt>
                <c:pt idx="1011">
                  <c:v>44.024000000000001</c:v>
                </c:pt>
                <c:pt idx="1012">
                  <c:v>44.024000000000001</c:v>
                </c:pt>
                <c:pt idx="1013">
                  <c:v>44.03</c:v>
                </c:pt>
                <c:pt idx="1014">
                  <c:v>44.04</c:v>
                </c:pt>
                <c:pt idx="1015">
                  <c:v>44.069000000000003</c:v>
                </c:pt>
                <c:pt idx="1016">
                  <c:v>44.084000000000003</c:v>
                </c:pt>
                <c:pt idx="1017">
                  <c:v>44.085999999999999</c:v>
                </c:pt>
                <c:pt idx="1018">
                  <c:v>44.084000000000003</c:v>
                </c:pt>
                <c:pt idx="1019">
                  <c:v>44.081000000000003</c:v>
                </c:pt>
                <c:pt idx="1020">
                  <c:v>44.078000000000003</c:v>
                </c:pt>
                <c:pt idx="1021">
                  <c:v>44.078000000000003</c:v>
                </c:pt>
                <c:pt idx="1022">
                  <c:v>44.078000000000003</c:v>
                </c:pt>
                <c:pt idx="1023">
                  <c:v>44.078000000000003</c:v>
                </c:pt>
                <c:pt idx="1024">
                  <c:v>44.078000000000003</c:v>
                </c:pt>
                <c:pt idx="1025">
                  <c:v>44.078000000000003</c:v>
                </c:pt>
                <c:pt idx="1026">
                  <c:v>44.076000000000001</c:v>
                </c:pt>
                <c:pt idx="1027">
                  <c:v>44.076000000000001</c:v>
                </c:pt>
                <c:pt idx="1028">
                  <c:v>44.076000000000001</c:v>
                </c:pt>
                <c:pt idx="1029">
                  <c:v>44.076000000000001</c:v>
                </c:pt>
                <c:pt idx="1030">
                  <c:v>44.073999999999998</c:v>
                </c:pt>
                <c:pt idx="1031">
                  <c:v>44.076000000000001</c:v>
                </c:pt>
                <c:pt idx="1032">
                  <c:v>44.073999999999998</c:v>
                </c:pt>
                <c:pt idx="1033">
                  <c:v>44.073999999999998</c:v>
                </c:pt>
                <c:pt idx="1034">
                  <c:v>44.073999999999998</c:v>
                </c:pt>
                <c:pt idx="1035">
                  <c:v>44.069000000000003</c:v>
                </c:pt>
                <c:pt idx="1036">
                  <c:v>44.073999999999998</c:v>
                </c:pt>
                <c:pt idx="1037">
                  <c:v>44.069000000000003</c:v>
                </c:pt>
                <c:pt idx="1038">
                  <c:v>44.069000000000003</c:v>
                </c:pt>
                <c:pt idx="1039">
                  <c:v>44.069000000000003</c:v>
                </c:pt>
                <c:pt idx="1040">
                  <c:v>44.069000000000003</c:v>
                </c:pt>
                <c:pt idx="1041">
                  <c:v>44.069000000000003</c:v>
                </c:pt>
                <c:pt idx="1042">
                  <c:v>44.069000000000003</c:v>
                </c:pt>
                <c:pt idx="1043">
                  <c:v>44.066000000000003</c:v>
                </c:pt>
                <c:pt idx="1044">
                  <c:v>44.064999999999998</c:v>
                </c:pt>
                <c:pt idx="1045">
                  <c:v>44.066000000000003</c:v>
                </c:pt>
                <c:pt idx="1046">
                  <c:v>44.064999999999998</c:v>
                </c:pt>
                <c:pt idx="1047">
                  <c:v>44.064999999999998</c:v>
                </c:pt>
                <c:pt idx="1048">
                  <c:v>44.064999999999998</c:v>
                </c:pt>
                <c:pt idx="1049">
                  <c:v>44.064999999999998</c:v>
                </c:pt>
                <c:pt idx="1050">
                  <c:v>44.061999999999998</c:v>
                </c:pt>
                <c:pt idx="1051">
                  <c:v>44.064999999999998</c:v>
                </c:pt>
                <c:pt idx="1052">
                  <c:v>44.064999999999998</c:v>
                </c:pt>
                <c:pt idx="1053">
                  <c:v>44.058999999999997</c:v>
                </c:pt>
                <c:pt idx="1054">
                  <c:v>44.058999999999997</c:v>
                </c:pt>
                <c:pt idx="1055">
                  <c:v>44.058999999999997</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data'!$U$4:$U$1204</c:f>
              <c:numCache>
                <c:formatCode>0.000</c:formatCode>
                <c:ptCount val="1201"/>
                <c:pt idx="0">
                  <c:v>44.762999999999998</c:v>
                </c:pt>
                <c:pt idx="1">
                  <c:v>44.76</c:v>
                </c:pt>
                <c:pt idx="2">
                  <c:v>44.753999999999998</c:v>
                </c:pt>
                <c:pt idx="3">
                  <c:v>44.747</c:v>
                </c:pt>
                <c:pt idx="4">
                  <c:v>44.735999999999997</c:v>
                </c:pt>
                <c:pt idx="5">
                  <c:v>44.72</c:v>
                </c:pt>
                <c:pt idx="6">
                  <c:v>44.7</c:v>
                </c:pt>
                <c:pt idx="7">
                  <c:v>44.677999999999997</c:v>
                </c:pt>
                <c:pt idx="8">
                  <c:v>44.655000000000001</c:v>
                </c:pt>
                <c:pt idx="9">
                  <c:v>44.634</c:v>
                </c:pt>
                <c:pt idx="10">
                  <c:v>44.615000000000002</c:v>
                </c:pt>
                <c:pt idx="11">
                  <c:v>44.600999999999999</c:v>
                </c:pt>
                <c:pt idx="12">
                  <c:v>44.593000000000004</c:v>
                </c:pt>
                <c:pt idx="13">
                  <c:v>44.588999999999999</c:v>
                </c:pt>
                <c:pt idx="14">
                  <c:v>44.591000000000001</c:v>
                </c:pt>
                <c:pt idx="15">
                  <c:v>44.597000000000001</c:v>
                </c:pt>
                <c:pt idx="16">
                  <c:v>44.604999999999997</c:v>
                </c:pt>
                <c:pt idx="17">
                  <c:v>44.615000000000002</c:v>
                </c:pt>
                <c:pt idx="18">
                  <c:v>44.627000000000002</c:v>
                </c:pt>
                <c:pt idx="19">
                  <c:v>44.637999999999998</c:v>
                </c:pt>
                <c:pt idx="20">
                  <c:v>44.649000000000001</c:v>
                </c:pt>
                <c:pt idx="21">
                  <c:v>44.658999999999999</c:v>
                </c:pt>
                <c:pt idx="22">
                  <c:v>44.667000000000002</c:v>
                </c:pt>
                <c:pt idx="23">
                  <c:v>44.673999999999999</c:v>
                </c:pt>
                <c:pt idx="24">
                  <c:v>44.68</c:v>
                </c:pt>
                <c:pt idx="25">
                  <c:v>44.683999999999997</c:v>
                </c:pt>
                <c:pt idx="26">
                  <c:v>44.688000000000002</c:v>
                </c:pt>
                <c:pt idx="27">
                  <c:v>44.692</c:v>
                </c:pt>
                <c:pt idx="28">
                  <c:v>44.695</c:v>
                </c:pt>
                <c:pt idx="29">
                  <c:v>44.697000000000003</c:v>
                </c:pt>
                <c:pt idx="30">
                  <c:v>44.698999999999998</c:v>
                </c:pt>
                <c:pt idx="31">
                  <c:v>44.701000000000001</c:v>
                </c:pt>
                <c:pt idx="32">
                  <c:v>44.701999999999998</c:v>
                </c:pt>
                <c:pt idx="33">
                  <c:v>44.704000000000001</c:v>
                </c:pt>
                <c:pt idx="34">
                  <c:v>44.706000000000003</c:v>
                </c:pt>
                <c:pt idx="35">
                  <c:v>44.709000000000003</c:v>
                </c:pt>
                <c:pt idx="36">
                  <c:v>44.710999999999999</c:v>
                </c:pt>
                <c:pt idx="37">
                  <c:v>44.713999999999999</c:v>
                </c:pt>
                <c:pt idx="38">
                  <c:v>44.716999999999999</c:v>
                </c:pt>
                <c:pt idx="39">
                  <c:v>44.72</c:v>
                </c:pt>
                <c:pt idx="40">
                  <c:v>44.722000000000001</c:v>
                </c:pt>
                <c:pt idx="41">
                  <c:v>44.725000000000001</c:v>
                </c:pt>
                <c:pt idx="42">
                  <c:v>44.726999999999997</c:v>
                </c:pt>
                <c:pt idx="43">
                  <c:v>44.728999999999999</c:v>
                </c:pt>
                <c:pt idx="44">
                  <c:v>44.73</c:v>
                </c:pt>
                <c:pt idx="45">
                  <c:v>44.731999999999999</c:v>
                </c:pt>
                <c:pt idx="46">
                  <c:v>44.732999999999997</c:v>
                </c:pt>
                <c:pt idx="47">
                  <c:v>44.734000000000002</c:v>
                </c:pt>
                <c:pt idx="48">
                  <c:v>44.734999999999999</c:v>
                </c:pt>
                <c:pt idx="49">
                  <c:v>44.735999999999997</c:v>
                </c:pt>
                <c:pt idx="50">
                  <c:v>44.735999999999997</c:v>
                </c:pt>
                <c:pt idx="51">
                  <c:v>44.737000000000002</c:v>
                </c:pt>
                <c:pt idx="52">
                  <c:v>44.738</c:v>
                </c:pt>
                <c:pt idx="53">
                  <c:v>44.738</c:v>
                </c:pt>
                <c:pt idx="54">
                  <c:v>44.738</c:v>
                </c:pt>
                <c:pt idx="55">
                  <c:v>44.738999999999997</c:v>
                </c:pt>
                <c:pt idx="56">
                  <c:v>44.738999999999997</c:v>
                </c:pt>
                <c:pt idx="57">
                  <c:v>44.74</c:v>
                </c:pt>
                <c:pt idx="58">
                  <c:v>44.74</c:v>
                </c:pt>
                <c:pt idx="59">
                  <c:v>44.74</c:v>
                </c:pt>
                <c:pt idx="60">
                  <c:v>44.74</c:v>
                </c:pt>
                <c:pt idx="61">
                  <c:v>44.741</c:v>
                </c:pt>
                <c:pt idx="62">
                  <c:v>44.741</c:v>
                </c:pt>
                <c:pt idx="63">
                  <c:v>44.741</c:v>
                </c:pt>
                <c:pt idx="64">
                  <c:v>44.741</c:v>
                </c:pt>
                <c:pt idx="65">
                  <c:v>44.741999999999997</c:v>
                </c:pt>
                <c:pt idx="66">
                  <c:v>44.741999999999997</c:v>
                </c:pt>
                <c:pt idx="67">
                  <c:v>44.741999999999997</c:v>
                </c:pt>
                <c:pt idx="68">
                  <c:v>44.743000000000002</c:v>
                </c:pt>
                <c:pt idx="69">
                  <c:v>44.743000000000002</c:v>
                </c:pt>
                <c:pt idx="70">
                  <c:v>44.744</c:v>
                </c:pt>
                <c:pt idx="71">
                  <c:v>44.744</c:v>
                </c:pt>
                <c:pt idx="72">
                  <c:v>44.744</c:v>
                </c:pt>
                <c:pt idx="73">
                  <c:v>44.744999999999997</c:v>
                </c:pt>
                <c:pt idx="74">
                  <c:v>44.744999999999997</c:v>
                </c:pt>
                <c:pt idx="75">
                  <c:v>44.746000000000002</c:v>
                </c:pt>
                <c:pt idx="76">
                  <c:v>44.746000000000002</c:v>
                </c:pt>
                <c:pt idx="77">
                  <c:v>44.746000000000002</c:v>
                </c:pt>
                <c:pt idx="78">
                  <c:v>44.747</c:v>
                </c:pt>
                <c:pt idx="79">
                  <c:v>44.747</c:v>
                </c:pt>
                <c:pt idx="80">
                  <c:v>44.747</c:v>
                </c:pt>
                <c:pt idx="81">
                  <c:v>44.747</c:v>
                </c:pt>
                <c:pt idx="82">
                  <c:v>44.747</c:v>
                </c:pt>
                <c:pt idx="83">
                  <c:v>44.747999999999998</c:v>
                </c:pt>
                <c:pt idx="84">
                  <c:v>44.747999999999998</c:v>
                </c:pt>
                <c:pt idx="85">
                  <c:v>44.747999999999998</c:v>
                </c:pt>
                <c:pt idx="86">
                  <c:v>44.747999999999998</c:v>
                </c:pt>
                <c:pt idx="87">
                  <c:v>44.747999999999998</c:v>
                </c:pt>
                <c:pt idx="88">
                  <c:v>44.747999999999998</c:v>
                </c:pt>
                <c:pt idx="89">
                  <c:v>44.747999999999998</c:v>
                </c:pt>
                <c:pt idx="90">
                  <c:v>44.747999999999998</c:v>
                </c:pt>
                <c:pt idx="91">
                  <c:v>44.747999999999998</c:v>
                </c:pt>
                <c:pt idx="92">
                  <c:v>44.747999999999998</c:v>
                </c:pt>
                <c:pt idx="93">
                  <c:v>44.747999999999998</c:v>
                </c:pt>
                <c:pt idx="94">
                  <c:v>44.747999999999998</c:v>
                </c:pt>
                <c:pt idx="95">
                  <c:v>44.747999999999998</c:v>
                </c:pt>
                <c:pt idx="96">
                  <c:v>44.747999999999998</c:v>
                </c:pt>
                <c:pt idx="97">
                  <c:v>44.747999999999998</c:v>
                </c:pt>
                <c:pt idx="98">
                  <c:v>44.747999999999998</c:v>
                </c:pt>
                <c:pt idx="99">
                  <c:v>44.747999999999998</c:v>
                </c:pt>
                <c:pt idx="100">
                  <c:v>44.747999999999998</c:v>
                </c:pt>
                <c:pt idx="101">
                  <c:v>44.747999999999998</c:v>
                </c:pt>
                <c:pt idx="102">
                  <c:v>44.747999999999998</c:v>
                </c:pt>
                <c:pt idx="103">
                  <c:v>44.747999999999998</c:v>
                </c:pt>
                <c:pt idx="104">
                  <c:v>44.747999999999998</c:v>
                </c:pt>
                <c:pt idx="105">
                  <c:v>44.747999999999998</c:v>
                </c:pt>
                <c:pt idx="106">
                  <c:v>44.747999999999998</c:v>
                </c:pt>
                <c:pt idx="107">
                  <c:v>44.747999999999998</c:v>
                </c:pt>
                <c:pt idx="108">
                  <c:v>44.747999999999998</c:v>
                </c:pt>
                <c:pt idx="109">
                  <c:v>44.747999999999998</c:v>
                </c:pt>
                <c:pt idx="110">
                  <c:v>44.747999999999998</c:v>
                </c:pt>
                <c:pt idx="111">
                  <c:v>44.747999999999998</c:v>
                </c:pt>
                <c:pt idx="112">
                  <c:v>44.747999999999998</c:v>
                </c:pt>
                <c:pt idx="113">
                  <c:v>44.747999999999998</c:v>
                </c:pt>
                <c:pt idx="114">
                  <c:v>44.747999999999998</c:v>
                </c:pt>
                <c:pt idx="115">
                  <c:v>44.747999999999998</c:v>
                </c:pt>
                <c:pt idx="116">
                  <c:v>44.747999999999998</c:v>
                </c:pt>
                <c:pt idx="117">
                  <c:v>44.747999999999998</c:v>
                </c:pt>
                <c:pt idx="118">
                  <c:v>44.747999999999998</c:v>
                </c:pt>
                <c:pt idx="119">
                  <c:v>44.747999999999998</c:v>
                </c:pt>
                <c:pt idx="120">
                  <c:v>44.747999999999998</c:v>
                </c:pt>
                <c:pt idx="121">
                  <c:v>44.747999999999998</c:v>
                </c:pt>
                <c:pt idx="122">
                  <c:v>44.747999999999998</c:v>
                </c:pt>
                <c:pt idx="123">
                  <c:v>44.747999999999998</c:v>
                </c:pt>
                <c:pt idx="124">
                  <c:v>44.747999999999998</c:v>
                </c:pt>
                <c:pt idx="125">
                  <c:v>44.747999999999998</c:v>
                </c:pt>
                <c:pt idx="126">
                  <c:v>44.747999999999998</c:v>
                </c:pt>
                <c:pt idx="127">
                  <c:v>44.747999999999998</c:v>
                </c:pt>
                <c:pt idx="128">
                  <c:v>44.747999999999998</c:v>
                </c:pt>
                <c:pt idx="129">
                  <c:v>44.747999999999998</c:v>
                </c:pt>
                <c:pt idx="130">
                  <c:v>44.747999999999998</c:v>
                </c:pt>
                <c:pt idx="131">
                  <c:v>44.747999999999998</c:v>
                </c:pt>
                <c:pt idx="132">
                  <c:v>44.747999999999998</c:v>
                </c:pt>
                <c:pt idx="133">
                  <c:v>44.747999999999998</c:v>
                </c:pt>
                <c:pt idx="134">
                  <c:v>44.747999999999998</c:v>
                </c:pt>
                <c:pt idx="135">
                  <c:v>44.747999999999998</c:v>
                </c:pt>
                <c:pt idx="136">
                  <c:v>44.747999999999998</c:v>
                </c:pt>
                <c:pt idx="137">
                  <c:v>44.747999999999998</c:v>
                </c:pt>
                <c:pt idx="138">
                  <c:v>44.747999999999998</c:v>
                </c:pt>
                <c:pt idx="139">
                  <c:v>44.747999999999998</c:v>
                </c:pt>
                <c:pt idx="140">
                  <c:v>44.747999999999998</c:v>
                </c:pt>
                <c:pt idx="141">
                  <c:v>44.747999999999998</c:v>
                </c:pt>
                <c:pt idx="142">
                  <c:v>44.747999999999998</c:v>
                </c:pt>
                <c:pt idx="143">
                  <c:v>44.747999999999998</c:v>
                </c:pt>
                <c:pt idx="144">
                  <c:v>44.747999999999998</c:v>
                </c:pt>
                <c:pt idx="145">
                  <c:v>44.747999999999998</c:v>
                </c:pt>
                <c:pt idx="146">
                  <c:v>44.747999999999998</c:v>
                </c:pt>
                <c:pt idx="147">
                  <c:v>44.747999999999998</c:v>
                </c:pt>
                <c:pt idx="148">
                  <c:v>44.747999999999998</c:v>
                </c:pt>
                <c:pt idx="149">
                  <c:v>44.747999999999998</c:v>
                </c:pt>
                <c:pt idx="150">
                  <c:v>44.747999999999998</c:v>
                </c:pt>
                <c:pt idx="151">
                  <c:v>44.747999999999998</c:v>
                </c:pt>
                <c:pt idx="152">
                  <c:v>44.747999999999998</c:v>
                </c:pt>
                <c:pt idx="153">
                  <c:v>44.747999999999998</c:v>
                </c:pt>
                <c:pt idx="154">
                  <c:v>44.747999999999998</c:v>
                </c:pt>
                <c:pt idx="155">
                  <c:v>44.747999999999998</c:v>
                </c:pt>
                <c:pt idx="156">
                  <c:v>44.747999999999998</c:v>
                </c:pt>
                <c:pt idx="157">
                  <c:v>44.747999999999998</c:v>
                </c:pt>
                <c:pt idx="158">
                  <c:v>44.747999999999998</c:v>
                </c:pt>
                <c:pt idx="159">
                  <c:v>44.747999999999998</c:v>
                </c:pt>
                <c:pt idx="160">
                  <c:v>44.747999999999998</c:v>
                </c:pt>
                <c:pt idx="161">
                  <c:v>44.747999999999998</c:v>
                </c:pt>
                <c:pt idx="162">
                  <c:v>44.747999999999998</c:v>
                </c:pt>
                <c:pt idx="163">
                  <c:v>44.747999999999998</c:v>
                </c:pt>
                <c:pt idx="164">
                  <c:v>44.747999999999998</c:v>
                </c:pt>
                <c:pt idx="165">
                  <c:v>44.747999999999998</c:v>
                </c:pt>
                <c:pt idx="166">
                  <c:v>44.747999999999998</c:v>
                </c:pt>
                <c:pt idx="167">
                  <c:v>44.747999999999998</c:v>
                </c:pt>
                <c:pt idx="168">
                  <c:v>44.747999999999998</c:v>
                </c:pt>
                <c:pt idx="169">
                  <c:v>44.747999999999998</c:v>
                </c:pt>
                <c:pt idx="170">
                  <c:v>44.747999999999998</c:v>
                </c:pt>
                <c:pt idx="171">
                  <c:v>44.747999999999998</c:v>
                </c:pt>
                <c:pt idx="172">
                  <c:v>44.747999999999998</c:v>
                </c:pt>
                <c:pt idx="173">
                  <c:v>44.747999999999998</c:v>
                </c:pt>
                <c:pt idx="174">
                  <c:v>44.747999999999998</c:v>
                </c:pt>
                <c:pt idx="175">
                  <c:v>44.747999999999998</c:v>
                </c:pt>
                <c:pt idx="176">
                  <c:v>44.747999999999998</c:v>
                </c:pt>
                <c:pt idx="177">
                  <c:v>44.747999999999998</c:v>
                </c:pt>
                <c:pt idx="178">
                  <c:v>44.747999999999998</c:v>
                </c:pt>
                <c:pt idx="179">
                  <c:v>44.747999999999998</c:v>
                </c:pt>
                <c:pt idx="180">
                  <c:v>44.747999999999998</c:v>
                </c:pt>
                <c:pt idx="181">
                  <c:v>44.747999999999998</c:v>
                </c:pt>
                <c:pt idx="182">
                  <c:v>44.747999999999998</c:v>
                </c:pt>
                <c:pt idx="183">
                  <c:v>44.747999999999998</c:v>
                </c:pt>
                <c:pt idx="184">
                  <c:v>44.747999999999998</c:v>
                </c:pt>
                <c:pt idx="185">
                  <c:v>44.747999999999998</c:v>
                </c:pt>
                <c:pt idx="186">
                  <c:v>44.747999999999998</c:v>
                </c:pt>
                <c:pt idx="187">
                  <c:v>44.747999999999998</c:v>
                </c:pt>
                <c:pt idx="188">
                  <c:v>44.747999999999998</c:v>
                </c:pt>
                <c:pt idx="189">
                  <c:v>44.747999999999998</c:v>
                </c:pt>
                <c:pt idx="190">
                  <c:v>44.747999999999998</c:v>
                </c:pt>
                <c:pt idx="191">
                  <c:v>44.747999999999998</c:v>
                </c:pt>
                <c:pt idx="192">
                  <c:v>44.747999999999998</c:v>
                </c:pt>
                <c:pt idx="193">
                  <c:v>44.747999999999998</c:v>
                </c:pt>
                <c:pt idx="194">
                  <c:v>44.747999999999998</c:v>
                </c:pt>
                <c:pt idx="195">
                  <c:v>44.747999999999998</c:v>
                </c:pt>
                <c:pt idx="196">
                  <c:v>44.747999999999998</c:v>
                </c:pt>
                <c:pt idx="197">
                  <c:v>44.747999999999998</c:v>
                </c:pt>
                <c:pt idx="198">
                  <c:v>44.747999999999998</c:v>
                </c:pt>
                <c:pt idx="199">
                  <c:v>44.747999999999998</c:v>
                </c:pt>
                <c:pt idx="200">
                  <c:v>44.747999999999998</c:v>
                </c:pt>
                <c:pt idx="201">
                  <c:v>44.747999999999998</c:v>
                </c:pt>
                <c:pt idx="202">
                  <c:v>44.747999999999998</c:v>
                </c:pt>
                <c:pt idx="203">
                  <c:v>44.747999999999998</c:v>
                </c:pt>
                <c:pt idx="204">
                  <c:v>44.747999999999998</c:v>
                </c:pt>
                <c:pt idx="205">
                  <c:v>44.747999999999998</c:v>
                </c:pt>
                <c:pt idx="206">
                  <c:v>44.747999999999998</c:v>
                </c:pt>
                <c:pt idx="207">
                  <c:v>44.747999999999998</c:v>
                </c:pt>
                <c:pt idx="208">
                  <c:v>44.747999999999998</c:v>
                </c:pt>
                <c:pt idx="209">
                  <c:v>44.747999999999998</c:v>
                </c:pt>
                <c:pt idx="210">
                  <c:v>44.747999999999998</c:v>
                </c:pt>
                <c:pt idx="211">
                  <c:v>44.747999999999998</c:v>
                </c:pt>
                <c:pt idx="212">
                  <c:v>44.747999999999998</c:v>
                </c:pt>
                <c:pt idx="213">
                  <c:v>44.747999999999998</c:v>
                </c:pt>
                <c:pt idx="214">
                  <c:v>44.747999999999998</c:v>
                </c:pt>
                <c:pt idx="215">
                  <c:v>44.747999999999998</c:v>
                </c:pt>
                <c:pt idx="216">
                  <c:v>44.747999999999998</c:v>
                </c:pt>
                <c:pt idx="217">
                  <c:v>44.747999999999998</c:v>
                </c:pt>
                <c:pt idx="218">
                  <c:v>44.747999999999998</c:v>
                </c:pt>
                <c:pt idx="219">
                  <c:v>44.747999999999998</c:v>
                </c:pt>
                <c:pt idx="220">
                  <c:v>44.747999999999998</c:v>
                </c:pt>
                <c:pt idx="221">
                  <c:v>44.747999999999998</c:v>
                </c:pt>
                <c:pt idx="222">
                  <c:v>44.747999999999998</c:v>
                </c:pt>
                <c:pt idx="223">
                  <c:v>44.747999999999998</c:v>
                </c:pt>
                <c:pt idx="224">
                  <c:v>44.747999999999998</c:v>
                </c:pt>
                <c:pt idx="225">
                  <c:v>44.747999999999998</c:v>
                </c:pt>
                <c:pt idx="226">
                  <c:v>44.747999999999998</c:v>
                </c:pt>
                <c:pt idx="227">
                  <c:v>44.747999999999998</c:v>
                </c:pt>
                <c:pt idx="228">
                  <c:v>44.747999999999998</c:v>
                </c:pt>
                <c:pt idx="229">
                  <c:v>44.747999999999998</c:v>
                </c:pt>
                <c:pt idx="230">
                  <c:v>44.747999999999998</c:v>
                </c:pt>
                <c:pt idx="231">
                  <c:v>44.747999999999998</c:v>
                </c:pt>
                <c:pt idx="232">
                  <c:v>44.747999999999998</c:v>
                </c:pt>
                <c:pt idx="233">
                  <c:v>44.747999999999998</c:v>
                </c:pt>
                <c:pt idx="234">
                  <c:v>44.747999999999998</c:v>
                </c:pt>
                <c:pt idx="235">
                  <c:v>44.747999999999998</c:v>
                </c:pt>
                <c:pt idx="236">
                  <c:v>44.747999999999998</c:v>
                </c:pt>
                <c:pt idx="237">
                  <c:v>44.747999999999998</c:v>
                </c:pt>
                <c:pt idx="238">
                  <c:v>44.747999999999998</c:v>
                </c:pt>
                <c:pt idx="239">
                  <c:v>44.747999999999998</c:v>
                </c:pt>
                <c:pt idx="240">
                  <c:v>44.747999999999998</c:v>
                </c:pt>
                <c:pt idx="241">
                  <c:v>44.747999999999998</c:v>
                </c:pt>
                <c:pt idx="242">
                  <c:v>44.747999999999998</c:v>
                </c:pt>
                <c:pt idx="243">
                  <c:v>44.747999999999998</c:v>
                </c:pt>
                <c:pt idx="244">
                  <c:v>44.747999999999998</c:v>
                </c:pt>
                <c:pt idx="245">
                  <c:v>44.747999999999998</c:v>
                </c:pt>
                <c:pt idx="246">
                  <c:v>44.747999999999998</c:v>
                </c:pt>
                <c:pt idx="247">
                  <c:v>44.747999999999998</c:v>
                </c:pt>
                <c:pt idx="248">
                  <c:v>44.747999999999998</c:v>
                </c:pt>
                <c:pt idx="249">
                  <c:v>44.747999999999998</c:v>
                </c:pt>
                <c:pt idx="250">
                  <c:v>44.747999999999998</c:v>
                </c:pt>
                <c:pt idx="251">
                  <c:v>44.747999999999998</c:v>
                </c:pt>
                <c:pt idx="252">
                  <c:v>44.747999999999998</c:v>
                </c:pt>
                <c:pt idx="253">
                  <c:v>44.747999999999998</c:v>
                </c:pt>
                <c:pt idx="254">
                  <c:v>44.747999999999998</c:v>
                </c:pt>
                <c:pt idx="255">
                  <c:v>44.747999999999998</c:v>
                </c:pt>
                <c:pt idx="256">
                  <c:v>44.747999999999998</c:v>
                </c:pt>
                <c:pt idx="257">
                  <c:v>44.747999999999998</c:v>
                </c:pt>
                <c:pt idx="258">
                  <c:v>44.747999999999998</c:v>
                </c:pt>
                <c:pt idx="259">
                  <c:v>44.747999999999998</c:v>
                </c:pt>
                <c:pt idx="260">
                  <c:v>44.747999999999998</c:v>
                </c:pt>
                <c:pt idx="261">
                  <c:v>44.747999999999998</c:v>
                </c:pt>
                <c:pt idx="262">
                  <c:v>44.747999999999998</c:v>
                </c:pt>
                <c:pt idx="263">
                  <c:v>44.747999999999998</c:v>
                </c:pt>
                <c:pt idx="264">
                  <c:v>44.747999999999998</c:v>
                </c:pt>
                <c:pt idx="265">
                  <c:v>44.747999999999998</c:v>
                </c:pt>
                <c:pt idx="266">
                  <c:v>44.747999999999998</c:v>
                </c:pt>
                <c:pt idx="267">
                  <c:v>44.747999999999998</c:v>
                </c:pt>
                <c:pt idx="268">
                  <c:v>44.747999999999998</c:v>
                </c:pt>
                <c:pt idx="269">
                  <c:v>44.747999999999998</c:v>
                </c:pt>
                <c:pt idx="270">
                  <c:v>44.747999999999998</c:v>
                </c:pt>
                <c:pt idx="271">
                  <c:v>44.747999999999998</c:v>
                </c:pt>
                <c:pt idx="272">
                  <c:v>44.747999999999998</c:v>
                </c:pt>
                <c:pt idx="273">
                  <c:v>44.747999999999998</c:v>
                </c:pt>
                <c:pt idx="274">
                  <c:v>44.747999999999998</c:v>
                </c:pt>
                <c:pt idx="275">
                  <c:v>44.747999999999998</c:v>
                </c:pt>
                <c:pt idx="276">
                  <c:v>44.747999999999998</c:v>
                </c:pt>
                <c:pt idx="277">
                  <c:v>44.747999999999998</c:v>
                </c:pt>
                <c:pt idx="278">
                  <c:v>44.747999999999998</c:v>
                </c:pt>
                <c:pt idx="279">
                  <c:v>44.747999999999998</c:v>
                </c:pt>
                <c:pt idx="280">
                  <c:v>44.747999999999998</c:v>
                </c:pt>
                <c:pt idx="281">
                  <c:v>44.747999999999998</c:v>
                </c:pt>
                <c:pt idx="282">
                  <c:v>44.747999999999998</c:v>
                </c:pt>
                <c:pt idx="283">
                  <c:v>44.747999999999998</c:v>
                </c:pt>
                <c:pt idx="284">
                  <c:v>44.747999999999998</c:v>
                </c:pt>
                <c:pt idx="285">
                  <c:v>44.747999999999998</c:v>
                </c:pt>
                <c:pt idx="286">
                  <c:v>44.747999999999998</c:v>
                </c:pt>
                <c:pt idx="287">
                  <c:v>44.747999999999998</c:v>
                </c:pt>
                <c:pt idx="288">
                  <c:v>44.747999999999998</c:v>
                </c:pt>
                <c:pt idx="289">
                  <c:v>44.747999999999998</c:v>
                </c:pt>
                <c:pt idx="290">
                  <c:v>44.747999999999998</c:v>
                </c:pt>
                <c:pt idx="291">
                  <c:v>44.747999999999998</c:v>
                </c:pt>
                <c:pt idx="292">
                  <c:v>44.747999999999998</c:v>
                </c:pt>
                <c:pt idx="293">
                  <c:v>44.747999999999998</c:v>
                </c:pt>
                <c:pt idx="294">
                  <c:v>44.747999999999998</c:v>
                </c:pt>
                <c:pt idx="295">
                  <c:v>44.747999999999998</c:v>
                </c:pt>
                <c:pt idx="296">
                  <c:v>44.747999999999998</c:v>
                </c:pt>
                <c:pt idx="297">
                  <c:v>44.747999999999998</c:v>
                </c:pt>
                <c:pt idx="298">
                  <c:v>44.747999999999998</c:v>
                </c:pt>
                <c:pt idx="299">
                  <c:v>44.747999999999998</c:v>
                </c:pt>
                <c:pt idx="300">
                  <c:v>44.747999999999998</c:v>
                </c:pt>
                <c:pt idx="301">
                  <c:v>44.747999999999998</c:v>
                </c:pt>
                <c:pt idx="302">
                  <c:v>44.747999999999998</c:v>
                </c:pt>
                <c:pt idx="303">
                  <c:v>44.747999999999998</c:v>
                </c:pt>
                <c:pt idx="304">
                  <c:v>44.747999999999998</c:v>
                </c:pt>
                <c:pt idx="305">
                  <c:v>44.747999999999998</c:v>
                </c:pt>
                <c:pt idx="306">
                  <c:v>44.747999999999998</c:v>
                </c:pt>
                <c:pt idx="307">
                  <c:v>44.747999999999998</c:v>
                </c:pt>
                <c:pt idx="308">
                  <c:v>44.747999999999998</c:v>
                </c:pt>
                <c:pt idx="309">
                  <c:v>44.747999999999998</c:v>
                </c:pt>
                <c:pt idx="310">
                  <c:v>44.747999999999998</c:v>
                </c:pt>
                <c:pt idx="311">
                  <c:v>44.747999999999998</c:v>
                </c:pt>
                <c:pt idx="312">
                  <c:v>44.747999999999998</c:v>
                </c:pt>
                <c:pt idx="313">
                  <c:v>44.747999999999998</c:v>
                </c:pt>
                <c:pt idx="314">
                  <c:v>44.747999999999998</c:v>
                </c:pt>
                <c:pt idx="315">
                  <c:v>44.747999999999998</c:v>
                </c:pt>
                <c:pt idx="316">
                  <c:v>44.747999999999998</c:v>
                </c:pt>
                <c:pt idx="317">
                  <c:v>44.747999999999998</c:v>
                </c:pt>
                <c:pt idx="318">
                  <c:v>44.747999999999998</c:v>
                </c:pt>
                <c:pt idx="319">
                  <c:v>44.747999999999998</c:v>
                </c:pt>
                <c:pt idx="320">
                  <c:v>44.747999999999998</c:v>
                </c:pt>
                <c:pt idx="321">
                  <c:v>44.747999999999998</c:v>
                </c:pt>
                <c:pt idx="322">
                  <c:v>44.747999999999998</c:v>
                </c:pt>
                <c:pt idx="323">
                  <c:v>44.747999999999998</c:v>
                </c:pt>
                <c:pt idx="324">
                  <c:v>44.747999999999998</c:v>
                </c:pt>
                <c:pt idx="325">
                  <c:v>44.747999999999998</c:v>
                </c:pt>
                <c:pt idx="326">
                  <c:v>44.747999999999998</c:v>
                </c:pt>
                <c:pt idx="327">
                  <c:v>44.747999999999998</c:v>
                </c:pt>
                <c:pt idx="328">
                  <c:v>44.747999999999998</c:v>
                </c:pt>
                <c:pt idx="329">
                  <c:v>44.747999999999998</c:v>
                </c:pt>
                <c:pt idx="330">
                  <c:v>44.747999999999998</c:v>
                </c:pt>
                <c:pt idx="331">
                  <c:v>44.747999999999998</c:v>
                </c:pt>
                <c:pt idx="332">
                  <c:v>44.747999999999998</c:v>
                </c:pt>
                <c:pt idx="333">
                  <c:v>44.747999999999998</c:v>
                </c:pt>
                <c:pt idx="334">
                  <c:v>44.749000000000002</c:v>
                </c:pt>
                <c:pt idx="335">
                  <c:v>44.749000000000002</c:v>
                </c:pt>
                <c:pt idx="336">
                  <c:v>44.749000000000002</c:v>
                </c:pt>
                <c:pt idx="337">
                  <c:v>44.75</c:v>
                </c:pt>
                <c:pt idx="338">
                  <c:v>44.750999999999998</c:v>
                </c:pt>
                <c:pt idx="339">
                  <c:v>44.752000000000002</c:v>
                </c:pt>
                <c:pt idx="340">
                  <c:v>44.753999999999998</c:v>
                </c:pt>
                <c:pt idx="341">
                  <c:v>44.756</c:v>
                </c:pt>
                <c:pt idx="342">
                  <c:v>44.758000000000003</c:v>
                </c:pt>
                <c:pt idx="343">
                  <c:v>44.762</c:v>
                </c:pt>
                <c:pt idx="344">
                  <c:v>44.767000000000003</c:v>
                </c:pt>
                <c:pt idx="345">
                  <c:v>44.771999999999998</c:v>
                </c:pt>
                <c:pt idx="346">
                  <c:v>44.779000000000003</c:v>
                </c:pt>
                <c:pt idx="347">
                  <c:v>44.786000000000001</c:v>
                </c:pt>
                <c:pt idx="348">
                  <c:v>44.793999999999997</c:v>
                </c:pt>
                <c:pt idx="349">
                  <c:v>44.802999999999997</c:v>
                </c:pt>
                <c:pt idx="350">
                  <c:v>44.813000000000002</c:v>
                </c:pt>
                <c:pt idx="351">
                  <c:v>44.823</c:v>
                </c:pt>
                <c:pt idx="352">
                  <c:v>44.832999999999998</c:v>
                </c:pt>
                <c:pt idx="353">
                  <c:v>44.844000000000001</c:v>
                </c:pt>
                <c:pt idx="354">
                  <c:v>44.856000000000002</c:v>
                </c:pt>
                <c:pt idx="355">
                  <c:v>44.869</c:v>
                </c:pt>
                <c:pt idx="356">
                  <c:v>44.883000000000003</c:v>
                </c:pt>
                <c:pt idx="357">
                  <c:v>44.898000000000003</c:v>
                </c:pt>
                <c:pt idx="358">
                  <c:v>44.914000000000001</c:v>
                </c:pt>
                <c:pt idx="359">
                  <c:v>44.929000000000002</c:v>
                </c:pt>
                <c:pt idx="360">
                  <c:v>44.945</c:v>
                </c:pt>
                <c:pt idx="361">
                  <c:v>44.962000000000003</c:v>
                </c:pt>
                <c:pt idx="362">
                  <c:v>44.978000000000002</c:v>
                </c:pt>
                <c:pt idx="363">
                  <c:v>44.993000000000002</c:v>
                </c:pt>
                <c:pt idx="364">
                  <c:v>45.008000000000003</c:v>
                </c:pt>
                <c:pt idx="365">
                  <c:v>45.021999999999998</c:v>
                </c:pt>
                <c:pt idx="366">
                  <c:v>45.034999999999997</c:v>
                </c:pt>
                <c:pt idx="367">
                  <c:v>45.046999999999997</c:v>
                </c:pt>
                <c:pt idx="368">
                  <c:v>45.057000000000002</c:v>
                </c:pt>
                <c:pt idx="369">
                  <c:v>45.066000000000003</c:v>
                </c:pt>
                <c:pt idx="370">
                  <c:v>45.075000000000003</c:v>
                </c:pt>
                <c:pt idx="371">
                  <c:v>45.082999999999998</c:v>
                </c:pt>
                <c:pt idx="372">
                  <c:v>45.09</c:v>
                </c:pt>
                <c:pt idx="373">
                  <c:v>45.094999999999999</c:v>
                </c:pt>
                <c:pt idx="374">
                  <c:v>45.1</c:v>
                </c:pt>
                <c:pt idx="375">
                  <c:v>45.103999999999999</c:v>
                </c:pt>
                <c:pt idx="376">
                  <c:v>45.107999999999997</c:v>
                </c:pt>
                <c:pt idx="377">
                  <c:v>45.113</c:v>
                </c:pt>
                <c:pt idx="378">
                  <c:v>45.116</c:v>
                </c:pt>
                <c:pt idx="379">
                  <c:v>45.12</c:v>
                </c:pt>
                <c:pt idx="380">
                  <c:v>45.122999999999998</c:v>
                </c:pt>
                <c:pt idx="381">
                  <c:v>45.125999999999998</c:v>
                </c:pt>
                <c:pt idx="382">
                  <c:v>45.13</c:v>
                </c:pt>
                <c:pt idx="383">
                  <c:v>45.131999999999998</c:v>
                </c:pt>
                <c:pt idx="384">
                  <c:v>45.134999999999998</c:v>
                </c:pt>
                <c:pt idx="385">
                  <c:v>45.137999999999998</c:v>
                </c:pt>
                <c:pt idx="386">
                  <c:v>45.140999999999998</c:v>
                </c:pt>
                <c:pt idx="387">
                  <c:v>45.143000000000001</c:v>
                </c:pt>
                <c:pt idx="388">
                  <c:v>45.146000000000001</c:v>
                </c:pt>
                <c:pt idx="389">
                  <c:v>45.148000000000003</c:v>
                </c:pt>
                <c:pt idx="390">
                  <c:v>45.15</c:v>
                </c:pt>
                <c:pt idx="391">
                  <c:v>45.152999999999999</c:v>
                </c:pt>
                <c:pt idx="392">
                  <c:v>45.155000000000001</c:v>
                </c:pt>
                <c:pt idx="393">
                  <c:v>45.156999999999996</c:v>
                </c:pt>
                <c:pt idx="394">
                  <c:v>45.158999999999999</c:v>
                </c:pt>
                <c:pt idx="395">
                  <c:v>45.161000000000001</c:v>
                </c:pt>
                <c:pt idx="396">
                  <c:v>45.162999999999997</c:v>
                </c:pt>
                <c:pt idx="397">
                  <c:v>45.164999999999999</c:v>
                </c:pt>
                <c:pt idx="398">
                  <c:v>45.165999999999997</c:v>
                </c:pt>
                <c:pt idx="399">
                  <c:v>45.167999999999999</c:v>
                </c:pt>
                <c:pt idx="400">
                  <c:v>45.168999999999997</c:v>
                </c:pt>
                <c:pt idx="401">
                  <c:v>45.170999999999999</c:v>
                </c:pt>
                <c:pt idx="402">
                  <c:v>45.171999999999997</c:v>
                </c:pt>
                <c:pt idx="403">
                  <c:v>45.173999999999999</c:v>
                </c:pt>
                <c:pt idx="404">
                  <c:v>45.174999999999997</c:v>
                </c:pt>
                <c:pt idx="405">
                  <c:v>45.177</c:v>
                </c:pt>
                <c:pt idx="406">
                  <c:v>45.177999999999997</c:v>
                </c:pt>
                <c:pt idx="407">
                  <c:v>45.18</c:v>
                </c:pt>
                <c:pt idx="408">
                  <c:v>45.180999999999997</c:v>
                </c:pt>
                <c:pt idx="409">
                  <c:v>45.183</c:v>
                </c:pt>
                <c:pt idx="410">
                  <c:v>45.183999999999997</c:v>
                </c:pt>
                <c:pt idx="411">
                  <c:v>45.185000000000002</c:v>
                </c:pt>
                <c:pt idx="412">
                  <c:v>45.186999999999998</c:v>
                </c:pt>
                <c:pt idx="413">
                  <c:v>45.189</c:v>
                </c:pt>
                <c:pt idx="414">
                  <c:v>45.19</c:v>
                </c:pt>
                <c:pt idx="415">
                  <c:v>45.192</c:v>
                </c:pt>
                <c:pt idx="416">
                  <c:v>45.194000000000003</c:v>
                </c:pt>
                <c:pt idx="417">
                  <c:v>45.197000000000003</c:v>
                </c:pt>
                <c:pt idx="418">
                  <c:v>45.198999999999998</c:v>
                </c:pt>
                <c:pt idx="419">
                  <c:v>45.201999999999998</c:v>
                </c:pt>
                <c:pt idx="420">
                  <c:v>45.204000000000001</c:v>
                </c:pt>
                <c:pt idx="421">
                  <c:v>45.207000000000001</c:v>
                </c:pt>
                <c:pt idx="422">
                  <c:v>45.21</c:v>
                </c:pt>
                <c:pt idx="423">
                  <c:v>45.213000000000001</c:v>
                </c:pt>
                <c:pt idx="424">
                  <c:v>45.216000000000001</c:v>
                </c:pt>
                <c:pt idx="425">
                  <c:v>45.219000000000001</c:v>
                </c:pt>
                <c:pt idx="426">
                  <c:v>45.222000000000001</c:v>
                </c:pt>
                <c:pt idx="427">
                  <c:v>45.225000000000001</c:v>
                </c:pt>
                <c:pt idx="428">
                  <c:v>45.228000000000002</c:v>
                </c:pt>
                <c:pt idx="429">
                  <c:v>45.231999999999999</c:v>
                </c:pt>
                <c:pt idx="430">
                  <c:v>45.235999999999997</c:v>
                </c:pt>
                <c:pt idx="431">
                  <c:v>45.24</c:v>
                </c:pt>
                <c:pt idx="432">
                  <c:v>45.244</c:v>
                </c:pt>
                <c:pt idx="433">
                  <c:v>45.249000000000002</c:v>
                </c:pt>
                <c:pt idx="434">
                  <c:v>45.253</c:v>
                </c:pt>
                <c:pt idx="435">
                  <c:v>45.256999999999998</c:v>
                </c:pt>
                <c:pt idx="436">
                  <c:v>45.261000000000003</c:v>
                </c:pt>
                <c:pt idx="437">
                  <c:v>45.264000000000003</c:v>
                </c:pt>
                <c:pt idx="438">
                  <c:v>45.268000000000001</c:v>
                </c:pt>
                <c:pt idx="439">
                  <c:v>45.271000000000001</c:v>
                </c:pt>
                <c:pt idx="440">
                  <c:v>45.274000000000001</c:v>
                </c:pt>
                <c:pt idx="441">
                  <c:v>45.276000000000003</c:v>
                </c:pt>
                <c:pt idx="442">
                  <c:v>45.280999999999999</c:v>
                </c:pt>
                <c:pt idx="443">
                  <c:v>45.283999999999999</c:v>
                </c:pt>
                <c:pt idx="444">
                  <c:v>45.286000000000001</c:v>
                </c:pt>
                <c:pt idx="445">
                  <c:v>45.287999999999997</c:v>
                </c:pt>
                <c:pt idx="446">
                  <c:v>45.290999999999997</c:v>
                </c:pt>
                <c:pt idx="447">
                  <c:v>45.292999999999999</c:v>
                </c:pt>
                <c:pt idx="448">
                  <c:v>45.295000000000002</c:v>
                </c:pt>
                <c:pt idx="449">
                  <c:v>45.296999999999997</c:v>
                </c:pt>
                <c:pt idx="450">
                  <c:v>45.298000000000002</c:v>
                </c:pt>
                <c:pt idx="451">
                  <c:v>45.3</c:v>
                </c:pt>
                <c:pt idx="452">
                  <c:v>45.301000000000002</c:v>
                </c:pt>
                <c:pt idx="453">
                  <c:v>45.305999999999997</c:v>
                </c:pt>
                <c:pt idx="454">
                  <c:v>45.305999999999997</c:v>
                </c:pt>
                <c:pt idx="455">
                  <c:v>45.307000000000002</c:v>
                </c:pt>
                <c:pt idx="456">
                  <c:v>45.308</c:v>
                </c:pt>
                <c:pt idx="457">
                  <c:v>45.308999999999997</c:v>
                </c:pt>
                <c:pt idx="458">
                  <c:v>45.31</c:v>
                </c:pt>
                <c:pt idx="459">
                  <c:v>45.311999999999998</c:v>
                </c:pt>
                <c:pt idx="460">
                  <c:v>45.313000000000002</c:v>
                </c:pt>
                <c:pt idx="461">
                  <c:v>45.316000000000003</c:v>
                </c:pt>
                <c:pt idx="462">
                  <c:v>45.319000000000003</c:v>
                </c:pt>
                <c:pt idx="463">
                  <c:v>45.323999999999998</c:v>
                </c:pt>
                <c:pt idx="464">
                  <c:v>45.329000000000001</c:v>
                </c:pt>
                <c:pt idx="465">
                  <c:v>45.334000000000003</c:v>
                </c:pt>
                <c:pt idx="466">
                  <c:v>45.34</c:v>
                </c:pt>
                <c:pt idx="467">
                  <c:v>45.344999999999999</c:v>
                </c:pt>
                <c:pt idx="468">
                  <c:v>45.350999999999999</c:v>
                </c:pt>
                <c:pt idx="469">
                  <c:v>45.356000000000002</c:v>
                </c:pt>
                <c:pt idx="470">
                  <c:v>45.360999999999997</c:v>
                </c:pt>
                <c:pt idx="471">
                  <c:v>45.366</c:v>
                </c:pt>
                <c:pt idx="472">
                  <c:v>45.37</c:v>
                </c:pt>
                <c:pt idx="473">
                  <c:v>45.374000000000002</c:v>
                </c:pt>
                <c:pt idx="474">
                  <c:v>45.378</c:v>
                </c:pt>
                <c:pt idx="475">
                  <c:v>45.381999999999998</c:v>
                </c:pt>
                <c:pt idx="476">
                  <c:v>45.386000000000003</c:v>
                </c:pt>
                <c:pt idx="477">
                  <c:v>45.389000000000003</c:v>
                </c:pt>
                <c:pt idx="478">
                  <c:v>45.393999999999998</c:v>
                </c:pt>
                <c:pt idx="479">
                  <c:v>45.402999999999999</c:v>
                </c:pt>
                <c:pt idx="480">
                  <c:v>45.411000000000001</c:v>
                </c:pt>
                <c:pt idx="481">
                  <c:v>45.414000000000001</c:v>
                </c:pt>
                <c:pt idx="482">
                  <c:v>45.417000000000002</c:v>
                </c:pt>
                <c:pt idx="483">
                  <c:v>45.417999999999999</c:v>
                </c:pt>
                <c:pt idx="484">
                  <c:v>45.420999999999999</c:v>
                </c:pt>
                <c:pt idx="485">
                  <c:v>45.423999999999999</c:v>
                </c:pt>
                <c:pt idx="486">
                  <c:v>45.426000000000002</c:v>
                </c:pt>
                <c:pt idx="487">
                  <c:v>45.429000000000002</c:v>
                </c:pt>
                <c:pt idx="488">
                  <c:v>45.430999999999997</c:v>
                </c:pt>
                <c:pt idx="489">
                  <c:v>45.433</c:v>
                </c:pt>
                <c:pt idx="490">
                  <c:v>45.433999999999997</c:v>
                </c:pt>
                <c:pt idx="491">
                  <c:v>45.436</c:v>
                </c:pt>
                <c:pt idx="492">
                  <c:v>45.436999999999998</c:v>
                </c:pt>
                <c:pt idx="493">
                  <c:v>45.436999999999998</c:v>
                </c:pt>
                <c:pt idx="494">
                  <c:v>45.439</c:v>
                </c:pt>
                <c:pt idx="495">
                  <c:v>45.44</c:v>
                </c:pt>
                <c:pt idx="496">
                  <c:v>45.442</c:v>
                </c:pt>
                <c:pt idx="497">
                  <c:v>45.442999999999998</c:v>
                </c:pt>
                <c:pt idx="498">
                  <c:v>45.444000000000003</c:v>
                </c:pt>
                <c:pt idx="499">
                  <c:v>45.445</c:v>
                </c:pt>
                <c:pt idx="500">
                  <c:v>45.445999999999998</c:v>
                </c:pt>
                <c:pt idx="501">
                  <c:v>45.447000000000003</c:v>
                </c:pt>
                <c:pt idx="502">
                  <c:v>45.448</c:v>
                </c:pt>
                <c:pt idx="503">
                  <c:v>45.448999999999998</c:v>
                </c:pt>
                <c:pt idx="504">
                  <c:v>45.448999999999998</c:v>
                </c:pt>
                <c:pt idx="505">
                  <c:v>45.45</c:v>
                </c:pt>
                <c:pt idx="506">
                  <c:v>45.451000000000001</c:v>
                </c:pt>
                <c:pt idx="507">
                  <c:v>45.453000000000003</c:v>
                </c:pt>
                <c:pt idx="508">
                  <c:v>45.454000000000001</c:v>
                </c:pt>
                <c:pt idx="509">
                  <c:v>45.454999999999998</c:v>
                </c:pt>
                <c:pt idx="510">
                  <c:v>45.456000000000003</c:v>
                </c:pt>
                <c:pt idx="511">
                  <c:v>45.457999999999998</c:v>
                </c:pt>
                <c:pt idx="512">
                  <c:v>45.459000000000003</c:v>
                </c:pt>
                <c:pt idx="513">
                  <c:v>45.460999999999999</c:v>
                </c:pt>
                <c:pt idx="514">
                  <c:v>45.462000000000003</c:v>
                </c:pt>
                <c:pt idx="515">
                  <c:v>45.463000000000001</c:v>
                </c:pt>
                <c:pt idx="516">
                  <c:v>45.465000000000003</c:v>
                </c:pt>
                <c:pt idx="517">
                  <c:v>45.466000000000001</c:v>
                </c:pt>
                <c:pt idx="518">
                  <c:v>45.468000000000004</c:v>
                </c:pt>
                <c:pt idx="519">
                  <c:v>45.470999999999997</c:v>
                </c:pt>
                <c:pt idx="520">
                  <c:v>45.472000000000001</c:v>
                </c:pt>
                <c:pt idx="521">
                  <c:v>45.472000000000001</c:v>
                </c:pt>
                <c:pt idx="522">
                  <c:v>45.475000000000001</c:v>
                </c:pt>
                <c:pt idx="523">
                  <c:v>45.476999999999997</c:v>
                </c:pt>
                <c:pt idx="524">
                  <c:v>45.478000000000002</c:v>
                </c:pt>
                <c:pt idx="525">
                  <c:v>45.48</c:v>
                </c:pt>
                <c:pt idx="526">
                  <c:v>45.481999999999999</c:v>
                </c:pt>
                <c:pt idx="527">
                  <c:v>45.482999999999997</c:v>
                </c:pt>
                <c:pt idx="528">
                  <c:v>45.484999999999999</c:v>
                </c:pt>
                <c:pt idx="529">
                  <c:v>45.487000000000002</c:v>
                </c:pt>
                <c:pt idx="530">
                  <c:v>45.488</c:v>
                </c:pt>
                <c:pt idx="531">
                  <c:v>45.488999999999997</c:v>
                </c:pt>
                <c:pt idx="532">
                  <c:v>45.49</c:v>
                </c:pt>
                <c:pt idx="533">
                  <c:v>45.491</c:v>
                </c:pt>
                <c:pt idx="534">
                  <c:v>45.491999999999997</c:v>
                </c:pt>
                <c:pt idx="535">
                  <c:v>45.491</c:v>
                </c:pt>
                <c:pt idx="536">
                  <c:v>45.491</c:v>
                </c:pt>
                <c:pt idx="537">
                  <c:v>45.493000000000002</c:v>
                </c:pt>
                <c:pt idx="538">
                  <c:v>45.491999999999997</c:v>
                </c:pt>
                <c:pt idx="539">
                  <c:v>45.493000000000002</c:v>
                </c:pt>
                <c:pt idx="540">
                  <c:v>45.493000000000002</c:v>
                </c:pt>
                <c:pt idx="541">
                  <c:v>45.493000000000002</c:v>
                </c:pt>
                <c:pt idx="542">
                  <c:v>45.493000000000002</c:v>
                </c:pt>
                <c:pt idx="543">
                  <c:v>45.493000000000002</c:v>
                </c:pt>
                <c:pt idx="544">
                  <c:v>45.493000000000002</c:v>
                </c:pt>
                <c:pt idx="545">
                  <c:v>45.493000000000002</c:v>
                </c:pt>
                <c:pt idx="546">
                  <c:v>45.493000000000002</c:v>
                </c:pt>
                <c:pt idx="547">
                  <c:v>45.491999999999997</c:v>
                </c:pt>
                <c:pt idx="548">
                  <c:v>45.491999999999997</c:v>
                </c:pt>
                <c:pt idx="549">
                  <c:v>45.491</c:v>
                </c:pt>
                <c:pt idx="550">
                  <c:v>45.491</c:v>
                </c:pt>
                <c:pt idx="551">
                  <c:v>45.49</c:v>
                </c:pt>
                <c:pt idx="552">
                  <c:v>45.488999999999997</c:v>
                </c:pt>
                <c:pt idx="553">
                  <c:v>45.488999999999997</c:v>
                </c:pt>
                <c:pt idx="554">
                  <c:v>45.487000000000002</c:v>
                </c:pt>
                <c:pt idx="555">
                  <c:v>45.487000000000002</c:v>
                </c:pt>
                <c:pt idx="556">
                  <c:v>45.485999999999997</c:v>
                </c:pt>
                <c:pt idx="557">
                  <c:v>45.484000000000002</c:v>
                </c:pt>
                <c:pt idx="558">
                  <c:v>45.482999999999997</c:v>
                </c:pt>
                <c:pt idx="559">
                  <c:v>45.481000000000002</c:v>
                </c:pt>
                <c:pt idx="560">
                  <c:v>45.48</c:v>
                </c:pt>
                <c:pt idx="561">
                  <c:v>45.478000000000002</c:v>
                </c:pt>
                <c:pt idx="562">
                  <c:v>45.476999999999997</c:v>
                </c:pt>
                <c:pt idx="563">
                  <c:v>45.475000000000001</c:v>
                </c:pt>
                <c:pt idx="564">
                  <c:v>45.475999999999999</c:v>
                </c:pt>
                <c:pt idx="565">
                  <c:v>45.473999999999997</c:v>
                </c:pt>
                <c:pt idx="566">
                  <c:v>45.470999999999997</c:v>
                </c:pt>
                <c:pt idx="567">
                  <c:v>45.472000000000001</c:v>
                </c:pt>
                <c:pt idx="568">
                  <c:v>45.469000000000001</c:v>
                </c:pt>
                <c:pt idx="569">
                  <c:v>45.466000000000001</c:v>
                </c:pt>
                <c:pt idx="570">
                  <c:v>45.465000000000003</c:v>
                </c:pt>
                <c:pt idx="571">
                  <c:v>45.462000000000003</c:v>
                </c:pt>
                <c:pt idx="572">
                  <c:v>45.460999999999999</c:v>
                </c:pt>
                <c:pt idx="573">
                  <c:v>45.459000000000003</c:v>
                </c:pt>
                <c:pt idx="574">
                  <c:v>45.457000000000001</c:v>
                </c:pt>
                <c:pt idx="575">
                  <c:v>45.454999999999998</c:v>
                </c:pt>
                <c:pt idx="576">
                  <c:v>45.454000000000001</c:v>
                </c:pt>
                <c:pt idx="577">
                  <c:v>45.451999999999998</c:v>
                </c:pt>
                <c:pt idx="578">
                  <c:v>45.45</c:v>
                </c:pt>
                <c:pt idx="579">
                  <c:v>45.448</c:v>
                </c:pt>
                <c:pt idx="580">
                  <c:v>45.445999999999998</c:v>
                </c:pt>
                <c:pt idx="581">
                  <c:v>45.445</c:v>
                </c:pt>
                <c:pt idx="582">
                  <c:v>45.442999999999998</c:v>
                </c:pt>
                <c:pt idx="583">
                  <c:v>45.441000000000003</c:v>
                </c:pt>
                <c:pt idx="584">
                  <c:v>45.439</c:v>
                </c:pt>
                <c:pt idx="585">
                  <c:v>45.436999999999998</c:v>
                </c:pt>
                <c:pt idx="586">
                  <c:v>45.435000000000002</c:v>
                </c:pt>
                <c:pt idx="587">
                  <c:v>45.433</c:v>
                </c:pt>
                <c:pt idx="588">
                  <c:v>45.430999999999997</c:v>
                </c:pt>
                <c:pt idx="589">
                  <c:v>45.429000000000002</c:v>
                </c:pt>
                <c:pt idx="590">
                  <c:v>45.427999999999997</c:v>
                </c:pt>
                <c:pt idx="591">
                  <c:v>45.426000000000002</c:v>
                </c:pt>
                <c:pt idx="592">
                  <c:v>45.424999999999997</c:v>
                </c:pt>
                <c:pt idx="593">
                  <c:v>45.423999999999999</c:v>
                </c:pt>
                <c:pt idx="594">
                  <c:v>45.421999999999997</c:v>
                </c:pt>
                <c:pt idx="595">
                  <c:v>45.42</c:v>
                </c:pt>
                <c:pt idx="596">
                  <c:v>45.418999999999997</c:v>
                </c:pt>
                <c:pt idx="597">
                  <c:v>45.415999999999997</c:v>
                </c:pt>
                <c:pt idx="598">
                  <c:v>45.414000000000001</c:v>
                </c:pt>
                <c:pt idx="599">
                  <c:v>45.411000000000001</c:v>
                </c:pt>
                <c:pt idx="600">
                  <c:v>45.408000000000001</c:v>
                </c:pt>
                <c:pt idx="601">
                  <c:v>45.404000000000003</c:v>
                </c:pt>
                <c:pt idx="602">
                  <c:v>45.401000000000003</c:v>
                </c:pt>
                <c:pt idx="603">
                  <c:v>45.398000000000003</c:v>
                </c:pt>
                <c:pt idx="604">
                  <c:v>45.396999999999998</c:v>
                </c:pt>
                <c:pt idx="605">
                  <c:v>45.393999999999998</c:v>
                </c:pt>
                <c:pt idx="606">
                  <c:v>45.392000000000003</c:v>
                </c:pt>
                <c:pt idx="607">
                  <c:v>45.389000000000003</c:v>
                </c:pt>
                <c:pt idx="608">
                  <c:v>45.387</c:v>
                </c:pt>
                <c:pt idx="609">
                  <c:v>45.386000000000003</c:v>
                </c:pt>
                <c:pt idx="610">
                  <c:v>45.381999999999998</c:v>
                </c:pt>
                <c:pt idx="611">
                  <c:v>45.378999999999998</c:v>
                </c:pt>
                <c:pt idx="612">
                  <c:v>45.375</c:v>
                </c:pt>
                <c:pt idx="613">
                  <c:v>45.372</c:v>
                </c:pt>
                <c:pt idx="614">
                  <c:v>45.368000000000002</c:v>
                </c:pt>
                <c:pt idx="615">
                  <c:v>45.363999999999997</c:v>
                </c:pt>
                <c:pt idx="616">
                  <c:v>45.360999999999997</c:v>
                </c:pt>
                <c:pt idx="617">
                  <c:v>45.356000000000002</c:v>
                </c:pt>
                <c:pt idx="618">
                  <c:v>45.351999999999997</c:v>
                </c:pt>
                <c:pt idx="619">
                  <c:v>45.347000000000001</c:v>
                </c:pt>
                <c:pt idx="620">
                  <c:v>45.343000000000004</c:v>
                </c:pt>
                <c:pt idx="621">
                  <c:v>45.338000000000001</c:v>
                </c:pt>
                <c:pt idx="622">
                  <c:v>45.334000000000003</c:v>
                </c:pt>
                <c:pt idx="623">
                  <c:v>45.329000000000001</c:v>
                </c:pt>
                <c:pt idx="624">
                  <c:v>45.323999999999998</c:v>
                </c:pt>
                <c:pt idx="625">
                  <c:v>45.319000000000003</c:v>
                </c:pt>
                <c:pt idx="626">
                  <c:v>45.314</c:v>
                </c:pt>
                <c:pt idx="627">
                  <c:v>45.308999999999997</c:v>
                </c:pt>
                <c:pt idx="628">
                  <c:v>45.304000000000002</c:v>
                </c:pt>
                <c:pt idx="629">
                  <c:v>45.3</c:v>
                </c:pt>
                <c:pt idx="630">
                  <c:v>45.293999999999997</c:v>
                </c:pt>
                <c:pt idx="631">
                  <c:v>45.286000000000001</c:v>
                </c:pt>
                <c:pt idx="632">
                  <c:v>45.28</c:v>
                </c:pt>
                <c:pt idx="633">
                  <c:v>45.274999999999999</c:v>
                </c:pt>
                <c:pt idx="634">
                  <c:v>45.268999999999998</c:v>
                </c:pt>
                <c:pt idx="635">
                  <c:v>45.262999999999998</c:v>
                </c:pt>
                <c:pt idx="636">
                  <c:v>45.256</c:v>
                </c:pt>
                <c:pt idx="637">
                  <c:v>45.249000000000002</c:v>
                </c:pt>
                <c:pt idx="638">
                  <c:v>45.243000000000002</c:v>
                </c:pt>
                <c:pt idx="639">
                  <c:v>45.238</c:v>
                </c:pt>
                <c:pt idx="640">
                  <c:v>45.232999999999997</c:v>
                </c:pt>
                <c:pt idx="641">
                  <c:v>45.228000000000002</c:v>
                </c:pt>
                <c:pt idx="642">
                  <c:v>45.223999999999997</c:v>
                </c:pt>
                <c:pt idx="643">
                  <c:v>45.22</c:v>
                </c:pt>
                <c:pt idx="644">
                  <c:v>45.216000000000001</c:v>
                </c:pt>
                <c:pt idx="645">
                  <c:v>45.212000000000003</c:v>
                </c:pt>
                <c:pt idx="646">
                  <c:v>45.209000000000003</c:v>
                </c:pt>
                <c:pt idx="647">
                  <c:v>45.204999999999998</c:v>
                </c:pt>
                <c:pt idx="648">
                  <c:v>45.201999999999998</c:v>
                </c:pt>
                <c:pt idx="649">
                  <c:v>45.198</c:v>
                </c:pt>
                <c:pt idx="650">
                  <c:v>45.194000000000003</c:v>
                </c:pt>
                <c:pt idx="651">
                  <c:v>45.19</c:v>
                </c:pt>
                <c:pt idx="652">
                  <c:v>45.186</c:v>
                </c:pt>
                <c:pt idx="653">
                  <c:v>45.182000000000002</c:v>
                </c:pt>
                <c:pt idx="654">
                  <c:v>45.179000000000002</c:v>
                </c:pt>
                <c:pt idx="655">
                  <c:v>45.174999999999997</c:v>
                </c:pt>
                <c:pt idx="656">
                  <c:v>45.170999999999999</c:v>
                </c:pt>
                <c:pt idx="657">
                  <c:v>45.167999999999999</c:v>
                </c:pt>
                <c:pt idx="658">
                  <c:v>45.164000000000001</c:v>
                </c:pt>
                <c:pt idx="659">
                  <c:v>45.16</c:v>
                </c:pt>
                <c:pt idx="660">
                  <c:v>45.155000000000001</c:v>
                </c:pt>
                <c:pt idx="661">
                  <c:v>45.15</c:v>
                </c:pt>
                <c:pt idx="662">
                  <c:v>45.143999999999998</c:v>
                </c:pt>
                <c:pt idx="663">
                  <c:v>45.137</c:v>
                </c:pt>
                <c:pt idx="664">
                  <c:v>45.128999999999998</c:v>
                </c:pt>
                <c:pt idx="665">
                  <c:v>45.122</c:v>
                </c:pt>
                <c:pt idx="666">
                  <c:v>45.113999999999997</c:v>
                </c:pt>
                <c:pt idx="667">
                  <c:v>45.104999999999997</c:v>
                </c:pt>
                <c:pt idx="668">
                  <c:v>45.094999999999999</c:v>
                </c:pt>
                <c:pt idx="669">
                  <c:v>45.082999999999998</c:v>
                </c:pt>
                <c:pt idx="670">
                  <c:v>45.07</c:v>
                </c:pt>
                <c:pt idx="671">
                  <c:v>45.058</c:v>
                </c:pt>
                <c:pt idx="672">
                  <c:v>45.045999999999999</c:v>
                </c:pt>
                <c:pt idx="673">
                  <c:v>45.033999999999999</c:v>
                </c:pt>
                <c:pt idx="674">
                  <c:v>45.021999999999998</c:v>
                </c:pt>
                <c:pt idx="675">
                  <c:v>45.009</c:v>
                </c:pt>
                <c:pt idx="676">
                  <c:v>44.997</c:v>
                </c:pt>
                <c:pt idx="677">
                  <c:v>44.984000000000002</c:v>
                </c:pt>
                <c:pt idx="678">
                  <c:v>44.972000000000001</c:v>
                </c:pt>
                <c:pt idx="679">
                  <c:v>44.959000000000003</c:v>
                </c:pt>
                <c:pt idx="680">
                  <c:v>44.947000000000003</c:v>
                </c:pt>
                <c:pt idx="681">
                  <c:v>44.936</c:v>
                </c:pt>
                <c:pt idx="682">
                  <c:v>44.924999999999997</c:v>
                </c:pt>
                <c:pt idx="683">
                  <c:v>44.914000000000001</c:v>
                </c:pt>
                <c:pt idx="684">
                  <c:v>44.902999999999999</c:v>
                </c:pt>
                <c:pt idx="685">
                  <c:v>44.893000000000001</c:v>
                </c:pt>
                <c:pt idx="686">
                  <c:v>44.883000000000003</c:v>
                </c:pt>
                <c:pt idx="687">
                  <c:v>44.872999999999998</c:v>
                </c:pt>
                <c:pt idx="688">
                  <c:v>44.863</c:v>
                </c:pt>
                <c:pt idx="689">
                  <c:v>44.853000000000002</c:v>
                </c:pt>
                <c:pt idx="690">
                  <c:v>44.844000000000001</c:v>
                </c:pt>
                <c:pt idx="691">
                  <c:v>44.835000000000001</c:v>
                </c:pt>
                <c:pt idx="692">
                  <c:v>44.826000000000001</c:v>
                </c:pt>
                <c:pt idx="693">
                  <c:v>44.817999999999998</c:v>
                </c:pt>
                <c:pt idx="694">
                  <c:v>44.81</c:v>
                </c:pt>
                <c:pt idx="695">
                  <c:v>44.802999999999997</c:v>
                </c:pt>
                <c:pt idx="696">
                  <c:v>44.796999999999997</c:v>
                </c:pt>
                <c:pt idx="697">
                  <c:v>44.790999999999997</c:v>
                </c:pt>
                <c:pt idx="698">
                  <c:v>44.784999999999997</c:v>
                </c:pt>
                <c:pt idx="699">
                  <c:v>44.78</c:v>
                </c:pt>
                <c:pt idx="700">
                  <c:v>44.776000000000003</c:v>
                </c:pt>
                <c:pt idx="701">
                  <c:v>44.771999999999998</c:v>
                </c:pt>
                <c:pt idx="702">
                  <c:v>44.768999999999998</c:v>
                </c:pt>
                <c:pt idx="703">
                  <c:v>44.765999999999998</c:v>
                </c:pt>
                <c:pt idx="704">
                  <c:v>44.762999999999998</c:v>
                </c:pt>
                <c:pt idx="705">
                  <c:v>44.761000000000003</c:v>
                </c:pt>
                <c:pt idx="706">
                  <c:v>44.759</c:v>
                </c:pt>
                <c:pt idx="707">
                  <c:v>44.756999999999998</c:v>
                </c:pt>
                <c:pt idx="708">
                  <c:v>44.756</c:v>
                </c:pt>
                <c:pt idx="709">
                  <c:v>44.755000000000003</c:v>
                </c:pt>
                <c:pt idx="710">
                  <c:v>44.753999999999998</c:v>
                </c:pt>
                <c:pt idx="711">
                  <c:v>44.753</c:v>
                </c:pt>
                <c:pt idx="712">
                  <c:v>44.752000000000002</c:v>
                </c:pt>
                <c:pt idx="713">
                  <c:v>44.750999999999998</c:v>
                </c:pt>
                <c:pt idx="714">
                  <c:v>44.750999999999998</c:v>
                </c:pt>
                <c:pt idx="715">
                  <c:v>44.75</c:v>
                </c:pt>
                <c:pt idx="716">
                  <c:v>44.75</c:v>
                </c:pt>
                <c:pt idx="717">
                  <c:v>44.75</c:v>
                </c:pt>
                <c:pt idx="718">
                  <c:v>44.749000000000002</c:v>
                </c:pt>
                <c:pt idx="719">
                  <c:v>44.749000000000002</c:v>
                </c:pt>
                <c:pt idx="720">
                  <c:v>44.749000000000002</c:v>
                </c:pt>
                <c:pt idx="721">
                  <c:v>44.749000000000002</c:v>
                </c:pt>
                <c:pt idx="722">
                  <c:v>44.747999999999998</c:v>
                </c:pt>
                <c:pt idx="723">
                  <c:v>44.747999999999998</c:v>
                </c:pt>
                <c:pt idx="724">
                  <c:v>44.747999999999998</c:v>
                </c:pt>
                <c:pt idx="725">
                  <c:v>44.747999999999998</c:v>
                </c:pt>
                <c:pt idx="726">
                  <c:v>44.747999999999998</c:v>
                </c:pt>
                <c:pt idx="727">
                  <c:v>44.747999999999998</c:v>
                </c:pt>
                <c:pt idx="728">
                  <c:v>44.747999999999998</c:v>
                </c:pt>
                <c:pt idx="729">
                  <c:v>44.747999999999998</c:v>
                </c:pt>
                <c:pt idx="730">
                  <c:v>44.747</c:v>
                </c:pt>
                <c:pt idx="731">
                  <c:v>44.747</c:v>
                </c:pt>
                <c:pt idx="732">
                  <c:v>44.747</c:v>
                </c:pt>
                <c:pt idx="733">
                  <c:v>44.747</c:v>
                </c:pt>
                <c:pt idx="734">
                  <c:v>44.747</c:v>
                </c:pt>
                <c:pt idx="735">
                  <c:v>44.747</c:v>
                </c:pt>
                <c:pt idx="736">
                  <c:v>44.747</c:v>
                </c:pt>
                <c:pt idx="737">
                  <c:v>44.747</c:v>
                </c:pt>
                <c:pt idx="738">
                  <c:v>44.747</c:v>
                </c:pt>
                <c:pt idx="739">
                  <c:v>44.747</c:v>
                </c:pt>
                <c:pt idx="740">
                  <c:v>44.747</c:v>
                </c:pt>
                <c:pt idx="741">
                  <c:v>44.747</c:v>
                </c:pt>
                <c:pt idx="742">
                  <c:v>44.747</c:v>
                </c:pt>
                <c:pt idx="743">
                  <c:v>44.747</c:v>
                </c:pt>
                <c:pt idx="744">
                  <c:v>44.747</c:v>
                </c:pt>
                <c:pt idx="745">
                  <c:v>44.747</c:v>
                </c:pt>
                <c:pt idx="746">
                  <c:v>44.747</c:v>
                </c:pt>
                <c:pt idx="747">
                  <c:v>44.747</c:v>
                </c:pt>
                <c:pt idx="748">
                  <c:v>44.747</c:v>
                </c:pt>
                <c:pt idx="749">
                  <c:v>44.747</c:v>
                </c:pt>
                <c:pt idx="750">
                  <c:v>44.747</c:v>
                </c:pt>
                <c:pt idx="751">
                  <c:v>44.747</c:v>
                </c:pt>
                <c:pt idx="752">
                  <c:v>44.747</c:v>
                </c:pt>
                <c:pt idx="753">
                  <c:v>44.747</c:v>
                </c:pt>
                <c:pt idx="754">
                  <c:v>44.747</c:v>
                </c:pt>
                <c:pt idx="755">
                  <c:v>44.747</c:v>
                </c:pt>
                <c:pt idx="756">
                  <c:v>44.747</c:v>
                </c:pt>
                <c:pt idx="757">
                  <c:v>44.747</c:v>
                </c:pt>
                <c:pt idx="758">
                  <c:v>44.747</c:v>
                </c:pt>
                <c:pt idx="759">
                  <c:v>44.746000000000002</c:v>
                </c:pt>
                <c:pt idx="760">
                  <c:v>44.746000000000002</c:v>
                </c:pt>
                <c:pt idx="761">
                  <c:v>44.746000000000002</c:v>
                </c:pt>
                <c:pt idx="762">
                  <c:v>44.746000000000002</c:v>
                </c:pt>
                <c:pt idx="763">
                  <c:v>44.746000000000002</c:v>
                </c:pt>
                <c:pt idx="764">
                  <c:v>44.746000000000002</c:v>
                </c:pt>
                <c:pt idx="765">
                  <c:v>44.746000000000002</c:v>
                </c:pt>
                <c:pt idx="766">
                  <c:v>44.746000000000002</c:v>
                </c:pt>
                <c:pt idx="767">
                  <c:v>44.746000000000002</c:v>
                </c:pt>
                <c:pt idx="768">
                  <c:v>44.746000000000002</c:v>
                </c:pt>
                <c:pt idx="769">
                  <c:v>44.746000000000002</c:v>
                </c:pt>
                <c:pt idx="770">
                  <c:v>44.746000000000002</c:v>
                </c:pt>
                <c:pt idx="771">
                  <c:v>44.746000000000002</c:v>
                </c:pt>
                <c:pt idx="772">
                  <c:v>44.746000000000002</c:v>
                </c:pt>
                <c:pt idx="773">
                  <c:v>44.746000000000002</c:v>
                </c:pt>
                <c:pt idx="774">
                  <c:v>44.746000000000002</c:v>
                </c:pt>
                <c:pt idx="775">
                  <c:v>44.746000000000002</c:v>
                </c:pt>
                <c:pt idx="776">
                  <c:v>44.746000000000002</c:v>
                </c:pt>
                <c:pt idx="777">
                  <c:v>44.746000000000002</c:v>
                </c:pt>
                <c:pt idx="778">
                  <c:v>44.746000000000002</c:v>
                </c:pt>
                <c:pt idx="779">
                  <c:v>44.746000000000002</c:v>
                </c:pt>
                <c:pt idx="780">
                  <c:v>44.746000000000002</c:v>
                </c:pt>
                <c:pt idx="781">
                  <c:v>44.746000000000002</c:v>
                </c:pt>
                <c:pt idx="782">
                  <c:v>44.746000000000002</c:v>
                </c:pt>
                <c:pt idx="783">
                  <c:v>44.746000000000002</c:v>
                </c:pt>
                <c:pt idx="784">
                  <c:v>44.746000000000002</c:v>
                </c:pt>
                <c:pt idx="785">
                  <c:v>44.746000000000002</c:v>
                </c:pt>
                <c:pt idx="786">
                  <c:v>44.746000000000002</c:v>
                </c:pt>
                <c:pt idx="787">
                  <c:v>44.746000000000002</c:v>
                </c:pt>
                <c:pt idx="788">
                  <c:v>44.746000000000002</c:v>
                </c:pt>
                <c:pt idx="789">
                  <c:v>44.746000000000002</c:v>
                </c:pt>
                <c:pt idx="790">
                  <c:v>44.746000000000002</c:v>
                </c:pt>
                <c:pt idx="791">
                  <c:v>44.746000000000002</c:v>
                </c:pt>
                <c:pt idx="792">
                  <c:v>44.746000000000002</c:v>
                </c:pt>
                <c:pt idx="793">
                  <c:v>44.746000000000002</c:v>
                </c:pt>
                <c:pt idx="794">
                  <c:v>44.746000000000002</c:v>
                </c:pt>
                <c:pt idx="795">
                  <c:v>44.746000000000002</c:v>
                </c:pt>
                <c:pt idx="796">
                  <c:v>44.746000000000002</c:v>
                </c:pt>
                <c:pt idx="797">
                  <c:v>44.746000000000002</c:v>
                </c:pt>
                <c:pt idx="798">
                  <c:v>44.746000000000002</c:v>
                </c:pt>
                <c:pt idx="799">
                  <c:v>44.746000000000002</c:v>
                </c:pt>
                <c:pt idx="800">
                  <c:v>44.746000000000002</c:v>
                </c:pt>
                <c:pt idx="801">
                  <c:v>44.746000000000002</c:v>
                </c:pt>
                <c:pt idx="802">
                  <c:v>44.746000000000002</c:v>
                </c:pt>
                <c:pt idx="803">
                  <c:v>44.746000000000002</c:v>
                </c:pt>
                <c:pt idx="804">
                  <c:v>44.746000000000002</c:v>
                </c:pt>
                <c:pt idx="805">
                  <c:v>44.746000000000002</c:v>
                </c:pt>
                <c:pt idx="806">
                  <c:v>44.746000000000002</c:v>
                </c:pt>
                <c:pt idx="807">
                  <c:v>44.746000000000002</c:v>
                </c:pt>
                <c:pt idx="808">
                  <c:v>44.746000000000002</c:v>
                </c:pt>
                <c:pt idx="809">
                  <c:v>44.746000000000002</c:v>
                </c:pt>
                <c:pt idx="810">
                  <c:v>44.746000000000002</c:v>
                </c:pt>
                <c:pt idx="811">
                  <c:v>44.746000000000002</c:v>
                </c:pt>
                <c:pt idx="812">
                  <c:v>44.746000000000002</c:v>
                </c:pt>
                <c:pt idx="813">
                  <c:v>44.746000000000002</c:v>
                </c:pt>
                <c:pt idx="814">
                  <c:v>44.746000000000002</c:v>
                </c:pt>
                <c:pt idx="815">
                  <c:v>44.746000000000002</c:v>
                </c:pt>
                <c:pt idx="816">
                  <c:v>44.746000000000002</c:v>
                </c:pt>
                <c:pt idx="817">
                  <c:v>44.746000000000002</c:v>
                </c:pt>
                <c:pt idx="818">
                  <c:v>44.746000000000002</c:v>
                </c:pt>
                <c:pt idx="819">
                  <c:v>44.746000000000002</c:v>
                </c:pt>
                <c:pt idx="820">
                  <c:v>44.746000000000002</c:v>
                </c:pt>
                <c:pt idx="821">
                  <c:v>44.746000000000002</c:v>
                </c:pt>
                <c:pt idx="822">
                  <c:v>44.746000000000002</c:v>
                </c:pt>
                <c:pt idx="823">
                  <c:v>44.746000000000002</c:v>
                </c:pt>
                <c:pt idx="824">
                  <c:v>44.746000000000002</c:v>
                </c:pt>
                <c:pt idx="825">
                  <c:v>44.746000000000002</c:v>
                </c:pt>
                <c:pt idx="826">
                  <c:v>44.746000000000002</c:v>
                </c:pt>
                <c:pt idx="827">
                  <c:v>44.746000000000002</c:v>
                </c:pt>
                <c:pt idx="828">
                  <c:v>44.746000000000002</c:v>
                </c:pt>
                <c:pt idx="829">
                  <c:v>44.746000000000002</c:v>
                </c:pt>
                <c:pt idx="830">
                  <c:v>44.746000000000002</c:v>
                </c:pt>
                <c:pt idx="831">
                  <c:v>44.746000000000002</c:v>
                </c:pt>
                <c:pt idx="832">
                  <c:v>44.746000000000002</c:v>
                </c:pt>
                <c:pt idx="833">
                  <c:v>44.746000000000002</c:v>
                </c:pt>
                <c:pt idx="834">
                  <c:v>44.746000000000002</c:v>
                </c:pt>
                <c:pt idx="835">
                  <c:v>44.746000000000002</c:v>
                </c:pt>
                <c:pt idx="836">
                  <c:v>44.746000000000002</c:v>
                </c:pt>
                <c:pt idx="837">
                  <c:v>44.746000000000002</c:v>
                </c:pt>
                <c:pt idx="838">
                  <c:v>44.746000000000002</c:v>
                </c:pt>
                <c:pt idx="839">
                  <c:v>44.746000000000002</c:v>
                </c:pt>
                <c:pt idx="840">
                  <c:v>44.746000000000002</c:v>
                </c:pt>
                <c:pt idx="841">
                  <c:v>44.746000000000002</c:v>
                </c:pt>
                <c:pt idx="842">
                  <c:v>44.746000000000002</c:v>
                </c:pt>
                <c:pt idx="843">
                  <c:v>44.746000000000002</c:v>
                </c:pt>
                <c:pt idx="844">
                  <c:v>44.746000000000002</c:v>
                </c:pt>
                <c:pt idx="845">
                  <c:v>44.746000000000002</c:v>
                </c:pt>
                <c:pt idx="846">
                  <c:v>44.746000000000002</c:v>
                </c:pt>
                <c:pt idx="847">
                  <c:v>44.746000000000002</c:v>
                </c:pt>
                <c:pt idx="848">
                  <c:v>44.746000000000002</c:v>
                </c:pt>
                <c:pt idx="849">
                  <c:v>44.746000000000002</c:v>
                </c:pt>
                <c:pt idx="850">
                  <c:v>44.746000000000002</c:v>
                </c:pt>
                <c:pt idx="851">
                  <c:v>44.746000000000002</c:v>
                </c:pt>
                <c:pt idx="852">
                  <c:v>44.746000000000002</c:v>
                </c:pt>
                <c:pt idx="853">
                  <c:v>44.746000000000002</c:v>
                </c:pt>
                <c:pt idx="854">
                  <c:v>44.746000000000002</c:v>
                </c:pt>
                <c:pt idx="855">
                  <c:v>44.746000000000002</c:v>
                </c:pt>
                <c:pt idx="856">
                  <c:v>44.746000000000002</c:v>
                </c:pt>
                <c:pt idx="857">
                  <c:v>44.746000000000002</c:v>
                </c:pt>
                <c:pt idx="858">
                  <c:v>44.746000000000002</c:v>
                </c:pt>
                <c:pt idx="859">
                  <c:v>44.746000000000002</c:v>
                </c:pt>
                <c:pt idx="860">
                  <c:v>44.746000000000002</c:v>
                </c:pt>
                <c:pt idx="861">
                  <c:v>44.746000000000002</c:v>
                </c:pt>
                <c:pt idx="862">
                  <c:v>44.746000000000002</c:v>
                </c:pt>
                <c:pt idx="863">
                  <c:v>44.746000000000002</c:v>
                </c:pt>
                <c:pt idx="864">
                  <c:v>44.746000000000002</c:v>
                </c:pt>
                <c:pt idx="865">
                  <c:v>44.746000000000002</c:v>
                </c:pt>
                <c:pt idx="866">
                  <c:v>44.746000000000002</c:v>
                </c:pt>
                <c:pt idx="867">
                  <c:v>44.746000000000002</c:v>
                </c:pt>
                <c:pt idx="868">
                  <c:v>44.746000000000002</c:v>
                </c:pt>
                <c:pt idx="869">
                  <c:v>44.746000000000002</c:v>
                </c:pt>
                <c:pt idx="870">
                  <c:v>44.746000000000002</c:v>
                </c:pt>
                <c:pt idx="871">
                  <c:v>44.746000000000002</c:v>
                </c:pt>
                <c:pt idx="872">
                  <c:v>44.746000000000002</c:v>
                </c:pt>
                <c:pt idx="873">
                  <c:v>44.746000000000002</c:v>
                </c:pt>
                <c:pt idx="874">
                  <c:v>44.746000000000002</c:v>
                </c:pt>
                <c:pt idx="875">
                  <c:v>44.746000000000002</c:v>
                </c:pt>
                <c:pt idx="876">
                  <c:v>44.746000000000002</c:v>
                </c:pt>
                <c:pt idx="877">
                  <c:v>44.746000000000002</c:v>
                </c:pt>
                <c:pt idx="878">
                  <c:v>44.746000000000002</c:v>
                </c:pt>
                <c:pt idx="879">
                  <c:v>44.746000000000002</c:v>
                </c:pt>
                <c:pt idx="880">
                  <c:v>44.746000000000002</c:v>
                </c:pt>
                <c:pt idx="881">
                  <c:v>44.746000000000002</c:v>
                </c:pt>
                <c:pt idx="882">
                  <c:v>44.746000000000002</c:v>
                </c:pt>
                <c:pt idx="883">
                  <c:v>44.746000000000002</c:v>
                </c:pt>
                <c:pt idx="884">
                  <c:v>44.746000000000002</c:v>
                </c:pt>
                <c:pt idx="885">
                  <c:v>44.746000000000002</c:v>
                </c:pt>
                <c:pt idx="886">
                  <c:v>44.746000000000002</c:v>
                </c:pt>
                <c:pt idx="887">
                  <c:v>44.746000000000002</c:v>
                </c:pt>
                <c:pt idx="888">
                  <c:v>44.746000000000002</c:v>
                </c:pt>
                <c:pt idx="889">
                  <c:v>44.746000000000002</c:v>
                </c:pt>
                <c:pt idx="890">
                  <c:v>44.746000000000002</c:v>
                </c:pt>
                <c:pt idx="891">
                  <c:v>44.746000000000002</c:v>
                </c:pt>
                <c:pt idx="892">
                  <c:v>44.746000000000002</c:v>
                </c:pt>
                <c:pt idx="893">
                  <c:v>44.746000000000002</c:v>
                </c:pt>
                <c:pt idx="894">
                  <c:v>44.746000000000002</c:v>
                </c:pt>
                <c:pt idx="895">
                  <c:v>44.746000000000002</c:v>
                </c:pt>
                <c:pt idx="896">
                  <c:v>44.746000000000002</c:v>
                </c:pt>
                <c:pt idx="897">
                  <c:v>44.746000000000002</c:v>
                </c:pt>
                <c:pt idx="898">
                  <c:v>44.746000000000002</c:v>
                </c:pt>
                <c:pt idx="899">
                  <c:v>44.746000000000002</c:v>
                </c:pt>
                <c:pt idx="900">
                  <c:v>44.746000000000002</c:v>
                </c:pt>
                <c:pt idx="901">
                  <c:v>44.746000000000002</c:v>
                </c:pt>
                <c:pt idx="902">
                  <c:v>44.746000000000002</c:v>
                </c:pt>
                <c:pt idx="903">
                  <c:v>44.746000000000002</c:v>
                </c:pt>
                <c:pt idx="904">
                  <c:v>44.746000000000002</c:v>
                </c:pt>
                <c:pt idx="905">
                  <c:v>44.746000000000002</c:v>
                </c:pt>
                <c:pt idx="906">
                  <c:v>44.746000000000002</c:v>
                </c:pt>
                <c:pt idx="907">
                  <c:v>44.746000000000002</c:v>
                </c:pt>
                <c:pt idx="908">
                  <c:v>44.746000000000002</c:v>
                </c:pt>
                <c:pt idx="909">
                  <c:v>44.746000000000002</c:v>
                </c:pt>
                <c:pt idx="910">
                  <c:v>44.746000000000002</c:v>
                </c:pt>
                <c:pt idx="911">
                  <c:v>44.746000000000002</c:v>
                </c:pt>
                <c:pt idx="912">
                  <c:v>44.746000000000002</c:v>
                </c:pt>
                <c:pt idx="913">
                  <c:v>44.746000000000002</c:v>
                </c:pt>
                <c:pt idx="914">
                  <c:v>44.746000000000002</c:v>
                </c:pt>
                <c:pt idx="915">
                  <c:v>44.746000000000002</c:v>
                </c:pt>
                <c:pt idx="916">
                  <c:v>44.746000000000002</c:v>
                </c:pt>
                <c:pt idx="917">
                  <c:v>44.746000000000002</c:v>
                </c:pt>
                <c:pt idx="918">
                  <c:v>44.746000000000002</c:v>
                </c:pt>
                <c:pt idx="919">
                  <c:v>44.746000000000002</c:v>
                </c:pt>
                <c:pt idx="920">
                  <c:v>44.746000000000002</c:v>
                </c:pt>
                <c:pt idx="921">
                  <c:v>44.746000000000002</c:v>
                </c:pt>
                <c:pt idx="922">
                  <c:v>44.746000000000002</c:v>
                </c:pt>
                <c:pt idx="923">
                  <c:v>44.746000000000002</c:v>
                </c:pt>
                <c:pt idx="924">
                  <c:v>44.746000000000002</c:v>
                </c:pt>
                <c:pt idx="925">
                  <c:v>44.746000000000002</c:v>
                </c:pt>
                <c:pt idx="926">
                  <c:v>44.746000000000002</c:v>
                </c:pt>
                <c:pt idx="927">
                  <c:v>44.746000000000002</c:v>
                </c:pt>
                <c:pt idx="928">
                  <c:v>44.746000000000002</c:v>
                </c:pt>
                <c:pt idx="929">
                  <c:v>44.746000000000002</c:v>
                </c:pt>
                <c:pt idx="930">
                  <c:v>44.746000000000002</c:v>
                </c:pt>
                <c:pt idx="931">
                  <c:v>44.746000000000002</c:v>
                </c:pt>
                <c:pt idx="932">
                  <c:v>44.746000000000002</c:v>
                </c:pt>
                <c:pt idx="933">
                  <c:v>44.746000000000002</c:v>
                </c:pt>
                <c:pt idx="934">
                  <c:v>44.746000000000002</c:v>
                </c:pt>
                <c:pt idx="935">
                  <c:v>44.746000000000002</c:v>
                </c:pt>
                <c:pt idx="936">
                  <c:v>44.746000000000002</c:v>
                </c:pt>
                <c:pt idx="937">
                  <c:v>44.746000000000002</c:v>
                </c:pt>
                <c:pt idx="938">
                  <c:v>44.746000000000002</c:v>
                </c:pt>
                <c:pt idx="939">
                  <c:v>44.746000000000002</c:v>
                </c:pt>
                <c:pt idx="940">
                  <c:v>44.746000000000002</c:v>
                </c:pt>
                <c:pt idx="941">
                  <c:v>44.746000000000002</c:v>
                </c:pt>
                <c:pt idx="942">
                  <c:v>44.746000000000002</c:v>
                </c:pt>
                <c:pt idx="943">
                  <c:v>44.746000000000002</c:v>
                </c:pt>
                <c:pt idx="944">
                  <c:v>44.746000000000002</c:v>
                </c:pt>
                <c:pt idx="945">
                  <c:v>44.746000000000002</c:v>
                </c:pt>
                <c:pt idx="946">
                  <c:v>44.746000000000002</c:v>
                </c:pt>
                <c:pt idx="947">
                  <c:v>44.746000000000002</c:v>
                </c:pt>
                <c:pt idx="948">
                  <c:v>44.746000000000002</c:v>
                </c:pt>
                <c:pt idx="949">
                  <c:v>44.746000000000002</c:v>
                </c:pt>
                <c:pt idx="950">
                  <c:v>44.746000000000002</c:v>
                </c:pt>
                <c:pt idx="951">
                  <c:v>44.746000000000002</c:v>
                </c:pt>
                <c:pt idx="952">
                  <c:v>44.746000000000002</c:v>
                </c:pt>
                <c:pt idx="953">
                  <c:v>44.746000000000002</c:v>
                </c:pt>
                <c:pt idx="954">
                  <c:v>44.746000000000002</c:v>
                </c:pt>
                <c:pt idx="955">
                  <c:v>44.746000000000002</c:v>
                </c:pt>
                <c:pt idx="956">
                  <c:v>44.746000000000002</c:v>
                </c:pt>
                <c:pt idx="957">
                  <c:v>44.746000000000002</c:v>
                </c:pt>
                <c:pt idx="958">
                  <c:v>44.746000000000002</c:v>
                </c:pt>
                <c:pt idx="959">
                  <c:v>44.746000000000002</c:v>
                </c:pt>
                <c:pt idx="960">
                  <c:v>44.746000000000002</c:v>
                </c:pt>
                <c:pt idx="961">
                  <c:v>44.746000000000002</c:v>
                </c:pt>
                <c:pt idx="962">
                  <c:v>44.746000000000002</c:v>
                </c:pt>
                <c:pt idx="963">
                  <c:v>44.746000000000002</c:v>
                </c:pt>
                <c:pt idx="964">
                  <c:v>44.746000000000002</c:v>
                </c:pt>
                <c:pt idx="965">
                  <c:v>44.746000000000002</c:v>
                </c:pt>
                <c:pt idx="966">
                  <c:v>44.746000000000002</c:v>
                </c:pt>
                <c:pt idx="967">
                  <c:v>44.746000000000002</c:v>
                </c:pt>
                <c:pt idx="968">
                  <c:v>44.746000000000002</c:v>
                </c:pt>
                <c:pt idx="969">
                  <c:v>44.746000000000002</c:v>
                </c:pt>
                <c:pt idx="970">
                  <c:v>44.746000000000002</c:v>
                </c:pt>
                <c:pt idx="971">
                  <c:v>44.746000000000002</c:v>
                </c:pt>
                <c:pt idx="972">
                  <c:v>44.746000000000002</c:v>
                </c:pt>
                <c:pt idx="973">
                  <c:v>44.746000000000002</c:v>
                </c:pt>
                <c:pt idx="974">
                  <c:v>44.746000000000002</c:v>
                </c:pt>
                <c:pt idx="975">
                  <c:v>44.746000000000002</c:v>
                </c:pt>
                <c:pt idx="976">
                  <c:v>44.746000000000002</c:v>
                </c:pt>
                <c:pt idx="977">
                  <c:v>44.746000000000002</c:v>
                </c:pt>
                <c:pt idx="978">
                  <c:v>44.746000000000002</c:v>
                </c:pt>
                <c:pt idx="979">
                  <c:v>44.746000000000002</c:v>
                </c:pt>
                <c:pt idx="980">
                  <c:v>44.746000000000002</c:v>
                </c:pt>
                <c:pt idx="981">
                  <c:v>44.746000000000002</c:v>
                </c:pt>
                <c:pt idx="982">
                  <c:v>44.746000000000002</c:v>
                </c:pt>
                <c:pt idx="983">
                  <c:v>44.746000000000002</c:v>
                </c:pt>
                <c:pt idx="984">
                  <c:v>44.746000000000002</c:v>
                </c:pt>
                <c:pt idx="985">
                  <c:v>44.746000000000002</c:v>
                </c:pt>
                <c:pt idx="986">
                  <c:v>44.746000000000002</c:v>
                </c:pt>
                <c:pt idx="987">
                  <c:v>44.746000000000002</c:v>
                </c:pt>
                <c:pt idx="988">
                  <c:v>44.746000000000002</c:v>
                </c:pt>
                <c:pt idx="989">
                  <c:v>44.746000000000002</c:v>
                </c:pt>
                <c:pt idx="990">
                  <c:v>44.746000000000002</c:v>
                </c:pt>
                <c:pt idx="991">
                  <c:v>44.746000000000002</c:v>
                </c:pt>
                <c:pt idx="992">
                  <c:v>44.746000000000002</c:v>
                </c:pt>
                <c:pt idx="993">
                  <c:v>44.746000000000002</c:v>
                </c:pt>
                <c:pt idx="994">
                  <c:v>44.746000000000002</c:v>
                </c:pt>
                <c:pt idx="995">
                  <c:v>44.746000000000002</c:v>
                </c:pt>
                <c:pt idx="996">
                  <c:v>44.746000000000002</c:v>
                </c:pt>
                <c:pt idx="997">
                  <c:v>44.746000000000002</c:v>
                </c:pt>
                <c:pt idx="998">
                  <c:v>44.746000000000002</c:v>
                </c:pt>
                <c:pt idx="999">
                  <c:v>44.746000000000002</c:v>
                </c:pt>
                <c:pt idx="1000">
                  <c:v>44.746000000000002</c:v>
                </c:pt>
                <c:pt idx="1001">
                  <c:v>44.746000000000002</c:v>
                </c:pt>
                <c:pt idx="1002">
                  <c:v>44.746000000000002</c:v>
                </c:pt>
                <c:pt idx="1003">
                  <c:v>44.746000000000002</c:v>
                </c:pt>
                <c:pt idx="1004">
                  <c:v>44.746000000000002</c:v>
                </c:pt>
                <c:pt idx="1005">
                  <c:v>44.746000000000002</c:v>
                </c:pt>
                <c:pt idx="1006">
                  <c:v>44.746000000000002</c:v>
                </c:pt>
                <c:pt idx="1007">
                  <c:v>44.746000000000002</c:v>
                </c:pt>
                <c:pt idx="1008">
                  <c:v>44.746000000000002</c:v>
                </c:pt>
                <c:pt idx="1009">
                  <c:v>44.746000000000002</c:v>
                </c:pt>
                <c:pt idx="1010">
                  <c:v>44.746000000000002</c:v>
                </c:pt>
                <c:pt idx="1011">
                  <c:v>44.746000000000002</c:v>
                </c:pt>
                <c:pt idx="1012">
                  <c:v>44.746000000000002</c:v>
                </c:pt>
                <c:pt idx="1013">
                  <c:v>44.746000000000002</c:v>
                </c:pt>
                <c:pt idx="1014">
                  <c:v>44.746000000000002</c:v>
                </c:pt>
                <c:pt idx="1015">
                  <c:v>44.746000000000002</c:v>
                </c:pt>
                <c:pt idx="1016">
                  <c:v>44.746000000000002</c:v>
                </c:pt>
                <c:pt idx="1017">
                  <c:v>44.746000000000002</c:v>
                </c:pt>
                <c:pt idx="1018">
                  <c:v>44.746000000000002</c:v>
                </c:pt>
                <c:pt idx="1019">
                  <c:v>44.746000000000002</c:v>
                </c:pt>
                <c:pt idx="1020">
                  <c:v>44.746000000000002</c:v>
                </c:pt>
                <c:pt idx="1021">
                  <c:v>44.746000000000002</c:v>
                </c:pt>
                <c:pt idx="1022">
                  <c:v>44.746000000000002</c:v>
                </c:pt>
                <c:pt idx="1023">
                  <c:v>44.746000000000002</c:v>
                </c:pt>
                <c:pt idx="1024">
                  <c:v>44.746000000000002</c:v>
                </c:pt>
                <c:pt idx="1025">
                  <c:v>44.746000000000002</c:v>
                </c:pt>
                <c:pt idx="1026">
                  <c:v>44.746000000000002</c:v>
                </c:pt>
                <c:pt idx="1027">
                  <c:v>44.746000000000002</c:v>
                </c:pt>
                <c:pt idx="1028">
                  <c:v>44.746000000000002</c:v>
                </c:pt>
                <c:pt idx="1029">
                  <c:v>44.746000000000002</c:v>
                </c:pt>
                <c:pt idx="1030">
                  <c:v>44.746000000000002</c:v>
                </c:pt>
                <c:pt idx="1031">
                  <c:v>44.746000000000002</c:v>
                </c:pt>
                <c:pt idx="1032">
                  <c:v>44.746000000000002</c:v>
                </c:pt>
                <c:pt idx="1033">
                  <c:v>44.746000000000002</c:v>
                </c:pt>
                <c:pt idx="1034">
                  <c:v>44.746000000000002</c:v>
                </c:pt>
                <c:pt idx="1035">
                  <c:v>44.746000000000002</c:v>
                </c:pt>
                <c:pt idx="1036">
                  <c:v>44.746000000000002</c:v>
                </c:pt>
                <c:pt idx="1037">
                  <c:v>44.746000000000002</c:v>
                </c:pt>
                <c:pt idx="1038">
                  <c:v>44.746000000000002</c:v>
                </c:pt>
                <c:pt idx="1039">
                  <c:v>44.746000000000002</c:v>
                </c:pt>
                <c:pt idx="1040">
                  <c:v>44.746000000000002</c:v>
                </c:pt>
                <c:pt idx="1041">
                  <c:v>44.746000000000002</c:v>
                </c:pt>
                <c:pt idx="1042">
                  <c:v>44.746000000000002</c:v>
                </c:pt>
                <c:pt idx="1043">
                  <c:v>44.746000000000002</c:v>
                </c:pt>
                <c:pt idx="1044">
                  <c:v>44.746000000000002</c:v>
                </c:pt>
                <c:pt idx="1045">
                  <c:v>44.746000000000002</c:v>
                </c:pt>
                <c:pt idx="1046">
                  <c:v>44.746000000000002</c:v>
                </c:pt>
                <c:pt idx="1047">
                  <c:v>44.746000000000002</c:v>
                </c:pt>
                <c:pt idx="1048">
                  <c:v>44.746000000000002</c:v>
                </c:pt>
                <c:pt idx="1049">
                  <c:v>44.746000000000002</c:v>
                </c:pt>
                <c:pt idx="1050">
                  <c:v>44.746000000000002</c:v>
                </c:pt>
                <c:pt idx="1051">
                  <c:v>44.746000000000002</c:v>
                </c:pt>
                <c:pt idx="1052">
                  <c:v>44.746000000000002</c:v>
                </c:pt>
                <c:pt idx="1053">
                  <c:v>44.746000000000002</c:v>
                </c:pt>
                <c:pt idx="1054">
                  <c:v>44.746000000000002</c:v>
                </c:pt>
                <c:pt idx="1055">
                  <c:v>44.746000000000002</c:v>
                </c:pt>
                <c:pt idx="1056">
                  <c:v>44.746000000000002</c:v>
                </c:pt>
                <c:pt idx="1057">
                  <c:v>44.746000000000002</c:v>
                </c:pt>
                <c:pt idx="1058">
                  <c:v>44.746000000000002</c:v>
                </c:pt>
                <c:pt idx="1059">
                  <c:v>44.746000000000002</c:v>
                </c:pt>
                <c:pt idx="1060">
                  <c:v>44.746000000000002</c:v>
                </c:pt>
                <c:pt idx="1061">
                  <c:v>44.746000000000002</c:v>
                </c:pt>
                <c:pt idx="1062">
                  <c:v>44.746000000000002</c:v>
                </c:pt>
                <c:pt idx="1063">
                  <c:v>44.746000000000002</c:v>
                </c:pt>
                <c:pt idx="1064">
                  <c:v>44.746000000000002</c:v>
                </c:pt>
                <c:pt idx="1065">
                  <c:v>44.746000000000002</c:v>
                </c:pt>
                <c:pt idx="1066">
                  <c:v>44.746000000000002</c:v>
                </c:pt>
                <c:pt idx="1067">
                  <c:v>44.746000000000002</c:v>
                </c:pt>
                <c:pt idx="1068">
                  <c:v>44.746000000000002</c:v>
                </c:pt>
                <c:pt idx="1069">
                  <c:v>44.746000000000002</c:v>
                </c:pt>
                <c:pt idx="1070">
                  <c:v>44.746000000000002</c:v>
                </c:pt>
                <c:pt idx="1071">
                  <c:v>44.746000000000002</c:v>
                </c:pt>
                <c:pt idx="1072">
                  <c:v>44.746000000000002</c:v>
                </c:pt>
                <c:pt idx="1073">
                  <c:v>44.746000000000002</c:v>
                </c:pt>
                <c:pt idx="1074">
                  <c:v>44.746000000000002</c:v>
                </c:pt>
                <c:pt idx="1075">
                  <c:v>44.746000000000002</c:v>
                </c:pt>
                <c:pt idx="1076">
                  <c:v>44.746000000000002</c:v>
                </c:pt>
                <c:pt idx="1077">
                  <c:v>44.746000000000002</c:v>
                </c:pt>
                <c:pt idx="1078">
                  <c:v>44.746000000000002</c:v>
                </c:pt>
                <c:pt idx="1079">
                  <c:v>44.746000000000002</c:v>
                </c:pt>
                <c:pt idx="1080">
                  <c:v>44.746000000000002</c:v>
                </c:pt>
                <c:pt idx="1081">
                  <c:v>44.746000000000002</c:v>
                </c:pt>
                <c:pt idx="1082">
                  <c:v>44.746000000000002</c:v>
                </c:pt>
                <c:pt idx="1083">
                  <c:v>44.746000000000002</c:v>
                </c:pt>
                <c:pt idx="1084">
                  <c:v>44.746000000000002</c:v>
                </c:pt>
                <c:pt idx="1085">
                  <c:v>44.746000000000002</c:v>
                </c:pt>
                <c:pt idx="1086">
                  <c:v>44.746000000000002</c:v>
                </c:pt>
                <c:pt idx="1087">
                  <c:v>44.746000000000002</c:v>
                </c:pt>
                <c:pt idx="1088">
                  <c:v>44.746000000000002</c:v>
                </c:pt>
                <c:pt idx="1089">
                  <c:v>44.746000000000002</c:v>
                </c:pt>
                <c:pt idx="1090">
                  <c:v>44.746000000000002</c:v>
                </c:pt>
                <c:pt idx="1091">
                  <c:v>44.746000000000002</c:v>
                </c:pt>
                <c:pt idx="1092">
                  <c:v>44.746000000000002</c:v>
                </c:pt>
                <c:pt idx="1093">
                  <c:v>44.746000000000002</c:v>
                </c:pt>
                <c:pt idx="1094">
                  <c:v>44.746000000000002</c:v>
                </c:pt>
                <c:pt idx="1095">
                  <c:v>44.746000000000002</c:v>
                </c:pt>
                <c:pt idx="1096">
                  <c:v>44.746000000000002</c:v>
                </c:pt>
                <c:pt idx="1097">
                  <c:v>44.746000000000002</c:v>
                </c:pt>
                <c:pt idx="1098">
                  <c:v>44.746000000000002</c:v>
                </c:pt>
                <c:pt idx="1099">
                  <c:v>44.746000000000002</c:v>
                </c:pt>
                <c:pt idx="1100">
                  <c:v>44.746000000000002</c:v>
                </c:pt>
                <c:pt idx="1101">
                  <c:v>44.746000000000002</c:v>
                </c:pt>
                <c:pt idx="1102">
                  <c:v>44.746000000000002</c:v>
                </c:pt>
                <c:pt idx="1103">
                  <c:v>44.746000000000002</c:v>
                </c:pt>
                <c:pt idx="1104">
                  <c:v>44.746000000000002</c:v>
                </c:pt>
                <c:pt idx="1105">
                  <c:v>44.746000000000002</c:v>
                </c:pt>
                <c:pt idx="1106">
                  <c:v>44.746000000000002</c:v>
                </c:pt>
                <c:pt idx="1107">
                  <c:v>44.746000000000002</c:v>
                </c:pt>
                <c:pt idx="1108">
                  <c:v>44.746000000000002</c:v>
                </c:pt>
                <c:pt idx="1109">
                  <c:v>44.746000000000002</c:v>
                </c:pt>
                <c:pt idx="1110">
                  <c:v>44.746000000000002</c:v>
                </c:pt>
                <c:pt idx="1111">
                  <c:v>44.746000000000002</c:v>
                </c:pt>
                <c:pt idx="1112">
                  <c:v>44.746000000000002</c:v>
                </c:pt>
                <c:pt idx="1113">
                  <c:v>44.746000000000002</c:v>
                </c:pt>
                <c:pt idx="1114">
                  <c:v>44.746000000000002</c:v>
                </c:pt>
                <c:pt idx="1115">
                  <c:v>44.746000000000002</c:v>
                </c:pt>
                <c:pt idx="1116">
                  <c:v>44.746000000000002</c:v>
                </c:pt>
                <c:pt idx="1117">
                  <c:v>44.746000000000002</c:v>
                </c:pt>
                <c:pt idx="1118">
                  <c:v>44.746000000000002</c:v>
                </c:pt>
                <c:pt idx="1119">
                  <c:v>44.746000000000002</c:v>
                </c:pt>
                <c:pt idx="1120">
                  <c:v>44.746000000000002</c:v>
                </c:pt>
                <c:pt idx="1121">
                  <c:v>44.746000000000002</c:v>
                </c:pt>
                <c:pt idx="1122">
                  <c:v>44.746000000000002</c:v>
                </c:pt>
                <c:pt idx="1123">
                  <c:v>44.746000000000002</c:v>
                </c:pt>
                <c:pt idx="1124">
                  <c:v>44.746000000000002</c:v>
                </c:pt>
                <c:pt idx="1125">
                  <c:v>44.746000000000002</c:v>
                </c:pt>
                <c:pt idx="1126">
                  <c:v>44.746000000000002</c:v>
                </c:pt>
                <c:pt idx="1127">
                  <c:v>44.746000000000002</c:v>
                </c:pt>
                <c:pt idx="1128">
                  <c:v>44.746000000000002</c:v>
                </c:pt>
                <c:pt idx="1129">
                  <c:v>44.746000000000002</c:v>
                </c:pt>
                <c:pt idx="1130">
                  <c:v>44.746000000000002</c:v>
                </c:pt>
                <c:pt idx="1131">
                  <c:v>44.746000000000002</c:v>
                </c:pt>
                <c:pt idx="1132">
                  <c:v>44.746000000000002</c:v>
                </c:pt>
                <c:pt idx="1133">
                  <c:v>44.746000000000002</c:v>
                </c:pt>
                <c:pt idx="1134">
                  <c:v>44.746000000000002</c:v>
                </c:pt>
                <c:pt idx="1135">
                  <c:v>44.746000000000002</c:v>
                </c:pt>
                <c:pt idx="1136">
                  <c:v>44.746000000000002</c:v>
                </c:pt>
                <c:pt idx="1137">
                  <c:v>44.746000000000002</c:v>
                </c:pt>
                <c:pt idx="1138">
                  <c:v>44.746000000000002</c:v>
                </c:pt>
                <c:pt idx="1139">
                  <c:v>44.746000000000002</c:v>
                </c:pt>
                <c:pt idx="1140">
                  <c:v>44.746000000000002</c:v>
                </c:pt>
                <c:pt idx="1141">
                  <c:v>44.746000000000002</c:v>
                </c:pt>
                <c:pt idx="1142">
                  <c:v>44.746000000000002</c:v>
                </c:pt>
                <c:pt idx="1143">
                  <c:v>44.746000000000002</c:v>
                </c:pt>
                <c:pt idx="1144">
                  <c:v>44.746000000000002</c:v>
                </c:pt>
                <c:pt idx="1145">
                  <c:v>44.746000000000002</c:v>
                </c:pt>
                <c:pt idx="1146">
                  <c:v>44.746000000000002</c:v>
                </c:pt>
                <c:pt idx="1147">
                  <c:v>44.746000000000002</c:v>
                </c:pt>
                <c:pt idx="1148">
                  <c:v>44.746000000000002</c:v>
                </c:pt>
                <c:pt idx="1149">
                  <c:v>44.746000000000002</c:v>
                </c:pt>
                <c:pt idx="1150">
                  <c:v>44.746000000000002</c:v>
                </c:pt>
                <c:pt idx="1151">
                  <c:v>44.746000000000002</c:v>
                </c:pt>
                <c:pt idx="1152">
                  <c:v>44.746000000000002</c:v>
                </c:pt>
                <c:pt idx="1153">
                  <c:v>44.746000000000002</c:v>
                </c:pt>
                <c:pt idx="1154">
                  <c:v>44.746000000000002</c:v>
                </c:pt>
                <c:pt idx="1155">
                  <c:v>44.746000000000002</c:v>
                </c:pt>
                <c:pt idx="1156">
                  <c:v>44.746000000000002</c:v>
                </c:pt>
                <c:pt idx="1157">
                  <c:v>44.746000000000002</c:v>
                </c:pt>
                <c:pt idx="1158">
                  <c:v>44.746000000000002</c:v>
                </c:pt>
                <c:pt idx="1159">
                  <c:v>44.746000000000002</c:v>
                </c:pt>
                <c:pt idx="1160">
                  <c:v>44.746000000000002</c:v>
                </c:pt>
                <c:pt idx="1161">
                  <c:v>44.746000000000002</c:v>
                </c:pt>
                <c:pt idx="1162">
                  <c:v>44.746000000000002</c:v>
                </c:pt>
                <c:pt idx="1163">
                  <c:v>44.746000000000002</c:v>
                </c:pt>
                <c:pt idx="1164">
                  <c:v>44.746000000000002</c:v>
                </c:pt>
                <c:pt idx="1165">
                  <c:v>44.746000000000002</c:v>
                </c:pt>
                <c:pt idx="1166">
                  <c:v>44.746000000000002</c:v>
                </c:pt>
                <c:pt idx="1167">
                  <c:v>44.746000000000002</c:v>
                </c:pt>
                <c:pt idx="1168">
                  <c:v>44.746000000000002</c:v>
                </c:pt>
                <c:pt idx="1169">
                  <c:v>44.746000000000002</c:v>
                </c:pt>
                <c:pt idx="1170">
                  <c:v>44.746000000000002</c:v>
                </c:pt>
                <c:pt idx="1171">
                  <c:v>44.746000000000002</c:v>
                </c:pt>
                <c:pt idx="1172">
                  <c:v>44.746000000000002</c:v>
                </c:pt>
                <c:pt idx="1173">
                  <c:v>44.746000000000002</c:v>
                </c:pt>
                <c:pt idx="1174">
                  <c:v>44.746000000000002</c:v>
                </c:pt>
                <c:pt idx="1175">
                  <c:v>44.746000000000002</c:v>
                </c:pt>
                <c:pt idx="1176">
                  <c:v>44.746000000000002</c:v>
                </c:pt>
                <c:pt idx="1177">
                  <c:v>44.746000000000002</c:v>
                </c:pt>
                <c:pt idx="1178">
                  <c:v>44.746000000000002</c:v>
                </c:pt>
                <c:pt idx="1179">
                  <c:v>44.746000000000002</c:v>
                </c:pt>
                <c:pt idx="1180">
                  <c:v>44.746000000000002</c:v>
                </c:pt>
                <c:pt idx="1181">
                  <c:v>44.746000000000002</c:v>
                </c:pt>
                <c:pt idx="1182">
                  <c:v>44.746000000000002</c:v>
                </c:pt>
                <c:pt idx="1183">
                  <c:v>44.746000000000002</c:v>
                </c:pt>
                <c:pt idx="1184">
                  <c:v>44.746000000000002</c:v>
                </c:pt>
                <c:pt idx="1185">
                  <c:v>44.746000000000002</c:v>
                </c:pt>
                <c:pt idx="1186">
                  <c:v>44.746000000000002</c:v>
                </c:pt>
                <c:pt idx="1187">
                  <c:v>44.746000000000002</c:v>
                </c:pt>
                <c:pt idx="1188">
                  <c:v>44.746000000000002</c:v>
                </c:pt>
                <c:pt idx="1189">
                  <c:v>44.746000000000002</c:v>
                </c:pt>
                <c:pt idx="1190">
                  <c:v>44.746000000000002</c:v>
                </c:pt>
                <c:pt idx="1191">
                  <c:v>44.746000000000002</c:v>
                </c:pt>
                <c:pt idx="1192">
                  <c:v>44.746000000000002</c:v>
                </c:pt>
                <c:pt idx="1193">
                  <c:v>44.746000000000002</c:v>
                </c:pt>
                <c:pt idx="1194">
                  <c:v>44.746000000000002</c:v>
                </c:pt>
                <c:pt idx="1195">
                  <c:v>44.746000000000002</c:v>
                </c:pt>
                <c:pt idx="1196">
                  <c:v>44.746000000000002</c:v>
                </c:pt>
                <c:pt idx="1197">
                  <c:v>44.746000000000002</c:v>
                </c:pt>
                <c:pt idx="1198">
                  <c:v>44.746000000000002</c:v>
                </c:pt>
                <c:pt idx="1199">
                  <c:v>44.746000000000002</c:v>
                </c:pt>
                <c:pt idx="1200">
                  <c:v>44.746000000000002</c:v>
                </c:pt>
              </c:numCache>
            </c:numRef>
          </c:yVal>
          <c:smooth val="0"/>
        </c:ser>
        <c:dLbls>
          <c:showLegendKey val="0"/>
          <c:showVal val="0"/>
          <c:showCatName val="0"/>
          <c:showSerName val="0"/>
          <c:showPercent val="0"/>
          <c:showBubbleSize val="0"/>
        </c:dLbls>
        <c:axId val="354002768"/>
        <c:axId val="354003160"/>
      </c:scatterChart>
      <c:valAx>
        <c:axId val="354002768"/>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3160"/>
        <c:crosses val="autoZero"/>
        <c:crossBetween val="midCat"/>
        <c:majorUnit val="1"/>
      </c:valAx>
      <c:valAx>
        <c:axId val="354003160"/>
        <c:scaling>
          <c:orientation val="minMax"/>
          <c:max val="46"/>
          <c:min val="4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276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data'!$I$2:$I$1057</c:f>
              <c:numCache>
                <c:formatCode>0.00</c:formatCode>
                <c:ptCount val="1056"/>
                <c:pt idx="0">
                  <c:v>39.377000000000002</c:v>
                </c:pt>
                <c:pt idx="1">
                  <c:v>39.380000000000003</c:v>
                </c:pt>
                <c:pt idx="2">
                  <c:v>39.380000000000003</c:v>
                </c:pt>
                <c:pt idx="3">
                  <c:v>39.381</c:v>
                </c:pt>
                <c:pt idx="4">
                  <c:v>39.384</c:v>
                </c:pt>
                <c:pt idx="5">
                  <c:v>39.384999999999998</c:v>
                </c:pt>
                <c:pt idx="6">
                  <c:v>39.384999999999998</c:v>
                </c:pt>
                <c:pt idx="7">
                  <c:v>39.387</c:v>
                </c:pt>
                <c:pt idx="8">
                  <c:v>39.387</c:v>
                </c:pt>
                <c:pt idx="9">
                  <c:v>39.387999999999998</c:v>
                </c:pt>
                <c:pt idx="10">
                  <c:v>39.390999999999998</c:v>
                </c:pt>
                <c:pt idx="11">
                  <c:v>39.393999999999998</c:v>
                </c:pt>
                <c:pt idx="12">
                  <c:v>39.395000000000003</c:v>
                </c:pt>
                <c:pt idx="13">
                  <c:v>39.393999999999998</c:v>
                </c:pt>
                <c:pt idx="14">
                  <c:v>39.395000000000003</c:v>
                </c:pt>
                <c:pt idx="15">
                  <c:v>39.396000000000001</c:v>
                </c:pt>
                <c:pt idx="16">
                  <c:v>39.396000000000001</c:v>
                </c:pt>
                <c:pt idx="17">
                  <c:v>39.398000000000003</c:v>
                </c:pt>
                <c:pt idx="18">
                  <c:v>39.399000000000001</c:v>
                </c:pt>
                <c:pt idx="19">
                  <c:v>39.396000000000001</c:v>
                </c:pt>
                <c:pt idx="20">
                  <c:v>39.399000000000001</c:v>
                </c:pt>
                <c:pt idx="21">
                  <c:v>39.399000000000001</c:v>
                </c:pt>
                <c:pt idx="22">
                  <c:v>39.396000000000001</c:v>
                </c:pt>
                <c:pt idx="23">
                  <c:v>39.396000000000001</c:v>
                </c:pt>
                <c:pt idx="24">
                  <c:v>39.396000000000001</c:v>
                </c:pt>
                <c:pt idx="25">
                  <c:v>39.393999999999998</c:v>
                </c:pt>
                <c:pt idx="26">
                  <c:v>39.393999999999998</c:v>
                </c:pt>
                <c:pt idx="27">
                  <c:v>39.392000000000003</c:v>
                </c:pt>
                <c:pt idx="28">
                  <c:v>39.389000000000003</c:v>
                </c:pt>
                <c:pt idx="29">
                  <c:v>39.390999999999998</c:v>
                </c:pt>
                <c:pt idx="30">
                  <c:v>39.384999999999998</c:v>
                </c:pt>
                <c:pt idx="31">
                  <c:v>39.383000000000003</c:v>
                </c:pt>
                <c:pt idx="32">
                  <c:v>39.381</c:v>
                </c:pt>
                <c:pt idx="33">
                  <c:v>39.377000000000002</c:v>
                </c:pt>
                <c:pt idx="34">
                  <c:v>39.372999999999998</c:v>
                </c:pt>
                <c:pt idx="35">
                  <c:v>39.369</c:v>
                </c:pt>
                <c:pt idx="36">
                  <c:v>39.362000000000002</c:v>
                </c:pt>
                <c:pt idx="37">
                  <c:v>39.357999999999997</c:v>
                </c:pt>
                <c:pt idx="38">
                  <c:v>39.350999999999999</c:v>
                </c:pt>
                <c:pt idx="39">
                  <c:v>39.343000000000004</c:v>
                </c:pt>
                <c:pt idx="40">
                  <c:v>39.338999999999999</c:v>
                </c:pt>
                <c:pt idx="41">
                  <c:v>39.329000000000001</c:v>
                </c:pt>
                <c:pt idx="42">
                  <c:v>39.323999999999998</c:v>
                </c:pt>
                <c:pt idx="43">
                  <c:v>39.314999999999998</c:v>
                </c:pt>
                <c:pt idx="44">
                  <c:v>39.31</c:v>
                </c:pt>
                <c:pt idx="45">
                  <c:v>39.302</c:v>
                </c:pt>
                <c:pt idx="46">
                  <c:v>39.292999999999999</c:v>
                </c:pt>
                <c:pt idx="47">
                  <c:v>39.283999999999999</c:v>
                </c:pt>
                <c:pt idx="48">
                  <c:v>39.274000000000001</c:v>
                </c:pt>
                <c:pt idx="49">
                  <c:v>39.262999999999998</c:v>
                </c:pt>
                <c:pt idx="50">
                  <c:v>39.256</c:v>
                </c:pt>
                <c:pt idx="51">
                  <c:v>39.247</c:v>
                </c:pt>
                <c:pt idx="52">
                  <c:v>39.237000000000002</c:v>
                </c:pt>
                <c:pt idx="53">
                  <c:v>39.225000000000001</c:v>
                </c:pt>
                <c:pt idx="54">
                  <c:v>39.216999999999999</c:v>
                </c:pt>
                <c:pt idx="55">
                  <c:v>39.204000000000001</c:v>
                </c:pt>
                <c:pt idx="56">
                  <c:v>39.195</c:v>
                </c:pt>
                <c:pt idx="57">
                  <c:v>39.180999999999997</c:v>
                </c:pt>
                <c:pt idx="58">
                  <c:v>39.170999999999999</c:v>
                </c:pt>
                <c:pt idx="59">
                  <c:v>39.159999999999997</c:v>
                </c:pt>
                <c:pt idx="60">
                  <c:v>39.149000000000001</c:v>
                </c:pt>
                <c:pt idx="61">
                  <c:v>39.136000000000003</c:v>
                </c:pt>
                <c:pt idx="62">
                  <c:v>39.125</c:v>
                </c:pt>
                <c:pt idx="63">
                  <c:v>39.113999999999997</c:v>
                </c:pt>
                <c:pt idx="64">
                  <c:v>39.1</c:v>
                </c:pt>
                <c:pt idx="65">
                  <c:v>39.088000000000001</c:v>
                </c:pt>
                <c:pt idx="66">
                  <c:v>39.076999999999998</c:v>
                </c:pt>
                <c:pt idx="67">
                  <c:v>39.066000000000003</c:v>
                </c:pt>
                <c:pt idx="68">
                  <c:v>39.052</c:v>
                </c:pt>
                <c:pt idx="69">
                  <c:v>39.039000000000001</c:v>
                </c:pt>
                <c:pt idx="70">
                  <c:v>39.027000000000001</c:v>
                </c:pt>
                <c:pt idx="71">
                  <c:v>39.011000000000003</c:v>
                </c:pt>
                <c:pt idx="72">
                  <c:v>38.997999999999998</c:v>
                </c:pt>
                <c:pt idx="73">
                  <c:v>38.982999999999997</c:v>
                </c:pt>
                <c:pt idx="74">
                  <c:v>38.97</c:v>
                </c:pt>
                <c:pt idx="75">
                  <c:v>38.956000000000003</c:v>
                </c:pt>
                <c:pt idx="76">
                  <c:v>38.941000000000003</c:v>
                </c:pt>
                <c:pt idx="77">
                  <c:v>38.926000000000002</c:v>
                </c:pt>
                <c:pt idx="78">
                  <c:v>38.908999999999999</c:v>
                </c:pt>
                <c:pt idx="79">
                  <c:v>38.893000000000001</c:v>
                </c:pt>
                <c:pt idx="80">
                  <c:v>38.875999999999998</c:v>
                </c:pt>
                <c:pt idx="81">
                  <c:v>38.860999999999997</c:v>
                </c:pt>
                <c:pt idx="82">
                  <c:v>38.843000000000004</c:v>
                </c:pt>
                <c:pt idx="83">
                  <c:v>38.828000000000003</c:v>
                </c:pt>
                <c:pt idx="84">
                  <c:v>38.811999999999998</c:v>
                </c:pt>
                <c:pt idx="85">
                  <c:v>38.792000000000002</c:v>
                </c:pt>
                <c:pt idx="86">
                  <c:v>38.777000000000001</c:v>
                </c:pt>
                <c:pt idx="87">
                  <c:v>38.76</c:v>
                </c:pt>
                <c:pt idx="88">
                  <c:v>38.74</c:v>
                </c:pt>
                <c:pt idx="89">
                  <c:v>38.726999999999997</c:v>
                </c:pt>
                <c:pt idx="90">
                  <c:v>38.712000000000003</c:v>
                </c:pt>
                <c:pt idx="91">
                  <c:v>38.695999999999998</c:v>
                </c:pt>
                <c:pt idx="92">
                  <c:v>38.680999999999997</c:v>
                </c:pt>
                <c:pt idx="93">
                  <c:v>38.668999999999997</c:v>
                </c:pt>
                <c:pt idx="94">
                  <c:v>38.654000000000003</c:v>
                </c:pt>
                <c:pt idx="95">
                  <c:v>38.636000000000003</c:v>
                </c:pt>
                <c:pt idx="96">
                  <c:v>38.624000000000002</c:v>
                </c:pt>
                <c:pt idx="97">
                  <c:v>38.613</c:v>
                </c:pt>
                <c:pt idx="98">
                  <c:v>38.6</c:v>
                </c:pt>
                <c:pt idx="99">
                  <c:v>38.588000000000001</c:v>
                </c:pt>
                <c:pt idx="100">
                  <c:v>38.576999999999998</c:v>
                </c:pt>
                <c:pt idx="101">
                  <c:v>38.567</c:v>
                </c:pt>
                <c:pt idx="102">
                  <c:v>38.555999999999997</c:v>
                </c:pt>
                <c:pt idx="103">
                  <c:v>38.546999999999997</c:v>
                </c:pt>
                <c:pt idx="104">
                  <c:v>38.536000000000001</c:v>
                </c:pt>
                <c:pt idx="105">
                  <c:v>38.524999999999999</c:v>
                </c:pt>
                <c:pt idx="106">
                  <c:v>38.514000000000003</c:v>
                </c:pt>
                <c:pt idx="107">
                  <c:v>38.506</c:v>
                </c:pt>
                <c:pt idx="108">
                  <c:v>38.494999999999997</c:v>
                </c:pt>
                <c:pt idx="109">
                  <c:v>38.485999999999997</c:v>
                </c:pt>
                <c:pt idx="110">
                  <c:v>38.476999999999997</c:v>
                </c:pt>
                <c:pt idx="111">
                  <c:v>38.469000000000001</c:v>
                </c:pt>
                <c:pt idx="112">
                  <c:v>38.463000000000001</c:v>
                </c:pt>
                <c:pt idx="113">
                  <c:v>38.454999999999998</c:v>
                </c:pt>
                <c:pt idx="114">
                  <c:v>38.448</c:v>
                </c:pt>
                <c:pt idx="115">
                  <c:v>38.441000000000003</c:v>
                </c:pt>
                <c:pt idx="116">
                  <c:v>38.433999999999997</c:v>
                </c:pt>
                <c:pt idx="117">
                  <c:v>38.424999999999997</c:v>
                </c:pt>
                <c:pt idx="118">
                  <c:v>38.418999999999997</c:v>
                </c:pt>
                <c:pt idx="119">
                  <c:v>38.409999999999997</c:v>
                </c:pt>
                <c:pt idx="120">
                  <c:v>38.405999999999999</c:v>
                </c:pt>
                <c:pt idx="121">
                  <c:v>38.402999999999999</c:v>
                </c:pt>
                <c:pt idx="122">
                  <c:v>38.399000000000001</c:v>
                </c:pt>
                <c:pt idx="123">
                  <c:v>38.396000000000001</c:v>
                </c:pt>
                <c:pt idx="124">
                  <c:v>38.392000000000003</c:v>
                </c:pt>
                <c:pt idx="125">
                  <c:v>38.39</c:v>
                </c:pt>
                <c:pt idx="126">
                  <c:v>38.386000000000003</c:v>
                </c:pt>
                <c:pt idx="127">
                  <c:v>38.384999999999998</c:v>
                </c:pt>
                <c:pt idx="128">
                  <c:v>38.381999999999998</c:v>
                </c:pt>
                <c:pt idx="129">
                  <c:v>38.377000000000002</c:v>
                </c:pt>
                <c:pt idx="130">
                  <c:v>38.374000000000002</c:v>
                </c:pt>
                <c:pt idx="131">
                  <c:v>38.374000000000002</c:v>
                </c:pt>
                <c:pt idx="132">
                  <c:v>38.378999999999998</c:v>
                </c:pt>
                <c:pt idx="133">
                  <c:v>38.381</c:v>
                </c:pt>
                <c:pt idx="134">
                  <c:v>38.386000000000003</c:v>
                </c:pt>
                <c:pt idx="135">
                  <c:v>38.392000000000003</c:v>
                </c:pt>
                <c:pt idx="136">
                  <c:v>38.4</c:v>
                </c:pt>
                <c:pt idx="137">
                  <c:v>38.409999999999997</c:v>
                </c:pt>
                <c:pt idx="138">
                  <c:v>38.418999999999997</c:v>
                </c:pt>
                <c:pt idx="139">
                  <c:v>38.432000000000002</c:v>
                </c:pt>
                <c:pt idx="140">
                  <c:v>38.447000000000003</c:v>
                </c:pt>
                <c:pt idx="141">
                  <c:v>38.463000000000001</c:v>
                </c:pt>
                <c:pt idx="142">
                  <c:v>38.476999999999997</c:v>
                </c:pt>
                <c:pt idx="143">
                  <c:v>38.497</c:v>
                </c:pt>
                <c:pt idx="144">
                  <c:v>38.521000000000001</c:v>
                </c:pt>
                <c:pt idx="145">
                  <c:v>38.536000000000001</c:v>
                </c:pt>
                <c:pt idx="146">
                  <c:v>38.558999999999997</c:v>
                </c:pt>
                <c:pt idx="147">
                  <c:v>38.582999999999998</c:v>
                </c:pt>
                <c:pt idx="148">
                  <c:v>38.609000000000002</c:v>
                </c:pt>
                <c:pt idx="149">
                  <c:v>38.633000000000003</c:v>
                </c:pt>
                <c:pt idx="150">
                  <c:v>38.658000000000001</c:v>
                </c:pt>
                <c:pt idx="151">
                  <c:v>38.688000000000002</c:v>
                </c:pt>
                <c:pt idx="152">
                  <c:v>38.713000000000001</c:v>
                </c:pt>
                <c:pt idx="153">
                  <c:v>38.746000000000002</c:v>
                </c:pt>
                <c:pt idx="154">
                  <c:v>38.779000000000003</c:v>
                </c:pt>
                <c:pt idx="155">
                  <c:v>38.811999999999998</c:v>
                </c:pt>
                <c:pt idx="156">
                  <c:v>38.845999999999997</c:v>
                </c:pt>
                <c:pt idx="157">
                  <c:v>38.886000000000003</c:v>
                </c:pt>
                <c:pt idx="158">
                  <c:v>38.923000000000002</c:v>
                </c:pt>
                <c:pt idx="159">
                  <c:v>38.963000000000001</c:v>
                </c:pt>
                <c:pt idx="160">
                  <c:v>39.005000000000003</c:v>
                </c:pt>
                <c:pt idx="161">
                  <c:v>39.045000000000002</c:v>
                </c:pt>
                <c:pt idx="162">
                  <c:v>39.082000000000001</c:v>
                </c:pt>
                <c:pt idx="163">
                  <c:v>39.122</c:v>
                </c:pt>
                <c:pt idx="164">
                  <c:v>39.161999999999999</c:v>
                </c:pt>
                <c:pt idx="165">
                  <c:v>39.192999999999998</c:v>
                </c:pt>
                <c:pt idx="166">
                  <c:v>39.225999999999999</c:v>
                </c:pt>
                <c:pt idx="167">
                  <c:v>39.253999999999998</c:v>
                </c:pt>
                <c:pt idx="168">
                  <c:v>39.274000000000001</c:v>
                </c:pt>
                <c:pt idx="169">
                  <c:v>39.298999999999999</c:v>
                </c:pt>
                <c:pt idx="170">
                  <c:v>39.317</c:v>
                </c:pt>
                <c:pt idx="171">
                  <c:v>39.335000000000001</c:v>
                </c:pt>
                <c:pt idx="172">
                  <c:v>39.347999999999999</c:v>
                </c:pt>
                <c:pt idx="173">
                  <c:v>39.360999999999997</c:v>
                </c:pt>
                <c:pt idx="174">
                  <c:v>39.375999999999998</c:v>
                </c:pt>
                <c:pt idx="175">
                  <c:v>39.387999999999998</c:v>
                </c:pt>
                <c:pt idx="176">
                  <c:v>39.402000000000001</c:v>
                </c:pt>
                <c:pt idx="177">
                  <c:v>39.408999999999999</c:v>
                </c:pt>
                <c:pt idx="178">
                  <c:v>39.420999999999999</c:v>
                </c:pt>
                <c:pt idx="179">
                  <c:v>39.427999999999997</c:v>
                </c:pt>
                <c:pt idx="180">
                  <c:v>39.435000000000002</c:v>
                </c:pt>
                <c:pt idx="181">
                  <c:v>39.442999999999998</c:v>
                </c:pt>
                <c:pt idx="182">
                  <c:v>39.447000000000003</c:v>
                </c:pt>
                <c:pt idx="183">
                  <c:v>39.451000000000001</c:v>
                </c:pt>
                <c:pt idx="184">
                  <c:v>39.454999999999998</c:v>
                </c:pt>
                <c:pt idx="185">
                  <c:v>39.462000000000003</c:v>
                </c:pt>
                <c:pt idx="186">
                  <c:v>39.465000000000003</c:v>
                </c:pt>
                <c:pt idx="187">
                  <c:v>39.472000000000001</c:v>
                </c:pt>
                <c:pt idx="188">
                  <c:v>39.478999999999999</c:v>
                </c:pt>
                <c:pt idx="189">
                  <c:v>39.482999999999997</c:v>
                </c:pt>
                <c:pt idx="190">
                  <c:v>39.491</c:v>
                </c:pt>
                <c:pt idx="191">
                  <c:v>39.494999999999997</c:v>
                </c:pt>
                <c:pt idx="192">
                  <c:v>39.499000000000002</c:v>
                </c:pt>
                <c:pt idx="193">
                  <c:v>39.503</c:v>
                </c:pt>
                <c:pt idx="194">
                  <c:v>39.506999999999998</c:v>
                </c:pt>
                <c:pt idx="195">
                  <c:v>39.514000000000003</c:v>
                </c:pt>
                <c:pt idx="196">
                  <c:v>39.514000000000003</c:v>
                </c:pt>
                <c:pt idx="197">
                  <c:v>39.518000000000001</c:v>
                </c:pt>
                <c:pt idx="198">
                  <c:v>39.523000000000003</c:v>
                </c:pt>
                <c:pt idx="199">
                  <c:v>39.527000000000001</c:v>
                </c:pt>
                <c:pt idx="200">
                  <c:v>39.530999999999999</c:v>
                </c:pt>
                <c:pt idx="201">
                  <c:v>39.539000000000001</c:v>
                </c:pt>
                <c:pt idx="202">
                  <c:v>39.545999999999999</c:v>
                </c:pt>
                <c:pt idx="203">
                  <c:v>39.551000000000002</c:v>
                </c:pt>
                <c:pt idx="204">
                  <c:v>39.557000000000002</c:v>
                </c:pt>
                <c:pt idx="205">
                  <c:v>39.564999999999998</c:v>
                </c:pt>
                <c:pt idx="206">
                  <c:v>39.573</c:v>
                </c:pt>
                <c:pt idx="207">
                  <c:v>39.576000000000001</c:v>
                </c:pt>
                <c:pt idx="208">
                  <c:v>39.584000000000003</c:v>
                </c:pt>
                <c:pt idx="209">
                  <c:v>39.590000000000003</c:v>
                </c:pt>
                <c:pt idx="210">
                  <c:v>39.594999999999999</c:v>
                </c:pt>
                <c:pt idx="211">
                  <c:v>39.603000000000002</c:v>
                </c:pt>
                <c:pt idx="212">
                  <c:v>39.603000000000002</c:v>
                </c:pt>
                <c:pt idx="213">
                  <c:v>39.607999999999997</c:v>
                </c:pt>
                <c:pt idx="214">
                  <c:v>39.609000000000002</c:v>
                </c:pt>
                <c:pt idx="215">
                  <c:v>39.613</c:v>
                </c:pt>
                <c:pt idx="216">
                  <c:v>39.619</c:v>
                </c:pt>
                <c:pt idx="217">
                  <c:v>39.622999999999998</c:v>
                </c:pt>
                <c:pt idx="218">
                  <c:v>39.622999999999998</c:v>
                </c:pt>
                <c:pt idx="219">
                  <c:v>39.628</c:v>
                </c:pt>
                <c:pt idx="220">
                  <c:v>39.622999999999998</c:v>
                </c:pt>
                <c:pt idx="221">
                  <c:v>39.627000000000002</c:v>
                </c:pt>
                <c:pt idx="222">
                  <c:v>39.630000000000003</c:v>
                </c:pt>
                <c:pt idx="223">
                  <c:v>39.639000000000003</c:v>
                </c:pt>
                <c:pt idx="224">
                  <c:v>39.639000000000003</c:v>
                </c:pt>
                <c:pt idx="225">
                  <c:v>39.639000000000003</c:v>
                </c:pt>
                <c:pt idx="226">
                  <c:v>39.643000000000001</c:v>
                </c:pt>
                <c:pt idx="227">
                  <c:v>39.645000000000003</c:v>
                </c:pt>
                <c:pt idx="228">
                  <c:v>39.645000000000003</c:v>
                </c:pt>
                <c:pt idx="229">
                  <c:v>39.646000000000001</c:v>
                </c:pt>
                <c:pt idx="230">
                  <c:v>39.642000000000003</c:v>
                </c:pt>
                <c:pt idx="231">
                  <c:v>39.642000000000003</c:v>
                </c:pt>
                <c:pt idx="232">
                  <c:v>39.646999999999998</c:v>
                </c:pt>
                <c:pt idx="233">
                  <c:v>39.645000000000003</c:v>
                </c:pt>
                <c:pt idx="234">
                  <c:v>39.646000000000001</c:v>
                </c:pt>
                <c:pt idx="235">
                  <c:v>39.646999999999998</c:v>
                </c:pt>
                <c:pt idx="236">
                  <c:v>39.65</c:v>
                </c:pt>
                <c:pt idx="237">
                  <c:v>39.651000000000003</c:v>
                </c:pt>
                <c:pt idx="238">
                  <c:v>39.654000000000003</c:v>
                </c:pt>
                <c:pt idx="239">
                  <c:v>39.659999999999997</c:v>
                </c:pt>
                <c:pt idx="240">
                  <c:v>39.659999999999997</c:v>
                </c:pt>
                <c:pt idx="241">
                  <c:v>39.661999999999999</c:v>
                </c:pt>
                <c:pt idx="242">
                  <c:v>39.667000000000002</c:v>
                </c:pt>
                <c:pt idx="243">
                  <c:v>39.668999999999997</c:v>
                </c:pt>
                <c:pt idx="244">
                  <c:v>39.671999999999997</c:v>
                </c:pt>
                <c:pt idx="245">
                  <c:v>39.676000000000002</c:v>
                </c:pt>
                <c:pt idx="246">
                  <c:v>39.677999999999997</c:v>
                </c:pt>
                <c:pt idx="247">
                  <c:v>39.682000000000002</c:v>
                </c:pt>
                <c:pt idx="248">
                  <c:v>39.686</c:v>
                </c:pt>
                <c:pt idx="249">
                  <c:v>39.686</c:v>
                </c:pt>
                <c:pt idx="250">
                  <c:v>39.69</c:v>
                </c:pt>
                <c:pt idx="251">
                  <c:v>39.692999999999998</c:v>
                </c:pt>
                <c:pt idx="252">
                  <c:v>39.700000000000003</c:v>
                </c:pt>
                <c:pt idx="253">
                  <c:v>39.695</c:v>
                </c:pt>
                <c:pt idx="254">
                  <c:v>39.701000000000001</c:v>
                </c:pt>
                <c:pt idx="255">
                  <c:v>39.700000000000003</c:v>
                </c:pt>
                <c:pt idx="256">
                  <c:v>39.701999999999998</c:v>
                </c:pt>
                <c:pt idx="257">
                  <c:v>39.704000000000001</c:v>
                </c:pt>
                <c:pt idx="258">
                  <c:v>39.701000000000001</c:v>
                </c:pt>
                <c:pt idx="259">
                  <c:v>39.700000000000003</c:v>
                </c:pt>
                <c:pt idx="260">
                  <c:v>39.701000000000001</c:v>
                </c:pt>
                <c:pt idx="261">
                  <c:v>39.698</c:v>
                </c:pt>
                <c:pt idx="262">
                  <c:v>39.698</c:v>
                </c:pt>
                <c:pt idx="263">
                  <c:v>39.697000000000003</c:v>
                </c:pt>
                <c:pt idx="264">
                  <c:v>39.692999999999998</c:v>
                </c:pt>
                <c:pt idx="265">
                  <c:v>39.691000000000003</c:v>
                </c:pt>
                <c:pt idx="266">
                  <c:v>39.69</c:v>
                </c:pt>
                <c:pt idx="267">
                  <c:v>39.686999999999998</c:v>
                </c:pt>
                <c:pt idx="268">
                  <c:v>39.68</c:v>
                </c:pt>
                <c:pt idx="269">
                  <c:v>39.674999999999997</c:v>
                </c:pt>
                <c:pt idx="270">
                  <c:v>39.670999999999999</c:v>
                </c:pt>
                <c:pt idx="271">
                  <c:v>39.664999999999999</c:v>
                </c:pt>
                <c:pt idx="272">
                  <c:v>39.659999999999997</c:v>
                </c:pt>
                <c:pt idx="273">
                  <c:v>39.661999999999999</c:v>
                </c:pt>
                <c:pt idx="274">
                  <c:v>39.655999999999999</c:v>
                </c:pt>
                <c:pt idx="275">
                  <c:v>39.651000000000003</c:v>
                </c:pt>
                <c:pt idx="276">
                  <c:v>39.645000000000003</c:v>
                </c:pt>
                <c:pt idx="277">
                  <c:v>39.643000000000001</c:v>
                </c:pt>
                <c:pt idx="278">
                  <c:v>39.634999999999998</c:v>
                </c:pt>
                <c:pt idx="279">
                  <c:v>39.628</c:v>
                </c:pt>
                <c:pt idx="280">
                  <c:v>39.625</c:v>
                </c:pt>
                <c:pt idx="281">
                  <c:v>39.621000000000002</c:v>
                </c:pt>
                <c:pt idx="282">
                  <c:v>39.616</c:v>
                </c:pt>
                <c:pt idx="283">
                  <c:v>39.61</c:v>
                </c:pt>
                <c:pt idx="284">
                  <c:v>39.606000000000002</c:v>
                </c:pt>
                <c:pt idx="285">
                  <c:v>39.598999999999997</c:v>
                </c:pt>
                <c:pt idx="286">
                  <c:v>39.591999999999999</c:v>
                </c:pt>
                <c:pt idx="287">
                  <c:v>39.587000000000003</c:v>
                </c:pt>
                <c:pt idx="288">
                  <c:v>39.58</c:v>
                </c:pt>
                <c:pt idx="289">
                  <c:v>39.576000000000001</c:v>
                </c:pt>
                <c:pt idx="290">
                  <c:v>39.570999999999998</c:v>
                </c:pt>
                <c:pt idx="291">
                  <c:v>39.561999999999998</c:v>
                </c:pt>
                <c:pt idx="292">
                  <c:v>39.558</c:v>
                </c:pt>
                <c:pt idx="293">
                  <c:v>39.551000000000002</c:v>
                </c:pt>
                <c:pt idx="294">
                  <c:v>39.543999999999997</c:v>
                </c:pt>
                <c:pt idx="295">
                  <c:v>39.539000000000001</c:v>
                </c:pt>
                <c:pt idx="296">
                  <c:v>39.534999999999997</c:v>
                </c:pt>
                <c:pt idx="297">
                  <c:v>39.530999999999999</c:v>
                </c:pt>
                <c:pt idx="298">
                  <c:v>39.521000000000001</c:v>
                </c:pt>
                <c:pt idx="299">
                  <c:v>39.515999999999998</c:v>
                </c:pt>
                <c:pt idx="300">
                  <c:v>39.509</c:v>
                </c:pt>
                <c:pt idx="301">
                  <c:v>39.502000000000002</c:v>
                </c:pt>
                <c:pt idx="302">
                  <c:v>39.494999999999997</c:v>
                </c:pt>
                <c:pt idx="303">
                  <c:v>39.49</c:v>
                </c:pt>
                <c:pt idx="304">
                  <c:v>39.481000000000002</c:v>
                </c:pt>
                <c:pt idx="305">
                  <c:v>39.472999999999999</c:v>
                </c:pt>
                <c:pt idx="306">
                  <c:v>39.47</c:v>
                </c:pt>
                <c:pt idx="307">
                  <c:v>39.459000000000003</c:v>
                </c:pt>
                <c:pt idx="308">
                  <c:v>39.454999999999998</c:v>
                </c:pt>
                <c:pt idx="309">
                  <c:v>39.442999999999998</c:v>
                </c:pt>
                <c:pt idx="310">
                  <c:v>39.439</c:v>
                </c:pt>
                <c:pt idx="311">
                  <c:v>39.429000000000002</c:v>
                </c:pt>
                <c:pt idx="312">
                  <c:v>39.421999999999997</c:v>
                </c:pt>
                <c:pt idx="313">
                  <c:v>39.411000000000001</c:v>
                </c:pt>
                <c:pt idx="314">
                  <c:v>39.405000000000001</c:v>
                </c:pt>
                <c:pt idx="315">
                  <c:v>39.395000000000003</c:v>
                </c:pt>
                <c:pt idx="316">
                  <c:v>39.384999999999998</c:v>
                </c:pt>
                <c:pt idx="317">
                  <c:v>39.375999999999998</c:v>
                </c:pt>
                <c:pt idx="318">
                  <c:v>39.365000000000002</c:v>
                </c:pt>
                <c:pt idx="319">
                  <c:v>39.357999999999997</c:v>
                </c:pt>
                <c:pt idx="320">
                  <c:v>39.344999999999999</c:v>
                </c:pt>
                <c:pt idx="321">
                  <c:v>39.335000000000001</c:v>
                </c:pt>
                <c:pt idx="322">
                  <c:v>39.323999999999998</c:v>
                </c:pt>
                <c:pt idx="323">
                  <c:v>39.311</c:v>
                </c:pt>
                <c:pt idx="324">
                  <c:v>39.305999999999997</c:v>
                </c:pt>
                <c:pt idx="325">
                  <c:v>39.290999999999997</c:v>
                </c:pt>
                <c:pt idx="326">
                  <c:v>39.281999999999996</c:v>
                </c:pt>
                <c:pt idx="327">
                  <c:v>39.267000000000003</c:v>
                </c:pt>
                <c:pt idx="328">
                  <c:v>39.258000000000003</c:v>
                </c:pt>
                <c:pt idx="329">
                  <c:v>39.247</c:v>
                </c:pt>
                <c:pt idx="330">
                  <c:v>39.234000000000002</c:v>
                </c:pt>
                <c:pt idx="331">
                  <c:v>39.222999999999999</c:v>
                </c:pt>
                <c:pt idx="332">
                  <c:v>39.21</c:v>
                </c:pt>
                <c:pt idx="333">
                  <c:v>39.200000000000003</c:v>
                </c:pt>
                <c:pt idx="334">
                  <c:v>39.186</c:v>
                </c:pt>
                <c:pt idx="335">
                  <c:v>39.177999999999997</c:v>
                </c:pt>
                <c:pt idx="336">
                  <c:v>39.167000000000002</c:v>
                </c:pt>
                <c:pt idx="337">
                  <c:v>39.155999999999999</c:v>
                </c:pt>
                <c:pt idx="338">
                  <c:v>39.145000000000003</c:v>
                </c:pt>
                <c:pt idx="339">
                  <c:v>39.137999999999998</c:v>
                </c:pt>
                <c:pt idx="340">
                  <c:v>39.130000000000003</c:v>
                </c:pt>
                <c:pt idx="341">
                  <c:v>39.122999999999998</c:v>
                </c:pt>
                <c:pt idx="342">
                  <c:v>39.115000000000002</c:v>
                </c:pt>
                <c:pt idx="343">
                  <c:v>39.112000000000002</c:v>
                </c:pt>
                <c:pt idx="344">
                  <c:v>39.106999999999999</c:v>
                </c:pt>
                <c:pt idx="345">
                  <c:v>39.103999999999999</c:v>
                </c:pt>
                <c:pt idx="346">
                  <c:v>39.103000000000002</c:v>
                </c:pt>
                <c:pt idx="347">
                  <c:v>39.104999999999997</c:v>
                </c:pt>
                <c:pt idx="348">
                  <c:v>39.107999999999997</c:v>
                </c:pt>
                <c:pt idx="349">
                  <c:v>39.115000000000002</c:v>
                </c:pt>
                <c:pt idx="350">
                  <c:v>39.122</c:v>
                </c:pt>
                <c:pt idx="351">
                  <c:v>39.14</c:v>
                </c:pt>
                <c:pt idx="352">
                  <c:v>39.151000000000003</c:v>
                </c:pt>
                <c:pt idx="353">
                  <c:v>39.167000000000002</c:v>
                </c:pt>
                <c:pt idx="354">
                  <c:v>39.195</c:v>
                </c:pt>
                <c:pt idx="355">
                  <c:v>39.225999999999999</c:v>
                </c:pt>
                <c:pt idx="356">
                  <c:v>39.258000000000003</c:v>
                </c:pt>
                <c:pt idx="357">
                  <c:v>39.290999999999997</c:v>
                </c:pt>
                <c:pt idx="358">
                  <c:v>39.329000000000001</c:v>
                </c:pt>
                <c:pt idx="359">
                  <c:v>39.369999999999997</c:v>
                </c:pt>
                <c:pt idx="360">
                  <c:v>39.399000000000001</c:v>
                </c:pt>
                <c:pt idx="361">
                  <c:v>39.430999999999997</c:v>
                </c:pt>
                <c:pt idx="362">
                  <c:v>39.453000000000003</c:v>
                </c:pt>
                <c:pt idx="363">
                  <c:v>39.475999999999999</c:v>
                </c:pt>
                <c:pt idx="364">
                  <c:v>39.494999999999997</c:v>
                </c:pt>
                <c:pt idx="365">
                  <c:v>39.512</c:v>
                </c:pt>
                <c:pt idx="366">
                  <c:v>39.529000000000003</c:v>
                </c:pt>
                <c:pt idx="367">
                  <c:v>39.542999999999999</c:v>
                </c:pt>
                <c:pt idx="368">
                  <c:v>39.56</c:v>
                </c:pt>
                <c:pt idx="369">
                  <c:v>39.576000000000001</c:v>
                </c:pt>
                <c:pt idx="370">
                  <c:v>39.585999999999999</c:v>
                </c:pt>
                <c:pt idx="371">
                  <c:v>39.601999999999997</c:v>
                </c:pt>
                <c:pt idx="372">
                  <c:v>39.619999999999997</c:v>
                </c:pt>
                <c:pt idx="373">
                  <c:v>39.637999999999998</c:v>
                </c:pt>
                <c:pt idx="374">
                  <c:v>39.656999999999996</c:v>
                </c:pt>
                <c:pt idx="375">
                  <c:v>39.682000000000002</c:v>
                </c:pt>
                <c:pt idx="376">
                  <c:v>39.713000000000001</c:v>
                </c:pt>
                <c:pt idx="377">
                  <c:v>39.743000000000002</c:v>
                </c:pt>
                <c:pt idx="378">
                  <c:v>39.789000000000001</c:v>
                </c:pt>
                <c:pt idx="379">
                  <c:v>39.845999999999997</c:v>
                </c:pt>
                <c:pt idx="380">
                  <c:v>39.911999999999999</c:v>
                </c:pt>
                <c:pt idx="381">
                  <c:v>39.968000000000004</c:v>
                </c:pt>
                <c:pt idx="382">
                  <c:v>40.003999999999998</c:v>
                </c:pt>
                <c:pt idx="383">
                  <c:v>40.043999999999997</c:v>
                </c:pt>
                <c:pt idx="384">
                  <c:v>40.070999999999998</c:v>
                </c:pt>
                <c:pt idx="385">
                  <c:v>40.095999999999997</c:v>
                </c:pt>
                <c:pt idx="386">
                  <c:v>40.116999999999997</c:v>
                </c:pt>
                <c:pt idx="387">
                  <c:v>40.136000000000003</c:v>
                </c:pt>
                <c:pt idx="388">
                  <c:v>40.140999999999998</c:v>
                </c:pt>
                <c:pt idx="389">
                  <c:v>40.158999999999999</c:v>
                </c:pt>
                <c:pt idx="390">
                  <c:v>40.177</c:v>
                </c:pt>
                <c:pt idx="391">
                  <c:v>40.200000000000003</c:v>
                </c:pt>
                <c:pt idx="392">
                  <c:v>40.22</c:v>
                </c:pt>
                <c:pt idx="393">
                  <c:v>40.231999999999999</c:v>
                </c:pt>
                <c:pt idx="394">
                  <c:v>40.255000000000003</c:v>
                </c:pt>
                <c:pt idx="395">
                  <c:v>40.271999999999998</c:v>
                </c:pt>
                <c:pt idx="396">
                  <c:v>40.295999999999999</c:v>
                </c:pt>
                <c:pt idx="397">
                  <c:v>40.317999999999998</c:v>
                </c:pt>
                <c:pt idx="398">
                  <c:v>40.332999999999998</c:v>
                </c:pt>
                <c:pt idx="399">
                  <c:v>40.348999999999997</c:v>
                </c:pt>
                <c:pt idx="400">
                  <c:v>40.360999999999997</c:v>
                </c:pt>
                <c:pt idx="401">
                  <c:v>40.386000000000003</c:v>
                </c:pt>
                <c:pt idx="402">
                  <c:v>40.401000000000003</c:v>
                </c:pt>
                <c:pt idx="403">
                  <c:v>40.435000000000002</c:v>
                </c:pt>
                <c:pt idx="404">
                  <c:v>40.453000000000003</c:v>
                </c:pt>
                <c:pt idx="405">
                  <c:v>40.491</c:v>
                </c:pt>
                <c:pt idx="406">
                  <c:v>40.5</c:v>
                </c:pt>
                <c:pt idx="407">
                  <c:v>40.517000000000003</c:v>
                </c:pt>
                <c:pt idx="408">
                  <c:v>40.521000000000001</c:v>
                </c:pt>
                <c:pt idx="409">
                  <c:v>40.542000000000002</c:v>
                </c:pt>
                <c:pt idx="410">
                  <c:v>40.539000000000001</c:v>
                </c:pt>
                <c:pt idx="411">
                  <c:v>40.537999999999997</c:v>
                </c:pt>
                <c:pt idx="412">
                  <c:v>40.548999999999999</c:v>
                </c:pt>
                <c:pt idx="413">
                  <c:v>40.549999999999997</c:v>
                </c:pt>
                <c:pt idx="414">
                  <c:v>40.558999999999997</c:v>
                </c:pt>
                <c:pt idx="415">
                  <c:v>40.56</c:v>
                </c:pt>
                <c:pt idx="416">
                  <c:v>40.567999999999998</c:v>
                </c:pt>
                <c:pt idx="417">
                  <c:v>40.56</c:v>
                </c:pt>
                <c:pt idx="418">
                  <c:v>40.573999999999998</c:v>
                </c:pt>
                <c:pt idx="419">
                  <c:v>40.588999999999999</c:v>
                </c:pt>
                <c:pt idx="420">
                  <c:v>40.570999999999998</c:v>
                </c:pt>
                <c:pt idx="421">
                  <c:v>40.576000000000001</c:v>
                </c:pt>
                <c:pt idx="422">
                  <c:v>40.573999999999998</c:v>
                </c:pt>
                <c:pt idx="423">
                  <c:v>40.585000000000001</c:v>
                </c:pt>
                <c:pt idx="424">
                  <c:v>40.576000000000001</c:v>
                </c:pt>
                <c:pt idx="425">
                  <c:v>40.593000000000004</c:v>
                </c:pt>
                <c:pt idx="426">
                  <c:v>40.575000000000003</c:v>
                </c:pt>
                <c:pt idx="427">
                  <c:v>40.582000000000001</c:v>
                </c:pt>
                <c:pt idx="428">
                  <c:v>40.582999999999998</c:v>
                </c:pt>
                <c:pt idx="429">
                  <c:v>40.58</c:v>
                </c:pt>
                <c:pt idx="430">
                  <c:v>40.564</c:v>
                </c:pt>
                <c:pt idx="431">
                  <c:v>40.564999999999998</c:v>
                </c:pt>
                <c:pt idx="432">
                  <c:v>40.552999999999997</c:v>
                </c:pt>
                <c:pt idx="433">
                  <c:v>40.534999999999997</c:v>
                </c:pt>
                <c:pt idx="434">
                  <c:v>40.540999999999997</c:v>
                </c:pt>
                <c:pt idx="435">
                  <c:v>40.539000000000001</c:v>
                </c:pt>
                <c:pt idx="436">
                  <c:v>40.534999999999997</c:v>
                </c:pt>
                <c:pt idx="437">
                  <c:v>40.518999999999998</c:v>
                </c:pt>
                <c:pt idx="438">
                  <c:v>40.531999999999996</c:v>
                </c:pt>
                <c:pt idx="439">
                  <c:v>40.515999999999998</c:v>
                </c:pt>
                <c:pt idx="440">
                  <c:v>40.512999999999998</c:v>
                </c:pt>
                <c:pt idx="441">
                  <c:v>40.494</c:v>
                </c:pt>
                <c:pt idx="442">
                  <c:v>40.481999999999999</c:v>
                </c:pt>
                <c:pt idx="443">
                  <c:v>40.478999999999999</c:v>
                </c:pt>
                <c:pt idx="444">
                  <c:v>40.463999999999999</c:v>
                </c:pt>
                <c:pt idx="445">
                  <c:v>40.460999999999999</c:v>
                </c:pt>
                <c:pt idx="446">
                  <c:v>40.433999999999997</c:v>
                </c:pt>
                <c:pt idx="447">
                  <c:v>40.420999999999999</c:v>
                </c:pt>
                <c:pt idx="448">
                  <c:v>40.423999999999999</c:v>
                </c:pt>
                <c:pt idx="449">
                  <c:v>40.402999999999999</c:v>
                </c:pt>
                <c:pt idx="450">
                  <c:v>40.399000000000001</c:v>
                </c:pt>
                <c:pt idx="451">
                  <c:v>40.387999999999998</c:v>
                </c:pt>
                <c:pt idx="452">
                  <c:v>40.375999999999998</c:v>
                </c:pt>
                <c:pt idx="453">
                  <c:v>40.362000000000002</c:v>
                </c:pt>
                <c:pt idx="454">
                  <c:v>40.345999999999997</c:v>
                </c:pt>
                <c:pt idx="455">
                  <c:v>40.335000000000001</c:v>
                </c:pt>
                <c:pt idx="456">
                  <c:v>40.317</c:v>
                </c:pt>
                <c:pt idx="457">
                  <c:v>40.305999999999997</c:v>
                </c:pt>
                <c:pt idx="458">
                  <c:v>40.292000000000002</c:v>
                </c:pt>
                <c:pt idx="459">
                  <c:v>40.279000000000003</c:v>
                </c:pt>
                <c:pt idx="460">
                  <c:v>40.265000000000001</c:v>
                </c:pt>
                <c:pt idx="461">
                  <c:v>40.259</c:v>
                </c:pt>
                <c:pt idx="462">
                  <c:v>40.253999999999998</c:v>
                </c:pt>
                <c:pt idx="463">
                  <c:v>40.247999999999998</c:v>
                </c:pt>
                <c:pt idx="464">
                  <c:v>40.237000000000002</c:v>
                </c:pt>
                <c:pt idx="465">
                  <c:v>40.231999999999999</c:v>
                </c:pt>
                <c:pt idx="466">
                  <c:v>40.220999999999997</c:v>
                </c:pt>
                <c:pt idx="467">
                  <c:v>40.209000000000003</c:v>
                </c:pt>
                <c:pt idx="468">
                  <c:v>40.201999999999998</c:v>
                </c:pt>
                <c:pt idx="469">
                  <c:v>40.191000000000003</c:v>
                </c:pt>
                <c:pt idx="470">
                  <c:v>40.185000000000002</c:v>
                </c:pt>
                <c:pt idx="471">
                  <c:v>40.173000000000002</c:v>
                </c:pt>
                <c:pt idx="472">
                  <c:v>40.180999999999997</c:v>
                </c:pt>
                <c:pt idx="473">
                  <c:v>40.167000000000002</c:v>
                </c:pt>
                <c:pt idx="474">
                  <c:v>40.158000000000001</c:v>
                </c:pt>
                <c:pt idx="475">
                  <c:v>40.151000000000003</c:v>
                </c:pt>
                <c:pt idx="476">
                  <c:v>40.14</c:v>
                </c:pt>
                <c:pt idx="477">
                  <c:v>40.136000000000003</c:v>
                </c:pt>
                <c:pt idx="478">
                  <c:v>40.133000000000003</c:v>
                </c:pt>
                <c:pt idx="479">
                  <c:v>40.125999999999998</c:v>
                </c:pt>
                <c:pt idx="480">
                  <c:v>40.110999999999997</c:v>
                </c:pt>
                <c:pt idx="481">
                  <c:v>40.106999999999999</c:v>
                </c:pt>
                <c:pt idx="482">
                  <c:v>40.098999999999997</c:v>
                </c:pt>
                <c:pt idx="483">
                  <c:v>40.088000000000001</c:v>
                </c:pt>
                <c:pt idx="484">
                  <c:v>40.08</c:v>
                </c:pt>
                <c:pt idx="485">
                  <c:v>40.078000000000003</c:v>
                </c:pt>
                <c:pt idx="486">
                  <c:v>40.07</c:v>
                </c:pt>
                <c:pt idx="487">
                  <c:v>40.064999999999998</c:v>
                </c:pt>
                <c:pt idx="488">
                  <c:v>40.058</c:v>
                </c:pt>
                <c:pt idx="489">
                  <c:v>40.051000000000002</c:v>
                </c:pt>
                <c:pt idx="490">
                  <c:v>40.043999999999997</c:v>
                </c:pt>
                <c:pt idx="491">
                  <c:v>40.037999999999997</c:v>
                </c:pt>
                <c:pt idx="492">
                  <c:v>40.033000000000001</c:v>
                </c:pt>
                <c:pt idx="493">
                  <c:v>40.03</c:v>
                </c:pt>
                <c:pt idx="494">
                  <c:v>40.023000000000003</c:v>
                </c:pt>
                <c:pt idx="495">
                  <c:v>40.018000000000001</c:v>
                </c:pt>
                <c:pt idx="496">
                  <c:v>40.008000000000003</c:v>
                </c:pt>
                <c:pt idx="497">
                  <c:v>40.006</c:v>
                </c:pt>
                <c:pt idx="498">
                  <c:v>40.003</c:v>
                </c:pt>
                <c:pt idx="499">
                  <c:v>39.994999999999997</c:v>
                </c:pt>
                <c:pt idx="500">
                  <c:v>39.988999999999997</c:v>
                </c:pt>
                <c:pt idx="501">
                  <c:v>39.985999999999997</c:v>
                </c:pt>
                <c:pt idx="502">
                  <c:v>39.984999999999999</c:v>
                </c:pt>
                <c:pt idx="503">
                  <c:v>39.976999999999997</c:v>
                </c:pt>
                <c:pt idx="504">
                  <c:v>39.978000000000002</c:v>
                </c:pt>
                <c:pt idx="505">
                  <c:v>39.970999999999997</c:v>
                </c:pt>
                <c:pt idx="506">
                  <c:v>39.97</c:v>
                </c:pt>
                <c:pt idx="507">
                  <c:v>39.966999999999999</c:v>
                </c:pt>
                <c:pt idx="508">
                  <c:v>39.963000000000001</c:v>
                </c:pt>
                <c:pt idx="509">
                  <c:v>39.953000000000003</c:v>
                </c:pt>
                <c:pt idx="510">
                  <c:v>39.951000000000001</c:v>
                </c:pt>
                <c:pt idx="511">
                  <c:v>39.948999999999998</c:v>
                </c:pt>
                <c:pt idx="512">
                  <c:v>39.947000000000003</c:v>
                </c:pt>
                <c:pt idx="513">
                  <c:v>39.944000000000003</c:v>
                </c:pt>
                <c:pt idx="514">
                  <c:v>39.936999999999998</c:v>
                </c:pt>
                <c:pt idx="515">
                  <c:v>39.936999999999998</c:v>
                </c:pt>
                <c:pt idx="516">
                  <c:v>39.929000000000002</c:v>
                </c:pt>
                <c:pt idx="517">
                  <c:v>39.921999999999997</c:v>
                </c:pt>
                <c:pt idx="518">
                  <c:v>39.917999999999999</c:v>
                </c:pt>
                <c:pt idx="519">
                  <c:v>39.911000000000001</c:v>
                </c:pt>
                <c:pt idx="520">
                  <c:v>39.905000000000001</c:v>
                </c:pt>
                <c:pt idx="521">
                  <c:v>39.896000000000001</c:v>
                </c:pt>
                <c:pt idx="522">
                  <c:v>39.893999999999998</c:v>
                </c:pt>
                <c:pt idx="523">
                  <c:v>39.886000000000003</c:v>
                </c:pt>
                <c:pt idx="524">
                  <c:v>39.881999999999998</c:v>
                </c:pt>
                <c:pt idx="525">
                  <c:v>39.869999999999997</c:v>
                </c:pt>
                <c:pt idx="526">
                  <c:v>39.86</c:v>
                </c:pt>
                <c:pt idx="527">
                  <c:v>39.854999999999997</c:v>
                </c:pt>
                <c:pt idx="528">
                  <c:v>39.847999999999999</c:v>
                </c:pt>
                <c:pt idx="529">
                  <c:v>39.838999999999999</c:v>
                </c:pt>
                <c:pt idx="530">
                  <c:v>39.826999999999998</c:v>
                </c:pt>
                <c:pt idx="531">
                  <c:v>39.822000000000003</c:v>
                </c:pt>
                <c:pt idx="532">
                  <c:v>39.814999999999998</c:v>
                </c:pt>
                <c:pt idx="533">
                  <c:v>39.807000000000002</c:v>
                </c:pt>
                <c:pt idx="534">
                  <c:v>39.798000000000002</c:v>
                </c:pt>
                <c:pt idx="535">
                  <c:v>39.792999999999999</c:v>
                </c:pt>
                <c:pt idx="536">
                  <c:v>39.784999999999997</c:v>
                </c:pt>
                <c:pt idx="537">
                  <c:v>39.779000000000003</c:v>
                </c:pt>
                <c:pt idx="538">
                  <c:v>39.765000000000001</c:v>
                </c:pt>
                <c:pt idx="539">
                  <c:v>39.759</c:v>
                </c:pt>
                <c:pt idx="540">
                  <c:v>39.75</c:v>
                </c:pt>
                <c:pt idx="541">
                  <c:v>39.752000000000002</c:v>
                </c:pt>
                <c:pt idx="542">
                  <c:v>39.737000000000002</c:v>
                </c:pt>
                <c:pt idx="543">
                  <c:v>39.731999999999999</c:v>
                </c:pt>
                <c:pt idx="544">
                  <c:v>39.725999999999999</c:v>
                </c:pt>
                <c:pt idx="545">
                  <c:v>39.716999999999999</c:v>
                </c:pt>
                <c:pt idx="546">
                  <c:v>39.710999999999999</c:v>
                </c:pt>
                <c:pt idx="547">
                  <c:v>39.704999999999998</c:v>
                </c:pt>
                <c:pt idx="548">
                  <c:v>39.698</c:v>
                </c:pt>
                <c:pt idx="549">
                  <c:v>39.694000000000003</c:v>
                </c:pt>
                <c:pt idx="550">
                  <c:v>39.683</c:v>
                </c:pt>
                <c:pt idx="551">
                  <c:v>39.677999999999997</c:v>
                </c:pt>
                <c:pt idx="552">
                  <c:v>39.674999999999997</c:v>
                </c:pt>
                <c:pt idx="553">
                  <c:v>39.670999999999999</c:v>
                </c:pt>
                <c:pt idx="554">
                  <c:v>39.664000000000001</c:v>
                </c:pt>
                <c:pt idx="555">
                  <c:v>39.659999999999997</c:v>
                </c:pt>
                <c:pt idx="556">
                  <c:v>39.652999999999999</c:v>
                </c:pt>
                <c:pt idx="557">
                  <c:v>39.646000000000001</c:v>
                </c:pt>
                <c:pt idx="558">
                  <c:v>39.640999999999998</c:v>
                </c:pt>
                <c:pt idx="559">
                  <c:v>39.639000000000003</c:v>
                </c:pt>
                <c:pt idx="560">
                  <c:v>39.634</c:v>
                </c:pt>
                <c:pt idx="561">
                  <c:v>39.631</c:v>
                </c:pt>
                <c:pt idx="562">
                  <c:v>39.628</c:v>
                </c:pt>
                <c:pt idx="563">
                  <c:v>39.624000000000002</c:v>
                </c:pt>
                <c:pt idx="564">
                  <c:v>39.616999999999997</c:v>
                </c:pt>
                <c:pt idx="565">
                  <c:v>39.616</c:v>
                </c:pt>
                <c:pt idx="566">
                  <c:v>39.612000000000002</c:v>
                </c:pt>
                <c:pt idx="567">
                  <c:v>39.607999999999997</c:v>
                </c:pt>
                <c:pt idx="568">
                  <c:v>39.603000000000002</c:v>
                </c:pt>
                <c:pt idx="569">
                  <c:v>39.594999999999999</c:v>
                </c:pt>
                <c:pt idx="570">
                  <c:v>39.594999999999999</c:v>
                </c:pt>
                <c:pt idx="571">
                  <c:v>39.588000000000001</c:v>
                </c:pt>
                <c:pt idx="572">
                  <c:v>39.587000000000003</c:v>
                </c:pt>
                <c:pt idx="573">
                  <c:v>39.579000000000001</c:v>
                </c:pt>
                <c:pt idx="574">
                  <c:v>39.575000000000003</c:v>
                </c:pt>
                <c:pt idx="575">
                  <c:v>39.572000000000003</c:v>
                </c:pt>
                <c:pt idx="576">
                  <c:v>39.566000000000003</c:v>
                </c:pt>
                <c:pt idx="577">
                  <c:v>39.564999999999998</c:v>
                </c:pt>
                <c:pt idx="578">
                  <c:v>39.557000000000002</c:v>
                </c:pt>
                <c:pt idx="579">
                  <c:v>39.554000000000002</c:v>
                </c:pt>
                <c:pt idx="580">
                  <c:v>39.548999999999999</c:v>
                </c:pt>
                <c:pt idx="581">
                  <c:v>39.546999999999997</c:v>
                </c:pt>
                <c:pt idx="582">
                  <c:v>39.534999999999997</c:v>
                </c:pt>
                <c:pt idx="583">
                  <c:v>39.531999999999996</c:v>
                </c:pt>
                <c:pt idx="584">
                  <c:v>39.527999999999999</c:v>
                </c:pt>
                <c:pt idx="585">
                  <c:v>39.521000000000001</c:v>
                </c:pt>
                <c:pt idx="586">
                  <c:v>39.515999999999998</c:v>
                </c:pt>
                <c:pt idx="587">
                  <c:v>39.512</c:v>
                </c:pt>
                <c:pt idx="588">
                  <c:v>39.503</c:v>
                </c:pt>
                <c:pt idx="589">
                  <c:v>39.497999999999998</c:v>
                </c:pt>
                <c:pt idx="590">
                  <c:v>39.494999999999997</c:v>
                </c:pt>
                <c:pt idx="591">
                  <c:v>39.488</c:v>
                </c:pt>
                <c:pt idx="592">
                  <c:v>39.479999999999997</c:v>
                </c:pt>
                <c:pt idx="593">
                  <c:v>39.475999999999999</c:v>
                </c:pt>
                <c:pt idx="594">
                  <c:v>39.468000000000004</c:v>
                </c:pt>
                <c:pt idx="595">
                  <c:v>39.460999999999999</c:v>
                </c:pt>
                <c:pt idx="596">
                  <c:v>39.457000000000001</c:v>
                </c:pt>
                <c:pt idx="597">
                  <c:v>39.448</c:v>
                </c:pt>
                <c:pt idx="598">
                  <c:v>39.445999999999998</c:v>
                </c:pt>
                <c:pt idx="599">
                  <c:v>39.436999999999998</c:v>
                </c:pt>
                <c:pt idx="600">
                  <c:v>39.435000000000002</c:v>
                </c:pt>
                <c:pt idx="601">
                  <c:v>39.427999999999997</c:v>
                </c:pt>
                <c:pt idx="602">
                  <c:v>39.42</c:v>
                </c:pt>
                <c:pt idx="603">
                  <c:v>39.417000000000002</c:v>
                </c:pt>
                <c:pt idx="604">
                  <c:v>39.408999999999999</c:v>
                </c:pt>
                <c:pt idx="605">
                  <c:v>39.402999999999999</c:v>
                </c:pt>
                <c:pt idx="606">
                  <c:v>39.398000000000003</c:v>
                </c:pt>
                <c:pt idx="607">
                  <c:v>39.389000000000003</c:v>
                </c:pt>
                <c:pt idx="608">
                  <c:v>39.387</c:v>
                </c:pt>
                <c:pt idx="609">
                  <c:v>39.381</c:v>
                </c:pt>
                <c:pt idx="610">
                  <c:v>39.372</c:v>
                </c:pt>
                <c:pt idx="611">
                  <c:v>39.369</c:v>
                </c:pt>
                <c:pt idx="612">
                  <c:v>39.363</c:v>
                </c:pt>
                <c:pt idx="613">
                  <c:v>39.354999999999997</c:v>
                </c:pt>
                <c:pt idx="614">
                  <c:v>39.347999999999999</c:v>
                </c:pt>
                <c:pt idx="615">
                  <c:v>39.344000000000001</c:v>
                </c:pt>
                <c:pt idx="616">
                  <c:v>39.340000000000003</c:v>
                </c:pt>
                <c:pt idx="617">
                  <c:v>39.332000000000001</c:v>
                </c:pt>
                <c:pt idx="618">
                  <c:v>39.328000000000003</c:v>
                </c:pt>
                <c:pt idx="619">
                  <c:v>39.317</c:v>
                </c:pt>
                <c:pt idx="620">
                  <c:v>39.313000000000002</c:v>
                </c:pt>
                <c:pt idx="621">
                  <c:v>39.313000000000002</c:v>
                </c:pt>
                <c:pt idx="622">
                  <c:v>39.296999999999997</c:v>
                </c:pt>
                <c:pt idx="623">
                  <c:v>39.292000000000002</c:v>
                </c:pt>
                <c:pt idx="624">
                  <c:v>39.283999999999999</c:v>
                </c:pt>
                <c:pt idx="625">
                  <c:v>39.28</c:v>
                </c:pt>
                <c:pt idx="626">
                  <c:v>39.274000000000001</c:v>
                </c:pt>
                <c:pt idx="627">
                  <c:v>39.262999999999998</c:v>
                </c:pt>
                <c:pt idx="628">
                  <c:v>39.255000000000003</c:v>
                </c:pt>
                <c:pt idx="629">
                  <c:v>39.250999999999998</c:v>
                </c:pt>
                <c:pt idx="630">
                  <c:v>39.241</c:v>
                </c:pt>
                <c:pt idx="631">
                  <c:v>39.229999999999997</c:v>
                </c:pt>
                <c:pt idx="632">
                  <c:v>39.225000000000001</c:v>
                </c:pt>
                <c:pt idx="633">
                  <c:v>39.222000000000001</c:v>
                </c:pt>
                <c:pt idx="634">
                  <c:v>39.210999999999999</c:v>
                </c:pt>
                <c:pt idx="635">
                  <c:v>39.201000000000001</c:v>
                </c:pt>
                <c:pt idx="636">
                  <c:v>39.195999999999998</c:v>
                </c:pt>
                <c:pt idx="637">
                  <c:v>39.186</c:v>
                </c:pt>
                <c:pt idx="638">
                  <c:v>39.179000000000002</c:v>
                </c:pt>
                <c:pt idx="639">
                  <c:v>39.17</c:v>
                </c:pt>
                <c:pt idx="640">
                  <c:v>39.164000000000001</c:v>
                </c:pt>
                <c:pt idx="641">
                  <c:v>39.155999999999999</c:v>
                </c:pt>
                <c:pt idx="642">
                  <c:v>39.143999999999998</c:v>
                </c:pt>
                <c:pt idx="643">
                  <c:v>39.137999999999998</c:v>
                </c:pt>
                <c:pt idx="644">
                  <c:v>39.128999999999998</c:v>
                </c:pt>
                <c:pt idx="645">
                  <c:v>39.119999999999997</c:v>
                </c:pt>
                <c:pt idx="646">
                  <c:v>39.115000000000002</c:v>
                </c:pt>
                <c:pt idx="647">
                  <c:v>39.106999999999999</c:v>
                </c:pt>
                <c:pt idx="648">
                  <c:v>39.097999999999999</c:v>
                </c:pt>
                <c:pt idx="649">
                  <c:v>39.088999999999999</c:v>
                </c:pt>
                <c:pt idx="650">
                  <c:v>39.082000000000001</c:v>
                </c:pt>
                <c:pt idx="651">
                  <c:v>39.070999999999998</c:v>
                </c:pt>
                <c:pt idx="652">
                  <c:v>39.063000000000002</c:v>
                </c:pt>
                <c:pt idx="653">
                  <c:v>39.055</c:v>
                </c:pt>
                <c:pt idx="654">
                  <c:v>39.043999999999997</c:v>
                </c:pt>
                <c:pt idx="655">
                  <c:v>39.039000000000001</c:v>
                </c:pt>
                <c:pt idx="656">
                  <c:v>39.03</c:v>
                </c:pt>
                <c:pt idx="657">
                  <c:v>39.020000000000003</c:v>
                </c:pt>
                <c:pt idx="658">
                  <c:v>39.012</c:v>
                </c:pt>
                <c:pt idx="659">
                  <c:v>39</c:v>
                </c:pt>
                <c:pt idx="660">
                  <c:v>38.993000000000002</c:v>
                </c:pt>
                <c:pt idx="661">
                  <c:v>38.981999999999999</c:v>
                </c:pt>
                <c:pt idx="662">
                  <c:v>38.975000000000001</c:v>
                </c:pt>
                <c:pt idx="663">
                  <c:v>38.96</c:v>
                </c:pt>
                <c:pt idx="664">
                  <c:v>38.954000000000001</c:v>
                </c:pt>
                <c:pt idx="665">
                  <c:v>38.941000000000003</c:v>
                </c:pt>
                <c:pt idx="666">
                  <c:v>38.933999999999997</c:v>
                </c:pt>
                <c:pt idx="667">
                  <c:v>38.92</c:v>
                </c:pt>
                <c:pt idx="668">
                  <c:v>38.908999999999999</c:v>
                </c:pt>
                <c:pt idx="669">
                  <c:v>38.896999999999998</c:v>
                </c:pt>
                <c:pt idx="670">
                  <c:v>38.883000000000003</c:v>
                </c:pt>
                <c:pt idx="671">
                  <c:v>38.868000000000002</c:v>
                </c:pt>
                <c:pt idx="672">
                  <c:v>38.856999999999999</c:v>
                </c:pt>
                <c:pt idx="673">
                  <c:v>38.843000000000004</c:v>
                </c:pt>
                <c:pt idx="674">
                  <c:v>38.831000000000003</c:v>
                </c:pt>
                <c:pt idx="675">
                  <c:v>38.814</c:v>
                </c:pt>
                <c:pt idx="676">
                  <c:v>38.802999999999997</c:v>
                </c:pt>
                <c:pt idx="677">
                  <c:v>38.786000000000001</c:v>
                </c:pt>
                <c:pt idx="678">
                  <c:v>38.776000000000003</c:v>
                </c:pt>
                <c:pt idx="679">
                  <c:v>38.758000000000003</c:v>
                </c:pt>
                <c:pt idx="680">
                  <c:v>38.746000000000002</c:v>
                </c:pt>
                <c:pt idx="681">
                  <c:v>38.732999999999997</c:v>
                </c:pt>
                <c:pt idx="682">
                  <c:v>38.720999999999997</c:v>
                </c:pt>
                <c:pt idx="683">
                  <c:v>38.709000000000003</c:v>
                </c:pt>
                <c:pt idx="684">
                  <c:v>38.695999999999998</c:v>
                </c:pt>
                <c:pt idx="685">
                  <c:v>38.683999999999997</c:v>
                </c:pt>
                <c:pt idx="686">
                  <c:v>38.676000000000002</c:v>
                </c:pt>
                <c:pt idx="687">
                  <c:v>38.67</c:v>
                </c:pt>
                <c:pt idx="688">
                  <c:v>38.664000000000001</c:v>
                </c:pt>
                <c:pt idx="689">
                  <c:v>38.658000000000001</c:v>
                </c:pt>
                <c:pt idx="690">
                  <c:v>38.654000000000003</c:v>
                </c:pt>
                <c:pt idx="691">
                  <c:v>38.651000000000003</c:v>
                </c:pt>
                <c:pt idx="692">
                  <c:v>38.646999999999998</c:v>
                </c:pt>
                <c:pt idx="693">
                  <c:v>38.648000000000003</c:v>
                </c:pt>
                <c:pt idx="694">
                  <c:v>38.655000000000001</c:v>
                </c:pt>
                <c:pt idx="695">
                  <c:v>38.667999999999999</c:v>
                </c:pt>
                <c:pt idx="696">
                  <c:v>38.679000000000002</c:v>
                </c:pt>
                <c:pt idx="697">
                  <c:v>38.695</c:v>
                </c:pt>
                <c:pt idx="698">
                  <c:v>38.716000000000001</c:v>
                </c:pt>
                <c:pt idx="699">
                  <c:v>38.738999999999997</c:v>
                </c:pt>
                <c:pt idx="700">
                  <c:v>38.765999999999998</c:v>
                </c:pt>
                <c:pt idx="701">
                  <c:v>38.79</c:v>
                </c:pt>
                <c:pt idx="702">
                  <c:v>38.819000000000003</c:v>
                </c:pt>
                <c:pt idx="703">
                  <c:v>38.856000000000002</c:v>
                </c:pt>
                <c:pt idx="704">
                  <c:v>38.89</c:v>
                </c:pt>
                <c:pt idx="705">
                  <c:v>38.935000000000002</c:v>
                </c:pt>
                <c:pt idx="706">
                  <c:v>38.975999999999999</c:v>
                </c:pt>
                <c:pt idx="707">
                  <c:v>39.011000000000003</c:v>
                </c:pt>
                <c:pt idx="708">
                  <c:v>39.045999999999999</c:v>
                </c:pt>
                <c:pt idx="709">
                  <c:v>39.082000000000001</c:v>
                </c:pt>
                <c:pt idx="710">
                  <c:v>39.113999999999997</c:v>
                </c:pt>
                <c:pt idx="711">
                  <c:v>39.143999999999998</c:v>
                </c:pt>
                <c:pt idx="712">
                  <c:v>39.162999999999997</c:v>
                </c:pt>
                <c:pt idx="713">
                  <c:v>39.186</c:v>
                </c:pt>
                <c:pt idx="714">
                  <c:v>39.206000000000003</c:v>
                </c:pt>
                <c:pt idx="715">
                  <c:v>39.222999999999999</c:v>
                </c:pt>
                <c:pt idx="716">
                  <c:v>39.238</c:v>
                </c:pt>
                <c:pt idx="717">
                  <c:v>39.253999999999998</c:v>
                </c:pt>
                <c:pt idx="718">
                  <c:v>39.267000000000003</c:v>
                </c:pt>
                <c:pt idx="719">
                  <c:v>39.268999999999998</c:v>
                </c:pt>
                <c:pt idx="720">
                  <c:v>39.276000000000003</c:v>
                </c:pt>
                <c:pt idx="721">
                  <c:v>39.281999999999996</c:v>
                </c:pt>
                <c:pt idx="722">
                  <c:v>39.284999999999997</c:v>
                </c:pt>
                <c:pt idx="723">
                  <c:v>39.289000000000001</c:v>
                </c:pt>
                <c:pt idx="724">
                  <c:v>39.290999999999997</c:v>
                </c:pt>
                <c:pt idx="725">
                  <c:v>39.292999999999999</c:v>
                </c:pt>
                <c:pt idx="726">
                  <c:v>39.295000000000002</c:v>
                </c:pt>
                <c:pt idx="727">
                  <c:v>39.295000000000002</c:v>
                </c:pt>
                <c:pt idx="728">
                  <c:v>39.296999999999997</c:v>
                </c:pt>
                <c:pt idx="729">
                  <c:v>39.302999999999997</c:v>
                </c:pt>
                <c:pt idx="730">
                  <c:v>39.299999999999997</c:v>
                </c:pt>
                <c:pt idx="731">
                  <c:v>39.299999999999997</c:v>
                </c:pt>
                <c:pt idx="732">
                  <c:v>39.299999999999997</c:v>
                </c:pt>
                <c:pt idx="733">
                  <c:v>39.298999999999999</c:v>
                </c:pt>
                <c:pt idx="734">
                  <c:v>39.298999999999999</c:v>
                </c:pt>
                <c:pt idx="735">
                  <c:v>39.296999999999997</c:v>
                </c:pt>
                <c:pt idx="736">
                  <c:v>39.296999999999997</c:v>
                </c:pt>
                <c:pt idx="737">
                  <c:v>39.296999999999997</c:v>
                </c:pt>
                <c:pt idx="738">
                  <c:v>39.298999999999999</c:v>
                </c:pt>
                <c:pt idx="739">
                  <c:v>39.295999999999999</c:v>
                </c:pt>
                <c:pt idx="740">
                  <c:v>39.302</c:v>
                </c:pt>
                <c:pt idx="741">
                  <c:v>39.302</c:v>
                </c:pt>
                <c:pt idx="742">
                  <c:v>39.304000000000002</c:v>
                </c:pt>
                <c:pt idx="743">
                  <c:v>39.304000000000002</c:v>
                </c:pt>
                <c:pt idx="744">
                  <c:v>39.305999999999997</c:v>
                </c:pt>
                <c:pt idx="745">
                  <c:v>39.307000000000002</c:v>
                </c:pt>
                <c:pt idx="746">
                  <c:v>39.307000000000002</c:v>
                </c:pt>
                <c:pt idx="747">
                  <c:v>39.308</c:v>
                </c:pt>
                <c:pt idx="748">
                  <c:v>39.313000000000002</c:v>
                </c:pt>
                <c:pt idx="749">
                  <c:v>39.311</c:v>
                </c:pt>
                <c:pt idx="750">
                  <c:v>39.313000000000002</c:v>
                </c:pt>
                <c:pt idx="751">
                  <c:v>39.313000000000002</c:v>
                </c:pt>
                <c:pt idx="752">
                  <c:v>39.313000000000002</c:v>
                </c:pt>
                <c:pt idx="753">
                  <c:v>39.314</c:v>
                </c:pt>
                <c:pt idx="754">
                  <c:v>39.313000000000002</c:v>
                </c:pt>
                <c:pt idx="755">
                  <c:v>39.314</c:v>
                </c:pt>
                <c:pt idx="756">
                  <c:v>39.31</c:v>
                </c:pt>
                <c:pt idx="757">
                  <c:v>39.31</c:v>
                </c:pt>
                <c:pt idx="758">
                  <c:v>39.31</c:v>
                </c:pt>
                <c:pt idx="759">
                  <c:v>39.307000000000002</c:v>
                </c:pt>
                <c:pt idx="760">
                  <c:v>39.308</c:v>
                </c:pt>
                <c:pt idx="761">
                  <c:v>39.305999999999997</c:v>
                </c:pt>
                <c:pt idx="762">
                  <c:v>39.302</c:v>
                </c:pt>
                <c:pt idx="763">
                  <c:v>39.302</c:v>
                </c:pt>
                <c:pt idx="764">
                  <c:v>39.295999999999999</c:v>
                </c:pt>
                <c:pt idx="765">
                  <c:v>39.298999999999999</c:v>
                </c:pt>
                <c:pt idx="766">
                  <c:v>39.292000000000002</c:v>
                </c:pt>
                <c:pt idx="767">
                  <c:v>39.290999999999997</c:v>
                </c:pt>
                <c:pt idx="768">
                  <c:v>39.289000000000001</c:v>
                </c:pt>
                <c:pt idx="769">
                  <c:v>39.284999999999997</c:v>
                </c:pt>
                <c:pt idx="770">
                  <c:v>39.284999999999997</c:v>
                </c:pt>
                <c:pt idx="771">
                  <c:v>39.28</c:v>
                </c:pt>
                <c:pt idx="772">
                  <c:v>39.274000000000001</c:v>
                </c:pt>
                <c:pt idx="773">
                  <c:v>39.268999999999998</c:v>
                </c:pt>
                <c:pt idx="774">
                  <c:v>39.262999999999998</c:v>
                </c:pt>
                <c:pt idx="775">
                  <c:v>39.262</c:v>
                </c:pt>
                <c:pt idx="776">
                  <c:v>39.256</c:v>
                </c:pt>
                <c:pt idx="777">
                  <c:v>39.250999999999998</c:v>
                </c:pt>
                <c:pt idx="778">
                  <c:v>39.244</c:v>
                </c:pt>
                <c:pt idx="779">
                  <c:v>39.241</c:v>
                </c:pt>
                <c:pt idx="780">
                  <c:v>39.234000000000002</c:v>
                </c:pt>
                <c:pt idx="781">
                  <c:v>39.229999999999997</c:v>
                </c:pt>
                <c:pt idx="782">
                  <c:v>39.225000000000001</c:v>
                </c:pt>
                <c:pt idx="783">
                  <c:v>39.219000000000001</c:v>
                </c:pt>
                <c:pt idx="784">
                  <c:v>39.210999999999999</c:v>
                </c:pt>
                <c:pt idx="785">
                  <c:v>39.206000000000003</c:v>
                </c:pt>
                <c:pt idx="786">
                  <c:v>39.195999999999998</c:v>
                </c:pt>
                <c:pt idx="787">
                  <c:v>39.19</c:v>
                </c:pt>
                <c:pt idx="788">
                  <c:v>39.180999999999997</c:v>
                </c:pt>
                <c:pt idx="789">
                  <c:v>39.173999999999999</c:v>
                </c:pt>
                <c:pt idx="790">
                  <c:v>39.164000000000001</c:v>
                </c:pt>
                <c:pt idx="791">
                  <c:v>39.158999999999999</c:v>
                </c:pt>
                <c:pt idx="792">
                  <c:v>39.146999999999998</c:v>
                </c:pt>
                <c:pt idx="793">
                  <c:v>39.14</c:v>
                </c:pt>
                <c:pt idx="794">
                  <c:v>39.131</c:v>
                </c:pt>
                <c:pt idx="795">
                  <c:v>39.122</c:v>
                </c:pt>
                <c:pt idx="796">
                  <c:v>39.110999999999997</c:v>
                </c:pt>
                <c:pt idx="797">
                  <c:v>39.100999999999999</c:v>
                </c:pt>
                <c:pt idx="798">
                  <c:v>39.091999999999999</c:v>
                </c:pt>
                <c:pt idx="799">
                  <c:v>39.082000000000001</c:v>
                </c:pt>
                <c:pt idx="800">
                  <c:v>39.067999999999998</c:v>
                </c:pt>
                <c:pt idx="801">
                  <c:v>39.061</c:v>
                </c:pt>
                <c:pt idx="802">
                  <c:v>39.049999999999997</c:v>
                </c:pt>
                <c:pt idx="803">
                  <c:v>39.036999999999999</c:v>
                </c:pt>
                <c:pt idx="804">
                  <c:v>39.026000000000003</c:v>
                </c:pt>
                <c:pt idx="805">
                  <c:v>39.012999999999998</c:v>
                </c:pt>
                <c:pt idx="806">
                  <c:v>39.003999999999998</c:v>
                </c:pt>
                <c:pt idx="807">
                  <c:v>38.993000000000002</c:v>
                </c:pt>
                <c:pt idx="808">
                  <c:v>38.979999999999997</c:v>
                </c:pt>
                <c:pt idx="809">
                  <c:v>38.966999999999999</c:v>
                </c:pt>
                <c:pt idx="810">
                  <c:v>38.956000000000003</c:v>
                </c:pt>
                <c:pt idx="811">
                  <c:v>38.945</c:v>
                </c:pt>
                <c:pt idx="812">
                  <c:v>38.932000000000002</c:v>
                </c:pt>
                <c:pt idx="813">
                  <c:v>38.920999999999999</c:v>
                </c:pt>
                <c:pt idx="814">
                  <c:v>38.905999999999999</c:v>
                </c:pt>
                <c:pt idx="815">
                  <c:v>38.89</c:v>
                </c:pt>
                <c:pt idx="816">
                  <c:v>38.878999999999998</c:v>
                </c:pt>
                <c:pt idx="817">
                  <c:v>38.862000000000002</c:v>
                </c:pt>
                <c:pt idx="818">
                  <c:v>38.847000000000001</c:v>
                </c:pt>
                <c:pt idx="819">
                  <c:v>38.832000000000001</c:v>
                </c:pt>
                <c:pt idx="820">
                  <c:v>38.816000000000003</c:v>
                </c:pt>
                <c:pt idx="821">
                  <c:v>38.802</c:v>
                </c:pt>
                <c:pt idx="822">
                  <c:v>38.786999999999999</c:v>
                </c:pt>
                <c:pt idx="823">
                  <c:v>38.771000000000001</c:v>
                </c:pt>
                <c:pt idx="824">
                  <c:v>38.75</c:v>
                </c:pt>
                <c:pt idx="825">
                  <c:v>38.732999999999997</c:v>
                </c:pt>
                <c:pt idx="826">
                  <c:v>38.718000000000004</c:v>
                </c:pt>
                <c:pt idx="827">
                  <c:v>38.704999999999998</c:v>
                </c:pt>
                <c:pt idx="828">
                  <c:v>38.69</c:v>
                </c:pt>
                <c:pt idx="829">
                  <c:v>38.676000000000002</c:v>
                </c:pt>
                <c:pt idx="830">
                  <c:v>38.661999999999999</c:v>
                </c:pt>
                <c:pt idx="831">
                  <c:v>38.646000000000001</c:v>
                </c:pt>
                <c:pt idx="832">
                  <c:v>38.634999999999998</c:v>
                </c:pt>
                <c:pt idx="833">
                  <c:v>38.621000000000002</c:v>
                </c:pt>
                <c:pt idx="834">
                  <c:v>38.61</c:v>
                </c:pt>
                <c:pt idx="835">
                  <c:v>38.598999999999997</c:v>
                </c:pt>
                <c:pt idx="836">
                  <c:v>38.587000000000003</c:v>
                </c:pt>
                <c:pt idx="837">
                  <c:v>38.576000000000001</c:v>
                </c:pt>
                <c:pt idx="838">
                  <c:v>38.567</c:v>
                </c:pt>
                <c:pt idx="839">
                  <c:v>38.558</c:v>
                </c:pt>
                <c:pt idx="840">
                  <c:v>38.549999999999997</c:v>
                </c:pt>
                <c:pt idx="841">
                  <c:v>38.54</c:v>
                </c:pt>
                <c:pt idx="842">
                  <c:v>38.53</c:v>
                </c:pt>
                <c:pt idx="843">
                  <c:v>38.521999999999998</c:v>
                </c:pt>
                <c:pt idx="844">
                  <c:v>38.512999999999998</c:v>
                </c:pt>
                <c:pt idx="845">
                  <c:v>38.503999999999998</c:v>
                </c:pt>
                <c:pt idx="846">
                  <c:v>38.496000000000002</c:v>
                </c:pt>
                <c:pt idx="847">
                  <c:v>38.485999999999997</c:v>
                </c:pt>
                <c:pt idx="848">
                  <c:v>38.481000000000002</c:v>
                </c:pt>
                <c:pt idx="849">
                  <c:v>38.470999999999997</c:v>
                </c:pt>
                <c:pt idx="850">
                  <c:v>38.466000000000001</c:v>
                </c:pt>
                <c:pt idx="851">
                  <c:v>38.457999999999998</c:v>
                </c:pt>
                <c:pt idx="852">
                  <c:v>38.451000000000001</c:v>
                </c:pt>
                <c:pt idx="853">
                  <c:v>38.442999999999998</c:v>
                </c:pt>
                <c:pt idx="854">
                  <c:v>38.436</c:v>
                </c:pt>
                <c:pt idx="855">
                  <c:v>38.429000000000002</c:v>
                </c:pt>
                <c:pt idx="856">
                  <c:v>38.423000000000002</c:v>
                </c:pt>
                <c:pt idx="857">
                  <c:v>38.414999999999999</c:v>
                </c:pt>
                <c:pt idx="858">
                  <c:v>38.409999999999997</c:v>
                </c:pt>
                <c:pt idx="859">
                  <c:v>38.401000000000003</c:v>
                </c:pt>
                <c:pt idx="860">
                  <c:v>38.396999999999998</c:v>
                </c:pt>
                <c:pt idx="861">
                  <c:v>38.387999999999998</c:v>
                </c:pt>
                <c:pt idx="862">
                  <c:v>38.384</c:v>
                </c:pt>
                <c:pt idx="863">
                  <c:v>38.377000000000002</c:v>
                </c:pt>
                <c:pt idx="864">
                  <c:v>38.371000000000002</c:v>
                </c:pt>
                <c:pt idx="865">
                  <c:v>38.366</c:v>
                </c:pt>
                <c:pt idx="866">
                  <c:v>38.357999999999997</c:v>
                </c:pt>
                <c:pt idx="867">
                  <c:v>38.353000000000002</c:v>
                </c:pt>
                <c:pt idx="868">
                  <c:v>38.348999999999997</c:v>
                </c:pt>
                <c:pt idx="869">
                  <c:v>38.344999999999999</c:v>
                </c:pt>
                <c:pt idx="870">
                  <c:v>38.338000000000001</c:v>
                </c:pt>
                <c:pt idx="871">
                  <c:v>38.332999999999998</c:v>
                </c:pt>
                <c:pt idx="872">
                  <c:v>38.326999999999998</c:v>
                </c:pt>
                <c:pt idx="873">
                  <c:v>38.325000000000003</c:v>
                </c:pt>
                <c:pt idx="874">
                  <c:v>38.317999999999998</c:v>
                </c:pt>
                <c:pt idx="875">
                  <c:v>38.311</c:v>
                </c:pt>
                <c:pt idx="876">
                  <c:v>38.307000000000002</c:v>
                </c:pt>
                <c:pt idx="877">
                  <c:v>38.302999999999997</c:v>
                </c:pt>
                <c:pt idx="878">
                  <c:v>38.296999999999997</c:v>
                </c:pt>
                <c:pt idx="879">
                  <c:v>38.29</c:v>
                </c:pt>
                <c:pt idx="880">
                  <c:v>38.286000000000001</c:v>
                </c:pt>
                <c:pt idx="881">
                  <c:v>38.284999999999997</c:v>
                </c:pt>
                <c:pt idx="882">
                  <c:v>38.279000000000003</c:v>
                </c:pt>
                <c:pt idx="883">
                  <c:v>38.271999999999998</c:v>
                </c:pt>
                <c:pt idx="884">
                  <c:v>38.267000000000003</c:v>
                </c:pt>
                <c:pt idx="885">
                  <c:v>38.261000000000003</c:v>
                </c:pt>
                <c:pt idx="886">
                  <c:v>38.256999999999998</c:v>
                </c:pt>
                <c:pt idx="887">
                  <c:v>38.252000000000002</c:v>
                </c:pt>
                <c:pt idx="888">
                  <c:v>38.247999999999998</c:v>
                </c:pt>
                <c:pt idx="889">
                  <c:v>38.241999999999997</c:v>
                </c:pt>
                <c:pt idx="890">
                  <c:v>38.237000000000002</c:v>
                </c:pt>
                <c:pt idx="891">
                  <c:v>38.228999999999999</c:v>
                </c:pt>
                <c:pt idx="892">
                  <c:v>38.223999999999997</c:v>
                </c:pt>
                <c:pt idx="893">
                  <c:v>38.22</c:v>
                </c:pt>
                <c:pt idx="894">
                  <c:v>38.218000000000004</c:v>
                </c:pt>
                <c:pt idx="895">
                  <c:v>38.212000000000003</c:v>
                </c:pt>
                <c:pt idx="896">
                  <c:v>38.207000000000001</c:v>
                </c:pt>
                <c:pt idx="897">
                  <c:v>38.204000000000001</c:v>
                </c:pt>
                <c:pt idx="898">
                  <c:v>38.198</c:v>
                </c:pt>
                <c:pt idx="899">
                  <c:v>38.194000000000003</c:v>
                </c:pt>
                <c:pt idx="900">
                  <c:v>38.189</c:v>
                </c:pt>
                <c:pt idx="901">
                  <c:v>38.185000000000002</c:v>
                </c:pt>
                <c:pt idx="902">
                  <c:v>38.18</c:v>
                </c:pt>
                <c:pt idx="903">
                  <c:v>38.176000000000002</c:v>
                </c:pt>
                <c:pt idx="904">
                  <c:v>38.170999999999999</c:v>
                </c:pt>
                <c:pt idx="905">
                  <c:v>38.17</c:v>
                </c:pt>
                <c:pt idx="906">
                  <c:v>38.161000000000001</c:v>
                </c:pt>
                <c:pt idx="907">
                  <c:v>38.156999999999996</c:v>
                </c:pt>
                <c:pt idx="908">
                  <c:v>38.152000000000001</c:v>
                </c:pt>
                <c:pt idx="909">
                  <c:v>38.148000000000003</c:v>
                </c:pt>
                <c:pt idx="910">
                  <c:v>38.145000000000003</c:v>
                </c:pt>
                <c:pt idx="911">
                  <c:v>38.140999999999998</c:v>
                </c:pt>
                <c:pt idx="912">
                  <c:v>38.137</c:v>
                </c:pt>
                <c:pt idx="913">
                  <c:v>38.131999999999998</c:v>
                </c:pt>
                <c:pt idx="914">
                  <c:v>38.128</c:v>
                </c:pt>
                <c:pt idx="915">
                  <c:v>38.125999999999998</c:v>
                </c:pt>
                <c:pt idx="916">
                  <c:v>38.121000000000002</c:v>
                </c:pt>
                <c:pt idx="917">
                  <c:v>38.116999999999997</c:v>
                </c:pt>
                <c:pt idx="918">
                  <c:v>38.115000000000002</c:v>
                </c:pt>
                <c:pt idx="919">
                  <c:v>38.110999999999997</c:v>
                </c:pt>
                <c:pt idx="920">
                  <c:v>38.109000000000002</c:v>
                </c:pt>
                <c:pt idx="921">
                  <c:v>38.103999999999999</c:v>
                </c:pt>
                <c:pt idx="922">
                  <c:v>38.100999999999999</c:v>
                </c:pt>
                <c:pt idx="923">
                  <c:v>38.097999999999999</c:v>
                </c:pt>
                <c:pt idx="924">
                  <c:v>38.094999999999999</c:v>
                </c:pt>
                <c:pt idx="925">
                  <c:v>38.093000000000004</c:v>
                </c:pt>
                <c:pt idx="926">
                  <c:v>38.090000000000003</c:v>
                </c:pt>
                <c:pt idx="927">
                  <c:v>38.087000000000003</c:v>
                </c:pt>
                <c:pt idx="928">
                  <c:v>38.085999999999999</c:v>
                </c:pt>
                <c:pt idx="929">
                  <c:v>38.084000000000003</c:v>
                </c:pt>
                <c:pt idx="930">
                  <c:v>38.082000000000001</c:v>
                </c:pt>
                <c:pt idx="931">
                  <c:v>38.079000000000001</c:v>
                </c:pt>
                <c:pt idx="932">
                  <c:v>38.078000000000003</c:v>
                </c:pt>
                <c:pt idx="933">
                  <c:v>38.075000000000003</c:v>
                </c:pt>
                <c:pt idx="934">
                  <c:v>38.073</c:v>
                </c:pt>
                <c:pt idx="935">
                  <c:v>38.072000000000003</c:v>
                </c:pt>
                <c:pt idx="936">
                  <c:v>38.070999999999998</c:v>
                </c:pt>
                <c:pt idx="937">
                  <c:v>38.069000000000003</c:v>
                </c:pt>
                <c:pt idx="938">
                  <c:v>38.067</c:v>
                </c:pt>
                <c:pt idx="939">
                  <c:v>38.064999999999998</c:v>
                </c:pt>
                <c:pt idx="940">
                  <c:v>38.064</c:v>
                </c:pt>
                <c:pt idx="941">
                  <c:v>38.061999999999998</c:v>
                </c:pt>
                <c:pt idx="942">
                  <c:v>38.061</c:v>
                </c:pt>
                <c:pt idx="943">
                  <c:v>38.058</c:v>
                </c:pt>
                <c:pt idx="944">
                  <c:v>38.052999999999997</c:v>
                </c:pt>
                <c:pt idx="945">
                  <c:v>38.052999999999997</c:v>
                </c:pt>
                <c:pt idx="946">
                  <c:v>38.049999999999997</c:v>
                </c:pt>
                <c:pt idx="947">
                  <c:v>38.046999999999997</c:v>
                </c:pt>
                <c:pt idx="948">
                  <c:v>38.045999999999999</c:v>
                </c:pt>
                <c:pt idx="949">
                  <c:v>38.042999999999999</c:v>
                </c:pt>
                <c:pt idx="950">
                  <c:v>38.042000000000002</c:v>
                </c:pt>
                <c:pt idx="951">
                  <c:v>38.039000000000001</c:v>
                </c:pt>
                <c:pt idx="952">
                  <c:v>38.036000000000001</c:v>
                </c:pt>
                <c:pt idx="953">
                  <c:v>38.037999999999997</c:v>
                </c:pt>
                <c:pt idx="954">
                  <c:v>38.034999999999997</c:v>
                </c:pt>
                <c:pt idx="955">
                  <c:v>38.033999999999999</c:v>
                </c:pt>
                <c:pt idx="956">
                  <c:v>38.033999999999999</c:v>
                </c:pt>
                <c:pt idx="957">
                  <c:v>38.03</c:v>
                </c:pt>
                <c:pt idx="958">
                  <c:v>38.024999999999999</c:v>
                </c:pt>
                <c:pt idx="959">
                  <c:v>38.024999999999999</c:v>
                </c:pt>
                <c:pt idx="960">
                  <c:v>38.024000000000001</c:v>
                </c:pt>
                <c:pt idx="961">
                  <c:v>38.020000000000003</c:v>
                </c:pt>
                <c:pt idx="962">
                  <c:v>38.018999999999998</c:v>
                </c:pt>
                <c:pt idx="963">
                  <c:v>38.018999999999998</c:v>
                </c:pt>
                <c:pt idx="964">
                  <c:v>38.017000000000003</c:v>
                </c:pt>
                <c:pt idx="965">
                  <c:v>38.012999999999998</c:v>
                </c:pt>
                <c:pt idx="966">
                  <c:v>38.012</c:v>
                </c:pt>
                <c:pt idx="967">
                  <c:v>38.01</c:v>
                </c:pt>
                <c:pt idx="968">
                  <c:v>38.009</c:v>
                </c:pt>
                <c:pt idx="969">
                  <c:v>38.005000000000003</c:v>
                </c:pt>
                <c:pt idx="970">
                  <c:v>38.003</c:v>
                </c:pt>
                <c:pt idx="971">
                  <c:v>38.003</c:v>
                </c:pt>
                <c:pt idx="972">
                  <c:v>38.000999999999998</c:v>
                </c:pt>
                <c:pt idx="973">
                  <c:v>37.999000000000002</c:v>
                </c:pt>
                <c:pt idx="974">
                  <c:v>37.997</c:v>
                </c:pt>
                <c:pt idx="975">
                  <c:v>37.994999999999997</c:v>
                </c:pt>
                <c:pt idx="976">
                  <c:v>37.994</c:v>
                </c:pt>
                <c:pt idx="977">
                  <c:v>37.991999999999997</c:v>
                </c:pt>
                <c:pt idx="978">
                  <c:v>37.991</c:v>
                </c:pt>
                <c:pt idx="979">
                  <c:v>37.988</c:v>
                </c:pt>
                <c:pt idx="980">
                  <c:v>37.987000000000002</c:v>
                </c:pt>
                <c:pt idx="981">
                  <c:v>37.985999999999997</c:v>
                </c:pt>
                <c:pt idx="982">
                  <c:v>37.984000000000002</c:v>
                </c:pt>
                <c:pt idx="983">
                  <c:v>37.984000000000002</c:v>
                </c:pt>
                <c:pt idx="984">
                  <c:v>37.982999999999997</c:v>
                </c:pt>
                <c:pt idx="985">
                  <c:v>37.981999999999999</c:v>
                </c:pt>
                <c:pt idx="986">
                  <c:v>37.979999999999997</c:v>
                </c:pt>
                <c:pt idx="987">
                  <c:v>37.978999999999999</c:v>
                </c:pt>
                <c:pt idx="988">
                  <c:v>37.979999999999997</c:v>
                </c:pt>
                <c:pt idx="989">
                  <c:v>37.978999999999999</c:v>
                </c:pt>
                <c:pt idx="990">
                  <c:v>37.979999999999997</c:v>
                </c:pt>
                <c:pt idx="991">
                  <c:v>37.979999999999997</c:v>
                </c:pt>
                <c:pt idx="992">
                  <c:v>37.981999999999999</c:v>
                </c:pt>
                <c:pt idx="993">
                  <c:v>37.982999999999997</c:v>
                </c:pt>
                <c:pt idx="994">
                  <c:v>37.985999999999997</c:v>
                </c:pt>
                <c:pt idx="995">
                  <c:v>37.985999999999997</c:v>
                </c:pt>
                <c:pt idx="996">
                  <c:v>37.988</c:v>
                </c:pt>
                <c:pt idx="997">
                  <c:v>37.99</c:v>
                </c:pt>
                <c:pt idx="998">
                  <c:v>37.991999999999997</c:v>
                </c:pt>
                <c:pt idx="999">
                  <c:v>37.997</c:v>
                </c:pt>
                <c:pt idx="1000">
                  <c:v>37.999000000000002</c:v>
                </c:pt>
                <c:pt idx="1001">
                  <c:v>38.008000000000003</c:v>
                </c:pt>
                <c:pt idx="1002">
                  <c:v>38.012</c:v>
                </c:pt>
                <c:pt idx="1003">
                  <c:v>38.020000000000003</c:v>
                </c:pt>
                <c:pt idx="1004">
                  <c:v>38.03</c:v>
                </c:pt>
                <c:pt idx="1005">
                  <c:v>38.045000000000002</c:v>
                </c:pt>
                <c:pt idx="1006">
                  <c:v>38.058</c:v>
                </c:pt>
                <c:pt idx="1007">
                  <c:v>38.076000000000001</c:v>
                </c:pt>
                <c:pt idx="1008">
                  <c:v>38.093000000000004</c:v>
                </c:pt>
                <c:pt idx="1009">
                  <c:v>38.119999999999997</c:v>
                </c:pt>
                <c:pt idx="1010">
                  <c:v>38.152000000000001</c:v>
                </c:pt>
                <c:pt idx="1011">
                  <c:v>38.183</c:v>
                </c:pt>
                <c:pt idx="1012">
                  <c:v>38.222999999999999</c:v>
                </c:pt>
                <c:pt idx="1013">
                  <c:v>38.270000000000003</c:v>
                </c:pt>
                <c:pt idx="1014">
                  <c:v>38.319000000000003</c:v>
                </c:pt>
                <c:pt idx="1015">
                  <c:v>38.371000000000002</c:v>
                </c:pt>
                <c:pt idx="1016">
                  <c:v>38.436</c:v>
                </c:pt>
                <c:pt idx="1017">
                  <c:v>38.502000000000002</c:v>
                </c:pt>
                <c:pt idx="1018">
                  <c:v>38.576000000000001</c:v>
                </c:pt>
                <c:pt idx="1019">
                  <c:v>38.651000000000003</c:v>
                </c:pt>
                <c:pt idx="1020">
                  <c:v>38.726999999999997</c:v>
                </c:pt>
                <c:pt idx="1021">
                  <c:v>38.798000000000002</c:v>
                </c:pt>
                <c:pt idx="1022">
                  <c:v>38.865000000000002</c:v>
                </c:pt>
                <c:pt idx="1023">
                  <c:v>38.927</c:v>
                </c:pt>
                <c:pt idx="1024">
                  <c:v>38.987000000000002</c:v>
                </c:pt>
                <c:pt idx="1025">
                  <c:v>39.036999999999999</c:v>
                </c:pt>
                <c:pt idx="1026">
                  <c:v>39.088000000000001</c:v>
                </c:pt>
                <c:pt idx="1027">
                  <c:v>39.128999999999998</c:v>
                </c:pt>
                <c:pt idx="1028">
                  <c:v>39.162999999999997</c:v>
                </c:pt>
                <c:pt idx="1029">
                  <c:v>39.195999999999998</c:v>
                </c:pt>
                <c:pt idx="1030">
                  <c:v>39.220999999999997</c:v>
                </c:pt>
                <c:pt idx="1031">
                  <c:v>39.24</c:v>
                </c:pt>
                <c:pt idx="1032">
                  <c:v>39.255000000000003</c:v>
                </c:pt>
                <c:pt idx="1033">
                  <c:v>39.268999999999998</c:v>
                </c:pt>
                <c:pt idx="1034">
                  <c:v>39.280999999999999</c:v>
                </c:pt>
                <c:pt idx="1035">
                  <c:v>39.284999999999997</c:v>
                </c:pt>
                <c:pt idx="1036">
                  <c:v>39.295000000000002</c:v>
                </c:pt>
                <c:pt idx="1037">
                  <c:v>39.299999999999997</c:v>
                </c:pt>
                <c:pt idx="1038">
                  <c:v>39.302999999999997</c:v>
                </c:pt>
                <c:pt idx="1039">
                  <c:v>39.305999999999997</c:v>
                </c:pt>
                <c:pt idx="1040">
                  <c:v>39.308</c:v>
                </c:pt>
                <c:pt idx="1041">
                  <c:v>39.307000000000002</c:v>
                </c:pt>
                <c:pt idx="1042">
                  <c:v>39.31</c:v>
                </c:pt>
                <c:pt idx="1043">
                  <c:v>39.31</c:v>
                </c:pt>
                <c:pt idx="1044">
                  <c:v>39.307000000000002</c:v>
                </c:pt>
                <c:pt idx="1045">
                  <c:v>39.307000000000002</c:v>
                </c:pt>
                <c:pt idx="1046">
                  <c:v>39.307000000000002</c:v>
                </c:pt>
                <c:pt idx="1047">
                  <c:v>39.307000000000002</c:v>
                </c:pt>
                <c:pt idx="1048">
                  <c:v>39.304000000000002</c:v>
                </c:pt>
                <c:pt idx="1049">
                  <c:v>39.305999999999997</c:v>
                </c:pt>
                <c:pt idx="1050">
                  <c:v>39.304000000000002</c:v>
                </c:pt>
                <c:pt idx="1051">
                  <c:v>39.299999999999997</c:v>
                </c:pt>
                <c:pt idx="1052">
                  <c:v>39.302</c:v>
                </c:pt>
                <c:pt idx="1053">
                  <c:v>39.302</c:v>
                </c:pt>
                <c:pt idx="1054">
                  <c:v>39.296999999999997</c:v>
                </c:pt>
                <c:pt idx="1055">
                  <c:v>39.295999999999999</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data'!$I$4:$I$1204</c:f>
              <c:numCache>
                <c:formatCode>0.000</c:formatCode>
                <c:ptCount val="1201"/>
                <c:pt idx="0">
                  <c:v>37.511000000000003</c:v>
                </c:pt>
                <c:pt idx="1">
                  <c:v>37.537999999999997</c:v>
                </c:pt>
                <c:pt idx="2">
                  <c:v>37.590000000000003</c:v>
                </c:pt>
                <c:pt idx="3">
                  <c:v>37.658000000000001</c:v>
                </c:pt>
                <c:pt idx="4">
                  <c:v>37.734999999999999</c:v>
                </c:pt>
                <c:pt idx="5">
                  <c:v>37.813000000000002</c:v>
                </c:pt>
                <c:pt idx="6">
                  <c:v>37.886000000000003</c:v>
                </c:pt>
                <c:pt idx="7">
                  <c:v>37.954000000000001</c:v>
                </c:pt>
                <c:pt idx="8">
                  <c:v>38.012</c:v>
                </c:pt>
                <c:pt idx="9">
                  <c:v>38.064999999999998</c:v>
                </c:pt>
                <c:pt idx="10">
                  <c:v>38.110999999999997</c:v>
                </c:pt>
                <c:pt idx="11">
                  <c:v>38.152000000000001</c:v>
                </c:pt>
                <c:pt idx="12">
                  <c:v>38.186999999999998</c:v>
                </c:pt>
                <c:pt idx="13">
                  <c:v>38.218000000000004</c:v>
                </c:pt>
                <c:pt idx="14">
                  <c:v>38.246000000000002</c:v>
                </c:pt>
                <c:pt idx="15">
                  <c:v>38.271999999999998</c:v>
                </c:pt>
                <c:pt idx="16">
                  <c:v>38.295999999999999</c:v>
                </c:pt>
                <c:pt idx="17">
                  <c:v>38.32</c:v>
                </c:pt>
                <c:pt idx="18">
                  <c:v>38.341999999999999</c:v>
                </c:pt>
                <c:pt idx="19">
                  <c:v>38.365000000000002</c:v>
                </c:pt>
                <c:pt idx="20">
                  <c:v>38.387</c:v>
                </c:pt>
                <c:pt idx="21">
                  <c:v>38.408999999999999</c:v>
                </c:pt>
                <c:pt idx="22">
                  <c:v>38.430999999999997</c:v>
                </c:pt>
                <c:pt idx="23">
                  <c:v>38.454000000000001</c:v>
                </c:pt>
                <c:pt idx="24">
                  <c:v>38.476999999999997</c:v>
                </c:pt>
                <c:pt idx="25">
                  <c:v>38.5</c:v>
                </c:pt>
                <c:pt idx="26">
                  <c:v>38.524000000000001</c:v>
                </c:pt>
                <c:pt idx="27">
                  <c:v>38.546999999999997</c:v>
                </c:pt>
                <c:pt idx="28">
                  <c:v>38.570999999999998</c:v>
                </c:pt>
                <c:pt idx="29">
                  <c:v>38.594000000000001</c:v>
                </c:pt>
                <c:pt idx="30">
                  <c:v>38.616999999999997</c:v>
                </c:pt>
                <c:pt idx="31">
                  <c:v>38.64</c:v>
                </c:pt>
                <c:pt idx="32">
                  <c:v>38.661999999999999</c:v>
                </c:pt>
                <c:pt idx="33">
                  <c:v>38.683</c:v>
                </c:pt>
                <c:pt idx="34">
                  <c:v>38.704000000000001</c:v>
                </c:pt>
                <c:pt idx="35">
                  <c:v>38.722999999999999</c:v>
                </c:pt>
                <c:pt idx="36">
                  <c:v>38.741</c:v>
                </c:pt>
                <c:pt idx="37">
                  <c:v>38.759</c:v>
                </c:pt>
                <c:pt idx="38">
                  <c:v>38.776000000000003</c:v>
                </c:pt>
                <c:pt idx="39">
                  <c:v>38.792000000000002</c:v>
                </c:pt>
                <c:pt idx="40">
                  <c:v>38.808</c:v>
                </c:pt>
                <c:pt idx="41">
                  <c:v>38.823</c:v>
                </c:pt>
                <c:pt idx="42">
                  <c:v>38.838000000000001</c:v>
                </c:pt>
                <c:pt idx="43">
                  <c:v>38.850999999999999</c:v>
                </c:pt>
                <c:pt idx="44">
                  <c:v>38.863999999999997</c:v>
                </c:pt>
                <c:pt idx="45">
                  <c:v>38.877000000000002</c:v>
                </c:pt>
                <c:pt idx="46">
                  <c:v>38.889000000000003</c:v>
                </c:pt>
                <c:pt idx="47">
                  <c:v>38.901000000000003</c:v>
                </c:pt>
                <c:pt idx="48">
                  <c:v>38.911999999999999</c:v>
                </c:pt>
                <c:pt idx="49">
                  <c:v>38.923000000000002</c:v>
                </c:pt>
                <c:pt idx="50">
                  <c:v>38.933</c:v>
                </c:pt>
                <c:pt idx="51">
                  <c:v>38.942</c:v>
                </c:pt>
                <c:pt idx="52">
                  <c:v>38.950000000000003</c:v>
                </c:pt>
                <c:pt idx="53">
                  <c:v>38.957999999999998</c:v>
                </c:pt>
                <c:pt idx="54">
                  <c:v>38.968000000000004</c:v>
                </c:pt>
                <c:pt idx="55">
                  <c:v>38.978000000000002</c:v>
                </c:pt>
                <c:pt idx="56">
                  <c:v>38.987000000000002</c:v>
                </c:pt>
                <c:pt idx="57">
                  <c:v>38.997</c:v>
                </c:pt>
                <c:pt idx="58">
                  <c:v>39.005000000000003</c:v>
                </c:pt>
                <c:pt idx="59">
                  <c:v>39.012999999999998</c:v>
                </c:pt>
                <c:pt idx="60">
                  <c:v>39.020000000000003</c:v>
                </c:pt>
                <c:pt idx="61">
                  <c:v>39.026000000000003</c:v>
                </c:pt>
                <c:pt idx="62">
                  <c:v>39.031999999999996</c:v>
                </c:pt>
                <c:pt idx="63">
                  <c:v>39.036999999999999</c:v>
                </c:pt>
                <c:pt idx="64">
                  <c:v>39.042000000000002</c:v>
                </c:pt>
                <c:pt idx="65">
                  <c:v>39.045999999999999</c:v>
                </c:pt>
                <c:pt idx="66">
                  <c:v>39.049999999999997</c:v>
                </c:pt>
                <c:pt idx="67">
                  <c:v>39.052999999999997</c:v>
                </c:pt>
                <c:pt idx="68">
                  <c:v>39.055999999999997</c:v>
                </c:pt>
                <c:pt idx="69">
                  <c:v>39.058999999999997</c:v>
                </c:pt>
                <c:pt idx="70">
                  <c:v>39.061</c:v>
                </c:pt>
                <c:pt idx="71">
                  <c:v>39.061999999999998</c:v>
                </c:pt>
                <c:pt idx="72">
                  <c:v>39.064</c:v>
                </c:pt>
                <c:pt idx="73">
                  <c:v>39.064999999999998</c:v>
                </c:pt>
                <c:pt idx="74">
                  <c:v>39.067</c:v>
                </c:pt>
                <c:pt idx="75">
                  <c:v>39.067999999999998</c:v>
                </c:pt>
                <c:pt idx="76">
                  <c:v>39.07</c:v>
                </c:pt>
                <c:pt idx="77">
                  <c:v>39.070999999999998</c:v>
                </c:pt>
                <c:pt idx="78">
                  <c:v>39.072000000000003</c:v>
                </c:pt>
                <c:pt idx="79">
                  <c:v>39.073</c:v>
                </c:pt>
                <c:pt idx="80">
                  <c:v>39.073999999999998</c:v>
                </c:pt>
                <c:pt idx="81">
                  <c:v>39.073999999999998</c:v>
                </c:pt>
                <c:pt idx="82">
                  <c:v>39.073999999999998</c:v>
                </c:pt>
                <c:pt idx="83">
                  <c:v>39.073999999999998</c:v>
                </c:pt>
                <c:pt idx="84">
                  <c:v>39.073999999999998</c:v>
                </c:pt>
                <c:pt idx="85">
                  <c:v>39.073999999999998</c:v>
                </c:pt>
                <c:pt idx="86">
                  <c:v>39.073</c:v>
                </c:pt>
                <c:pt idx="87">
                  <c:v>39.073</c:v>
                </c:pt>
                <c:pt idx="88">
                  <c:v>39.073</c:v>
                </c:pt>
                <c:pt idx="89">
                  <c:v>39.073</c:v>
                </c:pt>
                <c:pt idx="90">
                  <c:v>39.073</c:v>
                </c:pt>
                <c:pt idx="91">
                  <c:v>39.072000000000003</c:v>
                </c:pt>
                <c:pt idx="92">
                  <c:v>39.072000000000003</c:v>
                </c:pt>
                <c:pt idx="93">
                  <c:v>39.072000000000003</c:v>
                </c:pt>
                <c:pt idx="94">
                  <c:v>39.072000000000003</c:v>
                </c:pt>
                <c:pt idx="95">
                  <c:v>39.070999999999998</c:v>
                </c:pt>
                <c:pt idx="96">
                  <c:v>39.070999999999998</c:v>
                </c:pt>
                <c:pt idx="97">
                  <c:v>39.07</c:v>
                </c:pt>
                <c:pt idx="98">
                  <c:v>39.069000000000003</c:v>
                </c:pt>
                <c:pt idx="99">
                  <c:v>39.067999999999998</c:v>
                </c:pt>
                <c:pt idx="100">
                  <c:v>39.067</c:v>
                </c:pt>
                <c:pt idx="101">
                  <c:v>39.066000000000003</c:v>
                </c:pt>
                <c:pt idx="102">
                  <c:v>39.064999999999998</c:v>
                </c:pt>
                <c:pt idx="103">
                  <c:v>39.064</c:v>
                </c:pt>
                <c:pt idx="104">
                  <c:v>39.061999999999998</c:v>
                </c:pt>
                <c:pt idx="105">
                  <c:v>39.061</c:v>
                </c:pt>
                <c:pt idx="106">
                  <c:v>39.058999999999997</c:v>
                </c:pt>
                <c:pt idx="107">
                  <c:v>39.057000000000002</c:v>
                </c:pt>
                <c:pt idx="108">
                  <c:v>39.055</c:v>
                </c:pt>
                <c:pt idx="109">
                  <c:v>39.052</c:v>
                </c:pt>
                <c:pt idx="110">
                  <c:v>39.049999999999997</c:v>
                </c:pt>
                <c:pt idx="111">
                  <c:v>39.046999999999997</c:v>
                </c:pt>
                <c:pt idx="112">
                  <c:v>39.045000000000002</c:v>
                </c:pt>
                <c:pt idx="113">
                  <c:v>39.042000000000002</c:v>
                </c:pt>
                <c:pt idx="114">
                  <c:v>39.039000000000001</c:v>
                </c:pt>
                <c:pt idx="115">
                  <c:v>39.036000000000001</c:v>
                </c:pt>
                <c:pt idx="116">
                  <c:v>39.033000000000001</c:v>
                </c:pt>
                <c:pt idx="117">
                  <c:v>39.03</c:v>
                </c:pt>
                <c:pt idx="118">
                  <c:v>39.027000000000001</c:v>
                </c:pt>
                <c:pt idx="119">
                  <c:v>39.023000000000003</c:v>
                </c:pt>
                <c:pt idx="120">
                  <c:v>39.020000000000003</c:v>
                </c:pt>
                <c:pt idx="121">
                  <c:v>39.017000000000003</c:v>
                </c:pt>
                <c:pt idx="122">
                  <c:v>39.012999999999998</c:v>
                </c:pt>
                <c:pt idx="123">
                  <c:v>39.01</c:v>
                </c:pt>
                <c:pt idx="124">
                  <c:v>39.006</c:v>
                </c:pt>
                <c:pt idx="125">
                  <c:v>39.002000000000002</c:v>
                </c:pt>
                <c:pt idx="126">
                  <c:v>38.999000000000002</c:v>
                </c:pt>
                <c:pt idx="127">
                  <c:v>38.994999999999997</c:v>
                </c:pt>
                <c:pt idx="128">
                  <c:v>38.991</c:v>
                </c:pt>
                <c:pt idx="129">
                  <c:v>38.988</c:v>
                </c:pt>
                <c:pt idx="130">
                  <c:v>38.984000000000002</c:v>
                </c:pt>
                <c:pt idx="131">
                  <c:v>38.979999999999997</c:v>
                </c:pt>
                <c:pt idx="132">
                  <c:v>38.975999999999999</c:v>
                </c:pt>
                <c:pt idx="133">
                  <c:v>38.972000000000001</c:v>
                </c:pt>
                <c:pt idx="134">
                  <c:v>38.968000000000004</c:v>
                </c:pt>
                <c:pt idx="135">
                  <c:v>38.963999999999999</c:v>
                </c:pt>
                <c:pt idx="136">
                  <c:v>38.96</c:v>
                </c:pt>
                <c:pt idx="137">
                  <c:v>38.956000000000003</c:v>
                </c:pt>
                <c:pt idx="138">
                  <c:v>38.951999999999998</c:v>
                </c:pt>
                <c:pt idx="139">
                  <c:v>38.947000000000003</c:v>
                </c:pt>
                <c:pt idx="140">
                  <c:v>38.942999999999998</c:v>
                </c:pt>
                <c:pt idx="141">
                  <c:v>38.939</c:v>
                </c:pt>
                <c:pt idx="142">
                  <c:v>38.933999999999997</c:v>
                </c:pt>
                <c:pt idx="143">
                  <c:v>38.929000000000002</c:v>
                </c:pt>
                <c:pt idx="144">
                  <c:v>38.924999999999997</c:v>
                </c:pt>
                <c:pt idx="145">
                  <c:v>38.92</c:v>
                </c:pt>
                <c:pt idx="146">
                  <c:v>38.914999999999999</c:v>
                </c:pt>
                <c:pt idx="147">
                  <c:v>38.911000000000001</c:v>
                </c:pt>
                <c:pt idx="148">
                  <c:v>38.905999999999999</c:v>
                </c:pt>
                <c:pt idx="149">
                  <c:v>38.901000000000003</c:v>
                </c:pt>
                <c:pt idx="150">
                  <c:v>38.896000000000001</c:v>
                </c:pt>
                <c:pt idx="151">
                  <c:v>38.892000000000003</c:v>
                </c:pt>
                <c:pt idx="152">
                  <c:v>38.887</c:v>
                </c:pt>
                <c:pt idx="153">
                  <c:v>38.881999999999998</c:v>
                </c:pt>
                <c:pt idx="154">
                  <c:v>38.877000000000002</c:v>
                </c:pt>
                <c:pt idx="155">
                  <c:v>38.872</c:v>
                </c:pt>
                <c:pt idx="156">
                  <c:v>38.866999999999997</c:v>
                </c:pt>
                <c:pt idx="157">
                  <c:v>38.862000000000002</c:v>
                </c:pt>
                <c:pt idx="158">
                  <c:v>38.856999999999999</c:v>
                </c:pt>
                <c:pt idx="159">
                  <c:v>38.851999999999997</c:v>
                </c:pt>
                <c:pt idx="160">
                  <c:v>38.847000000000001</c:v>
                </c:pt>
                <c:pt idx="161">
                  <c:v>38.841999999999999</c:v>
                </c:pt>
                <c:pt idx="162">
                  <c:v>38.837000000000003</c:v>
                </c:pt>
                <c:pt idx="163">
                  <c:v>38.832000000000001</c:v>
                </c:pt>
                <c:pt idx="164">
                  <c:v>38.828000000000003</c:v>
                </c:pt>
                <c:pt idx="165">
                  <c:v>38.823</c:v>
                </c:pt>
                <c:pt idx="166">
                  <c:v>38.817999999999998</c:v>
                </c:pt>
                <c:pt idx="167">
                  <c:v>38.813000000000002</c:v>
                </c:pt>
                <c:pt idx="168">
                  <c:v>38.808999999999997</c:v>
                </c:pt>
                <c:pt idx="169">
                  <c:v>38.804000000000002</c:v>
                </c:pt>
                <c:pt idx="170">
                  <c:v>38.798999999999999</c:v>
                </c:pt>
                <c:pt idx="171">
                  <c:v>38.795000000000002</c:v>
                </c:pt>
                <c:pt idx="172">
                  <c:v>38.79</c:v>
                </c:pt>
                <c:pt idx="173">
                  <c:v>38.786000000000001</c:v>
                </c:pt>
                <c:pt idx="174">
                  <c:v>38.780999999999999</c:v>
                </c:pt>
                <c:pt idx="175">
                  <c:v>38.777000000000001</c:v>
                </c:pt>
                <c:pt idx="176">
                  <c:v>38.773000000000003</c:v>
                </c:pt>
                <c:pt idx="177">
                  <c:v>38.768000000000001</c:v>
                </c:pt>
                <c:pt idx="178">
                  <c:v>38.764000000000003</c:v>
                </c:pt>
                <c:pt idx="179">
                  <c:v>38.76</c:v>
                </c:pt>
                <c:pt idx="180">
                  <c:v>38.756</c:v>
                </c:pt>
                <c:pt idx="181">
                  <c:v>38.750999999999998</c:v>
                </c:pt>
                <c:pt idx="182">
                  <c:v>38.747</c:v>
                </c:pt>
                <c:pt idx="183">
                  <c:v>38.743000000000002</c:v>
                </c:pt>
                <c:pt idx="184">
                  <c:v>38.738999999999997</c:v>
                </c:pt>
                <c:pt idx="185">
                  <c:v>38.734999999999999</c:v>
                </c:pt>
                <c:pt idx="186">
                  <c:v>38.731000000000002</c:v>
                </c:pt>
                <c:pt idx="187">
                  <c:v>38.726999999999997</c:v>
                </c:pt>
                <c:pt idx="188">
                  <c:v>38.722999999999999</c:v>
                </c:pt>
                <c:pt idx="189">
                  <c:v>38.719000000000001</c:v>
                </c:pt>
                <c:pt idx="190">
                  <c:v>38.715000000000003</c:v>
                </c:pt>
                <c:pt idx="191">
                  <c:v>38.710999999999999</c:v>
                </c:pt>
                <c:pt idx="192">
                  <c:v>38.707000000000001</c:v>
                </c:pt>
                <c:pt idx="193">
                  <c:v>38.703000000000003</c:v>
                </c:pt>
                <c:pt idx="194">
                  <c:v>38.698999999999998</c:v>
                </c:pt>
                <c:pt idx="195">
                  <c:v>38.695</c:v>
                </c:pt>
                <c:pt idx="196">
                  <c:v>38.691000000000003</c:v>
                </c:pt>
                <c:pt idx="197">
                  <c:v>38.688000000000002</c:v>
                </c:pt>
                <c:pt idx="198">
                  <c:v>38.683999999999997</c:v>
                </c:pt>
                <c:pt idx="199">
                  <c:v>38.68</c:v>
                </c:pt>
                <c:pt idx="200">
                  <c:v>38.676000000000002</c:v>
                </c:pt>
                <c:pt idx="201">
                  <c:v>38.673000000000002</c:v>
                </c:pt>
                <c:pt idx="202">
                  <c:v>38.668999999999997</c:v>
                </c:pt>
                <c:pt idx="203">
                  <c:v>38.664999999999999</c:v>
                </c:pt>
                <c:pt idx="204">
                  <c:v>38.661999999999999</c:v>
                </c:pt>
                <c:pt idx="205">
                  <c:v>38.658000000000001</c:v>
                </c:pt>
                <c:pt idx="206">
                  <c:v>38.655000000000001</c:v>
                </c:pt>
                <c:pt idx="207">
                  <c:v>38.651000000000003</c:v>
                </c:pt>
                <c:pt idx="208">
                  <c:v>38.648000000000003</c:v>
                </c:pt>
                <c:pt idx="209">
                  <c:v>38.643999999999998</c:v>
                </c:pt>
                <c:pt idx="210">
                  <c:v>38.640999999999998</c:v>
                </c:pt>
                <c:pt idx="211">
                  <c:v>38.637</c:v>
                </c:pt>
                <c:pt idx="212">
                  <c:v>38.634</c:v>
                </c:pt>
                <c:pt idx="213">
                  <c:v>38.630000000000003</c:v>
                </c:pt>
                <c:pt idx="214">
                  <c:v>38.627000000000002</c:v>
                </c:pt>
                <c:pt idx="215">
                  <c:v>38.624000000000002</c:v>
                </c:pt>
                <c:pt idx="216">
                  <c:v>38.619999999999997</c:v>
                </c:pt>
                <c:pt idx="217">
                  <c:v>38.616999999999997</c:v>
                </c:pt>
                <c:pt idx="218">
                  <c:v>38.613999999999997</c:v>
                </c:pt>
                <c:pt idx="219">
                  <c:v>38.610999999999997</c:v>
                </c:pt>
                <c:pt idx="220">
                  <c:v>38.606999999999999</c:v>
                </c:pt>
                <c:pt idx="221">
                  <c:v>38.603999999999999</c:v>
                </c:pt>
                <c:pt idx="222">
                  <c:v>38.600999999999999</c:v>
                </c:pt>
                <c:pt idx="223">
                  <c:v>38.597999999999999</c:v>
                </c:pt>
                <c:pt idx="224">
                  <c:v>38.594999999999999</c:v>
                </c:pt>
                <c:pt idx="225">
                  <c:v>38.591999999999999</c:v>
                </c:pt>
                <c:pt idx="226">
                  <c:v>38.588999999999999</c:v>
                </c:pt>
                <c:pt idx="227">
                  <c:v>38.585999999999999</c:v>
                </c:pt>
                <c:pt idx="228">
                  <c:v>38.582999999999998</c:v>
                </c:pt>
                <c:pt idx="229">
                  <c:v>38.58</c:v>
                </c:pt>
                <c:pt idx="230">
                  <c:v>38.576999999999998</c:v>
                </c:pt>
                <c:pt idx="231">
                  <c:v>38.573999999999998</c:v>
                </c:pt>
                <c:pt idx="232">
                  <c:v>38.570999999999998</c:v>
                </c:pt>
                <c:pt idx="233">
                  <c:v>38.567999999999998</c:v>
                </c:pt>
                <c:pt idx="234">
                  <c:v>38.566000000000003</c:v>
                </c:pt>
                <c:pt idx="235">
                  <c:v>38.563000000000002</c:v>
                </c:pt>
                <c:pt idx="236">
                  <c:v>38.56</c:v>
                </c:pt>
                <c:pt idx="237">
                  <c:v>38.557000000000002</c:v>
                </c:pt>
                <c:pt idx="238">
                  <c:v>38.554000000000002</c:v>
                </c:pt>
                <c:pt idx="239">
                  <c:v>38.552</c:v>
                </c:pt>
                <c:pt idx="240">
                  <c:v>38.548999999999999</c:v>
                </c:pt>
                <c:pt idx="241">
                  <c:v>38.546999999999997</c:v>
                </c:pt>
                <c:pt idx="242">
                  <c:v>38.543999999999997</c:v>
                </c:pt>
                <c:pt idx="243">
                  <c:v>38.540999999999997</c:v>
                </c:pt>
                <c:pt idx="244">
                  <c:v>38.539000000000001</c:v>
                </c:pt>
                <c:pt idx="245">
                  <c:v>38.536000000000001</c:v>
                </c:pt>
                <c:pt idx="246">
                  <c:v>38.533999999999999</c:v>
                </c:pt>
                <c:pt idx="247">
                  <c:v>38.530999999999999</c:v>
                </c:pt>
                <c:pt idx="248">
                  <c:v>38.529000000000003</c:v>
                </c:pt>
                <c:pt idx="249">
                  <c:v>38.527000000000001</c:v>
                </c:pt>
                <c:pt idx="250">
                  <c:v>38.524000000000001</c:v>
                </c:pt>
                <c:pt idx="251">
                  <c:v>38.521999999999998</c:v>
                </c:pt>
                <c:pt idx="252">
                  <c:v>38.520000000000003</c:v>
                </c:pt>
                <c:pt idx="253">
                  <c:v>38.518000000000001</c:v>
                </c:pt>
                <c:pt idx="254">
                  <c:v>38.515000000000001</c:v>
                </c:pt>
                <c:pt idx="255">
                  <c:v>38.512999999999998</c:v>
                </c:pt>
                <c:pt idx="256">
                  <c:v>38.511000000000003</c:v>
                </c:pt>
                <c:pt idx="257">
                  <c:v>38.509</c:v>
                </c:pt>
                <c:pt idx="258">
                  <c:v>38.506999999999998</c:v>
                </c:pt>
                <c:pt idx="259">
                  <c:v>38.505000000000003</c:v>
                </c:pt>
                <c:pt idx="260">
                  <c:v>38.503</c:v>
                </c:pt>
                <c:pt idx="261">
                  <c:v>38.500999999999998</c:v>
                </c:pt>
                <c:pt idx="262">
                  <c:v>38.499000000000002</c:v>
                </c:pt>
                <c:pt idx="263">
                  <c:v>38.497</c:v>
                </c:pt>
                <c:pt idx="264">
                  <c:v>38.496000000000002</c:v>
                </c:pt>
                <c:pt idx="265">
                  <c:v>38.494</c:v>
                </c:pt>
                <c:pt idx="266">
                  <c:v>38.491999999999997</c:v>
                </c:pt>
                <c:pt idx="267">
                  <c:v>38.491</c:v>
                </c:pt>
                <c:pt idx="268">
                  <c:v>38.488999999999997</c:v>
                </c:pt>
                <c:pt idx="269">
                  <c:v>38.487000000000002</c:v>
                </c:pt>
                <c:pt idx="270">
                  <c:v>38.485999999999997</c:v>
                </c:pt>
                <c:pt idx="271">
                  <c:v>38.484000000000002</c:v>
                </c:pt>
                <c:pt idx="272">
                  <c:v>38.482999999999997</c:v>
                </c:pt>
                <c:pt idx="273">
                  <c:v>38.481000000000002</c:v>
                </c:pt>
                <c:pt idx="274">
                  <c:v>38.479999999999997</c:v>
                </c:pt>
                <c:pt idx="275">
                  <c:v>38.478999999999999</c:v>
                </c:pt>
                <c:pt idx="276">
                  <c:v>38.476999999999997</c:v>
                </c:pt>
                <c:pt idx="277">
                  <c:v>38.475999999999999</c:v>
                </c:pt>
                <c:pt idx="278">
                  <c:v>38.475000000000001</c:v>
                </c:pt>
                <c:pt idx="279">
                  <c:v>38.473999999999997</c:v>
                </c:pt>
                <c:pt idx="280">
                  <c:v>38.472999999999999</c:v>
                </c:pt>
                <c:pt idx="281">
                  <c:v>38.470999999999997</c:v>
                </c:pt>
                <c:pt idx="282">
                  <c:v>38.47</c:v>
                </c:pt>
                <c:pt idx="283">
                  <c:v>38.469000000000001</c:v>
                </c:pt>
                <c:pt idx="284">
                  <c:v>38.468000000000004</c:v>
                </c:pt>
                <c:pt idx="285">
                  <c:v>38.466999999999999</c:v>
                </c:pt>
                <c:pt idx="286">
                  <c:v>38.466000000000001</c:v>
                </c:pt>
                <c:pt idx="287">
                  <c:v>38.465000000000003</c:v>
                </c:pt>
                <c:pt idx="288">
                  <c:v>38.463999999999999</c:v>
                </c:pt>
                <c:pt idx="289">
                  <c:v>38.463000000000001</c:v>
                </c:pt>
                <c:pt idx="290">
                  <c:v>38.463000000000001</c:v>
                </c:pt>
                <c:pt idx="291">
                  <c:v>38.462000000000003</c:v>
                </c:pt>
                <c:pt idx="292">
                  <c:v>38.460999999999999</c:v>
                </c:pt>
                <c:pt idx="293">
                  <c:v>38.46</c:v>
                </c:pt>
                <c:pt idx="294">
                  <c:v>38.459000000000003</c:v>
                </c:pt>
                <c:pt idx="295">
                  <c:v>38.459000000000003</c:v>
                </c:pt>
                <c:pt idx="296">
                  <c:v>38.457999999999998</c:v>
                </c:pt>
                <c:pt idx="297">
                  <c:v>38.457000000000001</c:v>
                </c:pt>
                <c:pt idx="298">
                  <c:v>38.457000000000001</c:v>
                </c:pt>
                <c:pt idx="299">
                  <c:v>38.456000000000003</c:v>
                </c:pt>
                <c:pt idx="300">
                  <c:v>38.454999999999998</c:v>
                </c:pt>
                <c:pt idx="301">
                  <c:v>38.454999999999998</c:v>
                </c:pt>
                <c:pt idx="302">
                  <c:v>38.454000000000001</c:v>
                </c:pt>
                <c:pt idx="303">
                  <c:v>38.454000000000001</c:v>
                </c:pt>
                <c:pt idx="304">
                  <c:v>38.453000000000003</c:v>
                </c:pt>
                <c:pt idx="305">
                  <c:v>38.453000000000003</c:v>
                </c:pt>
                <c:pt idx="306">
                  <c:v>38.451999999999998</c:v>
                </c:pt>
                <c:pt idx="307">
                  <c:v>38.451999999999998</c:v>
                </c:pt>
                <c:pt idx="308">
                  <c:v>38.451000000000001</c:v>
                </c:pt>
                <c:pt idx="309">
                  <c:v>38.451000000000001</c:v>
                </c:pt>
                <c:pt idx="310">
                  <c:v>38.451000000000001</c:v>
                </c:pt>
                <c:pt idx="311">
                  <c:v>38.450000000000003</c:v>
                </c:pt>
                <c:pt idx="312">
                  <c:v>38.450000000000003</c:v>
                </c:pt>
                <c:pt idx="313">
                  <c:v>38.448999999999998</c:v>
                </c:pt>
                <c:pt idx="314">
                  <c:v>38.448999999999998</c:v>
                </c:pt>
                <c:pt idx="315">
                  <c:v>38.448999999999998</c:v>
                </c:pt>
                <c:pt idx="316">
                  <c:v>38.448</c:v>
                </c:pt>
                <c:pt idx="317">
                  <c:v>38.448</c:v>
                </c:pt>
                <c:pt idx="318">
                  <c:v>38.448</c:v>
                </c:pt>
                <c:pt idx="319">
                  <c:v>38.448</c:v>
                </c:pt>
                <c:pt idx="320">
                  <c:v>38.447000000000003</c:v>
                </c:pt>
                <c:pt idx="321">
                  <c:v>38.447000000000003</c:v>
                </c:pt>
                <c:pt idx="322">
                  <c:v>38.447000000000003</c:v>
                </c:pt>
                <c:pt idx="323">
                  <c:v>38.447000000000003</c:v>
                </c:pt>
                <c:pt idx="324">
                  <c:v>38.445999999999998</c:v>
                </c:pt>
                <c:pt idx="325">
                  <c:v>38.445999999999998</c:v>
                </c:pt>
                <c:pt idx="326">
                  <c:v>38.445999999999998</c:v>
                </c:pt>
                <c:pt idx="327">
                  <c:v>38.445999999999998</c:v>
                </c:pt>
                <c:pt idx="328">
                  <c:v>38.445999999999998</c:v>
                </c:pt>
                <c:pt idx="329">
                  <c:v>38.445999999999998</c:v>
                </c:pt>
                <c:pt idx="330">
                  <c:v>38.445</c:v>
                </c:pt>
                <c:pt idx="331">
                  <c:v>38.445</c:v>
                </c:pt>
                <c:pt idx="332">
                  <c:v>38.445</c:v>
                </c:pt>
                <c:pt idx="333">
                  <c:v>38.445</c:v>
                </c:pt>
                <c:pt idx="334">
                  <c:v>38.445</c:v>
                </c:pt>
                <c:pt idx="335">
                  <c:v>38.445</c:v>
                </c:pt>
                <c:pt idx="336">
                  <c:v>38.445</c:v>
                </c:pt>
                <c:pt idx="337">
                  <c:v>38.445999999999998</c:v>
                </c:pt>
                <c:pt idx="338">
                  <c:v>38.445999999999998</c:v>
                </c:pt>
                <c:pt idx="339">
                  <c:v>38.445999999999998</c:v>
                </c:pt>
                <c:pt idx="340">
                  <c:v>38.445999999999998</c:v>
                </c:pt>
                <c:pt idx="341">
                  <c:v>38.447000000000003</c:v>
                </c:pt>
                <c:pt idx="342">
                  <c:v>38.447000000000003</c:v>
                </c:pt>
                <c:pt idx="343">
                  <c:v>38.448</c:v>
                </c:pt>
                <c:pt idx="344">
                  <c:v>38.448</c:v>
                </c:pt>
                <c:pt idx="345">
                  <c:v>38.448999999999998</c:v>
                </c:pt>
                <c:pt idx="346">
                  <c:v>38.450000000000003</c:v>
                </c:pt>
                <c:pt idx="347">
                  <c:v>38.451000000000001</c:v>
                </c:pt>
                <c:pt idx="348">
                  <c:v>38.451999999999998</c:v>
                </c:pt>
                <c:pt idx="349">
                  <c:v>38.453000000000003</c:v>
                </c:pt>
                <c:pt idx="350">
                  <c:v>38.454000000000001</c:v>
                </c:pt>
                <c:pt idx="351">
                  <c:v>38.456000000000003</c:v>
                </c:pt>
                <c:pt idx="352">
                  <c:v>38.457000000000001</c:v>
                </c:pt>
                <c:pt idx="353">
                  <c:v>38.459000000000003</c:v>
                </c:pt>
                <c:pt idx="354">
                  <c:v>38.460999999999999</c:v>
                </c:pt>
                <c:pt idx="355">
                  <c:v>38.463000000000001</c:v>
                </c:pt>
                <c:pt idx="356">
                  <c:v>38.465000000000003</c:v>
                </c:pt>
                <c:pt idx="357">
                  <c:v>38.468000000000004</c:v>
                </c:pt>
                <c:pt idx="358">
                  <c:v>38.47</c:v>
                </c:pt>
                <c:pt idx="359">
                  <c:v>38.472999999999999</c:v>
                </c:pt>
                <c:pt idx="360">
                  <c:v>38.476999999999997</c:v>
                </c:pt>
                <c:pt idx="361">
                  <c:v>38.479999999999997</c:v>
                </c:pt>
                <c:pt idx="362">
                  <c:v>38.484000000000002</c:v>
                </c:pt>
                <c:pt idx="363">
                  <c:v>38.488</c:v>
                </c:pt>
                <c:pt idx="364">
                  <c:v>38.493000000000002</c:v>
                </c:pt>
                <c:pt idx="365">
                  <c:v>38.497999999999998</c:v>
                </c:pt>
                <c:pt idx="366">
                  <c:v>38.503</c:v>
                </c:pt>
                <c:pt idx="367">
                  <c:v>38.509</c:v>
                </c:pt>
                <c:pt idx="368">
                  <c:v>38.515000000000001</c:v>
                </c:pt>
                <c:pt idx="369">
                  <c:v>38.521000000000001</c:v>
                </c:pt>
                <c:pt idx="370">
                  <c:v>38.527999999999999</c:v>
                </c:pt>
                <c:pt idx="371">
                  <c:v>38.536000000000001</c:v>
                </c:pt>
                <c:pt idx="372">
                  <c:v>38.543999999999997</c:v>
                </c:pt>
                <c:pt idx="373">
                  <c:v>38.552999999999997</c:v>
                </c:pt>
                <c:pt idx="374">
                  <c:v>38.561999999999998</c:v>
                </c:pt>
                <c:pt idx="375">
                  <c:v>38.572000000000003</c:v>
                </c:pt>
                <c:pt idx="376">
                  <c:v>38.582999999999998</c:v>
                </c:pt>
                <c:pt idx="377">
                  <c:v>38.594000000000001</c:v>
                </c:pt>
                <c:pt idx="378">
                  <c:v>38.606999999999999</c:v>
                </c:pt>
                <c:pt idx="379">
                  <c:v>38.619999999999997</c:v>
                </c:pt>
                <c:pt idx="380">
                  <c:v>38.633000000000003</c:v>
                </c:pt>
                <c:pt idx="381">
                  <c:v>38.648000000000003</c:v>
                </c:pt>
                <c:pt idx="382">
                  <c:v>38.662999999999997</c:v>
                </c:pt>
                <c:pt idx="383">
                  <c:v>38.679000000000002</c:v>
                </c:pt>
                <c:pt idx="384">
                  <c:v>38.695999999999998</c:v>
                </c:pt>
                <c:pt idx="385">
                  <c:v>38.713999999999999</c:v>
                </c:pt>
                <c:pt idx="386">
                  <c:v>38.731999999999999</c:v>
                </c:pt>
                <c:pt idx="387">
                  <c:v>38.752000000000002</c:v>
                </c:pt>
                <c:pt idx="388">
                  <c:v>38.771999999999998</c:v>
                </c:pt>
                <c:pt idx="389">
                  <c:v>38.792999999999999</c:v>
                </c:pt>
                <c:pt idx="390">
                  <c:v>38.814</c:v>
                </c:pt>
                <c:pt idx="391">
                  <c:v>38.835999999999999</c:v>
                </c:pt>
                <c:pt idx="392">
                  <c:v>38.857999999999997</c:v>
                </c:pt>
                <c:pt idx="393">
                  <c:v>38.880000000000003</c:v>
                </c:pt>
                <c:pt idx="394">
                  <c:v>38.901000000000003</c:v>
                </c:pt>
                <c:pt idx="395">
                  <c:v>38.923000000000002</c:v>
                </c:pt>
                <c:pt idx="396">
                  <c:v>38.944000000000003</c:v>
                </c:pt>
                <c:pt idx="397">
                  <c:v>38.963999999999999</c:v>
                </c:pt>
                <c:pt idx="398">
                  <c:v>38.984000000000002</c:v>
                </c:pt>
                <c:pt idx="399">
                  <c:v>39.003</c:v>
                </c:pt>
                <c:pt idx="400">
                  <c:v>39.018999999999998</c:v>
                </c:pt>
                <c:pt idx="401">
                  <c:v>39.034999999999997</c:v>
                </c:pt>
                <c:pt idx="402">
                  <c:v>39.048999999999999</c:v>
                </c:pt>
                <c:pt idx="403">
                  <c:v>39.061999999999998</c:v>
                </c:pt>
                <c:pt idx="404">
                  <c:v>39.073999999999998</c:v>
                </c:pt>
                <c:pt idx="405">
                  <c:v>39.084000000000003</c:v>
                </c:pt>
                <c:pt idx="406">
                  <c:v>39.094000000000001</c:v>
                </c:pt>
                <c:pt idx="407">
                  <c:v>39.101999999999997</c:v>
                </c:pt>
                <c:pt idx="408">
                  <c:v>39.11</c:v>
                </c:pt>
                <c:pt idx="409">
                  <c:v>39.118000000000002</c:v>
                </c:pt>
                <c:pt idx="410">
                  <c:v>39.125999999999998</c:v>
                </c:pt>
                <c:pt idx="411">
                  <c:v>39.133000000000003</c:v>
                </c:pt>
                <c:pt idx="412">
                  <c:v>39.140999999999998</c:v>
                </c:pt>
                <c:pt idx="413">
                  <c:v>39.148000000000003</c:v>
                </c:pt>
                <c:pt idx="414">
                  <c:v>39.155000000000001</c:v>
                </c:pt>
                <c:pt idx="415">
                  <c:v>39.161999999999999</c:v>
                </c:pt>
                <c:pt idx="416">
                  <c:v>39.17</c:v>
                </c:pt>
                <c:pt idx="417">
                  <c:v>39.177999999999997</c:v>
                </c:pt>
                <c:pt idx="418">
                  <c:v>39.186</c:v>
                </c:pt>
                <c:pt idx="419">
                  <c:v>39.192999999999998</c:v>
                </c:pt>
                <c:pt idx="420">
                  <c:v>39.201000000000001</c:v>
                </c:pt>
                <c:pt idx="421">
                  <c:v>39.207999999999998</c:v>
                </c:pt>
                <c:pt idx="422">
                  <c:v>39.213999999999999</c:v>
                </c:pt>
                <c:pt idx="423">
                  <c:v>39.220999999999997</c:v>
                </c:pt>
                <c:pt idx="424">
                  <c:v>39.226999999999997</c:v>
                </c:pt>
                <c:pt idx="425">
                  <c:v>39.232999999999997</c:v>
                </c:pt>
                <c:pt idx="426">
                  <c:v>39.238999999999997</c:v>
                </c:pt>
                <c:pt idx="427">
                  <c:v>39.244999999999997</c:v>
                </c:pt>
                <c:pt idx="428">
                  <c:v>39.25</c:v>
                </c:pt>
                <c:pt idx="429">
                  <c:v>39.256</c:v>
                </c:pt>
                <c:pt idx="430">
                  <c:v>39.261000000000003</c:v>
                </c:pt>
                <c:pt idx="431">
                  <c:v>39.265999999999998</c:v>
                </c:pt>
                <c:pt idx="432">
                  <c:v>39.271999999999998</c:v>
                </c:pt>
                <c:pt idx="433">
                  <c:v>39.277000000000001</c:v>
                </c:pt>
                <c:pt idx="434">
                  <c:v>39.283000000000001</c:v>
                </c:pt>
                <c:pt idx="435">
                  <c:v>39.287999999999997</c:v>
                </c:pt>
                <c:pt idx="436">
                  <c:v>39.293999999999997</c:v>
                </c:pt>
                <c:pt idx="437">
                  <c:v>39.299999999999997</c:v>
                </c:pt>
                <c:pt idx="438">
                  <c:v>39.305999999999997</c:v>
                </c:pt>
                <c:pt idx="439">
                  <c:v>39.311999999999998</c:v>
                </c:pt>
                <c:pt idx="440">
                  <c:v>39.319000000000003</c:v>
                </c:pt>
                <c:pt idx="441">
                  <c:v>39.325000000000003</c:v>
                </c:pt>
                <c:pt idx="442">
                  <c:v>39.332000000000001</c:v>
                </c:pt>
                <c:pt idx="443">
                  <c:v>39.338999999999999</c:v>
                </c:pt>
                <c:pt idx="444">
                  <c:v>39.344999999999999</c:v>
                </c:pt>
                <c:pt idx="445">
                  <c:v>39.351999999999997</c:v>
                </c:pt>
                <c:pt idx="446">
                  <c:v>39.357999999999997</c:v>
                </c:pt>
                <c:pt idx="447">
                  <c:v>39.365000000000002</c:v>
                </c:pt>
                <c:pt idx="448">
                  <c:v>39.371000000000002</c:v>
                </c:pt>
                <c:pt idx="449">
                  <c:v>39.378</c:v>
                </c:pt>
                <c:pt idx="450">
                  <c:v>39.384999999999998</c:v>
                </c:pt>
                <c:pt idx="451">
                  <c:v>39.392000000000003</c:v>
                </c:pt>
                <c:pt idx="452">
                  <c:v>39.399000000000001</c:v>
                </c:pt>
                <c:pt idx="453">
                  <c:v>39.405999999999999</c:v>
                </c:pt>
                <c:pt idx="454">
                  <c:v>39.411999999999999</c:v>
                </c:pt>
                <c:pt idx="455">
                  <c:v>39.417999999999999</c:v>
                </c:pt>
                <c:pt idx="456">
                  <c:v>39.424999999999997</c:v>
                </c:pt>
                <c:pt idx="457">
                  <c:v>39.430999999999997</c:v>
                </c:pt>
                <c:pt idx="458">
                  <c:v>39.436</c:v>
                </c:pt>
                <c:pt idx="459">
                  <c:v>39.441000000000003</c:v>
                </c:pt>
                <c:pt idx="460">
                  <c:v>39.445</c:v>
                </c:pt>
                <c:pt idx="461">
                  <c:v>39.450000000000003</c:v>
                </c:pt>
                <c:pt idx="462">
                  <c:v>39.454000000000001</c:v>
                </c:pt>
                <c:pt idx="463">
                  <c:v>39.459000000000003</c:v>
                </c:pt>
                <c:pt idx="464">
                  <c:v>39.465000000000003</c:v>
                </c:pt>
                <c:pt idx="465">
                  <c:v>39.47</c:v>
                </c:pt>
                <c:pt idx="466">
                  <c:v>39.475999999999999</c:v>
                </c:pt>
                <c:pt idx="467">
                  <c:v>39.484000000000002</c:v>
                </c:pt>
                <c:pt idx="468">
                  <c:v>39.494</c:v>
                </c:pt>
                <c:pt idx="469">
                  <c:v>39.506999999999998</c:v>
                </c:pt>
                <c:pt idx="470">
                  <c:v>39.521999999999998</c:v>
                </c:pt>
                <c:pt idx="471">
                  <c:v>39.536000000000001</c:v>
                </c:pt>
                <c:pt idx="472">
                  <c:v>39.549999999999997</c:v>
                </c:pt>
                <c:pt idx="473">
                  <c:v>39.564</c:v>
                </c:pt>
                <c:pt idx="474">
                  <c:v>39.576999999999998</c:v>
                </c:pt>
                <c:pt idx="475">
                  <c:v>39.590000000000003</c:v>
                </c:pt>
                <c:pt idx="476">
                  <c:v>39.603000000000002</c:v>
                </c:pt>
                <c:pt idx="477">
                  <c:v>39.616999999999997</c:v>
                </c:pt>
                <c:pt idx="478">
                  <c:v>39.631999999999998</c:v>
                </c:pt>
                <c:pt idx="479">
                  <c:v>39.646000000000001</c:v>
                </c:pt>
                <c:pt idx="480">
                  <c:v>39.661000000000001</c:v>
                </c:pt>
                <c:pt idx="481">
                  <c:v>39.676000000000002</c:v>
                </c:pt>
                <c:pt idx="482">
                  <c:v>39.691000000000003</c:v>
                </c:pt>
                <c:pt idx="483">
                  <c:v>39.706000000000003</c:v>
                </c:pt>
                <c:pt idx="484">
                  <c:v>39.722000000000001</c:v>
                </c:pt>
                <c:pt idx="485">
                  <c:v>39.737000000000002</c:v>
                </c:pt>
                <c:pt idx="486">
                  <c:v>39.753999999999998</c:v>
                </c:pt>
                <c:pt idx="487">
                  <c:v>39.771999999999998</c:v>
                </c:pt>
                <c:pt idx="488">
                  <c:v>39.789000000000001</c:v>
                </c:pt>
                <c:pt idx="489">
                  <c:v>39.805999999999997</c:v>
                </c:pt>
                <c:pt idx="490">
                  <c:v>39.823999999999998</c:v>
                </c:pt>
                <c:pt idx="491">
                  <c:v>39.840000000000003</c:v>
                </c:pt>
                <c:pt idx="492">
                  <c:v>39.856000000000002</c:v>
                </c:pt>
                <c:pt idx="493">
                  <c:v>39.872</c:v>
                </c:pt>
                <c:pt idx="494">
                  <c:v>39.887</c:v>
                </c:pt>
                <c:pt idx="495">
                  <c:v>39.902999999999999</c:v>
                </c:pt>
                <c:pt idx="496">
                  <c:v>39.918999999999997</c:v>
                </c:pt>
                <c:pt idx="497">
                  <c:v>39.933999999999997</c:v>
                </c:pt>
                <c:pt idx="498">
                  <c:v>39.948999999999998</c:v>
                </c:pt>
                <c:pt idx="499">
                  <c:v>39.963000000000001</c:v>
                </c:pt>
                <c:pt idx="500">
                  <c:v>39.976999999999997</c:v>
                </c:pt>
                <c:pt idx="501">
                  <c:v>39.99</c:v>
                </c:pt>
                <c:pt idx="502">
                  <c:v>40.005000000000003</c:v>
                </c:pt>
                <c:pt idx="503">
                  <c:v>40.018000000000001</c:v>
                </c:pt>
                <c:pt idx="504">
                  <c:v>40.031999999999996</c:v>
                </c:pt>
                <c:pt idx="505">
                  <c:v>40.045000000000002</c:v>
                </c:pt>
                <c:pt idx="506">
                  <c:v>40.058</c:v>
                </c:pt>
                <c:pt idx="507">
                  <c:v>40.070999999999998</c:v>
                </c:pt>
                <c:pt idx="508">
                  <c:v>40.082999999999998</c:v>
                </c:pt>
                <c:pt idx="509">
                  <c:v>40.095999999999997</c:v>
                </c:pt>
                <c:pt idx="510">
                  <c:v>40.106999999999999</c:v>
                </c:pt>
                <c:pt idx="511">
                  <c:v>40.119</c:v>
                </c:pt>
                <c:pt idx="512">
                  <c:v>40.130000000000003</c:v>
                </c:pt>
                <c:pt idx="513">
                  <c:v>40.14</c:v>
                </c:pt>
                <c:pt idx="514">
                  <c:v>40.151000000000003</c:v>
                </c:pt>
                <c:pt idx="515">
                  <c:v>40.161000000000001</c:v>
                </c:pt>
                <c:pt idx="516">
                  <c:v>40.17</c:v>
                </c:pt>
                <c:pt idx="517">
                  <c:v>40.179000000000002</c:v>
                </c:pt>
                <c:pt idx="518">
                  <c:v>40.189</c:v>
                </c:pt>
                <c:pt idx="519">
                  <c:v>40.197000000000003</c:v>
                </c:pt>
                <c:pt idx="520">
                  <c:v>40.206000000000003</c:v>
                </c:pt>
                <c:pt idx="521">
                  <c:v>40.213999999999999</c:v>
                </c:pt>
                <c:pt idx="522">
                  <c:v>40.222000000000001</c:v>
                </c:pt>
                <c:pt idx="523">
                  <c:v>40.229999999999997</c:v>
                </c:pt>
                <c:pt idx="524">
                  <c:v>40.238</c:v>
                </c:pt>
                <c:pt idx="525">
                  <c:v>40.246000000000002</c:v>
                </c:pt>
                <c:pt idx="526">
                  <c:v>40.253999999999998</c:v>
                </c:pt>
                <c:pt idx="527">
                  <c:v>40.262</c:v>
                </c:pt>
                <c:pt idx="528">
                  <c:v>40.270000000000003</c:v>
                </c:pt>
                <c:pt idx="529">
                  <c:v>40.277999999999999</c:v>
                </c:pt>
                <c:pt idx="530">
                  <c:v>40.284999999999997</c:v>
                </c:pt>
                <c:pt idx="531">
                  <c:v>40.292999999999999</c:v>
                </c:pt>
                <c:pt idx="532">
                  <c:v>40.299999999999997</c:v>
                </c:pt>
                <c:pt idx="533">
                  <c:v>40.308</c:v>
                </c:pt>
                <c:pt idx="534">
                  <c:v>40.314999999999998</c:v>
                </c:pt>
                <c:pt idx="535">
                  <c:v>40.323</c:v>
                </c:pt>
                <c:pt idx="536">
                  <c:v>40.33</c:v>
                </c:pt>
                <c:pt idx="537">
                  <c:v>40.338000000000001</c:v>
                </c:pt>
                <c:pt idx="538">
                  <c:v>40.344999999999999</c:v>
                </c:pt>
                <c:pt idx="539">
                  <c:v>40.351999999999997</c:v>
                </c:pt>
                <c:pt idx="540">
                  <c:v>40.359000000000002</c:v>
                </c:pt>
                <c:pt idx="541">
                  <c:v>40.366999999999997</c:v>
                </c:pt>
                <c:pt idx="542">
                  <c:v>40.374000000000002</c:v>
                </c:pt>
                <c:pt idx="543">
                  <c:v>40.381999999999998</c:v>
                </c:pt>
                <c:pt idx="544">
                  <c:v>40.389000000000003</c:v>
                </c:pt>
                <c:pt idx="545">
                  <c:v>40.396000000000001</c:v>
                </c:pt>
                <c:pt idx="546">
                  <c:v>40.404000000000003</c:v>
                </c:pt>
                <c:pt idx="547">
                  <c:v>40.411000000000001</c:v>
                </c:pt>
                <c:pt idx="548">
                  <c:v>40.417999999999999</c:v>
                </c:pt>
                <c:pt idx="549">
                  <c:v>40.423999999999999</c:v>
                </c:pt>
                <c:pt idx="550">
                  <c:v>40.430999999999997</c:v>
                </c:pt>
                <c:pt idx="551">
                  <c:v>40.438000000000002</c:v>
                </c:pt>
                <c:pt idx="552">
                  <c:v>40.444000000000003</c:v>
                </c:pt>
                <c:pt idx="553">
                  <c:v>40.451000000000001</c:v>
                </c:pt>
                <c:pt idx="554">
                  <c:v>40.457999999999998</c:v>
                </c:pt>
                <c:pt idx="555">
                  <c:v>40.465000000000003</c:v>
                </c:pt>
                <c:pt idx="556">
                  <c:v>40.470999999999997</c:v>
                </c:pt>
                <c:pt idx="557">
                  <c:v>40.478000000000002</c:v>
                </c:pt>
                <c:pt idx="558">
                  <c:v>40.484000000000002</c:v>
                </c:pt>
                <c:pt idx="559">
                  <c:v>40.49</c:v>
                </c:pt>
                <c:pt idx="560">
                  <c:v>40.496000000000002</c:v>
                </c:pt>
                <c:pt idx="561">
                  <c:v>40.502000000000002</c:v>
                </c:pt>
                <c:pt idx="562">
                  <c:v>40.508000000000003</c:v>
                </c:pt>
                <c:pt idx="563">
                  <c:v>40.514000000000003</c:v>
                </c:pt>
                <c:pt idx="564">
                  <c:v>40.518999999999998</c:v>
                </c:pt>
                <c:pt idx="565">
                  <c:v>40.524999999999999</c:v>
                </c:pt>
                <c:pt idx="566">
                  <c:v>40.53</c:v>
                </c:pt>
                <c:pt idx="567">
                  <c:v>40.534999999999997</c:v>
                </c:pt>
                <c:pt idx="568">
                  <c:v>40.540999999999997</c:v>
                </c:pt>
                <c:pt idx="569">
                  <c:v>40.545999999999999</c:v>
                </c:pt>
                <c:pt idx="570">
                  <c:v>40.551000000000002</c:v>
                </c:pt>
                <c:pt idx="571">
                  <c:v>40.555999999999997</c:v>
                </c:pt>
                <c:pt idx="572">
                  <c:v>40.561999999999998</c:v>
                </c:pt>
                <c:pt idx="573">
                  <c:v>40.567</c:v>
                </c:pt>
                <c:pt idx="574">
                  <c:v>40.572000000000003</c:v>
                </c:pt>
                <c:pt idx="575">
                  <c:v>40.576999999999998</c:v>
                </c:pt>
                <c:pt idx="576">
                  <c:v>40.582000000000001</c:v>
                </c:pt>
                <c:pt idx="577">
                  <c:v>40.588000000000001</c:v>
                </c:pt>
                <c:pt idx="578">
                  <c:v>40.593000000000004</c:v>
                </c:pt>
                <c:pt idx="579">
                  <c:v>40.597999999999999</c:v>
                </c:pt>
                <c:pt idx="580">
                  <c:v>40.603999999999999</c:v>
                </c:pt>
                <c:pt idx="581">
                  <c:v>40.609000000000002</c:v>
                </c:pt>
                <c:pt idx="582">
                  <c:v>40.615000000000002</c:v>
                </c:pt>
                <c:pt idx="583">
                  <c:v>40.621000000000002</c:v>
                </c:pt>
                <c:pt idx="584">
                  <c:v>40.627000000000002</c:v>
                </c:pt>
                <c:pt idx="585">
                  <c:v>40.634</c:v>
                </c:pt>
                <c:pt idx="586">
                  <c:v>40.64</c:v>
                </c:pt>
                <c:pt idx="587">
                  <c:v>40.646999999999998</c:v>
                </c:pt>
                <c:pt idx="588">
                  <c:v>40.652999999999999</c:v>
                </c:pt>
                <c:pt idx="589">
                  <c:v>40.659999999999997</c:v>
                </c:pt>
                <c:pt idx="590">
                  <c:v>40.667000000000002</c:v>
                </c:pt>
                <c:pt idx="591">
                  <c:v>40.673999999999999</c:v>
                </c:pt>
                <c:pt idx="592">
                  <c:v>40.680999999999997</c:v>
                </c:pt>
                <c:pt idx="593">
                  <c:v>40.689</c:v>
                </c:pt>
                <c:pt idx="594">
                  <c:v>40.695999999999998</c:v>
                </c:pt>
                <c:pt idx="595">
                  <c:v>40.703000000000003</c:v>
                </c:pt>
                <c:pt idx="596">
                  <c:v>40.710999999999999</c:v>
                </c:pt>
                <c:pt idx="597">
                  <c:v>40.718000000000004</c:v>
                </c:pt>
                <c:pt idx="598">
                  <c:v>40.725999999999999</c:v>
                </c:pt>
                <c:pt idx="599">
                  <c:v>40.732999999999997</c:v>
                </c:pt>
                <c:pt idx="600">
                  <c:v>40.74</c:v>
                </c:pt>
                <c:pt idx="601">
                  <c:v>40.747999999999998</c:v>
                </c:pt>
                <c:pt idx="602">
                  <c:v>40.755000000000003</c:v>
                </c:pt>
                <c:pt idx="603">
                  <c:v>40.762</c:v>
                </c:pt>
                <c:pt idx="604">
                  <c:v>40.768999999999998</c:v>
                </c:pt>
                <c:pt idx="605">
                  <c:v>40.776000000000003</c:v>
                </c:pt>
                <c:pt idx="606">
                  <c:v>40.781999999999996</c:v>
                </c:pt>
                <c:pt idx="607">
                  <c:v>40.787999999999997</c:v>
                </c:pt>
                <c:pt idx="608">
                  <c:v>40.793999999999997</c:v>
                </c:pt>
                <c:pt idx="609">
                  <c:v>40.799999999999997</c:v>
                </c:pt>
                <c:pt idx="610">
                  <c:v>40.805</c:v>
                </c:pt>
                <c:pt idx="611">
                  <c:v>40.81</c:v>
                </c:pt>
                <c:pt idx="612">
                  <c:v>40.814</c:v>
                </c:pt>
                <c:pt idx="613">
                  <c:v>40.819000000000003</c:v>
                </c:pt>
                <c:pt idx="614">
                  <c:v>40.823</c:v>
                </c:pt>
                <c:pt idx="615">
                  <c:v>40.826999999999998</c:v>
                </c:pt>
                <c:pt idx="616">
                  <c:v>40.83</c:v>
                </c:pt>
                <c:pt idx="617">
                  <c:v>40.834000000000003</c:v>
                </c:pt>
                <c:pt idx="618">
                  <c:v>40.837000000000003</c:v>
                </c:pt>
                <c:pt idx="619">
                  <c:v>40.838999999999999</c:v>
                </c:pt>
                <c:pt idx="620">
                  <c:v>40.841999999999999</c:v>
                </c:pt>
                <c:pt idx="621">
                  <c:v>40.844000000000001</c:v>
                </c:pt>
                <c:pt idx="622">
                  <c:v>40.845999999999997</c:v>
                </c:pt>
                <c:pt idx="623">
                  <c:v>40.847999999999999</c:v>
                </c:pt>
                <c:pt idx="624">
                  <c:v>40.85</c:v>
                </c:pt>
                <c:pt idx="625">
                  <c:v>40.850999999999999</c:v>
                </c:pt>
                <c:pt idx="626">
                  <c:v>40.851999999999997</c:v>
                </c:pt>
                <c:pt idx="627">
                  <c:v>40.853000000000002</c:v>
                </c:pt>
                <c:pt idx="628">
                  <c:v>40.854999999999997</c:v>
                </c:pt>
                <c:pt idx="629">
                  <c:v>40.856000000000002</c:v>
                </c:pt>
                <c:pt idx="630">
                  <c:v>40.856999999999999</c:v>
                </c:pt>
                <c:pt idx="631">
                  <c:v>40.859000000000002</c:v>
                </c:pt>
                <c:pt idx="632">
                  <c:v>40.860999999999997</c:v>
                </c:pt>
                <c:pt idx="633">
                  <c:v>40.862000000000002</c:v>
                </c:pt>
                <c:pt idx="634">
                  <c:v>40.863</c:v>
                </c:pt>
                <c:pt idx="635">
                  <c:v>40.863999999999997</c:v>
                </c:pt>
                <c:pt idx="636">
                  <c:v>40.865000000000002</c:v>
                </c:pt>
                <c:pt idx="637">
                  <c:v>40.865000000000002</c:v>
                </c:pt>
                <c:pt idx="638">
                  <c:v>40.865000000000002</c:v>
                </c:pt>
                <c:pt idx="639">
                  <c:v>40.865000000000002</c:v>
                </c:pt>
                <c:pt idx="640">
                  <c:v>40.865000000000002</c:v>
                </c:pt>
                <c:pt idx="641">
                  <c:v>40.863999999999997</c:v>
                </c:pt>
                <c:pt idx="642">
                  <c:v>40.863</c:v>
                </c:pt>
                <c:pt idx="643">
                  <c:v>40.862000000000002</c:v>
                </c:pt>
                <c:pt idx="644">
                  <c:v>40.860999999999997</c:v>
                </c:pt>
                <c:pt idx="645">
                  <c:v>40.859000000000002</c:v>
                </c:pt>
                <c:pt idx="646">
                  <c:v>40.856999999999999</c:v>
                </c:pt>
                <c:pt idx="647">
                  <c:v>40.854999999999997</c:v>
                </c:pt>
                <c:pt idx="648">
                  <c:v>40.853000000000002</c:v>
                </c:pt>
                <c:pt idx="649">
                  <c:v>40.850999999999999</c:v>
                </c:pt>
                <c:pt idx="650">
                  <c:v>40.848999999999997</c:v>
                </c:pt>
                <c:pt idx="651">
                  <c:v>40.845999999999997</c:v>
                </c:pt>
                <c:pt idx="652">
                  <c:v>40.844000000000001</c:v>
                </c:pt>
                <c:pt idx="653">
                  <c:v>40.841000000000001</c:v>
                </c:pt>
                <c:pt idx="654">
                  <c:v>40.838000000000001</c:v>
                </c:pt>
                <c:pt idx="655">
                  <c:v>40.835000000000001</c:v>
                </c:pt>
                <c:pt idx="656">
                  <c:v>40.831000000000003</c:v>
                </c:pt>
                <c:pt idx="657">
                  <c:v>40.828000000000003</c:v>
                </c:pt>
                <c:pt idx="658">
                  <c:v>40.825000000000003</c:v>
                </c:pt>
                <c:pt idx="659">
                  <c:v>40.820999999999998</c:v>
                </c:pt>
                <c:pt idx="660">
                  <c:v>40.817999999999998</c:v>
                </c:pt>
                <c:pt idx="661">
                  <c:v>40.814</c:v>
                </c:pt>
                <c:pt idx="662">
                  <c:v>40.81</c:v>
                </c:pt>
                <c:pt idx="663">
                  <c:v>40.805999999999997</c:v>
                </c:pt>
                <c:pt idx="664">
                  <c:v>40.802</c:v>
                </c:pt>
                <c:pt idx="665">
                  <c:v>40.796999999999997</c:v>
                </c:pt>
                <c:pt idx="666">
                  <c:v>40.792999999999999</c:v>
                </c:pt>
                <c:pt idx="667">
                  <c:v>40.787999999999997</c:v>
                </c:pt>
                <c:pt idx="668">
                  <c:v>40.783999999999999</c:v>
                </c:pt>
                <c:pt idx="669">
                  <c:v>40.779000000000003</c:v>
                </c:pt>
                <c:pt idx="670">
                  <c:v>40.774000000000001</c:v>
                </c:pt>
                <c:pt idx="671">
                  <c:v>40.768999999999998</c:v>
                </c:pt>
                <c:pt idx="672">
                  <c:v>40.762999999999998</c:v>
                </c:pt>
                <c:pt idx="673">
                  <c:v>40.758000000000003</c:v>
                </c:pt>
                <c:pt idx="674">
                  <c:v>40.752000000000002</c:v>
                </c:pt>
                <c:pt idx="675">
                  <c:v>40.746000000000002</c:v>
                </c:pt>
                <c:pt idx="676">
                  <c:v>40.741</c:v>
                </c:pt>
                <c:pt idx="677">
                  <c:v>40.734999999999999</c:v>
                </c:pt>
                <c:pt idx="678">
                  <c:v>40.728999999999999</c:v>
                </c:pt>
                <c:pt idx="679">
                  <c:v>40.722000000000001</c:v>
                </c:pt>
                <c:pt idx="680">
                  <c:v>40.716000000000001</c:v>
                </c:pt>
                <c:pt idx="681">
                  <c:v>40.71</c:v>
                </c:pt>
                <c:pt idx="682">
                  <c:v>40.703000000000003</c:v>
                </c:pt>
                <c:pt idx="683">
                  <c:v>40.695999999999998</c:v>
                </c:pt>
                <c:pt idx="684">
                  <c:v>40.69</c:v>
                </c:pt>
                <c:pt idx="685">
                  <c:v>40.683</c:v>
                </c:pt>
                <c:pt idx="686">
                  <c:v>40.676000000000002</c:v>
                </c:pt>
                <c:pt idx="687">
                  <c:v>40.668999999999997</c:v>
                </c:pt>
                <c:pt idx="688">
                  <c:v>40.661000000000001</c:v>
                </c:pt>
                <c:pt idx="689">
                  <c:v>40.654000000000003</c:v>
                </c:pt>
                <c:pt idx="690">
                  <c:v>40.646999999999998</c:v>
                </c:pt>
                <c:pt idx="691">
                  <c:v>40.639000000000003</c:v>
                </c:pt>
                <c:pt idx="692">
                  <c:v>40.631999999999998</c:v>
                </c:pt>
                <c:pt idx="693">
                  <c:v>40.624000000000002</c:v>
                </c:pt>
                <c:pt idx="694">
                  <c:v>40.616</c:v>
                </c:pt>
                <c:pt idx="695">
                  <c:v>40.607999999999997</c:v>
                </c:pt>
                <c:pt idx="696">
                  <c:v>40.6</c:v>
                </c:pt>
                <c:pt idx="697">
                  <c:v>40.591999999999999</c:v>
                </c:pt>
                <c:pt idx="698">
                  <c:v>40.584000000000003</c:v>
                </c:pt>
                <c:pt idx="699">
                  <c:v>40.576000000000001</c:v>
                </c:pt>
                <c:pt idx="700">
                  <c:v>40.567999999999998</c:v>
                </c:pt>
                <c:pt idx="701">
                  <c:v>40.56</c:v>
                </c:pt>
                <c:pt idx="702">
                  <c:v>40.551000000000002</c:v>
                </c:pt>
                <c:pt idx="703">
                  <c:v>40.542999999999999</c:v>
                </c:pt>
                <c:pt idx="704">
                  <c:v>40.533999999999999</c:v>
                </c:pt>
                <c:pt idx="705">
                  <c:v>40.526000000000003</c:v>
                </c:pt>
                <c:pt idx="706">
                  <c:v>40.518000000000001</c:v>
                </c:pt>
                <c:pt idx="707">
                  <c:v>40.509</c:v>
                </c:pt>
                <c:pt idx="708">
                  <c:v>40.5</c:v>
                </c:pt>
                <c:pt idx="709">
                  <c:v>40.491</c:v>
                </c:pt>
                <c:pt idx="710">
                  <c:v>40.482999999999997</c:v>
                </c:pt>
                <c:pt idx="711">
                  <c:v>40.473999999999997</c:v>
                </c:pt>
                <c:pt idx="712">
                  <c:v>40.465000000000003</c:v>
                </c:pt>
                <c:pt idx="713">
                  <c:v>40.456000000000003</c:v>
                </c:pt>
                <c:pt idx="714">
                  <c:v>40.447000000000003</c:v>
                </c:pt>
                <c:pt idx="715">
                  <c:v>40.438000000000002</c:v>
                </c:pt>
                <c:pt idx="716">
                  <c:v>40.429000000000002</c:v>
                </c:pt>
                <c:pt idx="717">
                  <c:v>40.420999999999999</c:v>
                </c:pt>
                <c:pt idx="718">
                  <c:v>40.411999999999999</c:v>
                </c:pt>
                <c:pt idx="719">
                  <c:v>40.402999999999999</c:v>
                </c:pt>
                <c:pt idx="720">
                  <c:v>40.393999999999998</c:v>
                </c:pt>
                <c:pt idx="721">
                  <c:v>40.386000000000003</c:v>
                </c:pt>
                <c:pt idx="722">
                  <c:v>40.377000000000002</c:v>
                </c:pt>
                <c:pt idx="723">
                  <c:v>40.368000000000002</c:v>
                </c:pt>
                <c:pt idx="724">
                  <c:v>40.359000000000002</c:v>
                </c:pt>
                <c:pt idx="725">
                  <c:v>40.350999999999999</c:v>
                </c:pt>
                <c:pt idx="726">
                  <c:v>40.341999999999999</c:v>
                </c:pt>
                <c:pt idx="727">
                  <c:v>40.332999999999998</c:v>
                </c:pt>
                <c:pt idx="728">
                  <c:v>40.323999999999998</c:v>
                </c:pt>
                <c:pt idx="729">
                  <c:v>40.316000000000003</c:v>
                </c:pt>
                <c:pt idx="730">
                  <c:v>40.307000000000002</c:v>
                </c:pt>
                <c:pt idx="731">
                  <c:v>40.298000000000002</c:v>
                </c:pt>
                <c:pt idx="732">
                  <c:v>40.29</c:v>
                </c:pt>
                <c:pt idx="733">
                  <c:v>40.281999999999996</c:v>
                </c:pt>
                <c:pt idx="734">
                  <c:v>40.274000000000001</c:v>
                </c:pt>
                <c:pt idx="735">
                  <c:v>40.265999999999998</c:v>
                </c:pt>
                <c:pt idx="736">
                  <c:v>40.258000000000003</c:v>
                </c:pt>
                <c:pt idx="737">
                  <c:v>40.25</c:v>
                </c:pt>
                <c:pt idx="738">
                  <c:v>40.241999999999997</c:v>
                </c:pt>
                <c:pt idx="739">
                  <c:v>40.234999999999999</c:v>
                </c:pt>
                <c:pt idx="740">
                  <c:v>40.226999999999997</c:v>
                </c:pt>
                <c:pt idx="741">
                  <c:v>40.22</c:v>
                </c:pt>
                <c:pt idx="742">
                  <c:v>40.213000000000001</c:v>
                </c:pt>
                <c:pt idx="743">
                  <c:v>40.204999999999998</c:v>
                </c:pt>
                <c:pt idx="744">
                  <c:v>40.198</c:v>
                </c:pt>
                <c:pt idx="745">
                  <c:v>40.192</c:v>
                </c:pt>
                <c:pt idx="746">
                  <c:v>40.185000000000002</c:v>
                </c:pt>
                <c:pt idx="747">
                  <c:v>40.177999999999997</c:v>
                </c:pt>
                <c:pt idx="748">
                  <c:v>40.170999999999999</c:v>
                </c:pt>
                <c:pt idx="749">
                  <c:v>40.164000000000001</c:v>
                </c:pt>
                <c:pt idx="750">
                  <c:v>40.156999999999996</c:v>
                </c:pt>
                <c:pt idx="751">
                  <c:v>40.151000000000003</c:v>
                </c:pt>
                <c:pt idx="752">
                  <c:v>40.143999999999998</c:v>
                </c:pt>
                <c:pt idx="753">
                  <c:v>40.137999999999998</c:v>
                </c:pt>
                <c:pt idx="754">
                  <c:v>40.131</c:v>
                </c:pt>
                <c:pt idx="755">
                  <c:v>40.125</c:v>
                </c:pt>
                <c:pt idx="756">
                  <c:v>40.119</c:v>
                </c:pt>
                <c:pt idx="757">
                  <c:v>40.112000000000002</c:v>
                </c:pt>
                <c:pt idx="758">
                  <c:v>40.106000000000002</c:v>
                </c:pt>
                <c:pt idx="759">
                  <c:v>40.1</c:v>
                </c:pt>
                <c:pt idx="760">
                  <c:v>40.094000000000001</c:v>
                </c:pt>
                <c:pt idx="761">
                  <c:v>40.087000000000003</c:v>
                </c:pt>
                <c:pt idx="762">
                  <c:v>40.082000000000001</c:v>
                </c:pt>
                <c:pt idx="763">
                  <c:v>40.076000000000001</c:v>
                </c:pt>
                <c:pt idx="764">
                  <c:v>40.07</c:v>
                </c:pt>
                <c:pt idx="765">
                  <c:v>40.064</c:v>
                </c:pt>
                <c:pt idx="766">
                  <c:v>40.058</c:v>
                </c:pt>
                <c:pt idx="767">
                  <c:v>40.052</c:v>
                </c:pt>
                <c:pt idx="768">
                  <c:v>40.046999999999997</c:v>
                </c:pt>
                <c:pt idx="769">
                  <c:v>40.040999999999997</c:v>
                </c:pt>
                <c:pt idx="770">
                  <c:v>40.036000000000001</c:v>
                </c:pt>
                <c:pt idx="771">
                  <c:v>40.03</c:v>
                </c:pt>
                <c:pt idx="772">
                  <c:v>40.024999999999999</c:v>
                </c:pt>
                <c:pt idx="773">
                  <c:v>40.020000000000003</c:v>
                </c:pt>
                <c:pt idx="774">
                  <c:v>40.015000000000001</c:v>
                </c:pt>
                <c:pt idx="775">
                  <c:v>40.01</c:v>
                </c:pt>
                <c:pt idx="776">
                  <c:v>40.005000000000003</c:v>
                </c:pt>
                <c:pt idx="777">
                  <c:v>40</c:v>
                </c:pt>
                <c:pt idx="778">
                  <c:v>39.994999999999997</c:v>
                </c:pt>
                <c:pt idx="779">
                  <c:v>39.99</c:v>
                </c:pt>
                <c:pt idx="780">
                  <c:v>39.984999999999999</c:v>
                </c:pt>
                <c:pt idx="781">
                  <c:v>39.979999999999997</c:v>
                </c:pt>
                <c:pt idx="782">
                  <c:v>39.975000000000001</c:v>
                </c:pt>
                <c:pt idx="783">
                  <c:v>39.970999999999997</c:v>
                </c:pt>
                <c:pt idx="784">
                  <c:v>39.965000000000003</c:v>
                </c:pt>
                <c:pt idx="785">
                  <c:v>39.960999999999999</c:v>
                </c:pt>
                <c:pt idx="786">
                  <c:v>39.956000000000003</c:v>
                </c:pt>
                <c:pt idx="787">
                  <c:v>39.951000000000001</c:v>
                </c:pt>
                <c:pt idx="788">
                  <c:v>39.947000000000003</c:v>
                </c:pt>
                <c:pt idx="789">
                  <c:v>39.942</c:v>
                </c:pt>
                <c:pt idx="790">
                  <c:v>39.938000000000002</c:v>
                </c:pt>
                <c:pt idx="791">
                  <c:v>39.933</c:v>
                </c:pt>
                <c:pt idx="792">
                  <c:v>39.929000000000002</c:v>
                </c:pt>
                <c:pt idx="793">
                  <c:v>39.924999999999997</c:v>
                </c:pt>
                <c:pt idx="794">
                  <c:v>39.920999999999999</c:v>
                </c:pt>
                <c:pt idx="795">
                  <c:v>39.917999999999999</c:v>
                </c:pt>
                <c:pt idx="796">
                  <c:v>39.914000000000001</c:v>
                </c:pt>
                <c:pt idx="797">
                  <c:v>39.909999999999997</c:v>
                </c:pt>
                <c:pt idx="798">
                  <c:v>39.906999999999996</c:v>
                </c:pt>
                <c:pt idx="799">
                  <c:v>39.902999999999999</c:v>
                </c:pt>
                <c:pt idx="800">
                  <c:v>39.9</c:v>
                </c:pt>
                <c:pt idx="801">
                  <c:v>39.896999999999998</c:v>
                </c:pt>
                <c:pt idx="802">
                  <c:v>39.893000000000001</c:v>
                </c:pt>
                <c:pt idx="803">
                  <c:v>39.89</c:v>
                </c:pt>
                <c:pt idx="804">
                  <c:v>39.887</c:v>
                </c:pt>
                <c:pt idx="805">
                  <c:v>39.884</c:v>
                </c:pt>
                <c:pt idx="806">
                  <c:v>39.881999999999998</c:v>
                </c:pt>
                <c:pt idx="807">
                  <c:v>39.878999999999998</c:v>
                </c:pt>
                <c:pt idx="808">
                  <c:v>39.875999999999998</c:v>
                </c:pt>
                <c:pt idx="809">
                  <c:v>39.872999999999998</c:v>
                </c:pt>
                <c:pt idx="810">
                  <c:v>39.871000000000002</c:v>
                </c:pt>
                <c:pt idx="811">
                  <c:v>39.868000000000002</c:v>
                </c:pt>
                <c:pt idx="812">
                  <c:v>39.866</c:v>
                </c:pt>
                <c:pt idx="813">
                  <c:v>39.863999999999997</c:v>
                </c:pt>
                <c:pt idx="814">
                  <c:v>39.862000000000002</c:v>
                </c:pt>
                <c:pt idx="815">
                  <c:v>39.86</c:v>
                </c:pt>
                <c:pt idx="816">
                  <c:v>39.857999999999997</c:v>
                </c:pt>
                <c:pt idx="817">
                  <c:v>39.856000000000002</c:v>
                </c:pt>
                <c:pt idx="818">
                  <c:v>39.854999999999997</c:v>
                </c:pt>
                <c:pt idx="819">
                  <c:v>39.853000000000002</c:v>
                </c:pt>
                <c:pt idx="820">
                  <c:v>39.850999999999999</c:v>
                </c:pt>
                <c:pt idx="821">
                  <c:v>39.85</c:v>
                </c:pt>
                <c:pt idx="822">
                  <c:v>39.847999999999999</c:v>
                </c:pt>
                <c:pt idx="823">
                  <c:v>39.847000000000001</c:v>
                </c:pt>
                <c:pt idx="824">
                  <c:v>39.844999999999999</c:v>
                </c:pt>
                <c:pt idx="825">
                  <c:v>39.844000000000001</c:v>
                </c:pt>
                <c:pt idx="826">
                  <c:v>39.843000000000004</c:v>
                </c:pt>
                <c:pt idx="827">
                  <c:v>39.841999999999999</c:v>
                </c:pt>
                <c:pt idx="828">
                  <c:v>39.841000000000001</c:v>
                </c:pt>
                <c:pt idx="829">
                  <c:v>39.840000000000003</c:v>
                </c:pt>
                <c:pt idx="830">
                  <c:v>39.838999999999999</c:v>
                </c:pt>
                <c:pt idx="831">
                  <c:v>39.838999999999999</c:v>
                </c:pt>
                <c:pt idx="832">
                  <c:v>39.838000000000001</c:v>
                </c:pt>
                <c:pt idx="833">
                  <c:v>39.837000000000003</c:v>
                </c:pt>
                <c:pt idx="834">
                  <c:v>39.837000000000003</c:v>
                </c:pt>
                <c:pt idx="835">
                  <c:v>39.835999999999999</c:v>
                </c:pt>
                <c:pt idx="836">
                  <c:v>39.835999999999999</c:v>
                </c:pt>
                <c:pt idx="837">
                  <c:v>39.835000000000001</c:v>
                </c:pt>
                <c:pt idx="838">
                  <c:v>39.835000000000001</c:v>
                </c:pt>
                <c:pt idx="839">
                  <c:v>39.835000000000001</c:v>
                </c:pt>
                <c:pt idx="840">
                  <c:v>39.834000000000003</c:v>
                </c:pt>
                <c:pt idx="841">
                  <c:v>39.834000000000003</c:v>
                </c:pt>
                <c:pt idx="842">
                  <c:v>39.834000000000003</c:v>
                </c:pt>
                <c:pt idx="843">
                  <c:v>39.834000000000003</c:v>
                </c:pt>
                <c:pt idx="844">
                  <c:v>39.834000000000003</c:v>
                </c:pt>
                <c:pt idx="845">
                  <c:v>39.834000000000003</c:v>
                </c:pt>
                <c:pt idx="846">
                  <c:v>39.834000000000003</c:v>
                </c:pt>
                <c:pt idx="847">
                  <c:v>39.834000000000003</c:v>
                </c:pt>
                <c:pt idx="848">
                  <c:v>39.834000000000003</c:v>
                </c:pt>
                <c:pt idx="849">
                  <c:v>39.832999999999998</c:v>
                </c:pt>
                <c:pt idx="850">
                  <c:v>39.832999999999998</c:v>
                </c:pt>
                <c:pt idx="851">
                  <c:v>39.832999999999998</c:v>
                </c:pt>
                <c:pt idx="852">
                  <c:v>39.832999999999998</c:v>
                </c:pt>
                <c:pt idx="853">
                  <c:v>39.832999999999998</c:v>
                </c:pt>
                <c:pt idx="854">
                  <c:v>39.832999999999998</c:v>
                </c:pt>
                <c:pt idx="855">
                  <c:v>39.832999999999998</c:v>
                </c:pt>
                <c:pt idx="856">
                  <c:v>39.832000000000001</c:v>
                </c:pt>
                <c:pt idx="857">
                  <c:v>39.832000000000001</c:v>
                </c:pt>
                <c:pt idx="858">
                  <c:v>39.832000000000001</c:v>
                </c:pt>
                <c:pt idx="859">
                  <c:v>39.832000000000001</c:v>
                </c:pt>
                <c:pt idx="860">
                  <c:v>39.832000000000001</c:v>
                </c:pt>
                <c:pt idx="861">
                  <c:v>39.831000000000003</c:v>
                </c:pt>
                <c:pt idx="862">
                  <c:v>39.83</c:v>
                </c:pt>
                <c:pt idx="863">
                  <c:v>39.83</c:v>
                </c:pt>
                <c:pt idx="864">
                  <c:v>39.829000000000001</c:v>
                </c:pt>
                <c:pt idx="865">
                  <c:v>39.826999999999998</c:v>
                </c:pt>
                <c:pt idx="866">
                  <c:v>39.826999999999998</c:v>
                </c:pt>
                <c:pt idx="867">
                  <c:v>39.825000000000003</c:v>
                </c:pt>
                <c:pt idx="868">
                  <c:v>39.823999999999998</c:v>
                </c:pt>
                <c:pt idx="869">
                  <c:v>39.823</c:v>
                </c:pt>
                <c:pt idx="870">
                  <c:v>39.822000000000003</c:v>
                </c:pt>
                <c:pt idx="871">
                  <c:v>39.82</c:v>
                </c:pt>
                <c:pt idx="872">
                  <c:v>39.819000000000003</c:v>
                </c:pt>
                <c:pt idx="873">
                  <c:v>39.817</c:v>
                </c:pt>
                <c:pt idx="874">
                  <c:v>39.816000000000003</c:v>
                </c:pt>
                <c:pt idx="875">
                  <c:v>39.814</c:v>
                </c:pt>
                <c:pt idx="876">
                  <c:v>39.811999999999998</c:v>
                </c:pt>
                <c:pt idx="877">
                  <c:v>39.81</c:v>
                </c:pt>
                <c:pt idx="878">
                  <c:v>39.807000000000002</c:v>
                </c:pt>
                <c:pt idx="879">
                  <c:v>39.805</c:v>
                </c:pt>
                <c:pt idx="880">
                  <c:v>39.802999999999997</c:v>
                </c:pt>
                <c:pt idx="881">
                  <c:v>39.799999999999997</c:v>
                </c:pt>
                <c:pt idx="882">
                  <c:v>39.798000000000002</c:v>
                </c:pt>
                <c:pt idx="883">
                  <c:v>39.795000000000002</c:v>
                </c:pt>
                <c:pt idx="884">
                  <c:v>39.792000000000002</c:v>
                </c:pt>
                <c:pt idx="885">
                  <c:v>39.789000000000001</c:v>
                </c:pt>
                <c:pt idx="886">
                  <c:v>39.786000000000001</c:v>
                </c:pt>
                <c:pt idx="887">
                  <c:v>39.783000000000001</c:v>
                </c:pt>
                <c:pt idx="888">
                  <c:v>39.78</c:v>
                </c:pt>
                <c:pt idx="889">
                  <c:v>39.777000000000001</c:v>
                </c:pt>
                <c:pt idx="890">
                  <c:v>39.773000000000003</c:v>
                </c:pt>
                <c:pt idx="891">
                  <c:v>39.768999999999998</c:v>
                </c:pt>
                <c:pt idx="892">
                  <c:v>39.765999999999998</c:v>
                </c:pt>
                <c:pt idx="893">
                  <c:v>39.762</c:v>
                </c:pt>
                <c:pt idx="894">
                  <c:v>39.758000000000003</c:v>
                </c:pt>
                <c:pt idx="895">
                  <c:v>39.753999999999998</c:v>
                </c:pt>
                <c:pt idx="896">
                  <c:v>39.749000000000002</c:v>
                </c:pt>
                <c:pt idx="897">
                  <c:v>39.744999999999997</c:v>
                </c:pt>
                <c:pt idx="898">
                  <c:v>39.741</c:v>
                </c:pt>
                <c:pt idx="899">
                  <c:v>39.735999999999997</c:v>
                </c:pt>
                <c:pt idx="900">
                  <c:v>39.731999999999999</c:v>
                </c:pt>
                <c:pt idx="901">
                  <c:v>39.726999999999997</c:v>
                </c:pt>
                <c:pt idx="902">
                  <c:v>39.722000000000001</c:v>
                </c:pt>
                <c:pt idx="903">
                  <c:v>39.716999999999999</c:v>
                </c:pt>
                <c:pt idx="904">
                  <c:v>39.710999999999999</c:v>
                </c:pt>
                <c:pt idx="905">
                  <c:v>39.706000000000003</c:v>
                </c:pt>
                <c:pt idx="906">
                  <c:v>39.701000000000001</c:v>
                </c:pt>
                <c:pt idx="907">
                  <c:v>39.695999999999998</c:v>
                </c:pt>
                <c:pt idx="908">
                  <c:v>39.69</c:v>
                </c:pt>
                <c:pt idx="909">
                  <c:v>39.683999999999997</c:v>
                </c:pt>
                <c:pt idx="910">
                  <c:v>39.679000000000002</c:v>
                </c:pt>
                <c:pt idx="911">
                  <c:v>39.673000000000002</c:v>
                </c:pt>
                <c:pt idx="912">
                  <c:v>39.667000000000002</c:v>
                </c:pt>
                <c:pt idx="913">
                  <c:v>39.661000000000001</c:v>
                </c:pt>
                <c:pt idx="914">
                  <c:v>39.654000000000003</c:v>
                </c:pt>
                <c:pt idx="915">
                  <c:v>39.648000000000003</c:v>
                </c:pt>
                <c:pt idx="916">
                  <c:v>39.642000000000003</c:v>
                </c:pt>
                <c:pt idx="917">
                  <c:v>39.634999999999998</c:v>
                </c:pt>
                <c:pt idx="918">
                  <c:v>39.628999999999998</c:v>
                </c:pt>
                <c:pt idx="919">
                  <c:v>39.622</c:v>
                </c:pt>
                <c:pt idx="920">
                  <c:v>39.616</c:v>
                </c:pt>
                <c:pt idx="921">
                  <c:v>39.609000000000002</c:v>
                </c:pt>
                <c:pt idx="922">
                  <c:v>39.601999999999997</c:v>
                </c:pt>
                <c:pt idx="923">
                  <c:v>39.595999999999997</c:v>
                </c:pt>
                <c:pt idx="924">
                  <c:v>39.588999999999999</c:v>
                </c:pt>
                <c:pt idx="925">
                  <c:v>39.582999999999998</c:v>
                </c:pt>
                <c:pt idx="926">
                  <c:v>39.576999999999998</c:v>
                </c:pt>
                <c:pt idx="927">
                  <c:v>39.570999999999998</c:v>
                </c:pt>
                <c:pt idx="928">
                  <c:v>39.564999999999998</c:v>
                </c:pt>
                <c:pt idx="929">
                  <c:v>39.558</c:v>
                </c:pt>
                <c:pt idx="930">
                  <c:v>39.552</c:v>
                </c:pt>
                <c:pt idx="931">
                  <c:v>39.545000000000002</c:v>
                </c:pt>
                <c:pt idx="932">
                  <c:v>39.537999999999997</c:v>
                </c:pt>
                <c:pt idx="933">
                  <c:v>39.530999999999999</c:v>
                </c:pt>
                <c:pt idx="934">
                  <c:v>39.524999999999999</c:v>
                </c:pt>
                <c:pt idx="935">
                  <c:v>39.518000000000001</c:v>
                </c:pt>
                <c:pt idx="936">
                  <c:v>39.51</c:v>
                </c:pt>
                <c:pt idx="937">
                  <c:v>39.503</c:v>
                </c:pt>
                <c:pt idx="938">
                  <c:v>39.496000000000002</c:v>
                </c:pt>
                <c:pt idx="939">
                  <c:v>39.488999999999997</c:v>
                </c:pt>
                <c:pt idx="940">
                  <c:v>39.481000000000002</c:v>
                </c:pt>
                <c:pt idx="941">
                  <c:v>39.473999999999997</c:v>
                </c:pt>
                <c:pt idx="942">
                  <c:v>39.466999999999999</c:v>
                </c:pt>
                <c:pt idx="943">
                  <c:v>39.459000000000003</c:v>
                </c:pt>
                <c:pt idx="944">
                  <c:v>39.451000000000001</c:v>
                </c:pt>
                <c:pt idx="945">
                  <c:v>39.444000000000003</c:v>
                </c:pt>
                <c:pt idx="946">
                  <c:v>39.436</c:v>
                </c:pt>
                <c:pt idx="947">
                  <c:v>39.427999999999997</c:v>
                </c:pt>
                <c:pt idx="948">
                  <c:v>39.42</c:v>
                </c:pt>
                <c:pt idx="949">
                  <c:v>39.411999999999999</c:v>
                </c:pt>
                <c:pt idx="950">
                  <c:v>39.404000000000003</c:v>
                </c:pt>
                <c:pt idx="951">
                  <c:v>39.395000000000003</c:v>
                </c:pt>
                <c:pt idx="952">
                  <c:v>39.387</c:v>
                </c:pt>
                <c:pt idx="953">
                  <c:v>39.378</c:v>
                </c:pt>
                <c:pt idx="954">
                  <c:v>39.369</c:v>
                </c:pt>
                <c:pt idx="955">
                  <c:v>39.359000000000002</c:v>
                </c:pt>
                <c:pt idx="956">
                  <c:v>39.350999999999999</c:v>
                </c:pt>
                <c:pt idx="957">
                  <c:v>39.341999999999999</c:v>
                </c:pt>
                <c:pt idx="958">
                  <c:v>39.332999999999998</c:v>
                </c:pt>
                <c:pt idx="959">
                  <c:v>39.325000000000003</c:v>
                </c:pt>
                <c:pt idx="960">
                  <c:v>39.317</c:v>
                </c:pt>
                <c:pt idx="961">
                  <c:v>39.308999999999997</c:v>
                </c:pt>
                <c:pt idx="962">
                  <c:v>39.301000000000002</c:v>
                </c:pt>
                <c:pt idx="963">
                  <c:v>39.292999999999999</c:v>
                </c:pt>
                <c:pt idx="964">
                  <c:v>39.284999999999997</c:v>
                </c:pt>
                <c:pt idx="965">
                  <c:v>39.277999999999999</c:v>
                </c:pt>
                <c:pt idx="966">
                  <c:v>39.270000000000003</c:v>
                </c:pt>
                <c:pt idx="967">
                  <c:v>39.262999999999998</c:v>
                </c:pt>
                <c:pt idx="968">
                  <c:v>39.256999999999998</c:v>
                </c:pt>
                <c:pt idx="969">
                  <c:v>39.25</c:v>
                </c:pt>
                <c:pt idx="970">
                  <c:v>39.241999999999997</c:v>
                </c:pt>
                <c:pt idx="971">
                  <c:v>39.234999999999999</c:v>
                </c:pt>
                <c:pt idx="972">
                  <c:v>39.228000000000002</c:v>
                </c:pt>
                <c:pt idx="973">
                  <c:v>39.222000000000001</c:v>
                </c:pt>
                <c:pt idx="974">
                  <c:v>39.216000000000001</c:v>
                </c:pt>
                <c:pt idx="975">
                  <c:v>39.21</c:v>
                </c:pt>
                <c:pt idx="976">
                  <c:v>39.204000000000001</c:v>
                </c:pt>
                <c:pt idx="977">
                  <c:v>39.198999999999998</c:v>
                </c:pt>
                <c:pt idx="978">
                  <c:v>39.192999999999998</c:v>
                </c:pt>
                <c:pt idx="979">
                  <c:v>39.188000000000002</c:v>
                </c:pt>
                <c:pt idx="980">
                  <c:v>39.182000000000002</c:v>
                </c:pt>
                <c:pt idx="981">
                  <c:v>39.177</c:v>
                </c:pt>
                <c:pt idx="982">
                  <c:v>39.171999999999997</c:v>
                </c:pt>
                <c:pt idx="983">
                  <c:v>39.165999999999997</c:v>
                </c:pt>
                <c:pt idx="984">
                  <c:v>39.161000000000001</c:v>
                </c:pt>
                <c:pt idx="985">
                  <c:v>39.155999999999999</c:v>
                </c:pt>
                <c:pt idx="986">
                  <c:v>39.151000000000003</c:v>
                </c:pt>
                <c:pt idx="987">
                  <c:v>39.145000000000003</c:v>
                </c:pt>
                <c:pt idx="988">
                  <c:v>39.14</c:v>
                </c:pt>
                <c:pt idx="989">
                  <c:v>39.134999999999998</c:v>
                </c:pt>
                <c:pt idx="990">
                  <c:v>39.128999999999998</c:v>
                </c:pt>
                <c:pt idx="991">
                  <c:v>39.124000000000002</c:v>
                </c:pt>
                <c:pt idx="992">
                  <c:v>39.118000000000002</c:v>
                </c:pt>
                <c:pt idx="993">
                  <c:v>39.112000000000002</c:v>
                </c:pt>
                <c:pt idx="994">
                  <c:v>39.106999999999999</c:v>
                </c:pt>
                <c:pt idx="995">
                  <c:v>39.101999999999997</c:v>
                </c:pt>
                <c:pt idx="996">
                  <c:v>39.095999999999997</c:v>
                </c:pt>
                <c:pt idx="997">
                  <c:v>39.091000000000001</c:v>
                </c:pt>
                <c:pt idx="998">
                  <c:v>39.085999999999999</c:v>
                </c:pt>
                <c:pt idx="999">
                  <c:v>39.081000000000003</c:v>
                </c:pt>
                <c:pt idx="1000">
                  <c:v>39.075000000000003</c:v>
                </c:pt>
                <c:pt idx="1001">
                  <c:v>39.07</c:v>
                </c:pt>
                <c:pt idx="1002">
                  <c:v>39.064</c:v>
                </c:pt>
                <c:pt idx="1003">
                  <c:v>39.058999999999997</c:v>
                </c:pt>
                <c:pt idx="1004">
                  <c:v>39.052999999999997</c:v>
                </c:pt>
                <c:pt idx="1005">
                  <c:v>39.048000000000002</c:v>
                </c:pt>
                <c:pt idx="1006">
                  <c:v>39.042000000000002</c:v>
                </c:pt>
                <c:pt idx="1007">
                  <c:v>39.036000000000001</c:v>
                </c:pt>
                <c:pt idx="1008">
                  <c:v>39.030999999999999</c:v>
                </c:pt>
                <c:pt idx="1009">
                  <c:v>39.024999999999999</c:v>
                </c:pt>
                <c:pt idx="1010">
                  <c:v>39.018999999999998</c:v>
                </c:pt>
                <c:pt idx="1011">
                  <c:v>39.012999999999998</c:v>
                </c:pt>
                <c:pt idx="1012">
                  <c:v>39.006999999999998</c:v>
                </c:pt>
                <c:pt idx="1013">
                  <c:v>39.002000000000002</c:v>
                </c:pt>
                <c:pt idx="1014">
                  <c:v>38.996000000000002</c:v>
                </c:pt>
                <c:pt idx="1015">
                  <c:v>38.988999999999997</c:v>
                </c:pt>
                <c:pt idx="1016">
                  <c:v>38.982999999999997</c:v>
                </c:pt>
                <c:pt idx="1017">
                  <c:v>38.976999999999997</c:v>
                </c:pt>
                <c:pt idx="1018">
                  <c:v>38.970999999999997</c:v>
                </c:pt>
                <c:pt idx="1019">
                  <c:v>38.965000000000003</c:v>
                </c:pt>
                <c:pt idx="1020">
                  <c:v>38.96</c:v>
                </c:pt>
                <c:pt idx="1021">
                  <c:v>38.954000000000001</c:v>
                </c:pt>
                <c:pt idx="1022">
                  <c:v>38.948</c:v>
                </c:pt>
                <c:pt idx="1023">
                  <c:v>38.942</c:v>
                </c:pt>
                <c:pt idx="1024">
                  <c:v>38.936999999999998</c:v>
                </c:pt>
                <c:pt idx="1025">
                  <c:v>38.930999999999997</c:v>
                </c:pt>
                <c:pt idx="1026">
                  <c:v>38.926000000000002</c:v>
                </c:pt>
                <c:pt idx="1027">
                  <c:v>38.92</c:v>
                </c:pt>
                <c:pt idx="1028">
                  <c:v>38.914999999999999</c:v>
                </c:pt>
                <c:pt idx="1029">
                  <c:v>38.909999999999997</c:v>
                </c:pt>
                <c:pt idx="1030">
                  <c:v>38.905000000000001</c:v>
                </c:pt>
                <c:pt idx="1031">
                  <c:v>38.9</c:v>
                </c:pt>
                <c:pt idx="1032">
                  <c:v>38.895000000000003</c:v>
                </c:pt>
                <c:pt idx="1033">
                  <c:v>38.89</c:v>
                </c:pt>
                <c:pt idx="1034">
                  <c:v>38.886000000000003</c:v>
                </c:pt>
                <c:pt idx="1035">
                  <c:v>38.881</c:v>
                </c:pt>
                <c:pt idx="1036">
                  <c:v>38.877000000000002</c:v>
                </c:pt>
                <c:pt idx="1037">
                  <c:v>38.872999999999998</c:v>
                </c:pt>
                <c:pt idx="1038">
                  <c:v>38.869</c:v>
                </c:pt>
                <c:pt idx="1039">
                  <c:v>38.865000000000002</c:v>
                </c:pt>
                <c:pt idx="1040">
                  <c:v>38.860999999999997</c:v>
                </c:pt>
                <c:pt idx="1041">
                  <c:v>38.856999999999999</c:v>
                </c:pt>
                <c:pt idx="1042">
                  <c:v>38.853000000000002</c:v>
                </c:pt>
                <c:pt idx="1043">
                  <c:v>38.848999999999997</c:v>
                </c:pt>
                <c:pt idx="1044">
                  <c:v>38.845999999999997</c:v>
                </c:pt>
                <c:pt idx="1045">
                  <c:v>38.843000000000004</c:v>
                </c:pt>
                <c:pt idx="1046">
                  <c:v>38.838999999999999</c:v>
                </c:pt>
                <c:pt idx="1047">
                  <c:v>38.835999999999999</c:v>
                </c:pt>
                <c:pt idx="1048">
                  <c:v>38.832999999999998</c:v>
                </c:pt>
                <c:pt idx="1049">
                  <c:v>38.83</c:v>
                </c:pt>
                <c:pt idx="1050">
                  <c:v>38.828000000000003</c:v>
                </c:pt>
                <c:pt idx="1051">
                  <c:v>38.825000000000003</c:v>
                </c:pt>
                <c:pt idx="1052">
                  <c:v>38.822000000000003</c:v>
                </c:pt>
                <c:pt idx="1053">
                  <c:v>38.82</c:v>
                </c:pt>
                <c:pt idx="1054">
                  <c:v>38.817</c:v>
                </c:pt>
                <c:pt idx="1055">
                  <c:v>38.814999999999998</c:v>
                </c:pt>
                <c:pt idx="1056">
                  <c:v>38.811999999999998</c:v>
                </c:pt>
                <c:pt idx="1057">
                  <c:v>38.81</c:v>
                </c:pt>
                <c:pt idx="1058">
                  <c:v>38.808</c:v>
                </c:pt>
                <c:pt idx="1059">
                  <c:v>38.805999999999997</c:v>
                </c:pt>
                <c:pt idx="1060">
                  <c:v>38.804000000000002</c:v>
                </c:pt>
                <c:pt idx="1061">
                  <c:v>38.802</c:v>
                </c:pt>
                <c:pt idx="1062">
                  <c:v>38.801000000000002</c:v>
                </c:pt>
                <c:pt idx="1063">
                  <c:v>38.798999999999999</c:v>
                </c:pt>
                <c:pt idx="1064">
                  <c:v>38.798000000000002</c:v>
                </c:pt>
                <c:pt idx="1065">
                  <c:v>38.796999999999997</c:v>
                </c:pt>
                <c:pt idx="1066">
                  <c:v>38.795999999999999</c:v>
                </c:pt>
                <c:pt idx="1067">
                  <c:v>38.795000000000002</c:v>
                </c:pt>
                <c:pt idx="1068">
                  <c:v>38.793999999999997</c:v>
                </c:pt>
                <c:pt idx="1069">
                  <c:v>38.793999999999997</c:v>
                </c:pt>
                <c:pt idx="1070">
                  <c:v>38.793999999999997</c:v>
                </c:pt>
                <c:pt idx="1071">
                  <c:v>38.792999999999999</c:v>
                </c:pt>
                <c:pt idx="1072">
                  <c:v>38.792999999999999</c:v>
                </c:pt>
                <c:pt idx="1073">
                  <c:v>38.793999999999997</c:v>
                </c:pt>
                <c:pt idx="1074">
                  <c:v>38.793999999999997</c:v>
                </c:pt>
                <c:pt idx="1075">
                  <c:v>38.795000000000002</c:v>
                </c:pt>
                <c:pt idx="1076">
                  <c:v>38.795999999999999</c:v>
                </c:pt>
                <c:pt idx="1077">
                  <c:v>38.796999999999997</c:v>
                </c:pt>
                <c:pt idx="1078">
                  <c:v>38.798000000000002</c:v>
                </c:pt>
                <c:pt idx="1079">
                  <c:v>38.798999999999999</c:v>
                </c:pt>
                <c:pt idx="1080">
                  <c:v>38.801000000000002</c:v>
                </c:pt>
                <c:pt idx="1081">
                  <c:v>38.802999999999997</c:v>
                </c:pt>
                <c:pt idx="1082">
                  <c:v>38.805999999999997</c:v>
                </c:pt>
                <c:pt idx="1083">
                  <c:v>38.808</c:v>
                </c:pt>
                <c:pt idx="1084">
                  <c:v>38.811</c:v>
                </c:pt>
                <c:pt idx="1085">
                  <c:v>38.814</c:v>
                </c:pt>
                <c:pt idx="1086">
                  <c:v>38.817</c:v>
                </c:pt>
                <c:pt idx="1087">
                  <c:v>38.82</c:v>
                </c:pt>
                <c:pt idx="1088">
                  <c:v>38.823999999999998</c:v>
                </c:pt>
                <c:pt idx="1089">
                  <c:v>38.826999999999998</c:v>
                </c:pt>
                <c:pt idx="1090">
                  <c:v>38.831000000000003</c:v>
                </c:pt>
                <c:pt idx="1091">
                  <c:v>38.835000000000001</c:v>
                </c:pt>
                <c:pt idx="1092">
                  <c:v>38.838999999999999</c:v>
                </c:pt>
                <c:pt idx="1093">
                  <c:v>38.841999999999999</c:v>
                </c:pt>
                <c:pt idx="1094">
                  <c:v>38.845999999999997</c:v>
                </c:pt>
                <c:pt idx="1095">
                  <c:v>38.85</c:v>
                </c:pt>
                <c:pt idx="1096">
                  <c:v>38.853999999999999</c:v>
                </c:pt>
                <c:pt idx="1097">
                  <c:v>38.857999999999997</c:v>
                </c:pt>
                <c:pt idx="1098">
                  <c:v>38.860999999999997</c:v>
                </c:pt>
                <c:pt idx="1099">
                  <c:v>38.865000000000002</c:v>
                </c:pt>
                <c:pt idx="1100">
                  <c:v>38.868000000000002</c:v>
                </c:pt>
                <c:pt idx="1101">
                  <c:v>38.872</c:v>
                </c:pt>
                <c:pt idx="1102">
                  <c:v>38.875</c:v>
                </c:pt>
                <c:pt idx="1103">
                  <c:v>38.878</c:v>
                </c:pt>
                <c:pt idx="1104">
                  <c:v>38.880000000000003</c:v>
                </c:pt>
                <c:pt idx="1105">
                  <c:v>38.883000000000003</c:v>
                </c:pt>
                <c:pt idx="1106">
                  <c:v>38.884999999999998</c:v>
                </c:pt>
                <c:pt idx="1107">
                  <c:v>38.887</c:v>
                </c:pt>
                <c:pt idx="1108">
                  <c:v>38.889000000000003</c:v>
                </c:pt>
                <c:pt idx="1109">
                  <c:v>38.890999999999998</c:v>
                </c:pt>
                <c:pt idx="1110">
                  <c:v>38.893000000000001</c:v>
                </c:pt>
                <c:pt idx="1111">
                  <c:v>38.893999999999998</c:v>
                </c:pt>
                <c:pt idx="1112">
                  <c:v>38.895000000000003</c:v>
                </c:pt>
                <c:pt idx="1113">
                  <c:v>38.896000000000001</c:v>
                </c:pt>
                <c:pt idx="1114">
                  <c:v>38.896000000000001</c:v>
                </c:pt>
                <c:pt idx="1115">
                  <c:v>38.896000000000001</c:v>
                </c:pt>
                <c:pt idx="1116">
                  <c:v>38.896000000000001</c:v>
                </c:pt>
                <c:pt idx="1117">
                  <c:v>38.896000000000001</c:v>
                </c:pt>
                <c:pt idx="1118">
                  <c:v>38.896000000000001</c:v>
                </c:pt>
                <c:pt idx="1119">
                  <c:v>38.895000000000003</c:v>
                </c:pt>
                <c:pt idx="1120">
                  <c:v>38.893999999999998</c:v>
                </c:pt>
                <c:pt idx="1121">
                  <c:v>38.893000000000001</c:v>
                </c:pt>
                <c:pt idx="1122">
                  <c:v>38.892000000000003</c:v>
                </c:pt>
                <c:pt idx="1123">
                  <c:v>38.89</c:v>
                </c:pt>
                <c:pt idx="1124">
                  <c:v>38.887999999999998</c:v>
                </c:pt>
                <c:pt idx="1125">
                  <c:v>38.886000000000003</c:v>
                </c:pt>
                <c:pt idx="1126">
                  <c:v>38.884</c:v>
                </c:pt>
                <c:pt idx="1127">
                  <c:v>38.881999999999998</c:v>
                </c:pt>
                <c:pt idx="1128">
                  <c:v>38.878999999999998</c:v>
                </c:pt>
                <c:pt idx="1129">
                  <c:v>38.875999999999998</c:v>
                </c:pt>
                <c:pt idx="1130">
                  <c:v>38.872999999999998</c:v>
                </c:pt>
                <c:pt idx="1131">
                  <c:v>38.869999999999997</c:v>
                </c:pt>
                <c:pt idx="1132">
                  <c:v>38.866999999999997</c:v>
                </c:pt>
                <c:pt idx="1133">
                  <c:v>38.863999999999997</c:v>
                </c:pt>
                <c:pt idx="1134">
                  <c:v>38.86</c:v>
                </c:pt>
                <c:pt idx="1135">
                  <c:v>38.856999999999999</c:v>
                </c:pt>
                <c:pt idx="1136">
                  <c:v>38.853000000000002</c:v>
                </c:pt>
                <c:pt idx="1137">
                  <c:v>38.848999999999997</c:v>
                </c:pt>
                <c:pt idx="1138">
                  <c:v>38.845999999999997</c:v>
                </c:pt>
                <c:pt idx="1139">
                  <c:v>38.841999999999999</c:v>
                </c:pt>
                <c:pt idx="1140">
                  <c:v>38.838000000000001</c:v>
                </c:pt>
                <c:pt idx="1141">
                  <c:v>38.835000000000001</c:v>
                </c:pt>
                <c:pt idx="1142">
                  <c:v>38.831000000000003</c:v>
                </c:pt>
                <c:pt idx="1143">
                  <c:v>38.826999999999998</c:v>
                </c:pt>
                <c:pt idx="1144">
                  <c:v>38.823999999999998</c:v>
                </c:pt>
                <c:pt idx="1145">
                  <c:v>38.82</c:v>
                </c:pt>
                <c:pt idx="1146">
                  <c:v>38.816000000000003</c:v>
                </c:pt>
                <c:pt idx="1147">
                  <c:v>38.813000000000002</c:v>
                </c:pt>
                <c:pt idx="1148">
                  <c:v>38.808999999999997</c:v>
                </c:pt>
                <c:pt idx="1149">
                  <c:v>38.805999999999997</c:v>
                </c:pt>
                <c:pt idx="1150">
                  <c:v>38.802</c:v>
                </c:pt>
                <c:pt idx="1151">
                  <c:v>38.798999999999999</c:v>
                </c:pt>
                <c:pt idx="1152">
                  <c:v>38.795999999999999</c:v>
                </c:pt>
                <c:pt idx="1153">
                  <c:v>38.792000000000002</c:v>
                </c:pt>
                <c:pt idx="1154">
                  <c:v>38.789000000000001</c:v>
                </c:pt>
                <c:pt idx="1155">
                  <c:v>38.786000000000001</c:v>
                </c:pt>
                <c:pt idx="1156">
                  <c:v>38.783000000000001</c:v>
                </c:pt>
                <c:pt idx="1157">
                  <c:v>38.78</c:v>
                </c:pt>
                <c:pt idx="1158">
                  <c:v>38.777000000000001</c:v>
                </c:pt>
                <c:pt idx="1159">
                  <c:v>38.774000000000001</c:v>
                </c:pt>
                <c:pt idx="1160">
                  <c:v>38.771000000000001</c:v>
                </c:pt>
                <c:pt idx="1161">
                  <c:v>38.768999999999998</c:v>
                </c:pt>
                <c:pt idx="1162">
                  <c:v>38.765999999999998</c:v>
                </c:pt>
                <c:pt idx="1163">
                  <c:v>38.762999999999998</c:v>
                </c:pt>
                <c:pt idx="1164">
                  <c:v>38.761000000000003</c:v>
                </c:pt>
                <c:pt idx="1165">
                  <c:v>38.758000000000003</c:v>
                </c:pt>
                <c:pt idx="1166">
                  <c:v>38.755000000000003</c:v>
                </c:pt>
                <c:pt idx="1167">
                  <c:v>38.753</c:v>
                </c:pt>
                <c:pt idx="1168">
                  <c:v>38.75</c:v>
                </c:pt>
                <c:pt idx="1169">
                  <c:v>38.747999999999998</c:v>
                </c:pt>
                <c:pt idx="1170">
                  <c:v>38.744999999999997</c:v>
                </c:pt>
                <c:pt idx="1171">
                  <c:v>38.743000000000002</c:v>
                </c:pt>
                <c:pt idx="1172">
                  <c:v>38.741</c:v>
                </c:pt>
                <c:pt idx="1173">
                  <c:v>38.738</c:v>
                </c:pt>
                <c:pt idx="1174">
                  <c:v>38.735999999999997</c:v>
                </c:pt>
                <c:pt idx="1175">
                  <c:v>38.732999999999997</c:v>
                </c:pt>
                <c:pt idx="1176">
                  <c:v>38.731000000000002</c:v>
                </c:pt>
                <c:pt idx="1177">
                  <c:v>38.728999999999999</c:v>
                </c:pt>
                <c:pt idx="1178">
                  <c:v>38.725999999999999</c:v>
                </c:pt>
                <c:pt idx="1179">
                  <c:v>38.723999999999997</c:v>
                </c:pt>
                <c:pt idx="1180">
                  <c:v>38.720999999999997</c:v>
                </c:pt>
                <c:pt idx="1181">
                  <c:v>38.719000000000001</c:v>
                </c:pt>
                <c:pt idx="1182">
                  <c:v>38.716999999999999</c:v>
                </c:pt>
                <c:pt idx="1183">
                  <c:v>38.713999999999999</c:v>
                </c:pt>
                <c:pt idx="1184">
                  <c:v>38.712000000000003</c:v>
                </c:pt>
                <c:pt idx="1185">
                  <c:v>38.709000000000003</c:v>
                </c:pt>
                <c:pt idx="1186">
                  <c:v>38.707000000000001</c:v>
                </c:pt>
                <c:pt idx="1187">
                  <c:v>38.704999999999998</c:v>
                </c:pt>
                <c:pt idx="1188">
                  <c:v>38.701999999999998</c:v>
                </c:pt>
                <c:pt idx="1189">
                  <c:v>38.700000000000003</c:v>
                </c:pt>
                <c:pt idx="1190">
                  <c:v>38.698</c:v>
                </c:pt>
                <c:pt idx="1191">
                  <c:v>38.695</c:v>
                </c:pt>
                <c:pt idx="1192">
                  <c:v>38.692999999999998</c:v>
                </c:pt>
                <c:pt idx="1193">
                  <c:v>38.69</c:v>
                </c:pt>
                <c:pt idx="1194">
                  <c:v>38.688000000000002</c:v>
                </c:pt>
                <c:pt idx="1195">
                  <c:v>38.686</c:v>
                </c:pt>
                <c:pt idx="1196">
                  <c:v>38.683</c:v>
                </c:pt>
                <c:pt idx="1197">
                  <c:v>38.680999999999997</c:v>
                </c:pt>
                <c:pt idx="1198">
                  <c:v>38.679000000000002</c:v>
                </c:pt>
                <c:pt idx="1199">
                  <c:v>38.676000000000002</c:v>
                </c:pt>
                <c:pt idx="1200">
                  <c:v>38.673999999999999</c:v>
                </c:pt>
              </c:numCache>
            </c:numRef>
          </c:yVal>
          <c:smooth val="0"/>
        </c:ser>
        <c:dLbls>
          <c:showLegendKey val="0"/>
          <c:showVal val="0"/>
          <c:showCatName val="0"/>
          <c:showSerName val="0"/>
          <c:showPercent val="0"/>
          <c:showBubbleSize val="0"/>
        </c:dLbls>
        <c:axId val="354003944"/>
        <c:axId val="354004336"/>
      </c:scatterChart>
      <c:valAx>
        <c:axId val="354003944"/>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4336"/>
        <c:crosses val="autoZero"/>
        <c:crossBetween val="midCat"/>
        <c:majorUnit val="1"/>
      </c:valAx>
      <c:valAx>
        <c:axId val="354004336"/>
        <c:scaling>
          <c:orientation val="minMax"/>
          <c:max val="41"/>
          <c:min val="3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00394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data'!$W$2:$W$1057</c:f>
              <c:numCache>
                <c:formatCode>0.00</c:formatCode>
                <c:ptCount val="1056"/>
                <c:pt idx="0">
                  <c:v>38.823999999999998</c:v>
                </c:pt>
                <c:pt idx="1">
                  <c:v>38.811999999999998</c:v>
                </c:pt>
                <c:pt idx="2">
                  <c:v>38.804000000000002</c:v>
                </c:pt>
                <c:pt idx="3">
                  <c:v>38.79</c:v>
                </c:pt>
                <c:pt idx="4">
                  <c:v>38.783000000000001</c:v>
                </c:pt>
                <c:pt idx="5">
                  <c:v>38.768999999999998</c:v>
                </c:pt>
                <c:pt idx="6">
                  <c:v>38.756</c:v>
                </c:pt>
                <c:pt idx="7">
                  <c:v>38.741999999999997</c:v>
                </c:pt>
                <c:pt idx="8">
                  <c:v>38.725000000000001</c:v>
                </c:pt>
                <c:pt idx="9">
                  <c:v>38.716000000000001</c:v>
                </c:pt>
                <c:pt idx="10">
                  <c:v>38.701999999999998</c:v>
                </c:pt>
                <c:pt idx="11">
                  <c:v>38.69</c:v>
                </c:pt>
                <c:pt idx="12">
                  <c:v>38.677</c:v>
                </c:pt>
                <c:pt idx="13">
                  <c:v>38.661999999999999</c:v>
                </c:pt>
                <c:pt idx="14">
                  <c:v>38.649000000000001</c:v>
                </c:pt>
                <c:pt idx="15">
                  <c:v>38.636000000000003</c:v>
                </c:pt>
                <c:pt idx="16">
                  <c:v>38.625</c:v>
                </c:pt>
                <c:pt idx="17">
                  <c:v>38.613</c:v>
                </c:pt>
                <c:pt idx="18">
                  <c:v>38.598999999999997</c:v>
                </c:pt>
                <c:pt idx="19">
                  <c:v>38.582999999999998</c:v>
                </c:pt>
                <c:pt idx="20">
                  <c:v>38.573</c:v>
                </c:pt>
                <c:pt idx="21">
                  <c:v>38.563000000000002</c:v>
                </c:pt>
                <c:pt idx="22">
                  <c:v>38.552</c:v>
                </c:pt>
                <c:pt idx="23">
                  <c:v>38.542999999999999</c:v>
                </c:pt>
                <c:pt idx="24">
                  <c:v>38.533000000000001</c:v>
                </c:pt>
                <c:pt idx="25">
                  <c:v>38.520000000000003</c:v>
                </c:pt>
                <c:pt idx="26">
                  <c:v>38.511000000000003</c:v>
                </c:pt>
                <c:pt idx="27">
                  <c:v>38.503999999999998</c:v>
                </c:pt>
                <c:pt idx="28">
                  <c:v>38.496000000000002</c:v>
                </c:pt>
                <c:pt idx="29">
                  <c:v>38.491999999999997</c:v>
                </c:pt>
                <c:pt idx="30">
                  <c:v>38.481999999999999</c:v>
                </c:pt>
                <c:pt idx="31">
                  <c:v>38.472999999999999</c:v>
                </c:pt>
                <c:pt idx="32">
                  <c:v>38.47</c:v>
                </c:pt>
                <c:pt idx="33">
                  <c:v>38.463000000000001</c:v>
                </c:pt>
                <c:pt idx="34">
                  <c:v>38.460999999999999</c:v>
                </c:pt>
                <c:pt idx="35">
                  <c:v>38.459000000000003</c:v>
                </c:pt>
                <c:pt idx="36">
                  <c:v>38.459000000000003</c:v>
                </c:pt>
                <c:pt idx="37">
                  <c:v>38.459000000000003</c:v>
                </c:pt>
                <c:pt idx="38">
                  <c:v>38.465000000000003</c:v>
                </c:pt>
                <c:pt idx="39">
                  <c:v>38.460999999999999</c:v>
                </c:pt>
                <c:pt idx="40">
                  <c:v>38.462000000000003</c:v>
                </c:pt>
                <c:pt idx="41">
                  <c:v>38.463000000000001</c:v>
                </c:pt>
                <c:pt idx="42">
                  <c:v>38.472000000000001</c:v>
                </c:pt>
                <c:pt idx="43">
                  <c:v>38.473999999999997</c:v>
                </c:pt>
                <c:pt idx="44">
                  <c:v>38.481999999999999</c:v>
                </c:pt>
                <c:pt idx="45">
                  <c:v>38.494999999999997</c:v>
                </c:pt>
                <c:pt idx="46">
                  <c:v>38.503</c:v>
                </c:pt>
                <c:pt idx="47">
                  <c:v>38.515000000000001</c:v>
                </c:pt>
                <c:pt idx="48">
                  <c:v>38.524000000000001</c:v>
                </c:pt>
                <c:pt idx="49">
                  <c:v>38.536000000000001</c:v>
                </c:pt>
                <c:pt idx="50">
                  <c:v>38.548000000000002</c:v>
                </c:pt>
                <c:pt idx="51">
                  <c:v>38.557000000000002</c:v>
                </c:pt>
                <c:pt idx="52">
                  <c:v>38.567999999999998</c:v>
                </c:pt>
                <c:pt idx="53">
                  <c:v>38.576999999999998</c:v>
                </c:pt>
                <c:pt idx="54">
                  <c:v>38.584000000000003</c:v>
                </c:pt>
                <c:pt idx="55">
                  <c:v>38.595999999999997</c:v>
                </c:pt>
                <c:pt idx="56">
                  <c:v>38.598999999999997</c:v>
                </c:pt>
                <c:pt idx="57">
                  <c:v>38.604999999999997</c:v>
                </c:pt>
                <c:pt idx="58">
                  <c:v>38.61</c:v>
                </c:pt>
                <c:pt idx="59">
                  <c:v>38.610999999999997</c:v>
                </c:pt>
                <c:pt idx="60">
                  <c:v>38.616</c:v>
                </c:pt>
                <c:pt idx="61">
                  <c:v>38.610999999999997</c:v>
                </c:pt>
                <c:pt idx="62">
                  <c:v>38.610999999999997</c:v>
                </c:pt>
                <c:pt idx="63">
                  <c:v>38.609000000000002</c:v>
                </c:pt>
                <c:pt idx="64">
                  <c:v>38.606000000000002</c:v>
                </c:pt>
                <c:pt idx="65">
                  <c:v>38.604999999999997</c:v>
                </c:pt>
                <c:pt idx="66">
                  <c:v>38.601999999999997</c:v>
                </c:pt>
                <c:pt idx="67">
                  <c:v>38.597999999999999</c:v>
                </c:pt>
                <c:pt idx="68">
                  <c:v>38.591999999999999</c:v>
                </c:pt>
                <c:pt idx="69">
                  <c:v>38.584000000000003</c:v>
                </c:pt>
                <c:pt idx="70">
                  <c:v>38.584000000000003</c:v>
                </c:pt>
                <c:pt idx="71">
                  <c:v>38.576999999999998</c:v>
                </c:pt>
                <c:pt idx="72">
                  <c:v>38.572000000000003</c:v>
                </c:pt>
                <c:pt idx="73">
                  <c:v>38.567999999999998</c:v>
                </c:pt>
                <c:pt idx="74">
                  <c:v>38.567999999999998</c:v>
                </c:pt>
                <c:pt idx="75">
                  <c:v>38.561</c:v>
                </c:pt>
                <c:pt idx="76">
                  <c:v>38.558</c:v>
                </c:pt>
                <c:pt idx="77">
                  <c:v>38.555</c:v>
                </c:pt>
                <c:pt idx="78">
                  <c:v>38.551000000000002</c:v>
                </c:pt>
                <c:pt idx="79">
                  <c:v>38.545999999999999</c:v>
                </c:pt>
                <c:pt idx="80">
                  <c:v>38.54</c:v>
                </c:pt>
                <c:pt idx="81">
                  <c:v>38.539000000000001</c:v>
                </c:pt>
                <c:pt idx="82">
                  <c:v>38.536999999999999</c:v>
                </c:pt>
                <c:pt idx="83">
                  <c:v>38.536999999999999</c:v>
                </c:pt>
                <c:pt idx="84">
                  <c:v>38.536999999999999</c:v>
                </c:pt>
                <c:pt idx="85">
                  <c:v>38.539000000000001</c:v>
                </c:pt>
                <c:pt idx="86">
                  <c:v>38.540999999999997</c:v>
                </c:pt>
                <c:pt idx="87">
                  <c:v>38.542999999999999</c:v>
                </c:pt>
                <c:pt idx="88">
                  <c:v>38.549999999999997</c:v>
                </c:pt>
                <c:pt idx="89">
                  <c:v>38.555</c:v>
                </c:pt>
                <c:pt idx="90">
                  <c:v>38.558</c:v>
                </c:pt>
                <c:pt idx="91">
                  <c:v>38.561</c:v>
                </c:pt>
                <c:pt idx="92">
                  <c:v>38.564999999999998</c:v>
                </c:pt>
                <c:pt idx="93">
                  <c:v>38.57</c:v>
                </c:pt>
                <c:pt idx="94">
                  <c:v>38.573999999999998</c:v>
                </c:pt>
                <c:pt idx="95">
                  <c:v>38.576999999999998</c:v>
                </c:pt>
                <c:pt idx="96">
                  <c:v>38.584000000000003</c:v>
                </c:pt>
                <c:pt idx="97">
                  <c:v>38.588000000000001</c:v>
                </c:pt>
                <c:pt idx="98">
                  <c:v>38.591999999999999</c:v>
                </c:pt>
                <c:pt idx="99">
                  <c:v>38.595999999999997</c:v>
                </c:pt>
                <c:pt idx="100">
                  <c:v>38.598999999999997</c:v>
                </c:pt>
                <c:pt idx="101">
                  <c:v>38.601999999999997</c:v>
                </c:pt>
                <c:pt idx="102">
                  <c:v>38.603000000000002</c:v>
                </c:pt>
                <c:pt idx="103">
                  <c:v>38.603000000000002</c:v>
                </c:pt>
                <c:pt idx="104">
                  <c:v>38.604999999999997</c:v>
                </c:pt>
                <c:pt idx="105">
                  <c:v>38.603000000000002</c:v>
                </c:pt>
                <c:pt idx="106">
                  <c:v>38.603000000000002</c:v>
                </c:pt>
                <c:pt idx="107">
                  <c:v>38.601999999999997</c:v>
                </c:pt>
                <c:pt idx="108">
                  <c:v>38.601999999999997</c:v>
                </c:pt>
                <c:pt idx="109">
                  <c:v>38.598999999999997</c:v>
                </c:pt>
                <c:pt idx="110">
                  <c:v>38.595999999999997</c:v>
                </c:pt>
                <c:pt idx="111">
                  <c:v>38.594999999999999</c:v>
                </c:pt>
                <c:pt idx="112">
                  <c:v>38.591000000000001</c:v>
                </c:pt>
                <c:pt idx="113">
                  <c:v>38.588000000000001</c:v>
                </c:pt>
                <c:pt idx="114">
                  <c:v>38.582999999999998</c:v>
                </c:pt>
                <c:pt idx="115">
                  <c:v>38.576000000000001</c:v>
                </c:pt>
                <c:pt idx="116">
                  <c:v>38.569000000000003</c:v>
                </c:pt>
                <c:pt idx="117">
                  <c:v>38.561999999999998</c:v>
                </c:pt>
                <c:pt idx="118">
                  <c:v>38.557000000000002</c:v>
                </c:pt>
                <c:pt idx="119">
                  <c:v>38.549999999999997</c:v>
                </c:pt>
                <c:pt idx="120">
                  <c:v>38.543999999999997</c:v>
                </c:pt>
                <c:pt idx="121">
                  <c:v>38.539000000000001</c:v>
                </c:pt>
                <c:pt idx="122">
                  <c:v>38.529000000000003</c:v>
                </c:pt>
                <c:pt idx="123">
                  <c:v>38.521000000000001</c:v>
                </c:pt>
                <c:pt idx="124">
                  <c:v>38.511000000000003</c:v>
                </c:pt>
                <c:pt idx="125">
                  <c:v>38.503999999999998</c:v>
                </c:pt>
                <c:pt idx="126">
                  <c:v>38.496000000000002</c:v>
                </c:pt>
                <c:pt idx="127">
                  <c:v>38.488</c:v>
                </c:pt>
                <c:pt idx="128">
                  <c:v>38.479999999999997</c:v>
                </c:pt>
                <c:pt idx="129">
                  <c:v>38.47</c:v>
                </c:pt>
                <c:pt idx="130">
                  <c:v>38.460999999999999</c:v>
                </c:pt>
                <c:pt idx="131">
                  <c:v>38.451000000000001</c:v>
                </c:pt>
                <c:pt idx="132">
                  <c:v>38.445</c:v>
                </c:pt>
                <c:pt idx="133">
                  <c:v>38.439</c:v>
                </c:pt>
                <c:pt idx="134">
                  <c:v>38.429000000000002</c:v>
                </c:pt>
                <c:pt idx="135">
                  <c:v>38.417000000000002</c:v>
                </c:pt>
                <c:pt idx="136">
                  <c:v>38.412999999999997</c:v>
                </c:pt>
                <c:pt idx="137">
                  <c:v>38.402000000000001</c:v>
                </c:pt>
                <c:pt idx="138">
                  <c:v>38.393000000000001</c:v>
                </c:pt>
                <c:pt idx="139">
                  <c:v>38.386000000000003</c:v>
                </c:pt>
                <c:pt idx="140">
                  <c:v>38.378</c:v>
                </c:pt>
                <c:pt idx="141">
                  <c:v>38.371000000000002</c:v>
                </c:pt>
                <c:pt idx="142">
                  <c:v>38.359000000000002</c:v>
                </c:pt>
                <c:pt idx="143">
                  <c:v>38.351999999999997</c:v>
                </c:pt>
                <c:pt idx="144">
                  <c:v>38.343000000000004</c:v>
                </c:pt>
                <c:pt idx="145">
                  <c:v>38.332999999999998</c:v>
                </c:pt>
                <c:pt idx="146">
                  <c:v>38.326999999999998</c:v>
                </c:pt>
                <c:pt idx="147">
                  <c:v>38.322000000000003</c:v>
                </c:pt>
                <c:pt idx="148">
                  <c:v>38.316000000000003</c:v>
                </c:pt>
                <c:pt idx="149">
                  <c:v>38.31</c:v>
                </c:pt>
                <c:pt idx="150">
                  <c:v>38.302999999999997</c:v>
                </c:pt>
                <c:pt idx="151">
                  <c:v>38.295999999999999</c:v>
                </c:pt>
                <c:pt idx="152">
                  <c:v>38.284999999999997</c:v>
                </c:pt>
                <c:pt idx="153">
                  <c:v>38.277999999999999</c:v>
                </c:pt>
                <c:pt idx="154">
                  <c:v>38.270000000000003</c:v>
                </c:pt>
                <c:pt idx="155">
                  <c:v>38.265999999999998</c:v>
                </c:pt>
                <c:pt idx="156">
                  <c:v>38.256999999999998</c:v>
                </c:pt>
                <c:pt idx="157">
                  <c:v>38.247999999999998</c:v>
                </c:pt>
                <c:pt idx="158">
                  <c:v>38.238</c:v>
                </c:pt>
                <c:pt idx="159">
                  <c:v>38.229999999999997</c:v>
                </c:pt>
                <c:pt idx="160">
                  <c:v>38.222000000000001</c:v>
                </c:pt>
                <c:pt idx="161">
                  <c:v>38.216000000000001</c:v>
                </c:pt>
                <c:pt idx="162">
                  <c:v>38.210999999999999</c:v>
                </c:pt>
                <c:pt idx="163">
                  <c:v>38.207000000000001</c:v>
                </c:pt>
                <c:pt idx="164">
                  <c:v>38.207000000000001</c:v>
                </c:pt>
                <c:pt idx="165">
                  <c:v>38.200000000000003</c:v>
                </c:pt>
                <c:pt idx="166">
                  <c:v>38.192999999999998</c:v>
                </c:pt>
                <c:pt idx="167">
                  <c:v>38.189</c:v>
                </c:pt>
                <c:pt idx="168">
                  <c:v>38.186999999999998</c:v>
                </c:pt>
                <c:pt idx="169">
                  <c:v>38.179000000000002</c:v>
                </c:pt>
                <c:pt idx="170">
                  <c:v>38.179000000000002</c:v>
                </c:pt>
                <c:pt idx="171">
                  <c:v>38.174999999999997</c:v>
                </c:pt>
                <c:pt idx="172">
                  <c:v>38.173999999999999</c:v>
                </c:pt>
                <c:pt idx="173">
                  <c:v>38.170999999999999</c:v>
                </c:pt>
                <c:pt idx="174">
                  <c:v>38.167999999999999</c:v>
                </c:pt>
                <c:pt idx="175">
                  <c:v>38.165999999999997</c:v>
                </c:pt>
                <c:pt idx="176">
                  <c:v>38.162999999999997</c:v>
                </c:pt>
                <c:pt idx="177">
                  <c:v>38.161000000000001</c:v>
                </c:pt>
                <c:pt idx="178">
                  <c:v>38.158999999999999</c:v>
                </c:pt>
                <c:pt idx="179">
                  <c:v>38.156999999999996</c:v>
                </c:pt>
                <c:pt idx="180">
                  <c:v>38.155000000000001</c:v>
                </c:pt>
                <c:pt idx="181">
                  <c:v>38.15</c:v>
                </c:pt>
                <c:pt idx="182">
                  <c:v>38.143999999999998</c:v>
                </c:pt>
                <c:pt idx="183">
                  <c:v>38.134999999999998</c:v>
                </c:pt>
                <c:pt idx="184">
                  <c:v>38.128</c:v>
                </c:pt>
                <c:pt idx="185">
                  <c:v>38.122999999999998</c:v>
                </c:pt>
                <c:pt idx="186">
                  <c:v>38.119</c:v>
                </c:pt>
                <c:pt idx="187">
                  <c:v>38.116999999999997</c:v>
                </c:pt>
                <c:pt idx="188">
                  <c:v>38.116</c:v>
                </c:pt>
                <c:pt idx="189">
                  <c:v>38.115000000000002</c:v>
                </c:pt>
                <c:pt idx="190">
                  <c:v>38.112000000000002</c:v>
                </c:pt>
                <c:pt idx="191">
                  <c:v>38.110999999999997</c:v>
                </c:pt>
                <c:pt idx="192">
                  <c:v>38.106999999999999</c:v>
                </c:pt>
                <c:pt idx="193">
                  <c:v>38.106999999999999</c:v>
                </c:pt>
                <c:pt idx="194">
                  <c:v>38.103999999999999</c:v>
                </c:pt>
                <c:pt idx="195">
                  <c:v>38.100999999999999</c:v>
                </c:pt>
                <c:pt idx="196">
                  <c:v>38.1</c:v>
                </c:pt>
                <c:pt idx="197">
                  <c:v>38.094000000000001</c:v>
                </c:pt>
                <c:pt idx="198">
                  <c:v>38.094000000000001</c:v>
                </c:pt>
                <c:pt idx="199">
                  <c:v>38.088999999999999</c:v>
                </c:pt>
                <c:pt idx="200">
                  <c:v>38.085999999999999</c:v>
                </c:pt>
                <c:pt idx="201">
                  <c:v>38.082000000000001</c:v>
                </c:pt>
                <c:pt idx="202">
                  <c:v>38.079000000000001</c:v>
                </c:pt>
                <c:pt idx="203">
                  <c:v>38.078000000000003</c:v>
                </c:pt>
                <c:pt idx="204">
                  <c:v>38.072000000000003</c:v>
                </c:pt>
                <c:pt idx="205">
                  <c:v>38.069000000000003</c:v>
                </c:pt>
                <c:pt idx="206">
                  <c:v>38.064999999999998</c:v>
                </c:pt>
                <c:pt idx="207">
                  <c:v>38.061</c:v>
                </c:pt>
                <c:pt idx="208">
                  <c:v>38.055999999999997</c:v>
                </c:pt>
                <c:pt idx="209">
                  <c:v>38.045999999999999</c:v>
                </c:pt>
                <c:pt idx="210">
                  <c:v>38.039000000000001</c:v>
                </c:pt>
                <c:pt idx="211">
                  <c:v>38.031999999999996</c:v>
                </c:pt>
                <c:pt idx="212">
                  <c:v>38.027000000000001</c:v>
                </c:pt>
                <c:pt idx="213">
                  <c:v>38.026000000000003</c:v>
                </c:pt>
                <c:pt idx="214">
                  <c:v>38.024000000000001</c:v>
                </c:pt>
                <c:pt idx="215">
                  <c:v>38.021000000000001</c:v>
                </c:pt>
                <c:pt idx="216">
                  <c:v>38.020000000000003</c:v>
                </c:pt>
                <c:pt idx="217">
                  <c:v>38.017000000000003</c:v>
                </c:pt>
                <c:pt idx="218">
                  <c:v>38.015000000000001</c:v>
                </c:pt>
                <c:pt idx="219">
                  <c:v>38.015000000000001</c:v>
                </c:pt>
                <c:pt idx="220">
                  <c:v>38.009</c:v>
                </c:pt>
                <c:pt idx="221">
                  <c:v>38.01</c:v>
                </c:pt>
                <c:pt idx="222">
                  <c:v>38.005000000000003</c:v>
                </c:pt>
                <c:pt idx="223">
                  <c:v>38.002000000000002</c:v>
                </c:pt>
                <c:pt idx="224">
                  <c:v>37.997999999999998</c:v>
                </c:pt>
                <c:pt idx="225">
                  <c:v>37.994</c:v>
                </c:pt>
                <c:pt idx="226">
                  <c:v>37.993000000000002</c:v>
                </c:pt>
                <c:pt idx="227">
                  <c:v>37.988</c:v>
                </c:pt>
                <c:pt idx="228">
                  <c:v>37.984000000000002</c:v>
                </c:pt>
                <c:pt idx="229">
                  <c:v>37.981999999999999</c:v>
                </c:pt>
                <c:pt idx="230">
                  <c:v>37.975999999999999</c:v>
                </c:pt>
                <c:pt idx="231">
                  <c:v>37.975000000000001</c:v>
                </c:pt>
                <c:pt idx="232">
                  <c:v>37.970999999999997</c:v>
                </c:pt>
                <c:pt idx="233">
                  <c:v>37.968000000000004</c:v>
                </c:pt>
                <c:pt idx="234">
                  <c:v>37.965000000000003</c:v>
                </c:pt>
                <c:pt idx="235">
                  <c:v>37.960999999999999</c:v>
                </c:pt>
                <c:pt idx="236">
                  <c:v>37.956000000000003</c:v>
                </c:pt>
                <c:pt idx="237">
                  <c:v>37.945999999999998</c:v>
                </c:pt>
                <c:pt idx="238">
                  <c:v>37.938000000000002</c:v>
                </c:pt>
                <c:pt idx="239">
                  <c:v>37.930999999999997</c:v>
                </c:pt>
                <c:pt idx="240">
                  <c:v>37.927999999999997</c:v>
                </c:pt>
                <c:pt idx="241">
                  <c:v>37.927999999999997</c:v>
                </c:pt>
                <c:pt idx="242">
                  <c:v>37.927999999999997</c:v>
                </c:pt>
                <c:pt idx="243">
                  <c:v>37.927999999999997</c:v>
                </c:pt>
                <c:pt idx="244">
                  <c:v>37.927999999999997</c:v>
                </c:pt>
                <c:pt idx="245">
                  <c:v>37.927999999999997</c:v>
                </c:pt>
                <c:pt idx="246">
                  <c:v>37.927999999999997</c:v>
                </c:pt>
                <c:pt idx="247">
                  <c:v>37.927</c:v>
                </c:pt>
                <c:pt idx="248">
                  <c:v>37.924999999999997</c:v>
                </c:pt>
                <c:pt idx="249">
                  <c:v>37.924999999999997</c:v>
                </c:pt>
                <c:pt idx="250">
                  <c:v>37.929000000000002</c:v>
                </c:pt>
                <c:pt idx="251">
                  <c:v>37.923999999999999</c:v>
                </c:pt>
                <c:pt idx="252">
                  <c:v>37.923000000000002</c:v>
                </c:pt>
                <c:pt idx="253">
                  <c:v>37.92</c:v>
                </c:pt>
                <c:pt idx="254">
                  <c:v>37.92</c:v>
                </c:pt>
                <c:pt idx="255">
                  <c:v>37.918999999999997</c:v>
                </c:pt>
                <c:pt idx="256">
                  <c:v>37.915999999999997</c:v>
                </c:pt>
                <c:pt idx="257">
                  <c:v>37.914000000000001</c:v>
                </c:pt>
                <c:pt idx="258">
                  <c:v>37.914000000000001</c:v>
                </c:pt>
                <c:pt idx="259">
                  <c:v>37.909999999999997</c:v>
                </c:pt>
                <c:pt idx="260">
                  <c:v>37.908000000000001</c:v>
                </c:pt>
                <c:pt idx="261">
                  <c:v>37.908000000000001</c:v>
                </c:pt>
                <c:pt idx="262">
                  <c:v>37.904000000000003</c:v>
                </c:pt>
                <c:pt idx="263">
                  <c:v>37.904000000000003</c:v>
                </c:pt>
                <c:pt idx="264">
                  <c:v>37.902000000000001</c:v>
                </c:pt>
                <c:pt idx="265">
                  <c:v>37.902000000000001</c:v>
                </c:pt>
                <c:pt idx="266">
                  <c:v>37.902000000000001</c:v>
                </c:pt>
                <c:pt idx="267">
                  <c:v>37.902000000000001</c:v>
                </c:pt>
                <c:pt idx="268">
                  <c:v>37.9</c:v>
                </c:pt>
                <c:pt idx="269">
                  <c:v>37.902000000000001</c:v>
                </c:pt>
                <c:pt idx="270">
                  <c:v>37.9</c:v>
                </c:pt>
                <c:pt idx="271">
                  <c:v>37.902000000000001</c:v>
                </c:pt>
                <c:pt idx="272">
                  <c:v>37.902000000000001</c:v>
                </c:pt>
                <c:pt idx="273">
                  <c:v>37.9</c:v>
                </c:pt>
                <c:pt idx="274">
                  <c:v>37.902000000000001</c:v>
                </c:pt>
                <c:pt idx="275">
                  <c:v>37.9</c:v>
                </c:pt>
                <c:pt idx="276">
                  <c:v>37.9</c:v>
                </c:pt>
                <c:pt idx="277">
                  <c:v>37.9</c:v>
                </c:pt>
                <c:pt idx="278">
                  <c:v>37.902000000000001</c:v>
                </c:pt>
                <c:pt idx="279">
                  <c:v>37.9</c:v>
                </c:pt>
                <c:pt idx="280">
                  <c:v>37.905999999999999</c:v>
                </c:pt>
                <c:pt idx="281">
                  <c:v>37.902000000000001</c:v>
                </c:pt>
                <c:pt idx="282">
                  <c:v>37.902000000000001</c:v>
                </c:pt>
                <c:pt idx="283">
                  <c:v>37.902000000000001</c:v>
                </c:pt>
                <c:pt idx="284">
                  <c:v>37.902000000000001</c:v>
                </c:pt>
                <c:pt idx="285">
                  <c:v>37.902000000000001</c:v>
                </c:pt>
                <c:pt idx="286">
                  <c:v>37.902000000000001</c:v>
                </c:pt>
                <c:pt idx="287">
                  <c:v>37.905999999999999</c:v>
                </c:pt>
                <c:pt idx="288">
                  <c:v>37.908000000000001</c:v>
                </c:pt>
                <c:pt idx="289">
                  <c:v>37.908000000000001</c:v>
                </c:pt>
                <c:pt idx="290">
                  <c:v>37.908000000000001</c:v>
                </c:pt>
                <c:pt idx="291">
                  <c:v>37.911999999999999</c:v>
                </c:pt>
                <c:pt idx="292">
                  <c:v>37.917999999999999</c:v>
                </c:pt>
                <c:pt idx="293">
                  <c:v>37.92</c:v>
                </c:pt>
                <c:pt idx="294">
                  <c:v>37.921999999999997</c:v>
                </c:pt>
                <c:pt idx="295">
                  <c:v>37.933999999999997</c:v>
                </c:pt>
                <c:pt idx="296">
                  <c:v>37.933999999999997</c:v>
                </c:pt>
                <c:pt idx="297">
                  <c:v>37.933999999999997</c:v>
                </c:pt>
                <c:pt idx="298">
                  <c:v>37.942</c:v>
                </c:pt>
                <c:pt idx="299">
                  <c:v>37.950000000000003</c:v>
                </c:pt>
                <c:pt idx="300">
                  <c:v>37.96</c:v>
                </c:pt>
                <c:pt idx="301">
                  <c:v>37.968000000000004</c:v>
                </c:pt>
                <c:pt idx="302">
                  <c:v>37.973999999999997</c:v>
                </c:pt>
                <c:pt idx="303">
                  <c:v>37.984000000000002</c:v>
                </c:pt>
                <c:pt idx="304">
                  <c:v>37.99</c:v>
                </c:pt>
                <c:pt idx="305">
                  <c:v>37.997999999999998</c:v>
                </c:pt>
                <c:pt idx="306">
                  <c:v>38.006</c:v>
                </c:pt>
                <c:pt idx="307">
                  <c:v>38.012</c:v>
                </c:pt>
                <c:pt idx="308">
                  <c:v>38.015999999999998</c:v>
                </c:pt>
                <c:pt idx="309">
                  <c:v>38.018000000000001</c:v>
                </c:pt>
                <c:pt idx="310">
                  <c:v>38.020000000000003</c:v>
                </c:pt>
                <c:pt idx="311">
                  <c:v>38.021999999999998</c:v>
                </c:pt>
                <c:pt idx="312">
                  <c:v>38.024000000000001</c:v>
                </c:pt>
                <c:pt idx="313">
                  <c:v>38.024000000000001</c:v>
                </c:pt>
                <c:pt idx="314">
                  <c:v>38.024000000000001</c:v>
                </c:pt>
                <c:pt idx="315">
                  <c:v>38.024000000000001</c:v>
                </c:pt>
                <c:pt idx="316">
                  <c:v>38.024000000000001</c:v>
                </c:pt>
                <c:pt idx="317">
                  <c:v>38.026000000000003</c:v>
                </c:pt>
                <c:pt idx="318">
                  <c:v>38.026000000000003</c:v>
                </c:pt>
                <c:pt idx="319">
                  <c:v>38.024000000000001</c:v>
                </c:pt>
                <c:pt idx="320">
                  <c:v>38.026000000000003</c:v>
                </c:pt>
                <c:pt idx="321">
                  <c:v>38.026000000000003</c:v>
                </c:pt>
                <c:pt idx="322">
                  <c:v>38.026000000000003</c:v>
                </c:pt>
                <c:pt idx="323">
                  <c:v>38.026000000000003</c:v>
                </c:pt>
                <c:pt idx="324">
                  <c:v>38.026000000000003</c:v>
                </c:pt>
                <c:pt idx="325">
                  <c:v>38.021999999999998</c:v>
                </c:pt>
                <c:pt idx="326">
                  <c:v>38.023000000000003</c:v>
                </c:pt>
                <c:pt idx="327">
                  <c:v>38.027000000000001</c:v>
                </c:pt>
                <c:pt idx="328">
                  <c:v>38.021999999999998</c:v>
                </c:pt>
                <c:pt idx="329">
                  <c:v>38.024999999999999</c:v>
                </c:pt>
                <c:pt idx="330">
                  <c:v>38.020000000000003</c:v>
                </c:pt>
                <c:pt idx="331">
                  <c:v>38.024999999999999</c:v>
                </c:pt>
                <c:pt idx="332">
                  <c:v>38.033999999999999</c:v>
                </c:pt>
                <c:pt idx="333">
                  <c:v>38.048000000000002</c:v>
                </c:pt>
                <c:pt idx="334">
                  <c:v>38.067999999999998</c:v>
                </c:pt>
                <c:pt idx="335">
                  <c:v>38.085000000000001</c:v>
                </c:pt>
                <c:pt idx="336">
                  <c:v>38.106000000000002</c:v>
                </c:pt>
                <c:pt idx="337">
                  <c:v>38.127000000000002</c:v>
                </c:pt>
                <c:pt idx="338">
                  <c:v>38.154000000000003</c:v>
                </c:pt>
                <c:pt idx="339">
                  <c:v>38.182000000000002</c:v>
                </c:pt>
                <c:pt idx="340">
                  <c:v>38.216999999999999</c:v>
                </c:pt>
                <c:pt idx="341">
                  <c:v>38.243000000000002</c:v>
                </c:pt>
                <c:pt idx="342">
                  <c:v>38.277999999999999</c:v>
                </c:pt>
                <c:pt idx="343">
                  <c:v>38.314</c:v>
                </c:pt>
                <c:pt idx="344">
                  <c:v>38.353000000000002</c:v>
                </c:pt>
                <c:pt idx="345">
                  <c:v>38.396000000000001</c:v>
                </c:pt>
                <c:pt idx="346">
                  <c:v>38.438000000000002</c:v>
                </c:pt>
                <c:pt idx="347">
                  <c:v>38.479999999999997</c:v>
                </c:pt>
                <c:pt idx="348">
                  <c:v>38.524000000000001</c:v>
                </c:pt>
                <c:pt idx="349">
                  <c:v>38.561</c:v>
                </c:pt>
                <c:pt idx="350">
                  <c:v>38.604999999999997</c:v>
                </c:pt>
                <c:pt idx="351">
                  <c:v>38.646000000000001</c:v>
                </c:pt>
                <c:pt idx="352">
                  <c:v>38.689</c:v>
                </c:pt>
                <c:pt idx="353">
                  <c:v>38.728000000000002</c:v>
                </c:pt>
                <c:pt idx="354">
                  <c:v>38.771999999999998</c:v>
                </c:pt>
                <c:pt idx="355">
                  <c:v>38.811</c:v>
                </c:pt>
                <c:pt idx="356">
                  <c:v>38.850999999999999</c:v>
                </c:pt>
                <c:pt idx="357">
                  <c:v>38.892000000000003</c:v>
                </c:pt>
                <c:pt idx="358">
                  <c:v>38.936999999999998</c:v>
                </c:pt>
                <c:pt idx="359">
                  <c:v>38.978000000000002</c:v>
                </c:pt>
                <c:pt idx="360">
                  <c:v>39.017000000000003</c:v>
                </c:pt>
                <c:pt idx="361">
                  <c:v>39.061999999999998</c:v>
                </c:pt>
                <c:pt idx="362">
                  <c:v>39.11</c:v>
                </c:pt>
                <c:pt idx="363">
                  <c:v>39.151000000000003</c:v>
                </c:pt>
                <c:pt idx="364">
                  <c:v>39.195999999999998</c:v>
                </c:pt>
                <c:pt idx="365">
                  <c:v>39.238999999999997</c:v>
                </c:pt>
                <c:pt idx="366">
                  <c:v>39.28</c:v>
                </c:pt>
                <c:pt idx="367">
                  <c:v>39.316000000000003</c:v>
                </c:pt>
                <c:pt idx="368">
                  <c:v>39.350999999999999</c:v>
                </c:pt>
                <c:pt idx="369">
                  <c:v>39.375</c:v>
                </c:pt>
                <c:pt idx="370">
                  <c:v>39.396999999999998</c:v>
                </c:pt>
                <c:pt idx="371">
                  <c:v>39.411999999999999</c:v>
                </c:pt>
                <c:pt idx="372">
                  <c:v>39.43</c:v>
                </c:pt>
                <c:pt idx="373">
                  <c:v>39.445999999999998</c:v>
                </c:pt>
                <c:pt idx="374">
                  <c:v>39.456000000000003</c:v>
                </c:pt>
                <c:pt idx="375">
                  <c:v>39.468000000000004</c:v>
                </c:pt>
                <c:pt idx="376">
                  <c:v>39.481999999999999</c:v>
                </c:pt>
                <c:pt idx="377">
                  <c:v>39.506999999999998</c:v>
                </c:pt>
                <c:pt idx="378">
                  <c:v>39.515999999999998</c:v>
                </c:pt>
                <c:pt idx="379">
                  <c:v>39.53</c:v>
                </c:pt>
                <c:pt idx="380">
                  <c:v>39.543999999999997</c:v>
                </c:pt>
                <c:pt idx="381">
                  <c:v>39.552999999999997</c:v>
                </c:pt>
                <c:pt idx="382">
                  <c:v>39.566000000000003</c:v>
                </c:pt>
                <c:pt idx="383">
                  <c:v>39.581000000000003</c:v>
                </c:pt>
                <c:pt idx="384">
                  <c:v>39.590000000000003</c:v>
                </c:pt>
                <c:pt idx="385">
                  <c:v>39.597999999999999</c:v>
                </c:pt>
                <c:pt idx="386">
                  <c:v>39.610999999999997</c:v>
                </c:pt>
                <c:pt idx="387">
                  <c:v>39.630000000000003</c:v>
                </c:pt>
                <c:pt idx="388">
                  <c:v>39.655000000000001</c:v>
                </c:pt>
                <c:pt idx="389">
                  <c:v>39.692999999999998</c:v>
                </c:pt>
                <c:pt idx="390">
                  <c:v>39.728999999999999</c:v>
                </c:pt>
                <c:pt idx="391">
                  <c:v>39.789000000000001</c:v>
                </c:pt>
                <c:pt idx="392">
                  <c:v>39.850999999999999</c:v>
                </c:pt>
                <c:pt idx="393">
                  <c:v>39.917000000000002</c:v>
                </c:pt>
                <c:pt idx="394">
                  <c:v>39.978999999999999</c:v>
                </c:pt>
                <c:pt idx="395">
                  <c:v>40.017000000000003</c:v>
                </c:pt>
                <c:pt idx="396">
                  <c:v>40.049999999999997</c:v>
                </c:pt>
                <c:pt idx="397">
                  <c:v>40.064999999999998</c:v>
                </c:pt>
                <c:pt idx="398">
                  <c:v>40.076999999999998</c:v>
                </c:pt>
                <c:pt idx="399">
                  <c:v>40.094000000000001</c:v>
                </c:pt>
                <c:pt idx="400">
                  <c:v>40.106000000000002</c:v>
                </c:pt>
                <c:pt idx="401">
                  <c:v>40.116</c:v>
                </c:pt>
                <c:pt idx="402">
                  <c:v>40.121000000000002</c:v>
                </c:pt>
                <c:pt idx="403">
                  <c:v>40.134</c:v>
                </c:pt>
                <c:pt idx="404">
                  <c:v>40.137999999999998</c:v>
                </c:pt>
                <c:pt idx="405">
                  <c:v>40.15</c:v>
                </c:pt>
                <c:pt idx="406">
                  <c:v>40.154000000000003</c:v>
                </c:pt>
                <c:pt idx="407">
                  <c:v>40.158000000000001</c:v>
                </c:pt>
                <c:pt idx="408">
                  <c:v>40.155999999999999</c:v>
                </c:pt>
                <c:pt idx="409">
                  <c:v>40.164999999999999</c:v>
                </c:pt>
                <c:pt idx="410">
                  <c:v>40.167000000000002</c:v>
                </c:pt>
                <c:pt idx="411">
                  <c:v>40.174999999999997</c:v>
                </c:pt>
                <c:pt idx="412">
                  <c:v>40.170999999999999</c:v>
                </c:pt>
                <c:pt idx="413">
                  <c:v>40.179000000000002</c:v>
                </c:pt>
                <c:pt idx="414">
                  <c:v>40.179000000000002</c:v>
                </c:pt>
                <c:pt idx="415">
                  <c:v>40.179000000000002</c:v>
                </c:pt>
                <c:pt idx="416">
                  <c:v>40.186999999999998</c:v>
                </c:pt>
                <c:pt idx="417">
                  <c:v>40.183999999999997</c:v>
                </c:pt>
                <c:pt idx="418">
                  <c:v>40.186</c:v>
                </c:pt>
                <c:pt idx="419">
                  <c:v>40.183999999999997</c:v>
                </c:pt>
                <c:pt idx="420">
                  <c:v>40.183</c:v>
                </c:pt>
                <c:pt idx="421">
                  <c:v>40.183999999999997</c:v>
                </c:pt>
                <c:pt idx="422">
                  <c:v>40.186</c:v>
                </c:pt>
                <c:pt idx="423">
                  <c:v>40.182000000000002</c:v>
                </c:pt>
                <c:pt idx="424">
                  <c:v>40.179000000000002</c:v>
                </c:pt>
                <c:pt idx="425">
                  <c:v>40.177999999999997</c:v>
                </c:pt>
                <c:pt idx="426">
                  <c:v>40.170999999999999</c:v>
                </c:pt>
                <c:pt idx="427">
                  <c:v>40.170999999999999</c:v>
                </c:pt>
                <c:pt idx="428">
                  <c:v>40.164999999999999</c:v>
                </c:pt>
                <c:pt idx="429">
                  <c:v>40.155999999999999</c:v>
                </c:pt>
                <c:pt idx="430">
                  <c:v>40.154000000000003</c:v>
                </c:pt>
                <c:pt idx="431">
                  <c:v>40.149000000000001</c:v>
                </c:pt>
                <c:pt idx="432">
                  <c:v>40.145000000000003</c:v>
                </c:pt>
                <c:pt idx="433">
                  <c:v>40.142000000000003</c:v>
                </c:pt>
                <c:pt idx="434">
                  <c:v>40.134999999999998</c:v>
                </c:pt>
                <c:pt idx="435">
                  <c:v>40.128</c:v>
                </c:pt>
                <c:pt idx="436">
                  <c:v>40.122999999999998</c:v>
                </c:pt>
                <c:pt idx="437">
                  <c:v>40.119</c:v>
                </c:pt>
                <c:pt idx="438">
                  <c:v>40.11</c:v>
                </c:pt>
                <c:pt idx="439">
                  <c:v>40.103000000000002</c:v>
                </c:pt>
                <c:pt idx="440">
                  <c:v>40.097999999999999</c:v>
                </c:pt>
                <c:pt idx="441">
                  <c:v>40.091000000000001</c:v>
                </c:pt>
                <c:pt idx="442">
                  <c:v>40.082999999999998</c:v>
                </c:pt>
                <c:pt idx="443">
                  <c:v>40.082999999999998</c:v>
                </c:pt>
                <c:pt idx="444">
                  <c:v>40.069000000000003</c:v>
                </c:pt>
                <c:pt idx="445">
                  <c:v>40.064999999999998</c:v>
                </c:pt>
                <c:pt idx="446">
                  <c:v>40.055</c:v>
                </c:pt>
                <c:pt idx="447">
                  <c:v>40.049999999999997</c:v>
                </c:pt>
                <c:pt idx="448">
                  <c:v>40.042000000000002</c:v>
                </c:pt>
                <c:pt idx="449">
                  <c:v>40.030999999999999</c:v>
                </c:pt>
                <c:pt idx="450">
                  <c:v>40.027000000000001</c:v>
                </c:pt>
                <c:pt idx="451">
                  <c:v>40.014000000000003</c:v>
                </c:pt>
                <c:pt idx="452">
                  <c:v>40.009</c:v>
                </c:pt>
                <c:pt idx="453">
                  <c:v>39.997999999999998</c:v>
                </c:pt>
                <c:pt idx="454">
                  <c:v>39.987000000000002</c:v>
                </c:pt>
                <c:pt idx="455">
                  <c:v>39.979999999999997</c:v>
                </c:pt>
                <c:pt idx="456">
                  <c:v>39.972000000000001</c:v>
                </c:pt>
                <c:pt idx="457">
                  <c:v>39.963000000000001</c:v>
                </c:pt>
                <c:pt idx="458">
                  <c:v>39.951000000000001</c:v>
                </c:pt>
                <c:pt idx="459">
                  <c:v>39.935000000000002</c:v>
                </c:pt>
                <c:pt idx="460">
                  <c:v>39.924999999999997</c:v>
                </c:pt>
                <c:pt idx="461">
                  <c:v>39.914999999999999</c:v>
                </c:pt>
                <c:pt idx="462">
                  <c:v>39.898000000000003</c:v>
                </c:pt>
                <c:pt idx="463">
                  <c:v>39.895000000000003</c:v>
                </c:pt>
                <c:pt idx="464">
                  <c:v>39.883000000000003</c:v>
                </c:pt>
                <c:pt idx="465">
                  <c:v>39.872999999999998</c:v>
                </c:pt>
                <c:pt idx="466">
                  <c:v>39.854999999999997</c:v>
                </c:pt>
                <c:pt idx="467">
                  <c:v>39.835999999999999</c:v>
                </c:pt>
                <c:pt idx="468">
                  <c:v>39.832999999999998</c:v>
                </c:pt>
                <c:pt idx="469">
                  <c:v>39.819000000000003</c:v>
                </c:pt>
                <c:pt idx="470">
                  <c:v>39.805999999999997</c:v>
                </c:pt>
                <c:pt idx="471">
                  <c:v>39.795999999999999</c:v>
                </c:pt>
                <c:pt idx="472">
                  <c:v>39.783999999999999</c:v>
                </c:pt>
                <c:pt idx="473">
                  <c:v>39.773000000000003</c:v>
                </c:pt>
                <c:pt idx="474">
                  <c:v>39.762</c:v>
                </c:pt>
                <c:pt idx="475">
                  <c:v>39.752000000000002</c:v>
                </c:pt>
                <c:pt idx="476">
                  <c:v>39.744</c:v>
                </c:pt>
                <c:pt idx="477">
                  <c:v>39.729999999999997</c:v>
                </c:pt>
                <c:pt idx="478">
                  <c:v>39.720999999999997</c:v>
                </c:pt>
                <c:pt idx="479">
                  <c:v>39.713999999999999</c:v>
                </c:pt>
                <c:pt idx="480">
                  <c:v>39.701000000000001</c:v>
                </c:pt>
                <c:pt idx="481">
                  <c:v>39.692999999999998</c:v>
                </c:pt>
                <c:pt idx="482">
                  <c:v>39.685000000000002</c:v>
                </c:pt>
                <c:pt idx="483">
                  <c:v>39.673999999999999</c:v>
                </c:pt>
                <c:pt idx="484">
                  <c:v>39.665999999999997</c:v>
                </c:pt>
                <c:pt idx="485">
                  <c:v>39.652999999999999</c:v>
                </c:pt>
                <c:pt idx="486">
                  <c:v>39.648000000000003</c:v>
                </c:pt>
                <c:pt idx="487">
                  <c:v>39.642000000000003</c:v>
                </c:pt>
                <c:pt idx="488">
                  <c:v>39.628999999999998</c:v>
                </c:pt>
                <c:pt idx="489">
                  <c:v>39.618000000000002</c:v>
                </c:pt>
                <c:pt idx="490">
                  <c:v>39.613999999999997</c:v>
                </c:pt>
                <c:pt idx="491">
                  <c:v>39.603000000000002</c:v>
                </c:pt>
                <c:pt idx="492">
                  <c:v>39.591999999999999</c:v>
                </c:pt>
                <c:pt idx="493">
                  <c:v>39.581000000000003</c:v>
                </c:pt>
                <c:pt idx="494">
                  <c:v>39.573999999999998</c:v>
                </c:pt>
                <c:pt idx="495">
                  <c:v>39.563000000000002</c:v>
                </c:pt>
                <c:pt idx="496">
                  <c:v>39.555</c:v>
                </c:pt>
                <c:pt idx="497">
                  <c:v>39.545000000000002</c:v>
                </c:pt>
                <c:pt idx="498">
                  <c:v>39.537999999999997</c:v>
                </c:pt>
                <c:pt idx="499">
                  <c:v>39.523000000000003</c:v>
                </c:pt>
                <c:pt idx="500">
                  <c:v>39.512</c:v>
                </c:pt>
                <c:pt idx="501">
                  <c:v>39.508000000000003</c:v>
                </c:pt>
                <c:pt idx="502">
                  <c:v>39.493000000000002</c:v>
                </c:pt>
                <c:pt idx="503">
                  <c:v>39.481999999999999</c:v>
                </c:pt>
                <c:pt idx="504">
                  <c:v>39.469000000000001</c:v>
                </c:pt>
                <c:pt idx="505">
                  <c:v>39.463000000000001</c:v>
                </c:pt>
                <c:pt idx="506">
                  <c:v>39.450000000000003</c:v>
                </c:pt>
                <c:pt idx="507">
                  <c:v>39.433999999999997</c:v>
                </c:pt>
                <c:pt idx="508">
                  <c:v>39.420999999999999</c:v>
                </c:pt>
                <c:pt idx="509">
                  <c:v>39.408000000000001</c:v>
                </c:pt>
                <c:pt idx="510">
                  <c:v>39.393000000000001</c:v>
                </c:pt>
                <c:pt idx="511">
                  <c:v>39.375</c:v>
                </c:pt>
                <c:pt idx="512">
                  <c:v>39.357999999999997</c:v>
                </c:pt>
                <c:pt idx="513">
                  <c:v>39.343000000000004</c:v>
                </c:pt>
                <c:pt idx="514">
                  <c:v>39.325000000000003</c:v>
                </c:pt>
                <c:pt idx="515">
                  <c:v>39.302</c:v>
                </c:pt>
                <c:pt idx="516">
                  <c:v>39.283999999999999</c:v>
                </c:pt>
                <c:pt idx="517">
                  <c:v>39.265000000000001</c:v>
                </c:pt>
                <c:pt idx="518">
                  <c:v>39.241999999999997</c:v>
                </c:pt>
                <c:pt idx="519">
                  <c:v>39.220999999999997</c:v>
                </c:pt>
                <c:pt idx="520">
                  <c:v>39.192</c:v>
                </c:pt>
                <c:pt idx="521">
                  <c:v>39.158999999999999</c:v>
                </c:pt>
                <c:pt idx="522">
                  <c:v>39.134999999999998</c:v>
                </c:pt>
                <c:pt idx="523">
                  <c:v>39.1</c:v>
                </c:pt>
                <c:pt idx="524">
                  <c:v>39.064999999999998</c:v>
                </c:pt>
                <c:pt idx="525">
                  <c:v>39.027999999999999</c:v>
                </c:pt>
                <c:pt idx="526">
                  <c:v>38.994999999999997</c:v>
                </c:pt>
                <c:pt idx="527">
                  <c:v>38.957999999999998</c:v>
                </c:pt>
                <c:pt idx="528">
                  <c:v>38.924999999999997</c:v>
                </c:pt>
                <c:pt idx="529">
                  <c:v>38.892000000000003</c:v>
                </c:pt>
                <c:pt idx="530">
                  <c:v>38.856999999999999</c:v>
                </c:pt>
                <c:pt idx="531">
                  <c:v>38.83</c:v>
                </c:pt>
                <c:pt idx="532">
                  <c:v>38.799999999999997</c:v>
                </c:pt>
                <c:pt idx="533">
                  <c:v>38.777000000000001</c:v>
                </c:pt>
                <c:pt idx="534">
                  <c:v>38.746000000000002</c:v>
                </c:pt>
                <c:pt idx="535">
                  <c:v>38.726999999999997</c:v>
                </c:pt>
                <c:pt idx="536">
                  <c:v>38.704000000000001</c:v>
                </c:pt>
                <c:pt idx="537">
                  <c:v>38.682000000000002</c:v>
                </c:pt>
                <c:pt idx="538">
                  <c:v>38.661000000000001</c:v>
                </c:pt>
                <c:pt idx="539">
                  <c:v>38.642000000000003</c:v>
                </c:pt>
                <c:pt idx="540">
                  <c:v>38.624000000000002</c:v>
                </c:pt>
                <c:pt idx="541">
                  <c:v>38.609000000000002</c:v>
                </c:pt>
                <c:pt idx="542">
                  <c:v>38.594000000000001</c:v>
                </c:pt>
                <c:pt idx="543">
                  <c:v>38.582000000000001</c:v>
                </c:pt>
                <c:pt idx="544">
                  <c:v>38.564999999999998</c:v>
                </c:pt>
                <c:pt idx="545">
                  <c:v>38.552999999999997</c:v>
                </c:pt>
                <c:pt idx="546">
                  <c:v>38.536000000000001</c:v>
                </c:pt>
                <c:pt idx="547">
                  <c:v>38.524000000000001</c:v>
                </c:pt>
                <c:pt idx="548">
                  <c:v>38.512999999999998</c:v>
                </c:pt>
                <c:pt idx="549">
                  <c:v>38.503</c:v>
                </c:pt>
                <c:pt idx="550">
                  <c:v>38.494999999999997</c:v>
                </c:pt>
                <c:pt idx="551">
                  <c:v>38.484000000000002</c:v>
                </c:pt>
                <c:pt idx="552">
                  <c:v>38.478999999999999</c:v>
                </c:pt>
                <c:pt idx="553">
                  <c:v>38.475000000000001</c:v>
                </c:pt>
                <c:pt idx="554">
                  <c:v>38.470999999999997</c:v>
                </c:pt>
                <c:pt idx="555">
                  <c:v>38.465000000000003</c:v>
                </c:pt>
                <c:pt idx="556">
                  <c:v>38.460999999999999</c:v>
                </c:pt>
                <c:pt idx="557">
                  <c:v>38.454999999999998</c:v>
                </c:pt>
                <c:pt idx="558">
                  <c:v>38.451000000000001</c:v>
                </c:pt>
                <c:pt idx="559">
                  <c:v>38.442999999999998</c:v>
                </c:pt>
                <c:pt idx="560">
                  <c:v>38.439</c:v>
                </c:pt>
                <c:pt idx="561">
                  <c:v>38.433</c:v>
                </c:pt>
                <c:pt idx="562">
                  <c:v>38.429000000000002</c:v>
                </c:pt>
                <c:pt idx="563">
                  <c:v>38.423999999999999</c:v>
                </c:pt>
                <c:pt idx="564">
                  <c:v>38.42</c:v>
                </c:pt>
                <c:pt idx="565">
                  <c:v>38.417000000000002</c:v>
                </c:pt>
                <c:pt idx="566">
                  <c:v>38.411999999999999</c:v>
                </c:pt>
                <c:pt idx="567">
                  <c:v>38.406999999999996</c:v>
                </c:pt>
                <c:pt idx="568">
                  <c:v>38.402999999999999</c:v>
                </c:pt>
                <c:pt idx="569">
                  <c:v>38.398000000000003</c:v>
                </c:pt>
                <c:pt idx="570">
                  <c:v>38.392000000000003</c:v>
                </c:pt>
                <c:pt idx="571">
                  <c:v>38.39</c:v>
                </c:pt>
                <c:pt idx="572">
                  <c:v>38.387999999999998</c:v>
                </c:pt>
                <c:pt idx="573">
                  <c:v>38.387</c:v>
                </c:pt>
                <c:pt idx="574">
                  <c:v>38.383000000000003</c:v>
                </c:pt>
                <c:pt idx="575">
                  <c:v>38.378999999999998</c:v>
                </c:pt>
                <c:pt idx="576">
                  <c:v>38.378999999999998</c:v>
                </c:pt>
                <c:pt idx="577">
                  <c:v>38.374000000000002</c:v>
                </c:pt>
                <c:pt idx="578">
                  <c:v>38.372999999999998</c:v>
                </c:pt>
                <c:pt idx="579">
                  <c:v>38.369999999999997</c:v>
                </c:pt>
                <c:pt idx="580">
                  <c:v>38.369</c:v>
                </c:pt>
                <c:pt idx="581">
                  <c:v>38.366</c:v>
                </c:pt>
                <c:pt idx="582">
                  <c:v>38.366</c:v>
                </c:pt>
                <c:pt idx="583">
                  <c:v>38.362000000000002</c:v>
                </c:pt>
                <c:pt idx="584">
                  <c:v>38.362000000000002</c:v>
                </c:pt>
                <c:pt idx="585">
                  <c:v>38.360999999999997</c:v>
                </c:pt>
                <c:pt idx="586">
                  <c:v>38.357999999999997</c:v>
                </c:pt>
                <c:pt idx="587">
                  <c:v>38.354999999999997</c:v>
                </c:pt>
                <c:pt idx="588">
                  <c:v>38.350999999999999</c:v>
                </c:pt>
                <c:pt idx="589">
                  <c:v>38.347999999999999</c:v>
                </c:pt>
                <c:pt idx="590">
                  <c:v>38.344000000000001</c:v>
                </c:pt>
                <c:pt idx="591">
                  <c:v>38.340000000000003</c:v>
                </c:pt>
                <c:pt idx="592">
                  <c:v>38.335999999999999</c:v>
                </c:pt>
                <c:pt idx="593">
                  <c:v>38.331000000000003</c:v>
                </c:pt>
                <c:pt idx="594">
                  <c:v>38.328000000000003</c:v>
                </c:pt>
                <c:pt idx="595">
                  <c:v>38.322000000000003</c:v>
                </c:pt>
                <c:pt idx="596">
                  <c:v>38.317999999999998</c:v>
                </c:pt>
                <c:pt idx="597">
                  <c:v>38.313000000000002</c:v>
                </c:pt>
                <c:pt idx="598">
                  <c:v>38.305999999999997</c:v>
                </c:pt>
                <c:pt idx="599">
                  <c:v>38.298000000000002</c:v>
                </c:pt>
                <c:pt idx="600">
                  <c:v>38.292000000000002</c:v>
                </c:pt>
                <c:pt idx="601">
                  <c:v>38.283999999999999</c:v>
                </c:pt>
                <c:pt idx="602">
                  <c:v>38.277999999999999</c:v>
                </c:pt>
                <c:pt idx="603">
                  <c:v>38.276000000000003</c:v>
                </c:pt>
                <c:pt idx="604">
                  <c:v>38.270000000000003</c:v>
                </c:pt>
                <c:pt idx="605">
                  <c:v>38.265999999999998</c:v>
                </c:pt>
                <c:pt idx="606">
                  <c:v>38.259</c:v>
                </c:pt>
                <c:pt idx="607">
                  <c:v>38.247999999999998</c:v>
                </c:pt>
                <c:pt idx="608">
                  <c:v>38.244</c:v>
                </c:pt>
                <c:pt idx="609">
                  <c:v>38.237000000000002</c:v>
                </c:pt>
                <c:pt idx="610">
                  <c:v>38.234000000000002</c:v>
                </c:pt>
                <c:pt idx="611">
                  <c:v>38.229999999999997</c:v>
                </c:pt>
                <c:pt idx="612">
                  <c:v>38.225999999999999</c:v>
                </c:pt>
                <c:pt idx="613">
                  <c:v>38.215000000000003</c:v>
                </c:pt>
                <c:pt idx="614">
                  <c:v>38.207999999999998</c:v>
                </c:pt>
                <c:pt idx="615">
                  <c:v>38.200000000000003</c:v>
                </c:pt>
                <c:pt idx="616">
                  <c:v>38.197000000000003</c:v>
                </c:pt>
                <c:pt idx="617">
                  <c:v>38.191000000000003</c:v>
                </c:pt>
                <c:pt idx="618">
                  <c:v>38.188000000000002</c:v>
                </c:pt>
                <c:pt idx="619">
                  <c:v>38.185000000000002</c:v>
                </c:pt>
                <c:pt idx="620">
                  <c:v>38.182000000000002</c:v>
                </c:pt>
                <c:pt idx="621">
                  <c:v>38.177999999999997</c:v>
                </c:pt>
                <c:pt idx="622">
                  <c:v>38.173999999999999</c:v>
                </c:pt>
                <c:pt idx="623">
                  <c:v>38.170999999999999</c:v>
                </c:pt>
                <c:pt idx="624">
                  <c:v>38.167999999999999</c:v>
                </c:pt>
                <c:pt idx="625">
                  <c:v>38.164999999999999</c:v>
                </c:pt>
                <c:pt idx="626">
                  <c:v>38.162999999999997</c:v>
                </c:pt>
                <c:pt idx="627">
                  <c:v>38.158999999999999</c:v>
                </c:pt>
                <c:pt idx="628">
                  <c:v>38.154000000000003</c:v>
                </c:pt>
                <c:pt idx="629">
                  <c:v>38.152000000000001</c:v>
                </c:pt>
                <c:pt idx="630">
                  <c:v>38.148000000000003</c:v>
                </c:pt>
                <c:pt idx="631">
                  <c:v>38.143000000000001</c:v>
                </c:pt>
                <c:pt idx="632">
                  <c:v>38.139000000000003</c:v>
                </c:pt>
                <c:pt idx="633">
                  <c:v>38.134999999999998</c:v>
                </c:pt>
                <c:pt idx="634">
                  <c:v>38.127000000000002</c:v>
                </c:pt>
                <c:pt idx="635">
                  <c:v>38.121000000000002</c:v>
                </c:pt>
                <c:pt idx="636">
                  <c:v>38.112000000000002</c:v>
                </c:pt>
                <c:pt idx="637">
                  <c:v>38.109000000000002</c:v>
                </c:pt>
                <c:pt idx="638">
                  <c:v>38.106000000000002</c:v>
                </c:pt>
                <c:pt idx="639">
                  <c:v>38.104999999999997</c:v>
                </c:pt>
                <c:pt idx="640">
                  <c:v>38.104999999999997</c:v>
                </c:pt>
                <c:pt idx="641">
                  <c:v>38.104999999999997</c:v>
                </c:pt>
                <c:pt idx="642">
                  <c:v>38.101999999999997</c:v>
                </c:pt>
                <c:pt idx="643">
                  <c:v>38.1</c:v>
                </c:pt>
                <c:pt idx="644">
                  <c:v>38.097000000000001</c:v>
                </c:pt>
                <c:pt idx="645">
                  <c:v>38.094999999999999</c:v>
                </c:pt>
                <c:pt idx="646">
                  <c:v>38.093000000000004</c:v>
                </c:pt>
                <c:pt idx="647">
                  <c:v>38.094000000000001</c:v>
                </c:pt>
                <c:pt idx="648">
                  <c:v>38.085999999999999</c:v>
                </c:pt>
                <c:pt idx="649">
                  <c:v>38.078000000000003</c:v>
                </c:pt>
                <c:pt idx="650">
                  <c:v>38.072000000000003</c:v>
                </c:pt>
                <c:pt idx="651">
                  <c:v>38.067999999999998</c:v>
                </c:pt>
                <c:pt idx="652">
                  <c:v>38.067</c:v>
                </c:pt>
                <c:pt idx="653">
                  <c:v>38.067</c:v>
                </c:pt>
                <c:pt idx="654">
                  <c:v>38.067</c:v>
                </c:pt>
                <c:pt idx="655">
                  <c:v>38.067</c:v>
                </c:pt>
                <c:pt idx="656">
                  <c:v>38.067</c:v>
                </c:pt>
                <c:pt idx="657">
                  <c:v>38.067999999999998</c:v>
                </c:pt>
                <c:pt idx="658">
                  <c:v>38.067</c:v>
                </c:pt>
                <c:pt idx="659">
                  <c:v>38.064999999999998</c:v>
                </c:pt>
                <c:pt idx="660">
                  <c:v>38.061999999999998</c:v>
                </c:pt>
                <c:pt idx="661">
                  <c:v>38.061</c:v>
                </c:pt>
                <c:pt idx="662">
                  <c:v>38.06</c:v>
                </c:pt>
                <c:pt idx="663">
                  <c:v>38.061</c:v>
                </c:pt>
                <c:pt idx="664">
                  <c:v>38.058</c:v>
                </c:pt>
                <c:pt idx="665">
                  <c:v>38.058</c:v>
                </c:pt>
                <c:pt idx="666">
                  <c:v>38.057000000000002</c:v>
                </c:pt>
                <c:pt idx="667">
                  <c:v>38.052999999999997</c:v>
                </c:pt>
                <c:pt idx="668">
                  <c:v>38.052999999999997</c:v>
                </c:pt>
                <c:pt idx="669">
                  <c:v>38.051000000000002</c:v>
                </c:pt>
                <c:pt idx="670">
                  <c:v>38.051000000000002</c:v>
                </c:pt>
                <c:pt idx="671">
                  <c:v>38.054000000000002</c:v>
                </c:pt>
                <c:pt idx="672">
                  <c:v>38.052999999999997</c:v>
                </c:pt>
                <c:pt idx="673">
                  <c:v>38.049999999999997</c:v>
                </c:pt>
                <c:pt idx="674">
                  <c:v>38.052999999999997</c:v>
                </c:pt>
                <c:pt idx="675">
                  <c:v>38.054000000000002</c:v>
                </c:pt>
                <c:pt idx="676">
                  <c:v>38.055999999999997</c:v>
                </c:pt>
                <c:pt idx="677">
                  <c:v>38.057000000000002</c:v>
                </c:pt>
                <c:pt idx="678">
                  <c:v>38.054000000000002</c:v>
                </c:pt>
                <c:pt idx="679">
                  <c:v>38.055999999999997</c:v>
                </c:pt>
                <c:pt idx="680">
                  <c:v>38.054000000000002</c:v>
                </c:pt>
                <c:pt idx="681">
                  <c:v>38.055999999999997</c:v>
                </c:pt>
                <c:pt idx="682">
                  <c:v>38.058</c:v>
                </c:pt>
                <c:pt idx="683">
                  <c:v>38.06</c:v>
                </c:pt>
                <c:pt idx="684">
                  <c:v>38.067999999999998</c:v>
                </c:pt>
                <c:pt idx="685">
                  <c:v>38.069000000000003</c:v>
                </c:pt>
                <c:pt idx="686">
                  <c:v>38.076000000000001</c:v>
                </c:pt>
                <c:pt idx="687">
                  <c:v>38.08</c:v>
                </c:pt>
                <c:pt idx="688">
                  <c:v>38.090000000000003</c:v>
                </c:pt>
                <c:pt idx="689">
                  <c:v>38.1</c:v>
                </c:pt>
                <c:pt idx="690">
                  <c:v>38.107999999999997</c:v>
                </c:pt>
                <c:pt idx="691">
                  <c:v>38.119999999999997</c:v>
                </c:pt>
                <c:pt idx="692">
                  <c:v>38.131</c:v>
                </c:pt>
                <c:pt idx="693">
                  <c:v>38.143000000000001</c:v>
                </c:pt>
                <c:pt idx="694">
                  <c:v>38.154000000000003</c:v>
                </c:pt>
                <c:pt idx="695">
                  <c:v>38.167999999999999</c:v>
                </c:pt>
                <c:pt idx="696">
                  <c:v>38.185000000000002</c:v>
                </c:pt>
                <c:pt idx="697">
                  <c:v>38.198</c:v>
                </c:pt>
                <c:pt idx="698">
                  <c:v>38.212000000000003</c:v>
                </c:pt>
                <c:pt idx="699">
                  <c:v>38.225999999999999</c:v>
                </c:pt>
                <c:pt idx="700">
                  <c:v>38.238999999999997</c:v>
                </c:pt>
                <c:pt idx="701">
                  <c:v>38.247999999999998</c:v>
                </c:pt>
                <c:pt idx="702">
                  <c:v>38.264000000000003</c:v>
                </c:pt>
                <c:pt idx="703">
                  <c:v>38.271999999999998</c:v>
                </c:pt>
                <c:pt idx="704">
                  <c:v>38.286000000000001</c:v>
                </c:pt>
                <c:pt idx="705">
                  <c:v>38.293999999999997</c:v>
                </c:pt>
                <c:pt idx="706">
                  <c:v>38.302999999999997</c:v>
                </c:pt>
                <c:pt idx="707">
                  <c:v>38.311</c:v>
                </c:pt>
                <c:pt idx="708">
                  <c:v>38.32</c:v>
                </c:pt>
                <c:pt idx="709">
                  <c:v>38.326000000000001</c:v>
                </c:pt>
                <c:pt idx="710">
                  <c:v>38.329000000000001</c:v>
                </c:pt>
                <c:pt idx="711">
                  <c:v>38.332999999999998</c:v>
                </c:pt>
                <c:pt idx="712">
                  <c:v>38.337000000000003</c:v>
                </c:pt>
                <c:pt idx="713">
                  <c:v>38.340000000000003</c:v>
                </c:pt>
                <c:pt idx="714">
                  <c:v>38.341000000000001</c:v>
                </c:pt>
                <c:pt idx="715">
                  <c:v>38.344000000000001</c:v>
                </c:pt>
                <c:pt idx="716">
                  <c:v>38.347000000000001</c:v>
                </c:pt>
                <c:pt idx="717">
                  <c:v>38.347999999999999</c:v>
                </c:pt>
                <c:pt idx="718">
                  <c:v>38.344999999999999</c:v>
                </c:pt>
                <c:pt idx="719">
                  <c:v>38.347000000000001</c:v>
                </c:pt>
                <c:pt idx="720">
                  <c:v>38.351999999999997</c:v>
                </c:pt>
                <c:pt idx="721">
                  <c:v>38.347999999999999</c:v>
                </c:pt>
                <c:pt idx="722">
                  <c:v>38.344999999999999</c:v>
                </c:pt>
                <c:pt idx="723">
                  <c:v>38.341000000000001</c:v>
                </c:pt>
                <c:pt idx="724">
                  <c:v>38.335999999999999</c:v>
                </c:pt>
                <c:pt idx="725">
                  <c:v>38.331000000000003</c:v>
                </c:pt>
                <c:pt idx="726">
                  <c:v>38.326000000000001</c:v>
                </c:pt>
                <c:pt idx="727">
                  <c:v>38.323</c:v>
                </c:pt>
                <c:pt idx="728">
                  <c:v>38.319000000000003</c:v>
                </c:pt>
                <c:pt idx="729">
                  <c:v>38.316000000000003</c:v>
                </c:pt>
                <c:pt idx="730">
                  <c:v>38.314999999999998</c:v>
                </c:pt>
                <c:pt idx="731">
                  <c:v>38.311999999999998</c:v>
                </c:pt>
                <c:pt idx="732">
                  <c:v>38.308</c:v>
                </c:pt>
                <c:pt idx="733">
                  <c:v>38.307000000000002</c:v>
                </c:pt>
                <c:pt idx="734">
                  <c:v>38.298000000000002</c:v>
                </c:pt>
                <c:pt idx="735">
                  <c:v>38.292000000000002</c:v>
                </c:pt>
                <c:pt idx="736">
                  <c:v>38.284999999999997</c:v>
                </c:pt>
                <c:pt idx="737">
                  <c:v>38.277999999999999</c:v>
                </c:pt>
                <c:pt idx="738">
                  <c:v>38.277000000000001</c:v>
                </c:pt>
                <c:pt idx="739">
                  <c:v>38.271000000000001</c:v>
                </c:pt>
                <c:pt idx="740">
                  <c:v>38.265999999999998</c:v>
                </c:pt>
                <c:pt idx="741">
                  <c:v>38.262999999999998</c:v>
                </c:pt>
                <c:pt idx="742">
                  <c:v>38.259</c:v>
                </c:pt>
                <c:pt idx="743">
                  <c:v>38.256</c:v>
                </c:pt>
                <c:pt idx="744">
                  <c:v>38.25</c:v>
                </c:pt>
                <c:pt idx="745">
                  <c:v>38.246000000000002</c:v>
                </c:pt>
                <c:pt idx="746">
                  <c:v>38.244999999999997</c:v>
                </c:pt>
                <c:pt idx="747">
                  <c:v>38.238999999999997</c:v>
                </c:pt>
                <c:pt idx="748">
                  <c:v>38.234000000000002</c:v>
                </c:pt>
                <c:pt idx="749">
                  <c:v>38.231000000000002</c:v>
                </c:pt>
                <c:pt idx="750">
                  <c:v>38.226999999999997</c:v>
                </c:pt>
                <c:pt idx="751">
                  <c:v>38.222000000000001</c:v>
                </c:pt>
                <c:pt idx="752">
                  <c:v>38.215000000000003</c:v>
                </c:pt>
                <c:pt idx="753">
                  <c:v>38.204999999999998</c:v>
                </c:pt>
                <c:pt idx="754">
                  <c:v>38.200000000000003</c:v>
                </c:pt>
                <c:pt idx="755">
                  <c:v>38.195999999999998</c:v>
                </c:pt>
                <c:pt idx="756">
                  <c:v>38.191000000000003</c:v>
                </c:pt>
                <c:pt idx="757">
                  <c:v>38.186999999999998</c:v>
                </c:pt>
                <c:pt idx="758">
                  <c:v>38.18</c:v>
                </c:pt>
                <c:pt idx="759">
                  <c:v>38.173999999999999</c:v>
                </c:pt>
                <c:pt idx="760">
                  <c:v>38.167000000000002</c:v>
                </c:pt>
                <c:pt idx="761">
                  <c:v>38.162999999999997</c:v>
                </c:pt>
                <c:pt idx="762">
                  <c:v>38.159999999999997</c:v>
                </c:pt>
                <c:pt idx="763">
                  <c:v>38.152999999999999</c:v>
                </c:pt>
                <c:pt idx="764">
                  <c:v>38.145000000000003</c:v>
                </c:pt>
                <c:pt idx="765">
                  <c:v>38.134999999999998</c:v>
                </c:pt>
                <c:pt idx="766">
                  <c:v>38.127000000000002</c:v>
                </c:pt>
                <c:pt idx="767">
                  <c:v>38.119999999999997</c:v>
                </c:pt>
                <c:pt idx="768">
                  <c:v>38.115000000000002</c:v>
                </c:pt>
                <c:pt idx="769">
                  <c:v>38.110999999999997</c:v>
                </c:pt>
                <c:pt idx="770">
                  <c:v>38.109000000000002</c:v>
                </c:pt>
                <c:pt idx="771">
                  <c:v>38.104999999999997</c:v>
                </c:pt>
                <c:pt idx="772">
                  <c:v>38.100999999999999</c:v>
                </c:pt>
                <c:pt idx="773">
                  <c:v>38.100999999999999</c:v>
                </c:pt>
                <c:pt idx="774">
                  <c:v>38.097000000000001</c:v>
                </c:pt>
                <c:pt idx="775">
                  <c:v>38.094000000000001</c:v>
                </c:pt>
                <c:pt idx="776">
                  <c:v>38.090000000000003</c:v>
                </c:pt>
                <c:pt idx="777">
                  <c:v>38.087000000000003</c:v>
                </c:pt>
                <c:pt idx="778">
                  <c:v>38.084000000000003</c:v>
                </c:pt>
                <c:pt idx="779">
                  <c:v>38.08</c:v>
                </c:pt>
                <c:pt idx="780">
                  <c:v>38.076000000000001</c:v>
                </c:pt>
                <c:pt idx="781">
                  <c:v>38.072000000000003</c:v>
                </c:pt>
                <c:pt idx="782">
                  <c:v>38.070999999999998</c:v>
                </c:pt>
                <c:pt idx="783">
                  <c:v>38.067999999999998</c:v>
                </c:pt>
                <c:pt idx="784">
                  <c:v>38.064</c:v>
                </c:pt>
                <c:pt idx="785">
                  <c:v>38.061</c:v>
                </c:pt>
                <c:pt idx="786">
                  <c:v>38.055999999999997</c:v>
                </c:pt>
                <c:pt idx="787">
                  <c:v>38.054000000000002</c:v>
                </c:pt>
                <c:pt idx="788">
                  <c:v>38.049999999999997</c:v>
                </c:pt>
                <c:pt idx="789">
                  <c:v>38.054000000000002</c:v>
                </c:pt>
                <c:pt idx="790">
                  <c:v>38.042999999999999</c:v>
                </c:pt>
                <c:pt idx="791">
                  <c:v>38.040999999999997</c:v>
                </c:pt>
                <c:pt idx="792">
                  <c:v>38.036000000000001</c:v>
                </c:pt>
                <c:pt idx="793">
                  <c:v>38.031999999999996</c:v>
                </c:pt>
                <c:pt idx="794">
                  <c:v>38.024999999999999</c:v>
                </c:pt>
                <c:pt idx="795">
                  <c:v>38.017000000000003</c:v>
                </c:pt>
                <c:pt idx="796">
                  <c:v>38.009</c:v>
                </c:pt>
                <c:pt idx="797">
                  <c:v>38.000999999999998</c:v>
                </c:pt>
                <c:pt idx="798">
                  <c:v>37.999000000000002</c:v>
                </c:pt>
                <c:pt idx="799">
                  <c:v>37.997</c:v>
                </c:pt>
                <c:pt idx="800">
                  <c:v>37.994999999999997</c:v>
                </c:pt>
                <c:pt idx="801">
                  <c:v>37.994999999999997</c:v>
                </c:pt>
                <c:pt idx="802">
                  <c:v>37.991999999999997</c:v>
                </c:pt>
                <c:pt idx="803">
                  <c:v>37.991</c:v>
                </c:pt>
                <c:pt idx="804">
                  <c:v>37.988</c:v>
                </c:pt>
                <c:pt idx="805">
                  <c:v>37.984000000000002</c:v>
                </c:pt>
                <c:pt idx="806">
                  <c:v>37.982999999999997</c:v>
                </c:pt>
                <c:pt idx="807">
                  <c:v>37.978999999999999</c:v>
                </c:pt>
                <c:pt idx="808">
                  <c:v>37.975999999999999</c:v>
                </c:pt>
                <c:pt idx="809">
                  <c:v>37.972999999999999</c:v>
                </c:pt>
                <c:pt idx="810">
                  <c:v>37.970999999999997</c:v>
                </c:pt>
                <c:pt idx="811">
                  <c:v>37.968000000000004</c:v>
                </c:pt>
                <c:pt idx="812">
                  <c:v>37.96</c:v>
                </c:pt>
                <c:pt idx="813">
                  <c:v>37.953000000000003</c:v>
                </c:pt>
                <c:pt idx="814">
                  <c:v>37.942999999999998</c:v>
                </c:pt>
                <c:pt idx="815">
                  <c:v>37.942</c:v>
                </c:pt>
                <c:pt idx="816">
                  <c:v>37.939</c:v>
                </c:pt>
                <c:pt idx="817">
                  <c:v>37.94</c:v>
                </c:pt>
                <c:pt idx="818">
                  <c:v>37.939</c:v>
                </c:pt>
                <c:pt idx="819">
                  <c:v>37.94</c:v>
                </c:pt>
                <c:pt idx="820">
                  <c:v>37.94</c:v>
                </c:pt>
                <c:pt idx="821">
                  <c:v>37.94</c:v>
                </c:pt>
                <c:pt idx="822">
                  <c:v>37.94</c:v>
                </c:pt>
                <c:pt idx="823">
                  <c:v>37.94</c:v>
                </c:pt>
                <c:pt idx="824">
                  <c:v>37.94</c:v>
                </c:pt>
                <c:pt idx="825">
                  <c:v>37.939</c:v>
                </c:pt>
                <c:pt idx="826">
                  <c:v>37.936</c:v>
                </c:pt>
                <c:pt idx="827">
                  <c:v>37.938000000000002</c:v>
                </c:pt>
                <c:pt idx="828">
                  <c:v>37.935000000000002</c:v>
                </c:pt>
                <c:pt idx="829">
                  <c:v>37.935000000000002</c:v>
                </c:pt>
                <c:pt idx="830">
                  <c:v>37.935000000000002</c:v>
                </c:pt>
                <c:pt idx="831">
                  <c:v>37.933</c:v>
                </c:pt>
                <c:pt idx="832">
                  <c:v>37.932000000000002</c:v>
                </c:pt>
                <c:pt idx="833">
                  <c:v>37.932000000000002</c:v>
                </c:pt>
                <c:pt idx="834">
                  <c:v>37.932000000000002</c:v>
                </c:pt>
                <c:pt idx="835">
                  <c:v>37.932000000000002</c:v>
                </c:pt>
                <c:pt idx="836">
                  <c:v>37.933</c:v>
                </c:pt>
                <c:pt idx="837">
                  <c:v>37.933</c:v>
                </c:pt>
                <c:pt idx="838">
                  <c:v>37.933</c:v>
                </c:pt>
                <c:pt idx="839">
                  <c:v>37.936</c:v>
                </c:pt>
                <c:pt idx="840">
                  <c:v>37.938000000000002</c:v>
                </c:pt>
                <c:pt idx="841">
                  <c:v>37.938000000000002</c:v>
                </c:pt>
                <c:pt idx="842">
                  <c:v>37.938000000000002</c:v>
                </c:pt>
                <c:pt idx="843">
                  <c:v>37.939</c:v>
                </c:pt>
                <c:pt idx="844">
                  <c:v>37.938000000000002</c:v>
                </c:pt>
                <c:pt idx="845">
                  <c:v>37.935000000000002</c:v>
                </c:pt>
                <c:pt idx="846">
                  <c:v>37.935000000000002</c:v>
                </c:pt>
                <c:pt idx="847">
                  <c:v>37.933</c:v>
                </c:pt>
                <c:pt idx="848">
                  <c:v>37.932000000000002</c:v>
                </c:pt>
                <c:pt idx="849">
                  <c:v>37.930999999999997</c:v>
                </c:pt>
                <c:pt idx="850">
                  <c:v>37.929000000000002</c:v>
                </c:pt>
                <c:pt idx="851">
                  <c:v>37.923999999999999</c:v>
                </c:pt>
                <c:pt idx="852">
                  <c:v>37.917000000000002</c:v>
                </c:pt>
                <c:pt idx="853">
                  <c:v>37.906999999999996</c:v>
                </c:pt>
                <c:pt idx="854">
                  <c:v>37.902000000000001</c:v>
                </c:pt>
                <c:pt idx="855">
                  <c:v>37.898000000000003</c:v>
                </c:pt>
                <c:pt idx="856">
                  <c:v>37.896000000000001</c:v>
                </c:pt>
                <c:pt idx="857">
                  <c:v>37.896000000000001</c:v>
                </c:pt>
                <c:pt idx="858">
                  <c:v>37.896000000000001</c:v>
                </c:pt>
                <c:pt idx="859">
                  <c:v>37.896000000000001</c:v>
                </c:pt>
                <c:pt idx="860">
                  <c:v>37.895000000000003</c:v>
                </c:pt>
                <c:pt idx="861">
                  <c:v>37.895000000000003</c:v>
                </c:pt>
                <c:pt idx="862">
                  <c:v>37.895000000000003</c:v>
                </c:pt>
                <c:pt idx="863">
                  <c:v>37.892000000000003</c:v>
                </c:pt>
                <c:pt idx="864">
                  <c:v>37.892000000000003</c:v>
                </c:pt>
                <c:pt idx="865">
                  <c:v>37.896000000000001</c:v>
                </c:pt>
                <c:pt idx="866">
                  <c:v>37.890999999999998</c:v>
                </c:pt>
                <c:pt idx="867">
                  <c:v>37.890999999999998</c:v>
                </c:pt>
                <c:pt idx="868">
                  <c:v>37.887999999999998</c:v>
                </c:pt>
                <c:pt idx="869">
                  <c:v>37.887999999999998</c:v>
                </c:pt>
                <c:pt idx="870">
                  <c:v>37.884999999999998</c:v>
                </c:pt>
                <c:pt idx="871">
                  <c:v>37.884999999999998</c:v>
                </c:pt>
                <c:pt idx="872">
                  <c:v>37.884</c:v>
                </c:pt>
                <c:pt idx="873">
                  <c:v>37.883000000000003</c:v>
                </c:pt>
                <c:pt idx="874">
                  <c:v>37.883000000000003</c:v>
                </c:pt>
                <c:pt idx="875">
                  <c:v>37.881</c:v>
                </c:pt>
                <c:pt idx="876">
                  <c:v>37.880000000000003</c:v>
                </c:pt>
                <c:pt idx="877">
                  <c:v>37.878999999999998</c:v>
                </c:pt>
                <c:pt idx="878">
                  <c:v>37.877000000000002</c:v>
                </c:pt>
                <c:pt idx="879">
                  <c:v>37.875999999999998</c:v>
                </c:pt>
                <c:pt idx="880">
                  <c:v>37.874000000000002</c:v>
                </c:pt>
                <c:pt idx="881">
                  <c:v>37.872</c:v>
                </c:pt>
                <c:pt idx="882">
                  <c:v>37.872</c:v>
                </c:pt>
                <c:pt idx="883">
                  <c:v>37.869</c:v>
                </c:pt>
                <c:pt idx="884">
                  <c:v>37.868000000000002</c:v>
                </c:pt>
                <c:pt idx="885">
                  <c:v>37.866</c:v>
                </c:pt>
                <c:pt idx="886">
                  <c:v>37.863999999999997</c:v>
                </c:pt>
                <c:pt idx="887">
                  <c:v>37.862000000000002</c:v>
                </c:pt>
                <c:pt idx="888">
                  <c:v>37.860999999999997</c:v>
                </c:pt>
                <c:pt idx="889">
                  <c:v>37.862000000000002</c:v>
                </c:pt>
                <c:pt idx="890">
                  <c:v>37.857999999999997</c:v>
                </c:pt>
                <c:pt idx="891">
                  <c:v>37.857999999999997</c:v>
                </c:pt>
                <c:pt idx="892">
                  <c:v>37.854999999999997</c:v>
                </c:pt>
                <c:pt idx="893">
                  <c:v>37.853000000000002</c:v>
                </c:pt>
                <c:pt idx="894">
                  <c:v>37.850999999999999</c:v>
                </c:pt>
                <c:pt idx="895">
                  <c:v>37.85</c:v>
                </c:pt>
                <c:pt idx="896">
                  <c:v>37.847000000000001</c:v>
                </c:pt>
                <c:pt idx="897">
                  <c:v>37.847000000000001</c:v>
                </c:pt>
                <c:pt idx="898">
                  <c:v>37.844000000000001</c:v>
                </c:pt>
                <c:pt idx="899">
                  <c:v>37.843000000000004</c:v>
                </c:pt>
                <c:pt idx="900">
                  <c:v>37.841999999999999</c:v>
                </c:pt>
                <c:pt idx="901">
                  <c:v>37.838999999999999</c:v>
                </c:pt>
                <c:pt idx="902">
                  <c:v>37.838999999999999</c:v>
                </c:pt>
                <c:pt idx="903">
                  <c:v>37.837000000000003</c:v>
                </c:pt>
                <c:pt idx="904">
                  <c:v>37.835999999999999</c:v>
                </c:pt>
                <c:pt idx="905">
                  <c:v>37.835000000000001</c:v>
                </c:pt>
                <c:pt idx="906">
                  <c:v>37.832000000000001</c:v>
                </c:pt>
                <c:pt idx="907">
                  <c:v>37.832000000000001</c:v>
                </c:pt>
                <c:pt idx="908">
                  <c:v>37.831000000000003</c:v>
                </c:pt>
                <c:pt idx="909">
                  <c:v>37.828000000000003</c:v>
                </c:pt>
                <c:pt idx="910">
                  <c:v>37.828000000000003</c:v>
                </c:pt>
                <c:pt idx="911">
                  <c:v>37.825000000000003</c:v>
                </c:pt>
                <c:pt idx="912">
                  <c:v>37.82</c:v>
                </c:pt>
                <c:pt idx="913">
                  <c:v>37.814</c:v>
                </c:pt>
                <c:pt idx="914">
                  <c:v>37.808999999999997</c:v>
                </c:pt>
                <c:pt idx="915">
                  <c:v>37.802999999999997</c:v>
                </c:pt>
                <c:pt idx="916">
                  <c:v>37.802999999999997</c:v>
                </c:pt>
                <c:pt idx="917">
                  <c:v>37.802999999999997</c:v>
                </c:pt>
                <c:pt idx="918">
                  <c:v>37.805</c:v>
                </c:pt>
                <c:pt idx="919">
                  <c:v>37.807000000000002</c:v>
                </c:pt>
                <c:pt idx="920">
                  <c:v>37.81</c:v>
                </c:pt>
                <c:pt idx="921">
                  <c:v>37.81</c:v>
                </c:pt>
                <c:pt idx="922">
                  <c:v>37.811</c:v>
                </c:pt>
                <c:pt idx="923">
                  <c:v>37.813000000000002</c:v>
                </c:pt>
                <c:pt idx="924">
                  <c:v>37.814</c:v>
                </c:pt>
                <c:pt idx="925">
                  <c:v>37.823999999999998</c:v>
                </c:pt>
                <c:pt idx="926">
                  <c:v>37.820999999999998</c:v>
                </c:pt>
                <c:pt idx="927">
                  <c:v>37.820999999999998</c:v>
                </c:pt>
                <c:pt idx="928">
                  <c:v>37.820999999999998</c:v>
                </c:pt>
                <c:pt idx="929">
                  <c:v>37.822000000000003</c:v>
                </c:pt>
                <c:pt idx="930">
                  <c:v>37.822000000000003</c:v>
                </c:pt>
                <c:pt idx="931">
                  <c:v>37.822000000000003</c:v>
                </c:pt>
                <c:pt idx="932">
                  <c:v>37.823999999999998</c:v>
                </c:pt>
                <c:pt idx="933">
                  <c:v>37.825000000000003</c:v>
                </c:pt>
                <c:pt idx="934">
                  <c:v>37.828000000000003</c:v>
                </c:pt>
                <c:pt idx="935">
                  <c:v>37.826000000000001</c:v>
                </c:pt>
                <c:pt idx="936">
                  <c:v>37.828000000000003</c:v>
                </c:pt>
                <c:pt idx="937">
                  <c:v>37.829000000000001</c:v>
                </c:pt>
                <c:pt idx="938">
                  <c:v>37.829000000000001</c:v>
                </c:pt>
                <c:pt idx="939">
                  <c:v>37.829000000000001</c:v>
                </c:pt>
                <c:pt idx="940">
                  <c:v>37.829000000000001</c:v>
                </c:pt>
                <c:pt idx="941">
                  <c:v>37.829000000000001</c:v>
                </c:pt>
                <c:pt idx="942">
                  <c:v>37.829000000000001</c:v>
                </c:pt>
                <c:pt idx="943">
                  <c:v>37.829000000000001</c:v>
                </c:pt>
                <c:pt idx="944">
                  <c:v>37.828000000000003</c:v>
                </c:pt>
                <c:pt idx="945">
                  <c:v>37.826000000000001</c:v>
                </c:pt>
                <c:pt idx="946">
                  <c:v>37.826000000000001</c:v>
                </c:pt>
                <c:pt idx="947">
                  <c:v>37.825000000000003</c:v>
                </c:pt>
                <c:pt idx="948">
                  <c:v>37.823999999999998</c:v>
                </c:pt>
                <c:pt idx="949">
                  <c:v>37.822000000000003</c:v>
                </c:pt>
                <c:pt idx="950">
                  <c:v>37.822000000000003</c:v>
                </c:pt>
                <c:pt idx="951">
                  <c:v>37.82</c:v>
                </c:pt>
                <c:pt idx="952">
                  <c:v>37.82</c:v>
                </c:pt>
                <c:pt idx="953">
                  <c:v>37.820999999999998</c:v>
                </c:pt>
                <c:pt idx="954">
                  <c:v>37.817999999999998</c:v>
                </c:pt>
                <c:pt idx="955">
                  <c:v>37.817</c:v>
                </c:pt>
                <c:pt idx="956">
                  <c:v>37.814</c:v>
                </c:pt>
                <c:pt idx="957">
                  <c:v>37.814</c:v>
                </c:pt>
                <c:pt idx="958">
                  <c:v>37.813000000000002</c:v>
                </c:pt>
                <c:pt idx="959">
                  <c:v>37.813000000000002</c:v>
                </c:pt>
                <c:pt idx="960">
                  <c:v>37.811</c:v>
                </c:pt>
                <c:pt idx="961">
                  <c:v>37.811</c:v>
                </c:pt>
                <c:pt idx="962">
                  <c:v>37.808999999999997</c:v>
                </c:pt>
                <c:pt idx="963">
                  <c:v>37.808999999999997</c:v>
                </c:pt>
                <c:pt idx="964">
                  <c:v>37.807000000000002</c:v>
                </c:pt>
                <c:pt idx="965">
                  <c:v>37.807000000000002</c:v>
                </c:pt>
                <c:pt idx="966">
                  <c:v>37.805999999999997</c:v>
                </c:pt>
                <c:pt idx="967">
                  <c:v>37.805999999999997</c:v>
                </c:pt>
                <c:pt idx="968">
                  <c:v>37.802999999999997</c:v>
                </c:pt>
                <c:pt idx="969">
                  <c:v>37.805</c:v>
                </c:pt>
                <c:pt idx="970">
                  <c:v>37.802999999999997</c:v>
                </c:pt>
                <c:pt idx="971">
                  <c:v>37.802999999999997</c:v>
                </c:pt>
                <c:pt idx="972">
                  <c:v>37.802999999999997</c:v>
                </c:pt>
                <c:pt idx="973">
                  <c:v>37.802</c:v>
                </c:pt>
                <c:pt idx="974">
                  <c:v>37.798999999999999</c:v>
                </c:pt>
                <c:pt idx="975">
                  <c:v>37.798999999999999</c:v>
                </c:pt>
                <c:pt idx="976">
                  <c:v>37.798000000000002</c:v>
                </c:pt>
                <c:pt idx="977">
                  <c:v>37.795999999999999</c:v>
                </c:pt>
                <c:pt idx="978">
                  <c:v>37.798000000000002</c:v>
                </c:pt>
                <c:pt idx="979">
                  <c:v>37.795000000000002</c:v>
                </c:pt>
                <c:pt idx="980">
                  <c:v>37.793999999999997</c:v>
                </c:pt>
                <c:pt idx="981">
                  <c:v>37.792000000000002</c:v>
                </c:pt>
                <c:pt idx="982">
                  <c:v>37.790999999999997</c:v>
                </c:pt>
                <c:pt idx="983">
                  <c:v>37.790999999999997</c:v>
                </c:pt>
                <c:pt idx="984">
                  <c:v>37.789000000000001</c:v>
                </c:pt>
                <c:pt idx="985">
                  <c:v>37.789000000000001</c:v>
                </c:pt>
                <c:pt idx="986">
                  <c:v>37.786999999999999</c:v>
                </c:pt>
                <c:pt idx="987">
                  <c:v>37.786999999999999</c:v>
                </c:pt>
                <c:pt idx="988">
                  <c:v>37.784999999999997</c:v>
                </c:pt>
                <c:pt idx="989">
                  <c:v>37.783999999999999</c:v>
                </c:pt>
                <c:pt idx="990">
                  <c:v>37.783999999999999</c:v>
                </c:pt>
                <c:pt idx="991">
                  <c:v>37.780999999999999</c:v>
                </c:pt>
                <c:pt idx="992">
                  <c:v>37.78</c:v>
                </c:pt>
                <c:pt idx="993">
                  <c:v>37.777999999999999</c:v>
                </c:pt>
                <c:pt idx="994">
                  <c:v>37.777999999999999</c:v>
                </c:pt>
                <c:pt idx="995">
                  <c:v>37.776000000000003</c:v>
                </c:pt>
                <c:pt idx="996">
                  <c:v>37.776000000000003</c:v>
                </c:pt>
                <c:pt idx="997">
                  <c:v>37.776000000000003</c:v>
                </c:pt>
                <c:pt idx="998">
                  <c:v>37.774000000000001</c:v>
                </c:pt>
                <c:pt idx="999">
                  <c:v>37.773000000000003</c:v>
                </c:pt>
                <c:pt idx="1000">
                  <c:v>37.770000000000003</c:v>
                </c:pt>
                <c:pt idx="1001">
                  <c:v>37.770000000000003</c:v>
                </c:pt>
                <c:pt idx="1002">
                  <c:v>37.767000000000003</c:v>
                </c:pt>
                <c:pt idx="1003">
                  <c:v>37.768999999999998</c:v>
                </c:pt>
                <c:pt idx="1004">
                  <c:v>37.765999999999998</c:v>
                </c:pt>
                <c:pt idx="1005">
                  <c:v>37.765999999999998</c:v>
                </c:pt>
                <c:pt idx="1006">
                  <c:v>37.765000000000001</c:v>
                </c:pt>
                <c:pt idx="1007">
                  <c:v>37.765999999999998</c:v>
                </c:pt>
                <c:pt idx="1008">
                  <c:v>37.762999999999998</c:v>
                </c:pt>
                <c:pt idx="1009">
                  <c:v>37.762999999999998</c:v>
                </c:pt>
                <c:pt idx="1010">
                  <c:v>37.762</c:v>
                </c:pt>
                <c:pt idx="1011">
                  <c:v>37.759</c:v>
                </c:pt>
                <c:pt idx="1012">
                  <c:v>37.759</c:v>
                </c:pt>
                <c:pt idx="1013">
                  <c:v>37.759</c:v>
                </c:pt>
                <c:pt idx="1014">
                  <c:v>37.759</c:v>
                </c:pt>
                <c:pt idx="1015">
                  <c:v>37.759</c:v>
                </c:pt>
                <c:pt idx="1016">
                  <c:v>37.755000000000003</c:v>
                </c:pt>
                <c:pt idx="1017">
                  <c:v>37.747999999999998</c:v>
                </c:pt>
                <c:pt idx="1018">
                  <c:v>37.744</c:v>
                </c:pt>
                <c:pt idx="1019">
                  <c:v>37.741</c:v>
                </c:pt>
                <c:pt idx="1020">
                  <c:v>37.741</c:v>
                </c:pt>
                <c:pt idx="1021">
                  <c:v>37.743000000000002</c:v>
                </c:pt>
                <c:pt idx="1022">
                  <c:v>37.744</c:v>
                </c:pt>
                <c:pt idx="1023">
                  <c:v>37.747999999999998</c:v>
                </c:pt>
                <c:pt idx="1024">
                  <c:v>37.750999999999998</c:v>
                </c:pt>
                <c:pt idx="1025">
                  <c:v>37.753999999999998</c:v>
                </c:pt>
                <c:pt idx="1026">
                  <c:v>37.755000000000003</c:v>
                </c:pt>
                <c:pt idx="1027">
                  <c:v>37.756</c:v>
                </c:pt>
                <c:pt idx="1028">
                  <c:v>37.756</c:v>
                </c:pt>
                <c:pt idx="1029">
                  <c:v>37.756</c:v>
                </c:pt>
                <c:pt idx="1030">
                  <c:v>37.758000000000003</c:v>
                </c:pt>
                <c:pt idx="1031">
                  <c:v>37.759</c:v>
                </c:pt>
                <c:pt idx="1032">
                  <c:v>37.759</c:v>
                </c:pt>
                <c:pt idx="1033">
                  <c:v>37.756</c:v>
                </c:pt>
                <c:pt idx="1034">
                  <c:v>37.756</c:v>
                </c:pt>
                <c:pt idx="1035">
                  <c:v>37.755000000000003</c:v>
                </c:pt>
                <c:pt idx="1036">
                  <c:v>37.753999999999998</c:v>
                </c:pt>
                <c:pt idx="1037">
                  <c:v>37.753999999999998</c:v>
                </c:pt>
                <c:pt idx="1038">
                  <c:v>37.752000000000002</c:v>
                </c:pt>
                <c:pt idx="1039">
                  <c:v>37.750999999999998</c:v>
                </c:pt>
                <c:pt idx="1040">
                  <c:v>37.750999999999998</c:v>
                </c:pt>
                <c:pt idx="1041">
                  <c:v>37.75</c:v>
                </c:pt>
                <c:pt idx="1042">
                  <c:v>37.747999999999998</c:v>
                </c:pt>
                <c:pt idx="1043">
                  <c:v>37.747999999999998</c:v>
                </c:pt>
                <c:pt idx="1044">
                  <c:v>37.747999999999998</c:v>
                </c:pt>
                <c:pt idx="1045">
                  <c:v>37.744999999999997</c:v>
                </c:pt>
                <c:pt idx="1046">
                  <c:v>37.744999999999997</c:v>
                </c:pt>
                <c:pt idx="1047">
                  <c:v>37.743000000000002</c:v>
                </c:pt>
                <c:pt idx="1048">
                  <c:v>37.743000000000002</c:v>
                </c:pt>
                <c:pt idx="1049">
                  <c:v>37.741</c:v>
                </c:pt>
                <c:pt idx="1050">
                  <c:v>37.74</c:v>
                </c:pt>
                <c:pt idx="1051">
                  <c:v>37.74</c:v>
                </c:pt>
                <c:pt idx="1052">
                  <c:v>37.74</c:v>
                </c:pt>
                <c:pt idx="1053">
                  <c:v>37.738999999999997</c:v>
                </c:pt>
                <c:pt idx="1054">
                  <c:v>37.737000000000002</c:v>
                </c:pt>
                <c:pt idx="1055">
                  <c:v>37.737000000000002</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data'!$V$4:$V$1204</c:f>
              <c:numCache>
                <c:formatCode>0.000</c:formatCode>
                <c:ptCount val="1201"/>
                <c:pt idx="0">
                  <c:v>37.511000000000003</c:v>
                </c:pt>
                <c:pt idx="1">
                  <c:v>37.536999999999999</c:v>
                </c:pt>
                <c:pt idx="2">
                  <c:v>37.581000000000003</c:v>
                </c:pt>
                <c:pt idx="3">
                  <c:v>37.637</c:v>
                </c:pt>
                <c:pt idx="4">
                  <c:v>37.700000000000003</c:v>
                </c:pt>
                <c:pt idx="5">
                  <c:v>37.765000000000001</c:v>
                </c:pt>
                <c:pt idx="6">
                  <c:v>37.826999999999998</c:v>
                </c:pt>
                <c:pt idx="7">
                  <c:v>37.884999999999998</c:v>
                </c:pt>
                <c:pt idx="8">
                  <c:v>37.938000000000002</c:v>
                </c:pt>
                <c:pt idx="9">
                  <c:v>37.984999999999999</c:v>
                </c:pt>
                <c:pt idx="10">
                  <c:v>38.026000000000003</c:v>
                </c:pt>
                <c:pt idx="11">
                  <c:v>38.06</c:v>
                </c:pt>
                <c:pt idx="12">
                  <c:v>38.091000000000001</c:v>
                </c:pt>
                <c:pt idx="13">
                  <c:v>38.118000000000002</c:v>
                </c:pt>
                <c:pt idx="14">
                  <c:v>38.14</c:v>
                </c:pt>
                <c:pt idx="15">
                  <c:v>38.159999999999997</c:v>
                </c:pt>
                <c:pt idx="16">
                  <c:v>38.176000000000002</c:v>
                </c:pt>
                <c:pt idx="17">
                  <c:v>38.191000000000003</c:v>
                </c:pt>
                <c:pt idx="18">
                  <c:v>38.203000000000003</c:v>
                </c:pt>
                <c:pt idx="19">
                  <c:v>38.213999999999999</c:v>
                </c:pt>
                <c:pt idx="20">
                  <c:v>38.222999999999999</c:v>
                </c:pt>
                <c:pt idx="21">
                  <c:v>38.231000000000002</c:v>
                </c:pt>
                <c:pt idx="22">
                  <c:v>38.238</c:v>
                </c:pt>
                <c:pt idx="23">
                  <c:v>38.244999999999997</c:v>
                </c:pt>
                <c:pt idx="24">
                  <c:v>38.252000000000002</c:v>
                </c:pt>
                <c:pt idx="25">
                  <c:v>38.259</c:v>
                </c:pt>
                <c:pt idx="26">
                  <c:v>38.265999999999998</c:v>
                </c:pt>
                <c:pt idx="27">
                  <c:v>38.274000000000001</c:v>
                </c:pt>
                <c:pt idx="28">
                  <c:v>38.281999999999996</c:v>
                </c:pt>
                <c:pt idx="29">
                  <c:v>38.29</c:v>
                </c:pt>
                <c:pt idx="30">
                  <c:v>38.298000000000002</c:v>
                </c:pt>
                <c:pt idx="31">
                  <c:v>38.307000000000002</c:v>
                </c:pt>
                <c:pt idx="32">
                  <c:v>38.314999999999998</c:v>
                </c:pt>
                <c:pt idx="33">
                  <c:v>38.323999999999998</c:v>
                </c:pt>
                <c:pt idx="34">
                  <c:v>38.332000000000001</c:v>
                </c:pt>
                <c:pt idx="35">
                  <c:v>38.338999999999999</c:v>
                </c:pt>
                <c:pt idx="36">
                  <c:v>38.345999999999997</c:v>
                </c:pt>
                <c:pt idx="37">
                  <c:v>38.353000000000002</c:v>
                </c:pt>
                <c:pt idx="38">
                  <c:v>38.359000000000002</c:v>
                </c:pt>
                <c:pt idx="39">
                  <c:v>38.363999999999997</c:v>
                </c:pt>
                <c:pt idx="40">
                  <c:v>38.369</c:v>
                </c:pt>
                <c:pt idx="41">
                  <c:v>38.372999999999998</c:v>
                </c:pt>
                <c:pt idx="42">
                  <c:v>38.375999999999998</c:v>
                </c:pt>
                <c:pt idx="43">
                  <c:v>38.378999999999998</c:v>
                </c:pt>
                <c:pt idx="44">
                  <c:v>38.381999999999998</c:v>
                </c:pt>
                <c:pt idx="45">
                  <c:v>38.384</c:v>
                </c:pt>
                <c:pt idx="46">
                  <c:v>38.386000000000003</c:v>
                </c:pt>
                <c:pt idx="47">
                  <c:v>38.387999999999998</c:v>
                </c:pt>
                <c:pt idx="48">
                  <c:v>38.389000000000003</c:v>
                </c:pt>
                <c:pt idx="49">
                  <c:v>38.39</c:v>
                </c:pt>
                <c:pt idx="50">
                  <c:v>38.390999999999998</c:v>
                </c:pt>
                <c:pt idx="51">
                  <c:v>38.392000000000003</c:v>
                </c:pt>
                <c:pt idx="52">
                  <c:v>38.393000000000001</c:v>
                </c:pt>
                <c:pt idx="53">
                  <c:v>38.393000000000001</c:v>
                </c:pt>
                <c:pt idx="54">
                  <c:v>38.393999999999998</c:v>
                </c:pt>
                <c:pt idx="55">
                  <c:v>38.393999999999998</c:v>
                </c:pt>
                <c:pt idx="56">
                  <c:v>38.395000000000003</c:v>
                </c:pt>
                <c:pt idx="57">
                  <c:v>38.395000000000003</c:v>
                </c:pt>
                <c:pt idx="58">
                  <c:v>38.395000000000003</c:v>
                </c:pt>
                <c:pt idx="59">
                  <c:v>38.395000000000003</c:v>
                </c:pt>
                <c:pt idx="60">
                  <c:v>38.396000000000001</c:v>
                </c:pt>
                <c:pt idx="61">
                  <c:v>38.396000000000001</c:v>
                </c:pt>
                <c:pt idx="62">
                  <c:v>38.396000000000001</c:v>
                </c:pt>
                <c:pt idx="63">
                  <c:v>38.396000000000001</c:v>
                </c:pt>
                <c:pt idx="64">
                  <c:v>38.396000000000001</c:v>
                </c:pt>
                <c:pt idx="65">
                  <c:v>38.396000000000001</c:v>
                </c:pt>
                <c:pt idx="66">
                  <c:v>38.396000000000001</c:v>
                </c:pt>
                <c:pt idx="67">
                  <c:v>38.396000000000001</c:v>
                </c:pt>
                <c:pt idx="68">
                  <c:v>38.396000000000001</c:v>
                </c:pt>
                <c:pt idx="69">
                  <c:v>38.396000000000001</c:v>
                </c:pt>
                <c:pt idx="70">
                  <c:v>38.396000000000001</c:v>
                </c:pt>
                <c:pt idx="71">
                  <c:v>38.395000000000003</c:v>
                </c:pt>
                <c:pt idx="72">
                  <c:v>38.395000000000003</c:v>
                </c:pt>
                <c:pt idx="73">
                  <c:v>38.395000000000003</c:v>
                </c:pt>
                <c:pt idx="74">
                  <c:v>38.395000000000003</c:v>
                </c:pt>
                <c:pt idx="75">
                  <c:v>38.395000000000003</c:v>
                </c:pt>
                <c:pt idx="76">
                  <c:v>38.395000000000003</c:v>
                </c:pt>
                <c:pt idx="77">
                  <c:v>38.395000000000003</c:v>
                </c:pt>
                <c:pt idx="78">
                  <c:v>38.393999999999998</c:v>
                </c:pt>
                <c:pt idx="79">
                  <c:v>38.393999999999998</c:v>
                </c:pt>
                <c:pt idx="80">
                  <c:v>38.393999999999998</c:v>
                </c:pt>
                <c:pt idx="81">
                  <c:v>38.393999999999998</c:v>
                </c:pt>
                <c:pt idx="82">
                  <c:v>38.393999999999998</c:v>
                </c:pt>
                <c:pt idx="83">
                  <c:v>38.393999999999998</c:v>
                </c:pt>
                <c:pt idx="84">
                  <c:v>38.393999999999998</c:v>
                </c:pt>
                <c:pt idx="85">
                  <c:v>38.393999999999998</c:v>
                </c:pt>
                <c:pt idx="86">
                  <c:v>38.393999999999998</c:v>
                </c:pt>
                <c:pt idx="87">
                  <c:v>38.393999999999998</c:v>
                </c:pt>
                <c:pt idx="88">
                  <c:v>38.393999999999998</c:v>
                </c:pt>
                <c:pt idx="89">
                  <c:v>38.393999999999998</c:v>
                </c:pt>
                <c:pt idx="90">
                  <c:v>38.393000000000001</c:v>
                </c:pt>
                <c:pt idx="91">
                  <c:v>38.393000000000001</c:v>
                </c:pt>
                <c:pt idx="92">
                  <c:v>38.393000000000001</c:v>
                </c:pt>
                <c:pt idx="93">
                  <c:v>38.393000000000001</c:v>
                </c:pt>
                <c:pt idx="94">
                  <c:v>38.393000000000001</c:v>
                </c:pt>
                <c:pt idx="95">
                  <c:v>38.393000000000001</c:v>
                </c:pt>
                <c:pt idx="96">
                  <c:v>38.393000000000001</c:v>
                </c:pt>
                <c:pt idx="97">
                  <c:v>38.393000000000001</c:v>
                </c:pt>
                <c:pt idx="98">
                  <c:v>38.393000000000001</c:v>
                </c:pt>
                <c:pt idx="99">
                  <c:v>38.392000000000003</c:v>
                </c:pt>
                <c:pt idx="100">
                  <c:v>38.392000000000003</c:v>
                </c:pt>
                <c:pt idx="101">
                  <c:v>38.392000000000003</c:v>
                </c:pt>
                <c:pt idx="102">
                  <c:v>38.392000000000003</c:v>
                </c:pt>
                <c:pt idx="103">
                  <c:v>38.392000000000003</c:v>
                </c:pt>
                <c:pt idx="104">
                  <c:v>38.392000000000003</c:v>
                </c:pt>
                <c:pt idx="105">
                  <c:v>38.392000000000003</c:v>
                </c:pt>
                <c:pt idx="106">
                  <c:v>38.390999999999998</c:v>
                </c:pt>
                <c:pt idx="107">
                  <c:v>38.390999999999998</c:v>
                </c:pt>
                <c:pt idx="108">
                  <c:v>38.390999999999998</c:v>
                </c:pt>
                <c:pt idx="109">
                  <c:v>38.390999999999998</c:v>
                </c:pt>
                <c:pt idx="110">
                  <c:v>38.390999999999998</c:v>
                </c:pt>
                <c:pt idx="111">
                  <c:v>38.390999999999998</c:v>
                </c:pt>
                <c:pt idx="112">
                  <c:v>38.39</c:v>
                </c:pt>
                <c:pt idx="113">
                  <c:v>38.39</c:v>
                </c:pt>
                <c:pt idx="114">
                  <c:v>38.39</c:v>
                </c:pt>
                <c:pt idx="115">
                  <c:v>38.39</c:v>
                </c:pt>
                <c:pt idx="116">
                  <c:v>38.39</c:v>
                </c:pt>
                <c:pt idx="117">
                  <c:v>38.39</c:v>
                </c:pt>
                <c:pt idx="118">
                  <c:v>38.39</c:v>
                </c:pt>
                <c:pt idx="119">
                  <c:v>38.39</c:v>
                </c:pt>
                <c:pt idx="120">
                  <c:v>38.389000000000003</c:v>
                </c:pt>
                <c:pt idx="121">
                  <c:v>38.389000000000003</c:v>
                </c:pt>
                <c:pt idx="122">
                  <c:v>38.389000000000003</c:v>
                </c:pt>
                <c:pt idx="123">
                  <c:v>38.389000000000003</c:v>
                </c:pt>
                <c:pt idx="124">
                  <c:v>38.389000000000003</c:v>
                </c:pt>
                <c:pt idx="125">
                  <c:v>38.389000000000003</c:v>
                </c:pt>
                <c:pt idx="126">
                  <c:v>38.389000000000003</c:v>
                </c:pt>
                <c:pt idx="127">
                  <c:v>38.389000000000003</c:v>
                </c:pt>
                <c:pt idx="128">
                  <c:v>38.387999999999998</c:v>
                </c:pt>
                <c:pt idx="129">
                  <c:v>38.387999999999998</c:v>
                </c:pt>
                <c:pt idx="130">
                  <c:v>38.387999999999998</c:v>
                </c:pt>
                <c:pt idx="131">
                  <c:v>38.387999999999998</c:v>
                </c:pt>
                <c:pt idx="132">
                  <c:v>38.387999999999998</c:v>
                </c:pt>
                <c:pt idx="133">
                  <c:v>38.387999999999998</c:v>
                </c:pt>
                <c:pt idx="134">
                  <c:v>38.387999999999998</c:v>
                </c:pt>
                <c:pt idx="135">
                  <c:v>38.387</c:v>
                </c:pt>
                <c:pt idx="136">
                  <c:v>38.387</c:v>
                </c:pt>
                <c:pt idx="137">
                  <c:v>38.387</c:v>
                </c:pt>
                <c:pt idx="138">
                  <c:v>38.387</c:v>
                </c:pt>
                <c:pt idx="139">
                  <c:v>38.387</c:v>
                </c:pt>
                <c:pt idx="140">
                  <c:v>38.387</c:v>
                </c:pt>
                <c:pt idx="141">
                  <c:v>38.387</c:v>
                </c:pt>
                <c:pt idx="142">
                  <c:v>38.387</c:v>
                </c:pt>
                <c:pt idx="143">
                  <c:v>38.387</c:v>
                </c:pt>
                <c:pt idx="144">
                  <c:v>38.387</c:v>
                </c:pt>
                <c:pt idx="145">
                  <c:v>38.387</c:v>
                </c:pt>
                <c:pt idx="146">
                  <c:v>38.386000000000003</c:v>
                </c:pt>
                <c:pt idx="147">
                  <c:v>38.386000000000003</c:v>
                </c:pt>
                <c:pt idx="148">
                  <c:v>38.386000000000003</c:v>
                </c:pt>
                <c:pt idx="149">
                  <c:v>38.386000000000003</c:v>
                </c:pt>
                <c:pt idx="150">
                  <c:v>38.386000000000003</c:v>
                </c:pt>
                <c:pt idx="151">
                  <c:v>38.386000000000003</c:v>
                </c:pt>
                <c:pt idx="152">
                  <c:v>38.387</c:v>
                </c:pt>
                <c:pt idx="153">
                  <c:v>38.387</c:v>
                </c:pt>
                <c:pt idx="154">
                  <c:v>38.387</c:v>
                </c:pt>
                <c:pt idx="155">
                  <c:v>38.387</c:v>
                </c:pt>
                <c:pt idx="156">
                  <c:v>38.387</c:v>
                </c:pt>
                <c:pt idx="157">
                  <c:v>38.387</c:v>
                </c:pt>
                <c:pt idx="158">
                  <c:v>38.387</c:v>
                </c:pt>
                <c:pt idx="159">
                  <c:v>38.387999999999998</c:v>
                </c:pt>
                <c:pt idx="160">
                  <c:v>38.387999999999998</c:v>
                </c:pt>
                <c:pt idx="161">
                  <c:v>38.387999999999998</c:v>
                </c:pt>
                <c:pt idx="162">
                  <c:v>38.389000000000003</c:v>
                </c:pt>
                <c:pt idx="163">
                  <c:v>38.389000000000003</c:v>
                </c:pt>
                <c:pt idx="164">
                  <c:v>38.39</c:v>
                </c:pt>
                <c:pt idx="165">
                  <c:v>38.39</c:v>
                </c:pt>
                <c:pt idx="166">
                  <c:v>38.390999999999998</c:v>
                </c:pt>
                <c:pt idx="167">
                  <c:v>38.392000000000003</c:v>
                </c:pt>
                <c:pt idx="168">
                  <c:v>38.393000000000001</c:v>
                </c:pt>
                <c:pt idx="169">
                  <c:v>38.393999999999998</c:v>
                </c:pt>
                <c:pt idx="170">
                  <c:v>38.395000000000003</c:v>
                </c:pt>
                <c:pt idx="171">
                  <c:v>38.396000000000001</c:v>
                </c:pt>
                <c:pt idx="172">
                  <c:v>38.396999999999998</c:v>
                </c:pt>
                <c:pt idx="173">
                  <c:v>38.399000000000001</c:v>
                </c:pt>
                <c:pt idx="174">
                  <c:v>38.401000000000003</c:v>
                </c:pt>
                <c:pt idx="175">
                  <c:v>38.402000000000001</c:v>
                </c:pt>
                <c:pt idx="176">
                  <c:v>38.404000000000003</c:v>
                </c:pt>
                <c:pt idx="177">
                  <c:v>38.405999999999999</c:v>
                </c:pt>
                <c:pt idx="178">
                  <c:v>38.408000000000001</c:v>
                </c:pt>
                <c:pt idx="179">
                  <c:v>38.409999999999997</c:v>
                </c:pt>
                <c:pt idx="180">
                  <c:v>38.412999999999997</c:v>
                </c:pt>
                <c:pt idx="181">
                  <c:v>38.414999999999999</c:v>
                </c:pt>
                <c:pt idx="182">
                  <c:v>38.417000000000002</c:v>
                </c:pt>
                <c:pt idx="183">
                  <c:v>38.42</c:v>
                </c:pt>
                <c:pt idx="184">
                  <c:v>38.421999999999997</c:v>
                </c:pt>
                <c:pt idx="185">
                  <c:v>38.424999999999997</c:v>
                </c:pt>
                <c:pt idx="186">
                  <c:v>38.427999999999997</c:v>
                </c:pt>
                <c:pt idx="187">
                  <c:v>38.43</c:v>
                </c:pt>
                <c:pt idx="188">
                  <c:v>38.433</c:v>
                </c:pt>
                <c:pt idx="189">
                  <c:v>38.436</c:v>
                </c:pt>
                <c:pt idx="190">
                  <c:v>38.439</c:v>
                </c:pt>
                <c:pt idx="191">
                  <c:v>38.442</c:v>
                </c:pt>
                <c:pt idx="192">
                  <c:v>38.445</c:v>
                </c:pt>
                <c:pt idx="193">
                  <c:v>38.448</c:v>
                </c:pt>
                <c:pt idx="194">
                  <c:v>38.451000000000001</c:v>
                </c:pt>
                <c:pt idx="195">
                  <c:v>38.454999999999998</c:v>
                </c:pt>
                <c:pt idx="196">
                  <c:v>38.457999999999998</c:v>
                </c:pt>
                <c:pt idx="197">
                  <c:v>38.460999999999999</c:v>
                </c:pt>
                <c:pt idx="198">
                  <c:v>38.465000000000003</c:v>
                </c:pt>
                <c:pt idx="199">
                  <c:v>38.468000000000004</c:v>
                </c:pt>
                <c:pt idx="200">
                  <c:v>38.470999999999997</c:v>
                </c:pt>
                <c:pt idx="201">
                  <c:v>38.475000000000001</c:v>
                </c:pt>
                <c:pt idx="202">
                  <c:v>38.478999999999999</c:v>
                </c:pt>
                <c:pt idx="203">
                  <c:v>38.481999999999999</c:v>
                </c:pt>
                <c:pt idx="204">
                  <c:v>38.485999999999997</c:v>
                </c:pt>
                <c:pt idx="205">
                  <c:v>38.49</c:v>
                </c:pt>
                <c:pt idx="206">
                  <c:v>38.494</c:v>
                </c:pt>
                <c:pt idx="207">
                  <c:v>38.497999999999998</c:v>
                </c:pt>
                <c:pt idx="208">
                  <c:v>38.502000000000002</c:v>
                </c:pt>
                <c:pt idx="209">
                  <c:v>38.506</c:v>
                </c:pt>
                <c:pt idx="210">
                  <c:v>38.51</c:v>
                </c:pt>
                <c:pt idx="211">
                  <c:v>38.514000000000003</c:v>
                </c:pt>
                <c:pt idx="212">
                  <c:v>38.518000000000001</c:v>
                </c:pt>
                <c:pt idx="213">
                  <c:v>38.521999999999998</c:v>
                </c:pt>
                <c:pt idx="214">
                  <c:v>38.527000000000001</c:v>
                </c:pt>
                <c:pt idx="215">
                  <c:v>38.530999999999999</c:v>
                </c:pt>
                <c:pt idx="216">
                  <c:v>38.534999999999997</c:v>
                </c:pt>
                <c:pt idx="217">
                  <c:v>38.539000000000001</c:v>
                </c:pt>
                <c:pt idx="218">
                  <c:v>38.542999999999999</c:v>
                </c:pt>
                <c:pt idx="219">
                  <c:v>38.546999999999997</c:v>
                </c:pt>
                <c:pt idx="220">
                  <c:v>38.551000000000002</c:v>
                </c:pt>
                <c:pt idx="221">
                  <c:v>38.555</c:v>
                </c:pt>
                <c:pt idx="222">
                  <c:v>38.558999999999997</c:v>
                </c:pt>
                <c:pt idx="223">
                  <c:v>38.563000000000002</c:v>
                </c:pt>
                <c:pt idx="224">
                  <c:v>38.567</c:v>
                </c:pt>
                <c:pt idx="225">
                  <c:v>38.57</c:v>
                </c:pt>
                <c:pt idx="226">
                  <c:v>38.573999999999998</c:v>
                </c:pt>
                <c:pt idx="227">
                  <c:v>38.576999999999998</c:v>
                </c:pt>
                <c:pt idx="228">
                  <c:v>38.581000000000003</c:v>
                </c:pt>
                <c:pt idx="229">
                  <c:v>38.584000000000003</c:v>
                </c:pt>
                <c:pt idx="230">
                  <c:v>38.587000000000003</c:v>
                </c:pt>
                <c:pt idx="231">
                  <c:v>38.590000000000003</c:v>
                </c:pt>
                <c:pt idx="232">
                  <c:v>38.593000000000004</c:v>
                </c:pt>
                <c:pt idx="233">
                  <c:v>38.594999999999999</c:v>
                </c:pt>
                <c:pt idx="234">
                  <c:v>38.597999999999999</c:v>
                </c:pt>
                <c:pt idx="235">
                  <c:v>38.6</c:v>
                </c:pt>
                <c:pt idx="236">
                  <c:v>38.603000000000002</c:v>
                </c:pt>
                <c:pt idx="237">
                  <c:v>38.604999999999997</c:v>
                </c:pt>
                <c:pt idx="238">
                  <c:v>38.606999999999999</c:v>
                </c:pt>
                <c:pt idx="239">
                  <c:v>38.609000000000002</c:v>
                </c:pt>
                <c:pt idx="240">
                  <c:v>38.610999999999997</c:v>
                </c:pt>
                <c:pt idx="241">
                  <c:v>38.613</c:v>
                </c:pt>
                <c:pt idx="242">
                  <c:v>38.613999999999997</c:v>
                </c:pt>
                <c:pt idx="243">
                  <c:v>38.616</c:v>
                </c:pt>
                <c:pt idx="244">
                  <c:v>38.616999999999997</c:v>
                </c:pt>
                <c:pt idx="245">
                  <c:v>38.618000000000002</c:v>
                </c:pt>
                <c:pt idx="246">
                  <c:v>38.619</c:v>
                </c:pt>
                <c:pt idx="247">
                  <c:v>38.619999999999997</c:v>
                </c:pt>
                <c:pt idx="248">
                  <c:v>38.621000000000002</c:v>
                </c:pt>
                <c:pt idx="249">
                  <c:v>38.622</c:v>
                </c:pt>
                <c:pt idx="250">
                  <c:v>38.622999999999998</c:v>
                </c:pt>
                <c:pt idx="251">
                  <c:v>38.622999999999998</c:v>
                </c:pt>
                <c:pt idx="252">
                  <c:v>38.624000000000002</c:v>
                </c:pt>
                <c:pt idx="253">
                  <c:v>38.624000000000002</c:v>
                </c:pt>
                <c:pt idx="254">
                  <c:v>38.624000000000002</c:v>
                </c:pt>
                <c:pt idx="255">
                  <c:v>38.624000000000002</c:v>
                </c:pt>
                <c:pt idx="256">
                  <c:v>38.624000000000002</c:v>
                </c:pt>
                <c:pt idx="257">
                  <c:v>38.624000000000002</c:v>
                </c:pt>
                <c:pt idx="258">
                  <c:v>38.624000000000002</c:v>
                </c:pt>
                <c:pt idx="259">
                  <c:v>38.624000000000002</c:v>
                </c:pt>
                <c:pt idx="260">
                  <c:v>38.624000000000002</c:v>
                </c:pt>
                <c:pt idx="261">
                  <c:v>38.624000000000002</c:v>
                </c:pt>
                <c:pt idx="262">
                  <c:v>38.622999999999998</c:v>
                </c:pt>
                <c:pt idx="263">
                  <c:v>38.622999999999998</c:v>
                </c:pt>
                <c:pt idx="264">
                  <c:v>38.622</c:v>
                </c:pt>
                <c:pt idx="265">
                  <c:v>38.622</c:v>
                </c:pt>
                <c:pt idx="266">
                  <c:v>38.621000000000002</c:v>
                </c:pt>
                <c:pt idx="267">
                  <c:v>38.619999999999997</c:v>
                </c:pt>
                <c:pt idx="268">
                  <c:v>38.619</c:v>
                </c:pt>
                <c:pt idx="269">
                  <c:v>38.618000000000002</c:v>
                </c:pt>
                <c:pt idx="270">
                  <c:v>38.618000000000002</c:v>
                </c:pt>
                <c:pt idx="271">
                  <c:v>38.616999999999997</c:v>
                </c:pt>
                <c:pt idx="272">
                  <c:v>38.616</c:v>
                </c:pt>
                <c:pt idx="273">
                  <c:v>38.615000000000002</c:v>
                </c:pt>
                <c:pt idx="274">
                  <c:v>38.613</c:v>
                </c:pt>
                <c:pt idx="275">
                  <c:v>38.612000000000002</c:v>
                </c:pt>
                <c:pt idx="276">
                  <c:v>38.610999999999997</c:v>
                </c:pt>
                <c:pt idx="277">
                  <c:v>38.61</c:v>
                </c:pt>
                <c:pt idx="278">
                  <c:v>38.607999999999997</c:v>
                </c:pt>
                <c:pt idx="279">
                  <c:v>38.606999999999999</c:v>
                </c:pt>
                <c:pt idx="280">
                  <c:v>38.606000000000002</c:v>
                </c:pt>
                <c:pt idx="281">
                  <c:v>38.603999999999999</c:v>
                </c:pt>
                <c:pt idx="282">
                  <c:v>38.603000000000002</c:v>
                </c:pt>
                <c:pt idx="283">
                  <c:v>38.600999999999999</c:v>
                </c:pt>
                <c:pt idx="284">
                  <c:v>38.6</c:v>
                </c:pt>
                <c:pt idx="285">
                  <c:v>38.597999999999999</c:v>
                </c:pt>
                <c:pt idx="286">
                  <c:v>38.597000000000001</c:v>
                </c:pt>
                <c:pt idx="287">
                  <c:v>38.594999999999999</c:v>
                </c:pt>
                <c:pt idx="288">
                  <c:v>38.594000000000001</c:v>
                </c:pt>
                <c:pt idx="289">
                  <c:v>38.591999999999999</c:v>
                </c:pt>
                <c:pt idx="290">
                  <c:v>38.590000000000003</c:v>
                </c:pt>
                <c:pt idx="291">
                  <c:v>38.588999999999999</c:v>
                </c:pt>
                <c:pt idx="292">
                  <c:v>38.587000000000003</c:v>
                </c:pt>
                <c:pt idx="293">
                  <c:v>38.585000000000001</c:v>
                </c:pt>
                <c:pt idx="294">
                  <c:v>38.584000000000003</c:v>
                </c:pt>
                <c:pt idx="295">
                  <c:v>38.582000000000001</c:v>
                </c:pt>
                <c:pt idx="296">
                  <c:v>38.58</c:v>
                </c:pt>
                <c:pt idx="297">
                  <c:v>38.578000000000003</c:v>
                </c:pt>
                <c:pt idx="298">
                  <c:v>38.576999999999998</c:v>
                </c:pt>
                <c:pt idx="299">
                  <c:v>38.575000000000003</c:v>
                </c:pt>
                <c:pt idx="300">
                  <c:v>38.573</c:v>
                </c:pt>
                <c:pt idx="301">
                  <c:v>38.570999999999998</c:v>
                </c:pt>
                <c:pt idx="302">
                  <c:v>38.57</c:v>
                </c:pt>
                <c:pt idx="303">
                  <c:v>38.567999999999998</c:v>
                </c:pt>
                <c:pt idx="304">
                  <c:v>38.566000000000003</c:v>
                </c:pt>
                <c:pt idx="305">
                  <c:v>38.564</c:v>
                </c:pt>
                <c:pt idx="306">
                  <c:v>38.563000000000002</c:v>
                </c:pt>
                <c:pt idx="307">
                  <c:v>38.561</c:v>
                </c:pt>
                <c:pt idx="308">
                  <c:v>38.558999999999997</c:v>
                </c:pt>
                <c:pt idx="309">
                  <c:v>38.558</c:v>
                </c:pt>
                <c:pt idx="310">
                  <c:v>38.555999999999997</c:v>
                </c:pt>
                <c:pt idx="311">
                  <c:v>38.555</c:v>
                </c:pt>
                <c:pt idx="312">
                  <c:v>38.554000000000002</c:v>
                </c:pt>
                <c:pt idx="313">
                  <c:v>38.552999999999997</c:v>
                </c:pt>
                <c:pt idx="314">
                  <c:v>38.551000000000002</c:v>
                </c:pt>
                <c:pt idx="315">
                  <c:v>38.549999999999997</c:v>
                </c:pt>
                <c:pt idx="316">
                  <c:v>38.549999999999997</c:v>
                </c:pt>
                <c:pt idx="317">
                  <c:v>38.548999999999999</c:v>
                </c:pt>
                <c:pt idx="318">
                  <c:v>38.548999999999999</c:v>
                </c:pt>
                <c:pt idx="319">
                  <c:v>38.548000000000002</c:v>
                </c:pt>
                <c:pt idx="320">
                  <c:v>38.548000000000002</c:v>
                </c:pt>
                <c:pt idx="321">
                  <c:v>38.548999999999999</c:v>
                </c:pt>
                <c:pt idx="322">
                  <c:v>38.548999999999999</c:v>
                </c:pt>
                <c:pt idx="323">
                  <c:v>38.549999999999997</c:v>
                </c:pt>
                <c:pt idx="324">
                  <c:v>38.551000000000002</c:v>
                </c:pt>
                <c:pt idx="325">
                  <c:v>38.552</c:v>
                </c:pt>
                <c:pt idx="326">
                  <c:v>38.554000000000002</c:v>
                </c:pt>
                <c:pt idx="327">
                  <c:v>38.555999999999997</c:v>
                </c:pt>
                <c:pt idx="328">
                  <c:v>38.558999999999997</c:v>
                </c:pt>
                <c:pt idx="329">
                  <c:v>38.561</c:v>
                </c:pt>
                <c:pt idx="330">
                  <c:v>38.564</c:v>
                </c:pt>
                <c:pt idx="331">
                  <c:v>38.567999999999998</c:v>
                </c:pt>
                <c:pt idx="332">
                  <c:v>38.570999999999998</c:v>
                </c:pt>
                <c:pt idx="333">
                  <c:v>38.575000000000003</c:v>
                </c:pt>
                <c:pt idx="334">
                  <c:v>38.579000000000001</c:v>
                </c:pt>
                <c:pt idx="335">
                  <c:v>38.584000000000003</c:v>
                </c:pt>
                <c:pt idx="336">
                  <c:v>38.588999999999999</c:v>
                </c:pt>
                <c:pt idx="337">
                  <c:v>38.594000000000001</c:v>
                </c:pt>
                <c:pt idx="338">
                  <c:v>38.598999999999997</c:v>
                </c:pt>
                <c:pt idx="339">
                  <c:v>38.604999999999997</c:v>
                </c:pt>
                <c:pt idx="340">
                  <c:v>38.61</c:v>
                </c:pt>
                <c:pt idx="341">
                  <c:v>38.616999999999997</c:v>
                </c:pt>
                <c:pt idx="342">
                  <c:v>38.622999999999998</c:v>
                </c:pt>
                <c:pt idx="343">
                  <c:v>38.630000000000003</c:v>
                </c:pt>
                <c:pt idx="344">
                  <c:v>38.637</c:v>
                </c:pt>
                <c:pt idx="345">
                  <c:v>38.643999999999998</c:v>
                </c:pt>
                <c:pt idx="346">
                  <c:v>38.651000000000003</c:v>
                </c:pt>
                <c:pt idx="347">
                  <c:v>38.658999999999999</c:v>
                </c:pt>
                <c:pt idx="348">
                  <c:v>38.667000000000002</c:v>
                </c:pt>
                <c:pt idx="349">
                  <c:v>38.674999999999997</c:v>
                </c:pt>
                <c:pt idx="350">
                  <c:v>38.683</c:v>
                </c:pt>
                <c:pt idx="351">
                  <c:v>38.692</c:v>
                </c:pt>
                <c:pt idx="352">
                  <c:v>38.701000000000001</c:v>
                </c:pt>
                <c:pt idx="353">
                  <c:v>38.71</c:v>
                </c:pt>
                <c:pt idx="354">
                  <c:v>38.719000000000001</c:v>
                </c:pt>
                <c:pt idx="355">
                  <c:v>38.728000000000002</c:v>
                </c:pt>
                <c:pt idx="356">
                  <c:v>38.738</c:v>
                </c:pt>
                <c:pt idx="357">
                  <c:v>38.747999999999998</c:v>
                </c:pt>
                <c:pt idx="358">
                  <c:v>38.758000000000003</c:v>
                </c:pt>
                <c:pt idx="359">
                  <c:v>38.768000000000001</c:v>
                </c:pt>
                <c:pt idx="360">
                  <c:v>38.779000000000003</c:v>
                </c:pt>
                <c:pt idx="361">
                  <c:v>38.79</c:v>
                </c:pt>
                <c:pt idx="362">
                  <c:v>38.802</c:v>
                </c:pt>
                <c:pt idx="363">
                  <c:v>38.813000000000002</c:v>
                </c:pt>
                <c:pt idx="364">
                  <c:v>38.825000000000003</c:v>
                </c:pt>
                <c:pt idx="365">
                  <c:v>38.837000000000003</c:v>
                </c:pt>
                <c:pt idx="366">
                  <c:v>38.848999999999997</c:v>
                </c:pt>
                <c:pt idx="367">
                  <c:v>38.860999999999997</c:v>
                </c:pt>
                <c:pt idx="368">
                  <c:v>38.872999999999998</c:v>
                </c:pt>
                <c:pt idx="369">
                  <c:v>38.884</c:v>
                </c:pt>
                <c:pt idx="370">
                  <c:v>38.896000000000001</c:v>
                </c:pt>
                <c:pt idx="371">
                  <c:v>38.908000000000001</c:v>
                </c:pt>
                <c:pt idx="372">
                  <c:v>38.918999999999997</c:v>
                </c:pt>
                <c:pt idx="373">
                  <c:v>38.93</c:v>
                </c:pt>
                <c:pt idx="374">
                  <c:v>38.939</c:v>
                </c:pt>
                <c:pt idx="375">
                  <c:v>38.948999999999998</c:v>
                </c:pt>
                <c:pt idx="376">
                  <c:v>38.957999999999998</c:v>
                </c:pt>
                <c:pt idx="377">
                  <c:v>38.968000000000004</c:v>
                </c:pt>
                <c:pt idx="378">
                  <c:v>38.978999999999999</c:v>
                </c:pt>
                <c:pt idx="379">
                  <c:v>38.99</c:v>
                </c:pt>
                <c:pt idx="380">
                  <c:v>39</c:v>
                </c:pt>
                <c:pt idx="381">
                  <c:v>39.01</c:v>
                </c:pt>
                <c:pt idx="382">
                  <c:v>39.018000000000001</c:v>
                </c:pt>
                <c:pt idx="383">
                  <c:v>39.026000000000003</c:v>
                </c:pt>
                <c:pt idx="384">
                  <c:v>39.033999999999999</c:v>
                </c:pt>
                <c:pt idx="385">
                  <c:v>39.04</c:v>
                </c:pt>
                <c:pt idx="386">
                  <c:v>39.045999999999999</c:v>
                </c:pt>
                <c:pt idx="387">
                  <c:v>39.052</c:v>
                </c:pt>
                <c:pt idx="388">
                  <c:v>39.057000000000002</c:v>
                </c:pt>
                <c:pt idx="389">
                  <c:v>39.061</c:v>
                </c:pt>
                <c:pt idx="390">
                  <c:v>39.064999999999998</c:v>
                </c:pt>
                <c:pt idx="391">
                  <c:v>39.069000000000003</c:v>
                </c:pt>
                <c:pt idx="392">
                  <c:v>39.072000000000003</c:v>
                </c:pt>
                <c:pt idx="393">
                  <c:v>39.075000000000003</c:v>
                </c:pt>
                <c:pt idx="394">
                  <c:v>39.079000000000001</c:v>
                </c:pt>
                <c:pt idx="395">
                  <c:v>39.082999999999998</c:v>
                </c:pt>
                <c:pt idx="396">
                  <c:v>39.085999999999999</c:v>
                </c:pt>
                <c:pt idx="397">
                  <c:v>39.088999999999999</c:v>
                </c:pt>
                <c:pt idx="398">
                  <c:v>39.091999999999999</c:v>
                </c:pt>
                <c:pt idx="399">
                  <c:v>39.094000000000001</c:v>
                </c:pt>
                <c:pt idx="400">
                  <c:v>39.095999999999997</c:v>
                </c:pt>
                <c:pt idx="401">
                  <c:v>39.098999999999997</c:v>
                </c:pt>
                <c:pt idx="402">
                  <c:v>39.100999999999999</c:v>
                </c:pt>
                <c:pt idx="403">
                  <c:v>39.103000000000002</c:v>
                </c:pt>
                <c:pt idx="404">
                  <c:v>39.106000000000002</c:v>
                </c:pt>
                <c:pt idx="405">
                  <c:v>39.109000000000002</c:v>
                </c:pt>
                <c:pt idx="406">
                  <c:v>39.112000000000002</c:v>
                </c:pt>
                <c:pt idx="407">
                  <c:v>39.115000000000002</c:v>
                </c:pt>
                <c:pt idx="408">
                  <c:v>39.119</c:v>
                </c:pt>
                <c:pt idx="409">
                  <c:v>39.122</c:v>
                </c:pt>
                <c:pt idx="410">
                  <c:v>39.125999999999998</c:v>
                </c:pt>
                <c:pt idx="411">
                  <c:v>39.128999999999998</c:v>
                </c:pt>
                <c:pt idx="412">
                  <c:v>39.133000000000003</c:v>
                </c:pt>
                <c:pt idx="413">
                  <c:v>39.136000000000003</c:v>
                </c:pt>
                <c:pt idx="414">
                  <c:v>39.139000000000003</c:v>
                </c:pt>
                <c:pt idx="415">
                  <c:v>39.143000000000001</c:v>
                </c:pt>
                <c:pt idx="416">
                  <c:v>39.146000000000001</c:v>
                </c:pt>
                <c:pt idx="417">
                  <c:v>39.151000000000003</c:v>
                </c:pt>
                <c:pt idx="418">
                  <c:v>39.155000000000001</c:v>
                </c:pt>
                <c:pt idx="419">
                  <c:v>39.159999999999997</c:v>
                </c:pt>
                <c:pt idx="420">
                  <c:v>39.164000000000001</c:v>
                </c:pt>
                <c:pt idx="421">
                  <c:v>39.168999999999997</c:v>
                </c:pt>
                <c:pt idx="422">
                  <c:v>39.173000000000002</c:v>
                </c:pt>
                <c:pt idx="423">
                  <c:v>39.177999999999997</c:v>
                </c:pt>
                <c:pt idx="424">
                  <c:v>39.182000000000002</c:v>
                </c:pt>
                <c:pt idx="425">
                  <c:v>39.186</c:v>
                </c:pt>
                <c:pt idx="426">
                  <c:v>39.19</c:v>
                </c:pt>
                <c:pt idx="427">
                  <c:v>39.194000000000003</c:v>
                </c:pt>
                <c:pt idx="428">
                  <c:v>39.198</c:v>
                </c:pt>
                <c:pt idx="429">
                  <c:v>39.201999999999998</c:v>
                </c:pt>
                <c:pt idx="430">
                  <c:v>39.206000000000003</c:v>
                </c:pt>
                <c:pt idx="431">
                  <c:v>39.209000000000003</c:v>
                </c:pt>
                <c:pt idx="432">
                  <c:v>39.212000000000003</c:v>
                </c:pt>
                <c:pt idx="433">
                  <c:v>39.216000000000001</c:v>
                </c:pt>
                <c:pt idx="434">
                  <c:v>39.219000000000001</c:v>
                </c:pt>
                <c:pt idx="435">
                  <c:v>39.222000000000001</c:v>
                </c:pt>
                <c:pt idx="436">
                  <c:v>39.225000000000001</c:v>
                </c:pt>
                <c:pt idx="437">
                  <c:v>39.228000000000002</c:v>
                </c:pt>
                <c:pt idx="438">
                  <c:v>39.231000000000002</c:v>
                </c:pt>
                <c:pt idx="439">
                  <c:v>39.234000000000002</c:v>
                </c:pt>
                <c:pt idx="440">
                  <c:v>39.237000000000002</c:v>
                </c:pt>
                <c:pt idx="441">
                  <c:v>39.24</c:v>
                </c:pt>
                <c:pt idx="442">
                  <c:v>39.244</c:v>
                </c:pt>
                <c:pt idx="443">
                  <c:v>39.247999999999998</c:v>
                </c:pt>
                <c:pt idx="444">
                  <c:v>39.252000000000002</c:v>
                </c:pt>
                <c:pt idx="445">
                  <c:v>39.256999999999998</c:v>
                </c:pt>
                <c:pt idx="446">
                  <c:v>39.261000000000003</c:v>
                </c:pt>
                <c:pt idx="447">
                  <c:v>39.265000000000001</c:v>
                </c:pt>
                <c:pt idx="448">
                  <c:v>39.270000000000003</c:v>
                </c:pt>
                <c:pt idx="449">
                  <c:v>39.274000000000001</c:v>
                </c:pt>
                <c:pt idx="450">
                  <c:v>39.279000000000003</c:v>
                </c:pt>
                <c:pt idx="451">
                  <c:v>39.283999999999999</c:v>
                </c:pt>
                <c:pt idx="452">
                  <c:v>39.29</c:v>
                </c:pt>
                <c:pt idx="453">
                  <c:v>39.295000000000002</c:v>
                </c:pt>
                <c:pt idx="454">
                  <c:v>39.299999999999997</c:v>
                </c:pt>
                <c:pt idx="455">
                  <c:v>39.305</c:v>
                </c:pt>
                <c:pt idx="456">
                  <c:v>39.31</c:v>
                </c:pt>
                <c:pt idx="457">
                  <c:v>39.314999999999998</c:v>
                </c:pt>
                <c:pt idx="458">
                  <c:v>39.320999999999998</c:v>
                </c:pt>
                <c:pt idx="459">
                  <c:v>39.326000000000001</c:v>
                </c:pt>
                <c:pt idx="460">
                  <c:v>39.331000000000003</c:v>
                </c:pt>
                <c:pt idx="461">
                  <c:v>39.335999999999999</c:v>
                </c:pt>
                <c:pt idx="462">
                  <c:v>39.341000000000001</c:v>
                </c:pt>
                <c:pt idx="463">
                  <c:v>39.344999999999999</c:v>
                </c:pt>
                <c:pt idx="464">
                  <c:v>39.35</c:v>
                </c:pt>
                <c:pt idx="465">
                  <c:v>39.354999999999997</c:v>
                </c:pt>
                <c:pt idx="466">
                  <c:v>39.36</c:v>
                </c:pt>
                <c:pt idx="467">
                  <c:v>39.366</c:v>
                </c:pt>
                <c:pt idx="468">
                  <c:v>39.371000000000002</c:v>
                </c:pt>
                <c:pt idx="469">
                  <c:v>39.375999999999998</c:v>
                </c:pt>
                <c:pt idx="470">
                  <c:v>39.381</c:v>
                </c:pt>
                <c:pt idx="471">
                  <c:v>39.386000000000003</c:v>
                </c:pt>
                <c:pt idx="472">
                  <c:v>39.390999999999998</c:v>
                </c:pt>
                <c:pt idx="473">
                  <c:v>39.396000000000001</c:v>
                </c:pt>
                <c:pt idx="474">
                  <c:v>39.401000000000003</c:v>
                </c:pt>
                <c:pt idx="475">
                  <c:v>39.405000000000001</c:v>
                </c:pt>
                <c:pt idx="476">
                  <c:v>39.409999999999997</c:v>
                </c:pt>
                <c:pt idx="477">
                  <c:v>39.414000000000001</c:v>
                </c:pt>
                <c:pt idx="478">
                  <c:v>39.417999999999999</c:v>
                </c:pt>
                <c:pt idx="479">
                  <c:v>39.423000000000002</c:v>
                </c:pt>
                <c:pt idx="480">
                  <c:v>39.427</c:v>
                </c:pt>
                <c:pt idx="481">
                  <c:v>39.430999999999997</c:v>
                </c:pt>
                <c:pt idx="482">
                  <c:v>39.435000000000002</c:v>
                </c:pt>
                <c:pt idx="483">
                  <c:v>39.438000000000002</c:v>
                </c:pt>
                <c:pt idx="484">
                  <c:v>39.442</c:v>
                </c:pt>
                <c:pt idx="485">
                  <c:v>39.445999999999998</c:v>
                </c:pt>
                <c:pt idx="486">
                  <c:v>39.451000000000001</c:v>
                </c:pt>
                <c:pt idx="487">
                  <c:v>39.454999999999998</c:v>
                </c:pt>
                <c:pt idx="488">
                  <c:v>39.459000000000003</c:v>
                </c:pt>
                <c:pt idx="489">
                  <c:v>39.463000000000001</c:v>
                </c:pt>
                <c:pt idx="490">
                  <c:v>39.466999999999999</c:v>
                </c:pt>
                <c:pt idx="491">
                  <c:v>39.472999999999999</c:v>
                </c:pt>
                <c:pt idx="492">
                  <c:v>39.479999999999997</c:v>
                </c:pt>
                <c:pt idx="493">
                  <c:v>39.488999999999997</c:v>
                </c:pt>
                <c:pt idx="494">
                  <c:v>39.499000000000002</c:v>
                </c:pt>
                <c:pt idx="495">
                  <c:v>39.51</c:v>
                </c:pt>
                <c:pt idx="496">
                  <c:v>39.521000000000001</c:v>
                </c:pt>
                <c:pt idx="497">
                  <c:v>39.531999999999996</c:v>
                </c:pt>
                <c:pt idx="498">
                  <c:v>39.542000000000002</c:v>
                </c:pt>
                <c:pt idx="499">
                  <c:v>39.552</c:v>
                </c:pt>
                <c:pt idx="500">
                  <c:v>39.561</c:v>
                </c:pt>
                <c:pt idx="501">
                  <c:v>39.570999999999998</c:v>
                </c:pt>
                <c:pt idx="502">
                  <c:v>39.581000000000003</c:v>
                </c:pt>
                <c:pt idx="503">
                  <c:v>39.590000000000003</c:v>
                </c:pt>
                <c:pt idx="504">
                  <c:v>39.598999999999997</c:v>
                </c:pt>
                <c:pt idx="505">
                  <c:v>39.609000000000002</c:v>
                </c:pt>
                <c:pt idx="506">
                  <c:v>39.618000000000002</c:v>
                </c:pt>
                <c:pt idx="507">
                  <c:v>39.628</c:v>
                </c:pt>
                <c:pt idx="508">
                  <c:v>39.637</c:v>
                </c:pt>
                <c:pt idx="509">
                  <c:v>39.646999999999998</c:v>
                </c:pt>
                <c:pt idx="510">
                  <c:v>39.656999999999996</c:v>
                </c:pt>
                <c:pt idx="511">
                  <c:v>39.667000000000002</c:v>
                </c:pt>
                <c:pt idx="512">
                  <c:v>39.677</c:v>
                </c:pt>
                <c:pt idx="513">
                  <c:v>39.688000000000002</c:v>
                </c:pt>
                <c:pt idx="514">
                  <c:v>39.698</c:v>
                </c:pt>
                <c:pt idx="515">
                  <c:v>39.709000000000003</c:v>
                </c:pt>
                <c:pt idx="516">
                  <c:v>39.72</c:v>
                </c:pt>
                <c:pt idx="517">
                  <c:v>39.731000000000002</c:v>
                </c:pt>
                <c:pt idx="518">
                  <c:v>39.741999999999997</c:v>
                </c:pt>
                <c:pt idx="519">
                  <c:v>39.753</c:v>
                </c:pt>
                <c:pt idx="520">
                  <c:v>39.765000000000001</c:v>
                </c:pt>
                <c:pt idx="521">
                  <c:v>39.776000000000003</c:v>
                </c:pt>
                <c:pt idx="522">
                  <c:v>39.786999999999999</c:v>
                </c:pt>
                <c:pt idx="523">
                  <c:v>39.798999999999999</c:v>
                </c:pt>
                <c:pt idx="524">
                  <c:v>39.808999999999997</c:v>
                </c:pt>
                <c:pt idx="525">
                  <c:v>39.82</c:v>
                </c:pt>
                <c:pt idx="526">
                  <c:v>39.83</c:v>
                </c:pt>
                <c:pt idx="527">
                  <c:v>39.841000000000001</c:v>
                </c:pt>
                <c:pt idx="528">
                  <c:v>39.850999999999999</c:v>
                </c:pt>
                <c:pt idx="529">
                  <c:v>39.86</c:v>
                </c:pt>
                <c:pt idx="530">
                  <c:v>39.869</c:v>
                </c:pt>
                <c:pt idx="531">
                  <c:v>39.878</c:v>
                </c:pt>
                <c:pt idx="532">
                  <c:v>39.887</c:v>
                </c:pt>
                <c:pt idx="533">
                  <c:v>39.896000000000001</c:v>
                </c:pt>
                <c:pt idx="534">
                  <c:v>39.904000000000003</c:v>
                </c:pt>
                <c:pt idx="535">
                  <c:v>39.912999999999997</c:v>
                </c:pt>
                <c:pt idx="536">
                  <c:v>39.920999999999999</c:v>
                </c:pt>
                <c:pt idx="537">
                  <c:v>39.929000000000002</c:v>
                </c:pt>
                <c:pt idx="538">
                  <c:v>39.936</c:v>
                </c:pt>
                <c:pt idx="539">
                  <c:v>39.942999999999998</c:v>
                </c:pt>
                <c:pt idx="540">
                  <c:v>39.950000000000003</c:v>
                </c:pt>
                <c:pt idx="541">
                  <c:v>39.957000000000001</c:v>
                </c:pt>
                <c:pt idx="542">
                  <c:v>39.963000000000001</c:v>
                </c:pt>
                <c:pt idx="543">
                  <c:v>39.97</c:v>
                </c:pt>
                <c:pt idx="544">
                  <c:v>39.975000000000001</c:v>
                </c:pt>
                <c:pt idx="545">
                  <c:v>39.981000000000002</c:v>
                </c:pt>
                <c:pt idx="546">
                  <c:v>39.987000000000002</c:v>
                </c:pt>
                <c:pt idx="547">
                  <c:v>39.993000000000002</c:v>
                </c:pt>
                <c:pt idx="548">
                  <c:v>39.999000000000002</c:v>
                </c:pt>
                <c:pt idx="549">
                  <c:v>40.005000000000003</c:v>
                </c:pt>
                <c:pt idx="550">
                  <c:v>40.011000000000003</c:v>
                </c:pt>
                <c:pt idx="551">
                  <c:v>40.017000000000003</c:v>
                </c:pt>
                <c:pt idx="552">
                  <c:v>40.023000000000003</c:v>
                </c:pt>
                <c:pt idx="553">
                  <c:v>40.029000000000003</c:v>
                </c:pt>
                <c:pt idx="554">
                  <c:v>40.033999999999999</c:v>
                </c:pt>
                <c:pt idx="555">
                  <c:v>40.04</c:v>
                </c:pt>
                <c:pt idx="556">
                  <c:v>40.045000000000002</c:v>
                </c:pt>
                <c:pt idx="557">
                  <c:v>40.051000000000002</c:v>
                </c:pt>
                <c:pt idx="558">
                  <c:v>40.055999999999997</c:v>
                </c:pt>
                <c:pt idx="559">
                  <c:v>40.061999999999998</c:v>
                </c:pt>
                <c:pt idx="560">
                  <c:v>40.067</c:v>
                </c:pt>
                <c:pt idx="561">
                  <c:v>40.072000000000003</c:v>
                </c:pt>
                <c:pt idx="562">
                  <c:v>40.076999999999998</c:v>
                </c:pt>
                <c:pt idx="563">
                  <c:v>40.081000000000003</c:v>
                </c:pt>
                <c:pt idx="564">
                  <c:v>40.085999999999999</c:v>
                </c:pt>
                <c:pt idx="565">
                  <c:v>40.090000000000003</c:v>
                </c:pt>
                <c:pt idx="566">
                  <c:v>40.094999999999999</c:v>
                </c:pt>
                <c:pt idx="567">
                  <c:v>40.098999999999997</c:v>
                </c:pt>
                <c:pt idx="568">
                  <c:v>40.103000000000002</c:v>
                </c:pt>
                <c:pt idx="569">
                  <c:v>40.106999999999999</c:v>
                </c:pt>
                <c:pt idx="570">
                  <c:v>40.110999999999997</c:v>
                </c:pt>
                <c:pt idx="571">
                  <c:v>40.115000000000002</c:v>
                </c:pt>
                <c:pt idx="572">
                  <c:v>40.119</c:v>
                </c:pt>
                <c:pt idx="573">
                  <c:v>40.122999999999998</c:v>
                </c:pt>
                <c:pt idx="574">
                  <c:v>40.125999999999998</c:v>
                </c:pt>
                <c:pt idx="575">
                  <c:v>40.128999999999998</c:v>
                </c:pt>
                <c:pt idx="576">
                  <c:v>40.133000000000003</c:v>
                </c:pt>
                <c:pt idx="577">
                  <c:v>40.136000000000003</c:v>
                </c:pt>
                <c:pt idx="578">
                  <c:v>40.139000000000003</c:v>
                </c:pt>
                <c:pt idx="579">
                  <c:v>40.140999999999998</c:v>
                </c:pt>
                <c:pt idx="580">
                  <c:v>40.143999999999998</c:v>
                </c:pt>
                <c:pt idx="581">
                  <c:v>40.146000000000001</c:v>
                </c:pt>
                <c:pt idx="582">
                  <c:v>40.148000000000003</c:v>
                </c:pt>
                <c:pt idx="583">
                  <c:v>40.15</c:v>
                </c:pt>
                <c:pt idx="584">
                  <c:v>40.152000000000001</c:v>
                </c:pt>
                <c:pt idx="585">
                  <c:v>40.152999999999999</c:v>
                </c:pt>
                <c:pt idx="586">
                  <c:v>40.155000000000001</c:v>
                </c:pt>
                <c:pt idx="587">
                  <c:v>40.155999999999999</c:v>
                </c:pt>
                <c:pt idx="588">
                  <c:v>40.156999999999996</c:v>
                </c:pt>
                <c:pt idx="589">
                  <c:v>40.158999999999999</c:v>
                </c:pt>
                <c:pt idx="590">
                  <c:v>40.159999999999997</c:v>
                </c:pt>
                <c:pt idx="591">
                  <c:v>40.161000000000001</c:v>
                </c:pt>
                <c:pt idx="592">
                  <c:v>40.161999999999999</c:v>
                </c:pt>
                <c:pt idx="593">
                  <c:v>40.161999999999999</c:v>
                </c:pt>
                <c:pt idx="594">
                  <c:v>40.162999999999997</c:v>
                </c:pt>
                <c:pt idx="595">
                  <c:v>40.164000000000001</c:v>
                </c:pt>
                <c:pt idx="596">
                  <c:v>40.164000000000001</c:v>
                </c:pt>
                <c:pt idx="597">
                  <c:v>40.164000000000001</c:v>
                </c:pt>
                <c:pt idx="598">
                  <c:v>40.164000000000001</c:v>
                </c:pt>
                <c:pt idx="599">
                  <c:v>40.164999999999999</c:v>
                </c:pt>
                <c:pt idx="600">
                  <c:v>40.164999999999999</c:v>
                </c:pt>
                <c:pt idx="601">
                  <c:v>40.164000000000001</c:v>
                </c:pt>
                <c:pt idx="602">
                  <c:v>40.164000000000001</c:v>
                </c:pt>
                <c:pt idx="603">
                  <c:v>40.164000000000001</c:v>
                </c:pt>
                <c:pt idx="604">
                  <c:v>40.164000000000001</c:v>
                </c:pt>
                <c:pt idx="605">
                  <c:v>40.162999999999997</c:v>
                </c:pt>
                <c:pt idx="606">
                  <c:v>40.162999999999997</c:v>
                </c:pt>
                <c:pt idx="607">
                  <c:v>40.161999999999999</c:v>
                </c:pt>
                <c:pt idx="608">
                  <c:v>40.161000000000001</c:v>
                </c:pt>
                <c:pt idx="609">
                  <c:v>40.161000000000001</c:v>
                </c:pt>
                <c:pt idx="610">
                  <c:v>40.159999999999997</c:v>
                </c:pt>
                <c:pt idx="611">
                  <c:v>40.158999999999999</c:v>
                </c:pt>
                <c:pt idx="612">
                  <c:v>40.158000000000001</c:v>
                </c:pt>
                <c:pt idx="613">
                  <c:v>40.156999999999996</c:v>
                </c:pt>
                <c:pt idx="614">
                  <c:v>40.155999999999999</c:v>
                </c:pt>
                <c:pt idx="615">
                  <c:v>40.155000000000001</c:v>
                </c:pt>
                <c:pt idx="616">
                  <c:v>40.154000000000003</c:v>
                </c:pt>
                <c:pt idx="617">
                  <c:v>40.152999999999999</c:v>
                </c:pt>
                <c:pt idx="618">
                  <c:v>40.152000000000001</c:v>
                </c:pt>
                <c:pt idx="619">
                  <c:v>40.151000000000003</c:v>
                </c:pt>
                <c:pt idx="620">
                  <c:v>40.149000000000001</c:v>
                </c:pt>
                <c:pt idx="621">
                  <c:v>40.148000000000003</c:v>
                </c:pt>
                <c:pt idx="622">
                  <c:v>40.146999999999998</c:v>
                </c:pt>
                <c:pt idx="623">
                  <c:v>40.145000000000003</c:v>
                </c:pt>
                <c:pt idx="624">
                  <c:v>40.143999999999998</c:v>
                </c:pt>
                <c:pt idx="625">
                  <c:v>40.143000000000001</c:v>
                </c:pt>
                <c:pt idx="626">
                  <c:v>40.140999999999998</c:v>
                </c:pt>
                <c:pt idx="627">
                  <c:v>40.14</c:v>
                </c:pt>
                <c:pt idx="628">
                  <c:v>40.137999999999998</c:v>
                </c:pt>
                <c:pt idx="629">
                  <c:v>40.136000000000003</c:v>
                </c:pt>
                <c:pt idx="630">
                  <c:v>40.134999999999998</c:v>
                </c:pt>
                <c:pt idx="631">
                  <c:v>40.133000000000003</c:v>
                </c:pt>
                <c:pt idx="632">
                  <c:v>40.131</c:v>
                </c:pt>
                <c:pt idx="633">
                  <c:v>40.128999999999998</c:v>
                </c:pt>
                <c:pt idx="634">
                  <c:v>40.128</c:v>
                </c:pt>
                <c:pt idx="635">
                  <c:v>40.125</c:v>
                </c:pt>
                <c:pt idx="636">
                  <c:v>40.124000000000002</c:v>
                </c:pt>
                <c:pt idx="637">
                  <c:v>40.122</c:v>
                </c:pt>
                <c:pt idx="638">
                  <c:v>40.119</c:v>
                </c:pt>
                <c:pt idx="639">
                  <c:v>40.116999999999997</c:v>
                </c:pt>
                <c:pt idx="640">
                  <c:v>40.115000000000002</c:v>
                </c:pt>
                <c:pt idx="641">
                  <c:v>40.113</c:v>
                </c:pt>
                <c:pt idx="642">
                  <c:v>40.11</c:v>
                </c:pt>
                <c:pt idx="643">
                  <c:v>40.107999999999997</c:v>
                </c:pt>
                <c:pt idx="644">
                  <c:v>40.106000000000002</c:v>
                </c:pt>
                <c:pt idx="645">
                  <c:v>40.103000000000002</c:v>
                </c:pt>
                <c:pt idx="646">
                  <c:v>40.100999999999999</c:v>
                </c:pt>
                <c:pt idx="647">
                  <c:v>40.098999999999997</c:v>
                </c:pt>
                <c:pt idx="648">
                  <c:v>40.095999999999997</c:v>
                </c:pt>
                <c:pt idx="649">
                  <c:v>40.094000000000001</c:v>
                </c:pt>
                <c:pt idx="650">
                  <c:v>40.091000000000001</c:v>
                </c:pt>
                <c:pt idx="651">
                  <c:v>40.088999999999999</c:v>
                </c:pt>
                <c:pt idx="652">
                  <c:v>40.085999999999999</c:v>
                </c:pt>
                <c:pt idx="653">
                  <c:v>40.082999999999998</c:v>
                </c:pt>
                <c:pt idx="654">
                  <c:v>40.081000000000003</c:v>
                </c:pt>
                <c:pt idx="655">
                  <c:v>40.078000000000003</c:v>
                </c:pt>
                <c:pt idx="656">
                  <c:v>40.075000000000003</c:v>
                </c:pt>
                <c:pt idx="657">
                  <c:v>40.072000000000003</c:v>
                </c:pt>
                <c:pt idx="658">
                  <c:v>40.07</c:v>
                </c:pt>
                <c:pt idx="659">
                  <c:v>40.067</c:v>
                </c:pt>
                <c:pt idx="660">
                  <c:v>40.064</c:v>
                </c:pt>
                <c:pt idx="661">
                  <c:v>40.061</c:v>
                </c:pt>
                <c:pt idx="662">
                  <c:v>40.058</c:v>
                </c:pt>
                <c:pt idx="663">
                  <c:v>40.055</c:v>
                </c:pt>
                <c:pt idx="664">
                  <c:v>40.052</c:v>
                </c:pt>
                <c:pt idx="665">
                  <c:v>40.048999999999999</c:v>
                </c:pt>
                <c:pt idx="666">
                  <c:v>40.045999999999999</c:v>
                </c:pt>
                <c:pt idx="667">
                  <c:v>40.042000000000002</c:v>
                </c:pt>
                <c:pt idx="668">
                  <c:v>40.039000000000001</c:v>
                </c:pt>
                <c:pt idx="669">
                  <c:v>40.036000000000001</c:v>
                </c:pt>
                <c:pt idx="670">
                  <c:v>40.033000000000001</c:v>
                </c:pt>
                <c:pt idx="671">
                  <c:v>40.03</c:v>
                </c:pt>
                <c:pt idx="672">
                  <c:v>40.027000000000001</c:v>
                </c:pt>
                <c:pt idx="673">
                  <c:v>40.024000000000001</c:v>
                </c:pt>
                <c:pt idx="674">
                  <c:v>40.021000000000001</c:v>
                </c:pt>
                <c:pt idx="675">
                  <c:v>40.017000000000003</c:v>
                </c:pt>
                <c:pt idx="676">
                  <c:v>40.014000000000003</c:v>
                </c:pt>
                <c:pt idx="677">
                  <c:v>40.011000000000003</c:v>
                </c:pt>
                <c:pt idx="678">
                  <c:v>40.008000000000003</c:v>
                </c:pt>
                <c:pt idx="679">
                  <c:v>40.003999999999998</c:v>
                </c:pt>
                <c:pt idx="680">
                  <c:v>40.000999999999998</c:v>
                </c:pt>
                <c:pt idx="681">
                  <c:v>39.997999999999998</c:v>
                </c:pt>
                <c:pt idx="682">
                  <c:v>39.994</c:v>
                </c:pt>
                <c:pt idx="683">
                  <c:v>39.991</c:v>
                </c:pt>
                <c:pt idx="684">
                  <c:v>39.987000000000002</c:v>
                </c:pt>
                <c:pt idx="685">
                  <c:v>39.982999999999997</c:v>
                </c:pt>
                <c:pt idx="686">
                  <c:v>39.978999999999999</c:v>
                </c:pt>
                <c:pt idx="687">
                  <c:v>39.975999999999999</c:v>
                </c:pt>
                <c:pt idx="688">
                  <c:v>39.972000000000001</c:v>
                </c:pt>
                <c:pt idx="689">
                  <c:v>39.968000000000004</c:v>
                </c:pt>
                <c:pt idx="690">
                  <c:v>39.963000000000001</c:v>
                </c:pt>
                <c:pt idx="691">
                  <c:v>39.959000000000003</c:v>
                </c:pt>
                <c:pt idx="692">
                  <c:v>39.954999999999998</c:v>
                </c:pt>
                <c:pt idx="693">
                  <c:v>39.951000000000001</c:v>
                </c:pt>
                <c:pt idx="694">
                  <c:v>39.945999999999998</c:v>
                </c:pt>
                <c:pt idx="695">
                  <c:v>39.942</c:v>
                </c:pt>
                <c:pt idx="696">
                  <c:v>39.936999999999998</c:v>
                </c:pt>
                <c:pt idx="697">
                  <c:v>39.932000000000002</c:v>
                </c:pt>
                <c:pt idx="698">
                  <c:v>39.927999999999997</c:v>
                </c:pt>
                <c:pt idx="699">
                  <c:v>39.923000000000002</c:v>
                </c:pt>
                <c:pt idx="700">
                  <c:v>39.917999999999999</c:v>
                </c:pt>
                <c:pt idx="701">
                  <c:v>39.914000000000001</c:v>
                </c:pt>
                <c:pt idx="702">
                  <c:v>39.908999999999999</c:v>
                </c:pt>
                <c:pt idx="703">
                  <c:v>39.902999999999999</c:v>
                </c:pt>
                <c:pt idx="704">
                  <c:v>39.898000000000003</c:v>
                </c:pt>
                <c:pt idx="705">
                  <c:v>39.893000000000001</c:v>
                </c:pt>
                <c:pt idx="706">
                  <c:v>39.887</c:v>
                </c:pt>
                <c:pt idx="707">
                  <c:v>39.881999999999998</c:v>
                </c:pt>
                <c:pt idx="708">
                  <c:v>39.875999999999998</c:v>
                </c:pt>
                <c:pt idx="709">
                  <c:v>39.869999999999997</c:v>
                </c:pt>
                <c:pt idx="710">
                  <c:v>39.865000000000002</c:v>
                </c:pt>
                <c:pt idx="711">
                  <c:v>39.859000000000002</c:v>
                </c:pt>
                <c:pt idx="712">
                  <c:v>39.853999999999999</c:v>
                </c:pt>
                <c:pt idx="713">
                  <c:v>39.847999999999999</c:v>
                </c:pt>
                <c:pt idx="714">
                  <c:v>39.841999999999999</c:v>
                </c:pt>
                <c:pt idx="715">
                  <c:v>39.835999999999999</c:v>
                </c:pt>
                <c:pt idx="716">
                  <c:v>39.83</c:v>
                </c:pt>
                <c:pt idx="717">
                  <c:v>39.823999999999998</c:v>
                </c:pt>
                <c:pt idx="718">
                  <c:v>39.817999999999998</c:v>
                </c:pt>
                <c:pt idx="719">
                  <c:v>39.811</c:v>
                </c:pt>
                <c:pt idx="720">
                  <c:v>39.805</c:v>
                </c:pt>
                <c:pt idx="721">
                  <c:v>39.798999999999999</c:v>
                </c:pt>
                <c:pt idx="722">
                  <c:v>39.792999999999999</c:v>
                </c:pt>
                <c:pt idx="723">
                  <c:v>39.786000000000001</c:v>
                </c:pt>
                <c:pt idx="724">
                  <c:v>39.78</c:v>
                </c:pt>
                <c:pt idx="725">
                  <c:v>39.774000000000001</c:v>
                </c:pt>
                <c:pt idx="726">
                  <c:v>39.767000000000003</c:v>
                </c:pt>
                <c:pt idx="727">
                  <c:v>39.761000000000003</c:v>
                </c:pt>
                <c:pt idx="728">
                  <c:v>39.755000000000003</c:v>
                </c:pt>
                <c:pt idx="729">
                  <c:v>39.749000000000002</c:v>
                </c:pt>
                <c:pt idx="730">
                  <c:v>39.741999999999997</c:v>
                </c:pt>
                <c:pt idx="731">
                  <c:v>39.735999999999997</c:v>
                </c:pt>
                <c:pt idx="732">
                  <c:v>39.729999999999997</c:v>
                </c:pt>
                <c:pt idx="733">
                  <c:v>39.723999999999997</c:v>
                </c:pt>
                <c:pt idx="734">
                  <c:v>39.718000000000004</c:v>
                </c:pt>
                <c:pt idx="735">
                  <c:v>39.712000000000003</c:v>
                </c:pt>
                <c:pt idx="736">
                  <c:v>39.704999999999998</c:v>
                </c:pt>
                <c:pt idx="737">
                  <c:v>39.698999999999998</c:v>
                </c:pt>
                <c:pt idx="738">
                  <c:v>39.694000000000003</c:v>
                </c:pt>
                <c:pt idx="739">
                  <c:v>39.686999999999998</c:v>
                </c:pt>
                <c:pt idx="740">
                  <c:v>39.680999999999997</c:v>
                </c:pt>
                <c:pt idx="741">
                  <c:v>39.674999999999997</c:v>
                </c:pt>
                <c:pt idx="742">
                  <c:v>39.668999999999997</c:v>
                </c:pt>
                <c:pt idx="743">
                  <c:v>39.662999999999997</c:v>
                </c:pt>
                <c:pt idx="744">
                  <c:v>39.656999999999996</c:v>
                </c:pt>
                <c:pt idx="745">
                  <c:v>39.651000000000003</c:v>
                </c:pt>
                <c:pt idx="746">
                  <c:v>39.645000000000003</c:v>
                </c:pt>
                <c:pt idx="747">
                  <c:v>39.639000000000003</c:v>
                </c:pt>
                <c:pt idx="748">
                  <c:v>39.631999999999998</c:v>
                </c:pt>
                <c:pt idx="749">
                  <c:v>39.625999999999998</c:v>
                </c:pt>
                <c:pt idx="750">
                  <c:v>39.619999999999997</c:v>
                </c:pt>
                <c:pt idx="751">
                  <c:v>39.613999999999997</c:v>
                </c:pt>
                <c:pt idx="752">
                  <c:v>39.607999999999997</c:v>
                </c:pt>
                <c:pt idx="753">
                  <c:v>39.601999999999997</c:v>
                </c:pt>
                <c:pt idx="754">
                  <c:v>39.595999999999997</c:v>
                </c:pt>
                <c:pt idx="755">
                  <c:v>39.590000000000003</c:v>
                </c:pt>
                <c:pt idx="756">
                  <c:v>39.584000000000003</c:v>
                </c:pt>
                <c:pt idx="757">
                  <c:v>39.579000000000001</c:v>
                </c:pt>
                <c:pt idx="758">
                  <c:v>39.573</c:v>
                </c:pt>
                <c:pt idx="759">
                  <c:v>39.567999999999998</c:v>
                </c:pt>
                <c:pt idx="760">
                  <c:v>39.561999999999998</c:v>
                </c:pt>
                <c:pt idx="761">
                  <c:v>39.555999999999997</c:v>
                </c:pt>
                <c:pt idx="762">
                  <c:v>39.549999999999997</c:v>
                </c:pt>
                <c:pt idx="763">
                  <c:v>39.543999999999997</c:v>
                </c:pt>
                <c:pt idx="764">
                  <c:v>39.537999999999997</c:v>
                </c:pt>
                <c:pt idx="765">
                  <c:v>39.531999999999996</c:v>
                </c:pt>
                <c:pt idx="766">
                  <c:v>39.526000000000003</c:v>
                </c:pt>
                <c:pt idx="767">
                  <c:v>39.518999999999998</c:v>
                </c:pt>
                <c:pt idx="768">
                  <c:v>39.512999999999998</c:v>
                </c:pt>
                <c:pt idx="769">
                  <c:v>39.506</c:v>
                </c:pt>
                <c:pt idx="770">
                  <c:v>39.5</c:v>
                </c:pt>
                <c:pt idx="771">
                  <c:v>39.493000000000002</c:v>
                </c:pt>
                <c:pt idx="772">
                  <c:v>39.485999999999997</c:v>
                </c:pt>
                <c:pt idx="773">
                  <c:v>39.478999999999999</c:v>
                </c:pt>
                <c:pt idx="774">
                  <c:v>39.472000000000001</c:v>
                </c:pt>
                <c:pt idx="775">
                  <c:v>39.465000000000003</c:v>
                </c:pt>
                <c:pt idx="776">
                  <c:v>39.457999999999998</c:v>
                </c:pt>
                <c:pt idx="777">
                  <c:v>39.450000000000003</c:v>
                </c:pt>
                <c:pt idx="778">
                  <c:v>39.442</c:v>
                </c:pt>
                <c:pt idx="779">
                  <c:v>39.433999999999997</c:v>
                </c:pt>
                <c:pt idx="780">
                  <c:v>39.424999999999997</c:v>
                </c:pt>
                <c:pt idx="781">
                  <c:v>39.417000000000002</c:v>
                </c:pt>
                <c:pt idx="782">
                  <c:v>39.408000000000001</c:v>
                </c:pt>
                <c:pt idx="783">
                  <c:v>39.398000000000003</c:v>
                </c:pt>
                <c:pt idx="784">
                  <c:v>39.389000000000003</c:v>
                </c:pt>
                <c:pt idx="785">
                  <c:v>39.378</c:v>
                </c:pt>
                <c:pt idx="786">
                  <c:v>39.368000000000002</c:v>
                </c:pt>
                <c:pt idx="787">
                  <c:v>39.356999999999999</c:v>
                </c:pt>
                <c:pt idx="788">
                  <c:v>39.344999999999999</c:v>
                </c:pt>
                <c:pt idx="789">
                  <c:v>39.334000000000003</c:v>
                </c:pt>
                <c:pt idx="790">
                  <c:v>39.323</c:v>
                </c:pt>
                <c:pt idx="791">
                  <c:v>39.311</c:v>
                </c:pt>
                <c:pt idx="792">
                  <c:v>39.299999999999997</c:v>
                </c:pt>
                <c:pt idx="793">
                  <c:v>39.287999999999997</c:v>
                </c:pt>
                <c:pt idx="794">
                  <c:v>39.277000000000001</c:v>
                </c:pt>
                <c:pt idx="795">
                  <c:v>39.265000000000001</c:v>
                </c:pt>
                <c:pt idx="796">
                  <c:v>39.253</c:v>
                </c:pt>
                <c:pt idx="797">
                  <c:v>39.241999999999997</c:v>
                </c:pt>
                <c:pt idx="798">
                  <c:v>39.229999999999997</c:v>
                </c:pt>
                <c:pt idx="799">
                  <c:v>39.216999999999999</c:v>
                </c:pt>
                <c:pt idx="800">
                  <c:v>39.204000000000001</c:v>
                </c:pt>
                <c:pt idx="801">
                  <c:v>39.192</c:v>
                </c:pt>
                <c:pt idx="802">
                  <c:v>39.18</c:v>
                </c:pt>
                <c:pt idx="803">
                  <c:v>39.167000000000002</c:v>
                </c:pt>
                <c:pt idx="804">
                  <c:v>39.154000000000003</c:v>
                </c:pt>
                <c:pt idx="805">
                  <c:v>39.140999999999998</c:v>
                </c:pt>
                <c:pt idx="806">
                  <c:v>39.127000000000002</c:v>
                </c:pt>
                <c:pt idx="807">
                  <c:v>39.113</c:v>
                </c:pt>
                <c:pt idx="808">
                  <c:v>39.097999999999999</c:v>
                </c:pt>
                <c:pt idx="809">
                  <c:v>39.082999999999998</c:v>
                </c:pt>
                <c:pt idx="810">
                  <c:v>39.067999999999998</c:v>
                </c:pt>
                <c:pt idx="811">
                  <c:v>39.054000000000002</c:v>
                </c:pt>
                <c:pt idx="812">
                  <c:v>39.04</c:v>
                </c:pt>
                <c:pt idx="813">
                  <c:v>39.026000000000003</c:v>
                </c:pt>
                <c:pt idx="814">
                  <c:v>39.012</c:v>
                </c:pt>
                <c:pt idx="815">
                  <c:v>38.999000000000002</c:v>
                </c:pt>
                <c:pt idx="816">
                  <c:v>38.985999999999997</c:v>
                </c:pt>
                <c:pt idx="817">
                  <c:v>38.972999999999999</c:v>
                </c:pt>
                <c:pt idx="818">
                  <c:v>38.960999999999999</c:v>
                </c:pt>
                <c:pt idx="819">
                  <c:v>38.948999999999998</c:v>
                </c:pt>
                <c:pt idx="820">
                  <c:v>38.936999999999998</c:v>
                </c:pt>
                <c:pt idx="821">
                  <c:v>38.926000000000002</c:v>
                </c:pt>
                <c:pt idx="822">
                  <c:v>38.914999999999999</c:v>
                </c:pt>
                <c:pt idx="823">
                  <c:v>38.904000000000003</c:v>
                </c:pt>
                <c:pt idx="824">
                  <c:v>38.893999999999998</c:v>
                </c:pt>
                <c:pt idx="825">
                  <c:v>38.884</c:v>
                </c:pt>
                <c:pt idx="826">
                  <c:v>38.874000000000002</c:v>
                </c:pt>
                <c:pt idx="827">
                  <c:v>38.863999999999997</c:v>
                </c:pt>
                <c:pt idx="828">
                  <c:v>38.854999999999997</c:v>
                </c:pt>
                <c:pt idx="829">
                  <c:v>38.845999999999997</c:v>
                </c:pt>
                <c:pt idx="830">
                  <c:v>38.837000000000003</c:v>
                </c:pt>
                <c:pt idx="831">
                  <c:v>38.829000000000001</c:v>
                </c:pt>
                <c:pt idx="832">
                  <c:v>38.82</c:v>
                </c:pt>
                <c:pt idx="833">
                  <c:v>38.811999999999998</c:v>
                </c:pt>
                <c:pt idx="834">
                  <c:v>38.804000000000002</c:v>
                </c:pt>
                <c:pt idx="835">
                  <c:v>38.796999999999997</c:v>
                </c:pt>
                <c:pt idx="836">
                  <c:v>38.789000000000001</c:v>
                </c:pt>
                <c:pt idx="837">
                  <c:v>38.781999999999996</c:v>
                </c:pt>
                <c:pt idx="838">
                  <c:v>38.774999999999999</c:v>
                </c:pt>
                <c:pt idx="839">
                  <c:v>38.768000000000001</c:v>
                </c:pt>
                <c:pt idx="840">
                  <c:v>38.761000000000003</c:v>
                </c:pt>
                <c:pt idx="841">
                  <c:v>38.755000000000003</c:v>
                </c:pt>
                <c:pt idx="842">
                  <c:v>38.747999999999998</c:v>
                </c:pt>
                <c:pt idx="843">
                  <c:v>38.741999999999997</c:v>
                </c:pt>
                <c:pt idx="844">
                  <c:v>38.737000000000002</c:v>
                </c:pt>
                <c:pt idx="845">
                  <c:v>38.731000000000002</c:v>
                </c:pt>
                <c:pt idx="846">
                  <c:v>38.725000000000001</c:v>
                </c:pt>
                <c:pt idx="847">
                  <c:v>38.72</c:v>
                </c:pt>
                <c:pt idx="848">
                  <c:v>38.715000000000003</c:v>
                </c:pt>
                <c:pt idx="849">
                  <c:v>38.71</c:v>
                </c:pt>
                <c:pt idx="850">
                  <c:v>38.704000000000001</c:v>
                </c:pt>
                <c:pt idx="851">
                  <c:v>38.698999999999998</c:v>
                </c:pt>
                <c:pt idx="852">
                  <c:v>38.695</c:v>
                </c:pt>
                <c:pt idx="853">
                  <c:v>38.69</c:v>
                </c:pt>
                <c:pt idx="854">
                  <c:v>38.685000000000002</c:v>
                </c:pt>
                <c:pt idx="855">
                  <c:v>38.680999999999997</c:v>
                </c:pt>
                <c:pt idx="856">
                  <c:v>38.676000000000002</c:v>
                </c:pt>
                <c:pt idx="857">
                  <c:v>38.671999999999997</c:v>
                </c:pt>
                <c:pt idx="858">
                  <c:v>38.667999999999999</c:v>
                </c:pt>
                <c:pt idx="859">
                  <c:v>38.664000000000001</c:v>
                </c:pt>
                <c:pt idx="860">
                  <c:v>38.659999999999997</c:v>
                </c:pt>
                <c:pt idx="861">
                  <c:v>38.655999999999999</c:v>
                </c:pt>
                <c:pt idx="862">
                  <c:v>38.652000000000001</c:v>
                </c:pt>
                <c:pt idx="863">
                  <c:v>38.649000000000001</c:v>
                </c:pt>
                <c:pt idx="864">
                  <c:v>38.645000000000003</c:v>
                </c:pt>
                <c:pt idx="865">
                  <c:v>38.640999999999998</c:v>
                </c:pt>
                <c:pt idx="866">
                  <c:v>38.637999999999998</c:v>
                </c:pt>
                <c:pt idx="867">
                  <c:v>38.634999999999998</c:v>
                </c:pt>
                <c:pt idx="868">
                  <c:v>38.631999999999998</c:v>
                </c:pt>
                <c:pt idx="869">
                  <c:v>38.628</c:v>
                </c:pt>
                <c:pt idx="870">
                  <c:v>38.625</c:v>
                </c:pt>
                <c:pt idx="871">
                  <c:v>38.622</c:v>
                </c:pt>
                <c:pt idx="872">
                  <c:v>38.619</c:v>
                </c:pt>
                <c:pt idx="873">
                  <c:v>38.616999999999997</c:v>
                </c:pt>
                <c:pt idx="874">
                  <c:v>38.613999999999997</c:v>
                </c:pt>
                <c:pt idx="875">
                  <c:v>38.610999999999997</c:v>
                </c:pt>
                <c:pt idx="876">
                  <c:v>38.607999999999997</c:v>
                </c:pt>
                <c:pt idx="877">
                  <c:v>38.606000000000002</c:v>
                </c:pt>
                <c:pt idx="878">
                  <c:v>38.603000000000002</c:v>
                </c:pt>
                <c:pt idx="879">
                  <c:v>38.600999999999999</c:v>
                </c:pt>
                <c:pt idx="880">
                  <c:v>38.598999999999997</c:v>
                </c:pt>
                <c:pt idx="881">
                  <c:v>38.595999999999997</c:v>
                </c:pt>
                <c:pt idx="882">
                  <c:v>38.594000000000001</c:v>
                </c:pt>
                <c:pt idx="883">
                  <c:v>38.591999999999999</c:v>
                </c:pt>
                <c:pt idx="884">
                  <c:v>38.590000000000003</c:v>
                </c:pt>
                <c:pt idx="885">
                  <c:v>38.587000000000003</c:v>
                </c:pt>
                <c:pt idx="886">
                  <c:v>38.585000000000001</c:v>
                </c:pt>
                <c:pt idx="887">
                  <c:v>38.582999999999998</c:v>
                </c:pt>
                <c:pt idx="888">
                  <c:v>38.581000000000003</c:v>
                </c:pt>
                <c:pt idx="889">
                  <c:v>38.579000000000001</c:v>
                </c:pt>
                <c:pt idx="890">
                  <c:v>38.576999999999998</c:v>
                </c:pt>
                <c:pt idx="891">
                  <c:v>38.576000000000001</c:v>
                </c:pt>
                <c:pt idx="892">
                  <c:v>38.573999999999998</c:v>
                </c:pt>
                <c:pt idx="893">
                  <c:v>38.572000000000003</c:v>
                </c:pt>
                <c:pt idx="894">
                  <c:v>38.57</c:v>
                </c:pt>
                <c:pt idx="895">
                  <c:v>38.567999999999998</c:v>
                </c:pt>
                <c:pt idx="896">
                  <c:v>38.567</c:v>
                </c:pt>
                <c:pt idx="897">
                  <c:v>38.564999999999998</c:v>
                </c:pt>
                <c:pt idx="898">
                  <c:v>38.563000000000002</c:v>
                </c:pt>
                <c:pt idx="899">
                  <c:v>38.561999999999998</c:v>
                </c:pt>
                <c:pt idx="900">
                  <c:v>38.56</c:v>
                </c:pt>
                <c:pt idx="901">
                  <c:v>38.558</c:v>
                </c:pt>
                <c:pt idx="902">
                  <c:v>38.557000000000002</c:v>
                </c:pt>
                <c:pt idx="903">
                  <c:v>38.555</c:v>
                </c:pt>
                <c:pt idx="904">
                  <c:v>38.554000000000002</c:v>
                </c:pt>
                <c:pt idx="905">
                  <c:v>38.552</c:v>
                </c:pt>
                <c:pt idx="906">
                  <c:v>38.551000000000002</c:v>
                </c:pt>
                <c:pt idx="907">
                  <c:v>38.548999999999999</c:v>
                </c:pt>
                <c:pt idx="908">
                  <c:v>38.548000000000002</c:v>
                </c:pt>
                <c:pt idx="909">
                  <c:v>38.546999999999997</c:v>
                </c:pt>
                <c:pt idx="910">
                  <c:v>38.545000000000002</c:v>
                </c:pt>
                <c:pt idx="911">
                  <c:v>38.543999999999997</c:v>
                </c:pt>
                <c:pt idx="912">
                  <c:v>38.542999999999999</c:v>
                </c:pt>
                <c:pt idx="913">
                  <c:v>38.540999999999997</c:v>
                </c:pt>
                <c:pt idx="914">
                  <c:v>38.54</c:v>
                </c:pt>
                <c:pt idx="915">
                  <c:v>38.539000000000001</c:v>
                </c:pt>
                <c:pt idx="916">
                  <c:v>38.537999999999997</c:v>
                </c:pt>
                <c:pt idx="917">
                  <c:v>38.536999999999999</c:v>
                </c:pt>
                <c:pt idx="918">
                  <c:v>38.534999999999997</c:v>
                </c:pt>
                <c:pt idx="919">
                  <c:v>38.533999999999999</c:v>
                </c:pt>
                <c:pt idx="920">
                  <c:v>38.533000000000001</c:v>
                </c:pt>
                <c:pt idx="921">
                  <c:v>38.531999999999996</c:v>
                </c:pt>
                <c:pt idx="922">
                  <c:v>38.530999999999999</c:v>
                </c:pt>
                <c:pt idx="923">
                  <c:v>38.53</c:v>
                </c:pt>
                <c:pt idx="924">
                  <c:v>38.529000000000003</c:v>
                </c:pt>
                <c:pt idx="925">
                  <c:v>38.527999999999999</c:v>
                </c:pt>
                <c:pt idx="926">
                  <c:v>38.526000000000003</c:v>
                </c:pt>
                <c:pt idx="927">
                  <c:v>38.524999999999999</c:v>
                </c:pt>
                <c:pt idx="928">
                  <c:v>38.524000000000001</c:v>
                </c:pt>
                <c:pt idx="929">
                  <c:v>38.523000000000003</c:v>
                </c:pt>
                <c:pt idx="930">
                  <c:v>38.521999999999998</c:v>
                </c:pt>
                <c:pt idx="931">
                  <c:v>38.521000000000001</c:v>
                </c:pt>
                <c:pt idx="932">
                  <c:v>38.520000000000003</c:v>
                </c:pt>
                <c:pt idx="933">
                  <c:v>38.518999999999998</c:v>
                </c:pt>
                <c:pt idx="934">
                  <c:v>38.518000000000001</c:v>
                </c:pt>
                <c:pt idx="935">
                  <c:v>38.517000000000003</c:v>
                </c:pt>
                <c:pt idx="936">
                  <c:v>38.515999999999998</c:v>
                </c:pt>
                <c:pt idx="937">
                  <c:v>38.515000000000001</c:v>
                </c:pt>
                <c:pt idx="938">
                  <c:v>38.514000000000003</c:v>
                </c:pt>
                <c:pt idx="939">
                  <c:v>38.512999999999998</c:v>
                </c:pt>
                <c:pt idx="940">
                  <c:v>38.512</c:v>
                </c:pt>
                <c:pt idx="941">
                  <c:v>38.511000000000003</c:v>
                </c:pt>
                <c:pt idx="942">
                  <c:v>38.51</c:v>
                </c:pt>
                <c:pt idx="943">
                  <c:v>38.509</c:v>
                </c:pt>
                <c:pt idx="944">
                  <c:v>38.508000000000003</c:v>
                </c:pt>
                <c:pt idx="945">
                  <c:v>38.506999999999998</c:v>
                </c:pt>
                <c:pt idx="946">
                  <c:v>38.506</c:v>
                </c:pt>
                <c:pt idx="947">
                  <c:v>38.505000000000003</c:v>
                </c:pt>
                <c:pt idx="948">
                  <c:v>38.505000000000003</c:v>
                </c:pt>
                <c:pt idx="949">
                  <c:v>38.503999999999998</c:v>
                </c:pt>
                <c:pt idx="950">
                  <c:v>38.503</c:v>
                </c:pt>
                <c:pt idx="951">
                  <c:v>38.502000000000002</c:v>
                </c:pt>
                <c:pt idx="952">
                  <c:v>38.500999999999998</c:v>
                </c:pt>
                <c:pt idx="953">
                  <c:v>38.5</c:v>
                </c:pt>
                <c:pt idx="954">
                  <c:v>38.499000000000002</c:v>
                </c:pt>
                <c:pt idx="955">
                  <c:v>38.499000000000002</c:v>
                </c:pt>
                <c:pt idx="956">
                  <c:v>38.497999999999998</c:v>
                </c:pt>
                <c:pt idx="957">
                  <c:v>38.497</c:v>
                </c:pt>
                <c:pt idx="958">
                  <c:v>38.496000000000002</c:v>
                </c:pt>
                <c:pt idx="959">
                  <c:v>38.494999999999997</c:v>
                </c:pt>
                <c:pt idx="960">
                  <c:v>38.494</c:v>
                </c:pt>
                <c:pt idx="961">
                  <c:v>38.494</c:v>
                </c:pt>
                <c:pt idx="962">
                  <c:v>38.493000000000002</c:v>
                </c:pt>
                <c:pt idx="963">
                  <c:v>38.491999999999997</c:v>
                </c:pt>
                <c:pt idx="964">
                  <c:v>38.491</c:v>
                </c:pt>
                <c:pt idx="965">
                  <c:v>38.491</c:v>
                </c:pt>
                <c:pt idx="966">
                  <c:v>38.49</c:v>
                </c:pt>
                <c:pt idx="967">
                  <c:v>38.488999999999997</c:v>
                </c:pt>
                <c:pt idx="968">
                  <c:v>38.488</c:v>
                </c:pt>
                <c:pt idx="969">
                  <c:v>38.488</c:v>
                </c:pt>
                <c:pt idx="970">
                  <c:v>38.487000000000002</c:v>
                </c:pt>
                <c:pt idx="971">
                  <c:v>38.485999999999997</c:v>
                </c:pt>
                <c:pt idx="972">
                  <c:v>38.485999999999997</c:v>
                </c:pt>
                <c:pt idx="973">
                  <c:v>38.484999999999999</c:v>
                </c:pt>
                <c:pt idx="974">
                  <c:v>38.484000000000002</c:v>
                </c:pt>
                <c:pt idx="975">
                  <c:v>38.484000000000002</c:v>
                </c:pt>
                <c:pt idx="976">
                  <c:v>38.482999999999997</c:v>
                </c:pt>
                <c:pt idx="977">
                  <c:v>38.482999999999997</c:v>
                </c:pt>
                <c:pt idx="978">
                  <c:v>38.481999999999999</c:v>
                </c:pt>
                <c:pt idx="979">
                  <c:v>38.481000000000002</c:v>
                </c:pt>
                <c:pt idx="980">
                  <c:v>38.481000000000002</c:v>
                </c:pt>
                <c:pt idx="981">
                  <c:v>38.479999999999997</c:v>
                </c:pt>
                <c:pt idx="982">
                  <c:v>38.479999999999997</c:v>
                </c:pt>
                <c:pt idx="983">
                  <c:v>38.478999999999999</c:v>
                </c:pt>
                <c:pt idx="984">
                  <c:v>38.478999999999999</c:v>
                </c:pt>
                <c:pt idx="985">
                  <c:v>38.478000000000002</c:v>
                </c:pt>
                <c:pt idx="986">
                  <c:v>38.478000000000002</c:v>
                </c:pt>
                <c:pt idx="987">
                  <c:v>38.476999999999997</c:v>
                </c:pt>
                <c:pt idx="988">
                  <c:v>38.476999999999997</c:v>
                </c:pt>
                <c:pt idx="989">
                  <c:v>38.475999999999999</c:v>
                </c:pt>
                <c:pt idx="990">
                  <c:v>38.475999999999999</c:v>
                </c:pt>
                <c:pt idx="991">
                  <c:v>38.475000000000001</c:v>
                </c:pt>
                <c:pt idx="992">
                  <c:v>38.475000000000001</c:v>
                </c:pt>
                <c:pt idx="993">
                  <c:v>38.473999999999997</c:v>
                </c:pt>
                <c:pt idx="994">
                  <c:v>38.473999999999997</c:v>
                </c:pt>
                <c:pt idx="995">
                  <c:v>38.472999999999999</c:v>
                </c:pt>
                <c:pt idx="996">
                  <c:v>38.472999999999999</c:v>
                </c:pt>
                <c:pt idx="997">
                  <c:v>38.472000000000001</c:v>
                </c:pt>
                <c:pt idx="998">
                  <c:v>38.472000000000001</c:v>
                </c:pt>
                <c:pt idx="999">
                  <c:v>38.472000000000001</c:v>
                </c:pt>
                <c:pt idx="1000">
                  <c:v>38.470999999999997</c:v>
                </c:pt>
                <c:pt idx="1001">
                  <c:v>38.470999999999997</c:v>
                </c:pt>
                <c:pt idx="1002">
                  <c:v>38.470999999999997</c:v>
                </c:pt>
                <c:pt idx="1003">
                  <c:v>38.47</c:v>
                </c:pt>
                <c:pt idx="1004">
                  <c:v>38.47</c:v>
                </c:pt>
                <c:pt idx="1005">
                  <c:v>38.47</c:v>
                </c:pt>
                <c:pt idx="1006">
                  <c:v>38.47</c:v>
                </c:pt>
                <c:pt idx="1007">
                  <c:v>38.47</c:v>
                </c:pt>
                <c:pt idx="1008">
                  <c:v>38.47</c:v>
                </c:pt>
                <c:pt idx="1009">
                  <c:v>38.470999999999997</c:v>
                </c:pt>
                <c:pt idx="1010">
                  <c:v>38.470999999999997</c:v>
                </c:pt>
                <c:pt idx="1011">
                  <c:v>38.470999999999997</c:v>
                </c:pt>
                <c:pt idx="1012">
                  <c:v>38.472000000000001</c:v>
                </c:pt>
                <c:pt idx="1013">
                  <c:v>38.472000000000001</c:v>
                </c:pt>
                <c:pt idx="1014">
                  <c:v>38.472999999999999</c:v>
                </c:pt>
                <c:pt idx="1015">
                  <c:v>38.472999999999999</c:v>
                </c:pt>
                <c:pt idx="1016">
                  <c:v>38.473999999999997</c:v>
                </c:pt>
                <c:pt idx="1017">
                  <c:v>38.475000000000001</c:v>
                </c:pt>
                <c:pt idx="1018">
                  <c:v>38.475000000000001</c:v>
                </c:pt>
                <c:pt idx="1019">
                  <c:v>38.475999999999999</c:v>
                </c:pt>
                <c:pt idx="1020">
                  <c:v>38.475999999999999</c:v>
                </c:pt>
                <c:pt idx="1021">
                  <c:v>38.476999999999997</c:v>
                </c:pt>
                <c:pt idx="1022">
                  <c:v>38.478000000000002</c:v>
                </c:pt>
                <c:pt idx="1023">
                  <c:v>38.478000000000002</c:v>
                </c:pt>
                <c:pt idx="1024">
                  <c:v>38.478999999999999</c:v>
                </c:pt>
                <c:pt idx="1025">
                  <c:v>38.479999999999997</c:v>
                </c:pt>
                <c:pt idx="1026">
                  <c:v>38.481000000000002</c:v>
                </c:pt>
                <c:pt idx="1027">
                  <c:v>38.481000000000002</c:v>
                </c:pt>
                <c:pt idx="1028">
                  <c:v>38.481999999999999</c:v>
                </c:pt>
                <c:pt idx="1029">
                  <c:v>38.482999999999997</c:v>
                </c:pt>
                <c:pt idx="1030">
                  <c:v>38.484000000000002</c:v>
                </c:pt>
                <c:pt idx="1031">
                  <c:v>38.484999999999999</c:v>
                </c:pt>
                <c:pt idx="1032">
                  <c:v>38.485999999999997</c:v>
                </c:pt>
                <c:pt idx="1033">
                  <c:v>38.487000000000002</c:v>
                </c:pt>
                <c:pt idx="1034">
                  <c:v>38.488</c:v>
                </c:pt>
                <c:pt idx="1035">
                  <c:v>38.488999999999997</c:v>
                </c:pt>
                <c:pt idx="1036">
                  <c:v>38.49</c:v>
                </c:pt>
                <c:pt idx="1037">
                  <c:v>38.491</c:v>
                </c:pt>
                <c:pt idx="1038">
                  <c:v>38.493000000000002</c:v>
                </c:pt>
                <c:pt idx="1039">
                  <c:v>38.494</c:v>
                </c:pt>
                <c:pt idx="1040">
                  <c:v>38.494999999999997</c:v>
                </c:pt>
                <c:pt idx="1041">
                  <c:v>38.497</c:v>
                </c:pt>
                <c:pt idx="1042">
                  <c:v>38.497999999999998</c:v>
                </c:pt>
                <c:pt idx="1043">
                  <c:v>38.499000000000002</c:v>
                </c:pt>
                <c:pt idx="1044">
                  <c:v>38.500999999999998</c:v>
                </c:pt>
                <c:pt idx="1045">
                  <c:v>38.502000000000002</c:v>
                </c:pt>
                <c:pt idx="1046">
                  <c:v>38.503999999999998</c:v>
                </c:pt>
                <c:pt idx="1047">
                  <c:v>38.506</c:v>
                </c:pt>
                <c:pt idx="1048">
                  <c:v>38.506999999999998</c:v>
                </c:pt>
                <c:pt idx="1049">
                  <c:v>38.509</c:v>
                </c:pt>
                <c:pt idx="1050">
                  <c:v>38.511000000000003</c:v>
                </c:pt>
                <c:pt idx="1051">
                  <c:v>38.512999999999998</c:v>
                </c:pt>
                <c:pt idx="1052">
                  <c:v>38.514000000000003</c:v>
                </c:pt>
                <c:pt idx="1053">
                  <c:v>38.515999999999998</c:v>
                </c:pt>
                <c:pt idx="1054">
                  <c:v>38.518000000000001</c:v>
                </c:pt>
                <c:pt idx="1055">
                  <c:v>38.520000000000003</c:v>
                </c:pt>
                <c:pt idx="1056">
                  <c:v>38.521999999999998</c:v>
                </c:pt>
                <c:pt idx="1057">
                  <c:v>38.524000000000001</c:v>
                </c:pt>
                <c:pt idx="1058">
                  <c:v>38.526000000000003</c:v>
                </c:pt>
                <c:pt idx="1059">
                  <c:v>38.527999999999999</c:v>
                </c:pt>
                <c:pt idx="1060">
                  <c:v>38.53</c:v>
                </c:pt>
                <c:pt idx="1061">
                  <c:v>38.531999999999996</c:v>
                </c:pt>
                <c:pt idx="1062">
                  <c:v>38.533000000000001</c:v>
                </c:pt>
                <c:pt idx="1063">
                  <c:v>38.534999999999997</c:v>
                </c:pt>
                <c:pt idx="1064">
                  <c:v>38.536999999999999</c:v>
                </c:pt>
                <c:pt idx="1065">
                  <c:v>38.539000000000001</c:v>
                </c:pt>
                <c:pt idx="1066">
                  <c:v>38.54</c:v>
                </c:pt>
                <c:pt idx="1067">
                  <c:v>38.542000000000002</c:v>
                </c:pt>
                <c:pt idx="1068">
                  <c:v>38.543999999999997</c:v>
                </c:pt>
                <c:pt idx="1069">
                  <c:v>38.545000000000002</c:v>
                </c:pt>
                <c:pt idx="1070">
                  <c:v>38.545999999999999</c:v>
                </c:pt>
                <c:pt idx="1071">
                  <c:v>38.548000000000002</c:v>
                </c:pt>
                <c:pt idx="1072">
                  <c:v>38.548999999999999</c:v>
                </c:pt>
                <c:pt idx="1073">
                  <c:v>38.549999999999997</c:v>
                </c:pt>
                <c:pt idx="1074">
                  <c:v>38.552</c:v>
                </c:pt>
                <c:pt idx="1075">
                  <c:v>38.552999999999997</c:v>
                </c:pt>
                <c:pt idx="1076">
                  <c:v>38.554000000000002</c:v>
                </c:pt>
                <c:pt idx="1077">
                  <c:v>38.555</c:v>
                </c:pt>
                <c:pt idx="1078">
                  <c:v>38.555999999999997</c:v>
                </c:pt>
                <c:pt idx="1079">
                  <c:v>38.557000000000002</c:v>
                </c:pt>
                <c:pt idx="1080">
                  <c:v>38.558</c:v>
                </c:pt>
                <c:pt idx="1081">
                  <c:v>38.558</c:v>
                </c:pt>
                <c:pt idx="1082">
                  <c:v>38.558999999999997</c:v>
                </c:pt>
                <c:pt idx="1083">
                  <c:v>38.56</c:v>
                </c:pt>
                <c:pt idx="1084">
                  <c:v>38.56</c:v>
                </c:pt>
                <c:pt idx="1085">
                  <c:v>38.561</c:v>
                </c:pt>
                <c:pt idx="1086">
                  <c:v>38.561</c:v>
                </c:pt>
                <c:pt idx="1087">
                  <c:v>38.561</c:v>
                </c:pt>
                <c:pt idx="1088">
                  <c:v>38.561999999999998</c:v>
                </c:pt>
                <c:pt idx="1089">
                  <c:v>38.561999999999998</c:v>
                </c:pt>
                <c:pt idx="1090">
                  <c:v>38.561999999999998</c:v>
                </c:pt>
                <c:pt idx="1091">
                  <c:v>38.561999999999998</c:v>
                </c:pt>
                <c:pt idx="1092">
                  <c:v>38.561999999999998</c:v>
                </c:pt>
                <c:pt idx="1093">
                  <c:v>38.561999999999998</c:v>
                </c:pt>
                <c:pt idx="1094">
                  <c:v>38.561999999999998</c:v>
                </c:pt>
                <c:pt idx="1095">
                  <c:v>38.561999999999998</c:v>
                </c:pt>
                <c:pt idx="1096">
                  <c:v>38.561999999999998</c:v>
                </c:pt>
                <c:pt idx="1097">
                  <c:v>38.561999999999998</c:v>
                </c:pt>
                <c:pt idx="1098">
                  <c:v>38.561999999999998</c:v>
                </c:pt>
                <c:pt idx="1099">
                  <c:v>38.561</c:v>
                </c:pt>
                <c:pt idx="1100">
                  <c:v>38.561</c:v>
                </c:pt>
                <c:pt idx="1101">
                  <c:v>38.561</c:v>
                </c:pt>
                <c:pt idx="1102">
                  <c:v>38.56</c:v>
                </c:pt>
                <c:pt idx="1103">
                  <c:v>38.56</c:v>
                </c:pt>
                <c:pt idx="1104">
                  <c:v>38.558999999999997</c:v>
                </c:pt>
                <c:pt idx="1105">
                  <c:v>38.558999999999997</c:v>
                </c:pt>
                <c:pt idx="1106">
                  <c:v>38.558</c:v>
                </c:pt>
                <c:pt idx="1107">
                  <c:v>38.558</c:v>
                </c:pt>
                <c:pt idx="1108">
                  <c:v>38.557000000000002</c:v>
                </c:pt>
                <c:pt idx="1109">
                  <c:v>38.555999999999997</c:v>
                </c:pt>
                <c:pt idx="1110">
                  <c:v>38.555999999999997</c:v>
                </c:pt>
                <c:pt idx="1111">
                  <c:v>38.555</c:v>
                </c:pt>
                <c:pt idx="1112">
                  <c:v>38.554000000000002</c:v>
                </c:pt>
                <c:pt idx="1113">
                  <c:v>38.552999999999997</c:v>
                </c:pt>
                <c:pt idx="1114">
                  <c:v>38.552</c:v>
                </c:pt>
                <c:pt idx="1115">
                  <c:v>38.552</c:v>
                </c:pt>
                <c:pt idx="1116">
                  <c:v>38.551000000000002</c:v>
                </c:pt>
                <c:pt idx="1117">
                  <c:v>38.549999999999997</c:v>
                </c:pt>
                <c:pt idx="1118">
                  <c:v>38.548999999999999</c:v>
                </c:pt>
                <c:pt idx="1119">
                  <c:v>38.548000000000002</c:v>
                </c:pt>
                <c:pt idx="1120">
                  <c:v>38.546999999999997</c:v>
                </c:pt>
                <c:pt idx="1121">
                  <c:v>38.545999999999999</c:v>
                </c:pt>
                <c:pt idx="1122">
                  <c:v>38.545000000000002</c:v>
                </c:pt>
                <c:pt idx="1123">
                  <c:v>38.543999999999997</c:v>
                </c:pt>
                <c:pt idx="1124">
                  <c:v>38.542999999999999</c:v>
                </c:pt>
                <c:pt idx="1125">
                  <c:v>38.542000000000002</c:v>
                </c:pt>
                <c:pt idx="1126">
                  <c:v>38.540999999999997</c:v>
                </c:pt>
                <c:pt idx="1127">
                  <c:v>38.54</c:v>
                </c:pt>
                <c:pt idx="1128">
                  <c:v>38.539000000000001</c:v>
                </c:pt>
                <c:pt idx="1129">
                  <c:v>38.537999999999997</c:v>
                </c:pt>
                <c:pt idx="1130">
                  <c:v>38.536999999999999</c:v>
                </c:pt>
                <c:pt idx="1131">
                  <c:v>38.536000000000001</c:v>
                </c:pt>
                <c:pt idx="1132">
                  <c:v>38.534999999999997</c:v>
                </c:pt>
                <c:pt idx="1133">
                  <c:v>38.533999999999999</c:v>
                </c:pt>
                <c:pt idx="1134">
                  <c:v>38.531999999999996</c:v>
                </c:pt>
                <c:pt idx="1135">
                  <c:v>38.530999999999999</c:v>
                </c:pt>
                <c:pt idx="1136">
                  <c:v>38.53</c:v>
                </c:pt>
                <c:pt idx="1137">
                  <c:v>38.529000000000003</c:v>
                </c:pt>
                <c:pt idx="1138">
                  <c:v>38.527999999999999</c:v>
                </c:pt>
                <c:pt idx="1139">
                  <c:v>38.527000000000001</c:v>
                </c:pt>
                <c:pt idx="1140">
                  <c:v>38.524999999999999</c:v>
                </c:pt>
                <c:pt idx="1141">
                  <c:v>38.524000000000001</c:v>
                </c:pt>
                <c:pt idx="1142">
                  <c:v>38.523000000000003</c:v>
                </c:pt>
                <c:pt idx="1143">
                  <c:v>38.521999999999998</c:v>
                </c:pt>
                <c:pt idx="1144">
                  <c:v>38.521000000000001</c:v>
                </c:pt>
                <c:pt idx="1145">
                  <c:v>38.520000000000003</c:v>
                </c:pt>
                <c:pt idx="1146">
                  <c:v>38.518000000000001</c:v>
                </c:pt>
                <c:pt idx="1147">
                  <c:v>38.517000000000003</c:v>
                </c:pt>
                <c:pt idx="1148">
                  <c:v>38.515999999999998</c:v>
                </c:pt>
                <c:pt idx="1149">
                  <c:v>38.515000000000001</c:v>
                </c:pt>
                <c:pt idx="1150">
                  <c:v>38.512999999999998</c:v>
                </c:pt>
                <c:pt idx="1151">
                  <c:v>38.512</c:v>
                </c:pt>
                <c:pt idx="1152">
                  <c:v>38.511000000000003</c:v>
                </c:pt>
                <c:pt idx="1153">
                  <c:v>38.51</c:v>
                </c:pt>
                <c:pt idx="1154">
                  <c:v>38.508000000000003</c:v>
                </c:pt>
                <c:pt idx="1155">
                  <c:v>38.506999999999998</c:v>
                </c:pt>
                <c:pt idx="1156">
                  <c:v>38.506</c:v>
                </c:pt>
                <c:pt idx="1157">
                  <c:v>38.505000000000003</c:v>
                </c:pt>
                <c:pt idx="1158">
                  <c:v>38.503</c:v>
                </c:pt>
                <c:pt idx="1159">
                  <c:v>38.502000000000002</c:v>
                </c:pt>
                <c:pt idx="1160">
                  <c:v>38.500999999999998</c:v>
                </c:pt>
                <c:pt idx="1161">
                  <c:v>38.5</c:v>
                </c:pt>
                <c:pt idx="1162">
                  <c:v>38.499000000000002</c:v>
                </c:pt>
                <c:pt idx="1163">
                  <c:v>38.497</c:v>
                </c:pt>
                <c:pt idx="1164">
                  <c:v>38.496000000000002</c:v>
                </c:pt>
                <c:pt idx="1165">
                  <c:v>38.494999999999997</c:v>
                </c:pt>
                <c:pt idx="1166">
                  <c:v>38.494</c:v>
                </c:pt>
                <c:pt idx="1167">
                  <c:v>38.493000000000002</c:v>
                </c:pt>
                <c:pt idx="1168">
                  <c:v>38.491999999999997</c:v>
                </c:pt>
                <c:pt idx="1169">
                  <c:v>38.49</c:v>
                </c:pt>
                <c:pt idx="1170">
                  <c:v>38.488999999999997</c:v>
                </c:pt>
                <c:pt idx="1171">
                  <c:v>38.488</c:v>
                </c:pt>
                <c:pt idx="1172">
                  <c:v>38.487000000000002</c:v>
                </c:pt>
                <c:pt idx="1173">
                  <c:v>38.485999999999997</c:v>
                </c:pt>
                <c:pt idx="1174">
                  <c:v>38.484999999999999</c:v>
                </c:pt>
                <c:pt idx="1175">
                  <c:v>38.484000000000002</c:v>
                </c:pt>
                <c:pt idx="1176">
                  <c:v>38.482999999999997</c:v>
                </c:pt>
                <c:pt idx="1177">
                  <c:v>38.481999999999999</c:v>
                </c:pt>
                <c:pt idx="1178">
                  <c:v>38.481000000000002</c:v>
                </c:pt>
                <c:pt idx="1179">
                  <c:v>38.479999999999997</c:v>
                </c:pt>
                <c:pt idx="1180">
                  <c:v>38.478999999999999</c:v>
                </c:pt>
                <c:pt idx="1181">
                  <c:v>38.478000000000002</c:v>
                </c:pt>
                <c:pt idx="1182">
                  <c:v>38.476999999999997</c:v>
                </c:pt>
                <c:pt idx="1183">
                  <c:v>38.475999999999999</c:v>
                </c:pt>
                <c:pt idx="1184">
                  <c:v>38.475000000000001</c:v>
                </c:pt>
                <c:pt idx="1185">
                  <c:v>38.473999999999997</c:v>
                </c:pt>
                <c:pt idx="1186">
                  <c:v>38.473999999999997</c:v>
                </c:pt>
                <c:pt idx="1187">
                  <c:v>38.472999999999999</c:v>
                </c:pt>
                <c:pt idx="1188">
                  <c:v>38.472000000000001</c:v>
                </c:pt>
                <c:pt idx="1189">
                  <c:v>38.470999999999997</c:v>
                </c:pt>
                <c:pt idx="1190">
                  <c:v>38.470999999999997</c:v>
                </c:pt>
                <c:pt idx="1191">
                  <c:v>38.47</c:v>
                </c:pt>
                <c:pt idx="1192">
                  <c:v>38.469000000000001</c:v>
                </c:pt>
                <c:pt idx="1193">
                  <c:v>38.468000000000004</c:v>
                </c:pt>
                <c:pt idx="1194">
                  <c:v>38.468000000000004</c:v>
                </c:pt>
                <c:pt idx="1195">
                  <c:v>38.466999999999999</c:v>
                </c:pt>
                <c:pt idx="1196">
                  <c:v>38.466999999999999</c:v>
                </c:pt>
                <c:pt idx="1197">
                  <c:v>38.466000000000001</c:v>
                </c:pt>
                <c:pt idx="1198">
                  <c:v>38.465000000000003</c:v>
                </c:pt>
                <c:pt idx="1199">
                  <c:v>38.465000000000003</c:v>
                </c:pt>
                <c:pt idx="1200">
                  <c:v>38.463999999999999</c:v>
                </c:pt>
              </c:numCache>
            </c:numRef>
          </c:yVal>
          <c:smooth val="0"/>
        </c:ser>
        <c:dLbls>
          <c:showLegendKey val="0"/>
          <c:showVal val="0"/>
          <c:showCatName val="0"/>
          <c:showSerName val="0"/>
          <c:showPercent val="0"/>
          <c:showBubbleSize val="0"/>
        </c:dLbls>
        <c:axId val="353422888"/>
        <c:axId val="353423280"/>
      </c:scatterChart>
      <c:valAx>
        <c:axId val="353422888"/>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3280"/>
        <c:crosses val="autoZero"/>
        <c:crossBetween val="midCat"/>
        <c:majorUnit val="1"/>
      </c:valAx>
      <c:valAx>
        <c:axId val="353423280"/>
        <c:scaling>
          <c:orientation val="minMax"/>
          <c:max val="41"/>
          <c:min val="3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288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data'!$AK$2:$AK$1057</c:f>
              <c:numCache>
                <c:formatCode>0.00</c:formatCode>
                <c:ptCount val="1056"/>
                <c:pt idx="0">
                  <c:v>38.234000000000002</c:v>
                </c:pt>
                <c:pt idx="1">
                  <c:v>38.229999999999997</c:v>
                </c:pt>
                <c:pt idx="2">
                  <c:v>38.225000000000001</c:v>
                </c:pt>
                <c:pt idx="3">
                  <c:v>38.220999999999997</c:v>
                </c:pt>
                <c:pt idx="4">
                  <c:v>38.212000000000003</c:v>
                </c:pt>
                <c:pt idx="5">
                  <c:v>38.210999999999999</c:v>
                </c:pt>
                <c:pt idx="6">
                  <c:v>38.21</c:v>
                </c:pt>
                <c:pt idx="7">
                  <c:v>38.207000000000001</c:v>
                </c:pt>
                <c:pt idx="8">
                  <c:v>38.201000000000001</c:v>
                </c:pt>
                <c:pt idx="9">
                  <c:v>38.195999999999998</c:v>
                </c:pt>
                <c:pt idx="10">
                  <c:v>38.180999999999997</c:v>
                </c:pt>
                <c:pt idx="11">
                  <c:v>38.174999999999997</c:v>
                </c:pt>
                <c:pt idx="12">
                  <c:v>38.164999999999999</c:v>
                </c:pt>
                <c:pt idx="13">
                  <c:v>38.161000000000001</c:v>
                </c:pt>
                <c:pt idx="14">
                  <c:v>38.159999999999997</c:v>
                </c:pt>
                <c:pt idx="15">
                  <c:v>38.155999999999999</c:v>
                </c:pt>
                <c:pt idx="16">
                  <c:v>38.154000000000003</c:v>
                </c:pt>
                <c:pt idx="17">
                  <c:v>38.15</c:v>
                </c:pt>
                <c:pt idx="18">
                  <c:v>38.146999999999998</c:v>
                </c:pt>
                <c:pt idx="19">
                  <c:v>38.143000000000001</c:v>
                </c:pt>
                <c:pt idx="20">
                  <c:v>38.143000000000001</c:v>
                </c:pt>
                <c:pt idx="21">
                  <c:v>38.137999999999998</c:v>
                </c:pt>
                <c:pt idx="22">
                  <c:v>38.137999999999998</c:v>
                </c:pt>
                <c:pt idx="23">
                  <c:v>38.136000000000003</c:v>
                </c:pt>
                <c:pt idx="24">
                  <c:v>38.134</c:v>
                </c:pt>
                <c:pt idx="25">
                  <c:v>38.130000000000003</c:v>
                </c:pt>
                <c:pt idx="26">
                  <c:v>38.128</c:v>
                </c:pt>
                <c:pt idx="27">
                  <c:v>38.122999999999998</c:v>
                </c:pt>
                <c:pt idx="28">
                  <c:v>38.119999999999997</c:v>
                </c:pt>
                <c:pt idx="29">
                  <c:v>38.116999999999997</c:v>
                </c:pt>
                <c:pt idx="30">
                  <c:v>38.11</c:v>
                </c:pt>
                <c:pt idx="31">
                  <c:v>38.100999999999999</c:v>
                </c:pt>
                <c:pt idx="32">
                  <c:v>38.098999999999997</c:v>
                </c:pt>
                <c:pt idx="33">
                  <c:v>38.097999999999999</c:v>
                </c:pt>
                <c:pt idx="34">
                  <c:v>38.101999999999997</c:v>
                </c:pt>
                <c:pt idx="35">
                  <c:v>38.116</c:v>
                </c:pt>
                <c:pt idx="36">
                  <c:v>38.119</c:v>
                </c:pt>
                <c:pt idx="37">
                  <c:v>38.130000000000003</c:v>
                </c:pt>
                <c:pt idx="38">
                  <c:v>38.158999999999999</c:v>
                </c:pt>
                <c:pt idx="39">
                  <c:v>38.167000000000002</c:v>
                </c:pt>
                <c:pt idx="40">
                  <c:v>38.186999999999998</c:v>
                </c:pt>
                <c:pt idx="41">
                  <c:v>38.219000000000001</c:v>
                </c:pt>
                <c:pt idx="42">
                  <c:v>38.268000000000001</c:v>
                </c:pt>
                <c:pt idx="43">
                  <c:v>38.323</c:v>
                </c:pt>
                <c:pt idx="44">
                  <c:v>38.393000000000001</c:v>
                </c:pt>
                <c:pt idx="45">
                  <c:v>38.475999999999999</c:v>
                </c:pt>
                <c:pt idx="46">
                  <c:v>38.570999999999998</c:v>
                </c:pt>
                <c:pt idx="47">
                  <c:v>38.676000000000002</c:v>
                </c:pt>
                <c:pt idx="48">
                  <c:v>38.768000000000001</c:v>
                </c:pt>
                <c:pt idx="49">
                  <c:v>38.869999999999997</c:v>
                </c:pt>
                <c:pt idx="50">
                  <c:v>38.968000000000004</c:v>
                </c:pt>
                <c:pt idx="51">
                  <c:v>39.061999999999998</c:v>
                </c:pt>
                <c:pt idx="52">
                  <c:v>39.140999999999998</c:v>
                </c:pt>
                <c:pt idx="53">
                  <c:v>39.201999999999998</c:v>
                </c:pt>
                <c:pt idx="54">
                  <c:v>39.25</c:v>
                </c:pt>
                <c:pt idx="55">
                  <c:v>39.289000000000001</c:v>
                </c:pt>
                <c:pt idx="56">
                  <c:v>39.319000000000003</c:v>
                </c:pt>
                <c:pt idx="57">
                  <c:v>39.344000000000001</c:v>
                </c:pt>
                <c:pt idx="58">
                  <c:v>39.372999999999998</c:v>
                </c:pt>
                <c:pt idx="59">
                  <c:v>39.387</c:v>
                </c:pt>
                <c:pt idx="60">
                  <c:v>39.412999999999997</c:v>
                </c:pt>
                <c:pt idx="61">
                  <c:v>39.423999999999999</c:v>
                </c:pt>
                <c:pt idx="62">
                  <c:v>39.439</c:v>
                </c:pt>
                <c:pt idx="63">
                  <c:v>39.450000000000003</c:v>
                </c:pt>
                <c:pt idx="64">
                  <c:v>39.460999999999999</c:v>
                </c:pt>
                <c:pt idx="65">
                  <c:v>39.466999999999999</c:v>
                </c:pt>
                <c:pt idx="66">
                  <c:v>39.478999999999999</c:v>
                </c:pt>
                <c:pt idx="67">
                  <c:v>39.485999999999997</c:v>
                </c:pt>
                <c:pt idx="68">
                  <c:v>39.497</c:v>
                </c:pt>
                <c:pt idx="69">
                  <c:v>39.505000000000003</c:v>
                </c:pt>
                <c:pt idx="70">
                  <c:v>39.512</c:v>
                </c:pt>
                <c:pt idx="71">
                  <c:v>39.520000000000003</c:v>
                </c:pt>
                <c:pt idx="72">
                  <c:v>39.526000000000003</c:v>
                </c:pt>
                <c:pt idx="73">
                  <c:v>39.537999999999997</c:v>
                </c:pt>
                <c:pt idx="74">
                  <c:v>39.545000000000002</c:v>
                </c:pt>
                <c:pt idx="75">
                  <c:v>39.551000000000002</c:v>
                </c:pt>
                <c:pt idx="76">
                  <c:v>39.558999999999997</c:v>
                </c:pt>
                <c:pt idx="77">
                  <c:v>39.561999999999998</c:v>
                </c:pt>
                <c:pt idx="78">
                  <c:v>39.57</c:v>
                </c:pt>
                <c:pt idx="79">
                  <c:v>39.58</c:v>
                </c:pt>
                <c:pt idx="80">
                  <c:v>39.593000000000004</c:v>
                </c:pt>
                <c:pt idx="81">
                  <c:v>39.613</c:v>
                </c:pt>
                <c:pt idx="82">
                  <c:v>39.639000000000003</c:v>
                </c:pt>
                <c:pt idx="83">
                  <c:v>39.667000000000002</c:v>
                </c:pt>
                <c:pt idx="84">
                  <c:v>39.704999999999998</c:v>
                </c:pt>
                <c:pt idx="85">
                  <c:v>39.743000000000002</c:v>
                </c:pt>
                <c:pt idx="86">
                  <c:v>39.783999999999999</c:v>
                </c:pt>
                <c:pt idx="87">
                  <c:v>39.820999999999998</c:v>
                </c:pt>
                <c:pt idx="88">
                  <c:v>39.853999999999999</c:v>
                </c:pt>
                <c:pt idx="89">
                  <c:v>39.887</c:v>
                </c:pt>
                <c:pt idx="90">
                  <c:v>39.906999999999996</c:v>
                </c:pt>
                <c:pt idx="91">
                  <c:v>39.921999999999997</c:v>
                </c:pt>
                <c:pt idx="92">
                  <c:v>39.936999999999998</c:v>
                </c:pt>
                <c:pt idx="93">
                  <c:v>39.948999999999998</c:v>
                </c:pt>
                <c:pt idx="94">
                  <c:v>39.966000000000001</c:v>
                </c:pt>
                <c:pt idx="95">
                  <c:v>39.966000000000001</c:v>
                </c:pt>
                <c:pt idx="96">
                  <c:v>39.97</c:v>
                </c:pt>
                <c:pt idx="97">
                  <c:v>39.972999999999999</c:v>
                </c:pt>
                <c:pt idx="98">
                  <c:v>39.972999999999999</c:v>
                </c:pt>
                <c:pt idx="99">
                  <c:v>39.972000000000001</c:v>
                </c:pt>
                <c:pt idx="100">
                  <c:v>39.972000000000001</c:v>
                </c:pt>
                <c:pt idx="101">
                  <c:v>39.969000000000001</c:v>
                </c:pt>
                <c:pt idx="102">
                  <c:v>39.965000000000003</c:v>
                </c:pt>
                <c:pt idx="103">
                  <c:v>39.960999999999999</c:v>
                </c:pt>
                <c:pt idx="104">
                  <c:v>39.954000000000001</c:v>
                </c:pt>
                <c:pt idx="105">
                  <c:v>39.951000000000001</c:v>
                </c:pt>
                <c:pt idx="106">
                  <c:v>39.948999999999998</c:v>
                </c:pt>
                <c:pt idx="107">
                  <c:v>39.942999999999998</c:v>
                </c:pt>
                <c:pt idx="108">
                  <c:v>39.94</c:v>
                </c:pt>
                <c:pt idx="109">
                  <c:v>39.924999999999997</c:v>
                </c:pt>
                <c:pt idx="110">
                  <c:v>39.917999999999999</c:v>
                </c:pt>
                <c:pt idx="111">
                  <c:v>39.906999999999996</c:v>
                </c:pt>
                <c:pt idx="112">
                  <c:v>39.898000000000003</c:v>
                </c:pt>
                <c:pt idx="113">
                  <c:v>39.89</c:v>
                </c:pt>
                <c:pt idx="114">
                  <c:v>39.875999999999998</c:v>
                </c:pt>
                <c:pt idx="115">
                  <c:v>39.865000000000002</c:v>
                </c:pt>
                <c:pt idx="116">
                  <c:v>39.856999999999999</c:v>
                </c:pt>
                <c:pt idx="117">
                  <c:v>39.847000000000001</c:v>
                </c:pt>
                <c:pt idx="118">
                  <c:v>39.832000000000001</c:v>
                </c:pt>
                <c:pt idx="119">
                  <c:v>39.820999999999998</c:v>
                </c:pt>
                <c:pt idx="120">
                  <c:v>39.81</c:v>
                </c:pt>
                <c:pt idx="121">
                  <c:v>39.798999999999999</c:v>
                </c:pt>
                <c:pt idx="122">
                  <c:v>39.787999999999997</c:v>
                </c:pt>
                <c:pt idx="123">
                  <c:v>39.783000000000001</c:v>
                </c:pt>
                <c:pt idx="124">
                  <c:v>39.774000000000001</c:v>
                </c:pt>
                <c:pt idx="125">
                  <c:v>39.759</c:v>
                </c:pt>
                <c:pt idx="126">
                  <c:v>39.753999999999998</c:v>
                </c:pt>
                <c:pt idx="127">
                  <c:v>39.744</c:v>
                </c:pt>
                <c:pt idx="128">
                  <c:v>39.732999999999997</c:v>
                </c:pt>
                <c:pt idx="129">
                  <c:v>39.722000000000001</c:v>
                </c:pt>
                <c:pt idx="130">
                  <c:v>39.716000000000001</c:v>
                </c:pt>
                <c:pt idx="131">
                  <c:v>39.704999999999998</c:v>
                </c:pt>
                <c:pt idx="132">
                  <c:v>39.700000000000003</c:v>
                </c:pt>
                <c:pt idx="133">
                  <c:v>39.689</c:v>
                </c:pt>
                <c:pt idx="134">
                  <c:v>39.686</c:v>
                </c:pt>
                <c:pt idx="135">
                  <c:v>39.677999999999997</c:v>
                </c:pt>
                <c:pt idx="136">
                  <c:v>39.670999999999999</c:v>
                </c:pt>
                <c:pt idx="137">
                  <c:v>39.658000000000001</c:v>
                </c:pt>
                <c:pt idx="138">
                  <c:v>39.651000000000003</c:v>
                </c:pt>
                <c:pt idx="139">
                  <c:v>39.642000000000003</c:v>
                </c:pt>
                <c:pt idx="140">
                  <c:v>39.634</c:v>
                </c:pt>
                <c:pt idx="141">
                  <c:v>39.631999999999998</c:v>
                </c:pt>
                <c:pt idx="142">
                  <c:v>39.625</c:v>
                </c:pt>
                <c:pt idx="143">
                  <c:v>39.610999999999997</c:v>
                </c:pt>
                <c:pt idx="144">
                  <c:v>39.601999999999997</c:v>
                </c:pt>
                <c:pt idx="145">
                  <c:v>39.597999999999999</c:v>
                </c:pt>
                <c:pt idx="146">
                  <c:v>39.591999999999999</c:v>
                </c:pt>
                <c:pt idx="147">
                  <c:v>39.581000000000003</c:v>
                </c:pt>
                <c:pt idx="148">
                  <c:v>39.573999999999998</c:v>
                </c:pt>
                <c:pt idx="149">
                  <c:v>39.567</c:v>
                </c:pt>
                <c:pt idx="150">
                  <c:v>39.558</c:v>
                </c:pt>
                <c:pt idx="151">
                  <c:v>39.551000000000002</c:v>
                </c:pt>
                <c:pt idx="152">
                  <c:v>39.542000000000002</c:v>
                </c:pt>
                <c:pt idx="153">
                  <c:v>39.537999999999997</c:v>
                </c:pt>
                <c:pt idx="154">
                  <c:v>39.53</c:v>
                </c:pt>
                <c:pt idx="155">
                  <c:v>39.523000000000003</c:v>
                </c:pt>
                <c:pt idx="156">
                  <c:v>39.511000000000003</c:v>
                </c:pt>
                <c:pt idx="157">
                  <c:v>39.502000000000002</c:v>
                </c:pt>
                <c:pt idx="158">
                  <c:v>39.496000000000002</c:v>
                </c:pt>
                <c:pt idx="159">
                  <c:v>39.485999999999997</c:v>
                </c:pt>
                <c:pt idx="160">
                  <c:v>39.479999999999997</c:v>
                </c:pt>
                <c:pt idx="161">
                  <c:v>39.468000000000004</c:v>
                </c:pt>
                <c:pt idx="162">
                  <c:v>39.46</c:v>
                </c:pt>
                <c:pt idx="163">
                  <c:v>39.451000000000001</c:v>
                </c:pt>
                <c:pt idx="164">
                  <c:v>39.442</c:v>
                </c:pt>
                <c:pt idx="165">
                  <c:v>39.435000000000002</c:v>
                </c:pt>
                <c:pt idx="166">
                  <c:v>39.417999999999999</c:v>
                </c:pt>
                <c:pt idx="167">
                  <c:v>39.414000000000001</c:v>
                </c:pt>
                <c:pt idx="168">
                  <c:v>39.399000000000001</c:v>
                </c:pt>
                <c:pt idx="169">
                  <c:v>39.390999999999998</c:v>
                </c:pt>
                <c:pt idx="170">
                  <c:v>39.375</c:v>
                </c:pt>
                <c:pt idx="171">
                  <c:v>39.36</c:v>
                </c:pt>
                <c:pt idx="172">
                  <c:v>39.347999999999999</c:v>
                </c:pt>
                <c:pt idx="173">
                  <c:v>39.335000000000001</c:v>
                </c:pt>
                <c:pt idx="174">
                  <c:v>39.313000000000002</c:v>
                </c:pt>
                <c:pt idx="175">
                  <c:v>39.292999999999999</c:v>
                </c:pt>
                <c:pt idx="176">
                  <c:v>39.271999999999998</c:v>
                </c:pt>
                <c:pt idx="177">
                  <c:v>39.249000000000002</c:v>
                </c:pt>
                <c:pt idx="178">
                  <c:v>39.225999999999999</c:v>
                </c:pt>
                <c:pt idx="179">
                  <c:v>39.201999999999998</c:v>
                </c:pt>
                <c:pt idx="180">
                  <c:v>39.173999999999999</c:v>
                </c:pt>
                <c:pt idx="181">
                  <c:v>39.148000000000003</c:v>
                </c:pt>
                <c:pt idx="182">
                  <c:v>39.116</c:v>
                </c:pt>
                <c:pt idx="183">
                  <c:v>39.090000000000003</c:v>
                </c:pt>
                <c:pt idx="184">
                  <c:v>39.058</c:v>
                </c:pt>
                <c:pt idx="185">
                  <c:v>39.024000000000001</c:v>
                </c:pt>
                <c:pt idx="186">
                  <c:v>38.988999999999997</c:v>
                </c:pt>
                <c:pt idx="187">
                  <c:v>38.954999999999998</c:v>
                </c:pt>
                <c:pt idx="188">
                  <c:v>38.923000000000002</c:v>
                </c:pt>
                <c:pt idx="189">
                  <c:v>38.895000000000003</c:v>
                </c:pt>
                <c:pt idx="190">
                  <c:v>38.865000000000002</c:v>
                </c:pt>
                <c:pt idx="191">
                  <c:v>38.844000000000001</c:v>
                </c:pt>
                <c:pt idx="192">
                  <c:v>38.817</c:v>
                </c:pt>
                <c:pt idx="193">
                  <c:v>38.787999999999997</c:v>
                </c:pt>
                <c:pt idx="194">
                  <c:v>38.761000000000003</c:v>
                </c:pt>
                <c:pt idx="195">
                  <c:v>38.738999999999997</c:v>
                </c:pt>
                <c:pt idx="196">
                  <c:v>38.719000000000001</c:v>
                </c:pt>
                <c:pt idx="197">
                  <c:v>38.695</c:v>
                </c:pt>
                <c:pt idx="198">
                  <c:v>38.677</c:v>
                </c:pt>
                <c:pt idx="199">
                  <c:v>38.655000000000001</c:v>
                </c:pt>
                <c:pt idx="200">
                  <c:v>38.631999999999998</c:v>
                </c:pt>
                <c:pt idx="201">
                  <c:v>38.612000000000002</c:v>
                </c:pt>
                <c:pt idx="202">
                  <c:v>38.603000000000002</c:v>
                </c:pt>
                <c:pt idx="203">
                  <c:v>38.585000000000001</c:v>
                </c:pt>
                <c:pt idx="204">
                  <c:v>38.56</c:v>
                </c:pt>
                <c:pt idx="205">
                  <c:v>38.552</c:v>
                </c:pt>
                <c:pt idx="206">
                  <c:v>38.536999999999999</c:v>
                </c:pt>
                <c:pt idx="207">
                  <c:v>38.523000000000003</c:v>
                </c:pt>
                <c:pt idx="208">
                  <c:v>38.512</c:v>
                </c:pt>
                <c:pt idx="209">
                  <c:v>38.500999999999998</c:v>
                </c:pt>
                <c:pt idx="210">
                  <c:v>38.49</c:v>
                </c:pt>
                <c:pt idx="211">
                  <c:v>38.47</c:v>
                </c:pt>
                <c:pt idx="212">
                  <c:v>38.463000000000001</c:v>
                </c:pt>
                <c:pt idx="213">
                  <c:v>38.450000000000003</c:v>
                </c:pt>
                <c:pt idx="214">
                  <c:v>38.441000000000003</c:v>
                </c:pt>
                <c:pt idx="215">
                  <c:v>38.429000000000002</c:v>
                </c:pt>
                <c:pt idx="216">
                  <c:v>38.411000000000001</c:v>
                </c:pt>
                <c:pt idx="217">
                  <c:v>38.4</c:v>
                </c:pt>
                <c:pt idx="218">
                  <c:v>38.393000000000001</c:v>
                </c:pt>
                <c:pt idx="219">
                  <c:v>38.381999999999998</c:v>
                </c:pt>
                <c:pt idx="220">
                  <c:v>38.375</c:v>
                </c:pt>
                <c:pt idx="221">
                  <c:v>38.366999999999997</c:v>
                </c:pt>
                <c:pt idx="222">
                  <c:v>38.36</c:v>
                </c:pt>
                <c:pt idx="223">
                  <c:v>38.35</c:v>
                </c:pt>
                <c:pt idx="224">
                  <c:v>38.345999999999997</c:v>
                </c:pt>
                <c:pt idx="225">
                  <c:v>38.338999999999999</c:v>
                </c:pt>
                <c:pt idx="226">
                  <c:v>38.325000000000003</c:v>
                </c:pt>
                <c:pt idx="227">
                  <c:v>38.319000000000003</c:v>
                </c:pt>
                <c:pt idx="228">
                  <c:v>38.311999999999998</c:v>
                </c:pt>
                <c:pt idx="229">
                  <c:v>38.305999999999997</c:v>
                </c:pt>
                <c:pt idx="230">
                  <c:v>38.298999999999999</c:v>
                </c:pt>
                <c:pt idx="231">
                  <c:v>38.290999999999997</c:v>
                </c:pt>
                <c:pt idx="232">
                  <c:v>38.286999999999999</c:v>
                </c:pt>
                <c:pt idx="233">
                  <c:v>38.280999999999999</c:v>
                </c:pt>
                <c:pt idx="234">
                  <c:v>38.276000000000003</c:v>
                </c:pt>
                <c:pt idx="235">
                  <c:v>38.270000000000003</c:v>
                </c:pt>
                <c:pt idx="236">
                  <c:v>38.265000000000001</c:v>
                </c:pt>
                <c:pt idx="237">
                  <c:v>38.262999999999998</c:v>
                </c:pt>
                <c:pt idx="238">
                  <c:v>38.261000000000003</c:v>
                </c:pt>
                <c:pt idx="239">
                  <c:v>38.252000000000002</c:v>
                </c:pt>
                <c:pt idx="240">
                  <c:v>38.252000000000002</c:v>
                </c:pt>
                <c:pt idx="241">
                  <c:v>38.247</c:v>
                </c:pt>
                <c:pt idx="242">
                  <c:v>38.243000000000002</c:v>
                </c:pt>
                <c:pt idx="243">
                  <c:v>38.238999999999997</c:v>
                </c:pt>
                <c:pt idx="244">
                  <c:v>38.228000000000002</c:v>
                </c:pt>
                <c:pt idx="245">
                  <c:v>38.222999999999999</c:v>
                </c:pt>
                <c:pt idx="246">
                  <c:v>38.220999999999997</c:v>
                </c:pt>
                <c:pt idx="247">
                  <c:v>38.215000000000003</c:v>
                </c:pt>
                <c:pt idx="248">
                  <c:v>38.210999999999999</c:v>
                </c:pt>
                <c:pt idx="249">
                  <c:v>38.207000000000001</c:v>
                </c:pt>
                <c:pt idx="250">
                  <c:v>38.195999999999998</c:v>
                </c:pt>
                <c:pt idx="251">
                  <c:v>38.19</c:v>
                </c:pt>
                <c:pt idx="252">
                  <c:v>38.186</c:v>
                </c:pt>
                <c:pt idx="253">
                  <c:v>38.183</c:v>
                </c:pt>
                <c:pt idx="254">
                  <c:v>38.180999999999997</c:v>
                </c:pt>
                <c:pt idx="255">
                  <c:v>38.180999999999997</c:v>
                </c:pt>
                <c:pt idx="256">
                  <c:v>38.179000000000002</c:v>
                </c:pt>
                <c:pt idx="257">
                  <c:v>38.177999999999997</c:v>
                </c:pt>
                <c:pt idx="258">
                  <c:v>38.177999999999997</c:v>
                </c:pt>
                <c:pt idx="259">
                  <c:v>38.177999999999997</c:v>
                </c:pt>
                <c:pt idx="260">
                  <c:v>38.176000000000002</c:v>
                </c:pt>
                <c:pt idx="261">
                  <c:v>38.171999999999997</c:v>
                </c:pt>
                <c:pt idx="262">
                  <c:v>38.162999999999997</c:v>
                </c:pt>
                <c:pt idx="263">
                  <c:v>38.158999999999999</c:v>
                </c:pt>
                <c:pt idx="264">
                  <c:v>38.158999999999999</c:v>
                </c:pt>
                <c:pt idx="265">
                  <c:v>38.154000000000003</c:v>
                </c:pt>
                <c:pt idx="266">
                  <c:v>38.152000000000001</c:v>
                </c:pt>
                <c:pt idx="267">
                  <c:v>38.146999999999998</c:v>
                </c:pt>
                <c:pt idx="268">
                  <c:v>38.146999999999998</c:v>
                </c:pt>
                <c:pt idx="269">
                  <c:v>38.142000000000003</c:v>
                </c:pt>
                <c:pt idx="270">
                  <c:v>38.139000000000003</c:v>
                </c:pt>
                <c:pt idx="271">
                  <c:v>38.139000000000003</c:v>
                </c:pt>
                <c:pt idx="272">
                  <c:v>38.134</c:v>
                </c:pt>
                <c:pt idx="273">
                  <c:v>38.127000000000002</c:v>
                </c:pt>
                <c:pt idx="274">
                  <c:v>38.124000000000002</c:v>
                </c:pt>
                <c:pt idx="275">
                  <c:v>38.119999999999997</c:v>
                </c:pt>
                <c:pt idx="276">
                  <c:v>38.116999999999997</c:v>
                </c:pt>
                <c:pt idx="277">
                  <c:v>38.112000000000002</c:v>
                </c:pt>
                <c:pt idx="278">
                  <c:v>38.106000000000002</c:v>
                </c:pt>
                <c:pt idx="279">
                  <c:v>38.098999999999997</c:v>
                </c:pt>
                <c:pt idx="280">
                  <c:v>38.091000000000001</c:v>
                </c:pt>
                <c:pt idx="281">
                  <c:v>38.088000000000001</c:v>
                </c:pt>
                <c:pt idx="282">
                  <c:v>38.091000000000001</c:v>
                </c:pt>
                <c:pt idx="283">
                  <c:v>38.090000000000003</c:v>
                </c:pt>
                <c:pt idx="284">
                  <c:v>38.090000000000003</c:v>
                </c:pt>
                <c:pt idx="285">
                  <c:v>38.090000000000003</c:v>
                </c:pt>
                <c:pt idx="286">
                  <c:v>38.088000000000001</c:v>
                </c:pt>
                <c:pt idx="287">
                  <c:v>38.084000000000003</c:v>
                </c:pt>
                <c:pt idx="288">
                  <c:v>38.08</c:v>
                </c:pt>
                <c:pt idx="289">
                  <c:v>38.073</c:v>
                </c:pt>
                <c:pt idx="290">
                  <c:v>38.064999999999998</c:v>
                </c:pt>
                <c:pt idx="291">
                  <c:v>38.064999999999998</c:v>
                </c:pt>
                <c:pt idx="292">
                  <c:v>38.061</c:v>
                </c:pt>
                <c:pt idx="293">
                  <c:v>38.063000000000002</c:v>
                </c:pt>
                <c:pt idx="294">
                  <c:v>38.066000000000003</c:v>
                </c:pt>
                <c:pt idx="295">
                  <c:v>38.061</c:v>
                </c:pt>
                <c:pt idx="296">
                  <c:v>38.058</c:v>
                </c:pt>
                <c:pt idx="297">
                  <c:v>38.049999999999997</c:v>
                </c:pt>
                <c:pt idx="298">
                  <c:v>38.045000000000002</c:v>
                </c:pt>
                <c:pt idx="299">
                  <c:v>38.04</c:v>
                </c:pt>
                <c:pt idx="300">
                  <c:v>38.036999999999999</c:v>
                </c:pt>
                <c:pt idx="301">
                  <c:v>38.036000000000001</c:v>
                </c:pt>
                <c:pt idx="302">
                  <c:v>38.037999999999997</c:v>
                </c:pt>
                <c:pt idx="303">
                  <c:v>38.037999999999997</c:v>
                </c:pt>
                <c:pt idx="304">
                  <c:v>38.036999999999999</c:v>
                </c:pt>
                <c:pt idx="305">
                  <c:v>38.037999999999997</c:v>
                </c:pt>
                <c:pt idx="306">
                  <c:v>38.033000000000001</c:v>
                </c:pt>
                <c:pt idx="307">
                  <c:v>38.03</c:v>
                </c:pt>
                <c:pt idx="308">
                  <c:v>38.021999999999998</c:v>
                </c:pt>
                <c:pt idx="309">
                  <c:v>38.014000000000003</c:v>
                </c:pt>
                <c:pt idx="310">
                  <c:v>38.014000000000003</c:v>
                </c:pt>
                <c:pt idx="311">
                  <c:v>38.015000000000001</c:v>
                </c:pt>
                <c:pt idx="312">
                  <c:v>38.014000000000003</c:v>
                </c:pt>
                <c:pt idx="313">
                  <c:v>38.014000000000003</c:v>
                </c:pt>
                <c:pt idx="314">
                  <c:v>38.015000000000001</c:v>
                </c:pt>
                <c:pt idx="315">
                  <c:v>38.015999999999998</c:v>
                </c:pt>
                <c:pt idx="316">
                  <c:v>38.014000000000003</c:v>
                </c:pt>
                <c:pt idx="317">
                  <c:v>38.011000000000003</c:v>
                </c:pt>
                <c:pt idx="318">
                  <c:v>38.01</c:v>
                </c:pt>
                <c:pt idx="319">
                  <c:v>38.003999999999998</c:v>
                </c:pt>
                <c:pt idx="320">
                  <c:v>38</c:v>
                </c:pt>
                <c:pt idx="321">
                  <c:v>37.996000000000002</c:v>
                </c:pt>
                <c:pt idx="322">
                  <c:v>37.996000000000002</c:v>
                </c:pt>
                <c:pt idx="323">
                  <c:v>37.997</c:v>
                </c:pt>
                <c:pt idx="324">
                  <c:v>38.000999999999998</c:v>
                </c:pt>
                <c:pt idx="325">
                  <c:v>38.003999999999998</c:v>
                </c:pt>
                <c:pt idx="326">
                  <c:v>38.008000000000003</c:v>
                </c:pt>
                <c:pt idx="327">
                  <c:v>38.011000000000003</c:v>
                </c:pt>
                <c:pt idx="328">
                  <c:v>38.006999999999998</c:v>
                </c:pt>
                <c:pt idx="329">
                  <c:v>38.003</c:v>
                </c:pt>
                <c:pt idx="330">
                  <c:v>38.005000000000003</c:v>
                </c:pt>
                <c:pt idx="331">
                  <c:v>37.997999999999998</c:v>
                </c:pt>
                <c:pt idx="332">
                  <c:v>37.997</c:v>
                </c:pt>
                <c:pt idx="333">
                  <c:v>38</c:v>
                </c:pt>
                <c:pt idx="334">
                  <c:v>38.008000000000003</c:v>
                </c:pt>
                <c:pt idx="335">
                  <c:v>38.033000000000001</c:v>
                </c:pt>
                <c:pt idx="336">
                  <c:v>38.055999999999997</c:v>
                </c:pt>
                <c:pt idx="337">
                  <c:v>38.090000000000003</c:v>
                </c:pt>
                <c:pt idx="338">
                  <c:v>38.11</c:v>
                </c:pt>
                <c:pt idx="339">
                  <c:v>38.121000000000002</c:v>
                </c:pt>
                <c:pt idx="340">
                  <c:v>38.127000000000002</c:v>
                </c:pt>
                <c:pt idx="341">
                  <c:v>38.125</c:v>
                </c:pt>
                <c:pt idx="342">
                  <c:v>38.119</c:v>
                </c:pt>
                <c:pt idx="343">
                  <c:v>38.109000000000002</c:v>
                </c:pt>
                <c:pt idx="344">
                  <c:v>38.100999999999999</c:v>
                </c:pt>
                <c:pt idx="345">
                  <c:v>38.088000000000001</c:v>
                </c:pt>
                <c:pt idx="346">
                  <c:v>38.072000000000003</c:v>
                </c:pt>
                <c:pt idx="347">
                  <c:v>38.061</c:v>
                </c:pt>
                <c:pt idx="348">
                  <c:v>38.049999999999997</c:v>
                </c:pt>
                <c:pt idx="349">
                  <c:v>38.043999999999997</c:v>
                </c:pt>
                <c:pt idx="350">
                  <c:v>38.036999999999999</c:v>
                </c:pt>
                <c:pt idx="351">
                  <c:v>38.026000000000003</c:v>
                </c:pt>
                <c:pt idx="352">
                  <c:v>38.021999999999998</c:v>
                </c:pt>
                <c:pt idx="353">
                  <c:v>38.021999999999998</c:v>
                </c:pt>
                <c:pt idx="354">
                  <c:v>38.023000000000003</c:v>
                </c:pt>
                <c:pt idx="355">
                  <c:v>38.027000000000001</c:v>
                </c:pt>
                <c:pt idx="356">
                  <c:v>38.03</c:v>
                </c:pt>
                <c:pt idx="357">
                  <c:v>38.040999999999997</c:v>
                </c:pt>
                <c:pt idx="358">
                  <c:v>38.046999999999997</c:v>
                </c:pt>
                <c:pt idx="359">
                  <c:v>38.054000000000002</c:v>
                </c:pt>
                <c:pt idx="360">
                  <c:v>38.058999999999997</c:v>
                </c:pt>
                <c:pt idx="361">
                  <c:v>38.066000000000003</c:v>
                </c:pt>
                <c:pt idx="362">
                  <c:v>38.064999999999998</c:v>
                </c:pt>
                <c:pt idx="363">
                  <c:v>38.078000000000003</c:v>
                </c:pt>
                <c:pt idx="364">
                  <c:v>38.085000000000001</c:v>
                </c:pt>
                <c:pt idx="365">
                  <c:v>38.100999999999999</c:v>
                </c:pt>
                <c:pt idx="366">
                  <c:v>38.119</c:v>
                </c:pt>
                <c:pt idx="367">
                  <c:v>38.140999999999998</c:v>
                </c:pt>
                <c:pt idx="368">
                  <c:v>38.182000000000002</c:v>
                </c:pt>
                <c:pt idx="369">
                  <c:v>38.228000000000002</c:v>
                </c:pt>
                <c:pt idx="370">
                  <c:v>38.283999999999999</c:v>
                </c:pt>
                <c:pt idx="371">
                  <c:v>38.337000000000003</c:v>
                </c:pt>
                <c:pt idx="372">
                  <c:v>38.4</c:v>
                </c:pt>
                <c:pt idx="373">
                  <c:v>38.47</c:v>
                </c:pt>
                <c:pt idx="374">
                  <c:v>38.540999999999997</c:v>
                </c:pt>
                <c:pt idx="375">
                  <c:v>38.616999999999997</c:v>
                </c:pt>
                <c:pt idx="376">
                  <c:v>38.692</c:v>
                </c:pt>
                <c:pt idx="377">
                  <c:v>38.773000000000003</c:v>
                </c:pt>
                <c:pt idx="378">
                  <c:v>38.862000000000002</c:v>
                </c:pt>
                <c:pt idx="379">
                  <c:v>38.942</c:v>
                </c:pt>
                <c:pt idx="380">
                  <c:v>39.026000000000003</c:v>
                </c:pt>
                <c:pt idx="381">
                  <c:v>39.109000000000002</c:v>
                </c:pt>
                <c:pt idx="382">
                  <c:v>39.188000000000002</c:v>
                </c:pt>
                <c:pt idx="383">
                  <c:v>39.26</c:v>
                </c:pt>
                <c:pt idx="384">
                  <c:v>39.316000000000003</c:v>
                </c:pt>
                <c:pt idx="385">
                  <c:v>39.366</c:v>
                </c:pt>
                <c:pt idx="386">
                  <c:v>39.405999999999999</c:v>
                </c:pt>
                <c:pt idx="387">
                  <c:v>39.430999999999997</c:v>
                </c:pt>
                <c:pt idx="388">
                  <c:v>39.460999999999999</c:v>
                </c:pt>
                <c:pt idx="389">
                  <c:v>39.481999999999999</c:v>
                </c:pt>
                <c:pt idx="390">
                  <c:v>39.5</c:v>
                </c:pt>
                <c:pt idx="391">
                  <c:v>39.518000000000001</c:v>
                </c:pt>
                <c:pt idx="392">
                  <c:v>39.53</c:v>
                </c:pt>
                <c:pt idx="393">
                  <c:v>39.540999999999997</c:v>
                </c:pt>
                <c:pt idx="394">
                  <c:v>39.558999999999997</c:v>
                </c:pt>
                <c:pt idx="395">
                  <c:v>39.567</c:v>
                </c:pt>
                <c:pt idx="396">
                  <c:v>39.576000000000001</c:v>
                </c:pt>
                <c:pt idx="397">
                  <c:v>39.588999999999999</c:v>
                </c:pt>
                <c:pt idx="398">
                  <c:v>39.6</c:v>
                </c:pt>
                <c:pt idx="399">
                  <c:v>39.604999999999997</c:v>
                </c:pt>
                <c:pt idx="400">
                  <c:v>39.622</c:v>
                </c:pt>
                <c:pt idx="401">
                  <c:v>39.642000000000003</c:v>
                </c:pt>
                <c:pt idx="402">
                  <c:v>39.668999999999997</c:v>
                </c:pt>
                <c:pt idx="403">
                  <c:v>39.704999999999998</c:v>
                </c:pt>
                <c:pt idx="404">
                  <c:v>39.753999999999998</c:v>
                </c:pt>
                <c:pt idx="405">
                  <c:v>39.817999999999998</c:v>
                </c:pt>
                <c:pt idx="406">
                  <c:v>39.887</c:v>
                </c:pt>
                <c:pt idx="407">
                  <c:v>39.960999999999999</c:v>
                </c:pt>
                <c:pt idx="408">
                  <c:v>40.017000000000003</c:v>
                </c:pt>
                <c:pt idx="409">
                  <c:v>40.058</c:v>
                </c:pt>
                <c:pt idx="410">
                  <c:v>40.088999999999999</c:v>
                </c:pt>
                <c:pt idx="411">
                  <c:v>40.104999999999997</c:v>
                </c:pt>
                <c:pt idx="412">
                  <c:v>40.118000000000002</c:v>
                </c:pt>
                <c:pt idx="413">
                  <c:v>40.136000000000003</c:v>
                </c:pt>
                <c:pt idx="414">
                  <c:v>40.145000000000003</c:v>
                </c:pt>
                <c:pt idx="415">
                  <c:v>40.154000000000003</c:v>
                </c:pt>
                <c:pt idx="416">
                  <c:v>40.158000000000001</c:v>
                </c:pt>
                <c:pt idx="417">
                  <c:v>40.167000000000002</c:v>
                </c:pt>
                <c:pt idx="418">
                  <c:v>40.18</c:v>
                </c:pt>
                <c:pt idx="419">
                  <c:v>40.177</c:v>
                </c:pt>
                <c:pt idx="420">
                  <c:v>40.18</c:v>
                </c:pt>
                <c:pt idx="421">
                  <c:v>40.185000000000002</c:v>
                </c:pt>
                <c:pt idx="422">
                  <c:v>40.185000000000002</c:v>
                </c:pt>
                <c:pt idx="423">
                  <c:v>40.186999999999998</c:v>
                </c:pt>
                <c:pt idx="424">
                  <c:v>40.185000000000002</c:v>
                </c:pt>
                <c:pt idx="425">
                  <c:v>40.194000000000003</c:v>
                </c:pt>
                <c:pt idx="426">
                  <c:v>40.194000000000003</c:v>
                </c:pt>
                <c:pt idx="427">
                  <c:v>40.192</c:v>
                </c:pt>
                <c:pt idx="428">
                  <c:v>40.198999999999998</c:v>
                </c:pt>
                <c:pt idx="429">
                  <c:v>40.198999999999998</c:v>
                </c:pt>
                <c:pt idx="430">
                  <c:v>40.198</c:v>
                </c:pt>
                <c:pt idx="431">
                  <c:v>40.192</c:v>
                </c:pt>
                <c:pt idx="432">
                  <c:v>40.201999999999998</c:v>
                </c:pt>
                <c:pt idx="433">
                  <c:v>40.203000000000003</c:v>
                </c:pt>
                <c:pt idx="434">
                  <c:v>40.198999999999998</c:v>
                </c:pt>
                <c:pt idx="435">
                  <c:v>40.209000000000003</c:v>
                </c:pt>
                <c:pt idx="436">
                  <c:v>40.195999999999998</c:v>
                </c:pt>
                <c:pt idx="437">
                  <c:v>40.198</c:v>
                </c:pt>
                <c:pt idx="438">
                  <c:v>40.198999999999998</c:v>
                </c:pt>
                <c:pt idx="439">
                  <c:v>40.198999999999998</c:v>
                </c:pt>
                <c:pt idx="440">
                  <c:v>40.198999999999998</c:v>
                </c:pt>
                <c:pt idx="441">
                  <c:v>40.191000000000003</c:v>
                </c:pt>
                <c:pt idx="442">
                  <c:v>40.195999999999998</c:v>
                </c:pt>
                <c:pt idx="443">
                  <c:v>40.194000000000003</c:v>
                </c:pt>
                <c:pt idx="444">
                  <c:v>40.194000000000003</c:v>
                </c:pt>
                <c:pt idx="445">
                  <c:v>40.194000000000003</c:v>
                </c:pt>
                <c:pt idx="446">
                  <c:v>40.191000000000003</c:v>
                </c:pt>
                <c:pt idx="447">
                  <c:v>40.191000000000003</c:v>
                </c:pt>
                <c:pt idx="448">
                  <c:v>40.191000000000003</c:v>
                </c:pt>
                <c:pt idx="449">
                  <c:v>40.191000000000003</c:v>
                </c:pt>
                <c:pt idx="450">
                  <c:v>40.188000000000002</c:v>
                </c:pt>
                <c:pt idx="451">
                  <c:v>40.185000000000002</c:v>
                </c:pt>
                <c:pt idx="452">
                  <c:v>40.185000000000002</c:v>
                </c:pt>
                <c:pt idx="453">
                  <c:v>40.18</c:v>
                </c:pt>
                <c:pt idx="454">
                  <c:v>40.180999999999997</c:v>
                </c:pt>
                <c:pt idx="455">
                  <c:v>40.180999999999997</c:v>
                </c:pt>
                <c:pt idx="456">
                  <c:v>40.177</c:v>
                </c:pt>
                <c:pt idx="457">
                  <c:v>40.177</c:v>
                </c:pt>
                <c:pt idx="458">
                  <c:v>40.179000000000002</c:v>
                </c:pt>
                <c:pt idx="459">
                  <c:v>40.177</c:v>
                </c:pt>
                <c:pt idx="460">
                  <c:v>40.177</c:v>
                </c:pt>
                <c:pt idx="461">
                  <c:v>40.177</c:v>
                </c:pt>
                <c:pt idx="462">
                  <c:v>40.177</c:v>
                </c:pt>
                <c:pt idx="463">
                  <c:v>40.177</c:v>
                </c:pt>
                <c:pt idx="464">
                  <c:v>40.18</c:v>
                </c:pt>
                <c:pt idx="465">
                  <c:v>40.179000000000002</c:v>
                </c:pt>
                <c:pt idx="466">
                  <c:v>40.18</c:v>
                </c:pt>
                <c:pt idx="467">
                  <c:v>40.177</c:v>
                </c:pt>
                <c:pt idx="468">
                  <c:v>40.173999999999999</c:v>
                </c:pt>
                <c:pt idx="469">
                  <c:v>40.176000000000002</c:v>
                </c:pt>
                <c:pt idx="470">
                  <c:v>40.176000000000002</c:v>
                </c:pt>
                <c:pt idx="471">
                  <c:v>40.176000000000002</c:v>
                </c:pt>
                <c:pt idx="472">
                  <c:v>40.171999999999997</c:v>
                </c:pt>
                <c:pt idx="473">
                  <c:v>40.17</c:v>
                </c:pt>
                <c:pt idx="474">
                  <c:v>40.168999999999997</c:v>
                </c:pt>
                <c:pt idx="475">
                  <c:v>40.171999999999997</c:v>
                </c:pt>
                <c:pt idx="476">
                  <c:v>40.168999999999997</c:v>
                </c:pt>
                <c:pt idx="477">
                  <c:v>40.168999999999997</c:v>
                </c:pt>
                <c:pt idx="478">
                  <c:v>40.168999999999997</c:v>
                </c:pt>
                <c:pt idx="479">
                  <c:v>40.164999999999999</c:v>
                </c:pt>
                <c:pt idx="480">
                  <c:v>40.164999999999999</c:v>
                </c:pt>
                <c:pt idx="481">
                  <c:v>40.162999999999997</c:v>
                </c:pt>
                <c:pt idx="482">
                  <c:v>40.162999999999997</c:v>
                </c:pt>
                <c:pt idx="483">
                  <c:v>40.161000000000001</c:v>
                </c:pt>
                <c:pt idx="484">
                  <c:v>40.158000000000001</c:v>
                </c:pt>
                <c:pt idx="485">
                  <c:v>40.158000000000001</c:v>
                </c:pt>
                <c:pt idx="486">
                  <c:v>40.155000000000001</c:v>
                </c:pt>
                <c:pt idx="487">
                  <c:v>40.15</c:v>
                </c:pt>
                <c:pt idx="488">
                  <c:v>40.155000000000001</c:v>
                </c:pt>
                <c:pt idx="489">
                  <c:v>40.152000000000001</c:v>
                </c:pt>
                <c:pt idx="490">
                  <c:v>40.146999999999998</c:v>
                </c:pt>
                <c:pt idx="491">
                  <c:v>40.143999999999998</c:v>
                </c:pt>
                <c:pt idx="492">
                  <c:v>40.143000000000001</c:v>
                </c:pt>
                <c:pt idx="493">
                  <c:v>40.140999999999998</c:v>
                </c:pt>
                <c:pt idx="494">
                  <c:v>40.137</c:v>
                </c:pt>
                <c:pt idx="495">
                  <c:v>40.131999999999998</c:v>
                </c:pt>
                <c:pt idx="496">
                  <c:v>40.130000000000003</c:v>
                </c:pt>
                <c:pt idx="497">
                  <c:v>40.125999999999998</c:v>
                </c:pt>
                <c:pt idx="498">
                  <c:v>40.125</c:v>
                </c:pt>
                <c:pt idx="499">
                  <c:v>40.119</c:v>
                </c:pt>
                <c:pt idx="500">
                  <c:v>40.113999999999997</c:v>
                </c:pt>
                <c:pt idx="501">
                  <c:v>40.113999999999997</c:v>
                </c:pt>
                <c:pt idx="502">
                  <c:v>40.110999999999997</c:v>
                </c:pt>
                <c:pt idx="503">
                  <c:v>40.107999999999997</c:v>
                </c:pt>
                <c:pt idx="504">
                  <c:v>40.100999999999999</c:v>
                </c:pt>
                <c:pt idx="505">
                  <c:v>40.097999999999999</c:v>
                </c:pt>
                <c:pt idx="506">
                  <c:v>40.091999999999999</c:v>
                </c:pt>
                <c:pt idx="507">
                  <c:v>40.088999999999999</c:v>
                </c:pt>
                <c:pt idx="508">
                  <c:v>40.078000000000003</c:v>
                </c:pt>
                <c:pt idx="509">
                  <c:v>40.078000000000003</c:v>
                </c:pt>
                <c:pt idx="510">
                  <c:v>40.075000000000003</c:v>
                </c:pt>
                <c:pt idx="511">
                  <c:v>40.067</c:v>
                </c:pt>
                <c:pt idx="512">
                  <c:v>40.058</c:v>
                </c:pt>
                <c:pt idx="513">
                  <c:v>40.054000000000002</c:v>
                </c:pt>
                <c:pt idx="514">
                  <c:v>40.045000000000002</c:v>
                </c:pt>
                <c:pt idx="515">
                  <c:v>40.037999999999997</c:v>
                </c:pt>
                <c:pt idx="516">
                  <c:v>40.030999999999999</c:v>
                </c:pt>
                <c:pt idx="517">
                  <c:v>40.023000000000003</c:v>
                </c:pt>
                <c:pt idx="518">
                  <c:v>40.017000000000003</c:v>
                </c:pt>
                <c:pt idx="519">
                  <c:v>40.009</c:v>
                </c:pt>
                <c:pt idx="520">
                  <c:v>39.999000000000002</c:v>
                </c:pt>
                <c:pt idx="521">
                  <c:v>39.988999999999997</c:v>
                </c:pt>
                <c:pt idx="522">
                  <c:v>39.984999999999999</c:v>
                </c:pt>
                <c:pt idx="523">
                  <c:v>39.972999999999999</c:v>
                </c:pt>
                <c:pt idx="524">
                  <c:v>39.965000000000003</c:v>
                </c:pt>
                <c:pt idx="525">
                  <c:v>39.954000000000001</c:v>
                </c:pt>
                <c:pt idx="526">
                  <c:v>39.944000000000003</c:v>
                </c:pt>
                <c:pt idx="527">
                  <c:v>39.941000000000003</c:v>
                </c:pt>
                <c:pt idx="528">
                  <c:v>39.926000000000002</c:v>
                </c:pt>
                <c:pt idx="529">
                  <c:v>39.915999999999997</c:v>
                </c:pt>
                <c:pt idx="530">
                  <c:v>39.904000000000003</c:v>
                </c:pt>
                <c:pt idx="531">
                  <c:v>39.896000000000001</c:v>
                </c:pt>
                <c:pt idx="532">
                  <c:v>39.884999999999998</c:v>
                </c:pt>
                <c:pt idx="533">
                  <c:v>39.881999999999998</c:v>
                </c:pt>
                <c:pt idx="534">
                  <c:v>39.865000000000002</c:v>
                </c:pt>
                <c:pt idx="535">
                  <c:v>39.856999999999999</c:v>
                </c:pt>
                <c:pt idx="536">
                  <c:v>39.848999999999997</c:v>
                </c:pt>
                <c:pt idx="537">
                  <c:v>39.835999999999999</c:v>
                </c:pt>
                <c:pt idx="538">
                  <c:v>39.826999999999998</c:v>
                </c:pt>
                <c:pt idx="539">
                  <c:v>39.816000000000003</c:v>
                </c:pt>
                <c:pt idx="540">
                  <c:v>39.807000000000002</c:v>
                </c:pt>
                <c:pt idx="541">
                  <c:v>39.795999999999999</c:v>
                </c:pt>
                <c:pt idx="542">
                  <c:v>39.787999999999997</c:v>
                </c:pt>
                <c:pt idx="543">
                  <c:v>39.780999999999999</c:v>
                </c:pt>
                <c:pt idx="544">
                  <c:v>39.773000000000003</c:v>
                </c:pt>
                <c:pt idx="545">
                  <c:v>39.759</c:v>
                </c:pt>
                <c:pt idx="546">
                  <c:v>39.750999999999998</c:v>
                </c:pt>
                <c:pt idx="547">
                  <c:v>39.744</c:v>
                </c:pt>
                <c:pt idx="548">
                  <c:v>39.735999999999997</c:v>
                </c:pt>
                <c:pt idx="549">
                  <c:v>39.726999999999997</c:v>
                </c:pt>
                <c:pt idx="550">
                  <c:v>39.718000000000004</c:v>
                </c:pt>
                <c:pt idx="551">
                  <c:v>39.710999999999999</c:v>
                </c:pt>
                <c:pt idx="552">
                  <c:v>39.704999999999998</c:v>
                </c:pt>
                <c:pt idx="553">
                  <c:v>39.700000000000003</c:v>
                </c:pt>
                <c:pt idx="554">
                  <c:v>39.69</c:v>
                </c:pt>
                <c:pt idx="555">
                  <c:v>39.686</c:v>
                </c:pt>
                <c:pt idx="556">
                  <c:v>39.677999999999997</c:v>
                </c:pt>
                <c:pt idx="557">
                  <c:v>39.667000000000002</c:v>
                </c:pt>
                <c:pt idx="558">
                  <c:v>39.661999999999999</c:v>
                </c:pt>
                <c:pt idx="559">
                  <c:v>39.655999999999999</c:v>
                </c:pt>
                <c:pt idx="560">
                  <c:v>39.649000000000001</c:v>
                </c:pt>
                <c:pt idx="561">
                  <c:v>39.642000000000003</c:v>
                </c:pt>
                <c:pt idx="562">
                  <c:v>39.637999999999998</c:v>
                </c:pt>
                <c:pt idx="563">
                  <c:v>39.628999999999998</c:v>
                </c:pt>
                <c:pt idx="564">
                  <c:v>39.616999999999997</c:v>
                </c:pt>
                <c:pt idx="565">
                  <c:v>39.610999999999997</c:v>
                </c:pt>
                <c:pt idx="566">
                  <c:v>39.604999999999997</c:v>
                </c:pt>
                <c:pt idx="567">
                  <c:v>39.597999999999999</c:v>
                </c:pt>
                <c:pt idx="568">
                  <c:v>39.593000000000004</c:v>
                </c:pt>
                <c:pt idx="569">
                  <c:v>39.584000000000003</c:v>
                </c:pt>
                <c:pt idx="570">
                  <c:v>39.576999999999998</c:v>
                </c:pt>
                <c:pt idx="571">
                  <c:v>39.566000000000003</c:v>
                </c:pt>
                <c:pt idx="572">
                  <c:v>39.561999999999998</c:v>
                </c:pt>
                <c:pt idx="573">
                  <c:v>39.548999999999999</c:v>
                </c:pt>
                <c:pt idx="574">
                  <c:v>39.546999999999997</c:v>
                </c:pt>
                <c:pt idx="575">
                  <c:v>39.537999999999997</c:v>
                </c:pt>
                <c:pt idx="576">
                  <c:v>39.529000000000003</c:v>
                </c:pt>
                <c:pt idx="577">
                  <c:v>39.523000000000003</c:v>
                </c:pt>
                <c:pt idx="578">
                  <c:v>39.515000000000001</c:v>
                </c:pt>
                <c:pt idx="579">
                  <c:v>39.508000000000003</c:v>
                </c:pt>
                <c:pt idx="580">
                  <c:v>39.497999999999998</c:v>
                </c:pt>
                <c:pt idx="581">
                  <c:v>39.493000000000002</c:v>
                </c:pt>
                <c:pt idx="582">
                  <c:v>39.482999999999997</c:v>
                </c:pt>
                <c:pt idx="583">
                  <c:v>39.475000000000001</c:v>
                </c:pt>
                <c:pt idx="584">
                  <c:v>39.468000000000004</c:v>
                </c:pt>
                <c:pt idx="585">
                  <c:v>39.457000000000001</c:v>
                </c:pt>
                <c:pt idx="586">
                  <c:v>39.442999999999998</c:v>
                </c:pt>
                <c:pt idx="587">
                  <c:v>39.436</c:v>
                </c:pt>
                <c:pt idx="588">
                  <c:v>39.424999999999997</c:v>
                </c:pt>
                <c:pt idx="589">
                  <c:v>39.415999999999997</c:v>
                </c:pt>
                <c:pt idx="590">
                  <c:v>39.409999999999997</c:v>
                </c:pt>
                <c:pt idx="591">
                  <c:v>39.390999999999998</c:v>
                </c:pt>
                <c:pt idx="592">
                  <c:v>39.384</c:v>
                </c:pt>
                <c:pt idx="593">
                  <c:v>39.366</c:v>
                </c:pt>
                <c:pt idx="594">
                  <c:v>39.351999999999997</c:v>
                </c:pt>
                <c:pt idx="595">
                  <c:v>39.335000000000001</c:v>
                </c:pt>
                <c:pt idx="596">
                  <c:v>39.316000000000003</c:v>
                </c:pt>
                <c:pt idx="597">
                  <c:v>39.301000000000002</c:v>
                </c:pt>
                <c:pt idx="598">
                  <c:v>39.276000000000003</c:v>
                </c:pt>
                <c:pt idx="599">
                  <c:v>39.253999999999998</c:v>
                </c:pt>
                <c:pt idx="600">
                  <c:v>39.232999999999997</c:v>
                </c:pt>
                <c:pt idx="601">
                  <c:v>39.204000000000001</c:v>
                </c:pt>
                <c:pt idx="602">
                  <c:v>39.182000000000002</c:v>
                </c:pt>
                <c:pt idx="603">
                  <c:v>39.158999999999999</c:v>
                </c:pt>
                <c:pt idx="604">
                  <c:v>39.128999999999998</c:v>
                </c:pt>
                <c:pt idx="605">
                  <c:v>39.104999999999997</c:v>
                </c:pt>
                <c:pt idx="606">
                  <c:v>39.079000000000001</c:v>
                </c:pt>
                <c:pt idx="607">
                  <c:v>39.052999999999997</c:v>
                </c:pt>
                <c:pt idx="608">
                  <c:v>39.024000000000001</c:v>
                </c:pt>
                <c:pt idx="609">
                  <c:v>38.997</c:v>
                </c:pt>
                <c:pt idx="610">
                  <c:v>38.978999999999999</c:v>
                </c:pt>
                <c:pt idx="611">
                  <c:v>38.948</c:v>
                </c:pt>
                <c:pt idx="612">
                  <c:v>38.93</c:v>
                </c:pt>
                <c:pt idx="613">
                  <c:v>38.908999999999999</c:v>
                </c:pt>
                <c:pt idx="614">
                  <c:v>38.887</c:v>
                </c:pt>
                <c:pt idx="615">
                  <c:v>38.868000000000002</c:v>
                </c:pt>
                <c:pt idx="616">
                  <c:v>38.847999999999999</c:v>
                </c:pt>
                <c:pt idx="617">
                  <c:v>38.83</c:v>
                </c:pt>
                <c:pt idx="618">
                  <c:v>38.817</c:v>
                </c:pt>
                <c:pt idx="619">
                  <c:v>38.804000000000002</c:v>
                </c:pt>
                <c:pt idx="620">
                  <c:v>38.786000000000001</c:v>
                </c:pt>
                <c:pt idx="621">
                  <c:v>38.768000000000001</c:v>
                </c:pt>
                <c:pt idx="622">
                  <c:v>38.756</c:v>
                </c:pt>
                <c:pt idx="623">
                  <c:v>38.741999999999997</c:v>
                </c:pt>
                <c:pt idx="624">
                  <c:v>38.728000000000002</c:v>
                </c:pt>
                <c:pt idx="625">
                  <c:v>38.716999999999999</c:v>
                </c:pt>
                <c:pt idx="626">
                  <c:v>38.707999999999998</c:v>
                </c:pt>
                <c:pt idx="627">
                  <c:v>38.692</c:v>
                </c:pt>
                <c:pt idx="628">
                  <c:v>38.680999999999997</c:v>
                </c:pt>
                <c:pt idx="629">
                  <c:v>38.677</c:v>
                </c:pt>
                <c:pt idx="630">
                  <c:v>38.664999999999999</c:v>
                </c:pt>
                <c:pt idx="631">
                  <c:v>38.651000000000003</c:v>
                </c:pt>
                <c:pt idx="632">
                  <c:v>38.64</c:v>
                </c:pt>
                <c:pt idx="633">
                  <c:v>38.634999999999998</c:v>
                </c:pt>
                <c:pt idx="634">
                  <c:v>38.619</c:v>
                </c:pt>
                <c:pt idx="635">
                  <c:v>38.610999999999997</c:v>
                </c:pt>
                <c:pt idx="636">
                  <c:v>38.603999999999999</c:v>
                </c:pt>
                <c:pt idx="637">
                  <c:v>38.595999999999997</c:v>
                </c:pt>
                <c:pt idx="638">
                  <c:v>38.588000000000001</c:v>
                </c:pt>
                <c:pt idx="639">
                  <c:v>38.576999999999998</c:v>
                </c:pt>
                <c:pt idx="640">
                  <c:v>38.572000000000003</c:v>
                </c:pt>
                <c:pt idx="641">
                  <c:v>38.555999999999997</c:v>
                </c:pt>
                <c:pt idx="642">
                  <c:v>38.545999999999999</c:v>
                </c:pt>
                <c:pt idx="643">
                  <c:v>38.540999999999997</c:v>
                </c:pt>
                <c:pt idx="644">
                  <c:v>38.534999999999997</c:v>
                </c:pt>
                <c:pt idx="645">
                  <c:v>38.524000000000001</c:v>
                </c:pt>
                <c:pt idx="646">
                  <c:v>38.515999999999998</c:v>
                </c:pt>
                <c:pt idx="647">
                  <c:v>38.51</c:v>
                </c:pt>
                <c:pt idx="648">
                  <c:v>38.499000000000002</c:v>
                </c:pt>
                <c:pt idx="649">
                  <c:v>38.487000000000002</c:v>
                </c:pt>
                <c:pt idx="650">
                  <c:v>38.479999999999997</c:v>
                </c:pt>
                <c:pt idx="651">
                  <c:v>38.472999999999999</c:v>
                </c:pt>
                <c:pt idx="652">
                  <c:v>38.463000000000001</c:v>
                </c:pt>
                <c:pt idx="653">
                  <c:v>38.454999999999998</c:v>
                </c:pt>
                <c:pt idx="654">
                  <c:v>38.447000000000003</c:v>
                </c:pt>
                <c:pt idx="655">
                  <c:v>38.44</c:v>
                </c:pt>
                <c:pt idx="656">
                  <c:v>38.429000000000002</c:v>
                </c:pt>
                <c:pt idx="657">
                  <c:v>38.421999999999997</c:v>
                </c:pt>
                <c:pt idx="658">
                  <c:v>38.418999999999997</c:v>
                </c:pt>
                <c:pt idx="659">
                  <c:v>38.408000000000001</c:v>
                </c:pt>
                <c:pt idx="660">
                  <c:v>38.406999999999996</c:v>
                </c:pt>
                <c:pt idx="661">
                  <c:v>38.401000000000003</c:v>
                </c:pt>
                <c:pt idx="662">
                  <c:v>38.396999999999998</c:v>
                </c:pt>
                <c:pt idx="663">
                  <c:v>38.393999999999998</c:v>
                </c:pt>
                <c:pt idx="664">
                  <c:v>38.39</c:v>
                </c:pt>
                <c:pt idx="665">
                  <c:v>38.378</c:v>
                </c:pt>
                <c:pt idx="666">
                  <c:v>38.378</c:v>
                </c:pt>
                <c:pt idx="667">
                  <c:v>38.377000000000002</c:v>
                </c:pt>
                <c:pt idx="668">
                  <c:v>38.372</c:v>
                </c:pt>
                <c:pt idx="669">
                  <c:v>38.360999999999997</c:v>
                </c:pt>
                <c:pt idx="670">
                  <c:v>38.356000000000002</c:v>
                </c:pt>
                <c:pt idx="671">
                  <c:v>38.351999999999997</c:v>
                </c:pt>
                <c:pt idx="672">
                  <c:v>38.347999999999999</c:v>
                </c:pt>
                <c:pt idx="673">
                  <c:v>38.344999999999999</c:v>
                </c:pt>
                <c:pt idx="674">
                  <c:v>38.341000000000001</c:v>
                </c:pt>
                <c:pt idx="675">
                  <c:v>38.338999999999999</c:v>
                </c:pt>
                <c:pt idx="676">
                  <c:v>38.334000000000003</c:v>
                </c:pt>
                <c:pt idx="677">
                  <c:v>38.332000000000001</c:v>
                </c:pt>
                <c:pt idx="678">
                  <c:v>38.32</c:v>
                </c:pt>
                <c:pt idx="679">
                  <c:v>38.32</c:v>
                </c:pt>
                <c:pt idx="680">
                  <c:v>38.314</c:v>
                </c:pt>
                <c:pt idx="681">
                  <c:v>38.311999999999998</c:v>
                </c:pt>
                <c:pt idx="682">
                  <c:v>38.308999999999997</c:v>
                </c:pt>
                <c:pt idx="683">
                  <c:v>38.305</c:v>
                </c:pt>
                <c:pt idx="684">
                  <c:v>38.302999999999997</c:v>
                </c:pt>
                <c:pt idx="685">
                  <c:v>38.295000000000002</c:v>
                </c:pt>
                <c:pt idx="686">
                  <c:v>38.29</c:v>
                </c:pt>
                <c:pt idx="687">
                  <c:v>38.286999999999999</c:v>
                </c:pt>
                <c:pt idx="688">
                  <c:v>38.280999999999999</c:v>
                </c:pt>
                <c:pt idx="689">
                  <c:v>38.279000000000003</c:v>
                </c:pt>
                <c:pt idx="690">
                  <c:v>38.273000000000003</c:v>
                </c:pt>
                <c:pt idx="691">
                  <c:v>38.268999999999998</c:v>
                </c:pt>
                <c:pt idx="692">
                  <c:v>38.265000000000001</c:v>
                </c:pt>
                <c:pt idx="693">
                  <c:v>38.259</c:v>
                </c:pt>
                <c:pt idx="694">
                  <c:v>38.259</c:v>
                </c:pt>
                <c:pt idx="695">
                  <c:v>38.247999999999998</c:v>
                </c:pt>
                <c:pt idx="696">
                  <c:v>38.244</c:v>
                </c:pt>
                <c:pt idx="697">
                  <c:v>38.24</c:v>
                </c:pt>
                <c:pt idx="698">
                  <c:v>38.235999999999997</c:v>
                </c:pt>
                <c:pt idx="699">
                  <c:v>38.229999999999997</c:v>
                </c:pt>
                <c:pt idx="700">
                  <c:v>38.225999999999999</c:v>
                </c:pt>
                <c:pt idx="701">
                  <c:v>38.225000000000001</c:v>
                </c:pt>
                <c:pt idx="702">
                  <c:v>38.222000000000001</c:v>
                </c:pt>
                <c:pt idx="703">
                  <c:v>38.219000000000001</c:v>
                </c:pt>
                <c:pt idx="704">
                  <c:v>38.210999999999999</c:v>
                </c:pt>
                <c:pt idx="705">
                  <c:v>38.185000000000002</c:v>
                </c:pt>
                <c:pt idx="706">
                  <c:v>38.159999999999997</c:v>
                </c:pt>
                <c:pt idx="707">
                  <c:v>38.131999999999998</c:v>
                </c:pt>
                <c:pt idx="708">
                  <c:v>38.106000000000002</c:v>
                </c:pt>
                <c:pt idx="709">
                  <c:v>38.084000000000003</c:v>
                </c:pt>
                <c:pt idx="710">
                  <c:v>38.07</c:v>
                </c:pt>
                <c:pt idx="711">
                  <c:v>38.064999999999998</c:v>
                </c:pt>
                <c:pt idx="712">
                  <c:v>38.066000000000003</c:v>
                </c:pt>
                <c:pt idx="713">
                  <c:v>38.073999999999998</c:v>
                </c:pt>
                <c:pt idx="714">
                  <c:v>38.087000000000003</c:v>
                </c:pt>
                <c:pt idx="715">
                  <c:v>38.100999999999999</c:v>
                </c:pt>
                <c:pt idx="716">
                  <c:v>38.113</c:v>
                </c:pt>
                <c:pt idx="717">
                  <c:v>38.122999999999998</c:v>
                </c:pt>
                <c:pt idx="718">
                  <c:v>38.137999999999998</c:v>
                </c:pt>
                <c:pt idx="719">
                  <c:v>38.142000000000003</c:v>
                </c:pt>
                <c:pt idx="720">
                  <c:v>38.145000000000003</c:v>
                </c:pt>
                <c:pt idx="721">
                  <c:v>38.146000000000001</c:v>
                </c:pt>
                <c:pt idx="722">
                  <c:v>38.146999999999998</c:v>
                </c:pt>
                <c:pt idx="723">
                  <c:v>38.146999999999998</c:v>
                </c:pt>
                <c:pt idx="724">
                  <c:v>38.146000000000001</c:v>
                </c:pt>
                <c:pt idx="725">
                  <c:v>38.146999999999998</c:v>
                </c:pt>
                <c:pt idx="726">
                  <c:v>38.142000000000003</c:v>
                </c:pt>
                <c:pt idx="727">
                  <c:v>38.140999999999998</c:v>
                </c:pt>
                <c:pt idx="728">
                  <c:v>38.136000000000003</c:v>
                </c:pt>
                <c:pt idx="729">
                  <c:v>38.134999999999998</c:v>
                </c:pt>
                <c:pt idx="730">
                  <c:v>38.131999999999998</c:v>
                </c:pt>
                <c:pt idx="731">
                  <c:v>38.128</c:v>
                </c:pt>
                <c:pt idx="732">
                  <c:v>38.125</c:v>
                </c:pt>
                <c:pt idx="733">
                  <c:v>38.124000000000002</c:v>
                </c:pt>
                <c:pt idx="734">
                  <c:v>38.121000000000002</c:v>
                </c:pt>
                <c:pt idx="735">
                  <c:v>38.116999999999997</c:v>
                </c:pt>
                <c:pt idx="736">
                  <c:v>38.113999999999997</c:v>
                </c:pt>
                <c:pt idx="737">
                  <c:v>38.113</c:v>
                </c:pt>
                <c:pt idx="738">
                  <c:v>38.11</c:v>
                </c:pt>
                <c:pt idx="739">
                  <c:v>38.106999999999999</c:v>
                </c:pt>
                <c:pt idx="740">
                  <c:v>38.106000000000002</c:v>
                </c:pt>
                <c:pt idx="741">
                  <c:v>38.103000000000002</c:v>
                </c:pt>
                <c:pt idx="742">
                  <c:v>38.103000000000002</c:v>
                </c:pt>
                <c:pt idx="743">
                  <c:v>38.100999999999999</c:v>
                </c:pt>
                <c:pt idx="744">
                  <c:v>38.097999999999999</c:v>
                </c:pt>
                <c:pt idx="745">
                  <c:v>38.095999999999997</c:v>
                </c:pt>
                <c:pt idx="746">
                  <c:v>38.091000000000001</c:v>
                </c:pt>
                <c:pt idx="747">
                  <c:v>38.087000000000003</c:v>
                </c:pt>
                <c:pt idx="748">
                  <c:v>38.084000000000003</c:v>
                </c:pt>
                <c:pt idx="749">
                  <c:v>38.082999999999998</c:v>
                </c:pt>
                <c:pt idx="750">
                  <c:v>38.08</c:v>
                </c:pt>
                <c:pt idx="751">
                  <c:v>38.078000000000003</c:v>
                </c:pt>
                <c:pt idx="752">
                  <c:v>38.073999999999998</c:v>
                </c:pt>
                <c:pt idx="753">
                  <c:v>38.073</c:v>
                </c:pt>
                <c:pt idx="754">
                  <c:v>38.066000000000003</c:v>
                </c:pt>
                <c:pt idx="755">
                  <c:v>38.067</c:v>
                </c:pt>
                <c:pt idx="756">
                  <c:v>38.063000000000002</c:v>
                </c:pt>
                <c:pt idx="757">
                  <c:v>38.063000000000002</c:v>
                </c:pt>
                <c:pt idx="758">
                  <c:v>38.061</c:v>
                </c:pt>
                <c:pt idx="759">
                  <c:v>38.058999999999997</c:v>
                </c:pt>
                <c:pt idx="760">
                  <c:v>38.058999999999997</c:v>
                </c:pt>
                <c:pt idx="761">
                  <c:v>38.055999999999997</c:v>
                </c:pt>
                <c:pt idx="762">
                  <c:v>38.055</c:v>
                </c:pt>
                <c:pt idx="763">
                  <c:v>38.055</c:v>
                </c:pt>
                <c:pt idx="764">
                  <c:v>38.049999999999997</c:v>
                </c:pt>
                <c:pt idx="765">
                  <c:v>38.046999999999997</c:v>
                </c:pt>
                <c:pt idx="766">
                  <c:v>38.045000000000002</c:v>
                </c:pt>
                <c:pt idx="767">
                  <c:v>38.042999999999999</c:v>
                </c:pt>
                <c:pt idx="768">
                  <c:v>38.042999999999999</c:v>
                </c:pt>
                <c:pt idx="769">
                  <c:v>38.037999999999997</c:v>
                </c:pt>
                <c:pt idx="770">
                  <c:v>38.03</c:v>
                </c:pt>
                <c:pt idx="771">
                  <c:v>38.029000000000003</c:v>
                </c:pt>
                <c:pt idx="772">
                  <c:v>38.026000000000003</c:v>
                </c:pt>
                <c:pt idx="773">
                  <c:v>38.026000000000003</c:v>
                </c:pt>
                <c:pt idx="774">
                  <c:v>38.024999999999999</c:v>
                </c:pt>
                <c:pt idx="775">
                  <c:v>38.023000000000003</c:v>
                </c:pt>
                <c:pt idx="776">
                  <c:v>38.021999999999998</c:v>
                </c:pt>
                <c:pt idx="777">
                  <c:v>38.018999999999998</c:v>
                </c:pt>
                <c:pt idx="778">
                  <c:v>38.015999999999998</c:v>
                </c:pt>
                <c:pt idx="779">
                  <c:v>38.012</c:v>
                </c:pt>
                <c:pt idx="780">
                  <c:v>38.011000000000003</c:v>
                </c:pt>
                <c:pt idx="781">
                  <c:v>38.008000000000003</c:v>
                </c:pt>
                <c:pt idx="782">
                  <c:v>38.006999999999998</c:v>
                </c:pt>
                <c:pt idx="783">
                  <c:v>38.005000000000003</c:v>
                </c:pt>
                <c:pt idx="784">
                  <c:v>38.003</c:v>
                </c:pt>
                <c:pt idx="785">
                  <c:v>38.000999999999998</c:v>
                </c:pt>
                <c:pt idx="786">
                  <c:v>38</c:v>
                </c:pt>
                <c:pt idx="787">
                  <c:v>37.997999999999998</c:v>
                </c:pt>
                <c:pt idx="788">
                  <c:v>37.996000000000002</c:v>
                </c:pt>
                <c:pt idx="789">
                  <c:v>37.994</c:v>
                </c:pt>
                <c:pt idx="790">
                  <c:v>37.991999999999997</c:v>
                </c:pt>
                <c:pt idx="791">
                  <c:v>37.987000000000002</c:v>
                </c:pt>
                <c:pt idx="792">
                  <c:v>37.984999999999999</c:v>
                </c:pt>
                <c:pt idx="793">
                  <c:v>37.981999999999999</c:v>
                </c:pt>
                <c:pt idx="794">
                  <c:v>37.981999999999999</c:v>
                </c:pt>
                <c:pt idx="795">
                  <c:v>37.981000000000002</c:v>
                </c:pt>
                <c:pt idx="796">
                  <c:v>37.978999999999999</c:v>
                </c:pt>
                <c:pt idx="797">
                  <c:v>37.975000000000001</c:v>
                </c:pt>
                <c:pt idx="798">
                  <c:v>37.975999999999999</c:v>
                </c:pt>
                <c:pt idx="799">
                  <c:v>37.975999999999999</c:v>
                </c:pt>
                <c:pt idx="800">
                  <c:v>37.975000000000001</c:v>
                </c:pt>
                <c:pt idx="801">
                  <c:v>37.963999999999999</c:v>
                </c:pt>
                <c:pt idx="802">
                  <c:v>37.963999999999999</c:v>
                </c:pt>
                <c:pt idx="803">
                  <c:v>37.96</c:v>
                </c:pt>
                <c:pt idx="804">
                  <c:v>37.96</c:v>
                </c:pt>
                <c:pt idx="805">
                  <c:v>37.957000000000001</c:v>
                </c:pt>
                <c:pt idx="806">
                  <c:v>37.957000000000001</c:v>
                </c:pt>
                <c:pt idx="807">
                  <c:v>37.965000000000003</c:v>
                </c:pt>
                <c:pt idx="808">
                  <c:v>37.975999999999999</c:v>
                </c:pt>
                <c:pt idx="809">
                  <c:v>37.981999999999999</c:v>
                </c:pt>
                <c:pt idx="810">
                  <c:v>37.981000000000002</c:v>
                </c:pt>
                <c:pt idx="811">
                  <c:v>37.982999999999997</c:v>
                </c:pt>
                <c:pt idx="812">
                  <c:v>37.985999999999997</c:v>
                </c:pt>
                <c:pt idx="813">
                  <c:v>37.985999999999997</c:v>
                </c:pt>
                <c:pt idx="814">
                  <c:v>37.981000000000002</c:v>
                </c:pt>
                <c:pt idx="815">
                  <c:v>37.975999999999999</c:v>
                </c:pt>
                <c:pt idx="816">
                  <c:v>37.966999999999999</c:v>
                </c:pt>
                <c:pt idx="817">
                  <c:v>37.960999999999999</c:v>
                </c:pt>
                <c:pt idx="818">
                  <c:v>37.953000000000003</c:v>
                </c:pt>
                <c:pt idx="819">
                  <c:v>37.948999999999998</c:v>
                </c:pt>
                <c:pt idx="820">
                  <c:v>37.942999999999998</c:v>
                </c:pt>
                <c:pt idx="821">
                  <c:v>37.942</c:v>
                </c:pt>
                <c:pt idx="822">
                  <c:v>37.942</c:v>
                </c:pt>
                <c:pt idx="823">
                  <c:v>37.939</c:v>
                </c:pt>
                <c:pt idx="824">
                  <c:v>37.939</c:v>
                </c:pt>
                <c:pt idx="825">
                  <c:v>37.938000000000002</c:v>
                </c:pt>
                <c:pt idx="826">
                  <c:v>37.939</c:v>
                </c:pt>
                <c:pt idx="827">
                  <c:v>37.936</c:v>
                </c:pt>
                <c:pt idx="828">
                  <c:v>37.936</c:v>
                </c:pt>
                <c:pt idx="829">
                  <c:v>37.935000000000002</c:v>
                </c:pt>
                <c:pt idx="830">
                  <c:v>37.930999999999997</c:v>
                </c:pt>
                <c:pt idx="831">
                  <c:v>37.929000000000002</c:v>
                </c:pt>
                <c:pt idx="832">
                  <c:v>37.927999999999997</c:v>
                </c:pt>
                <c:pt idx="833">
                  <c:v>37.929000000000002</c:v>
                </c:pt>
                <c:pt idx="834">
                  <c:v>37.927</c:v>
                </c:pt>
                <c:pt idx="835">
                  <c:v>37.927</c:v>
                </c:pt>
                <c:pt idx="836">
                  <c:v>37.927</c:v>
                </c:pt>
                <c:pt idx="837">
                  <c:v>37.927</c:v>
                </c:pt>
                <c:pt idx="838">
                  <c:v>37.927999999999997</c:v>
                </c:pt>
                <c:pt idx="839">
                  <c:v>37.927</c:v>
                </c:pt>
                <c:pt idx="840">
                  <c:v>37.927999999999997</c:v>
                </c:pt>
                <c:pt idx="841">
                  <c:v>37.927999999999997</c:v>
                </c:pt>
                <c:pt idx="842">
                  <c:v>37.927999999999997</c:v>
                </c:pt>
                <c:pt idx="843">
                  <c:v>37.924999999999997</c:v>
                </c:pt>
                <c:pt idx="844">
                  <c:v>37.927</c:v>
                </c:pt>
                <c:pt idx="845">
                  <c:v>37.917999999999999</c:v>
                </c:pt>
                <c:pt idx="846">
                  <c:v>37.917000000000002</c:v>
                </c:pt>
                <c:pt idx="847">
                  <c:v>37.917000000000002</c:v>
                </c:pt>
                <c:pt idx="848">
                  <c:v>37.914000000000001</c:v>
                </c:pt>
                <c:pt idx="849">
                  <c:v>37.915999999999997</c:v>
                </c:pt>
                <c:pt idx="850">
                  <c:v>37.911999999999999</c:v>
                </c:pt>
                <c:pt idx="851">
                  <c:v>37.911999999999999</c:v>
                </c:pt>
                <c:pt idx="852">
                  <c:v>37.911999999999999</c:v>
                </c:pt>
                <c:pt idx="853">
                  <c:v>37.909999999999997</c:v>
                </c:pt>
                <c:pt idx="854">
                  <c:v>37.908999999999999</c:v>
                </c:pt>
                <c:pt idx="855">
                  <c:v>37.905999999999999</c:v>
                </c:pt>
                <c:pt idx="856">
                  <c:v>37.905999999999999</c:v>
                </c:pt>
                <c:pt idx="857">
                  <c:v>37.905000000000001</c:v>
                </c:pt>
                <c:pt idx="858">
                  <c:v>37.902999999999999</c:v>
                </c:pt>
                <c:pt idx="859">
                  <c:v>37.902999999999999</c:v>
                </c:pt>
                <c:pt idx="860">
                  <c:v>37.902000000000001</c:v>
                </c:pt>
                <c:pt idx="861">
                  <c:v>37.901000000000003</c:v>
                </c:pt>
                <c:pt idx="862">
                  <c:v>37.901000000000003</c:v>
                </c:pt>
                <c:pt idx="863">
                  <c:v>37.901000000000003</c:v>
                </c:pt>
                <c:pt idx="864">
                  <c:v>37.899000000000001</c:v>
                </c:pt>
                <c:pt idx="865">
                  <c:v>37.898000000000003</c:v>
                </c:pt>
                <c:pt idx="866">
                  <c:v>37.899000000000001</c:v>
                </c:pt>
                <c:pt idx="867">
                  <c:v>37.893999999999998</c:v>
                </c:pt>
                <c:pt idx="868">
                  <c:v>37.889000000000003</c:v>
                </c:pt>
                <c:pt idx="869">
                  <c:v>37.892000000000003</c:v>
                </c:pt>
                <c:pt idx="870">
                  <c:v>37.890999999999998</c:v>
                </c:pt>
                <c:pt idx="871">
                  <c:v>37.889000000000003</c:v>
                </c:pt>
                <c:pt idx="872">
                  <c:v>37.889000000000003</c:v>
                </c:pt>
                <c:pt idx="873">
                  <c:v>37.889000000000003</c:v>
                </c:pt>
                <c:pt idx="874">
                  <c:v>37.887999999999998</c:v>
                </c:pt>
                <c:pt idx="875">
                  <c:v>37.887</c:v>
                </c:pt>
                <c:pt idx="876">
                  <c:v>37.887999999999998</c:v>
                </c:pt>
                <c:pt idx="877">
                  <c:v>37.887999999999998</c:v>
                </c:pt>
                <c:pt idx="878">
                  <c:v>37.887999999999998</c:v>
                </c:pt>
                <c:pt idx="879">
                  <c:v>37.884999999999998</c:v>
                </c:pt>
                <c:pt idx="880">
                  <c:v>37.884999999999998</c:v>
                </c:pt>
                <c:pt idx="881">
                  <c:v>37.884999999999998</c:v>
                </c:pt>
                <c:pt idx="882">
                  <c:v>37.887</c:v>
                </c:pt>
                <c:pt idx="883">
                  <c:v>37.884999999999998</c:v>
                </c:pt>
                <c:pt idx="884">
                  <c:v>37.884999999999998</c:v>
                </c:pt>
                <c:pt idx="885">
                  <c:v>37.884</c:v>
                </c:pt>
                <c:pt idx="886">
                  <c:v>37.883000000000003</c:v>
                </c:pt>
                <c:pt idx="887">
                  <c:v>37.883000000000003</c:v>
                </c:pt>
                <c:pt idx="888">
                  <c:v>37.881</c:v>
                </c:pt>
                <c:pt idx="889">
                  <c:v>37.878</c:v>
                </c:pt>
                <c:pt idx="890">
                  <c:v>37.880000000000003</c:v>
                </c:pt>
                <c:pt idx="891">
                  <c:v>37.881</c:v>
                </c:pt>
                <c:pt idx="892">
                  <c:v>37.877000000000002</c:v>
                </c:pt>
                <c:pt idx="893">
                  <c:v>37.878</c:v>
                </c:pt>
                <c:pt idx="894">
                  <c:v>37.877000000000002</c:v>
                </c:pt>
                <c:pt idx="895">
                  <c:v>37.872999999999998</c:v>
                </c:pt>
                <c:pt idx="896">
                  <c:v>37.874000000000002</c:v>
                </c:pt>
                <c:pt idx="897">
                  <c:v>37.875999999999998</c:v>
                </c:pt>
                <c:pt idx="898">
                  <c:v>37.872999999999998</c:v>
                </c:pt>
                <c:pt idx="899">
                  <c:v>37.872999999999998</c:v>
                </c:pt>
                <c:pt idx="900">
                  <c:v>37.872999999999998</c:v>
                </c:pt>
                <c:pt idx="901">
                  <c:v>37.872999999999998</c:v>
                </c:pt>
                <c:pt idx="902">
                  <c:v>37.875999999999998</c:v>
                </c:pt>
                <c:pt idx="903">
                  <c:v>37.883000000000003</c:v>
                </c:pt>
                <c:pt idx="904">
                  <c:v>37.884</c:v>
                </c:pt>
                <c:pt idx="905">
                  <c:v>37.884</c:v>
                </c:pt>
                <c:pt idx="906">
                  <c:v>37.884</c:v>
                </c:pt>
                <c:pt idx="907">
                  <c:v>37.884</c:v>
                </c:pt>
                <c:pt idx="908">
                  <c:v>37.890999999999998</c:v>
                </c:pt>
                <c:pt idx="909">
                  <c:v>37.902999999999999</c:v>
                </c:pt>
                <c:pt idx="910">
                  <c:v>37.933999999999997</c:v>
                </c:pt>
                <c:pt idx="911">
                  <c:v>37.957999999999998</c:v>
                </c:pt>
                <c:pt idx="912">
                  <c:v>37.978000000000002</c:v>
                </c:pt>
                <c:pt idx="913">
                  <c:v>38</c:v>
                </c:pt>
                <c:pt idx="914">
                  <c:v>37.997999999999998</c:v>
                </c:pt>
                <c:pt idx="915">
                  <c:v>37.99</c:v>
                </c:pt>
                <c:pt idx="916">
                  <c:v>37.973999999999997</c:v>
                </c:pt>
                <c:pt idx="917">
                  <c:v>37.965000000000003</c:v>
                </c:pt>
                <c:pt idx="918">
                  <c:v>37.950000000000003</c:v>
                </c:pt>
                <c:pt idx="919">
                  <c:v>37.938000000000002</c:v>
                </c:pt>
                <c:pt idx="920">
                  <c:v>37.923999999999999</c:v>
                </c:pt>
                <c:pt idx="921">
                  <c:v>37.92</c:v>
                </c:pt>
                <c:pt idx="922">
                  <c:v>37.911999999999999</c:v>
                </c:pt>
                <c:pt idx="923">
                  <c:v>37.905999999999999</c:v>
                </c:pt>
                <c:pt idx="924">
                  <c:v>37.902999999999999</c:v>
                </c:pt>
                <c:pt idx="925">
                  <c:v>37.902999999999999</c:v>
                </c:pt>
                <c:pt idx="926">
                  <c:v>37.905000000000001</c:v>
                </c:pt>
                <c:pt idx="927">
                  <c:v>37.905000000000001</c:v>
                </c:pt>
                <c:pt idx="928">
                  <c:v>37.906999999999996</c:v>
                </c:pt>
                <c:pt idx="929">
                  <c:v>37.906999999999996</c:v>
                </c:pt>
                <c:pt idx="930">
                  <c:v>37.911999999999999</c:v>
                </c:pt>
                <c:pt idx="931">
                  <c:v>37.920999999999999</c:v>
                </c:pt>
                <c:pt idx="932">
                  <c:v>37.923000000000002</c:v>
                </c:pt>
                <c:pt idx="933">
                  <c:v>37.927999999999997</c:v>
                </c:pt>
                <c:pt idx="934">
                  <c:v>37.930999999999997</c:v>
                </c:pt>
                <c:pt idx="935">
                  <c:v>37.927</c:v>
                </c:pt>
                <c:pt idx="936">
                  <c:v>37.917999999999999</c:v>
                </c:pt>
                <c:pt idx="937">
                  <c:v>37.914000000000001</c:v>
                </c:pt>
                <c:pt idx="938">
                  <c:v>37.908999999999999</c:v>
                </c:pt>
                <c:pt idx="939">
                  <c:v>37.908999999999999</c:v>
                </c:pt>
                <c:pt idx="940">
                  <c:v>37.911999999999999</c:v>
                </c:pt>
                <c:pt idx="941">
                  <c:v>37.935000000000002</c:v>
                </c:pt>
                <c:pt idx="942">
                  <c:v>37.957000000000001</c:v>
                </c:pt>
                <c:pt idx="943">
                  <c:v>38.000999999999998</c:v>
                </c:pt>
                <c:pt idx="944">
                  <c:v>38.037999999999997</c:v>
                </c:pt>
                <c:pt idx="945">
                  <c:v>38.069000000000003</c:v>
                </c:pt>
                <c:pt idx="946">
                  <c:v>38.103000000000002</c:v>
                </c:pt>
                <c:pt idx="947">
                  <c:v>38.130000000000003</c:v>
                </c:pt>
                <c:pt idx="948">
                  <c:v>38.161000000000001</c:v>
                </c:pt>
                <c:pt idx="949">
                  <c:v>38.182000000000002</c:v>
                </c:pt>
                <c:pt idx="950">
                  <c:v>38.201000000000001</c:v>
                </c:pt>
                <c:pt idx="951">
                  <c:v>38.222000000000001</c:v>
                </c:pt>
                <c:pt idx="952">
                  <c:v>38.25</c:v>
                </c:pt>
                <c:pt idx="953">
                  <c:v>38.265000000000001</c:v>
                </c:pt>
                <c:pt idx="954">
                  <c:v>38.276000000000003</c:v>
                </c:pt>
                <c:pt idx="955">
                  <c:v>38.305999999999997</c:v>
                </c:pt>
                <c:pt idx="956">
                  <c:v>38.326999999999998</c:v>
                </c:pt>
                <c:pt idx="957">
                  <c:v>38.341999999999999</c:v>
                </c:pt>
                <c:pt idx="958">
                  <c:v>38.363</c:v>
                </c:pt>
                <c:pt idx="959">
                  <c:v>38.393999999999998</c:v>
                </c:pt>
                <c:pt idx="960">
                  <c:v>38.426000000000002</c:v>
                </c:pt>
                <c:pt idx="961">
                  <c:v>38.459000000000003</c:v>
                </c:pt>
                <c:pt idx="962">
                  <c:v>38.508000000000003</c:v>
                </c:pt>
                <c:pt idx="963">
                  <c:v>38.555</c:v>
                </c:pt>
                <c:pt idx="964">
                  <c:v>38.607999999999997</c:v>
                </c:pt>
                <c:pt idx="965">
                  <c:v>38.661999999999999</c:v>
                </c:pt>
                <c:pt idx="966">
                  <c:v>38.716000000000001</c:v>
                </c:pt>
                <c:pt idx="967">
                  <c:v>38.761000000000003</c:v>
                </c:pt>
                <c:pt idx="968">
                  <c:v>38.820999999999998</c:v>
                </c:pt>
                <c:pt idx="969">
                  <c:v>38.878999999999998</c:v>
                </c:pt>
                <c:pt idx="970">
                  <c:v>38.926000000000002</c:v>
                </c:pt>
                <c:pt idx="971">
                  <c:v>38.981000000000002</c:v>
                </c:pt>
                <c:pt idx="972">
                  <c:v>39.036000000000001</c:v>
                </c:pt>
                <c:pt idx="973">
                  <c:v>39.088000000000001</c:v>
                </c:pt>
                <c:pt idx="974">
                  <c:v>39.130000000000003</c:v>
                </c:pt>
                <c:pt idx="975">
                  <c:v>39.177</c:v>
                </c:pt>
                <c:pt idx="976">
                  <c:v>39.207000000000001</c:v>
                </c:pt>
                <c:pt idx="977">
                  <c:v>39.238</c:v>
                </c:pt>
                <c:pt idx="978">
                  <c:v>39.258000000000003</c:v>
                </c:pt>
                <c:pt idx="979">
                  <c:v>39.281999999999996</c:v>
                </c:pt>
                <c:pt idx="980">
                  <c:v>39.302</c:v>
                </c:pt>
                <c:pt idx="981">
                  <c:v>39.316000000000003</c:v>
                </c:pt>
                <c:pt idx="982">
                  <c:v>39.326000000000001</c:v>
                </c:pt>
                <c:pt idx="983">
                  <c:v>39.338000000000001</c:v>
                </c:pt>
                <c:pt idx="984">
                  <c:v>39.341999999999999</c:v>
                </c:pt>
                <c:pt idx="985">
                  <c:v>39.350999999999999</c:v>
                </c:pt>
                <c:pt idx="986">
                  <c:v>39.357999999999997</c:v>
                </c:pt>
                <c:pt idx="987">
                  <c:v>39.363</c:v>
                </c:pt>
                <c:pt idx="988">
                  <c:v>39.371000000000002</c:v>
                </c:pt>
                <c:pt idx="989">
                  <c:v>39.378</c:v>
                </c:pt>
                <c:pt idx="990">
                  <c:v>39.380000000000003</c:v>
                </c:pt>
                <c:pt idx="991">
                  <c:v>39.384</c:v>
                </c:pt>
                <c:pt idx="992">
                  <c:v>39.387</c:v>
                </c:pt>
                <c:pt idx="993">
                  <c:v>39.389000000000003</c:v>
                </c:pt>
                <c:pt idx="994">
                  <c:v>39.392000000000003</c:v>
                </c:pt>
                <c:pt idx="995">
                  <c:v>39.392000000000003</c:v>
                </c:pt>
                <c:pt idx="996">
                  <c:v>39.393000000000001</c:v>
                </c:pt>
                <c:pt idx="997">
                  <c:v>39.393000000000001</c:v>
                </c:pt>
                <c:pt idx="998">
                  <c:v>39.396000000000001</c:v>
                </c:pt>
                <c:pt idx="999">
                  <c:v>39.399000000000001</c:v>
                </c:pt>
                <c:pt idx="1000">
                  <c:v>39.398000000000003</c:v>
                </c:pt>
                <c:pt idx="1001">
                  <c:v>39.398000000000003</c:v>
                </c:pt>
                <c:pt idx="1002">
                  <c:v>39.396000000000001</c:v>
                </c:pt>
                <c:pt idx="1003">
                  <c:v>39.396000000000001</c:v>
                </c:pt>
                <c:pt idx="1004">
                  <c:v>39.396000000000001</c:v>
                </c:pt>
                <c:pt idx="1005">
                  <c:v>39.398000000000003</c:v>
                </c:pt>
                <c:pt idx="1006">
                  <c:v>39.398000000000003</c:v>
                </c:pt>
                <c:pt idx="1007">
                  <c:v>39.399000000000001</c:v>
                </c:pt>
                <c:pt idx="1008">
                  <c:v>39.398000000000003</c:v>
                </c:pt>
                <c:pt idx="1009">
                  <c:v>39.402999999999999</c:v>
                </c:pt>
                <c:pt idx="1010">
                  <c:v>39.405999999999999</c:v>
                </c:pt>
                <c:pt idx="1011">
                  <c:v>39.405999999999999</c:v>
                </c:pt>
                <c:pt idx="1012">
                  <c:v>39.408999999999999</c:v>
                </c:pt>
                <c:pt idx="1013">
                  <c:v>39.409999999999997</c:v>
                </c:pt>
                <c:pt idx="1014">
                  <c:v>39.411000000000001</c:v>
                </c:pt>
                <c:pt idx="1015">
                  <c:v>39.412999999999997</c:v>
                </c:pt>
                <c:pt idx="1016">
                  <c:v>39.412999999999997</c:v>
                </c:pt>
                <c:pt idx="1017">
                  <c:v>39.412999999999997</c:v>
                </c:pt>
                <c:pt idx="1018">
                  <c:v>39.412999999999997</c:v>
                </c:pt>
                <c:pt idx="1019">
                  <c:v>39.412999999999997</c:v>
                </c:pt>
                <c:pt idx="1020">
                  <c:v>39.412999999999997</c:v>
                </c:pt>
                <c:pt idx="1021">
                  <c:v>39.414000000000001</c:v>
                </c:pt>
                <c:pt idx="1022">
                  <c:v>39.414000000000001</c:v>
                </c:pt>
                <c:pt idx="1023">
                  <c:v>39.412999999999997</c:v>
                </c:pt>
                <c:pt idx="1024">
                  <c:v>39.414000000000001</c:v>
                </c:pt>
                <c:pt idx="1025">
                  <c:v>39.412999999999997</c:v>
                </c:pt>
                <c:pt idx="1026">
                  <c:v>39.412999999999997</c:v>
                </c:pt>
                <c:pt idx="1027">
                  <c:v>39.409999999999997</c:v>
                </c:pt>
                <c:pt idx="1028">
                  <c:v>39.411000000000001</c:v>
                </c:pt>
                <c:pt idx="1029">
                  <c:v>39.406999999999996</c:v>
                </c:pt>
                <c:pt idx="1030">
                  <c:v>39.405999999999999</c:v>
                </c:pt>
                <c:pt idx="1031">
                  <c:v>39.402999999999999</c:v>
                </c:pt>
                <c:pt idx="1032">
                  <c:v>39.4</c:v>
                </c:pt>
                <c:pt idx="1033">
                  <c:v>39.399000000000001</c:v>
                </c:pt>
                <c:pt idx="1034">
                  <c:v>39.396000000000001</c:v>
                </c:pt>
                <c:pt idx="1035">
                  <c:v>39.395000000000003</c:v>
                </c:pt>
                <c:pt idx="1036">
                  <c:v>39.393000000000001</c:v>
                </c:pt>
                <c:pt idx="1037">
                  <c:v>39.387999999999998</c:v>
                </c:pt>
                <c:pt idx="1038">
                  <c:v>39.387</c:v>
                </c:pt>
                <c:pt idx="1039">
                  <c:v>39.384</c:v>
                </c:pt>
                <c:pt idx="1040">
                  <c:v>39.380000000000003</c:v>
                </c:pt>
                <c:pt idx="1041">
                  <c:v>39.375</c:v>
                </c:pt>
                <c:pt idx="1042">
                  <c:v>39.369999999999997</c:v>
                </c:pt>
                <c:pt idx="1043">
                  <c:v>39.36</c:v>
                </c:pt>
                <c:pt idx="1044">
                  <c:v>39.359000000000002</c:v>
                </c:pt>
                <c:pt idx="1045">
                  <c:v>39.348999999999997</c:v>
                </c:pt>
                <c:pt idx="1046">
                  <c:v>39.341000000000001</c:v>
                </c:pt>
                <c:pt idx="1047">
                  <c:v>39.332999999999998</c:v>
                </c:pt>
                <c:pt idx="1048">
                  <c:v>39.323</c:v>
                </c:pt>
                <c:pt idx="1049">
                  <c:v>39.317999999999998</c:v>
                </c:pt>
                <c:pt idx="1050">
                  <c:v>39.302</c:v>
                </c:pt>
                <c:pt idx="1051">
                  <c:v>39.286000000000001</c:v>
                </c:pt>
                <c:pt idx="1052">
                  <c:v>39.268999999999998</c:v>
                </c:pt>
                <c:pt idx="1053">
                  <c:v>39.25</c:v>
                </c:pt>
                <c:pt idx="1054">
                  <c:v>39.238</c:v>
                </c:pt>
                <c:pt idx="1055">
                  <c:v>39.218000000000004</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data'!$AI$4:$AI$1204</c:f>
              <c:numCache>
                <c:formatCode>0.000</c:formatCode>
                <c:ptCount val="1201"/>
                <c:pt idx="0">
                  <c:v>37.511000000000003</c:v>
                </c:pt>
                <c:pt idx="1">
                  <c:v>37.536999999999999</c:v>
                </c:pt>
                <c:pt idx="2">
                  <c:v>37.58</c:v>
                </c:pt>
                <c:pt idx="3">
                  <c:v>37.634999999999998</c:v>
                </c:pt>
                <c:pt idx="4">
                  <c:v>37.698</c:v>
                </c:pt>
                <c:pt idx="5">
                  <c:v>37.761000000000003</c:v>
                </c:pt>
                <c:pt idx="6">
                  <c:v>37.822000000000003</c:v>
                </c:pt>
                <c:pt idx="7">
                  <c:v>37.878999999999998</c:v>
                </c:pt>
                <c:pt idx="8">
                  <c:v>37.932000000000002</c:v>
                </c:pt>
                <c:pt idx="9">
                  <c:v>37.978999999999999</c:v>
                </c:pt>
                <c:pt idx="10">
                  <c:v>38.018999999999998</c:v>
                </c:pt>
                <c:pt idx="11">
                  <c:v>38.054000000000002</c:v>
                </c:pt>
                <c:pt idx="12">
                  <c:v>38.084000000000003</c:v>
                </c:pt>
                <c:pt idx="13">
                  <c:v>38.11</c:v>
                </c:pt>
                <c:pt idx="14">
                  <c:v>38.131999999999998</c:v>
                </c:pt>
                <c:pt idx="15">
                  <c:v>38.15</c:v>
                </c:pt>
                <c:pt idx="16">
                  <c:v>38.165999999999997</c:v>
                </c:pt>
                <c:pt idx="17">
                  <c:v>38.177999999999997</c:v>
                </c:pt>
                <c:pt idx="18">
                  <c:v>38.189</c:v>
                </c:pt>
                <c:pt idx="19">
                  <c:v>38.198</c:v>
                </c:pt>
                <c:pt idx="20">
                  <c:v>38.204999999999998</c:v>
                </c:pt>
                <c:pt idx="21">
                  <c:v>38.21</c:v>
                </c:pt>
                <c:pt idx="22">
                  <c:v>38.215000000000003</c:v>
                </c:pt>
                <c:pt idx="23">
                  <c:v>38.219000000000001</c:v>
                </c:pt>
                <c:pt idx="24">
                  <c:v>38.222999999999999</c:v>
                </c:pt>
                <c:pt idx="25">
                  <c:v>38.226999999999997</c:v>
                </c:pt>
                <c:pt idx="26">
                  <c:v>38.231000000000002</c:v>
                </c:pt>
                <c:pt idx="27">
                  <c:v>38.235999999999997</c:v>
                </c:pt>
                <c:pt idx="28">
                  <c:v>38.241</c:v>
                </c:pt>
                <c:pt idx="29">
                  <c:v>38.247</c:v>
                </c:pt>
                <c:pt idx="30">
                  <c:v>38.253</c:v>
                </c:pt>
                <c:pt idx="31">
                  <c:v>38.26</c:v>
                </c:pt>
                <c:pt idx="32">
                  <c:v>38.267000000000003</c:v>
                </c:pt>
                <c:pt idx="33">
                  <c:v>38.274000000000001</c:v>
                </c:pt>
                <c:pt idx="34">
                  <c:v>38.28</c:v>
                </c:pt>
                <c:pt idx="35">
                  <c:v>38.286999999999999</c:v>
                </c:pt>
                <c:pt idx="36">
                  <c:v>38.292999999999999</c:v>
                </c:pt>
                <c:pt idx="37">
                  <c:v>38.298999999999999</c:v>
                </c:pt>
                <c:pt idx="38">
                  <c:v>38.305</c:v>
                </c:pt>
                <c:pt idx="39">
                  <c:v>38.31</c:v>
                </c:pt>
                <c:pt idx="40">
                  <c:v>38.314</c:v>
                </c:pt>
                <c:pt idx="41">
                  <c:v>38.319000000000003</c:v>
                </c:pt>
                <c:pt idx="42">
                  <c:v>38.322000000000003</c:v>
                </c:pt>
                <c:pt idx="43">
                  <c:v>38.325000000000003</c:v>
                </c:pt>
                <c:pt idx="44">
                  <c:v>38.328000000000003</c:v>
                </c:pt>
                <c:pt idx="45">
                  <c:v>38.331000000000003</c:v>
                </c:pt>
                <c:pt idx="46">
                  <c:v>38.332999999999998</c:v>
                </c:pt>
                <c:pt idx="47">
                  <c:v>38.335000000000001</c:v>
                </c:pt>
                <c:pt idx="48">
                  <c:v>38.337000000000003</c:v>
                </c:pt>
                <c:pt idx="49">
                  <c:v>38.338000000000001</c:v>
                </c:pt>
                <c:pt idx="50">
                  <c:v>38.340000000000003</c:v>
                </c:pt>
                <c:pt idx="51">
                  <c:v>38.341000000000001</c:v>
                </c:pt>
                <c:pt idx="52">
                  <c:v>38.341999999999999</c:v>
                </c:pt>
                <c:pt idx="53">
                  <c:v>38.343000000000004</c:v>
                </c:pt>
                <c:pt idx="54">
                  <c:v>38.344000000000001</c:v>
                </c:pt>
                <c:pt idx="55">
                  <c:v>38.344999999999999</c:v>
                </c:pt>
                <c:pt idx="56">
                  <c:v>38.344999999999999</c:v>
                </c:pt>
                <c:pt idx="57">
                  <c:v>38.345999999999997</c:v>
                </c:pt>
                <c:pt idx="58">
                  <c:v>38.347000000000001</c:v>
                </c:pt>
                <c:pt idx="59">
                  <c:v>38.347000000000001</c:v>
                </c:pt>
                <c:pt idx="60">
                  <c:v>38.347999999999999</c:v>
                </c:pt>
                <c:pt idx="61">
                  <c:v>38.347999999999999</c:v>
                </c:pt>
                <c:pt idx="62">
                  <c:v>38.348999999999997</c:v>
                </c:pt>
                <c:pt idx="63">
                  <c:v>38.348999999999997</c:v>
                </c:pt>
                <c:pt idx="64">
                  <c:v>38.348999999999997</c:v>
                </c:pt>
                <c:pt idx="65">
                  <c:v>38.35</c:v>
                </c:pt>
                <c:pt idx="66">
                  <c:v>38.35</c:v>
                </c:pt>
                <c:pt idx="67">
                  <c:v>38.35</c:v>
                </c:pt>
                <c:pt idx="68">
                  <c:v>38.35</c:v>
                </c:pt>
                <c:pt idx="69">
                  <c:v>38.350999999999999</c:v>
                </c:pt>
                <c:pt idx="70">
                  <c:v>38.350999999999999</c:v>
                </c:pt>
                <c:pt idx="71">
                  <c:v>38.350999999999999</c:v>
                </c:pt>
                <c:pt idx="72">
                  <c:v>38.350999999999999</c:v>
                </c:pt>
                <c:pt idx="73">
                  <c:v>38.350999999999999</c:v>
                </c:pt>
                <c:pt idx="74">
                  <c:v>38.350999999999999</c:v>
                </c:pt>
                <c:pt idx="75">
                  <c:v>38.351999999999997</c:v>
                </c:pt>
                <c:pt idx="76">
                  <c:v>38.351999999999997</c:v>
                </c:pt>
                <c:pt idx="77">
                  <c:v>38.351999999999997</c:v>
                </c:pt>
                <c:pt idx="78">
                  <c:v>38.351999999999997</c:v>
                </c:pt>
                <c:pt idx="79">
                  <c:v>38.351999999999997</c:v>
                </c:pt>
                <c:pt idx="80">
                  <c:v>38.351999999999997</c:v>
                </c:pt>
                <c:pt idx="81">
                  <c:v>38.351999999999997</c:v>
                </c:pt>
                <c:pt idx="82">
                  <c:v>38.353000000000002</c:v>
                </c:pt>
                <c:pt idx="83">
                  <c:v>38.353000000000002</c:v>
                </c:pt>
                <c:pt idx="84">
                  <c:v>38.353000000000002</c:v>
                </c:pt>
                <c:pt idx="85">
                  <c:v>38.353000000000002</c:v>
                </c:pt>
                <c:pt idx="86">
                  <c:v>38.353000000000002</c:v>
                </c:pt>
                <c:pt idx="87">
                  <c:v>38.353000000000002</c:v>
                </c:pt>
                <c:pt idx="88">
                  <c:v>38.353999999999999</c:v>
                </c:pt>
                <c:pt idx="89">
                  <c:v>38.353999999999999</c:v>
                </c:pt>
                <c:pt idx="90">
                  <c:v>38.353999999999999</c:v>
                </c:pt>
                <c:pt idx="91">
                  <c:v>38.353999999999999</c:v>
                </c:pt>
                <c:pt idx="92">
                  <c:v>38.353999999999999</c:v>
                </c:pt>
                <c:pt idx="93">
                  <c:v>38.353999999999999</c:v>
                </c:pt>
                <c:pt idx="94">
                  <c:v>38.354999999999997</c:v>
                </c:pt>
                <c:pt idx="95">
                  <c:v>38.354999999999997</c:v>
                </c:pt>
                <c:pt idx="96">
                  <c:v>38.354999999999997</c:v>
                </c:pt>
                <c:pt idx="97">
                  <c:v>38.354999999999997</c:v>
                </c:pt>
                <c:pt idx="98">
                  <c:v>38.354999999999997</c:v>
                </c:pt>
                <c:pt idx="99">
                  <c:v>38.354999999999997</c:v>
                </c:pt>
                <c:pt idx="100">
                  <c:v>38.354999999999997</c:v>
                </c:pt>
                <c:pt idx="101">
                  <c:v>38.354999999999997</c:v>
                </c:pt>
                <c:pt idx="102">
                  <c:v>38.354999999999997</c:v>
                </c:pt>
                <c:pt idx="103">
                  <c:v>38.354999999999997</c:v>
                </c:pt>
                <c:pt idx="104">
                  <c:v>38.354999999999997</c:v>
                </c:pt>
                <c:pt idx="105">
                  <c:v>38.354999999999997</c:v>
                </c:pt>
                <c:pt idx="106">
                  <c:v>38.354999999999997</c:v>
                </c:pt>
                <c:pt idx="107">
                  <c:v>38.354999999999997</c:v>
                </c:pt>
                <c:pt idx="108">
                  <c:v>38.356000000000002</c:v>
                </c:pt>
                <c:pt idx="109">
                  <c:v>38.356000000000002</c:v>
                </c:pt>
                <c:pt idx="110">
                  <c:v>38.356000000000002</c:v>
                </c:pt>
                <c:pt idx="111">
                  <c:v>38.356000000000002</c:v>
                </c:pt>
                <c:pt idx="112">
                  <c:v>38.356000000000002</c:v>
                </c:pt>
                <c:pt idx="113">
                  <c:v>38.356000000000002</c:v>
                </c:pt>
                <c:pt idx="114">
                  <c:v>38.356000000000002</c:v>
                </c:pt>
                <c:pt idx="115">
                  <c:v>38.356000000000002</c:v>
                </c:pt>
                <c:pt idx="116">
                  <c:v>38.356000000000002</c:v>
                </c:pt>
                <c:pt idx="117">
                  <c:v>38.356000000000002</c:v>
                </c:pt>
                <c:pt idx="118">
                  <c:v>38.356000000000002</c:v>
                </c:pt>
                <c:pt idx="119">
                  <c:v>38.356000000000002</c:v>
                </c:pt>
                <c:pt idx="120">
                  <c:v>38.356000000000002</c:v>
                </c:pt>
                <c:pt idx="121">
                  <c:v>38.356000000000002</c:v>
                </c:pt>
                <c:pt idx="122">
                  <c:v>38.356000000000002</c:v>
                </c:pt>
                <c:pt idx="123">
                  <c:v>38.356000000000002</c:v>
                </c:pt>
                <c:pt idx="124">
                  <c:v>38.356000000000002</c:v>
                </c:pt>
                <c:pt idx="125">
                  <c:v>38.356000000000002</c:v>
                </c:pt>
                <c:pt idx="126">
                  <c:v>38.356000000000002</c:v>
                </c:pt>
                <c:pt idx="127">
                  <c:v>38.356000000000002</c:v>
                </c:pt>
                <c:pt idx="128">
                  <c:v>38.356000000000002</c:v>
                </c:pt>
                <c:pt idx="129">
                  <c:v>38.356000000000002</c:v>
                </c:pt>
                <c:pt idx="130">
                  <c:v>38.356000000000002</c:v>
                </c:pt>
                <c:pt idx="131">
                  <c:v>38.356000000000002</c:v>
                </c:pt>
                <c:pt idx="132">
                  <c:v>38.356000000000002</c:v>
                </c:pt>
                <c:pt idx="133">
                  <c:v>38.356000000000002</c:v>
                </c:pt>
                <c:pt idx="134">
                  <c:v>38.356000000000002</c:v>
                </c:pt>
                <c:pt idx="135">
                  <c:v>38.356000000000002</c:v>
                </c:pt>
                <c:pt idx="136">
                  <c:v>38.356000000000002</c:v>
                </c:pt>
                <c:pt idx="137">
                  <c:v>38.356000000000002</c:v>
                </c:pt>
                <c:pt idx="138">
                  <c:v>38.356000000000002</c:v>
                </c:pt>
                <c:pt idx="139">
                  <c:v>38.356000000000002</c:v>
                </c:pt>
                <c:pt idx="140">
                  <c:v>38.356000000000002</c:v>
                </c:pt>
                <c:pt idx="141">
                  <c:v>38.356000000000002</c:v>
                </c:pt>
                <c:pt idx="142">
                  <c:v>38.356000000000002</c:v>
                </c:pt>
                <c:pt idx="143">
                  <c:v>38.356000000000002</c:v>
                </c:pt>
                <c:pt idx="144">
                  <c:v>38.356000000000002</c:v>
                </c:pt>
                <c:pt idx="145">
                  <c:v>38.356000000000002</c:v>
                </c:pt>
                <c:pt idx="146">
                  <c:v>38.356000000000002</c:v>
                </c:pt>
                <c:pt idx="147">
                  <c:v>38.356000000000002</c:v>
                </c:pt>
                <c:pt idx="148">
                  <c:v>38.356000000000002</c:v>
                </c:pt>
                <c:pt idx="149">
                  <c:v>38.356000000000002</c:v>
                </c:pt>
                <c:pt idx="150">
                  <c:v>38.356000000000002</c:v>
                </c:pt>
                <c:pt idx="151">
                  <c:v>38.356000000000002</c:v>
                </c:pt>
                <c:pt idx="152">
                  <c:v>38.356000000000002</c:v>
                </c:pt>
                <c:pt idx="153">
                  <c:v>38.356000000000002</c:v>
                </c:pt>
                <c:pt idx="154">
                  <c:v>38.356000000000002</c:v>
                </c:pt>
                <c:pt idx="155">
                  <c:v>38.356000000000002</c:v>
                </c:pt>
                <c:pt idx="156">
                  <c:v>38.356000000000002</c:v>
                </c:pt>
                <c:pt idx="157">
                  <c:v>38.356000000000002</c:v>
                </c:pt>
                <c:pt idx="158">
                  <c:v>38.356000000000002</c:v>
                </c:pt>
                <c:pt idx="159">
                  <c:v>38.356000000000002</c:v>
                </c:pt>
                <c:pt idx="160">
                  <c:v>38.356000000000002</c:v>
                </c:pt>
                <c:pt idx="161">
                  <c:v>38.356000000000002</c:v>
                </c:pt>
                <c:pt idx="162">
                  <c:v>38.356000000000002</c:v>
                </c:pt>
                <c:pt idx="163">
                  <c:v>38.356999999999999</c:v>
                </c:pt>
                <c:pt idx="164">
                  <c:v>38.356999999999999</c:v>
                </c:pt>
                <c:pt idx="165">
                  <c:v>38.356999999999999</c:v>
                </c:pt>
                <c:pt idx="166">
                  <c:v>38.356999999999999</c:v>
                </c:pt>
                <c:pt idx="167">
                  <c:v>38.357999999999997</c:v>
                </c:pt>
                <c:pt idx="168">
                  <c:v>38.357999999999997</c:v>
                </c:pt>
                <c:pt idx="169">
                  <c:v>38.359000000000002</c:v>
                </c:pt>
                <c:pt idx="170">
                  <c:v>38.36</c:v>
                </c:pt>
                <c:pt idx="171">
                  <c:v>38.36</c:v>
                </c:pt>
                <c:pt idx="172">
                  <c:v>38.360999999999997</c:v>
                </c:pt>
                <c:pt idx="173">
                  <c:v>38.362000000000002</c:v>
                </c:pt>
                <c:pt idx="174">
                  <c:v>38.363</c:v>
                </c:pt>
                <c:pt idx="175">
                  <c:v>38.363999999999997</c:v>
                </c:pt>
                <c:pt idx="176">
                  <c:v>38.365000000000002</c:v>
                </c:pt>
                <c:pt idx="177">
                  <c:v>38.366</c:v>
                </c:pt>
                <c:pt idx="178">
                  <c:v>38.366999999999997</c:v>
                </c:pt>
                <c:pt idx="179">
                  <c:v>38.368000000000002</c:v>
                </c:pt>
                <c:pt idx="180">
                  <c:v>38.369</c:v>
                </c:pt>
                <c:pt idx="181">
                  <c:v>38.369999999999997</c:v>
                </c:pt>
                <c:pt idx="182">
                  <c:v>38.372</c:v>
                </c:pt>
                <c:pt idx="183">
                  <c:v>38.372999999999998</c:v>
                </c:pt>
                <c:pt idx="184">
                  <c:v>38.374000000000002</c:v>
                </c:pt>
                <c:pt idx="185">
                  <c:v>38.375</c:v>
                </c:pt>
                <c:pt idx="186">
                  <c:v>38.375999999999998</c:v>
                </c:pt>
                <c:pt idx="187">
                  <c:v>38.377000000000002</c:v>
                </c:pt>
                <c:pt idx="188">
                  <c:v>38.378</c:v>
                </c:pt>
                <c:pt idx="189">
                  <c:v>38.378999999999998</c:v>
                </c:pt>
                <c:pt idx="190">
                  <c:v>38.380000000000003</c:v>
                </c:pt>
                <c:pt idx="191">
                  <c:v>38.381</c:v>
                </c:pt>
                <c:pt idx="192">
                  <c:v>38.381999999999998</c:v>
                </c:pt>
                <c:pt idx="193">
                  <c:v>38.383000000000003</c:v>
                </c:pt>
                <c:pt idx="194">
                  <c:v>38.384</c:v>
                </c:pt>
                <c:pt idx="195">
                  <c:v>38.384</c:v>
                </c:pt>
                <c:pt idx="196">
                  <c:v>38.384999999999998</c:v>
                </c:pt>
                <c:pt idx="197">
                  <c:v>38.386000000000003</c:v>
                </c:pt>
                <c:pt idx="198">
                  <c:v>38.387</c:v>
                </c:pt>
                <c:pt idx="199">
                  <c:v>38.387999999999998</c:v>
                </c:pt>
                <c:pt idx="200">
                  <c:v>38.389000000000003</c:v>
                </c:pt>
                <c:pt idx="201">
                  <c:v>38.39</c:v>
                </c:pt>
                <c:pt idx="202">
                  <c:v>38.390999999999998</c:v>
                </c:pt>
                <c:pt idx="203">
                  <c:v>38.392000000000003</c:v>
                </c:pt>
                <c:pt idx="204">
                  <c:v>38.392000000000003</c:v>
                </c:pt>
                <c:pt idx="205">
                  <c:v>38.393000000000001</c:v>
                </c:pt>
                <c:pt idx="206">
                  <c:v>38.393999999999998</c:v>
                </c:pt>
                <c:pt idx="207">
                  <c:v>38.395000000000003</c:v>
                </c:pt>
                <c:pt idx="208">
                  <c:v>38.396000000000001</c:v>
                </c:pt>
                <c:pt idx="209">
                  <c:v>38.396999999999998</c:v>
                </c:pt>
                <c:pt idx="210">
                  <c:v>38.398000000000003</c:v>
                </c:pt>
                <c:pt idx="211">
                  <c:v>38.399000000000001</c:v>
                </c:pt>
                <c:pt idx="212">
                  <c:v>38.4</c:v>
                </c:pt>
                <c:pt idx="213">
                  <c:v>38.401000000000003</c:v>
                </c:pt>
                <c:pt idx="214">
                  <c:v>38.401000000000003</c:v>
                </c:pt>
                <c:pt idx="215">
                  <c:v>38.402000000000001</c:v>
                </c:pt>
                <c:pt idx="216">
                  <c:v>38.402999999999999</c:v>
                </c:pt>
                <c:pt idx="217">
                  <c:v>38.404000000000003</c:v>
                </c:pt>
                <c:pt idx="218">
                  <c:v>38.405000000000001</c:v>
                </c:pt>
                <c:pt idx="219">
                  <c:v>38.405999999999999</c:v>
                </c:pt>
                <c:pt idx="220">
                  <c:v>38.406999999999996</c:v>
                </c:pt>
                <c:pt idx="221">
                  <c:v>38.408000000000001</c:v>
                </c:pt>
                <c:pt idx="222">
                  <c:v>38.408000000000001</c:v>
                </c:pt>
                <c:pt idx="223">
                  <c:v>38.408999999999999</c:v>
                </c:pt>
                <c:pt idx="224">
                  <c:v>38.409999999999997</c:v>
                </c:pt>
                <c:pt idx="225">
                  <c:v>38.411000000000001</c:v>
                </c:pt>
                <c:pt idx="226">
                  <c:v>38.411999999999999</c:v>
                </c:pt>
                <c:pt idx="227">
                  <c:v>38.411999999999999</c:v>
                </c:pt>
                <c:pt idx="228">
                  <c:v>38.412999999999997</c:v>
                </c:pt>
                <c:pt idx="229">
                  <c:v>38.414000000000001</c:v>
                </c:pt>
                <c:pt idx="230">
                  <c:v>38.414999999999999</c:v>
                </c:pt>
                <c:pt idx="231">
                  <c:v>38.415999999999997</c:v>
                </c:pt>
                <c:pt idx="232">
                  <c:v>38.415999999999997</c:v>
                </c:pt>
                <c:pt idx="233">
                  <c:v>38.417000000000002</c:v>
                </c:pt>
                <c:pt idx="234">
                  <c:v>38.417999999999999</c:v>
                </c:pt>
                <c:pt idx="235">
                  <c:v>38.418999999999997</c:v>
                </c:pt>
                <c:pt idx="236">
                  <c:v>38.418999999999997</c:v>
                </c:pt>
                <c:pt idx="237">
                  <c:v>38.42</c:v>
                </c:pt>
                <c:pt idx="238">
                  <c:v>38.42</c:v>
                </c:pt>
                <c:pt idx="239">
                  <c:v>38.420999999999999</c:v>
                </c:pt>
                <c:pt idx="240">
                  <c:v>38.421999999999997</c:v>
                </c:pt>
                <c:pt idx="241">
                  <c:v>38.421999999999997</c:v>
                </c:pt>
                <c:pt idx="242">
                  <c:v>38.423000000000002</c:v>
                </c:pt>
                <c:pt idx="243">
                  <c:v>38.423000000000002</c:v>
                </c:pt>
                <c:pt idx="244">
                  <c:v>38.423999999999999</c:v>
                </c:pt>
                <c:pt idx="245">
                  <c:v>38.423999999999999</c:v>
                </c:pt>
                <c:pt idx="246">
                  <c:v>38.423999999999999</c:v>
                </c:pt>
                <c:pt idx="247">
                  <c:v>38.424999999999997</c:v>
                </c:pt>
                <c:pt idx="248">
                  <c:v>38.424999999999997</c:v>
                </c:pt>
                <c:pt idx="249">
                  <c:v>38.424999999999997</c:v>
                </c:pt>
                <c:pt idx="250">
                  <c:v>38.426000000000002</c:v>
                </c:pt>
                <c:pt idx="251">
                  <c:v>38.426000000000002</c:v>
                </c:pt>
                <c:pt idx="252">
                  <c:v>38.426000000000002</c:v>
                </c:pt>
                <c:pt idx="253">
                  <c:v>38.426000000000002</c:v>
                </c:pt>
                <c:pt idx="254">
                  <c:v>38.427</c:v>
                </c:pt>
                <c:pt idx="255">
                  <c:v>38.427</c:v>
                </c:pt>
                <c:pt idx="256">
                  <c:v>38.427</c:v>
                </c:pt>
                <c:pt idx="257">
                  <c:v>38.427</c:v>
                </c:pt>
                <c:pt idx="258">
                  <c:v>38.427</c:v>
                </c:pt>
                <c:pt idx="259">
                  <c:v>38.427</c:v>
                </c:pt>
                <c:pt idx="260">
                  <c:v>38.427</c:v>
                </c:pt>
                <c:pt idx="261">
                  <c:v>38.427</c:v>
                </c:pt>
                <c:pt idx="262">
                  <c:v>38.427999999999997</c:v>
                </c:pt>
                <c:pt idx="263">
                  <c:v>38.427999999999997</c:v>
                </c:pt>
                <c:pt idx="264">
                  <c:v>38.427999999999997</c:v>
                </c:pt>
                <c:pt idx="265">
                  <c:v>38.427999999999997</c:v>
                </c:pt>
                <c:pt idx="266">
                  <c:v>38.427999999999997</c:v>
                </c:pt>
                <c:pt idx="267">
                  <c:v>38.427999999999997</c:v>
                </c:pt>
                <c:pt idx="268">
                  <c:v>38.427</c:v>
                </c:pt>
                <c:pt idx="269">
                  <c:v>38.427</c:v>
                </c:pt>
                <c:pt idx="270">
                  <c:v>38.427</c:v>
                </c:pt>
                <c:pt idx="271">
                  <c:v>38.427</c:v>
                </c:pt>
                <c:pt idx="272">
                  <c:v>38.427</c:v>
                </c:pt>
                <c:pt idx="273">
                  <c:v>38.427</c:v>
                </c:pt>
                <c:pt idx="274">
                  <c:v>38.427</c:v>
                </c:pt>
                <c:pt idx="275">
                  <c:v>38.427</c:v>
                </c:pt>
                <c:pt idx="276">
                  <c:v>38.427</c:v>
                </c:pt>
                <c:pt idx="277">
                  <c:v>38.426000000000002</c:v>
                </c:pt>
                <c:pt idx="278">
                  <c:v>38.426000000000002</c:v>
                </c:pt>
                <c:pt idx="279">
                  <c:v>38.426000000000002</c:v>
                </c:pt>
                <c:pt idx="280">
                  <c:v>38.426000000000002</c:v>
                </c:pt>
                <c:pt idx="281">
                  <c:v>38.426000000000002</c:v>
                </c:pt>
                <c:pt idx="282">
                  <c:v>38.424999999999997</c:v>
                </c:pt>
                <c:pt idx="283">
                  <c:v>38.424999999999997</c:v>
                </c:pt>
                <c:pt idx="284">
                  <c:v>38.424999999999997</c:v>
                </c:pt>
                <c:pt idx="285">
                  <c:v>38.424999999999997</c:v>
                </c:pt>
                <c:pt idx="286">
                  <c:v>38.424999999999997</c:v>
                </c:pt>
                <c:pt idx="287">
                  <c:v>38.424999999999997</c:v>
                </c:pt>
                <c:pt idx="288">
                  <c:v>38.423999999999999</c:v>
                </c:pt>
                <c:pt idx="289">
                  <c:v>38.423999999999999</c:v>
                </c:pt>
                <c:pt idx="290">
                  <c:v>38.423999999999999</c:v>
                </c:pt>
                <c:pt idx="291">
                  <c:v>38.423999999999999</c:v>
                </c:pt>
                <c:pt idx="292">
                  <c:v>38.423999999999999</c:v>
                </c:pt>
                <c:pt idx="293">
                  <c:v>38.423000000000002</c:v>
                </c:pt>
                <c:pt idx="294">
                  <c:v>38.423000000000002</c:v>
                </c:pt>
                <c:pt idx="295">
                  <c:v>38.423000000000002</c:v>
                </c:pt>
                <c:pt idx="296">
                  <c:v>38.423000000000002</c:v>
                </c:pt>
                <c:pt idx="297">
                  <c:v>38.423000000000002</c:v>
                </c:pt>
                <c:pt idx="298">
                  <c:v>38.423000000000002</c:v>
                </c:pt>
                <c:pt idx="299">
                  <c:v>38.423000000000002</c:v>
                </c:pt>
                <c:pt idx="300">
                  <c:v>38.421999999999997</c:v>
                </c:pt>
                <c:pt idx="301">
                  <c:v>38.421999999999997</c:v>
                </c:pt>
                <c:pt idx="302">
                  <c:v>38.421999999999997</c:v>
                </c:pt>
                <c:pt idx="303">
                  <c:v>38.421999999999997</c:v>
                </c:pt>
                <c:pt idx="304">
                  <c:v>38.421999999999997</c:v>
                </c:pt>
                <c:pt idx="305">
                  <c:v>38.423000000000002</c:v>
                </c:pt>
                <c:pt idx="306">
                  <c:v>38.423000000000002</c:v>
                </c:pt>
                <c:pt idx="307">
                  <c:v>38.423000000000002</c:v>
                </c:pt>
                <c:pt idx="308">
                  <c:v>38.423000000000002</c:v>
                </c:pt>
                <c:pt idx="309">
                  <c:v>38.423999999999999</c:v>
                </c:pt>
                <c:pt idx="310">
                  <c:v>38.423999999999999</c:v>
                </c:pt>
                <c:pt idx="311">
                  <c:v>38.424999999999997</c:v>
                </c:pt>
                <c:pt idx="312">
                  <c:v>38.424999999999997</c:v>
                </c:pt>
                <c:pt idx="313">
                  <c:v>38.426000000000002</c:v>
                </c:pt>
                <c:pt idx="314">
                  <c:v>38.427</c:v>
                </c:pt>
                <c:pt idx="315">
                  <c:v>38.427999999999997</c:v>
                </c:pt>
                <c:pt idx="316">
                  <c:v>38.43</c:v>
                </c:pt>
                <c:pt idx="317">
                  <c:v>38.430999999999997</c:v>
                </c:pt>
                <c:pt idx="318">
                  <c:v>38.433</c:v>
                </c:pt>
                <c:pt idx="319">
                  <c:v>38.433999999999997</c:v>
                </c:pt>
                <c:pt idx="320">
                  <c:v>38.436</c:v>
                </c:pt>
                <c:pt idx="321">
                  <c:v>38.438000000000002</c:v>
                </c:pt>
                <c:pt idx="322">
                  <c:v>38.441000000000003</c:v>
                </c:pt>
                <c:pt idx="323">
                  <c:v>38.442999999999998</c:v>
                </c:pt>
                <c:pt idx="324">
                  <c:v>38.445</c:v>
                </c:pt>
                <c:pt idx="325">
                  <c:v>38.448</c:v>
                </c:pt>
                <c:pt idx="326">
                  <c:v>38.450000000000003</c:v>
                </c:pt>
                <c:pt idx="327">
                  <c:v>38.453000000000003</c:v>
                </c:pt>
                <c:pt idx="328">
                  <c:v>38.456000000000003</c:v>
                </c:pt>
                <c:pt idx="329">
                  <c:v>38.459000000000003</c:v>
                </c:pt>
                <c:pt idx="330">
                  <c:v>38.462000000000003</c:v>
                </c:pt>
                <c:pt idx="331">
                  <c:v>38.466000000000001</c:v>
                </c:pt>
                <c:pt idx="332">
                  <c:v>38.469000000000001</c:v>
                </c:pt>
                <c:pt idx="333">
                  <c:v>38.472999999999999</c:v>
                </c:pt>
                <c:pt idx="334">
                  <c:v>38.476999999999997</c:v>
                </c:pt>
                <c:pt idx="335">
                  <c:v>38.481999999999999</c:v>
                </c:pt>
                <c:pt idx="336">
                  <c:v>38.487000000000002</c:v>
                </c:pt>
                <c:pt idx="337">
                  <c:v>38.491999999999997</c:v>
                </c:pt>
                <c:pt idx="338">
                  <c:v>38.497999999999998</c:v>
                </c:pt>
                <c:pt idx="339">
                  <c:v>38.505000000000003</c:v>
                </c:pt>
                <c:pt idx="340">
                  <c:v>38.512</c:v>
                </c:pt>
                <c:pt idx="341">
                  <c:v>38.521000000000001</c:v>
                </c:pt>
                <c:pt idx="342">
                  <c:v>38.53</c:v>
                </c:pt>
                <c:pt idx="343">
                  <c:v>38.54</c:v>
                </c:pt>
                <c:pt idx="344">
                  <c:v>38.552</c:v>
                </c:pt>
                <c:pt idx="345">
                  <c:v>38.564</c:v>
                </c:pt>
                <c:pt idx="346">
                  <c:v>38.578000000000003</c:v>
                </c:pt>
                <c:pt idx="347">
                  <c:v>38.593000000000004</c:v>
                </c:pt>
                <c:pt idx="348">
                  <c:v>38.609000000000002</c:v>
                </c:pt>
                <c:pt idx="349">
                  <c:v>38.627000000000002</c:v>
                </c:pt>
                <c:pt idx="350">
                  <c:v>38.646000000000001</c:v>
                </c:pt>
                <c:pt idx="351">
                  <c:v>38.667000000000002</c:v>
                </c:pt>
                <c:pt idx="352">
                  <c:v>38.688000000000002</c:v>
                </c:pt>
                <c:pt idx="353">
                  <c:v>38.709000000000003</c:v>
                </c:pt>
                <c:pt idx="354">
                  <c:v>38.731000000000002</c:v>
                </c:pt>
                <c:pt idx="355">
                  <c:v>38.753</c:v>
                </c:pt>
                <c:pt idx="356">
                  <c:v>38.774000000000001</c:v>
                </c:pt>
                <c:pt idx="357">
                  <c:v>38.796999999999997</c:v>
                </c:pt>
                <c:pt idx="358">
                  <c:v>38.819000000000003</c:v>
                </c:pt>
                <c:pt idx="359">
                  <c:v>38.840000000000003</c:v>
                </c:pt>
                <c:pt idx="360">
                  <c:v>38.860999999999997</c:v>
                </c:pt>
                <c:pt idx="361">
                  <c:v>38.881999999999998</c:v>
                </c:pt>
                <c:pt idx="362">
                  <c:v>38.901000000000003</c:v>
                </c:pt>
                <c:pt idx="363">
                  <c:v>38.92</c:v>
                </c:pt>
                <c:pt idx="364">
                  <c:v>38.936</c:v>
                </c:pt>
                <c:pt idx="365">
                  <c:v>38.951999999999998</c:v>
                </c:pt>
                <c:pt idx="366">
                  <c:v>38.968000000000004</c:v>
                </c:pt>
                <c:pt idx="367">
                  <c:v>38.984999999999999</c:v>
                </c:pt>
                <c:pt idx="368">
                  <c:v>39.000999999999998</c:v>
                </c:pt>
                <c:pt idx="369">
                  <c:v>39.015999999999998</c:v>
                </c:pt>
                <c:pt idx="370">
                  <c:v>39.03</c:v>
                </c:pt>
                <c:pt idx="371">
                  <c:v>39.042000000000002</c:v>
                </c:pt>
                <c:pt idx="372">
                  <c:v>39.054000000000002</c:v>
                </c:pt>
                <c:pt idx="373">
                  <c:v>39.064</c:v>
                </c:pt>
                <c:pt idx="374">
                  <c:v>39.073</c:v>
                </c:pt>
                <c:pt idx="375">
                  <c:v>39.082000000000001</c:v>
                </c:pt>
                <c:pt idx="376">
                  <c:v>39.090000000000003</c:v>
                </c:pt>
                <c:pt idx="377">
                  <c:v>39.098999999999997</c:v>
                </c:pt>
                <c:pt idx="378">
                  <c:v>39.107999999999997</c:v>
                </c:pt>
                <c:pt idx="379">
                  <c:v>39.116</c:v>
                </c:pt>
                <c:pt idx="380">
                  <c:v>39.124000000000002</c:v>
                </c:pt>
                <c:pt idx="381">
                  <c:v>39.131999999999998</c:v>
                </c:pt>
                <c:pt idx="382">
                  <c:v>39.139000000000003</c:v>
                </c:pt>
                <c:pt idx="383">
                  <c:v>39.146000000000001</c:v>
                </c:pt>
                <c:pt idx="384">
                  <c:v>39.152000000000001</c:v>
                </c:pt>
                <c:pt idx="385">
                  <c:v>39.158999999999999</c:v>
                </c:pt>
                <c:pt idx="386">
                  <c:v>39.165999999999997</c:v>
                </c:pt>
                <c:pt idx="387">
                  <c:v>39.173000000000002</c:v>
                </c:pt>
                <c:pt idx="388">
                  <c:v>39.182000000000002</c:v>
                </c:pt>
                <c:pt idx="389">
                  <c:v>39.191000000000003</c:v>
                </c:pt>
                <c:pt idx="390">
                  <c:v>39.201000000000001</c:v>
                </c:pt>
                <c:pt idx="391">
                  <c:v>39.212000000000003</c:v>
                </c:pt>
                <c:pt idx="392">
                  <c:v>39.222999999999999</c:v>
                </c:pt>
                <c:pt idx="393">
                  <c:v>39.234000000000002</c:v>
                </c:pt>
                <c:pt idx="394">
                  <c:v>39.244999999999997</c:v>
                </c:pt>
                <c:pt idx="395">
                  <c:v>39.256999999999998</c:v>
                </c:pt>
                <c:pt idx="396">
                  <c:v>39.268000000000001</c:v>
                </c:pt>
                <c:pt idx="397">
                  <c:v>39.277999999999999</c:v>
                </c:pt>
                <c:pt idx="398">
                  <c:v>39.286999999999999</c:v>
                </c:pt>
                <c:pt idx="399">
                  <c:v>39.295999999999999</c:v>
                </c:pt>
                <c:pt idx="400">
                  <c:v>39.305</c:v>
                </c:pt>
                <c:pt idx="401">
                  <c:v>39.313000000000002</c:v>
                </c:pt>
                <c:pt idx="402">
                  <c:v>39.320999999999998</c:v>
                </c:pt>
                <c:pt idx="403">
                  <c:v>39.328000000000003</c:v>
                </c:pt>
                <c:pt idx="404">
                  <c:v>39.337000000000003</c:v>
                </c:pt>
                <c:pt idx="405">
                  <c:v>39.345999999999997</c:v>
                </c:pt>
                <c:pt idx="406">
                  <c:v>39.354999999999997</c:v>
                </c:pt>
                <c:pt idx="407">
                  <c:v>39.363</c:v>
                </c:pt>
                <c:pt idx="408">
                  <c:v>39.372</c:v>
                </c:pt>
                <c:pt idx="409">
                  <c:v>39.378999999999998</c:v>
                </c:pt>
                <c:pt idx="410">
                  <c:v>39.387</c:v>
                </c:pt>
                <c:pt idx="411">
                  <c:v>39.396000000000001</c:v>
                </c:pt>
                <c:pt idx="412">
                  <c:v>39.404000000000003</c:v>
                </c:pt>
                <c:pt idx="413">
                  <c:v>39.412999999999997</c:v>
                </c:pt>
                <c:pt idx="414">
                  <c:v>39.42</c:v>
                </c:pt>
                <c:pt idx="415">
                  <c:v>39.427999999999997</c:v>
                </c:pt>
                <c:pt idx="416">
                  <c:v>39.435000000000002</c:v>
                </c:pt>
                <c:pt idx="417">
                  <c:v>39.441000000000003</c:v>
                </c:pt>
                <c:pt idx="418">
                  <c:v>39.447000000000003</c:v>
                </c:pt>
                <c:pt idx="419">
                  <c:v>39.451999999999998</c:v>
                </c:pt>
                <c:pt idx="420">
                  <c:v>39.457000000000001</c:v>
                </c:pt>
                <c:pt idx="421">
                  <c:v>39.462000000000003</c:v>
                </c:pt>
                <c:pt idx="422">
                  <c:v>39.466999999999999</c:v>
                </c:pt>
                <c:pt idx="423">
                  <c:v>39.472999999999999</c:v>
                </c:pt>
                <c:pt idx="424">
                  <c:v>39.479999999999997</c:v>
                </c:pt>
                <c:pt idx="425">
                  <c:v>39.487000000000002</c:v>
                </c:pt>
                <c:pt idx="426">
                  <c:v>39.497999999999998</c:v>
                </c:pt>
                <c:pt idx="427">
                  <c:v>39.512</c:v>
                </c:pt>
                <c:pt idx="428">
                  <c:v>39.527999999999999</c:v>
                </c:pt>
                <c:pt idx="429">
                  <c:v>39.543999999999997</c:v>
                </c:pt>
                <c:pt idx="430">
                  <c:v>39.558</c:v>
                </c:pt>
                <c:pt idx="431">
                  <c:v>39.572000000000003</c:v>
                </c:pt>
                <c:pt idx="432">
                  <c:v>39.585000000000001</c:v>
                </c:pt>
                <c:pt idx="433">
                  <c:v>39.598999999999997</c:v>
                </c:pt>
                <c:pt idx="434">
                  <c:v>39.610999999999997</c:v>
                </c:pt>
                <c:pt idx="435">
                  <c:v>39.625</c:v>
                </c:pt>
                <c:pt idx="436">
                  <c:v>39.637999999999998</c:v>
                </c:pt>
                <c:pt idx="437">
                  <c:v>39.651000000000003</c:v>
                </c:pt>
                <c:pt idx="438">
                  <c:v>39.662999999999997</c:v>
                </c:pt>
                <c:pt idx="439">
                  <c:v>39.674999999999997</c:v>
                </c:pt>
                <c:pt idx="440">
                  <c:v>39.688000000000002</c:v>
                </c:pt>
                <c:pt idx="441">
                  <c:v>39.701999999999998</c:v>
                </c:pt>
                <c:pt idx="442">
                  <c:v>39.716000000000001</c:v>
                </c:pt>
                <c:pt idx="443">
                  <c:v>39.729999999999997</c:v>
                </c:pt>
                <c:pt idx="444">
                  <c:v>39.744</c:v>
                </c:pt>
                <c:pt idx="445">
                  <c:v>39.758000000000003</c:v>
                </c:pt>
                <c:pt idx="446">
                  <c:v>39.773000000000003</c:v>
                </c:pt>
                <c:pt idx="447">
                  <c:v>39.787999999999997</c:v>
                </c:pt>
                <c:pt idx="448">
                  <c:v>39.802</c:v>
                </c:pt>
                <c:pt idx="449">
                  <c:v>39.816000000000003</c:v>
                </c:pt>
                <c:pt idx="450">
                  <c:v>39.83</c:v>
                </c:pt>
                <c:pt idx="451">
                  <c:v>39.843000000000004</c:v>
                </c:pt>
                <c:pt idx="452">
                  <c:v>39.856000000000002</c:v>
                </c:pt>
                <c:pt idx="453">
                  <c:v>39.868000000000002</c:v>
                </c:pt>
                <c:pt idx="454">
                  <c:v>39.881</c:v>
                </c:pt>
                <c:pt idx="455">
                  <c:v>39.893000000000001</c:v>
                </c:pt>
                <c:pt idx="456">
                  <c:v>39.905999999999999</c:v>
                </c:pt>
                <c:pt idx="457">
                  <c:v>39.918999999999997</c:v>
                </c:pt>
                <c:pt idx="458">
                  <c:v>39.930999999999997</c:v>
                </c:pt>
                <c:pt idx="459">
                  <c:v>39.942</c:v>
                </c:pt>
                <c:pt idx="460">
                  <c:v>39.953000000000003</c:v>
                </c:pt>
                <c:pt idx="461">
                  <c:v>39.963999999999999</c:v>
                </c:pt>
                <c:pt idx="462">
                  <c:v>39.973999999999997</c:v>
                </c:pt>
                <c:pt idx="463">
                  <c:v>39.984000000000002</c:v>
                </c:pt>
                <c:pt idx="464">
                  <c:v>39.994</c:v>
                </c:pt>
                <c:pt idx="465">
                  <c:v>40.003999999999998</c:v>
                </c:pt>
                <c:pt idx="466">
                  <c:v>40.014000000000003</c:v>
                </c:pt>
                <c:pt idx="467">
                  <c:v>40.024000000000001</c:v>
                </c:pt>
                <c:pt idx="468">
                  <c:v>40.033000000000001</c:v>
                </c:pt>
                <c:pt idx="469">
                  <c:v>40.042000000000002</c:v>
                </c:pt>
                <c:pt idx="470">
                  <c:v>40.051000000000002</c:v>
                </c:pt>
                <c:pt idx="471">
                  <c:v>40.058999999999997</c:v>
                </c:pt>
                <c:pt idx="472">
                  <c:v>40.067999999999998</c:v>
                </c:pt>
                <c:pt idx="473">
                  <c:v>40.075000000000003</c:v>
                </c:pt>
                <c:pt idx="474">
                  <c:v>40.082999999999998</c:v>
                </c:pt>
                <c:pt idx="475">
                  <c:v>40.090000000000003</c:v>
                </c:pt>
                <c:pt idx="476">
                  <c:v>40.097000000000001</c:v>
                </c:pt>
                <c:pt idx="477">
                  <c:v>40.103999999999999</c:v>
                </c:pt>
                <c:pt idx="478">
                  <c:v>40.11</c:v>
                </c:pt>
                <c:pt idx="479">
                  <c:v>40.116</c:v>
                </c:pt>
                <c:pt idx="480">
                  <c:v>40.122</c:v>
                </c:pt>
                <c:pt idx="481">
                  <c:v>40.127000000000002</c:v>
                </c:pt>
                <c:pt idx="482">
                  <c:v>40.133000000000003</c:v>
                </c:pt>
                <c:pt idx="483">
                  <c:v>40.137999999999998</c:v>
                </c:pt>
                <c:pt idx="484">
                  <c:v>40.142000000000003</c:v>
                </c:pt>
                <c:pt idx="485">
                  <c:v>40.146999999999998</c:v>
                </c:pt>
                <c:pt idx="486">
                  <c:v>40.15</c:v>
                </c:pt>
                <c:pt idx="487">
                  <c:v>40.154000000000003</c:v>
                </c:pt>
                <c:pt idx="488">
                  <c:v>40.158000000000001</c:v>
                </c:pt>
                <c:pt idx="489">
                  <c:v>40.161000000000001</c:v>
                </c:pt>
                <c:pt idx="490">
                  <c:v>40.164000000000001</c:v>
                </c:pt>
                <c:pt idx="491">
                  <c:v>40.167000000000002</c:v>
                </c:pt>
                <c:pt idx="492">
                  <c:v>40.17</c:v>
                </c:pt>
                <c:pt idx="493">
                  <c:v>40.171999999999997</c:v>
                </c:pt>
                <c:pt idx="494">
                  <c:v>40.174999999999997</c:v>
                </c:pt>
                <c:pt idx="495">
                  <c:v>40.177</c:v>
                </c:pt>
                <c:pt idx="496">
                  <c:v>40.179000000000002</c:v>
                </c:pt>
                <c:pt idx="497">
                  <c:v>40.180999999999997</c:v>
                </c:pt>
                <c:pt idx="498">
                  <c:v>40.183</c:v>
                </c:pt>
                <c:pt idx="499">
                  <c:v>40.185000000000002</c:v>
                </c:pt>
                <c:pt idx="500">
                  <c:v>40.186</c:v>
                </c:pt>
                <c:pt idx="501">
                  <c:v>40.188000000000002</c:v>
                </c:pt>
                <c:pt idx="502">
                  <c:v>40.189</c:v>
                </c:pt>
                <c:pt idx="503">
                  <c:v>40.19</c:v>
                </c:pt>
                <c:pt idx="504">
                  <c:v>40.191000000000003</c:v>
                </c:pt>
                <c:pt idx="505">
                  <c:v>40.192</c:v>
                </c:pt>
                <c:pt idx="506">
                  <c:v>40.192999999999998</c:v>
                </c:pt>
                <c:pt idx="507">
                  <c:v>40.192999999999998</c:v>
                </c:pt>
                <c:pt idx="508">
                  <c:v>40.192999999999998</c:v>
                </c:pt>
                <c:pt idx="509">
                  <c:v>40.194000000000003</c:v>
                </c:pt>
                <c:pt idx="510">
                  <c:v>40.194000000000003</c:v>
                </c:pt>
                <c:pt idx="511">
                  <c:v>40.194000000000003</c:v>
                </c:pt>
                <c:pt idx="512">
                  <c:v>40.192999999999998</c:v>
                </c:pt>
                <c:pt idx="513">
                  <c:v>40.192999999999998</c:v>
                </c:pt>
                <c:pt idx="514">
                  <c:v>40.192999999999998</c:v>
                </c:pt>
                <c:pt idx="515">
                  <c:v>40.192</c:v>
                </c:pt>
                <c:pt idx="516">
                  <c:v>40.191000000000003</c:v>
                </c:pt>
                <c:pt idx="517">
                  <c:v>40.19</c:v>
                </c:pt>
                <c:pt idx="518">
                  <c:v>40.189</c:v>
                </c:pt>
                <c:pt idx="519">
                  <c:v>40.188000000000002</c:v>
                </c:pt>
                <c:pt idx="520">
                  <c:v>40.186999999999998</c:v>
                </c:pt>
                <c:pt idx="521">
                  <c:v>40.186</c:v>
                </c:pt>
                <c:pt idx="522">
                  <c:v>40.183999999999997</c:v>
                </c:pt>
                <c:pt idx="523">
                  <c:v>40.183</c:v>
                </c:pt>
                <c:pt idx="524">
                  <c:v>40.180999999999997</c:v>
                </c:pt>
                <c:pt idx="525">
                  <c:v>40.179000000000002</c:v>
                </c:pt>
                <c:pt idx="526">
                  <c:v>40.177999999999997</c:v>
                </c:pt>
                <c:pt idx="527">
                  <c:v>40.176000000000002</c:v>
                </c:pt>
                <c:pt idx="528">
                  <c:v>40.173000000000002</c:v>
                </c:pt>
                <c:pt idx="529">
                  <c:v>40.170999999999999</c:v>
                </c:pt>
                <c:pt idx="530">
                  <c:v>40.168999999999997</c:v>
                </c:pt>
                <c:pt idx="531">
                  <c:v>40.167000000000002</c:v>
                </c:pt>
                <c:pt idx="532">
                  <c:v>40.164000000000001</c:v>
                </c:pt>
                <c:pt idx="533">
                  <c:v>40.161999999999999</c:v>
                </c:pt>
                <c:pt idx="534">
                  <c:v>40.159999999999997</c:v>
                </c:pt>
                <c:pt idx="535">
                  <c:v>40.158000000000001</c:v>
                </c:pt>
                <c:pt idx="536">
                  <c:v>40.155999999999999</c:v>
                </c:pt>
                <c:pt idx="537">
                  <c:v>40.152999999999999</c:v>
                </c:pt>
                <c:pt idx="538">
                  <c:v>40.151000000000003</c:v>
                </c:pt>
                <c:pt idx="539">
                  <c:v>40.149000000000001</c:v>
                </c:pt>
                <c:pt idx="540">
                  <c:v>40.146000000000001</c:v>
                </c:pt>
                <c:pt idx="541">
                  <c:v>40.143999999999998</c:v>
                </c:pt>
                <c:pt idx="542">
                  <c:v>40.140999999999998</c:v>
                </c:pt>
                <c:pt idx="543">
                  <c:v>40.139000000000003</c:v>
                </c:pt>
                <c:pt idx="544">
                  <c:v>40.136000000000003</c:v>
                </c:pt>
                <c:pt idx="545">
                  <c:v>40.134</c:v>
                </c:pt>
                <c:pt idx="546">
                  <c:v>40.131</c:v>
                </c:pt>
                <c:pt idx="547">
                  <c:v>40.128</c:v>
                </c:pt>
                <c:pt idx="548">
                  <c:v>40.125999999999998</c:v>
                </c:pt>
                <c:pt idx="549">
                  <c:v>40.122999999999998</c:v>
                </c:pt>
                <c:pt idx="550">
                  <c:v>40.119999999999997</c:v>
                </c:pt>
                <c:pt idx="551">
                  <c:v>40.118000000000002</c:v>
                </c:pt>
                <c:pt idx="552">
                  <c:v>40.115000000000002</c:v>
                </c:pt>
                <c:pt idx="553">
                  <c:v>40.112000000000002</c:v>
                </c:pt>
                <c:pt idx="554">
                  <c:v>40.109000000000002</c:v>
                </c:pt>
                <c:pt idx="555">
                  <c:v>40.106000000000002</c:v>
                </c:pt>
                <c:pt idx="556">
                  <c:v>40.103999999999999</c:v>
                </c:pt>
                <c:pt idx="557">
                  <c:v>40.100999999999999</c:v>
                </c:pt>
                <c:pt idx="558">
                  <c:v>40.097999999999999</c:v>
                </c:pt>
                <c:pt idx="559">
                  <c:v>40.094999999999999</c:v>
                </c:pt>
                <c:pt idx="560">
                  <c:v>40.091999999999999</c:v>
                </c:pt>
                <c:pt idx="561">
                  <c:v>40.090000000000003</c:v>
                </c:pt>
                <c:pt idx="562">
                  <c:v>40.087000000000003</c:v>
                </c:pt>
                <c:pt idx="563">
                  <c:v>40.085000000000001</c:v>
                </c:pt>
                <c:pt idx="564">
                  <c:v>40.082000000000001</c:v>
                </c:pt>
                <c:pt idx="565">
                  <c:v>40.08</c:v>
                </c:pt>
                <c:pt idx="566">
                  <c:v>40.076999999999998</c:v>
                </c:pt>
                <c:pt idx="567">
                  <c:v>40.075000000000003</c:v>
                </c:pt>
                <c:pt idx="568">
                  <c:v>40.072000000000003</c:v>
                </c:pt>
                <c:pt idx="569">
                  <c:v>40.07</c:v>
                </c:pt>
                <c:pt idx="570">
                  <c:v>40.067999999999998</c:v>
                </c:pt>
                <c:pt idx="571">
                  <c:v>40.064999999999998</c:v>
                </c:pt>
                <c:pt idx="572">
                  <c:v>40.061999999999998</c:v>
                </c:pt>
                <c:pt idx="573">
                  <c:v>40.06</c:v>
                </c:pt>
                <c:pt idx="574">
                  <c:v>40.057000000000002</c:v>
                </c:pt>
                <c:pt idx="575">
                  <c:v>40.055</c:v>
                </c:pt>
                <c:pt idx="576">
                  <c:v>40.052</c:v>
                </c:pt>
                <c:pt idx="577">
                  <c:v>40.048999999999999</c:v>
                </c:pt>
                <c:pt idx="578">
                  <c:v>40.045999999999999</c:v>
                </c:pt>
                <c:pt idx="579">
                  <c:v>40.043999999999997</c:v>
                </c:pt>
                <c:pt idx="580">
                  <c:v>40.040999999999997</c:v>
                </c:pt>
                <c:pt idx="581">
                  <c:v>40.037999999999997</c:v>
                </c:pt>
                <c:pt idx="582">
                  <c:v>40.036000000000001</c:v>
                </c:pt>
                <c:pt idx="583">
                  <c:v>40.033000000000001</c:v>
                </c:pt>
                <c:pt idx="584">
                  <c:v>40.03</c:v>
                </c:pt>
                <c:pt idx="585">
                  <c:v>40.027000000000001</c:v>
                </c:pt>
                <c:pt idx="586">
                  <c:v>40.024000000000001</c:v>
                </c:pt>
                <c:pt idx="587">
                  <c:v>40.021999999999998</c:v>
                </c:pt>
                <c:pt idx="588">
                  <c:v>40.018999999999998</c:v>
                </c:pt>
                <c:pt idx="589">
                  <c:v>40.015999999999998</c:v>
                </c:pt>
                <c:pt idx="590">
                  <c:v>40.012999999999998</c:v>
                </c:pt>
                <c:pt idx="591">
                  <c:v>40.011000000000003</c:v>
                </c:pt>
                <c:pt idx="592">
                  <c:v>40.008000000000003</c:v>
                </c:pt>
                <c:pt idx="593">
                  <c:v>40.005000000000003</c:v>
                </c:pt>
                <c:pt idx="594">
                  <c:v>40.003</c:v>
                </c:pt>
                <c:pt idx="595">
                  <c:v>40</c:v>
                </c:pt>
                <c:pt idx="596">
                  <c:v>39.997999999999998</c:v>
                </c:pt>
                <c:pt idx="597">
                  <c:v>39.994999999999997</c:v>
                </c:pt>
                <c:pt idx="598">
                  <c:v>39.993000000000002</c:v>
                </c:pt>
                <c:pt idx="599">
                  <c:v>39.99</c:v>
                </c:pt>
                <c:pt idx="600">
                  <c:v>39.988</c:v>
                </c:pt>
                <c:pt idx="601">
                  <c:v>39.984999999999999</c:v>
                </c:pt>
                <c:pt idx="602">
                  <c:v>39.982999999999997</c:v>
                </c:pt>
                <c:pt idx="603">
                  <c:v>39.979999999999997</c:v>
                </c:pt>
                <c:pt idx="604">
                  <c:v>39.978000000000002</c:v>
                </c:pt>
                <c:pt idx="605">
                  <c:v>39.975999999999999</c:v>
                </c:pt>
                <c:pt idx="606">
                  <c:v>39.973999999999997</c:v>
                </c:pt>
                <c:pt idx="607">
                  <c:v>39.972000000000001</c:v>
                </c:pt>
                <c:pt idx="608">
                  <c:v>39.97</c:v>
                </c:pt>
                <c:pt idx="609">
                  <c:v>39.968000000000004</c:v>
                </c:pt>
                <c:pt idx="610">
                  <c:v>39.966000000000001</c:v>
                </c:pt>
                <c:pt idx="611">
                  <c:v>39.963999999999999</c:v>
                </c:pt>
                <c:pt idx="612">
                  <c:v>39.962000000000003</c:v>
                </c:pt>
                <c:pt idx="613">
                  <c:v>39.96</c:v>
                </c:pt>
                <c:pt idx="614">
                  <c:v>39.957999999999998</c:v>
                </c:pt>
                <c:pt idx="615">
                  <c:v>39.957000000000001</c:v>
                </c:pt>
                <c:pt idx="616">
                  <c:v>39.954999999999998</c:v>
                </c:pt>
                <c:pt idx="617">
                  <c:v>39.954000000000001</c:v>
                </c:pt>
                <c:pt idx="618">
                  <c:v>39.951999999999998</c:v>
                </c:pt>
                <c:pt idx="619">
                  <c:v>39.951000000000001</c:v>
                </c:pt>
                <c:pt idx="620">
                  <c:v>39.950000000000003</c:v>
                </c:pt>
                <c:pt idx="621">
                  <c:v>39.948</c:v>
                </c:pt>
                <c:pt idx="622">
                  <c:v>39.947000000000003</c:v>
                </c:pt>
                <c:pt idx="623">
                  <c:v>39.945999999999998</c:v>
                </c:pt>
                <c:pt idx="624">
                  <c:v>39.945</c:v>
                </c:pt>
                <c:pt idx="625">
                  <c:v>39.944000000000003</c:v>
                </c:pt>
                <c:pt idx="626">
                  <c:v>39.942999999999998</c:v>
                </c:pt>
                <c:pt idx="627">
                  <c:v>39.942</c:v>
                </c:pt>
                <c:pt idx="628">
                  <c:v>39.941000000000003</c:v>
                </c:pt>
                <c:pt idx="629">
                  <c:v>39.941000000000003</c:v>
                </c:pt>
                <c:pt idx="630">
                  <c:v>39.94</c:v>
                </c:pt>
                <c:pt idx="631">
                  <c:v>39.939</c:v>
                </c:pt>
                <c:pt idx="632">
                  <c:v>39.939</c:v>
                </c:pt>
                <c:pt idx="633">
                  <c:v>39.939</c:v>
                </c:pt>
                <c:pt idx="634">
                  <c:v>39.938000000000002</c:v>
                </c:pt>
                <c:pt idx="635">
                  <c:v>39.938000000000002</c:v>
                </c:pt>
                <c:pt idx="636">
                  <c:v>39.938000000000002</c:v>
                </c:pt>
                <c:pt idx="637">
                  <c:v>39.936999999999998</c:v>
                </c:pt>
                <c:pt idx="638">
                  <c:v>39.936999999999998</c:v>
                </c:pt>
                <c:pt idx="639">
                  <c:v>39.936999999999998</c:v>
                </c:pt>
                <c:pt idx="640">
                  <c:v>39.936999999999998</c:v>
                </c:pt>
                <c:pt idx="641">
                  <c:v>39.936999999999998</c:v>
                </c:pt>
                <c:pt idx="642">
                  <c:v>39.938000000000002</c:v>
                </c:pt>
                <c:pt idx="643">
                  <c:v>39.938000000000002</c:v>
                </c:pt>
                <c:pt idx="644">
                  <c:v>39.938000000000002</c:v>
                </c:pt>
                <c:pt idx="645">
                  <c:v>39.939</c:v>
                </c:pt>
                <c:pt idx="646">
                  <c:v>39.939</c:v>
                </c:pt>
                <c:pt idx="647">
                  <c:v>39.94</c:v>
                </c:pt>
                <c:pt idx="648">
                  <c:v>39.94</c:v>
                </c:pt>
                <c:pt idx="649">
                  <c:v>39.941000000000003</c:v>
                </c:pt>
                <c:pt idx="650">
                  <c:v>39.942</c:v>
                </c:pt>
                <c:pt idx="651">
                  <c:v>39.942999999999998</c:v>
                </c:pt>
                <c:pt idx="652">
                  <c:v>39.944000000000003</c:v>
                </c:pt>
                <c:pt idx="653">
                  <c:v>39.945</c:v>
                </c:pt>
                <c:pt idx="654">
                  <c:v>39.945999999999998</c:v>
                </c:pt>
                <c:pt idx="655">
                  <c:v>39.947000000000003</c:v>
                </c:pt>
                <c:pt idx="656">
                  <c:v>39.948</c:v>
                </c:pt>
                <c:pt idx="657">
                  <c:v>39.950000000000003</c:v>
                </c:pt>
                <c:pt idx="658">
                  <c:v>39.951000000000001</c:v>
                </c:pt>
                <c:pt idx="659">
                  <c:v>39.951999999999998</c:v>
                </c:pt>
                <c:pt idx="660">
                  <c:v>39.954000000000001</c:v>
                </c:pt>
                <c:pt idx="661">
                  <c:v>39.954999999999998</c:v>
                </c:pt>
                <c:pt idx="662">
                  <c:v>39.956000000000003</c:v>
                </c:pt>
                <c:pt idx="663">
                  <c:v>39.957999999999998</c:v>
                </c:pt>
                <c:pt idx="664">
                  <c:v>39.959000000000003</c:v>
                </c:pt>
                <c:pt idx="665">
                  <c:v>39.960999999999999</c:v>
                </c:pt>
                <c:pt idx="666">
                  <c:v>39.963000000000001</c:v>
                </c:pt>
                <c:pt idx="667">
                  <c:v>39.965000000000003</c:v>
                </c:pt>
                <c:pt idx="668">
                  <c:v>39.966000000000001</c:v>
                </c:pt>
                <c:pt idx="669">
                  <c:v>39.968000000000004</c:v>
                </c:pt>
                <c:pt idx="670">
                  <c:v>39.969000000000001</c:v>
                </c:pt>
                <c:pt idx="671">
                  <c:v>39.970999999999997</c:v>
                </c:pt>
                <c:pt idx="672">
                  <c:v>39.972000000000001</c:v>
                </c:pt>
                <c:pt idx="673">
                  <c:v>39.973999999999997</c:v>
                </c:pt>
                <c:pt idx="674">
                  <c:v>39.975999999999999</c:v>
                </c:pt>
                <c:pt idx="675">
                  <c:v>39.978000000000002</c:v>
                </c:pt>
                <c:pt idx="676">
                  <c:v>39.978999999999999</c:v>
                </c:pt>
                <c:pt idx="677">
                  <c:v>39.981000000000002</c:v>
                </c:pt>
                <c:pt idx="678">
                  <c:v>39.982999999999997</c:v>
                </c:pt>
                <c:pt idx="679">
                  <c:v>39.984999999999999</c:v>
                </c:pt>
                <c:pt idx="680">
                  <c:v>39.987000000000002</c:v>
                </c:pt>
                <c:pt idx="681">
                  <c:v>39.988999999999997</c:v>
                </c:pt>
                <c:pt idx="682">
                  <c:v>39.991</c:v>
                </c:pt>
                <c:pt idx="683">
                  <c:v>39.991999999999997</c:v>
                </c:pt>
                <c:pt idx="684">
                  <c:v>39.994</c:v>
                </c:pt>
                <c:pt idx="685">
                  <c:v>39.994999999999997</c:v>
                </c:pt>
                <c:pt idx="686">
                  <c:v>39.997</c:v>
                </c:pt>
                <c:pt idx="687">
                  <c:v>39.997999999999998</c:v>
                </c:pt>
                <c:pt idx="688">
                  <c:v>40</c:v>
                </c:pt>
                <c:pt idx="689">
                  <c:v>40.000999999999998</c:v>
                </c:pt>
                <c:pt idx="690">
                  <c:v>40.003</c:v>
                </c:pt>
                <c:pt idx="691">
                  <c:v>40.003999999999998</c:v>
                </c:pt>
                <c:pt idx="692">
                  <c:v>40.006</c:v>
                </c:pt>
                <c:pt idx="693">
                  <c:v>40.006999999999998</c:v>
                </c:pt>
                <c:pt idx="694">
                  <c:v>40.008000000000003</c:v>
                </c:pt>
                <c:pt idx="695">
                  <c:v>40.009</c:v>
                </c:pt>
                <c:pt idx="696">
                  <c:v>40.01</c:v>
                </c:pt>
                <c:pt idx="697">
                  <c:v>40.011000000000003</c:v>
                </c:pt>
                <c:pt idx="698">
                  <c:v>40.011000000000003</c:v>
                </c:pt>
                <c:pt idx="699">
                  <c:v>40.012</c:v>
                </c:pt>
                <c:pt idx="700">
                  <c:v>40.012</c:v>
                </c:pt>
                <c:pt idx="701">
                  <c:v>40.012999999999998</c:v>
                </c:pt>
                <c:pt idx="702">
                  <c:v>40.012999999999998</c:v>
                </c:pt>
                <c:pt idx="703">
                  <c:v>40.012999999999998</c:v>
                </c:pt>
                <c:pt idx="704">
                  <c:v>40.012999999999998</c:v>
                </c:pt>
                <c:pt idx="705">
                  <c:v>40.012</c:v>
                </c:pt>
                <c:pt idx="706">
                  <c:v>40.012</c:v>
                </c:pt>
                <c:pt idx="707">
                  <c:v>40.011000000000003</c:v>
                </c:pt>
                <c:pt idx="708">
                  <c:v>40.011000000000003</c:v>
                </c:pt>
                <c:pt idx="709">
                  <c:v>40.01</c:v>
                </c:pt>
                <c:pt idx="710">
                  <c:v>40.009</c:v>
                </c:pt>
                <c:pt idx="711">
                  <c:v>40.008000000000003</c:v>
                </c:pt>
                <c:pt idx="712">
                  <c:v>40.006999999999998</c:v>
                </c:pt>
                <c:pt idx="713">
                  <c:v>40.005000000000003</c:v>
                </c:pt>
                <c:pt idx="714">
                  <c:v>40.003999999999998</c:v>
                </c:pt>
                <c:pt idx="715">
                  <c:v>40.002000000000002</c:v>
                </c:pt>
                <c:pt idx="716">
                  <c:v>40</c:v>
                </c:pt>
                <c:pt idx="717">
                  <c:v>39.999000000000002</c:v>
                </c:pt>
                <c:pt idx="718">
                  <c:v>39.997</c:v>
                </c:pt>
                <c:pt idx="719">
                  <c:v>39.994</c:v>
                </c:pt>
                <c:pt idx="720">
                  <c:v>39.991999999999997</c:v>
                </c:pt>
                <c:pt idx="721">
                  <c:v>39.99</c:v>
                </c:pt>
                <c:pt idx="722">
                  <c:v>39.987000000000002</c:v>
                </c:pt>
                <c:pt idx="723">
                  <c:v>39.984000000000002</c:v>
                </c:pt>
                <c:pt idx="724">
                  <c:v>39.981999999999999</c:v>
                </c:pt>
                <c:pt idx="725">
                  <c:v>39.978999999999999</c:v>
                </c:pt>
                <c:pt idx="726">
                  <c:v>39.975000000000001</c:v>
                </c:pt>
                <c:pt idx="727">
                  <c:v>39.972000000000001</c:v>
                </c:pt>
                <c:pt idx="728">
                  <c:v>39.969000000000001</c:v>
                </c:pt>
                <c:pt idx="729">
                  <c:v>39.965000000000003</c:v>
                </c:pt>
                <c:pt idx="730">
                  <c:v>39.962000000000003</c:v>
                </c:pt>
                <c:pt idx="731">
                  <c:v>39.957999999999998</c:v>
                </c:pt>
                <c:pt idx="732">
                  <c:v>39.954000000000001</c:v>
                </c:pt>
                <c:pt idx="733">
                  <c:v>39.951000000000001</c:v>
                </c:pt>
                <c:pt idx="734">
                  <c:v>39.947000000000003</c:v>
                </c:pt>
                <c:pt idx="735">
                  <c:v>39.942999999999998</c:v>
                </c:pt>
                <c:pt idx="736">
                  <c:v>39.938000000000002</c:v>
                </c:pt>
                <c:pt idx="737">
                  <c:v>39.933999999999997</c:v>
                </c:pt>
                <c:pt idx="738">
                  <c:v>39.93</c:v>
                </c:pt>
                <c:pt idx="739">
                  <c:v>39.924999999999997</c:v>
                </c:pt>
                <c:pt idx="740">
                  <c:v>39.920999999999999</c:v>
                </c:pt>
                <c:pt idx="741">
                  <c:v>39.917000000000002</c:v>
                </c:pt>
                <c:pt idx="742">
                  <c:v>39.911999999999999</c:v>
                </c:pt>
                <c:pt idx="743">
                  <c:v>39.906999999999996</c:v>
                </c:pt>
                <c:pt idx="744">
                  <c:v>39.902000000000001</c:v>
                </c:pt>
                <c:pt idx="745">
                  <c:v>39.896999999999998</c:v>
                </c:pt>
                <c:pt idx="746">
                  <c:v>39.892000000000003</c:v>
                </c:pt>
                <c:pt idx="747">
                  <c:v>39.886000000000003</c:v>
                </c:pt>
                <c:pt idx="748">
                  <c:v>39.881</c:v>
                </c:pt>
                <c:pt idx="749">
                  <c:v>39.875</c:v>
                </c:pt>
                <c:pt idx="750">
                  <c:v>39.869999999999997</c:v>
                </c:pt>
                <c:pt idx="751">
                  <c:v>39.863999999999997</c:v>
                </c:pt>
                <c:pt idx="752">
                  <c:v>39.857999999999997</c:v>
                </c:pt>
                <c:pt idx="753">
                  <c:v>39.851999999999997</c:v>
                </c:pt>
                <c:pt idx="754">
                  <c:v>39.845999999999997</c:v>
                </c:pt>
                <c:pt idx="755">
                  <c:v>39.840000000000003</c:v>
                </c:pt>
                <c:pt idx="756">
                  <c:v>39.834000000000003</c:v>
                </c:pt>
                <c:pt idx="757">
                  <c:v>39.826999999999998</c:v>
                </c:pt>
                <c:pt idx="758">
                  <c:v>39.820999999999998</c:v>
                </c:pt>
                <c:pt idx="759">
                  <c:v>39.814</c:v>
                </c:pt>
                <c:pt idx="760">
                  <c:v>39.807000000000002</c:v>
                </c:pt>
                <c:pt idx="761">
                  <c:v>39.798999999999999</c:v>
                </c:pt>
                <c:pt idx="762">
                  <c:v>39.792000000000002</c:v>
                </c:pt>
                <c:pt idx="763">
                  <c:v>39.784999999999997</c:v>
                </c:pt>
                <c:pt idx="764">
                  <c:v>39.777000000000001</c:v>
                </c:pt>
                <c:pt idx="765">
                  <c:v>39.770000000000003</c:v>
                </c:pt>
                <c:pt idx="766">
                  <c:v>39.762</c:v>
                </c:pt>
                <c:pt idx="767">
                  <c:v>39.753999999999998</c:v>
                </c:pt>
                <c:pt idx="768">
                  <c:v>39.747</c:v>
                </c:pt>
                <c:pt idx="769">
                  <c:v>39.738999999999997</c:v>
                </c:pt>
                <c:pt idx="770">
                  <c:v>39.731000000000002</c:v>
                </c:pt>
                <c:pt idx="771">
                  <c:v>39.723999999999997</c:v>
                </c:pt>
                <c:pt idx="772">
                  <c:v>39.716000000000001</c:v>
                </c:pt>
                <c:pt idx="773">
                  <c:v>39.707999999999998</c:v>
                </c:pt>
                <c:pt idx="774">
                  <c:v>39.700000000000003</c:v>
                </c:pt>
                <c:pt idx="775">
                  <c:v>39.692</c:v>
                </c:pt>
                <c:pt idx="776">
                  <c:v>39.685000000000002</c:v>
                </c:pt>
                <c:pt idx="777">
                  <c:v>39.677</c:v>
                </c:pt>
                <c:pt idx="778">
                  <c:v>39.668999999999997</c:v>
                </c:pt>
                <c:pt idx="779">
                  <c:v>39.661000000000001</c:v>
                </c:pt>
                <c:pt idx="780">
                  <c:v>39.652999999999999</c:v>
                </c:pt>
                <c:pt idx="781">
                  <c:v>39.645000000000003</c:v>
                </c:pt>
                <c:pt idx="782">
                  <c:v>39.637</c:v>
                </c:pt>
                <c:pt idx="783">
                  <c:v>39.628999999999998</c:v>
                </c:pt>
                <c:pt idx="784">
                  <c:v>39.621000000000002</c:v>
                </c:pt>
                <c:pt idx="785">
                  <c:v>39.613999999999997</c:v>
                </c:pt>
                <c:pt idx="786">
                  <c:v>39.606000000000002</c:v>
                </c:pt>
                <c:pt idx="787">
                  <c:v>39.598999999999997</c:v>
                </c:pt>
                <c:pt idx="788">
                  <c:v>39.591000000000001</c:v>
                </c:pt>
                <c:pt idx="789">
                  <c:v>39.584000000000003</c:v>
                </c:pt>
                <c:pt idx="790">
                  <c:v>39.576999999999998</c:v>
                </c:pt>
                <c:pt idx="791">
                  <c:v>39.57</c:v>
                </c:pt>
                <c:pt idx="792">
                  <c:v>39.563000000000002</c:v>
                </c:pt>
                <c:pt idx="793">
                  <c:v>39.555999999999997</c:v>
                </c:pt>
                <c:pt idx="794">
                  <c:v>39.548999999999999</c:v>
                </c:pt>
                <c:pt idx="795">
                  <c:v>39.542000000000002</c:v>
                </c:pt>
                <c:pt idx="796">
                  <c:v>39.533999999999999</c:v>
                </c:pt>
                <c:pt idx="797">
                  <c:v>39.527000000000001</c:v>
                </c:pt>
                <c:pt idx="798">
                  <c:v>39.520000000000003</c:v>
                </c:pt>
                <c:pt idx="799">
                  <c:v>39.512</c:v>
                </c:pt>
                <c:pt idx="800">
                  <c:v>39.505000000000003</c:v>
                </c:pt>
                <c:pt idx="801">
                  <c:v>39.497</c:v>
                </c:pt>
                <c:pt idx="802">
                  <c:v>39.488999999999997</c:v>
                </c:pt>
                <c:pt idx="803">
                  <c:v>39.481000000000002</c:v>
                </c:pt>
                <c:pt idx="804">
                  <c:v>39.473999999999997</c:v>
                </c:pt>
                <c:pt idx="805">
                  <c:v>39.466000000000001</c:v>
                </c:pt>
                <c:pt idx="806">
                  <c:v>39.457999999999998</c:v>
                </c:pt>
                <c:pt idx="807">
                  <c:v>39.450000000000003</c:v>
                </c:pt>
                <c:pt idx="808">
                  <c:v>39.441000000000003</c:v>
                </c:pt>
                <c:pt idx="809">
                  <c:v>39.433</c:v>
                </c:pt>
                <c:pt idx="810">
                  <c:v>39.424999999999997</c:v>
                </c:pt>
                <c:pt idx="811">
                  <c:v>39.417000000000002</c:v>
                </c:pt>
                <c:pt idx="812">
                  <c:v>39.408000000000001</c:v>
                </c:pt>
                <c:pt idx="813">
                  <c:v>39.4</c:v>
                </c:pt>
                <c:pt idx="814">
                  <c:v>39.390999999999998</c:v>
                </c:pt>
                <c:pt idx="815">
                  <c:v>39.383000000000003</c:v>
                </c:pt>
                <c:pt idx="816">
                  <c:v>39.374000000000002</c:v>
                </c:pt>
                <c:pt idx="817">
                  <c:v>39.365000000000002</c:v>
                </c:pt>
                <c:pt idx="818">
                  <c:v>39.356999999999999</c:v>
                </c:pt>
                <c:pt idx="819">
                  <c:v>39.347999999999999</c:v>
                </c:pt>
                <c:pt idx="820">
                  <c:v>39.340000000000003</c:v>
                </c:pt>
                <c:pt idx="821">
                  <c:v>39.332000000000001</c:v>
                </c:pt>
                <c:pt idx="822">
                  <c:v>39.325000000000003</c:v>
                </c:pt>
                <c:pt idx="823">
                  <c:v>39.317</c:v>
                </c:pt>
                <c:pt idx="824">
                  <c:v>39.31</c:v>
                </c:pt>
                <c:pt idx="825">
                  <c:v>39.302999999999997</c:v>
                </c:pt>
                <c:pt idx="826">
                  <c:v>39.295999999999999</c:v>
                </c:pt>
                <c:pt idx="827">
                  <c:v>39.29</c:v>
                </c:pt>
                <c:pt idx="828">
                  <c:v>39.283000000000001</c:v>
                </c:pt>
                <c:pt idx="829">
                  <c:v>39.277000000000001</c:v>
                </c:pt>
                <c:pt idx="830">
                  <c:v>39.271000000000001</c:v>
                </c:pt>
                <c:pt idx="831">
                  <c:v>39.265000000000001</c:v>
                </c:pt>
                <c:pt idx="832">
                  <c:v>39.259</c:v>
                </c:pt>
                <c:pt idx="833">
                  <c:v>39.253</c:v>
                </c:pt>
                <c:pt idx="834">
                  <c:v>39.247</c:v>
                </c:pt>
                <c:pt idx="835">
                  <c:v>39.241</c:v>
                </c:pt>
                <c:pt idx="836">
                  <c:v>39.234999999999999</c:v>
                </c:pt>
                <c:pt idx="837">
                  <c:v>39.229999999999997</c:v>
                </c:pt>
                <c:pt idx="838">
                  <c:v>39.225000000000001</c:v>
                </c:pt>
                <c:pt idx="839">
                  <c:v>39.220999999999997</c:v>
                </c:pt>
                <c:pt idx="840">
                  <c:v>39.216000000000001</c:v>
                </c:pt>
                <c:pt idx="841">
                  <c:v>39.212000000000003</c:v>
                </c:pt>
                <c:pt idx="842">
                  <c:v>39.207999999999998</c:v>
                </c:pt>
                <c:pt idx="843">
                  <c:v>39.203000000000003</c:v>
                </c:pt>
                <c:pt idx="844">
                  <c:v>39.198999999999998</c:v>
                </c:pt>
                <c:pt idx="845">
                  <c:v>39.195</c:v>
                </c:pt>
                <c:pt idx="846">
                  <c:v>39.191000000000003</c:v>
                </c:pt>
                <c:pt idx="847">
                  <c:v>39.186999999999998</c:v>
                </c:pt>
                <c:pt idx="848">
                  <c:v>39.183</c:v>
                </c:pt>
                <c:pt idx="849">
                  <c:v>39.18</c:v>
                </c:pt>
                <c:pt idx="850">
                  <c:v>39.176000000000002</c:v>
                </c:pt>
                <c:pt idx="851">
                  <c:v>39.171999999999997</c:v>
                </c:pt>
                <c:pt idx="852">
                  <c:v>39.168999999999997</c:v>
                </c:pt>
                <c:pt idx="853">
                  <c:v>39.165999999999997</c:v>
                </c:pt>
                <c:pt idx="854">
                  <c:v>39.161999999999999</c:v>
                </c:pt>
                <c:pt idx="855">
                  <c:v>39.158999999999999</c:v>
                </c:pt>
                <c:pt idx="856">
                  <c:v>39.155999999999999</c:v>
                </c:pt>
                <c:pt idx="857">
                  <c:v>39.152999999999999</c:v>
                </c:pt>
                <c:pt idx="858">
                  <c:v>39.15</c:v>
                </c:pt>
                <c:pt idx="859">
                  <c:v>39.146000000000001</c:v>
                </c:pt>
                <c:pt idx="860">
                  <c:v>39.143000000000001</c:v>
                </c:pt>
                <c:pt idx="861">
                  <c:v>39.14</c:v>
                </c:pt>
                <c:pt idx="862">
                  <c:v>39.137</c:v>
                </c:pt>
                <c:pt idx="863">
                  <c:v>39.134</c:v>
                </c:pt>
                <c:pt idx="864">
                  <c:v>39.130000000000003</c:v>
                </c:pt>
                <c:pt idx="865">
                  <c:v>39.127000000000002</c:v>
                </c:pt>
                <c:pt idx="866">
                  <c:v>39.124000000000002</c:v>
                </c:pt>
                <c:pt idx="867">
                  <c:v>39.121000000000002</c:v>
                </c:pt>
                <c:pt idx="868">
                  <c:v>39.118000000000002</c:v>
                </c:pt>
                <c:pt idx="869">
                  <c:v>39.115000000000002</c:v>
                </c:pt>
                <c:pt idx="870">
                  <c:v>39.112000000000002</c:v>
                </c:pt>
                <c:pt idx="871">
                  <c:v>39.109000000000002</c:v>
                </c:pt>
                <c:pt idx="872">
                  <c:v>39.104999999999997</c:v>
                </c:pt>
                <c:pt idx="873">
                  <c:v>39.101999999999997</c:v>
                </c:pt>
                <c:pt idx="874">
                  <c:v>39.097999999999999</c:v>
                </c:pt>
                <c:pt idx="875">
                  <c:v>39.094999999999999</c:v>
                </c:pt>
                <c:pt idx="876">
                  <c:v>39.091000000000001</c:v>
                </c:pt>
                <c:pt idx="877">
                  <c:v>39.088000000000001</c:v>
                </c:pt>
                <c:pt idx="878">
                  <c:v>39.084000000000003</c:v>
                </c:pt>
                <c:pt idx="879">
                  <c:v>39.08</c:v>
                </c:pt>
                <c:pt idx="880">
                  <c:v>39.076000000000001</c:v>
                </c:pt>
                <c:pt idx="881">
                  <c:v>39.072000000000003</c:v>
                </c:pt>
                <c:pt idx="882">
                  <c:v>39.067999999999998</c:v>
                </c:pt>
                <c:pt idx="883">
                  <c:v>39.064</c:v>
                </c:pt>
                <c:pt idx="884">
                  <c:v>39.058999999999997</c:v>
                </c:pt>
                <c:pt idx="885">
                  <c:v>39.055</c:v>
                </c:pt>
                <c:pt idx="886">
                  <c:v>39.049999999999997</c:v>
                </c:pt>
                <c:pt idx="887">
                  <c:v>39.045000000000002</c:v>
                </c:pt>
                <c:pt idx="888">
                  <c:v>39.04</c:v>
                </c:pt>
                <c:pt idx="889">
                  <c:v>39.034999999999997</c:v>
                </c:pt>
                <c:pt idx="890">
                  <c:v>39.029000000000003</c:v>
                </c:pt>
                <c:pt idx="891">
                  <c:v>39.024000000000001</c:v>
                </c:pt>
                <c:pt idx="892">
                  <c:v>39.018000000000001</c:v>
                </c:pt>
                <c:pt idx="893">
                  <c:v>39.012</c:v>
                </c:pt>
                <c:pt idx="894">
                  <c:v>39.005000000000003</c:v>
                </c:pt>
                <c:pt idx="895">
                  <c:v>38.999000000000002</c:v>
                </c:pt>
                <c:pt idx="896">
                  <c:v>38.993000000000002</c:v>
                </c:pt>
                <c:pt idx="897">
                  <c:v>38.985999999999997</c:v>
                </c:pt>
                <c:pt idx="898">
                  <c:v>38.978999999999999</c:v>
                </c:pt>
                <c:pt idx="899">
                  <c:v>38.972999999999999</c:v>
                </c:pt>
                <c:pt idx="900">
                  <c:v>38.966000000000001</c:v>
                </c:pt>
                <c:pt idx="901">
                  <c:v>38.959000000000003</c:v>
                </c:pt>
                <c:pt idx="902">
                  <c:v>38.951999999999998</c:v>
                </c:pt>
                <c:pt idx="903">
                  <c:v>38.945999999999998</c:v>
                </c:pt>
                <c:pt idx="904">
                  <c:v>38.939</c:v>
                </c:pt>
                <c:pt idx="905">
                  <c:v>38.932000000000002</c:v>
                </c:pt>
                <c:pt idx="906">
                  <c:v>38.924999999999997</c:v>
                </c:pt>
                <c:pt idx="907">
                  <c:v>38.918999999999997</c:v>
                </c:pt>
                <c:pt idx="908">
                  <c:v>38.911999999999999</c:v>
                </c:pt>
                <c:pt idx="909">
                  <c:v>38.905999999999999</c:v>
                </c:pt>
                <c:pt idx="910">
                  <c:v>38.899000000000001</c:v>
                </c:pt>
                <c:pt idx="911">
                  <c:v>38.893000000000001</c:v>
                </c:pt>
                <c:pt idx="912">
                  <c:v>38.887</c:v>
                </c:pt>
                <c:pt idx="913">
                  <c:v>38.881</c:v>
                </c:pt>
                <c:pt idx="914">
                  <c:v>38.875</c:v>
                </c:pt>
                <c:pt idx="915">
                  <c:v>38.869</c:v>
                </c:pt>
                <c:pt idx="916">
                  <c:v>38.863</c:v>
                </c:pt>
                <c:pt idx="917">
                  <c:v>38.857999999999997</c:v>
                </c:pt>
                <c:pt idx="918">
                  <c:v>38.851999999999997</c:v>
                </c:pt>
                <c:pt idx="919">
                  <c:v>38.847000000000001</c:v>
                </c:pt>
                <c:pt idx="920">
                  <c:v>38.841999999999999</c:v>
                </c:pt>
                <c:pt idx="921">
                  <c:v>38.837000000000003</c:v>
                </c:pt>
                <c:pt idx="922">
                  <c:v>38.832000000000001</c:v>
                </c:pt>
                <c:pt idx="923">
                  <c:v>38.826999999999998</c:v>
                </c:pt>
                <c:pt idx="924">
                  <c:v>38.823</c:v>
                </c:pt>
                <c:pt idx="925">
                  <c:v>38.819000000000003</c:v>
                </c:pt>
                <c:pt idx="926">
                  <c:v>38.814</c:v>
                </c:pt>
                <c:pt idx="927">
                  <c:v>38.81</c:v>
                </c:pt>
                <c:pt idx="928">
                  <c:v>38.805999999999997</c:v>
                </c:pt>
                <c:pt idx="929">
                  <c:v>38.802</c:v>
                </c:pt>
                <c:pt idx="930">
                  <c:v>38.798000000000002</c:v>
                </c:pt>
                <c:pt idx="931">
                  <c:v>38.793999999999997</c:v>
                </c:pt>
                <c:pt idx="932">
                  <c:v>38.79</c:v>
                </c:pt>
                <c:pt idx="933">
                  <c:v>38.786999999999999</c:v>
                </c:pt>
                <c:pt idx="934">
                  <c:v>38.783000000000001</c:v>
                </c:pt>
                <c:pt idx="935">
                  <c:v>38.78</c:v>
                </c:pt>
                <c:pt idx="936">
                  <c:v>38.776000000000003</c:v>
                </c:pt>
                <c:pt idx="937">
                  <c:v>38.773000000000003</c:v>
                </c:pt>
                <c:pt idx="938">
                  <c:v>38.768999999999998</c:v>
                </c:pt>
                <c:pt idx="939">
                  <c:v>38.765999999999998</c:v>
                </c:pt>
                <c:pt idx="940">
                  <c:v>38.762</c:v>
                </c:pt>
                <c:pt idx="941">
                  <c:v>38.759</c:v>
                </c:pt>
                <c:pt idx="942">
                  <c:v>38.756</c:v>
                </c:pt>
                <c:pt idx="943">
                  <c:v>38.753</c:v>
                </c:pt>
                <c:pt idx="944">
                  <c:v>38.749000000000002</c:v>
                </c:pt>
                <c:pt idx="945">
                  <c:v>38.746000000000002</c:v>
                </c:pt>
                <c:pt idx="946">
                  <c:v>38.743000000000002</c:v>
                </c:pt>
                <c:pt idx="947">
                  <c:v>38.74</c:v>
                </c:pt>
                <c:pt idx="948">
                  <c:v>38.737000000000002</c:v>
                </c:pt>
                <c:pt idx="949">
                  <c:v>38.732999999999997</c:v>
                </c:pt>
                <c:pt idx="950">
                  <c:v>38.729999999999997</c:v>
                </c:pt>
                <c:pt idx="951">
                  <c:v>38.726999999999997</c:v>
                </c:pt>
                <c:pt idx="952">
                  <c:v>38.723999999999997</c:v>
                </c:pt>
                <c:pt idx="953">
                  <c:v>38.720999999999997</c:v>
                </c:pt>
                <c:pt idx="954">
                  <c:v>38.716999999999999</c:v>
                </c:pt>
                <c:pt idx="955">
                  <c:v>38.713999999999999</c:v>
                </c:pt>
                <c:pt idx="956">
                  <c:v>38.710999999999999</c:v>
                </c:pt>
                <c:pt idx="957">
                  <c:v>38.707999999999998</c:v>
                </c:pt>
                <c:pt idx="958">
                  <c:v>38.704999999999998</c:v>
                </c:pt>
                <c:pt idx="959">
                  <c:v>38.701000000000001</c:v>
                </c:pt>
                <c:pt idx="960">
                  <c:v>38.698</c:v>
                </c:pt>
                <c:pt idx="961">
                  <c:v>38.695</c:v>
                </c:pt>
                <c:pt idx="962">
                  <c:v>38.692</c:v>
                </c:pt>
                <c:pt idx="963">
                  <c:v>38.689</c:v>
                </c:pt>
                <c:pt idx="964">
                  <c:v>38.686</c:v>
                </c:pt>
                <c:pt idx="965">
                  <c:v>38.683</c:v>
                </c:pt>
                <c:pt idx="966">
                  <c:v>38.68</c:v>
                </c:pt>
                <c:pt idx="967">
                  <c:v>38.677</c:v>
                </c:pt>
                <c:pt idx="968">
                  <c:v>38.673999999999999</c:v>
                </c:pt>
                <c:pt idx="969">
                  <c:v>38.670999999999999</c:v>
                </c:pt>
                <c:pt idx="970">
                  <c:v>38.667999999999999</c:v>
                </c:pt>
                <c:pt idx="971">
                  <c:v>38.664999999999999</c:v>
                </c:pt>
                <c:pt idx="972">
                  <c:v>38.661999999999999</c:v>
                </c:pt>
                <c:pt idx="973">
                  <c:v>38.658999999999999</c:v>
                </c:pt>
                <c:pt idx="974">
                  <c:v>38.655999999999999</c:v>
                </c:pt>
                <c:pt idx="975">
                  <c:v>38.654000000000003</c:v>
                </c:pt>
                <c:pt idx="976">
                  <c:v>38.651000000000003</c:v>
                </c:pt>
                <c:pt idx="977">
                  <c:v>38.648000000000003</c:v>
                </c:pt>
                <c:pt idx="978">
                  <c:v>38.645000000000003</c:v>
                </c:pt>
                <c:pt idx="979">
                  <c:v>38.643000000000001</c:v>
                </c:pt>
                <c:pt idx="980">
                  <c:v>38.64</c:v>
                </c:pt>
                <c:pt idx="981">
                  <c:v>38.637</c:v>
                </c:pt>
                <c:pt idx="982">
                  <c:v>38.634999999999998</c:v>
                </c:pt>
                <c:pt idx="983">
                  <c:v>38.631999999999998</c:v>
                </c:pt>
                <c:pt idx="984">
                  <c:v>38.630000000000003</c:v>
                </c:pt>
                <c:pt idx="985">
                  <c:v>38.627000000000002</c:v>
                </c:pt>
                <c:pt idx="986">
                  <c:v>38.625</c:v>
                </c:pt>
                <c:pt idx="987">
                  <c:v>38.622</c:v>
                </c:pt>
                <c:pt idx="988">
                  <c:v>38.619999999999997</c:v>
                </c:pt>
                <c:pt idx="989">
                  <c:v>38.618000000000002</c:v>
                </c:pt>
                <c:pt idx="990">
                  <c:v>38.615000000000002</c:v>
                </c:pt>
                <c:pt idx="991">
                  <c:v>38.613</c:v>
                </c:pt>
                <c:pt idx="992">
                  <c:v>38.610999999999997</c:v>
                </c:pt>
                <c:pt idx="993">
                  <c:v>38.609000000000002</c:v>
                </c:pt>
                <c:pt idx="994">
                  <c:v>38.606999999999999</c:v>
                </c:pt>
                <c:pt idx="995">
                  <c:v>38.604999999999997</c:v>
                </c:pt>
                <c:pt idx="996">
                  <c:v>38.603000000000002</c:v>
                </c:pt>
                <c:pt idx="997">
                  <c:v>38.600999999999999</c:v>
                </c:pt>
                <c:pt idx="998">
                  <c:v>38.598999999999997</c:v>
                </c:pt>
                <c:pt idx="999">
                  <c:v>38.597000000000001</c:v>
                </c:pt>
                <c:pt idx="1000">
                  <c:v>38.594999999999999</c:v>
                </c:pt>
                <c:pt idx="1001">
                  <c:v>38.594000000000001</c:v>
                </c:pt>
                <c:pt idx="1002">
                  <c:v>38.591999999999999</c:v>
                </c:pt>
                <c:pt idx="1003">
                  <c:v>38.591000000000001</c:v>
                </c:pt>
                <c:pt idx="1004">
                  <c:v>38.588999999999999</c:v>
                </c:pt>
                <c:pt idx="1005">
                  <c:v>38.588000000000001</c:v>
                </c:pt>
                <c:pt idx="1006">
                  <c:v>38.585999999999999</c:v>
                </c:pt>
                <c:pt idx="1007">
                  <c:v>38.585000000000001</c:v>
                </c:pt>
                <c:pt idx="1008">
                  <c:v>38.582999999999998</c:v>
                </c:pt>
                <c:pt idx="1009">
                  <c:v>38.582000000000001</c:v>
                </c:pt>
                <c:pt idx="1010">
                  <c:v>38.581000000000003</c:v>
                </c:pt>
                <c:pt idx="1011">
                  <c:v>38.579000000000001</c:v>
                </c:pt>
                <c:pt idx="1012">
                  <c:v>38.578000000000003</c:v>
                </c:pt>
                <c:pt idx="1013">
                  <c:v>38.576999999999998</c:v>
                </c:pt>
                <c:pt idx="1014">
                  <c:v>38.576000000000001</c:v>
                </c:pt>
                <c:pt idx="1015">
                  <c:v>38.573999999999998</c:v>
                </c:pt>
                <c:pt idx="1016">
                  <c:v>38.573</c:v>
                </c:pt>
                <c:pt idx="1017">
                  <c:v>38.572000000000003</c:v>
                </c:pt>
                <c:pt idx="1018">
                  <c:v>38.570999999999998</c:v>
                </c:pt>
                <c:pt idx="1019">
                  <c:v>38.57</c:v>
                </c:pt>
                <c:pt idx="1020">
                  <c:v>38.569000000000003</c:v>
                </c:pt>
                <c:pt idx="1021">
                  <c:v>38.567</c:v>
                </c:pt>
                <c:pt idx="1022">
                  <c:v>38.566000000000003</c:v>
                </c:pt>
                <c:pt idx="1023">
                  <c:v>38.564999999999998</c:v>
                </c:pt>
                <c:pt idx="1024">
                  <c:v>38.564</c:v>
                </c:pt>
                <c:pt idx="1025">
                  <c:v>38.563000000000002</c:v>
                </c:pt>
                <c:pt idx="1026">
                  <c:v>38.561</c:v>
                </c:pt>
                <c:pt idx="1027">
                  <c:v>38.56</c:v>
                </c:pt>
                <c:pt idx="1028">
                  <c:v>38.558999999999997</c:v>
                </c:pt>
                <c:pt idx="1029">
                  <c:v>38.558</c:v>
                </c:pt>
                <c:pt idx="1030">
                  <c:v>38.557000000000002</c:v>
                </c:pt>
                <c:pt idx="1031">
                  <c:v>38.555999999999997</c:v>
                </c:pt>
                <c:pt idx="1032">
                  <c:v>38.554000000000002</c:v>
                </c:pt>
                <c:pt idx="1033">
                  <c:v>38.552999999999997</c:v>
                </c:pt>
                <c:pt idx="1034">
                  <c:v>38.552</c:v>
                </c:pt>
                <c:pt idx="1035">
                  <c:v>38.551000000000002</c:v>
                </c:pt>
                <c:pt idx="1036">
                  <c:v>38.549999999999997</c:v>
                </c:pt>
                <c:pt idx="1037">
                  <c:v>38.548000000000002</c:v>
                </c:pt>
                <c:pt idx="1038">
                  <c:v>38.546999999999997</c:v>
                </c:pt>
                <c:pt idx="1039">
                  <c:v>38.545999999999999</c:v>
                </c:pt>
                <c:pt idx="1040">
                  <c:v>38.545000000000002</c:v>
                </c:pt>
                <c:pt idx="1041">
                  <c:v>38.543999999999997</c:v>
                </c:pt>
                <c:pt idx="1042">
                  <c:v>38.542000000000002</c:v>
                </c:pt>
                <c:pt idx="1043">
                  <c:v>38.540999999999997</c:v>
                </c:pt>
                <c:pt idx="1044">
                  <c:v>38.54</c:v>
                </c:pt>
                <c:pt idx="1045">
                  <c:v>38.539000000000001</c:v>
                </c:pt>
                <c:pt idx="1046">
                  <c:v>38.536999999999999</c:v>
                </c:pt>
                <c:pt idx="1047">
                  <c:v>38.536000000000001</c:v>
                </c:pt>
                <c:pt idx="1048">
                  <c:v>38.534999999999997</c:v>
                </c:pt>
                <c:pt idx="1049">
                  <c:v>38.533999999999999</c:v>
                </c:pt>
                <c:pt idx="1050">
                  <c:v>38.531999999999996</c:v>
                </c:pt>
                <c:pt idx="1051">
                  <c:v>38.530999999999999</c:v>
                </c:pt>
                <c:pt idx="1052">
                  <c:v>38.53</c:v>
                </c:pt>
                <c:pt idx="1053">
                  <c:v>38.527999999999999</c:v>
                </c:pt>
                <c:pt idx="1054">
                  <c:v>38.527000000000001</c:v>
                </c:pt>
                <c:pt idx="1055">
                  <c:v>38.526000000000003</c:v>
                </c:pt>
                <c:pt idx="1056">
                  <c:v>38.524000000000001</c:v>
                </c:pt>
                <c:pt idx="1057">
                  <c:v>38.523000000000003</c:v>
                </c:pt>
                <c:pt idx="1058">
                  <c:v>38.521000000000001</c:v>
                </c:pt>
                <c:pt idx="1059">
                  <c:v>38.520000000000003</c:v>
                </c:pt>
                <c:pt idx="1060">
                  <c:v>38.518999999999998</c:v>
                </c:pt>
                <c:pt idx="1061">
                  <c:v>38.517000000000003</c:v>
                </c:pt>
                <c:pt idx="1062">
                  <c:v>38.515999999999998</c:v>
                </c:pt>
                <c:pt idx="1063">
                  <c:v>38.514000000000003</c:v>
                </c:pt>
                <c:pt idx="1064">
                  <c:v>38.512999999999998</c:v>
                </c:pt>
                <c:pt idx="1065">
                  <c:v>38.511000000000003</c:v>
                </c:pt>
                <c:pt idx="1066">
                  <c:v>38.51</c:v>
                </c:pt>
                <c:pt idx="1067">
                  <c:v>38.508000000000003</c:v>
                </c:pt>
                <c:pt idx="1068">
                  <c:v>38.506999999999998</c:v>
                </c:pt>
                <c:pt idx="1069">
                  <c:v>38.506</c:v>
                </c:pt>
                <c:pt idx="1070">
                  <c:v>38.503999999999998</c:v>
                </c:pt>
                <c:pt idx="1071">
                  <c:v>38.503</c:v>
                </c:pt>
                <c:pt idx="1072">
                  <c:v>38.500999999999998</c:v>
                </c:pt>
                <c:pt idx="1073">
                  <c:v>38.5</c:v>
                </c:pt>
                <c:pt idx="1074">
                  <c:v>38.497999999999998</c:v>
                </c:pt>
                <c:pt idx="1075">
                  <c:v>38.497</c:v>
                </c:pt>
                <c:pt idx="1076">
                  <c:v>38.496000000000002</c:v>
                </c:pt>
                <c:pt idx="1077">
                  <c:v>38.494</c:v>
                </c:pt>
                <c:pt idx="1078">
                  <c:v>38.493000000000002</c:v>
                </c:pt>
                <c:pt idx="1079">
                  <c:v>38.491</c:v>
                </c:pt>
                <c:pt idx="1080">
                  <c:v>38.49</c:v>
                </c:pt>
                <c:pt idx="1081">
                  <c:v>38.488</c:v>
                </c:pt>
                <c:pt idx="1082">
                  <c:v>38.487000000000002</c:v>
                </c:pt>
                <c:pt idx="1083">
                  <c:v>38.485999999999997</c:v>
                </c:pt>
                <c:pt idx="1084">
                  <c:v>38.484000000000002</c:v>
                </c:pt>
                <c:pt idx="1085">
                  <c:v>38.482999999999997</c:v>
                </c:pt>
                <c:pt idx="1086">
                  <c:v>38.481000000000002</c:v>
                </c:pt>
                <c:pt idx="1087">
                  <c:v>38.479999999999997</c:v>
                </c:pt>
                <c:pt idx="1088">
                  <c:v>38.478999999999999</c:v>
                </c:pt>
                <c:pt idx="1089">
                  <c:v>38.476999999999997</c:v>
                </c:pt>
                <c:pt idx="1090">
                  <c:v>38.475999999999999</c:v>
                </c:pt>
                <c:pt idx="1091">
                  <c:v>38.475000000000001</c:v>
                </c:pt>
                <c:pt idx="1092">
                  <c:v>38.472999999999999</c:v>
                </c:pt>
                <c:pt idx="1093">
                  <c:v>38.472000000000001</c:v>
                </c:pt>
                <c:pt idx="1094">
                  <c:v>38.470999999999997</c:v>
                </c:pt>
                <c:pt idx="1095">
                  <c:v>38.469000000000001</c:v>
                </c:pt>
                <c:pt idx="1096">
                  <c:v>38.468000000000004</c:v>
                </c:pt>
                <c:pt idx="1097">
                  <c:v>38.466999999999999</c:v>
                </c:pt>
                <c:pt idx="1098">
                  <c:v>38.465000000000003</c:v>
                </c:pt>
                <c:pt idx="1099">
                  <c:v>38.463999999999999</c:v>
                </c:pt>
                <c:pt idx="1100">
                  <c:v>38.463000000000001</c:v>
                </c:pt>
                <c:pt idx="1101">
                  <c:v>38.462000000000003</c:v>
                </c:pt>
                <c:pt idx="1102">
                  <c:v>38.46</c:v>
                </c:pt>
                <c:pt idx="1103">
                  <c:v>38.459000000000003</c:v>
                </c:pt>
                <c:pt idx="1104">
                  <c:v>38.457999999999998</c:v>
                </c:pt>
                <c:pt idx="1105">
                  <c:v>38.457000000000001</c:v>
                </c:pt>
                <c:pt idx="1106">
                  <c:v>38.456000000000003</c:v>
                </c:pt>
                <c:pt idx="1107">
                  <c:v>38.454000000000001</c:v>
                </c:pt>
                <c:pt idx="1108">
                  <c:v>38.453000000000003</c:v>
                </c:pt>
                <c:pt idx="1109">
                  <c:v>38.451999999999998</c:v>
                </c:pt>
                <c:pt idx="1110">
                  <c:v>38.451000000000001</c:v>
                </c:pt>
                <c:pt idx="1111">
                  <c:v>38.450000000000003</c:v>
                </c:pt>
                <c:pt idx="1112">
                  <c:v>38.448</c:v>
                </c:pt>
                <c:pt idx="1113">
                  <c:v>38.447000000000003</c:v>
                </c:pt>
                <c:pt idx="1114">
                  <c:v>38.445999999999998</c:v>
                </c:pt>
                <c:pt idx="1115">
                  <c:v>38.445</c:v>
                </c:pt>
                <c:pt idx="1116">
                  <c:v>38.444000000000003</c:v>
                </c:pt>
                <c:pt idx="1117">
                  <c:v>38.442999999999998</c:v>
                </c:pt>
                <c:pt idx="1118">
                  <c:v>38.442</c:v>
                </c:pt>
                <c:pt idx="1119">
                  <c:v>38.441000000000003</c:v>
                </c:pt>
                <c:pt idx="1120">
                  <c:v>38.44</c:v>
                </c:pt>
                <c:pt idx="1121">
                  <c:v>38.439</c:v>
                </c:pt>
                <c:pt idx="1122">
                  <c:v>38.438000000000002</c:v>
                </c:pt>
                <c:pt idx="1123">
                  <c:v>38.436999999999998</c:v>
                </c:pt>
                <c:pt idx="1124">
                  <c:v>38.436</c:v>
                </c:pt>
                <c:pt idx="1125">
                  <c:v>38.436</c:v>
                </c:pt>
                <c:pt idx="1126">
                  <c:v>38.435000000000002</c:v>
                </c:pt>
                <c:pt idx="1127">
                  <c:v>38.433999999999997</c:v>
                </c:pt>
                <c:pt idx="1128">
                  <c:v>38.433</c:v>
                </c:pt>
                <c:pt idx="1129">
                  <c:v>38.432000000000002</c:v>
                </c:pt>
                <c:pt idx="1130">
                  <c:v>38.432000000000002</c:v>
                </c:pt>
                <c:pt idx="1131">
                  <c:v>38.430999999999997</c:v>
                </c:pt>
                <c:pt idx="1132">
                  <c:v>38.43</c:v>
                </c:pt>
                <c:pt idx="1133">
                  <c:v>38.429000000000002</c:v>
                </c:pt>
                <c:pt idx="1134">
                  <c:v>38.429000000000002</c:v>
                </c:pt>
                <c:pt idx="1135">
                  <c:v>38.427999999999997</c:v>
                </c:pt>
                <c:pt idx="1136">
                  <c:v>38.427</c:v>
                </c:pt>
                <c:pt idx="1137">
                  <c:v>38.427</c:v>
                </c:pt>
                <c:pt idx="1138">
                  <c:v>38.426000000000002</c:v>
                </c:pt>
                <c:pt idx="1139">
                  <c:v>38.426000000000002</c:v>
                </c:pt>
                <c:pt idx="1140">
                  <c:v>38.424999999999997</c:v>
                </c:pt>
                <c:pt idx="1141">
                  <c:v>38.424999999999997</c:v>
                </c:pt>
                <c:pt idx="1142">
                  <c:v>38.423999999999999</c:v>
                </c:pt>
                <c:pt idx="1143">
                  <c:v>38.423999999999999</c:v>
                </c:pt>
                <c:pt idx="1144">
                  <c:v>38.423000000000002</c:v>
                </c:pt>
                <c:pt idx="1145">
                  <c:v>38.423000000000002</c:v>
                </c:pt>
                <c:pt idx="1146">
                  <c:v>38.421999999999997</c:v>
                </c:pt>
                <c:pt idx="1147">
                  <c:v>38.421999999999997</c:v>
                </c:pt>
                <c:pt idx="1148">
                  <c:v>38.420999999999999</c:v>
                </c:pt>
                <c:pt idx="1149">
                  <c:v>38.420999999999999</c:v>
                </c:pt>
                <c:pt idx="1150">
                  <c:v>38.420999999999999</c:v>
                </c:pt>
                <c:pt idx="1151">
                  <c:v>38.42</c:v>
                </c:pt>
                <c:pt idx="1152">
                  <c:v>38.42</c:v>
                </c:pt>
                <c:pt idx="1153">
                  <c:v>38.42</c:v>
                </c:pt>
                <c:pt idx="1154">
                  <c:v>38.418999999999997</c:v>
                </c:pt>
                <c:pt idx="1155">
                  <c:v>38.418999999999997</c:v>
                </c:pt>
                <c:pt idx="1156">
                  <c:v>38.418999999999997</c:v>
                </c:pt>
                <c:pt idx="1157">
                  <c:v>38.417999999999999</c:v>
                </c:pt>
                <c:pt idx="1158">
                  <c:v>38.417999999999999</c:v>
                </c:pt>
                <c:pt idx="1159">
                  <c:v>38.417999999999999</c:v>
                </c:pt>
                <c:pt idx="1160">
                  <c:v>38.417999999999999</c:v>
                </c:pt>
                <c:pt idx="1161">
                  <c:v>38.417000000000002</c:v>
                </c:pt>
                <c:pt idx="1162">
                  <c:v>38.417000000000002</c:v>
                </c:pt>
                <c:pt idx="1163">
                  <c:v>38.417000000000002</c:v>
                </c:pt>
                <c:pt idx="1164">
                  <c:v>38.417000000000002</c:v>
                </c:pt>
                <c:pt idx="1165">
                  <c:v>38.415999999999997</c:v>
                </c:pt>
                <c:pt idx="1166">
                  <c:v>38.415999999999997</c:v>
                </c:pt>
                <c:pt idx="1167">
                  <c:v>38.415999999999997</c:v>
                </c:pt>
                <c:pt idx="1168">
                  <c:v>38.414999999999999</c:v>
                </c:pt>
                <c:pt idx="1169">
                  <c:v>38.414999999999999</c:v>
                </c:pt>
                <c:pt idx="1170">
                  <c:v>38.414999999999999</c:v>
                </c:pt>
                <c:pt idx="1171">
                  <c:v>38.414999999999999</c:v>
                </c:pt>
                <c:pt idx="1172">
                  <c:v>38.414000000000001</c:v>
                </c:pt>
                <c:pt idx="1173">
                  <c:v>38.414000000000001</c:v>
                </c:pt>
                <c:pt idx="1174">
                  <c:v>38.414000000000001</c:v>
                </c:pt>
                <c:pt idx="1175">
                  <c:v>38.414000000000001</c:v>
                </c:pt>
                <c:pt idx="1176">
                  <c:v>38.412999999999997</c:v>
                </c:pt>
                <c:pt idx="1177">
                  <c:v>38.412999999999997</c:v>
                </c:pt>
                <c:pt idx="1178">
                  <c:v>38.412999999999997</c:v>
                </c:pt>
                <c:pt idx="1179">
                  <c:v>38.412999999999997</c:v>
                </c:pt>
                <c:pt idx="1180">
                  <c:v>38.411999999999999</c:v>
                </c:pt>
                <c:pt idx="1181">
                  <c:v>38.411999999999999</c:v>
                </c:pt>
                <c:pt idx="1182">
                  <c:v>38.411999999999999</c:v>
                </c:pt>
                <c:pt idx="1183">
                  <c:v>38.411999999999999</c:v>
                </c:pt>
                <c:pt idx="1184">
                  <c:v>38.411000000000001</c:v>
                </c:pt>
                <c:pt idx="1185">
                  <c:v>38.411000000000001</c:v>
                </c:pt>
                <c:pt idx="1186">
                  <c:v>38.411000000000001</c:v>
                </c:pt>
                <c:pt idx="1187">
                  <c:v>38.411000000000001</c:v>
                </c:pt>
                <c:pt idx="1188">
                  <c:v>38.409999999999997</c:v>
                </c:pt>
                <c:pt idx="1189">
                  <c:v>38.409999999999997</c:v>
                </c:pt>
                <c:pt idx="1190">
                  <c:v>38.409999999999997</c:v>
                </c:pt>
                <c:pt idx="1191">
                  <c:v>38.408999999999999</c:v>
                </c:pt>
                <c:pt idx="1192">
                  <c:v>38.408999999999999</c:v>
                </c:pt>
                <c:pt idx="1193">
                  <c:v>38.408999999999999</c:v>
                </c:pt>
                <c:pt idx="1194">
                  <c:v>38.408999999999999</c:v>
                </c:pt>
                <c:pt idx="1195">
                  <c:v>38.408000000000001</c:v>
                </c:pt>
                <c:pt idx="1196">
                  <c:v>38.408000000000001</c:v>
                </c:pt>
                <c:pt idx="1197">
                  <c:v>38.408000000000001</c:v>
                </c:pt>
                <c:pt idx="1198">
                  <c:v>38.408000000000001</c:v>
                </c:pt>
                <c:pt idx="1199">
                  <c:v>38.406999999999996</c:v>
                </c:pt>
                <c:pt idx="1200">
                  <c:v>38.406999999999996</c:v>
                </c:pt>
              </c:numCache>
            </c:numRef>
          </c:yVal>
          <c:smooth val="0"/>
        </c:ser>
        <c:dLbls>
          <c:showLegendKey val="0"/>
          <c:showVal val="0"/>
          <c:showCatName val="0"/>
          <c:showSerName val="0"/>
          <c:showPercent val="0"/>
          <c:showBubbleSize val="0"/>
        </c:dLbls>
        <c:axId val="353424064"/>
        <c:axId val="353424456"/>
      </c:scatterChart>
      <c:valAx>
        <c:axId val="353424064"/>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4456"/>
        <c:crosses val="autoZero"/>
        <c:crossBetween val="midCat"/>
        <c:majorUnit val="1"/>
      </c:valAx>
      <c:valAx>
        <c:axId val="353424456"/>
        <c:scaling>
          <c:orientation val="minMax"/>
          <c:max val="41"/>
          <c:min val="3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4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data'!$R$2:$R$1057</c:f>
              <c:numCache>
                <c:formatCode>0.00</c:formatCode>
                <c:ptCount val="1056"/>
                <c:pt idx="0">
                  <c:v>55.332999999999998</c:v>
                </c:pt>
                <c:pt idx="1">
                  <c:v>55.335999999999999</c:v>
                </c:pt>
                <c:pt idx="2">
                  <c:v>55.332999999999998</c:v>
                </c:pt>
                <c:pt idx="3">
                  <c:v>55.335000000000001</c:v>
                </c:pt>
                <c:pt idx="4">
                  <c:v>55.332999999999998</c:v>
                </c:pt>
                <c:pt idx="5">
                  <c:v>55.332999999999998</c:v>
                </c:pt>
                <c:pt idx="6">
                  <c:v>55.335000000000001</c:v>
                </c:pt>
                <c:pt idx="7">
                  <c:v>55.332999999999998</c:v>
                </c:pt>
                <c:pt idx="8">
                  <c:v>55.335000000000001</c:v>
                </c:pt>
                <c:pt idx="9">
                  <c:v>55.332999999999998</c:v>
                </c:pt>
                <c:pt idx="10">
                  <c:v>55.331000000000003</c:v>
                </c:pt>
                <c:pt idx="11">
                  <c:v>55.326000000000001</c:v>
                </c:pt>
                <c:pt idx="12">
                  <c:v>55.331000000000003</c:v>
                </c:pt>
                <c:pt idx="13">
                  <c:v>55.331000000000003</c:v>
                </c:pt>
                <c:pt idx="14">
                  <c:v>55.335000000000001</c:v>
                </c:pt>
                <c:pt idx="15">
                  <c:v>55.332999999999998</c:v>
                </c:pt>
                <c:pt idx="16">
                  <c:v>55.331000000000003</c:v>
                </c:pt>
                <c:pt idx="17">
                  <c:v>55.326000000000001</c:v>
                </c:pt>
                <c:pt idx="18">
                  <c:v>55.329000000000001</c:v>
                </c:pt>
                <c:pt idx="19">
                  <c:v>55.331000000000003</c:v>
                </c:pt>
                <c:pt idx="20">
                  <c:v>55.328000000000003</c:v>
                </c:pt>
                <c:pt idx="21">
                  <c:v>55.328000000000003</c:v>
                </c:pt>
                <c:pt idx="22">
                  <c:v>55.328000000000003</c:v>
                </c:pt>
                <c:pt idx="23">
                  <c:v>55.329000000000001</c:v>
                </c:pt>
                <c:pt idx="24">
                  <c:v>55.328000000000003</c:v>
                </c:pt>
                <c:pt idx="25">
                  <c:v>55.326000000000001</c:v>
                </c:pt>
                <c:pt idx="26">
                  <c:v>55.328000000000003</c:v>
                </c:pt>
                <c:pt idx="27">
                  <c:v>55.331000000000003</c:v>
                </c:pt>
                <c:pt idx="28">
                  <c:v>55.335000000000001</c:v>
                </c:pt>
                <c:pt idx="29">
                  <c:v>55.332999999999998</c:v>
                </c:pt>
                <c:pt idx="30">
                  <c:v>55.335000000000001</c:v>
                </c:pt>
                <c:pt idx="31">
                  <c:v>55.34</c:v>
                </c:pt>
                <c:pt idx="32">
                  <c:v>55.344999999999999</c:v>
                </c:pt>
                <c:pt idx="33">
                  <c:v>55.348999999999997</c:v>
                </c:pt>
                <c:pt idx="34">
                  <c:v>55.354999999999997</c:v>
                </c:pt>
                <c:pt idx="35">
                  <c:v>55.363999999999997</c:v>
                </c:pt>
                <c:pt idx="36">
                  <c:v>55.369</c:v>
                </c:pt>
                <c:pt idx="37">
                  <c:v>55.371000000000002</c:v>
                </c:pt>
                <c:pt idx="38">
                  <c:v>55.369</c:v>
                </c:pt>
                <c:pt idx="39">
                  <c:v>55.369</c:v>
                </c:pt>
                <c:pt idx="40">
                  <c:v>55.369</c:v>
                </c:pt>
                <c:pt idx="41">
                  <c:v>55.368000000000002</c:v>
                </c:pt>
                <c:pt idx="42">
                  <c:v>55.368000000000002</c:v>
                </c:pt>
                <c:pt idx="43">
                  <c:v>55.363999999999997</c:v>
                </c:pt>
                <c:pt idx="44">
                  <c:v>55.363999999999997</c:v>
                </c:pt>
                <c:pt idx="45">
                  <c:v>55.362000000000002</c:v>
                </c:pt>
                <c:pt idx="46">
                  <c:v>55.354999999999997</c:v>
                </c:pt>
                <c:pt idx="47">
                  <c:v>55.359000000000002</c:v>
                </c:pt>
                <c:pt idx="48">
                  <c:v>55.359000000000002</c:v>
                </c:pt>
                <c:pt idx="49">
                  <c:v>55.354999999999997</c:v>
                </c:pt>
                <c:pt idx="50">
                  <c:v>55.351999999999997</c:v>
                </c:pt>
                <c:pt idx="51">
                  <c:v>55.353999999999999</c:v>
                </c:pt>
                <c:pt idx="52">
                  <c:v>55.35</c:v>
                </c:pt>
                <c:pt idx="53">
                  <c:v>55.354999999999997</c:v>
                </c:pt>
                <c:pt idx="54">
                  <c:v>55.35</c:v>
                </c:pt>
                <c:pt idx="55">
                  <c:v>55.351999999999997</c:v>
                </c:pt>
                <c:pt idx="56">
                  <c:v>55.347000000000001</c:v>
                </c:pt>
                <c:pt idx="57">
                  <c:v>55.354999999999997</c:v>
                </c:pt>
                <c:pt idx="58">
                  <c:v>55.35</c:v>
                </c:pt>
                <c:pt idx="59">
                  <c:v>55.344999999999999</c:v>
                </c:pt>
                <c:pt idx="60">
                  <c:v>55.348999999999997</c:v>
                </c:pt>
                <c:pt idx="61">
                  <c:v>55.348999999999997</c:v>
                </c:pt>
                <c:pt idx="62">
                  <c:v>55.347000000000001</c:v>
                </c:pt>
                <c:pt idx="63">
                  <c:v>55.344999999999999</c:v>
                </c:pt>
                <c:pt idx="64">
                  <c:v>55.347000000000001</c:v>
                </c:pt>
                <c:pt idx="65">
                  <c:v>55.35</c:v>
                </c:pt>
                <c:pt idx="66">
                  <c:v>55.347000000000001</c:v>
                </c:pt>
                <c:pt idx="67">
                  <c:v>55.348999999999997</c:v>
                </c:pt>
                <c:pt idx="68">
                  <c:v>55.353999999999999</c:v>
                </c:pt>
                <c:pt idx="69">
                  <c:v>55.353999999999999</c:v>
                </c:pt>
                <c:pt idx="70">
                  <c:v>55.351999999999997</c:v>
                </c:pt>
                <c:pt idx="71">
                  <c:v>55.353999999999999</c:v>
                </c:pt>
                <c:pt idx="72">
                  <c:v>55.353999999999999</c:v>
                </c:pt>
                <c:pt idx="73">
                  <c:v>55.359000000000002</c:v>
                </c:pt>
                <c:pt idx="74">
                  <c:v>55.362000000000002</c:v>
                </c:pt>
                <c:pt idx="75">
                  <c:v>55.363999999999997</c:v>
                </c:pt>
                <c:pt idx="76">
                  <c:v>55.363999999999997</c:v>
                </c:pt>
                <c:pt idx="77">
                  <c:v>55.366</c:v>
                </c:pt>
                <c:pt idx="78">
                  <c:v>55.363999999999997</c:v>
                </c:pt>
                <c:pt idx="79">
                  <c:v>55.363999999999997</c:v>
                </c:pt>
                <c:pt idx="80">
                  <c:v>55.369</c:v>
                </c:pt>
                <c:pt idx="81">
                  <c:v>55.369</c:v>
                </c:pt>
                <c:pt idx="82">
                  <c:v>55.368000000000002</c:v>
                </c:pt>
                <c:pt idx="83">
                  <c:v>55.375999999999998</c:v>
                </c:pt>
                <c:pt idx="84">
                  <c:v>55.375</c:v>
                </c:pt>
                <c:pt idx="85">
                  <c:v>55.375999999999998</c:v>
                </c:pt>
                <c:pt idx="86">
                  <c:v>55.375</c:v>
                </c:pt>
                <c:pt idx="87">
                  <c:v>55.383000000000003</c:v>
                </c:pt>
                <c:pt idx="88">
                  <c:v>55.381999999999998</c:v>
                </c:pt>
                <c:pt idx="89">
                  <c:v>55.383000000000003</c:v>
                </c:pt>
                <c:pt idx="90">
                  <c:v>55.381999999999998</c:v>
                </c:pt>
                <c:pt idx="91">
                  <c:v>55.383000000000003</c:v>
                </c:pt>
                <c:pt idx="92">
                  <c:v>55.383000000000003</c:v>
                </c:pt>
                <c:pt idx="93">
                  <c:v>55.39</c:v>
                </c:pt>
                <c:pt idx="94">
                  <c:v>55.387</c:v>
                </c:pt>
                <c:pt idx="95">
                  <c:v>55.384999999999998</c:v>
                </c:pt>
                <c:pt idx="96">
                  <c:v>55.39</c:v>
                </c:pt>
                <c:pt idx="97">
                  <c:v>55.39</c:v>
                </c:pt>
                <c:pt idx="98">
                  <c:v>55.387</c:v>
                </c:pt>
                <c:pt idx="99">
                  <c:v>55.381999999999998</c:v>
                </c:pt>
                <c:pt idx="100">
                  <c:v>55.384999999999998</c:v>
                </c:pt>
                <c:pt idx="101">
                  <c:v>55.383000000000003</c:v>
                </c:pt>
                <c:pt idx="102">
                  <c:v>55.383000000000003</c:v>
                </c:pt>
                <c:pt idx="103">
                  <c:v>55.383000000000003</c:v>
                </c:pt>
                <c:pt idx="104">
                  <c:v>55.378</c:v>
                </c:pt>
                <c:pt idx="105">
                  <c:v>55.378</c:v>
                </c:pt>
                <c:pt idx="106">
                  <c:v>55.378</c:v>
                </c:pt>
                <c:pt idx="107">
                  <c:v>55.375999999999998</c:v>
                </c:pt>
                <c:pt idx="108">
                  <c:v>55.372999999999998</c:v>
                </c:pt>
                <c:pt idx="109">
                  <c:v>55.368000000000002</c:v>
                </c:pt>
                <c:pt idx="110">
                  <c:v>55.371000000000002</c:v>
                </c:pt>
                <c:pt idx="111">
                  <c:v>55.368000000000002</c:v>
                </c:pt>
                <c:pt idx="112">
                  <c:v>55.368000000000002</c:v>
                </c:pt>
                <c:pt idx="113">
                  <c:v>55.360999999999997</c:v>
                </c:pt>
                <c:pt idx="114">
                  <c:v>55.369</c:v>
                </c:pt>
                <c:pt idx="115">
                  <c:v>55.366</c:v>
                </c:pt>
                <c:pt idx="116">
                  <c:v>55.360999999999997</c:v>
                </c:pt>
                <c:pt idx="117">
                  <c:v>55.366</c:v>
                </c:pt>
                <c:pt idx="118">
                  <c:v>55.360999999999997</c:v>
                </c:pt>
                <c:pt idx="119">
                  <c:v>55.359000000000002</c:v>
                </c:pt>
                <c:pt idx="120">
                  <c:v>55.362000000000002</c:v>
                </c:pt>
                <c:pt idx="121">
                  <c:v>55.354999999999997</c:v>
                </c:pt>
                <c:pt idx="122">
                  <c:v>55.356999999999999</c:v>
                </c:pt>
                <c:pt idx="123">
                  <c:v>55.359000000000002</c:v>
                </c:pt>
                <c:pt idx="124">
                  <c:v>55.353999999999999</c:v>
                </c:pt>
                <c:pt idx="125">
                  <c:v>55.359000000000002</c:v>
                </c:pt>
                <c:pt idx="126">
                  <c:v>55.354999999999997</c:v>
                </c:pt>
                <c:pt idx="127">
                  <c:v>55.359000000000002</c:v>
                </c:pt>
                <c:pt idx="128">
                  <c:v>55.353999999999999</c:v>
                </c:pt>
                <c:pt idx="129">
                  <c:v>55.359000000000002</c:v>
                </c:pt>
                <c:pt idx="130">
                  <c:v>55.347000000000001</c:v>
                </c:pt>
                <c:pt idx="131">
                  <c:v>55.353999999999999</c:v>
                </c:pt>
                <c:pt idx="132">
                  <c:v>55.35</c:v>
                </c:pt>
                <c:pt idx="133">
                  <c:v>55.348999999999997</c:v>
                </c:pt>
                <c:pt idx="134">
                  <c:v>55.35</c:v>
                </c:pt>
                <c:pt idx="135">
                  <c:v>55.354999999999997</c:v>
                </c:pt>
                <c:pt idx="136">
                  <c:v>55.353999999999999</c:v>
                </c:pt>
                <c:pt idx="137">
                  <c:v>55.35</c:v>
                </c:pt>
                <c:pt idx="138">
                  <c:v>55.348999999999997</c:v>
                </c:pt>
                <c:pt idx="139">
                  <c:v>55.348999999999997</c:v>
                </c:pt>
                <c:pt idx="140">
                  <c:v>55.35</c:v>
                </c:pt>
                <c:pt idx="141">
                  <c:v>55.348999999999997</c:v>
                </c:pt>
                <c:pt idx="142">
                  <c:v>55.347000000000001</c:v>
                </c:pt>
                <c:pt idx="143">
                  <c:v>55.347000000000001</c:v>
                </c:pt>
                <c:pt idx="144">
                  <c:v>55.35</c:v>
                </c:pt>
                <c:pt idx="145">
                  <c:v>55.347000000000001</c:v>
                </c:pt>
                <c:pt idx="146">
                  <c:v>55.347000000000001</c:v>
                </c:pt>
                <c:pt idx="147">
                  <c:v>55.344999999999999</c:v>
                </c:pt>
                <c:pt idx="148">
                  <c:v>55.347000000000001</c:v>
                </c:pt>
                <c:pt idx="149">
                  <c:v>55.343000000000004</c:v>
                </c:pt>
                <c:pt idx="150">
                  <c:v>55.348999999999997</c:v>
                </c:pt>
                <c:pt idx="151">
                  <c:v>55.34</c:v>
                </c:pt>
                <c:pt idx="152">
                  <c:v>55.344999999999999</c:v>
                </c:pt>
                <c:pt idx="153">
                  <c:v>55.344999999999999</c:v>
                </c:pt>
                <c:pt idx="154">
                  <c:v>55.344999999999999</c:v>
                </c:pt>
                <c:pt idx="155">
                  <c:v>55.344999999999999</c:v>
                </c:pt>
                <c:pt idx="156">
                  <c:v>55.348999999999997</c:v>
                </c:pt>
                <c:pt idx="157">
                  <c:v>55.34</c:v>
                </c:pt>
                <c:pt idx="158">
                  <c:v>55.34</c:v>
                </c:pt>
                <c:pt idx="159">
                  <c:v>55.34</c:v>
                </c:pt>
                <c:pt idx="160">
                  <c:v>55.34</c:v>
                </c:pt>
                <c:pt idx="161">
                  <c:v>55.344999999999999</c:v>
                </c:pt>
                <c:pt idx="162">
                  <c:v>55.344999999999999</c:v>
                </c:pt>
                <c:pt idx="163">
                  <c:v>55.348999999999997</c:v>
                </c:pt>
                <c:pt idx="164">
                  <c:v>55.343000000000004</c:v>
                </c:pt>
                <c:pt idx="165">
                  <c:v>55.344999999999999</c:v>
                </c:pt>
                <c:pt idx="166">
                  <c:v>55.344999999999999</c:v>
                </c:pt>
                <c:pt idx="167">
                  <c:v>55.341999999999999</c:v>
                </c:pt>
                <c:pt idx="168">
                  <c:v>55.344999999999999</c:v>
                </c:pt>
                <c:pt idx="169">
                  <c:v>55.343000000000004</c:v>
                </c:pt>
                <c:pt idx="170">
                  <c:v>55.344999999999999</c:v>
                </c:pt>
                <c:pt idx="171">
                  <c:v>55.34</c:v>
                </c:pt>
                <c:pt idx="172">
                  <c:v>55.341999999999999</c:v>
                </c:pt>
                <c:pt idx="173">
                  <c:v>55.344999999999999</c:v>
                </c:pt>
                <c:pt idx="174">
                  <c:v>55.344999999999999</c:v>
                </c:pt>
                <c:pt idx="175">
                  <c:v>55.34</c:v>
                </c:pt>
                <c:pt idx="176">
                  <c:v>55.341999999999999</c:v>
                </c:pt>
                <c:pt idx="177">
                  <c:v>55.344999999999999</c:v>
                </c:pt>
                <c:pt idx="178">
                  <c:v>55.341999999999999</c:v>
                </c:pt>
                <c:pt idx="179">
                  <c:v>55.341999999999999</c:v>
                </c:pt>
                <c:pt idx="180">
                  <c:v>55.34</c:v>
                </c:pt>
                <c:pt idx="181">
                  <c:v>55.34</c:v>
                </c:pt>
                <c:pt idx="182">
                  <c:v>55.34</c:v>
                </c:pt>
                <c:pt idx="183">
                  <c:v>55.335999999999999</c:v>
                </c:pt>
                <c:pt idx="184">
                  <c:v>55.335999999999999</c:v>
                </c:pt>
                <c:pt idx="185">
                  <c:v>55.335999999999999</c:v>
                </c:pt>
                <c:pt idx="186">
                  <c:v>55.335999999999999</c:v>
                </c:pt>
                <c:pt idx="187">
                  <c:v>55.335999999999999</c:v>
                </c:pt>
                <c:pt idx="188">
                  <c:v>55.34</c:v>
                </c:pt>
                <c:pt idx="189">
                  <c:v>55.335999999999999</c:v>
                </c:pt>
                <c:pt idx="190">
                  <c:v>55.338000000000001</c:v>
                </c:pt>
                <c:pt idx="191">
                  <c:v>55.341999999999999</c:v>
                </c:pt>
                <c:pt idx="192">
                  <c:v>55.335000000000001</c:v>
                </c:pt>
                <c:pt idx="193">
                  <c:v>55.335000000000001</c:v>
                </c:pt>
                <c:pt idx="194">
                  <c:v>55.335000000000001</c:v>
                </c:pt>
                <c:pt idx="195">
                  <c:v>55.338000000000001</c:v>
                </c:pt>
                <c:pt idx="196">
                  <c:v>55.335000000000001</c:v>
                </c:pt>
                <c:pt idx="197">
                  <c:v>55.335000000000001</c:v>
                </c:pt>
                <c:pt idx="198">
                  <c:v>55.332999999999998</c:v>
                </c:pt>
                <c:pt idx="199">
                  <c:v>55.332999999999998</c:v>
                </c:pt>
                <c:pt idx="200">
                  <c:v>55.332999999999998</c:v>
                </c:pt>
                <c:pt idx="201">
                  <c:v>55.335000000000001</c:v>
                </c:pt>
                <c:pt idx="202">
                  <c:v>55.335000000000001</c:v>
                </c:pt>
                <c:pt idx="203">
                  <c:v>55.332999999999998</c:v>
                </c:pt>
                <c:pt idx="204">
                  <c:v>55.338000000000001</c:v>
                </c:pt>
                <c:pt idx="205">
                  <c:v>55.329000000000001</c:v>
                </c:pt>
                <c:pt idx="206">
                  <c:v>55.331000000000003</c:v>
                </c:pt>
                <c:pt idx="207">
                  <c:v>55.328000000000003</c:v>
                </c:pt>
                <c:pt idx="208">
                  <c:v>55.326000000000001</c:v>
                </c:pt>
                <c:pt idx="209">
                  <c:v>55.328000000000003</c:v>
                </c:pt>
                <c:pt idx="210">
                  <c:v>55.326000000000001</c:v>
                </c:pt>
                <c:pt idx="211">
                  <c:v>55.328000000000003</c:v>
                </c:pt>
                <c:pt idx="212">
                  <c:v>55.328000000000003</c:v>
                </c:pt>
                <c:pt idx="213">
                  <c:v>55.328000000000003</c:v>
                </c:pt>
                <c:pt idx="214">
                  <c:v>55.326000000000001</c:v>
                </c:pt>
                <c:pt idx="215">
                  <c:v>55.322000000000003</c:v>
                </c:pt>
                <c:pt idx="216">
                  <c:v>55.326000000000001</c:v>
                </c:pt>
                <c:pt idx="217">
                  <c:v>55.326000000000001</c:v>
                </c:pt>
                <c:pt idx="218">
                  <c:v>55.326000000000001</c:v>
                </c:pt>
                <c:pt idx="219">
                  <c:v>55.319000000000003</c:v>
                </c:pt>
                <c:pt idx="220">
                  <c:v>55.320999999999998</c:v>
                </c:pt>
                <c:pt idx="221">
                  <c:v>55.319000000000003</c:v>
                </c:pt>
                <c:pt idx="222">
                  <c:v>55.322000000000003</c:v>
                </c:pt>
                <c:pt idx="223">
                  <c:v>55.319000000000003</c:v>
                </c:pt>
                <c:pt idx="224">
                  <c:v>55.317</c:v>
                </c:pt>
                <c:pt idx="225">
                  <c:v>55.319000000000003</c:v>
                </c:pt>
                <c:pt idx="226">
                  <c:v>55.319000000000003</c:v>
                </c:pt>
                <c:pt idx="227">
                  <c:v>55.319000000000003</c:v>
                </c:pt>
                <c:pt idx="228">
                  <c:v>55.319000000000003</c:v>
                </c:pt>
                <c:pt idx="229">
                  <c:v>55.320999999999998</c:v>
                </c:pt>
                <c:pt idx="230">
                  <c:v>55.322000000000003</c:v>
                </c:pt>
                <c:pt idx="231">
                  <c:v>55.320999999999998</c:v>
                </c:pt>
                <c:pt idx="232">
                  <c:v>55.319000000000003</c:v>
                </c:pt>
                <c:pt idx="233">
                  <c:v>55.317</c:v>
                </c:pt>
                <c:pt idx="234">
                  <c:v>55.320999999999998</c:v>
                </c:pt>
                <c:pt idx="235">
                  <c:v>55.317</c:v>
                </c:pt>
                <c:pt idx="236">
                  <c:v>55.317</c:v>
                </c:pt>
                <c:pt idx="237">
                  <c:v>55.320999999999998</c:v>
                </c:pt>
                <c:pt idx="238">
                  <c:v>55.322000000000003</c:v>
                </c:pt>
                <c:pt idx="239">
                  <c:v>55.319000000000003</c:v>
                </c:pt>
                <c:pt idx="240">
                  <c:v>55.320999999999998</c:v>
                </c:pt>
                <c:pt idx="241">
                  <c:v>55.319000000000003</c:v>
                </c:pt>
                <c:pt idx="242">
                  <c:v>55.319000000000003</c:v>
                </c:pt>
                <c:pt idx="243">
                  <c:v>55.320999999999998</c:v>
                </c:pt>
                <c:pt idx="244">
                  <c:v>55.319000000000003</c:v>
                </c:pt>
                <c:pt idx="245">
                  <c:v>55.311999999999998</c:v>
                </c:pt>
                <c:pt idx="246">
                  <c:v>55.317</c:v>
                </c:pt>
                <c:pt idx="247">
                  <c:v>55.314</c:v>
                </c:pt>
                <c:pt idx="248">
                  <c:v>55.311999999999998</c:v>
                </c:pt>
                <c:pt idx="249">
                  <c:v>55.308999999999997</c:v>
                </c:pt>
                <c:pt idx="250">
                  <c:v>55.320999999999998</c:v>
                </c:pt>
                <c:pt idx="251">
                  <c:v>55.319000000000003</c:v>
                </c:pt>
                <c:pt idx="252">
                  <c:v>55.314</c:v>
                </c:pt>
                <c:pt idx="253">
                  <c:v>55.317</c:v>
                </c:pt>
                <c:pt idx="254">
                  <c:v>55.311999999999998</c:v>
                </c:pt>
                <c:pt idx="255">
                  <c:v>55.311999999999998</c:v>
                </c:pt>
                <c:pt idx="256">
                  <c:v>55.314</c:v>
                </c:pt>
                <c:pt idx="257">
                  <c:v>55.314</c:v>
                </c:pt>
                <c:pt idx="258">
                  <c:v>55.311999999999998</c:v>
                </c:pt>
                <c:pt idx="259">
                  <c:v>55.311999999999998</c:v>
                </c:pt>
                <c:pt idx="260">
                  <c:v>55.314</c:v>
                </c:pt>
                <c:pt idx="261">
                  <c:v>55.314</c:v>
                </c:pt>
                <c:pt idx="262">
                  <c:v>55.314</c:v>
                </c:pt>
                <c:pt idx="263">
                  <c:v>55.311999999999998</c:v>
                </c:pt>
                <c:pt idx="264">
                  <c:v>55.308999999999997</c:v>
                </c:pt>
                <c:pt idx="265">
                  <c:v>55.308999999999997</c:v>
                </c:pt>
                <c:pt idx="266">
                  <c:v>55.31</c:v>
                </c:pt>
                <c:pt idx="267">
                  <c:v>55.311999999999998</c:v>
                </c:pt>
                <c:pt idx="268">
                  <c:v>55.317</c:v>
                </c:pt>
                <c:pt idx="269">
                  <c:v>55.314</c:v>
                </c:pt>
                <c:pt idx="270">
                  <c:v>55.317</c:v>
                </c:pt>
                <c:pt idx="271">
                  <c:v>55.314</c:v>
                </c:pt>
                <c:pt idx="272">
                  <c:v>55.314999999999998</c:v>
                </c:pt>
                <c:pt idx="273">
                  <c:v>55.320999999999998</c:v>
                </c:pt>
                <c:pt idx="274">
                  <c:v>55.320999999999998</c:v>
                </c:pt>
                <c:pt idx="275">
                  <c:v>55.317</c:v>
                </c:pt>
                <c:pt idx="276">
                  <c:v>55.320999999999998</c:v>
                </c:pt>
                <c:pt idx="277">
                  <c:v>55.317</c:v>
                </c:pt>
                <c:pt idx="278">
                  <c:v>55.328000000000003</c:v>
                </c:pt>
                <c:pt idx="279">
                  <c:v>55.323999999999998</c:v>
                </c:pt>
                <c:pt idx="280">
                  <c:v>55.331000000000003</c:v>
                </c:pt>
                <c:pt idx="281">
                  <c:v>55.332999999999998</c:v>
                </c:pt>
                <c:pt idx="282">
                  <c:v>55.335000000000001</c:v>
                </c:pt>
                <c:pt idx="283">
                  <c:v>55.335000000000001</c:v>
                </c:pt>
                <c:pt idx="284">
                  <c:v>55.341999999999999</c:v>
                </c:pt>
                <c:pt idx="285">
                  <c:v>55.341999999999999</c:v>
                </c:pt>
                <c:pt idx="286">
                  <c:v>55.34</c:v>
                </c:pt>
                <c:pt idx="287">
                  <c:v>55.34</c:v>
                </c:pt>
                <c:pt idx="288">
                  <c:v>55.341999999999999</c:v>
                </c:pt>
                <c:pt idx="289">
                  <c:v>55.341999999999999</c:v>
                </c:pt>
                <c:pt idx="290">
                  <c:v>55.341999999999999</c:v>
                </c:pt>
                <c:pt idx="291">
                  <c:v>55.34</c:v>
                </c:pt>
                <c:pt idx="292">
                  <c:v>55.335999999999999</c:v>
                </c:pt>
                <c:pt idx="293">
                  <c:v>55.335999999999999</c:v>
                </c:pt>
                <c:pt idx="294">
                  <c:v>55.338000000000001</c:v>
                </c:pt>
                <c:pt idx="295">
                  <c:v>55.34</c:v>
                </c:pt>
                <c:pt idx="296">
                  <c:v>55.338000000000001</c:v>
                </c:pt>
                <c:pt idx="297">
                  <c:v>55.341999999999999</c:v>
                </c:pt>
                <c:pt idx="298">
                  <c:v>55.34</c:v>
                </c:pt>
                <c:pt idx="299">
                  <c:v>55.335000000000001</c:v>
                </c:pt>
                <c:pt idx="300">
                  <c:v>55.332999999999998</c:v>
                </c:pt>
                <c:pt idx="301">
                  <c:v>55.338000000000001</c:v>
                </c:pt>
                <c:pt idx="302">
                  <c:v>55.335000000000001</c:v>
                </c:pt>
                <c:pt idx="303">
                  <c:v>55.331000000000003</c:v>
                </c:pt>
                <c:pt idx="304">
                  <c:v>55.332999999999998</c:v>
                </c:pt>
                <c:pt idx="305">
                  <c:v>55.331000000000003</c:v>
                </c:pt>
                <c:pt idx="306">
                  <c:v>55.332999999999998</c:v>
                </c:pt>
                <c:pt idx="307">
                  <c:v>55.332999999999998</c:v>
                </c:pt>
                <c:pt idx="308">
                  <c:v>55.332999999999998</c:v>
                </c:pt>
                <c:pt idx="309">
                  <c:v>55.332999999999998</c:v>
                </c:pt>
                <c:pt idx="310">
                  <c:v>55.326000000000001</c:v>
                </c:pt>
                <c:pt idx="311">
                  <c:v>55.328000000000003</c:v>
                </c:pt>
                <c:pt idx="312">
                  <c:v>55.328000000000003</c:v>
                </c:pt>
                <c:pt idx="313">
                  <c:v>55.328000000000003</c:v>
                </c:pt>
                <c:pt idx="314">
                  <c:v>55.328000000000003</c:v>
                </c:pt>
                <c:pt idx="315">
                  <c:v>55.328000000000003</c:v>
                </c:pt>
                <c:pt idx="316">
                  <c:v>55.326000000000001</c:v>
                </c:pt>
                <c:pt idx="317">
                  <c:v>55.322000000000003</c:v>
                </c:pt>
                <c:pt idx="318">
                  <c:v>55.326000000000001</c:v>
                </c:pt>
                <c:pt idx="319">
                  <c:v>55.328000000000003</c:v>
                </c:pt>
                <c:pt idx="320">
                  <c:v>55.331000000000003</c:v>
                </c:pt>
                <c:pt idx="321">
                  <c:v>55.332999999999998</c:v>
                </c:pt>
                <c:pt idx="322">
                  <c:v>55.34</c:v>
                </c:pt>
                <c:pt idx="323">
                  <c:v>55.344999999999999</c:v>
                </c:pt>
                <c:pt idx="324">
                  <c:v>55.35</c:v>
                </c:pt>
                <c:pt idx="325">
                  <c:v>55.35</c:v>
                </c:pt>
                <c:pt idx="326">
                  <c:v>55.372999999999998</c:v>
                </c:pt>
                <c:pt idx="327">
                  <c:v>55.381999999999998</c:v>
                </c:pt>
                <c:pt idx="328">
                  <c:v>55.401000000000003</c:v>
                </c:pt>
                <c:pt idx="329">
                  <c:v>55.423000000000002</c:v>
                </c:pt>
                <c:pt idx="330">
                  <c:v>55.444000000000003</c:v>
                </c:pt>
                <c:pt idx="331">
                  <c:v>55.472000000000001</c:v>
                </c:pt>
                <c:pt idx="332">
                  <c:v>55.494999999999997</c:v>
                </c:pt>
                <c:pt idx="333">
                  <c:v>55.506999999999998</c:v>
                </c:pt>
                <c:pt idx="334">
                  <c:v>55.524000000000001</c:v>
                </c:pt>
                <c:pt idx="335">
                  <c:v>55.537999999999997</c:v>
                </c:pt>
                <c:pt idx="336">
                  <c:v>55.548999999999999</c:v>
                </c:pt>
                <c:pt idx="337">
                  <c:v>55.552</c:v>
                </c:pt>
                <c:pt idx="338">
                  <c:v>55.561</c:v>
                </c:pt>
                <c:pt idx="339">
                  <c:v>55.563000000000002</c:v>
                </c:pt>
                <c:pt idx="340">
                  <c:v>55.566000000000003</c:v>
                </c:pt>
                <c:pt idx="341">
                  <c:v>55.570999999999998</c:v>
                </c:pt>
                <c:pt idx="342">
                  <c:v>55.573</c:v>
                </c:pt>
                <c:pt idx="343">
                  <c:v>55.576000000000001</c:v>
                </c:pt>
                <c:pt idx="344">
                  <c:v>55.582000000000001</c:v>
                </c:pt>
                <c:pt idx="345">
                  <c:v>55.588999999999999</c:v>
                </c:pt>
                <c:pt idx="346">
                  <c:v>55.591999999999999</c:v>
                </c:pt>
                <c:pt idx="347">
                  <c:v>55.597000000000001</c:v>
                </c:pt>
                <c:pt idx="348">
                  <c:v>55.606000000000002</c:v>
                </c:pt>
                <c:pt idx="349">
                  <c:v>55.618000000000002</c:v>
                </c:pt>
                <c:pt idx="350">
                  <c:v>55.631999999999998</c:v>
                </c:pt>
                <c:pt idx="351">
                  <c:v>55.646000000000001</c:v>
                </c:pt>
                <c:pt idx="352">
                  <c:v>55.667000000000002</c:v>
                </c:pt>
                <c:pt idx="353">
                  <c:v>55.695999999999998</c:v>
                </c:pt>
                <c:pt idx="354">
                  <c:v>55.722999999999999</c:v>
                </c:pt>
                <c:pt idx="355">
                  <c:v>55.753999999999998</c:v>
                </c:pt>
                <c:pt idx="356">
                  <c:v>55.777999999999999</c:v>
                </c:pt>
                <c:pt idx="357">
                  <c:v>55.822000000000003</c:v>
                </c:pt>
                <c:pt idx="358">
                  <c:v>55.856999999999999</c:v>
                </c:pt>
                <c:pt idx="359">
                  <c:v>55.893000000000001</c:v>
                </c:pt>
                <c:pt idx="360">
                  <c:v>55.94</c:v>
                </c:pt>
                <c:pt idx="361">
                  <c:v>55.98</c:v>
                </c:pt>
                <c:pt idx="362">
                  <c:v>56.021999999999998</c:v>
                </c:pt>
                <c:pt idx="363">
                  <c:v>56.064999999999998</c:v>
                </c:pt>
                <c:pt idx="364">
                  <c:v>56.103999999999999</c:v>
                </c:pt>
                <c:pt idx="365">
                  <c:v>56.143999999999998</c:v>
                </c:pt>
                <c:pt idx="366">
                  <c:v>56.185000000000002</c:v>
                </c:pt>
                <c:pt idx="367">
                  <c:v>56.235999999999997</c:v>
                </c:pt>
                <c:pt idx="368">
                  <c:v>56.279000000000003</c:v>
                </c:pt>
                <c:pt idx="369">
                  <c:v>56.319000000000003</c:v>
                </c:pt>
                <c:pt idx="370">
                  <c:v>56.360999999999997</c:v>
                </c:pt>
                <c:pt idx="371">
                  <c:v>56.399000000000001</c:v>
                </c:pt>
                <c:pt idx="372">
                  <c:v>56.436</c:v>
                </c:pt>
                <c:pt idx="373">
                  <c:v>56.448</c:v>
                </c:pt>
                <c:pt idx="374">
                  <c:v>56.457999999999998</c:v>
                </c:pt>
                <c:pt idx="375">
                  <c:v>56.469000000000001</c:v>
                </c:pt>
                <c:pt idx="376">
                  <c:v>56.472000000000001</c:v>
                </c:pt>
                <c:pt idx="377">
                  <c:v>56.494999999999997</c:v>
                </c:pt>
                <c:pt idx="378">
                  <c:v>56.518999999999998</c:v>
                </c:pt>
                <c:pt idx="379">
                  <c:v>56.564999999999998</c:v>
                </c:pt>
                <c:pt idx="380">
                  <c:v>56.607999999999997</c:v>
                </c:pt>
                <c:pt idx="381">
                  <c:v>56.636000000000003</c:v>
                </c:pt>
                <c:pt idx="382">
                  <c:v>56.648000000000003</c:v>
                </c:pt>
                <c:pt idx="383">
                  <c:v>56.692999999999998</c:v>
                </c:pt>
                <c:pt idx="384">
                  <c:v>56.713999999999999</c:v>
                </c:pt>
                <c:pt idx="385">
                  <c:v>56.728000000000002</c:v>
                </c:pt>
                <c:pt idx="386">
                  <c:v>56.74</c:v>
                </c:pt>
                <c:pt idx="387">
                  <c:v>56.758000000000003</c:v>
                </c:pt>
                <c:pt idx="388">
                  <c:v>56.761000000000003</c:v>
                </c:pt>
                <c:pt idx="389">
                  <c:v>56.783999999999999</c:v>
                </c:pt>
                <c:pt idx="390">
                  <c:v>56.826999999999998</c:v>
                </c:pt>
                <c:pt idx="391">
                  <c:v>56.875999999999998</c:v>
                </c:pt>
                <c:pt idx="392">
                  <c:v>56.899000000000001</c:v>
                </c:pt>
                <c:pt idx="393">
                  <c:v>56.917999999999999</c:v>
                </c:pt>
                <c:pt idx="394">
                  <c:v>56.976999999999997</c:v>
                </c:pt>
                <c:pt idx="395">
                  <c:v>56.994</c:v>
                </c:pt>
                <c:pt idx="396">
                  <c:v>57.017000000000003</c:v>
                </c:pt>
                <c:pt idx="397">
                  <c:v>57.027000000000001</c:v>
                </c:pt>
                <c:pt idx="398">
                  <c:v>57.033000000000001</c:v>
                </c:pt>
                <c:pt idx="399">
                  <c:v>57.045999999999999</c:v>
                </c:pt>
                <c:pt idx="400">
                  <c:v>57.037999999999997</c:v>
                </c:pt>
                <c:pt idx="401">
                  <c:v>57.027000000000001</c:v>
                </c:pt>
                <c:pt idx="402">
                  <c:v>57.026000000000003</c:v>
                </c:pt>
                <c:pt idx="403">
                  <c:v>57.017000000000003</c:v>
                </c:pt>
                <c:pt idx="404">
                  <c:v>57.02</c:v>
                </c:pt>
                <c:pt idx="405">
                  <c:v>57.008000000000003</c:v>
                </c:pt>
                <c:pt idx="406">
                  <c:v>56.997999999999998</c:v>
                </c:pt>
                <c:pt idx="407">
                  <c:v>56.981999999999999</c:v>
                </c:pt>
                <c:pt idx="408">
                  <c:v>56.991</c:v>
                </c:pt>
                <c:pt idx="409">
                  <c:v>56.98</c:v>
                </c:pt>
                <c:pt idx="410">
                  <c:v>56.966000000000001</c:v>
                </c:pt>
                <c:pt idx="411">
                  <c:v>56.957999999999998</c:v>
                </c:pt>
                <c:pt idx="412">
                  <c:v>56.951000000000001</c:v>
                </c:pt>
                <c:pt idx="413">
                  <c:v>56.942</c:v>
                </c:pt>
                <c:pt idx="414">
                  <c:v>56.942</c:v>
                </c:pt>
                <c:pt idx="415">
                  <c:v>56.924999999999997</c:v>
                </c:pt>
                <c:pt idx="416">
                  <c:v>56.923000000000002</c:v>
                </c:pt>
                <c:pt idx="417">
                  <c:v>56.923000000000002</c:v>
                </c:pt>
                <c:pt idx="418">
                  <c:v>56.914000000000001</c:v>
                </c:pt>
                <c:pt idx="419">
                  <c:v>56.896999999999998</c:v>
                </c:pt>
                <c:pt idx="420">
                  <c:v>56.893000000000001</c:v>
                </c:pt>
                <c:pt idx="421">
                  <c:v>56.883000000000003</c:v>
                </c:pt>
                <c:pt idx="422">
                  <c:v>56.863999999999997</c:v>
                </c:pt>
                <c:pt idx="423">
                  <c:v>56.853000000000002</c:v>
                </c:pt>
                <c:pt idx="424">
                  <c:v>56.847999999999999</c:v>
                </c:pt>
                <c:pt idx="425">
                  <c:v>56.82</c:v>
                </c:pt>
                <c:pt idx="426">
                  <c:v>56.808</c:v>
                </c:pt>
                <c:pt idx="427">
                  <c:v>56.786999999999999</c:v>
                </c:pt>
                <c:pt idx="428">
                  <c:v>56.779000000000003</c:v>
                </c:pt>
                <c:pt idx="429">
                  <c:v>56.761000000000003</c:v>
                </c:pt>
                <c:pt idx="430">
                  <c:v>56.732999999999997</c:v>
                </c:pt>
                <c:pt idx="431">
                  <c:v>56.704000000000001</c:v>
                </c:pt>
                <c:pt idx="432">
                  <c:v>56.680999999999997</c:v>
                </c:pt>
                <c:pt idx="433">
                  <c:v>56.658999999999999</c:v>
                </c:pt>
                <c:pt idx="434">
                  <c:v>56.639000000000003</c:v>
                </c:pt>
                <c:pt idx="435">
                  <c:v>56.616999999999997</c:v>
                </c:pt>
                <c:pt idx="436">
                  <c:v>56.604999999999997</c:v>
                </c:pt>
                <c:pt idx="437">
                  <c:v>56.572000000000003</c:v>
                </c:pt>
                <c:pt idx="438">
                  <c:v>56.555999999999997</c:v>
                </c:pt>
                <c:pt idx="439">
                  <c:v>56.54</c:v>
                </c:pt>
                <c:pt idx="440">
                  <c:v>56.521000000000001</c:v>
                </c:pt>
                <c:pt idx="441">
                  <c:v>56.503999999999998</c:v>
                </c:pt>
                <c:pt idx="442">
                  <c:v>56.484999999999999</c:v>
                </c:pt>
                <c:pt idx="443">
                  <c:v>56.463999999999999</c:v>
                </c:pt>
                <c:pt idx="444">
                  <c:v>56.448</c:v>
                </c:pt>
                <c:pt idx="445">
                  <c:v>56.427</c:v>
                </c:pt>
                <c:pt idx="446">
                  <c:v>56.408000000000001</c:v>
                </c:pt>
                <c:pt idx="447">
                  <c:v>56.390999999999998</c:v>
                </c:pt>
                <c:pt idx="448">
                  <c:v>56.366</c:v>
                </c:pt>
                <c:pt idx="449">
                  <c:v>56.350999999999999</c:v>
                </c:pt>
                <c:pt idx="450">
                  <c:v>56.320999999999998</c:v>
                </c:pt>
                <c:pt idx="451">
                  <c:v>56.296999999999997</c:v>
                </c:pt>
                <c:pt idx="452">
                  <c:v>56.268999999999998</c:v>
                </c:pt>
                <c:pt idx="453">
                  <c:v>56.238999999999997</c:v>
                </c:pt>
                <c:pt idx="454">
                  <c:v>56.207999999999998</c:v>
                </c:pt>
                <c:pt idx="455">
                  <c:v>56.170999999999999</c:v>
                </c:pt>
                <c:pt idx="456">
                  <c:v>56.134999999999998</c:v>
                </c:pt>
                <c:pt idx="457">
                  <c:v>56.103999999999999</c:v>
                </c:pt>
                <c:pt idx="458">
                  <c:v>56.073999999999998</c:v>
                </c:pt>
                <c:pt idx="459">
                  <c:v>56.043999999999997</c:v>
                </c:pt>
                <c:pt idx="460">
                  <c:v>56.015000000000001</c:v>
                </c:pt>
                <c:pt idx="461">
                  <c:v>55.984000000000002</c:v>
                </c:pt>
                <c:pt idx="462">
                  <c:v>55.957000000000001</c:v>
                </c:pt>
                <c:pt idx="463">
                  <c:v>55.944000000000003</c:v>
                </c:pt>
                <c:pt idx="464">
                  <c:v>55.923000000000002</c:v>
                </c:pt>
                <c:pt idx="465">
                  <c:v>55.906999999999996</c:v>
                </c:pt>
                <c:pt idx="466">
                  <c:v>55.890999999999998</c:v>
                </c:pt>
                <c:pt idx="467">
                  <c:v>55.877000000000002</c:v>
                </c:pt>
                <c:pt idx="468">
                  <c:v>55.863</c:v>
                </c:pt>
                <c:pt idx="469">
                  <c:v>55.85</c:v>
                </c:pt>
                <c:pt idx="470">
                  <c:v>55.83</c:v>
                </c:pt>
                <c:pt idx="471">
                  <c:v>55.82</c:v>
                </c:pt>
                <c:pt idx="472">
                  <c:v>55.811</c:v>
                </c:pt>
                <c:pt idx="473">
                  <c:v>55.801000000000002</c:v>
                </c:pt>
                <c:pt idx="474">
                  <c:v>55.784999999999997</c:v>
                </c:pt>
                <c:pt idx="475">
                  <c:v>55.78</c:v>
                </c:pt>
                <c:pt idx="476">
                  <c:v>55.768000000000001</c:v>
                </c:pt>
                <c:pt idx="477">
                  <c:v>55.756999999999998</c:v>
                </c:pt>
                <c:pt idx="478">
                  <c:v>55.752000000000002</c:v>
                </c:pt>
                <c:pt idx="479">
                  <c:v>55.744999999999997</c:v>
                </c:pt>
                <c:pt idx="480">
                  <c:v>55.73</c:v>
                </c:pt>
                <c:pt idx="481">
                  <c:v>55.720999999999997</c:v>
                </c:pt>
                <c:pt idx="482">
                  <c:v>55.716000000000001</c:v>
                </c:pt>
                <c:pt idx="483">
                  <c:v>55.709000000000003</c:v>
                </c:pt>
                <c:pt idx="484">
                  <c:v>55.701999999999998</c:v>
                </c:pt>
                <c:pt idx="485">
                  <c:v>55.698</c:v>
                </c:pt>
                <c:pt idx="486">
                  <c:v>55.688000000000002</c:v>
                </c:pt>
                <c:pt idx="487">
                  <c:v>55.680999999999997</c:v>
                </c:pt>
                <c:pt idx="488">
                  <c:v>55.673999999999999</c:v>
                </c:pt>
                <c:pt idx="489">
                  <c:v>55.668999999999997</c:v>
                </c:pt>
                <c:pt idx="490">
                  <c:v>55.66</c:v>
                </c:pt>
                <c:pt idx="491">
                  <c:v>55.652999999999999</c:v>
                </c:pt>
                <c:pt idx="492">
                  <c:v>55.652999999999999</c:v>
                </c:pt>
                <c:pt idx="493">
                  <c:v>55.646000000000001</c:v>
                </c:pt>
                <c:pt idx="494">
                  <c:v>55.640999999999998</c:v>
                </c:pt>
                <c:pt idx="495">
                  <c:v>55.637</c:v>
                </c:pt>
                <c:pt idx="496">
                  <c:v>55.627000000000002</c:v>
                </c:pt>
                <c:pt idx="497">
                  <c:v>55.618000000000002</c:v>
                </c:pt>
                <c:pt idx="498">
                  <c:v>55.610999999999997</c:v>
                </c:pt>
                <c:pt idx="499">
                  <c:v>55.610999999999997</c:v>
                </c:pt>
                <c:pt idx="500">
                  <c:v>55.603999999999999</c:v>
                </c:pt>
                <c:pt idx="501">
                  <c:v>55.606000000000002</c:v>
                </c:pt>
                <c:pt idx="502">
                  <c:v>55.598999999999997</c:v>
                </c:pt>
                <c:pt idx="503">
                  <c:v>55.598999999999997</c:v>
                </c:pt>
                <c:pt idx="504">
                  <c:v>55.587000000000003</c:v>
                </c:pt>
                <c:pt idx="505">
                  <c:v>55.582999999999998</c:v>
                </c:pt>
                <c:pt idx="506">
                  <c:v>55.585000000000001</c:v>
                </c:pt>
                <c:pt idx="507">
                  <c:v>55.578000000000003</c:v>
                </c:pt>
                <c:pt idx="508">
                  <c:v>55.578000000000003</c:v>
                </c:pt>
                <c:pt idx="509">
                  <c:v>55.570999999999998</c:v>
                </c:pt>
                <c:pt idx="510">
                  <c:v>55.564</c:v>
                </c:pt>
                <c:pt idx="511">
                  <c:v>55.554000000000002</c:v>
                </c:pt>
                <c:pt idx="512">
                  <c:v>55.555999999999997</c:v>
                </c:pt>
                <c:pt idx="513">
                  <c:v>55.554000000000002</c:v>
                </c:pt>
                <c:pt idx="514">
                  <c:v>55.554000000000002</c:v>
                </c:pt>
                <c:pt idx="515">
                  <c:v>55.545000000000002</c:v>
                </c:pt>
                <c:pt idx="516">
                  <c:v>55.542999999999999</c:v>
                </c:pt>
                <c:pt idx="517">
                  <c:v>55.542999999999999</c:v>
                </c:pt>
                <c:pt idx="518">
                  <c:v>55.530999999999999</c:v>
                </c:pt>
                <c:pt idx="519">
                  <c:v>55.530999999999999</c:v>
                </c:pt>
                <c:pt idx="520">
                  <c:v>55.526000000000003</c:v>
                </c:pt>
                <c:pt idx="521">
                  <c:v>55.527999999999999</c:v>
                </c:pt>
                <c:pt idx="522">
                  <c:v>55.524000000000001</c:v>
                </c:pt>
                <c:pt idx="523">
                  <c:v>55.526000000000003</c:v>
                </c:pt>
                <c:pt idx="524">
                  <c:v>55.517000000000003</c:v>
                </c:pt>
                <c:pt idx="525">
                  <c:v>55.512</c:v>
                </c:pt>
                <c:pt idx="526">
                  <c:v>55.512</c:v>
                </c:pt>
                <c:pt idx="527">
                  <c:v>55.503</c:v>
                </c:pt>
                <c:pt idx="528">
                  <c:v>55.497999999999998</c:v>
                </c:pt>
                <c:pt idx="529">
                  <c:v>55.5</c:v>
                </c:pt>
                <c:pt idx="530">
                  <c:v>55.493000000000002</c:v>
                </c:pt>
                <c:pt idx="531">
                  <c:v>55.493000000000002</c:v>
                </c:pt>
                <c:pt idx="532">
                  <c:v>55.478999999999999</c:v>
                </c:pt>
                <c:pt idx="533">
                  <c:v>55.497999999999998</c:v>
                </c:pt>
                <c:pt idx="534">
                  <c:v>55.494999999999997</c:v>
                </c:pt>
                <c:pt idx="535">
                  <c:v>55.494999999999997</c:v>
                </c:pt>
                <c:pt idx="536">
                  <c:v>55.472000000000001</c:v>
                </c:pt>
                <c:pt idx="537">
                  <c:v>55.472000000000001</c:v>
                </c:pt>
                <c:pt idx="538">
                  <c:v>55.473999999999997</c:v>
                </c:pt>
                <c:pt idx="539">
                  <c:v>55.473999999999997</c:v>
                </c:pt>
                <c:pt idx="540">
                  <c:v>55.472000000000001</c:v>
                </c:pt>
                <c:pt idx="541">
                  <c:v>55.473999999999997</c:v>
                </c:pt>
                <c:pt idx="542">
                  <c:v>55.465000000000003</c:v>
                </c:pt>
                <c:pt idx="543">
                  <c:v>55.466999999999999</c:v>
                </c:pt>
                <c:pt idx="544">
                  <c:v>55.465000000000003</c:v>
                </c:pt>
                <c:pt idx="545">
                  <c:v>55.457999999999998</c:v>
                </c:pt>
                <c:pt idx="546">
                  <c:v>55.462000000000003</c:v>
                </c:pt>
                <c:pt idx="547">
                  <c:v>55.463000000000001</c:v>
                </c:pt>
                <c:pt idx="548">
                  <c:v>55.457999999999998</c:v>
                </c:pt>
                <c:pt idx="549">
                  <c:v>55.456000000000003</c:v>
                </c:pt>
                <c:pt idx="550">
                  <c:v>55.457999999999998</c:v>
                </c:pt>
                <c:pt idx="551">
                  <c:v>55.454999999999998</c:v>
                </c:pt>
                <c:pt idx="552">
                  <c:v>55.451000000000001</c:v>
                </c:pt>
                <c:pt idx="553">
                  <c:v>55.451000000000001</c:v>
                </c:pt>
                <c:pt idx="554">
                  <c:v>55.453000000000003</c:v>
                </c:pt>
                <c:pt idx="555">
                  <c:v>55.453000000000003</c:v>
                </c:pt>
                <c:pt idx="556">
                  <c:v>55.451000000000001</c:v>
                </c:pt>
                <c:pt idx="557">
                  <c:v>55.451000000000001</c:v>
                </c:pt>
                <c:pt idx="558">
                  <c:v>55.448</c:v>
                </c:pt>
                <c:pt idx="559">
                  <c:v>55.448</c:v>
                </c:pt>
                <c:pt idx="560">
                  <c:v>55.448</c:v>
                </c:pt>
                <c:pt idx="561">
                  <c:v>55.444000000000003</c:v>
                </c:pt>
                <c:pt idx="562">
                  <c:v>55.444000000000003</c:v>
                </c:pt>
                <c:pt idx="563">
                  <c:v>55.444000000000003</c:v>
                </c:pt>
                <c:pt idx="564">
                  <c:v>55.444000000000003</c:v>
                </c:pt>
                <c:pt idx="565">
                  <c:v>55.444000000000003</c:v>
                </c:pt>
                <c:pt idx="566">
                  <c:v>55.442</c:v>
                </c:pt>
                <c:pt idx="567">
                  <c:v>55.441000000000003</c:v>
                </c:pt>
                <c:pt idx="568">
                  <c:v>55.441000000000003</c:v>
                </c:pt>
                <c:pt idx="569">
                  <c:v>55.442</c:v>
                </c:pt>
                <c:pt idx="570">
                  <c:v>55.442</c:v>
                </c:pt>
                <c:pt idx="571">
                  <c:v>55.436999999999998</c:v>
                </c:pt>
                <c:pt idx="572">
                  <c:v>55.439</c:v>
                </c:pt>
                <c:pt idx="573">
                  <c:v>55.436</c:v>
                </c:pt>
                <c:pt idx="574">
                  <c:v>55.432000000000002</c:v>
                </c:pt>
                <c:pt idx="575">
                  <c:v>55.43</c:v>
                </c:pt>
                <c:pt idx="576">
                  <c:v>55.429000000000002</c:v>
                </c:pt>
                <c:pt idx="577">
                  <c:v>55.429000000000002</c:v>
                </c:pt>
                <c:pt idx="578">
                  <c:v>55.424999999999997</c:v>
                </c:pt>
                <c:pt idx="579">
                  <c:v>55.423000000000002</c:v>
                </c:pt>
                <c:pt idx="580">
                  <c:v>55.424999999999997</c:v>
                </c:pt>
                <c:pt idx="581">
                  <c:v>55.42</c:v>
                </c:pt>
                <c:pt idx="582">
                  <c:v>55.414999999999999</c:v>
                </c:pt>
                <c:pt idx="583">
                  <c:v>55.421999999999997</c:v>
                </c:pt>
                <c:pt idx="584">
                  <c:v>55.421999999999997</c:v>
                </c:pt>
                <c:pt idx="585">
                  <c:v>55.414999999999999</c:v>
                </c:pt>
                <c:pt idx="586">
                  <c:v>55.414999999999999</c:v>
                </c:pt>
                <c:pt idx="587">
                  <c:v>55.414999999999999</c:v>
                </c:pt>
                <c:pt idx="588">
                  <c:v>55.411000000000001</c:v>
                </c:pt>
                <c:pt idx="589">
                  <c:v>55.405999999999999</c:v>
                </c:pt>
                <c:pt idx="590">
                  <c:v>55.408999999999999</c:v>
                </c:pt>
                <c:pt idx="591">
                  <c:v>55.402000000000001</c:v>
                </c:pt>
                <c:pt idx="592">
                  <c:v>55.408999999999999</c:v>
                </c:pt>
                <c:pt idx="593">
                  <c:v>55.402000000000001</c:v>
                </c:pt>
                <c:pt idx="594">
                  <c:v>55.402000000000001</c:v>
                </c:pt>
                <c:pt idx="595">
                  <c:v>55.401000000000003</c:v>
                </c:pt>
                <c:pt idx="596">
                  <c:v>55.399000000000001</c:v>
                </c:pt>
                <c:pt idx="597">
                  <c:v>55.402000000000001</c:v>
                </c:pt>
                <c:pt idx="598">
                  <c:v>55.395000000000003</c:v>
                </c:pt>
                <c:pt idx="599">
                  <c:v>55.395000000000003</c:v>
                </c:pt>
                <c:pt idx="600">
                  <c:v>55.404000000000003</c:v>
                </c:pt>
                <c:pt idx="601">
                  <c:v>55.392000000000003</c:v>
                </c:pt>
                <c:pt idx="602">
                  <c:v>55.396999999999998</c:v>
                </c:pt>
                <c:pt idx="603">
                  <c:v>55.392000000000003</c:v>
                </c:pt>
                <c:pt idx="604">
                  <c:v>55.396999999999998</c:v>
                </c:pt>
                <c:pt idx="605">
                  <c:v>55.392000000000003</c:v>
                </c:pt>
                <c:pt idx="606">
                  <c:v>55.387</c:v>
                </c:pt>
                <c:pt idx="607">
                  <c:v>55.392000000000003</c:v>
                </c:pt>
                <c:pt idx="608">
                  <c:v>55.393999999999998</c:v>
                </c:pt>
                <c:pt idx="609">
                  <c:v>55.392000000000003</c:v>
                </c:pt>
                <c:pt idx="610">
                  <c:v>55.392000000000003</c:v>
                </c:pt>
                <c:pt idx="611">
                  <c:v>55.393999999999998</c:v>
                </c:pt>
                <c:pt idx="612">
                  <c:v>55.389000000000003</c:v>
                </c:pt>
                <c:pt idx="613">
                  <c:v>55.387</c:v>
                </c:pt>
                <c:pt idx="614">
                  <c:v>55.393999999999998</c:v>
                </c:pt>
                <c:pt idx="615">
                  <c:v>55.39</c:v>
                </c:pt>
                <c:pt idx="616">
                  <c:v>55.387</c:v>
                </c:pt>
                <c:pt idx="617">
                  <c:v>55.392000000000003</c:v>
                </c:pt>
                <c:pt idx="618">
                  <c:v>55.387</c:v>
                </c:pt>
                <c:pt idx="619">
                  <c:v>55.387</c:v>
                </c:pt>
                <c:pt idx="620">
                  <c:v>55.381999999999998</c:v>
                </c:pt>
                <c:pt idx="621">
                  <c:v>55.383000000000003</c:v>
                </c:pt>
                <c:pt idx="622">
                  <c:v>55.381999999999998</c:v>
                </c:pt>
                <c:pt idx="623">
                  <c:v>55.378</c:v>
                </c:pt>
                <c:pt idx="624">
                  <c:v>55.375</c:v>
                </c:pt>
                <c:pt idx="625">
                  <c:v>55.375999999999998</c:v>
                </c:pt>
                <c:pt idx="626">
                  <c:v>55.375</c:v>
                </c:pt>
                <c:pt idx="627">
                  <c:v>55.375999999999998</c:v>
                </c:pt>
                <c:pt idx="628">
                  <c:v>55.368000000000002</c:v>
                </c:pt>
                <c:pt idx="629">
                  <c:v>55.375999999999998</c:v>
                </c:pt>
                <c:pt idx="630">
                  <c:v>55.368000000000002</c:v>
                </c:pt>
                <c:pt idx="631">
                  <c:v>55.375999999999998</c:v>
                </c:pt>
                <c:pt idx="632">
                  <c:v>55.375999999999998</c:v>
                </c:pt>
                <c:pt idx="633">
                  <c:v>55.369</c:v>
                </c:pt>
                <c:pt idx="634">
                  <c:v>55.368000000000002</c:v>
                </c:pt>
                <c:pt idx="635">
                  <c:v>55.369</c:v>
                </c:pt>
                <c:pt idx="636">
                  <c:v>55.369</c:v>
                </c:pt>
                <c:pt idx="637">
                  <c:v>55.368000000000002</c:v>
                </c:pt>
                <c:pt idx="638">
                  <c:v>55.369</c:v>
                </c:pt>
                <c:pt idx="639">
                  <c:v>55.368000000000002</c:v>
                </c:pt>
                <c:pt idx="640">
                  <c:v>55.363999999999997</c:v>
                </c:pt>
                <c:pt idx="641">
                  <c:v>55.363999999999997</c:v>
                </c:pt>
                <c:pt idx="642">
                  <c:v>55.368000000000002</c:v>
                </c:pt>
                <c:pt idx="643">
                  <c:v>55.368000000000002</c:v>
                </c:pt>
                <c:pt idx="644">
                  <c:v>55.366</c:v>
                </c:pt>
                <c:pt idx="645">
                  <c:v>55.363999999999997</c:v>
                </c:pt>
                <c:pt idx="646">
                  <c:v>55.366</c:v>
                </c:pt>
                <c:pt idx="647">
                  <c:v>55.360999999999997</c:v>
                </c:pt>
                <c:pt idx="648">
                  <c:v>55.360999999999997</c:v>
                </c:pt>
                <c:pt idx="649">
                  <c:v>55.366</c:v>
                </c:pt>
                <c:pt idx="650">
                  <c:v>55.366</c:v>
                </c:pt>
                <c:pt idx="651">
                  <c:v>55.363999999999997</c:v>
                </c:pt>
                <c:pt idx="652">
                  <c:v>55.369</c:v>
                </c:pt>
                <c:pt idx="653">
                  <c:v>55.366</c:v>
                </c:pt>
                <c:pt idx="654">
                  <c:v>55.366</c:v>
                </c:pt>
                <c:pt idx="655">
                  <c:v>55.363999999999997</c:v>
                </c:pt>
                <c:pt idx="656">
                  <c:v>55.356999999999999</c:v>
                </c:pt>
                <c:pt idx="657">
                  <c:v>55.359000000000002</c:v>
                </c:pt>
                <c:pt idx="658">
                  <c:v>55.360999999999997</c:v>
                </c:pt>
                <c:pt idx="659">
                  <c:v>55.362000000000002</c:v>
                </c:pt>
                <c:pt idx="660">
                  <c:v>55.363999999999997</c:v>
                </c:pt>
                <c:pt idx="661">
                  <c:v>55.368000000000002</c:v>
                </c:pt>
                <c:pt idx="662">
                  <c:v>55.363999999999997</c:v>
                </c:pt>
                <c:pt idx="663">
                  <c:v>55.363999999999997</c:v>
                </c:pt>
                <c:pt idx="664">
                  <c:v>55.360999999999997</c:v>
                </c:pt>
                <c:pt idx="665">
                  <c:v>55.360999999999997</c:v>
                </c:pt>
                <c:pt idx="666">
                  <c:v>55.363999999999997</c:v>
                </c:pt>
                <c:pt idx="667">
                  <c:v>55.363999999999997</c:v>
                </c:pt>
                <c:pt idx="668">
                  <c:v>55.360999999999997</c:v>
                </c:pt>
                <c:pt idx="669">
                  <c:v>55.360999999999997</c:v>
                </c:pt>
                <c:pt idx="670">
                  <c:v>55.363999999999997</c:v>
                </c:pt>
                <c:pt idx="671">
                  <c:v>55.359000000000002</c:v>
                </c:pt>
                <c:pt idx="672">
                  <c:v>55.360999999999997</c:v>
                </c:pt>
                <c:pt idx="673">
                  <c:v>55.363999999999997</c:v>
                </c:pt>
                <c:pt idx="674">
                  <c:v>55.363999999999997</c:v>
                </c:pt>
                <c:pt idx="675">
                  <c:v>55.368000000000002</c:v>
                </c:pt>
                <c:pt idx="676">
                  <c:v>55.369</c:v>
                </c:pt>
                <c:pt idx="677">
                  <c:v>55.372999999999998</c:v>
                </c:pt>
                <c:pt idx="678">
                  <c:v>55.368000000000002</c:v>
                </c:pt>
                <c:pt idx="679">
                  <c:v>55.372999999999998</c:v>
                </c:pt>
                <c:pt idx="680">
                  <c:v>55.369</c:v>
                </c:pt>
                <c:pt idx="681">
                  <c:v>55.368000000000002</c:v>
                </c:pt>
                <c:pt idx="682">
                  <c:v>55.371000000000002</c:v>
                </c:pt>
                <c:pt idx="683">
                  <c:v>55.368000000000002</c:v>
                </c:pt>
                <c:pt idx="684">
                  <c:v>55.371000000000002</c:v>
                </c:pt>
                <c:pt idx="685">
                  <c:v>55.372999999999998</c:v>
                </c:pt>
                <c:pt idx="686">
                  <c:v>55.372999999999998</c:v>
                </c:pt>
                <c:pt idx="687">
                  <c:v>55.378</c:v>
                </c:pt>
                <c:pt idx="688">
                  <c:v>55.378</c:v>
                </c:pt>
                <c:pt idx="689">
                  <c:v>55.383000000000003</c:v>
                </c:pt>
                <c:pt idx="690">
                  <c:v>55.38</c:v>
                </c:pt>
                <c:pt idx="691">
                  <c:v>55.383000000000003</c:v>
                </c:pt>
                <c:pt idx="692">
                  <c:v>55.381999999999998</c:v>
                </c:pt>
                <c:pt idx="693">
                  <c:v>55.375</c:v>
                </c:pt>
                <c:pt idx="694">
                  <c:v>55.38</c:v>
                </c:pt>
                <c:pt idx="695">
                  <c:v>55.372999999999998</c:v>
                </c:pt>
                <c:pt idx="696">
                  <c:v>55.375999999999998</c:v>
                </c:pt>
                <c:pt idx="697">
                  <c:v>55.369</c:v>
                </c:pt>
                <c:pt idx="698">
                  <c:v>55.372999999999998</c:v>
                </c:pt>
                <c:pt idx="699">
                  <c:v>55.371000000000002</c:v>
                </c:pt>
                <c:pt idx="700">
                  <c:v>55.369</c:v>
                </c:pt>
                <c:pt idx="701">
                  <c:v>55.372999999999998</c:v>
                </c:pt>
                <c:pt idx="702">
                  <c:v>55.368000000000002</c:v>
                </c:pt>
                <c:pt idx="703">
                  <c:v>55.369</c:v>
                </c:pt>
                <c:pt idx="704">
                  <c:v>55.369</c:v>
                </c:pt>
                <c:pt idx="705">
                  <c:v>55.368000000000002</c:v>
                </c:pt>
                <c:pt idx="706">
                  <c:v>55.372999999999998</c:v>
                </c:pt>
                <c:pt idx="707">
                  <c:v>55.369</c:v>
                </c:pt>
                <c:pt idx="708">
                  <c:v>55.368000000000002</c:v>
                </c:pt>
                <c:pt idx="709">
                  <c:v>55.369</c:v>
                </c:pt>
                <c:pt idx="710">
                  <c:v>55.368000000000002</c:v>
                </c:pt>
                <c:pt idx="711">
                  <c:v>55.372999999999998</c:v>
                </c:pt>
                <c:pt idx="712">
                  <c:v>55.368000000000002</c:v>
                </c:pt>
                <c:pt idx="713">
                  <c:v>55.369</c:v>
                </c:pt>
                <c:pt idx="714">
                  <c:v>55.369</c:v>
                </c:pt>
                <c:pt idx="715">
                  <c:v>55.368000000000002</c:v>
                </c:pt>
                <c:pt idx="716">
                  <c:v>55.366</c:v>
                </c:pt>
                <c:pt idx="717">
                  <c:v>55.363999999999997</c:v>
                </c:pt>
                <c:pt idx="718">
                  <c:v>55.360999999999997</c:v>
                </c:pt>
                <c:pt idx="719">
                  <c:v>55.366</c:v>
                </c:pt>
                <c:pt idx="720">
                  <c:v>55.366</c:v>
                </c:pt>
                <c:pt idx="721">
                  <c:v>55.360999999999997</c:v>
                </c:pt>
                <c:pt idx="722">
                  <c:v>55.356999999999999</c:v>
                </c:pt>
                <c:pt idx="723">
                  <c:v>55.356999999999999</c:v>
                </c:pt>
                <c:pt idx="724">
                  <c:v>55.360999999999997</c:v>
                </c:pt>
                <c:pt idx="725">
                  <c:v>55.356999999999999</c:v>
                </c:pt>
                <c:pt idx="726">
                  <c:v>55.359000000000002</c:v>
                </c:pt>
                <c:pt idx="727">
                  <c:v>55.354999999999997</c:v>
                </c:pt>
                <c:pt idx="728">
                  <c:v>55.359000000000002</c:v>
                </c:pt>
                <c:pt idx="729">
                  <c:v>55.354999999999997</c:v>
                </c:pt>
                <c:pt idx="730">
                  <c:v>55.354999999999997</c:v>
                </c:pt>
                <c:pt idx="731">
                  <c:v>55.353999999999999</c:v>
                </c:pt>
                <c:pt idx="732">
                  <c:v>55.354999999999997</c:v>
                </c:pt>
                <c:pt idx="733">
                  <c:v>55.353999999999999</c:v>
                </c:pt>
                <c:pt idx="734">
                  <c:v>55.353999999999999</c:v>
                </c:pt>
                <c:pt idx="735">
                  <c:v>55.35</c:v>
                </c:pt>
                <c:pt idx="736">
                  <c:v>55.353999999999999</c:v>
                </c:pt>
                <c:pt idx="737">
                  <c:v>55.35</c:v>
                </c:pt>
                <c:pt idx="738">
                  <c:v>55.354999999999997</c:v>
                </c:pt>
                <c:pt idx="739">
                  <c:v>55.347000000000001</c:v>
                </c:pt>
                <c:pt idx="740">
                  <c:v>55.351999999999997</c:v>
                </c:pt>
                <c:pt idx="741">
                  <c:v>55.348999999999997</c:v>
                </c:pt>
                <c:pt idx="742">
                  <c:v>55.344999999999999</c:v>
                </c:pt>
                <c:pt idx="743">
                  <c:v>55.35</c:v>
                </c:pt>
                <c:pt idx="744">
                  <c:v>55.351999999999997</c:v>
                </c:pt>
                <c:pt idx="745">
                  <c:v>55.351999999999997</c:v>
                </c:pt>
                <c:pt idx="746">
                  <c:v>55.35</c:v>
                </c:pt>
                <c:pt idx="747">
                  <c:v>55.35</c:v>
                </c:pt>
                <c:pt idx="748">
                  <c:v>55.348999999999997</c:v>
                </c:pt>
                <c:pt idx="749">
                  <c:v>55.347000000000001</c:v>
                </c:pt>
                <c:pt idx="750">
                  <c:v>55.348999999999997</c:v>
                </c:pt>
                <c:pt idx="751">
                  <c:v>55.35</c:v>
                </c:pt>
                <c:pt idx="752">
                  <c:v>55.348999999999997</c:v>
                </c:pt>
                <c:pt idx="753">
                  <c:v>55.348999999999997</c:v>
                </c:pt>
                <c:pt idx="754">
                  <c:v>55.344999999999999</c:v>
                </c:pt>
                <c:pt idx="755">
                  <c:v>55.35</c:v>
                </c:pt>
                <c:pt idx="756">
                  <c:v>55.344999999999999</c:v>
                </c:pt>
                <c:pt idx="757">
                  <c:v>55.348999999999997</c:v>
                </c:pt>
                <c:pt idx="758">
                  <c:v>55.35</c:v>
                </c:pt>
                <c:pt idx="759">
                  <c:v>55.344999999999999</c:v>
                </c:pt>
                <c:pt idx="760">
                  <c:v>55.348999999999997</c:v>
                </c:pt>
                <c:pt idx="761">
                  <c:v>55.348999999999997</c:v>
                </c:pt>
                <c:pt idx="762">
                  <c:v>55.341999999999999</c:v>
                </c:pt>
                <c:pt idx="763">
                  <c:v>55.34</c:v>
                </c:pt>
                <c:pt idx="764">
                  <c:v>55.347000000000001</c:v>
                </c:pt>
                <c:pt idx="765">
                  <c:v>55.34</c:v>
                </c:pt>
                <c:pt idx="766">
                  <c:v>55.34</c:v>
                </c:pt>
                <c:pt idx="767">
                  <c:v>55.348999999999997</c:v>
                </c:pt>
                <c:pt idx="768">
                  <c:v>55.34</c:v>
                </c:pt>
                <c:pt idx="769">
                  <c:v>55.341999999999999</c:v>
                </c:pt>
                <c:pt idx="770">
                  <c:v>55.34</c:v>
                </c:pt>
                <c:pt idx="771">
                  <c:v>55.343000000000004</c:v>
                </c:pt>
                <c:pt idx="772">
                  <c:v>55.34</c:v>
                </c:pt>
                <c:pt idx="773">
                  <c:v>55.335999999999999</c:v>
                </c:pt>
                <c:pt idx="774">
                  <c:v>55.341999999999999</c:v>
                </c:pt>
                <c:pt idx="775">
                  <c:v>55.34</c:v>
                </c:pt>
                <c:pt idx="776">
                  <c:v>55.34</c:v>
                </c:pt>
                <c:pt idx="777">
                  <c:v>55.335999999999999</c:v>
                </c:pt>
                <c:pt idx="778">
                  <c:v>55.34</c:v>
                </c:pt>
                <c:pt idx="779">
                  <c:v>55.34</c:v>
                </c:pt>
                <c:pt idx="780">
                  <c:v>55.34</c:v>
                </c:pt>
                <c:pt idx="781">
                  <c:v>55.34</c:v>
                </c:pt>
                <c:pt idx="782">
                  <c:v>55.34</c:v>
                </c:pt>
                <c:pt idx="783">
                  <c:v>55.338000000000001</c:v>
                </c:pt>
                <c:pt idx="784">
                  <c:v>55.332999999999998</c:v>
                </c:pt>
                <c:pt idx="785">
                  <c:v>55.34</c:v>
                </c:pt>
                <c:pt idx="786">
                  <c:v>55.34</c:v>
                </c:pt>
                <c:pt idx="787">
                  <c:v>55.331000000000003</c:v>
                </c:pt>
                <c:pt idx="788">
                  <c:v>55.335999999999999</c:v>
                </c:pt>
                <c:pt idx="789">
                  <c:v>55.335999999999999</c:v>
                </c:pt>
                <c:pt idx="790">
                  <c:v>55.341999999999999</c:v>
                </c:pt>
                <c:pt idx="791">
                  <c:v>55.331000000000003</c:v>
                </c:pt>
                <c:pt idx="792">
                  <c:v>55.331000000000003</c:v>
                </c:pt>
                <c:pt idx="793">
                  <c:v>55.335999999999999</c:v>
                </c:pt>
                <c:pt idx="794">
                  <c:v>55.331000000000003</c:v>
                </c:pt>
                <c:pt idx="795">
                  <c:v>55.335999999999999</c:v>
                </c:pt>
                <c:pt idx="796">
                  <c:v>55.332999999999998</c:v>
                </c:pt>
                <c:pt idx="797">
                  <c:v>55.332999999999998</c:v>
                </c:pt>
                <c:pt idx="798">
                  <c:v>55.329000000000001</c:v>
                </c:pt>
                <c:pt idx="799">
                  <c:v>55.338000000000001</c:v>
                </c:pt>
                <c:pt idx="800">
                  <c:v>55.329000000000001</c:v>
                </c:pt>
                <c:pt idx="801">
                  <c:v>55.329000000000001</c:v>
                </c:pt>
                <c:pt idx="802">
                  <c:v>55.326000000000001</c:v>
                </c:pt>
                <c:pt idx="803">
                  <c:v>55.335000000000001</c:v>
                </c:pt>
                <c:pt idx="804">
                  <c:v>55.329000000000001</c:v>
                </c:pt>
                <c:pt idx="805">
                  <c:v>55.328000000000003</c:v>
                </c:pt>
                <c:pt idx="806">
                  <c:v>55.331000000000003</c:v>
                </c:pt>
                <c:pt idx="807">
                  <c:v>55.335000000000001</c:v>
                </c:pt>
                <c:pt idx="808">
                  <c:v>55.332999999999998</c:v>
                </c:pt>
                <c:pt idx="809">
                  <c:v>55.335000000000001</c:v>
                </c:pt>
                <c:pt idx="810">
                  <c:v>55.329000000000001</c:v>
                </c:pt>
                <c:pt idx="811">
                  <c:v>55.335000000000001</c:v>
                </c:pt>
                <c:pt idx="812">
                  <c:v>55.331000000000003</c:v>
                </c:pt>
                <c:pt idx="813">
                  <c:v>55.329000000000001</c:v>
                </c:pt>
                <c:pt idx="814">
                  <c:v>55.332999999999998</c:v>
                </c:pt>
                <c:pt idx="815">
                  <c:v>55.332999999999998</c:v>
                </c:pt>
                <c:pt idx="816">
                  <c:v>55.328000000000003</c:v>
                </c:pt>
                <c:pt idx="817">
                  <c:v>55.326000000000001</c:v>
                </c:pt>
                <c:pt idx="818">
                  <c:v>55.322000000000003</c:v>
                </c:pt>
                <c:pt idx="819">
                  <c:v>55.328000000000003</c:v>
                </c:pt>
                <c:pt idx="820">
                  <c:v>55.328000000000003</c:v>
                </c:pt>
                <c:pt idx="821">
                  <c:v>55.331000000000003</c:v>
                </c:pt>
                <c:pt idx="822">
                  <c:v>55.326000000000001</c:v>
                </c:pt>
                <c:pt idx="823">
                  <c:v>55.326000000000001</c:v>
                </c:pt>
                <c:pt idx="824">
                  <c:v>55.326000000000001</c:v>
                </c:pt>
                <c:pt idx="825">
                  <c:v>55.328000000000003</c:v>
                </c:pt>
                <c:pt idx="826">
                  <c:v>55.328000000000003</c:v>
                </c:pt>
                <c:pt idx="827">
                  <c:v>55.326000000000001</c:v>
                </c:pt>
                <c:pt idx="828">
                  <c:v>55.328000000000003</c:v>
                </c:pt>
                <c:pt idx="829">
                  <c:v>55.328000000000003</c:v>
                </c:pt>
                <c:pt idx="830">
                  <c:v>55.328000000000003</c:v>
                </c:pt>
                <c:pt idx="831">
                  <c:v>55.322000000000003</c:v>
                </c:pt>
                <c:pt idx="832">
                  <c:v>55.328000000000003</c:v>
                </c:pt>
                <c:pt idx="833">
                  <c:v>55.322000000000003</c:v>
                </c:pt>
                <c:pt idx="834">
                  <c:v>55.326000000000001</c:v>
                </c:pt>
                <c:pt idx="835">
                  <c:v>55.322000000000003</c:v>
                </c:pt>
                <c:pt idx="836">
                  <c:v>55.320999999999998</c:v>
                </c:pt>
                <c:pt idx="837">
                  <c:v>55.322000000000003</c:v>
                </c:pt>
                <c:pt idx="838">
                  <c:v>55.322000000000003</c:v>
                </c:pt>
                <c:pt idx="839">
                  <c:v>55.323999999999998</c:v>
                </c:pt>
                <c:pt idx="840">
                  <c:v>55.328000000000003</c:v>
                </c:pt>
                <c:pt idx="841">
                  <c:v>55.328000000000003</c:v>
                </c:pt>
                <c:pt idx="842">
                  <c:v>55.322000000000003</c:v>
                </c:pt>
                <c:pt idx="843">
                  <c:v>55.320999999999998</c:v>
                </c:pt>
                <c:pt idx="844">
                  <c:v>55.322000000000003</c:v>
                </c:pt>
                <c:pt idx="845">
                  <c:v>55.319000000000003</c:v>
                </c:pt>
                <c:pt idx="846">
                  <c:v>55.320999999999998</c:v>
                </c:pt>
                <c:pt idx="847">
                  <c:v>55.322000000000003</c:v>
                </c:pt>
                <c:pt idx="848">
                  <c:v>55.320999999999998</c:v>
                </c:pt>
                <c:pt idx="849">
                  <c:v>55.319000000000003</c:v>
                </c:pt>
                <c:pt idx="850">
                  <c:v>55.322000000000003</c:v>
                </c:pt>
                <c:pt idx="851">
                  <c:v>55.328000000000003</c:v>
                </c:pt>
                <c:pt idx="852">
                  <c:v>55.322000000000003</c:v>
                </c:pt>
                <c:pt idx="853">
                  <c:v>55.328000000000003</c:v>
                </c:pt>
                <c:pt idx="854">
                  <c:v>55.319000000000003</c:v>
                </c:pt>
                <c:pt idx="855">
                  <c:v>55.328000000000003</c:v>
                </c:pt>
                <c:pt idx="856">
                  <c:v>55.319000000000003</c:v>
                </c:pt>
                <c:pt idx="857">
                  <c:v>55.320999999999998</c:v>
                </c:pt>
                <c:pt idx="858">
                  <c:v>55.317</c:v>
                </c:pt>
                <c:pt idx="859">
                  <c:v>55.320999999999998</c:v>
                </c:pt>
                <c:pt idx="860">
                  <c:v>55.320999999999998</c:v>
                </c:pt>
                <c:pt idx="861">
                  <c:v>55.319000000000003</c:v>
                </c:pt>
                <c:pt idx="862">
                  <c:v>55.319000000000003</c:v>
                </c:pt>
                <c:pt idx="863">
                  <c:v>55.319000000000003</c:v>
                </c:pt>
                <c:pt idx="864">
                  <c:v>55.317</c:v>
                </c:pt>
                <c:pt idx="865">
                  <c:v>55.317</c:v>
                </c:pt>
                <c:pt idx="866">
                  <c:v>55.319000000000003</c:v>
                </c:pt>
                <c:pt idx="867">
                  <c:v>55.319000000000003</c:v>
                </c:pt>
                <c:pt idx="868">
                  <c:v>55.314999999999998</c:v>
                </c:pt>
                <c:pt idx="869">
                  <c:v>55.317</c:v>
                </c:pt>
                <c:pt idx="870">
                  <c:v>55.311999999999998</c:v>
                </c:pt>
                <c:pt idx="871">
                  <c:v>55.311999999999998</c:v>
                </c:pt>
                <c:pt idx="872">
                  <c:v>55.311999999999998</c:v>
                </c:pt>
                <c:pt idx="873">
                  <c:v>55.311999999999998</c:v>
                </c:pt>
                <c:pt idx="874">
                  <c:v>55.314</c:v>
                </c:pt>
                <c:pt idx="875">
                  <c:v>55.311999999999998</c:v>
                </c:pt>
                <c:pt idx="876">
                  <c:v>55.314</c:v>
                </c:pt>
                <c:pt idx="877">
                  <c:v>55.311999999999998</c:v>
                </c:pt>
                <c:pt idx="878">
                  <c:v>55.317</c:v>
                </c:pt>
                <c:pt idx="879">
                  <c:v>55.311999999999998</c:v>
                </c:pt>
                <c:pt idx="880">
                  <c:v>55.314</c:v>
                </c:pt>
                <c:pt idx="881">
                  <c:v>55.317</c:v>
                </c:pt>
                <c:pt idx="882">
                  <c:v>55.314</c:v>
                </c:pt>
                <c:pt idx="883">
                  <c:v>55.314</c:v>
                </c:pt>
                <c:pt idx="884">
                  <c:v>55.314</c:v>
                </c:pt>
                <c:pt idx="885">
                  <c:v>55.31</c:v>
                </c:pt>
                <c:pt idx="886">
                  <c:v>55.314</c:v>
                </c:pt>
                <c:pt idx="887">
                  <c:v>55.307000000000002</c:v>
                </c:pt>
                <c:pt idx="888">
                  <c:v>55.311999999999998</c:v>
                </c:pt>
                <c:pt idx="889">
                  <c:v>55.308999999999997</c:v>
                </c:pt>
                <c:pt idx="890">
                  <c:v>55.305</c:v>
                </c:pt>
                <c:pt idx="891">
                  <c:v>55.314</c:v>
                </c:pt>
                <c:pt idx="892">
                  <c:v>55.308999999999997</c:v>
                </c:pt>
                <c:pt idx="893">
                  <c:v>55.308999999999997</c:v>
                </c:pt>
                <c:pt idx="894">
                  <c:v>55.314</c:v>
                </c:pt>
                <c:pt idx="895">
                  <c:v>55.31</c:v>
                </c:pt>
                <c:pt idx="896">
                  <c:v>55.302999999999997</c:v>
                </c:pt>
                <c:pt idx="897">
                  <c:v>55.31</c:v>
                </c:pt>
                <c:pt idx="898">
                  <c:v>55.305</c:v>
                </c:pt>
                <c:pt idx="899">
                  <c:v>55.31</c:v>
                </c:pt>
                <c:pt idx="900">
                  <c:v>55.308999999999997</c:v>
                </c:pt>
                <c:pt idx="901">
                  <c:v>55.308999999999997</c:v>
                </c:pt>
                <c:pt idx="902">
                  <c:v>55.305</c:v>
                </c:pt>
                <c:pt idx="903">
                  <c:v>55.302999999999997</c:v>
                </c:pt>
                <c:pt idx="904">
                  <c:v>55.307000000000002</c:v>
                </c:pt>
                <c:pt idx="905">
                  <c:v>55.31</c:v>
                </c:pt>
                <c:pt idx="906">
                  <c:v>55.31</c:v>
                </c:pt>
                <c:pt idx="907">
                  <c:v>55.31</c:v>
                </c:pt>
                <c:pt idx="908">
                  <c:v>55.31</c:v>
                </c:pt>
                <c:pt idx="909">
                  <c:v>55.305</c:v>
                </c:pt>
                <c:pt idx="910">
                  <c:v>55.305</c:v>
                </c:pt>
                <c:pt idx="911">
                  <c:v>55.31</c:v>
                </c:pt>
                <c:pt idx="912">
                  <c:v>55.31</c:v>
                </c:pt>
                <c:pt idx="913">
                  <c:v>55.31</c:v>
                </c:pt>
                <c:pt idx="914">
                  <c:v>55.308999999999997</c:v>
                </c:pt>
                <c:pt idx="915">
                  <c:v>55.308999999999997</c:v>
                </c:pt>
                <c:pt idx="916">
                  <c:v>55.31</c:v>
                </c:pt>
                <c:pt idx="917">
                  <c:v>55.307000000000002</c:v>
                </c:pt>
                <c:pt idx="918">
                  <c:v>55.307000000000002</c:v>
                </c:pt>
                <c:pt idx="919">
                  <c:v>55.31</c:v>
                </c:pt>
                <c:pt idx="920">
                  <c:v>55.311999999999998</c:v>
                </c:pt>
                <c:pt idx="921">
                  <c:v>55.307000000000002</c:v>
                </c:pt>
                <c:pt idx="922">
                  <c:v>55.307000000000002</c:v>
                </c:pt>
                <c:pt idx="923">
                  <c:v>55.305</c:v>
                </c:pt>
                <c:pt idx="924">
                  <c:v>55.308999999999997</c:v>
                </c:pt>
                <c:pt idx="925">
                  <c:v>55.307000000000002</c:v>
                </c:pt>
                <c:pt idx="926">
                  <c:v>55.305</c:v>
                </c:pt>
                <c:pt idx="927">
                  <c:v>55.305</c:v>
                </c:pt>
                <c:pt idx="928">
                  <c:v>55.307000000000002</c:v>
                </c:pt>
                <c:pt idx="929">
                  <c:v>55.298000000000002</c:v>
                </c:pt>
                <c:pt idx="930">
                  <c:v>55.307000000000002</c:v>
                </c:pt>
                <c:pt idx="931">
                  <c:v>55.302999999999997</c:v>
                </c:pt>
                <c:pt idx="932">
                  <c:v>55.302</c:v>
                </c:pt>
                <c:pt idx="933">
                  <c:v>55.302999999999997</c:v>
                </c:pt>
                <c:pt idx="934">
                  <c:v>55.302</c:v>
                </c:pt>
                <c:pt idx="935">
                  <c:v>55.305</c:v>
                </c:pt>
                <c:pt idx="936">
                  <c:v>55.305</c:v>
                </c:pt>
                <c:pt idx="937">
                  <c:v>55.302</c:v>
                </c:pt>
                <c:pt idx="938">
                  <c:v>55.302999999999997</c:v>
                </c:pt>
                <c:pt idx="939">
                  <c:v>55.298000000000002</c:v>
                </c:pt>
                <c:pt idx="940">
                  <c:v>55.298000000000002</c:v>
                </c:pt>
                <c:pt idx="941">
                  <c:v>55.298000000000002</c:v>
                </c:pt>
                <c:pt idx="942">
                  <c:v>55.298000000000002</c:v>
                </c:pt>
                <c:pt idx="943">
                  <c:v>55.302999999999997</c:v>
                </c:pt>
                <c:pt idx="944">
                  <c:v>55.298000000000002</c:v>
                </c:pt>
                <c:pt idx="945">
                  <c:v>55.3</c:v>
                </c:pt>
                <c:pt idx="946">
                  <c:v>55.298000000000002</c:v>
                </c:pt>
                <c:pt idx="947">
                  <c:v>55.302999999999997</c:v>
                </c:pt>
                <c:pt idx="948">
                  <c:v>55.302999999999997</c:v>
                </c:pt>
                <c:pt idx="949">
                  <c:v>55.3</c:v>
                </c:pt>
                <c:pt idx="950">
                  <c:v>55.3</c:v>
                </c:pt>
                <c:pt idx="951">
                  <c:v>55.302999999999997</c:v>
                </c:pt>
                <c:pt idx="952">
                  <c:v>55.298000000000002</c:v>
                </c:pt>
                <c:pt idx="953">
                  <c:v>55.298000000000002</c:v>
                </c:pt>
                <c:pt idx="954">
                  <c:v>55.3</c:v>
                </c:pt>
                <c:pt idx="955">
                  <c:v>55.298000000000002</c:v>
                </c:pt>
                <c:pt idx="956">
                  <c:v>55.3</c:v>
                </c:pt>
                <c:pt idx="957">
                  <c:v>55.3</c:v>
                </c:pt>
                <c:pt idx="958">
                  <c:v>55.298000000000002</c:v>
                </c:pt>
                <c:pt idx="959">
                  <c:v>55.3</c:v>
                </c:pt>
                <c:pt idx="960">
                  <c:v>55.3</c:v>
                </c:pt>
                <c:pt idx="961">
                  <c:v>55.302</c:v>
                </c:pt>
                <c:pt idx="962">
                  <c:v>55.3</c:v>
                </c:pt>
                <c:pt idx="963">
                  <c:v>55.298000000000002</c:v>
                </c:pt>
                <c:pt idx="964">
                  <c:v>55.3</c:v>
                </c:pt>
                <c:pt idx="965">
                  <c:v>55.295000000000002</c:v>
                </c:pt>
                <c:pt idx="966">
                  <c:v>55.295000000000002</c:v>
                </c:pt>
                <c:pt idx="967">
                  <c:v>55.298000000000002</c:v>
                </c:pt>
                <c:pt idx="968">
                  <c:v>55.3</c:v>
                </c:pt>
                <c:pt idx="969">
                  <c:v>55.298000000000002</c:v>
                </c:pt>
                <c:pt idx="970">
                  <c:v>55.295000000000002</c:v>
                </c:pt>
                <c:pt idx="971">
                  <c:v>55.298000000000002</c:v>
                </c:pt>
                <c:pt idx="972">
                  <c:v>55.295000000000002</c:v>
                </c:pt>
                <c:pt idx="973">
                  <c:v>55.295000000000002</c:v>
                </c:pt>
                <c:pt idx="974">
                  <c:v>55.295999999999999</c:v>
                </c:pt>
                <c:pt idx="975">
                  <c:v>55.295000000000002</c:v>
                </c:pt>
                <c:pt idx="976">
                  <c:v>55.295000000000002</c:v>
                </c:pt>
                <c:pt idx="977">
                  <c:v>55.289000000000001</c:v>
                </c:pt>
                <c:pt idx="978">
                  <c:v>55.295000000000002</c:v>
                </c:pt>
                <c:pt idx="979">
                  <c:v>55.290999999999997</c:v>
                </c:pt>
                <c:pt idx="980">
                  <c:v>55.295000000000002</c:v>
                </c:pt>
                <c:pt idx="981">
                  <c:v>55.292999999999999</c:v>
                </c:pt>
                <c:pt idx="982">
                  <c:v>55.290999999999997</c:v>
                </c:pt>
                <c:pt idx="983">
                  <c:v>55.295000000000002</c:v>
                </c:pt>
                <c:pt idx="984">
                  <c:v>55.290999999999997</c:v>
                </c:pt>
                <c:pt idx="985">
                  <c:v>55.289000000000001</c:v>
                </c:pt>
                <c:pt idx="986">
                  <c:v>55.292999999999999</c:v>
                </c:pt>
                <c:pt idx="987">
                  <c:v>55.289000000000001</c:v>
                </c:pt>
                <c:pt idx="988">
                  <c:v>55.290999999999997</c:v>
                </c:pt>
                <c:pt idx="989">
                  <c:v>55.290999999999997</c:v>
                </c:pt>
                <c:pt idx="990">
                  <c:v>55.289000000000001</c:v>
                </c:pt>
                <c:pt idx="991">
                  <c:v>55.290999999999997</c:v>
                </c:pt>
                <c:pt idx="992">
                  <c:v>55.292999999999999</c:v>
                </c:pt>
                <c:pt idx="993">
                  <c:v>55.287999999999997</c:v>
                </c:pt>
                <c:pt idx="994">
                  <c:v>55.292999999999999</c:v>
                </c:pt>
                <c:pt idx="995">
                  <c:v>55.290999999999997</c:v>
                </c:pt>
                <c:pt idx="996">
                  <c:v>55.292999999999999</c:v>
                </c:pt>
                <c:pt idx="997">
                  <c:v>55.289000000000001</c:v>
                </c:pt>
                <c:pt idx="998">
                  <c:v>55.292999999999999</c:v>
                </c:pt>
                <c:pt idx="999">
                  <c:v>55.295000000000002</c:v>
                </c:pt>
                <c:pt idx="1000">
                  <c:v>55.295000000000002</c:v>
                </c:pt>
                <c:pt idx="1001">
                  <c:v>55.295000000000002</c:v>
                </c:pt>
                <c:pt idx="1002">
                  <c:v>55.295000000000002</c:v>
                </c:pt>
                <c:pt idx="1003">
                  <c:v>55.290999999999997</c:v>
                </c:pt>
                <c:pt idx="1004">
                  <c:v>55.290999999999997</c:v>
                </c:pt>
                <c:pt idx="1005">
                  <c:v>55.292999999999999</c:v>
                </c:pt>
                <c:pt idx="1006">
                  <c:v>55.292999999999999</c:v>
                </c:pt>
                <c:pt idx="1007">
                  <c:v>55.289000000000001</c:v>
                </c:pt>
                <c:pt idx="1008">
                  <c:v>55.283999999999999</c:v>
                </c:pt>
                <c:pt idx="1009">
                  <c:v>55.290999999999997</c:v>
                </c:pt>
                <c:pt idx="1010">
                  <c:v>55.286000000000001</c:v>
                </c:pt>
                <c:pt idx="1011">
                  <c:v>55.286000000000001</c:v>
                </c:pt>
                <c:pt idx="1012">
                  <c:v>55.290999999999997</c:v>
                </c:pt>
                <c:pt idx="1013">
                  <c:v>55.283999999999999</c:v>
                </c:pt>
                <c:pt idx="1014">
                  <c:v>55.290999999999997</c:v>
                </c:pt>
                <c:pt idx="1015">
                  <c:v>55.280999999999999</c:v>
                </c:pt>
                <c:pt idx="1016">
                  <c:v>55.277000000000001</c:v>
                </c:pt>
                <c:pt idx="1017">
                  <c:v>55.280999999999999</c:v>
                </c:pt>
                <c:pt idx="1018">
                  <c:v>55.279000000000003</c:v>
                </c:pt>
                <c:pt idx="1019">
                  <c:v>55.280999999999999</c:v>
                </c:pt>
                <c:pt idx="1020">
                  <c:v>55.286000000000001</c:v>
                </c:pt>
                <c:pt idx="1021">
                  <c:v>55.286000000000001</c:v>
                </c:pt>
                <c:pt idx="1022">
                  <c:v>55.287999999999997</c:v>
                </c:pt>
                <c:pt idx="1023">
                  <c:v>55.289000000000001</c:v>
                </c:pt>
                <c:pt idx="1024">
                  <c:v>55.289000000000001</c:v>
                </c:pt>
                <c:pt idx="1025">
                  <c:v>55.280999999999999</c:v>
                </c:pt>
                <c:pt idx="1026">
                  <c:v>55.280999999999999</c:v>
                </c:pt>
                <c:pt idx="1027">
                  <c:v>55.283999999999999</c:v>
                </c:pt>
                <c:pt idx="1028">
                  <c:v>55.283999999999999</c:v>
                </c:pt>
                <c:pt idx="1029">
                  <c:v>55.279000000000003</c:v>
                </c:pt>
                <c:pt idx="1030">
                  <c:v>55.280999999999999</c:v>
                </c:pt>
                <c:pt idx="1031">
                  <c:v>55.286000000000001</c:v>
                </c:pt>
                <c:pt idx="1032">
                  <c:v>55.283999999999999</c:v>
                </c:pt>
                <c:pt idx="1033">
                  <c:v>55.280999999999999</c:v>
                </c:pt>
                <c:pt idx="1034">
                  <c:v>55.286000000000001</c:v>
                </c:pt>
                <c:pt idx="1035">
                  <c:v>55.283999999999999</c:v>
                </c:pt>
                <c:pt idx="1036">
                  <c:v>55.280999999999999</c:v>
                </c:pt>
                <c:pt idx="1037">
                  <c:v>55.280999999999999</c:v>
                </c:pt>
                <c:pt idx="1038">
                  <c:v>55.281999999999996</c:v>
                </c:pt>
                <c:pt idx="1039">
                  <c:v>55.283999999999999</c:v>
                </c:pt>
                <c:pt idx="1040">
                  <c:v>55.286000000000001</c:v>
                </c:pt>
                <c:pt idx="1041">
                  <c:v>55.283999999999999</c:v>
                </c:pt>
                <c:pt idx="1042">
                  <c:v>55.280999999999999</c:v>
                </c:pt>
                <c:pt idx="1043">
                  <c:v>55.286000000000001</c:v>
                </c:pt>
                <c:pt idx="1044">
                  <c:v>55.286000000000001</c:v>
                </c:pt>
                <c:pt idx="1045">
                  <c:v>55.286000000000001</c:v>
                </c:pt>
                <c:pt idx="1046">
                  <c:v>55.283999999999999</c:v>
                </c:pt>
                <c:pt idx="1047">
                  <c:v>55.283999999999999</c:v>
                </c:pt>
                <c:pt idx="1048">
                  <c:v>55.286000000000001</c:v>
                </c:pt>
                <c:pt idx="1049">
                  <c:v>55.280999999999999</c:v>
                </c:pt>
                <c:pt idx="1050">
                  <c:v>55.281999999999996</c:v>
                </c:pt>
                <c:pt idx="1051">
                  <c:v>55.283999999999999</c:v>
                </c:pt>
                <c:pt idx="1052">
                  <c:v>55.286000000000001</c:v>
                </c:pt>
                <c:pt idx="1053">
                  <c:v>55.283999999999999</c:v>
                </c:pt>
                <c:pt idx="1054">
                  <c:v>55.280999999999999</c:v>
                </c:pt>
                <c:pt idx="1055">
                  <c:v>55.281999999999996</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data'!$Q$4:$Q$1204</c:f>
              <c:numCache>
                <c:formatCode>0.000</c:formatCode>
                <c:ptCount val="1201"/>
                <c:pt idx="0">
                  <c:v>54.991999999999997</c:v>
                </c:pt>
                <c:pt idx="1">
                  <c:v>54.991</c:v>
                </c:pt>
                <c:pt idx="2">
                  <c:v>55.033999999999999</c:v>
                </c:pt>
                <c:pt idx="3">
                  <c:v>55.048999999999999</c:v>
                </c:pt>
                <c:pt idx="4">
                  <c:v>55.066000000000003</c:v>
                </c:pt>
                <c:pt idx="5">
                  <c:v>55.109000000000002</c:v>
                </c:pt>
                <c:pt idx="6">
                  <c:v>55.186</c:v>
                </c:pt>
                <c:pt idx="7">
                  <c:v>55.273000000000003</c:v>
                </c:pt>
                <c:pt idx="8">
                  <c:v>55.34</c:v>
                </c:pt>
                <c:pt idx="9">
                  <c:v>55.39</c:v>
                </c:pt>
                <c:pt idx="10">
                  <c:v>55.426000000000002</c:v>
                </c:pt>
                <c:pt idx="11">
                  <c:v>55.451000000000001</c:v>
                </c:pt>
                <c:pt idx="12">
                  <c:v>55.468000000000004</c:v>
                </c:pt>
                <c:pt idx="13">
                  <c:v>55.478999999999999</c:v>
                </c:pt>
                <c:pt idx="14">
                  <c:v>55.485999999999997</c:v>
                </c:pt>
                <c:pt idx="15">
                  <c:v>55.491</c:v>
                </c:pt>
                <c:pt idx="16">
                  <c:v>55.494999999999997</c:v>
                </c:pt>
                <c:pt idx="17">
                  <c:v>55.497</c:v>
                </c:pt>
                <c:pt idx="18">
                  <c:v>55.499000000000002</c:v>
                </c:pt>
                <c:pt idx="19">
                  <c:v>55.5</c:v>
                </c:pt>
                <c:pt idx="20">
                  <c:v>55.5</c:v>
                </c:pt>
                <c:pt idx="21">
                  <c:v>55.500999999999998</c:v>
                </c:pt>
                <c:pt idx="22">
                  <c:v>55.500999999999998</c:v>
                </c:pt>
                <c:pt idx="23">
                  <c:v>55.500999999999998</c:v>
                </c:pt>
                <c:pt idx="24">
                  <c:v>55.500999999999998</c:v>
                </c:pt>
                <c:pt idx="25">
                  <c:v>55.500999999999998</c:v>
                </c:pt>
                <c:pt idx="26">
                  <c:v>55.502000000000002</c:v>
                </c:pt>
                <c:pt idx="27">
                  <c:v>55.502000000000002</c:v>
                </c:pt>
                <c:pt idx="28">
                  <c:v>55.502000000000002</c:v>
                </c:pt>
                <c:pt idx="29">
                  <c:v>55.502000000000002</c:v>
                </c:pt>
                <c:pt idx="30">
                  <c:v>55.502000000000002</c:v>
                </c:pt>
                <c:pt idx="31">
                  <c:v>55.502000000000002</c:v>
                </c:pt>
                <c:pt idx="32">
                  <c:v>55.502000000000002</c:v>
                </c:pt>
                <c:pt idx="33">
                  <c:v>55.502000000000002</c:v>
                </c:pt>
                <c:pt idx="34">
                  <c:v>55.502000000000002</c:v>
                </c:pt>
                <c:pt idx="35">
                  <c:v>55.502000000000002</c:v>
                </c:pt>
                <c:pt idx="36">
                  <c:v>55.502000000000002</c:v>
                </c:pt>
                <c:pt idx="37">
                  <c:v>55.502000000000002</c:v>
                </c:pt>
                <c:pt idx="38">
                  <c:v>55.502000000000002</c:v>
                </c:pt>
                <c:pt idx="39">
                  <c:v>55.502000000000002</c:v>
                </c:pt>
                <c:pt idx="40">
                  <c:v>55.502000000000002</c:v>
                </c:pt>
                <c:pt idx="41">
                  <c:v>55.502000000000002</c:v>
                </c:pt>
                <c:pt idx="42">
                  <c:v>55.502000000000002</c:v>
                </c:pt>
                <c:pt idx="43">
                  <c:v>55.502000000000002</c:v>
                </c:pt>
                <c:pt idx="44">
                  <c:v>55.502000000000002</c:v>
                </c:pt>
                <c:pt idx="45">
                  <c:v>55.502000000000002</c:v>
                </c:pt>
                <c:pt idx="46">
                  <c:v>55.502000000000002</c:v>
                </c:pt>
                <c:pt idx="47">
                  <c:v>55.502000000000002</c:v>
                </c:pt>
                <c:pt idx="48">
                  <c:v>55.502000000000002</c:v>
                </c:pt>
                <c:pt idx="49">
                  <c:v>55.502000000000002</c:v>
                </c:pt>
                <c:pt idx="50">
                  <c:v>55.502000000000002</c:v>
                </c:pt>
                <c:pt idx="51">
                  <c:v>55.502000000000002</c:v>
                </c:pt>
                <c:pt idx="52">
                  <c:v>55.502000000000002</c:v>
                </c:pt>
                <c:pt idx="53">
                  <c:v>55.502000000000002</c:v>
                </c:pt>
                <c:pt idx="54">
                  <c:v>55.502000000000002</c:v>
                </c:pt>
                <c:pt idx="55">
                  <c:v>55.502000000000002</c:v>
                </c:pt>
                <c:pt idx="56">
                  <c:v>55.502000000000002</c:v>
                </c:pt>
                <c:pt idx="57">
                  <c:v>55.502000000000002</c:v>
                </c:pt>
                <c:pt idx="58">
                  <c:v>55.502000000000002</c:v>
                </c:pt>
                <c:pt idx="59">
                  <c:v>55.502000000000002</c:v>
                </c:pt>
                <c:pt idx="60">
                  <c:v>55.502000000000002</c:v>
                </c:pt>
                <c:pt idx="61">
                  <c:v>55.502000000000002</c:v>
                </c:pt>
                <c:pt idx="62">
                  <c:v>55.502000000000002</c:v>
                </c:pt>
                <c:pt idx="63">
                  <c:v>55.502000000000002</c:v>
                </c:pt>
                <c:pt idx="64">
                  <c:v>55.502000000000002</c:v>
                </c:pt>
                <c:pt idx="65">
                  <c:v>55.502000000000002</c:v>
                </c:pt>
                <c:pt idx="66">
                  <c:v>55.502000000000002</c:v>
                </c:pt>
                <c:pt idx="67">
                  <c:v>55.502000000000002</c:v>
                </c:pt>
                <c:pt idx="68">
                  <c:v>55.502000000000002</c:v>
                </c:pt>
                <c:pt idx="69">
                  <c:v>55.502000000000002</c:v>
                </c:pt>
                <c:pt idx="70">
                  <c:v>55.502000000000002</c:v>
                </c:pt>
                <c:pt idx="71">
                  <c:v>55.502000000000002</c:v>
                </c:pt>
                <c:pt idx="72">
                  <c:v>55.502000000000002</c:v>
                </c:pt>
                <c:pt idx="73">
                  <c:v>55.502000000000002</c:v>
                </c:pt>
                <c:pt idx="74">
                  <c:v>55.502000000000002</c:v>
                </c:pt>
                <c:pt idx="75">
                  <c:v>55.502000000000002</c:v>
                </c:pt>
                <c:pt idx="76">
                  <c:v>55.502000000000002</c:v>
                </c:pt>
                <c:pt idx="77">
                  <c:v>55.502000000000002</c:v>
                </c:pt>
                <c:pt idx="78">
                  <c:v>55.502000000000002</c:v>
                </c:pt>
                <c:pt idx="79">
                  <c:v>55.502000000000002</c:v>
                </c:pt>
                <c:pt idx="80">
                  <c:v>55.502000000000002</c:v>
                </c:pt>
                <c:pt idx="81">
                  <c:v>55.502000000000002</c:v>
                </c:pt>
                <c:pt idx="82">
                  <c:v>55.502000000000002</c:v>
                </c:pt>
                <c:pt idx="83">
                  <c:v>55.502000000000002</c:v>
                </c:pt>
                <c:pt idx="84">
                  <c:v>55.502000000000002</c:v>
                </c:pt>
                <c:pt idx="85">
                  <c:v>55.502000000000002</c:v>
                </c:pt>
                <c:pt idx="86">
                  <c:v>55.502000000000002</c:v>
                </c:pt>
                <c:pt idx="87">
                  <c:v>55.502000000000002</c:v>
                </c:pt>
                <c:pt idx="88">
                  <c:v>55.502000000000002</c:v>
                </c:pt>
                <c:pt idx="89">
                  <c:v>55.502000000000002</c:v>
                </c:pt>
                <c:pt idx="90">
                  <c:v>55.502000000000002</c:v>
                </c:pt>
                <c:pt idx="91">
                  <c:v>55.502000000000002</c:v>
                </c:pt>
                <c:pt idx="92">
                  <c:v>55.502000000000002</c:v>
                </c:pt>
                <c:pt idx="93">
                  <c:v>55.502000000000002</c:v>
                </c:pt>
                <c:pt idx="94">
                  <c:v>55.502000000000002</c:v>
                </c:pt>
                <c:pt idx="95">
                  <c:v>55.502000000000002</c:v>
                </c:pt>
                <c:pt idx="96">
                  <c:v>55.502000000000002</c:v>
                </c:pt>
                <c:pt idx="97">
                  <c:v>55.502000000000002</c:v>
                </c:pt>
                <c:pt idx="98">
                  <c:v>55.502000000000002</c:v>
                </c:pt>
                <c:pt idx="99">
                  <c:v>55.502000000000002</c:v>
                </c:pt>
                <c:pt idx="100">
                  <c:v>55.502000000000002</c:v>
                </c:pt>
                <c:pt idx="101">
                  <c:v>55.502000000000002</c:v>
                </c:pt>
                <c:pt idx="102">
                  <c:v>55.502000000000002</c:v>
                </c:pt>
                <c:pt idx="103">
                  <c:v>55.502000000000002</c:v>
                </c:pt>
                <c:pt idx="104">
                  <c:v>55.502000000000002</c:v>
                </c:pt>
                <c:pt idx="105">
                  <c:v>55.502000000000002</c:v>
                </c:pt>
                <c:pt idx="106">
                  <c:v>55.502000000000002</c:v>
                </c:pt>
                <c:pt idx="107">
                  <c:v>55.502000000000002</c:v>
                </c:pt>
                <c:pt idx="108">
                  <c:v>55.502000000000002</c:v>
                </c:pt>
                <c:pt idx="109">
                  <c:v>55.502000000000002</c:v>
                </c:pt>
                <c:pt idx="110">
                  <c:v>55.502000000000002</c:v>
                </c:pt>
                <c:pt idx="111">
                  <c:v>55.502000000000002</c:v>
                </c:pt>
                <c:pt idx="112">
                  <c:v>55.502000000000002</c:v>
                </c:pt>
                <c:pt idx="113">
                  <c:v>55.502000000000002</c:v>
                </c:pt>
                <c:pt idx="114">
                  <c:v>55.502000000000002</c:v>
                </c:pt>
                <c:pt idx="115">
                  <c:v>55.502000000000002</c:v>
                </c:pt>
                <c:pt idx="116">
                  <c:v>55.502000000000002</c:v>
                </c:pt>
                <c:pt idx="117">
                  <c:v>55.502000000000002</c:v>
                </c:pt>
                <c:pt idx="118">
                  <c:v>55.502000000000002</c:v>
                </c:pt>
                <c:pt idx="119">
                  <c:v>55.502000000000002</c:v>
                </c:pt>
                <c:pt idx="120">
                  <c:v>55.502000000000002</c:v>
                </c:pt>
                <c:pt idx="121">
                  <c:v>55.502000000000002</c:v>
                </c:pt>
                <c:pt idx="122">
                  <c:v>55.502000000000002</c:v>
                </c:pt>
                <c:pt idx="123">
                  <c:v>55.502000000000002</c:v>
                </c:pt>
                <c:pt idx="124">
                  <c:v>55.502000000000002</c:v>
                </c:pt>
                <c:pt idx="125">
                  <c:v>55.502000000000002</c:v>
                </c:pt>
                <c:pt idx="126">
                  <c:v>55.502000000000002</c:v>
                </c:pt>
                <c:pt idx="127">
                  <c:v>55.502000000000002</c:v>
                </c:pt>
                <c:pt idx="128">
                  <c:v>55.502000000000002</c:v>
                </c:pt>
                <c:pt idx="129">
                  <c:v>55.502000000000002</c:v>
                </c:pt>
                <c:pt idx="130">
                  <c:v>55.502000000000002</c:v>
                </c:pt>
                <c:pt idx="131">
                  <c:v>55.502000000000002</c:v>
                </c:pt>
                <c:pt idx="132">
                  <c:v>55.502000000000002</c:v>
                </c:pt>
                <c:pt idx="133">
                  <c:v>55.502000000000002</c:v>
                </c:pt>
                <c:pt idx="134">
                  <c:v>55.502000000000002</c:v>
                </c:pt>
                <c:pt idx="135">
                  <c:v>55.502000000000002</c:v>
                </c:pt>
                <c:pt idx="136">
                  <c:v>55.502000000000002</c:v>
                </c:pt>
                <c:pt idx="137">
                  <c:v>55.502000000000002</c:v>
                </c:pt>
                <c:pt idx="138">
                  <c:v>55.502000000000002</c:v>
                </c:pt>
                <c:pt idx="139">
                  <c:v>55.502000000000002</c:v>
                </c:pt>
                <c:pt idx="140">
                  <c:v>55.502000000000002</c:v>
                </c:pt>
                <c:pt idx="141">
                  <c:v>55.502000000000002</c:v>
                </c:pt>
                <c:pt idx="142">
                  <c:v>55.502000000000002</c:v>
                </c:pt>
                <c:pt idx="143">
                  <c:v>55.502000000000002</c:v>
                </c:pt>
                <c:pt idx="144">
                  <c:v>55.502000000000002</c:v>
                </c:pt>
                <c:pt idx="145">
                  <c:v>55.502000000000002</c:v>
                </c:pt>
                <c:pt idx="146">
                  <c:v>55.502000000000002</c:v>
                </c:pt>
                <c:pt idx="147">
                  <c:v>55.502000000000002</c:v>
                </c:pt>
                <c:pt idx="148">
                  <c:v>55.502000000000002</c:v>
                </c:pt>
                <c:pt idx="149">
                  <c:v>55.502000000000002</c:v>
                </c:pt>
                <c:pt idx="150">
                  <c:v>55.502000000000002</c:v>
                </c:pt>
                <c:pt idx="151">
                  <c:v>55.502000000000002</c:v>
                </c:pt>
                <c:pt idx="152">
                  <c:v>55.502000000000002</c:v>
                </c:pt>
                <c:pt idx="153">
                  <c:v>55.502000000000002</c:v>
                </c:pt>
                <c:pt idx="154">
                  <c:v>55.502000000000002</c:v>
                </c:pt>
                <c:pt idx="155">
                  <c:v>55.502000000000002</c:v>
                </c:pt>
                <c:pt idx="156">
                  <c:v>55.502000000000002</c:v>
                </c:pt>
                <c:pt idx="157">
                  <c:v>55.502000000000002</c:v>
                </c:pt>
                <c:pt idx="158">
                  <c:v>55.502000000000002</c:v>
                </c:pt>
                <c:pt idx="159">
                  <c:v>55.502000000000002</c:v>
                </c:pt>
                <c:pt idx="160">
                  <c:v>55.502000000000002</c:v>
                </c:pt>
                <c:pt idx="161">
                  <c:v>55.502000000000002</c:v>
                </c:pt>
                <c:pt idx="162">
                  <c:v>55.502000000000002</c:v>
                </c:pt>
                <c:pt idx="163">
                  <c:v>55.502000000000002</c:v>
                </c:pt>
                <c:pt idx="164">
                  <c:v>55.502000000000002</c:v>
                </c:pt>
                <c:pt idx="165">
                  <c:v>55.502000000000002</c:v>
                </c:pt>
                <c:pt idx="166">
                  <c:v>55.502000000000002</c:v>
                </c:pt>
                <c:pt idx="167">
                  <c:v>55.502000000000002</c:v>
                </c:pt>
                <c:pt idx="168">
                  <c:v>55.502000000000002</c:v>
                </c:pt>
                <c:pt idx="169">
                  <c:v>55.502000000000002</c:v>
                </c:pt>
                <c:pt idx="170">
                  <c:v>55.502000000000002</c:v>
                </c:pt>
                <c:pt idx="171">
                  <c:v>55.502000000000002</c:v>
                </c:pt>
                <c:pt idx="172">
                  <c:v>55.502000000000002</c:v>
                </c:pt>
                <c:pt idx="173">
                  <c:v>55.502000000000002</c:v>
                </c:pt>
                <c:pt idx="174">
                  <c:v>55.502000000000002</c:v>
                </c:pt>
                <c:pt idx="175">
                  <c:v>55.502000000000002</c:v>
                </c:pt>
                <c:pt idx="176">
                  <c:v>55.502000000000002</c:v>
                </c:pt>
                <c:pt idx="177">
                  <c:v>55.502000000000002</c:v>
                </c:pt>
                <c:pt idx="178">
                  <c:v>55.502000000000002</c:v>
                </c:pt>
                <c:pt idx="179">
                  <c:v>55.502000000000002</c:v>
                </c:pt>
                <c:pt idx="180">
                  <c:v>55.502000000000002</c:v>
                </c:pt>
                <c:pt idx="181">
                  <c:v>55.502000000000002</c:v>
                </c:pt>
                <c:pt idx="182">
                  <c:v>55.502000000000002</c:v>
                </c:pt>
                <c:pt idx="183">
                  <c:v>55.502000000000002</c:v>
                </c:pt>
                <c:pt idx="184">
                  <c:v>55.502000000000002</c:v>
                </c:pt>
                <c:pt idx="185">
                  <c:v>55.502000000000002</c:v>
                </c:pt>
                <c:pt idx="186">
                  <c:v>55.502000000000002</c:v>
                </c:pt>
                <c:pt idx="187">
                  <c:v>55.502000000000002</c:v>
                </c:pt>
                <c:pt idx="188">
                  <c:v>55.502000000000002</c:v>
                </c:pt>
                <c:pt idx="189">
                  <c:v>55.502000000000002</c:v>
                </c:pt>
                <c:pt idx="190">
                  <c:v>55.502000000000002</c:v>
                </c:pt>
                <c:pt idx="191">
                  <c:v>55.502000000000002</c:v>
                </c:pt>
                <c:pt idx="192">
                  <c:v>55.502000000000002</c:v>
                </c:pt>
                <c:pt idx="193">
                  <c:v>55.502000000000002</c:v>
                </c:pt>
                <c:pt idx="194">
                  <c:v>55.502000000000002</c:v>
                </c:pt>
                <c:pt idx="195">
                  <c:v>55.502000000000002</c:v>
                </c:pt>
                <c:pt idx="196">
                  <c:v>55.502000000000002</c:v>
                </c:pt>
                <c:pt idx="197">
                  <c:v>55.502000000000002</c:v>
                </c:pt>
                <c:pt idx="198">
                  <c:v>55.502000000000002</c:v>
                </c:pt>
                <c:pt idx="199">
                  <c:v>55.502000000000002</c:v>
                </c:pt>
                <c:pt idx="200">
                  <c:v>55.502000000000002</c:v>
                </c:pt>
                <c:pt idx="201">
                  <c:v>55.502000000000002</c:v>
                </c:pt>
                <c:pt idx="202">
                  <c:v>55.502000000000002</c:v>
                </c:pt>
                <c:pt idx="203">
                  <c:v>55.502000000000002</c:v>
                </c:pt>
                <c:pt idx="204">
                  <c:v>55.502000000000002</c:v>
                </c:pt>
                <c:pt idx="205">
                  <c:v>55.502000000000002</c:v>
                </c:pt>
                <c:pt idx="206">
                  <c:v>55.502000000000002</c:v>
                </c:pt>
                <c:pt idx="207">
                  <c:v>55.502000000000002</c:v>
                </c:pt>
                <c:pt idx="208">
                  <c:v>55.502000000000002</c:v>
                </c:pt>
                <c:pt idx="209">
                  <c:v>55.502000000000002</c:v>
                </c:pt>
                <c:pt idx="210">
                  <c:v>55.502000000000002</c:v>
                </c:pt>
                <c:pt idx="211">
                  <c:v>55.502000000000002</c:v>
                </c:pt>
                <c:pt idx="212">
                  <c:v>55.502000000000002</c:v>
                </c:pt>
                <c:pt idx="213">
                  <c:v>55.502000000000002</c:v>
                </c:pt>
                <c:pt idx="214">
                  <c:v>55.502000000000002</c:v>
                </c:pt>
                <c:pt idx="215">
                  <c:v>55.502000000000002</c:v>
                </c:pt>
                <c:pt idx="216">
                  <c:v>55.502000000000002</c:v>
                </c:pt>
                <c:pt idx="217">
                  <c:v>55.502000000000002</c:v>
                </c:pt>
                <c:pt idx="218">
                  <c:v>55.502000000000002</c:v>
                </c:pt>
                <c:pt idx="219">
                  <c:v>55.502000000000002</c:v>
                </c:pt>
                <c:pt idx="220">
                  <c:v>55.502000000000002</c:v>
                </c:pt>
                <c:pt idx="221">
                  <c:v>55.502000000000002</c:v>
                </c:pt>
                <c:pt idx="222">
                  <c:v>55.502000000000002</c:v>
                </c:pt>
                <c:pt idx="223">
                  <c:v>55.502000000000002</c:v>
                </c:pt>
                <c:pt idx="224">
                  <c:v>55.502000000000002</c:v>
                </c:pt>
                <c:pt idx="225">
                  <c:v>55.502000000000002</c:v>
                </c:pt>
                <c:pt idx="226">
                  <c:v>55.502000000000002</c:v>
                </c:pt>
                <c:pt idx="227">
                  <c:v>55.502000000000002</c:v>
                </c:pt>
                <c:pt idx="228">
                  <c:v>55.502000000000002</c:v>
                </c:pt>
                <c:pt idx="229">
                  <c:v>55.502000000000002</c:v>
                </c:pt>
                <c:pt idx="230">
                  <c:v>55.502000000000002</c:v>
                </c:pt>
                <c:pt idx="231">
                  <c:v>55.502000000000002</c:v>
                </c:pt>
                <c:pt idx="232">
                  <c:v>55.502000000000002</c:v>
                </c:pt>
                <c:pt idx="233">
                  <c:v>55.502000000000002</c:v>
                </c:pt>
                <c:pt idx="234">
                  <c:v>55.502000000000002</c:v>
                </c:pt>
                <c:pt idx="235">
                  <c:v>55.502000000000002</c:v>
                </c:pt>
                <c:pt idx="236">
                  <c:v>55.502000000000002</c:v>
                </c:pt>
                <c:pt idx="237">
                  <c:v>55.502000000000002</c:v>
                </c:pt>
                <c:pt idx="238">
                  <c:v>55.502000000000002</c:v>
                </c:pt>
                <c:pt idx="239">
                  <c:v>55.502000000000002</c:v>
                </c:pt>
                <c:pt idx="240">
                  <c:v>55.502000000000002</c:v>
                </c:pt>
                <c:pt idx="241">
                  <c:v>55.502000000000002</c:v>
                </c:pt>
                <c:pt idx="242">
                  <c:v>55.502000000000002</c:v>
                </c:pt>
                <c:pt idx="243">
                  <c:v>55.502000000000002</c:v>
                </c:pt>
                <c:pt idx="244">
                  <c:v>55.502000000000002</c:v>
                </c:pt>
                <c:pt idx="245">
                  <c:v>55.502000000000002</c:v>
                </c:pt>
                <c:pt idx="246">
                  <c:v>55.502000000000002</c:v>
                </c:pt>
                <c:pt idx="247">
                  <c:v>55.502000000000002</c:v>
                </c:pt>
                <c:pt idx="248">
                  <c:v>55.502000000000002</c:v>
                </c:pt>
                <c:pt idx="249">
                  <c:v>55.502000000000002</c:v>
                </c:pt>
                <c:pt idx="250">
                  <c:v>55.502000000000002</c:v>
                </c:pt>
                <c:pt idx="251">
                  <c:v>55.502000000000002</c:v>
                </c:pt>
                <c:pt idx="252">
                  <c:v>55.502000000000002</c:v>
                </c:pt>
                <c:pt idx="253">
                  <c:v>55.502000000000002</c:v>
                </c:pt>
                <c:pt idx="254">
                  <c:v>55.502000000000002</c:v>
                </c:pt>
                <c:pt idx="255">
                  <c:v>55.502000000000002</c:v>
                </c:pt>
                <c:pt idx="256">
                  <c:v>55.502000000000002</c:v>
                </c:pt>
                <c:pt idx="257">
                  <c:v>55.502000000000002</c:v>
                </c:pt>
                <c:pt idx="258">
                  <c:v>55.502000000000002</c:v>
                </c:pt>
                <c:pt idx="259">
                  <c:v>55.502000000000002</c:v>
                </c:pt>
                <c:pt idx="260">
                  <c:v>55.502000000000002</c:v>
                </c:pt>
                <c:pt idx="261">
                  <c:v>55.502000000000002</c:v>
                </c:pt>
                <c:pt idx="262">
                  <c:v>55.502000000000002</c:v>
                </c:pt>
                <c:pt idx="263">
                  <c:v>55.502000000000002</c:v>
                </c:pt>
                <c:pt idx="264">
                  <c:v>55.502000000000002</c:v>
                </c:pt>
                <c:pt idx="265">
                  <c:v>55.502000000000002</c:v>
                </c:pt>
                <c:pt idx="266">
                  <c:v>55.502000000000002</c:v>
                </c:pt>
                <c:pt idx="267">
                  <c:v>55.502000000000002</c:v>
                </c:pt>
                <c:pt idx="268">
                  <c:v>55.502000000000002</c:v>
                </c:pt>
                <c:pt idx="269">
                  <c:v>55.502000000000002</c:v>
                </c:pt>
                <c:pt idx="270">
                  <c:v>55.502000000000002</c:v>
                </c:pt>
                <c:pt idx="271">
                  <c:v>55.502000000000002</c:v>
                </c:pt>
                <c:pt idx="272">
                  <c:v>55.502000000000002</c:v>
                </c:pt>
                <c:pt idx="273">
                  <c:v>55.502000000000002</c:v>
                </c:pt>
                <c:pt idx="274">
                  <c:v>55.502000000000002</c:v>
                </c:pt>
                <c:pt idx="275">
                  <c:v>55.502000000000002</c:v>
                </c:pt>
                <c:pt idx="276">
                  <c:v>55.502000000000002</c:v>
                </c:pt>
                <c:pt idx="277">
                  <c:v>55.502000000000002</c:v>
                </c:pt>
                <c:pt idx="278">
                  <c:v>55.502000000000002</c:v>
                </c:pt>
                <c:pt idx="279">
                  <c:v>55.502000000000002</c:v>
                </c:pt>
                <c:pt idx="280">
                  <c:v>55.502000000000002</c:v>
                </c:pt>
                <c:pt idx="281">
                  <c:v>55.502000000000002</c:v>
                </c:pt>
                <c:pt idx="282">
                  <c:v>55.502000000000002</c:v>
                </c:pt>
                <c:pt idx="283">
                  <c:v>55.502000000000002</c:v>
                </c:pt>
                <c:pt idx="284">
                  <c:v>55.502000000000002</c:v>
                </c:pt>
                <c:pt idx="285">
                  <c:v>55.502000000000002</c:v>
                </c:pt>
                <c:pt idx="286">
                  <c:v>55.502000000000002</c:v>
                </c:pt>
                <c:pt idx="287">
                  <c:v>55.502000000000002</c:v>
                </c:pt>
                <c:pt idx="288">
                  <c:v>55.502000000000002</c:v>
                </c:pt>
                <c:pt idx="289">
                  <c:v>55.502000000000002</c:v>
                </c:pt>
                <c:pt idx="290">
                  <c:v>55.502000000000002</c:v>
                </c:pt>
                <c:pt idx="291">
                  <c:v>55.502000000000002</c:v>
                </c:pt>
                <c:pt idx="292">
                  <c:v>55.502000000000002</c:v>
                </c:pt>
                <c:pt idx="293">
                  <c:v>55.502000000000002</c:v>
                </c:pt>
                <c:pt idx="294">
                  <c:v>55.502000000000002</c:v>
                </c:pt>
                <c:pt idx="295">
                  <c:v>55.502000000000002</c:v>
                </c:pt>
                <c:pt idx="296">
                  <c:v>55.502000000000002</c:v>
                </c:pt>
                <c:pt idx="297">
                  <c:v>55.502000000000002</c:v>
                </c:pt>
                <c:pt idx="298">
                  <c:v>55.502000000000002</c:v>
                </c:pt>
                <c:pt idx="299">
                  <c:v>55.502000000000002</c:v>
                </c:pt>
                <c:pt idx="300">
                  <c:v>55.502000000000002</c:v>
                </c:pt>
                <c:pt idx="301">
                  <c:v>55.502000000000002</c:v>
                </c:pt>
                <c:pt idx="302">
                  <c:v>55.502000000000002</c:v>
                </c:pt>
                <c:pt idx="303">
                  <c:v>55.502000000000002</c:v>
                </c:pt>
                <c:pt idx="304">
                  <c:v>55.502000000000002</c:v>
                </c:pt>
                <c:pt idx="305">
                  <c:v>55.502000000000002</c:v>
                </c:pt>
                <c:pt idx="306">
                  <c:v>55.502000000000002</c:v>
                </c:pt>
                <c:pt idx="307">
                  <c:v>55.502000000000002</c:v>
                </c:pt>
                <c:pt idx="308">
                  <c:v>55.502000000000002</c:v>
                </c:pt>
                <c:pt idx="309">
                  <c:v>55.502000000000002</c:v>
                </c:pt>
                <c:pt idx="310">
                  <c:v>55.502000000000002</c:v>
                </c:pt>
                <c:pt idx="311">
                  <c:v>55.502000000000002</c:v>
                </c:pt>
                <c:pt idx="312">
                  <c:v>55.502000000000002</c:v>
                </c:pt>
                <c:pt idx="313">
                  <c:v>55.502000000000002</c:v>
                </c:pt>
                <c:pt idx="314">
                  <c:v>55.502000000000002</c:v>
                </c:pt>
                <c:pt idx="315">
                  <c:v>55.502000000000002</c:v>
                </c:pt>
                <c:pt idx="316">
                  <c:v>55.502000000000002</c:v>
                </c:pt>
                <c:pt idx="317">
                  <c:v>55.502000000000002</c:v>
                </c:pt>
                <c:pt idx="318">
                  <c:v>55.502000000000002</c:v>
                </c:pt>
                <c:pt idx="319">
                  <c:v>55.502000000000002</c:v>
                </c:pt>
                <c:pt idx="320">
                  <c:v>55.502000000000002</c:v>
                </c:pt>
                <c:pt idx="321">
                  <c:v>55.502000000000002</c:v>
                </c:pt>
                <c:pt idx="322">
                  <c:v>55.502000000000002</c:v>
                </c:pt>
                <c:pt idx="323">
                  <c:v>55.502000000000002</c:v>
                </c:pt>
                <c:pt idx="324">
                  <c:v>55.502000000000002</c:v>
                </c:pt>
                <c:pt idx="325">
                  <c:v>55.502000000000002</c:v>
                </c:pt>
                <c:pt idx="326">
                  <c:v>55.502000000000002</c:v>
                </c:pt>
                <c:pt idx="327">
                  <c:v>55.502000000000002</c:v>
                </c:pt>
                <c:pt idx="328">
                  <c:v>55.502000000000002</c:v>
                </c:pt>
                <c:pt idx="329">
                  <c:v>55.502000000000002</c:v>
                </c:pt>
                <c:pt idx="330">
                  <c:v>55.502000000000002</c:v>
                </c:pt>
                <c:pt idx="331">
                  <c:v>55.502000000000002</c:v>
                </c:pt>
                <c:pt idx="332">
                  <c:v>55.502000000000002</c:v>
                </c:pt>
                <c:pt idx="333">
                  <c:v>55.502000000000002</c:v>
                </c:pt>
                <c:pt idx="334">
                  <c:v>55.502000000000002</c:v>
                </c:pt>
                <c:pt idx="335">
                  <c:v>55.502000000000002</c:v>
                </c:pt>
                <c:pt idx="336">
                  <c:v>55.502000000000002</c:v>
                </c:pt>
                <c:pt idx="337">
                  <c:v>55.502000000000002</c:v>
                </c:pt>
                <c:pt idx="338">
                  <c:v>55.502000000000002</c:v>
                </c:pt>
                <c:pt idx="339">
                  <c:v>55.502000000000002</c:v>
                </c:pt>
                <c:pt idx="340">
                  <c:v>55.502000000000002</c:v>
                </c:pt>
                <c:pt idx="341">
                  <c:v>55.502000000000002</c:v>
                </c:pt>
                <c:pt idx="342">
                  <c:v>55.502000000000002</c:v>
                </c:pt>
                <c:pt idx="343">
                  <c:v>55.502000000000002</c:v>
                </c:pt>
                <c:pt idx="344">
                  <c:v>55.502000000000002</c:v>
                </c:pt>
                <c:pt idx="345">
                  <c:v>55.502000000000002</c:v>
                </c:pt>
                <c:pt idx="346">
                  <c:v>55.502000000000002</c:v>
                </c:pt>
                <c:pt idx="347">
                  <c:v>55.502000000000002</c:v>
                </c:pt>
                <c:pt idx="348">
                  <c:v>55.502000000000002</c:v>
                </c:pt>
                <c:pt idx="349">
                  <c:v>55.502000000000002</c:v>
                </c:pt>
                <c:pt idx="350">
                  <c:v>55.502000000000002</c:v>
                </c:pt>
                <c:pt idx="351">
                  <c:v>55.502000000000002</c:v>
                </c:pt>
                <c:pt idx="352">
                  <c:v>55.502000000000002</c:v>
                </c:pt>
                <c:pt idx="353">
                  <c:v>55.502000000000002</c:v>
                </c:pt>
                <c:pt idx="354">
                  <c:v>55.502000000000002</c:v>
                </c:pt>
                <c:pt idx="355">
                  <c:v>55.502000000000002</c:v>
                </c:pt>
                <c:pt idx="356">
                  <c:v>55.502000000000002</c:v>
                </c:pt>
                <c:pt idx="357">
                  <c:v>55.502000000000002</c:v>
                </c:pt>
                <c:pt idx="358">
                  <c:v>55.502000000000002</c:v>
                </c:pt>
                <c:pt idx="359">
                  <c:v>55.502000000000002</c:v>
                </c:pt>
                <c:pt idx="360">
                  <c:v>55.502000000000002</c:v>
                </c:pt>
                <c:pt idx="361">
                  <c:v>55.502000000000002</c:v>
                </c:pt>
                <c:pt idx="362">
                  <c:v>55.502000000000002</c:v>
                </c:pt>
                <c:pt idx="363">
                  <c:v>55.502000000000002</c:v>
                </c:pt>
                <c:pt idx="364">
                  <c:v>55.503</c:v>
                </c:pt>
                <c:pt idx="365">
                  <c:v>55.503</c:v>
                </c:pt>
                <c:pt idx="366">
                  <c:v>55.503999999999998</c:v>
                </c:pt>
                <c:pt idx="367">
                  <c:v>55.506</c:v>
                </c:pt>
                <c:pt idx="368">
                  <c:v>55.508000000000003</c:v>
                </c:pt>
                <c:pt idx="369">
                  <c:v>55.511000000000003</c:v>
                </c:pt>
                <c:pt idx="370">
                  <c:v>55.515000000000001</c:v>
                </c:pt>
                <c:pt idx="371">
                  <c:v>55.52</c:v>
                </c:pt>
                <c:pt idx="372">
                  <c:v>55.524000000000001</c:v>
                </c:pt>
                <c:pt idx="373">
                  <c:v>55.529000000000003</c:v>
                </c:pt>
                <c:pt idx="374">
                  <c:v>55.534999999999997</c:v>
                </c:pt>
                <c:pt idx="375">
                  <c:v>55.54</c:v>
                </c:pt>
                <c:pt idx="376">
                  <c:v>55.545000000000002</c:v>
                </c:pt>
                <c:pt idx="377">
                  <c:v>55.551000000000002</c:v>
                </c:pt>
                <c:pt idx="378">
                  <c:v>55.555999999999997</c:v>
                </c:pt>
                <c:pt idx="379">
                  <c:v>55.561</c:v>
                </c:pt>
                <c:pt idx="380">
                  <c:v>55.566000000000003</c:v>
                </c:pt>
                <c:pt idx="381">
                  <c:v>55.570999999999998</c:v>
                </c:pt>
                <c:pt idx="382">
                  <c:v>55.576000000000001</c:v>
                </c:pt>
                <c:pt idx="383">
                  <c:v>55.581000000000003</c:v>
                </c:pt>
                <c:pt idx="384">
                  <c:v>55.585000000000001</c:v>
                </c:pt>
                <c:pt idx="385">
                  <c:v>55.59</c:v>
                </c:pt>
                <c:pt idx="386">
                  <c:v>55.594000000000001</c:v>
                </c:pt>
                <c:pt idx="387">
                  <c:v>55.597000000000001</c:v>
                </c:pt>
                <c:pt idx="388">
                  <c:v>55.600999999999999</c:v>
                </c:pt>
                <c:pt idx="389">
                  <c:v>55.604999999999997</c:v>
                </c:pt>
                <c:pt idx="390">
                  <c:v>55.607999999999997</c:v>
                </c:pt>
                <c:pt idx="391">
                  <c:v>55.610999999999997</c:v>
                </c:pt>
                <c:pt idx="392">
                  <c:v>55.615000000000002</c:v>
                </c:pt>
                <c:pt idx="393">
                  <c:v>55.618000000000002</c:v>
                </c:pt>
                <c:pt idx="394">
                  <c:v>55.621000000000002</c:v>
                </c:pt>
                <c:pt idx="395">
                  <c:v>55.624000000000002</c:v>
                </c:pt>
                <c:pt idx="396">
                  <c:v>55.627000000000002</c:v>
                </c:pt>
                <c:pt idx="397">
                  <c:v>55.63</c:v>
                </c:pt>
                <c:pt idx="398">
                  <c:v>55.633000000000003</c:v>
                </c:pt>
                <c:pt idx="399">
                  <c:v>55.636000000000003</c:v>
                </c:pt>
                <c:pt idx="400">
                  <c:v>55.639000000000003</c:v>
                </c:pt>
                <c:pt idx="401">
                  <c:v>55.642000000000003</c:v>
                </c:pt>
                <c:pt idx="402">
                  <c:v>55.645000000000003</c:v>
                </c:pt>
                <c:pt idx="403">
                  <c:v>55.648000000000003</c:v>
                </c:pt>
                <c:pt idx="404">
                  <c:v>55.651000000000003</c:v>
                </c:pt>
                <c:pt idx="405">
                  <c:v>55.654000000000003</c:v>
                </c:pt>
                <c:pt idx="406">
                  <c:v>55.656999999999996</c:v>
                </c:pt>
                <c:pt idx="407">
                  <c:v>55.661000000000001</c:v>
                </c:pt>
                <c:pt idx="408">
                  <c:v>55.664000000000001</c:v>
                </c:pt>
                <c:pt idx="409">
                  <c:v>55.667999999999999</c:v>
                </c:pt>
                <c:pt idx="410">
                  <c:v>55.670999999999999</c:v>
                </c:pt>
                <c:pt idx="411">
                  <c:v>55.674999999999997</c:v>
                </c:pt>
                <c:pt idx="412">
                  <c:v>55.679000000000002</c:v>
                </c:pt>
                <c:pt idx="413">
                  <c:v>55.682000000000002</c:v>
                </c:pt>
                <c:pt idx="414">
                  <c:v>55.686</c:v>
                </c:pt>
                <c:pt idx="415">
                  <c:v>55.689</c:v>
                </c:pt>
                <c:pt idx="416">
                  <c:v>55.692999999999998</c:v>
                </c:pt>
                <c:pt idx="417">
                  <c:v>55.695999999999998</c:v>
                </c:pt>
                <c:pt idx="418">
                  <c:v>55.7</c:v>
                </c:pt>
                <c:pt idx="419">
                  <c:v>55.704000000000001</c:v>
                </c:pt>
                <c:pt idx="420">
                  <c:v>55.707000000000001</c:v>
                </c:pt>
                <c:pt idx="421">
                  <c:v>55.710999999999999</c:v>
                </c:pt>
                <c:pt idx="422">
                  <c:v>55.715000000000003</c:v>
                </c:pt>
                <c:pt idx="423">
                  <c:v>55.718000000000004</c:v>
                </c:pt>
                <c:pt idx="424">
                  <c:v>55.722000000000001</c:v>
                </c:pt>
                <c:pt idx="425">
                  <c:v>55.725999999999999</c:v>
                </c:pt>
                <c:pt idx="426">
                  <c:v>55.73</c:v>
                </c:pt>
                <c:pt idx="427">
                  <c:v>55.734000000000002</c:v>
                </c:pt>
                <c:pt idx="428">
                  <c:v>55.738</c:v>
                </c:pt>
                <c:pt idx="429">
                  <c:v>55.741999999999997</c:v>
                </c:pt>
                <c:pt idx="430">
                  <c:v>55.746000000000002</c:v>
                </c:pt>
                <c:pt idx="431">
                  <c:v>55.75</c:v>
                </c:pt>
                <c:pt idx="432">
                  <c:v>55.753999999999998</c:v>
                </c:pt>
                <c:pt idx="433">
                  <c:v>55.758000000000003</c:v>
                </c:pt>
                <c:pt idx="434">
                  <c:v>55.762</c:v>
                </c:pt>
                <c:pt idx="435">
                  <c:v>55.767000000000003</c:v>
                </c:pt>
                <c:pt idx="436">
                  <c:v>55.771999999999998</c:v>
                </c:pt>
                <c:pt idx="437">
                  <c:v>55.776000000000003</c:v>
                </c:pt>
                <c:pt idx="438">
                  <c:v>55.780999999999999</c:v>
                </c:pt>
                <c:pt idx="439">
                  <c:v>55.786000000000001</c:v>
                </c:pt>
                <c:pt idx="440">
                  <c:v>55.790999999999997</c:v>
                </c:pt>
                <c:pt idx="441">
                  <c:v>55.795999999999999</c:v>
                </c:pt>
                <c:pt idx="442">
                  <c:v>55.802</c:v>
                </c:pt>
                <c:pt idx="443">
                  <c:v>55.807000000000002</c:v>
                </c:pt>
                <c:pt idx="444">
                  <c:v>55.813000000000002</c:v>
                </c:pt>
                <c:pt idx="445">
                  <c:v>55.819000000000003</c:v>
                </c:pt>
                <c:pt idx="446">
                  <c:v>55.825000000000003</c:v>
                </c:pt>
                <c:pt idx="447">
                  <c:v>55.831000000000003</c:v>
                </c:pt>
                <c:pt idx="448">
                  <c:v>55.837000000000003</c:v>
                </c:pt>
                <c:pt idx="449">
                  <c:v>55.843000000000004</c:v>
                </c:pt>
                <c:pt idx="450">
                  <c:v>55.847999999999999</c:v>
                </c:pt>
                <c:pt idx="451">
                  <c:v>55.853999999999999</c:v>
                </c:pt>
                <c:pt idx="452">
                  <c:v>55.86</c:v>
                </c:pt>
                <c:pt idx="453">
                  <c:v>55.866999999999997</c:v>
                </c:pt>
                <c:pt idx="454">
                  <c:v>55.872999999999998</c:v>
                </c:pt>
                <c:pt idx="455">
                  <c:v>55.878</c:v>
                </c:pt>
                <c:pt idx="456">
                  <c:v>55.884</c:v>
                </c:pt>
                <c:pt idx="457">
                  <c:v>55.89</c:v>
                </c:pt>
                <c:pt idx="458">
                  <c:v>55.896000000000001</c:v>
                </c:pt>
                <c:pt idx="459">
                  <c:v>55.9</c:v>
                </c:pt>
                <c:pt idx="460">
                  <c:v>55.904000000000003</c:v>
                </c:pt>
                <c:pt idx="461">
                  <c:v>55.91</c:v>
                </c:pt>
                <c:pt idx="462">
                  <c:v>55.915999999999997</c:v>
                </c:pt>
                <c:pt idx="463">
                  <c:v>55.923000000000002</c:v>
                </c:pt>
                <c:pt idx="464">
                  <c:v>55.93</c:v>
                </c:pt>
                <c:pt idx="465">
                  <c:v>55.936999999999998</c:v>
                </c:pt>
                <c:pt idx="466">
                  <c:v>55.944000000000003</c:v>
                </c:pt>
                <c:pt idx="467">
                  <c:v>55.95</c:v>
                </c:pt>
                <c:pt idx="468">
                  <c:v>55.956000000000003</c:v>
                </c:pt>
                <c:pt idx="469">
                  <c:v>55.963000000000001</c:v>
                </c:pt>
                <c:pt idx="470">
                  <c:v>55.969000000000001</c:v>
                </c:pt>
                <c:pt idx="471">
                  <c:v>55.973999999999997</c:v>
                </c:pt>
                <c:pt idx="472">
                  <c:v>55.98</c:v>
                </c:pt>
                <c:pt idx="473">
                  <c:v>55.984999999999999</c:v>
                </c:pt>
                <c:pt idx="474">
                  <c:v>55.991</c:v>
                </c:pt>
                <c:pt idx="475">
                  <c:v>55.996000000000002</c:v>
                </c:pt>
                <c:pt idx="476">
                  <c:v>56.000999999999998</c:v>
                </c:pt>
                <c:pt idx="477">
                  <c:v>56.040999999999997</c:v>
                </c:pt>
                <c:pt idx="478">
                  <c:v>56.076000000000001</c:v>
                </c:pt>
                <c:pt idx="479">
                  <c:v>56.088000000000001</c:v>
                </c:pt>
                <c:pt idx="480">
                  <c:v>56.091999999999999</c:v>
                </c:pt>
                <c:pt idx="481">
                  <c:v>56.091999999999999</c:v>
                </c:pt>
                <c:pt idx="482">
                  <c:v>56.091000000000001</c:v>
                </c:pt>
                <c:pt idx="483">
                  <c:v>56.091999999999999</c:v>
                </c:pt>
                <c:pt idx="484">
                  <c:v>56.091999999999999</c:v>
                </c:pt>
                <c:pt idx="485">
                  <c:v>56.094000000000001</c:v>
                </c:pt>
                <c:pt idx="486">
                  <c:v>56.097000000000001</c:v>
                </c:pt>
                <c:pt idx="487">
                  <c:v>56.1</c:v>
                </c:pt>
                <c:pt idx="488">
                  <c:v>56.103000000000002</c:v>
                </c:pt>
                <c:pt idx="489">
                  <c:v>56.106000000000002</c:v>
                </c:pt>
                <c:pt idx="490">
                  <c:v>56.107999999999997</c:v>
                </c:pt>
                <c:pt idx="491">
                  <c:v>56.110999999999997</c:v>
                </c:pt>
                <c:pt idx="492">
                  <c:v>56.113999999999997</c:v>
                </c:pt>
                <c:pt idx="493">
                  <c:v>56.116999999999997</c:v>
                </c:pt>
                <c:pt idx="494">
                  <c:v>56.121000000000002</c:v>
                </c:pt>
                <c:pt idx="495">
                  <c:v>56.125999999999998</c:v>
                </c:pt>
                <c:pt idx="496">
                  <c:v>56.13</c:v>
                </c:pt>
                <c:pt idx="497">
                  <c:v>56.134999999999998</c:v>
                </c:pt>
                <c:pt idx="498">
                  <c:v>56.139000000000003</c:v>
                </c:pt>
                <c:pt idx="499">
                  <c:v>56.143999999999998</c:v>
                </c:pt>
                <c:pt idx="500">
                  <c:v>56.15</c:v>
                </c:pt>
                <c:pt idx="501">
                  <c:v>56.158999999999999</c:v>
                </c:pt>
                <c:pt idx="502">
                  <c:v>56.168999999999997</c:v>
                </c:pt>
                <c:pt idx="503">
                  <c:v>56.179000000000002</c:v>
                </c:pt>
                <c:pt idx="504">
                  <c:v>56.188000000000002</c:v>
                </c:pt>
                <c:pt idx="505">
                  <c:v>56.195999999999998</c:v>
                </c:pt>
                <c:pt idx="506">
                  <c:v>56.203000000000003</c:v>
                </c:pt>
                <c:pt idx="507">
                  <c:v>56.209000000000003</c:v>
                </c:pt>
                <c:pt idx="508">
                  <c:v>56.215000000000003</c:v>
                </c:pt>
                <c:pt idx="509">
                  <c:v>56.222000000000001</c:v>
                </c:pt>
                <c:pt idx="510">
                  <c:v>56.228000000000002</c:v>
                </c:pt>
                <c:pt idx="511">
                  <c:v>56.234000000000002</c:v>
                </c:pt>
                <c:pt idx="512">
                  <c:v>56.238999999999997</c:v>
                </c:pt>
                <c:pt idx="513">
                  <c:v>56.244</c:v>
                </c:pt>
                <c:pt idx="514">
                  <c:v>56.25</c:v>
                </c:pt>
                <c:pt idx="515">
                  <c:v>56.256</c:v>
                </c:pt>
                <c:pt idx="516">
                  <c:v>56.262</c:v>
                </c:pt>
                <c:pt idx="517">
                  <c:v>56.267000000000003</c:v>
                </c:pt>
                <c:pt idx="518">
                  <c:v>56.271999999999998</c:v>
                </c:pt>
                <c:pt idx="519">
                  <c:v>56.276000000000003</c:v>
                </c:pt>
                <c:pt idx="520">
                  <c:v>56.280999999999999</c:v>
                </c:pt>
                <c:pt idx="521">
                  <c:v>56.284999999999997</c:v>
                </c:pt>
                <c:pt idx="522">
                  <c:v>56.29</c:v>
                </c:pt>
                <c:pt idx="523">
                  <c:v>56.293999999999997</c:v>
                </c:pt>
                <c:pt idx="524">
                  <c:v>56.298999999999999</c:v>
                </c:pt>
                <c:pt idx="525">
                  <c:v>56.302999999999997</c:v>
                </c:pt>
                <c:pt idx="526">
                  <c:v>56.308</c:v>
                </c:pt>
                <c:pt idx="527">
                  <c:v>56.313000000000002</c:v>
                </c:pt>
                <c:pt idx="528">
                  <c:v>56.319000000000003</c:v>
                </c:pt>
                <c:pt idx="529">
                  <c:v>56.323999999999998</c:v>
                </c:pt>
                <c:pt idx="530">
                  <c:v>56.331000000000003</c:v>
                </c:pt>
                <c:pt idx="531">
                  <c:v>56.337000000000003</c:v>
                </c:pt>
                <c:pt idx="532">
                  <c:v>56.344000000000001</c:v>
                </c:pt>
                <c:pt idx="533">
                  <c:v>56.35</c:v>
                </c:pt>
                <c:pt idx="534">
                  <c:v>56.356999999999999</c:v>
                </c:pt>
                <c:pt idx="535">
                  <c:v>56.366</c:v>
                </c:pt>
                <c:pt idx="536">
                  <c:v>56.375</c:v>
                </c:pt>
                <c:pt idx="537">
                  <c:v>56.383000000000003</c:v>
                </c:pt>
                <c:pt idx="538">
                  <c:v>56.392000000000003</c:v>
                </c:pt>
                <c:pt idx="539">
                  <c:v>56.402000000000001</c:v>
                </c:pt>
                <c:pt idx="540">
                  <c:v>56.411999999999999</c:v>
                </c:pt>
                <c:pt idx="541">
                  <c:v>56.505000000000003</c:v>
                </c:pt>
                <c:pt idx="542">
                  <c:v>56.497999999999998</c:v>
                </c:pt>
                <c:pt idx="543">
                  <c:v>56.493000000000002</c:v>
                </c:pt>
                <c:pt idx="544">
                  <c:v>56.491</c:v>
                </c:pt>
                <c:pt idx="545">
                  <c:v>56.491999999999997</c:v>
                </c:pt>
                <c:pt idx="546">
                  <c:v>56.494999999999997</c:v>
                </c:pt>
                <c:pt idx="547">
                  <c:v>56.497999999999998</c:v>
                </c:pt>
                <c:pt idx="548">
                  <c:v>56.502000000000002</c:v>
                </c:pt>
                <c:pt idx="549">
                  <c:v>56.506</c:v>
                </c:pt>
                <c:pt idx="550">
                  <c:v>56.512</c:v>
                </c:pt>
                <c:pt idx="551">
                  <c:v>56.518000000000001</c:v>
                </c:pt>
                <c:pt idx="552">
                  <c:v>56.524000000000001</c:v>
                </c:pt>
                <c:pt idx="553">
                  <c:v>56.530999999999999</c:v>
                </c:pt>
                <c:pt idx="554">
                  <c:v>56.542000000000002</c:v>
                </c:pt>
                <c:pt idx="555">
                  <c:v>56.55</c:v>
                </c:pt>
                <c:pt idx="556">
                  <c:v>56.561</c:v>
                </c:pt>
                <c:pt idx="557">
                  <c:v>56.567</c:v>
                </c:pt>
                <c:pt idx="558">
                  <c:v>56.572000000000003</c:v>
                </c:pt>
                <c:pt idx="559">
                  <c:v>56.576000000000001</c:v>
                </c:pt>
                <c:pt idx="560">
                  <c:v>56.579000000000001</c:v>
                </c:pt>
                <c:pt idx="561">
                  <c:v>56.582000000000001</c:v>
                </c:pt>
                <c:pt idx="562">
                  <c:v>56.584000000000003</c:v>
                </c:pt>
                <c:pt idx="563">
                  <c:v>56.587000000000003</c:v>
                </c:pt>
                <c:pt idx="564">
                  <c:v>56.588000000000001</c:v>
                </c:pt>
                <c:pt idx="565">
                  <c:v>56.59</c:v>
                </c:pt>
                <c:pt idx="566">
                  <c:v>56.591999999999999</c:v>
                </c:pt>
                <c:pt idx="567">
                  <c:v>56.593000000000004</c:v>
                </c:pt>
                <c:pt idx="568">
                  <c:v>56.594000000000001</c:v>
                </c:pt>
                <c:pt idx="569">
                  <c:v>56.594999999999999</c:v>
                </c:pt>
                <c:pt idx="570">
                  <c:v>56.595999999999997</c:v>
                </c:pt>
                <c:pt idx="571">
                  <c:v>56.597000000000001</c:v>
                </c:pt>
                <c:pt idx="572">
                  <c:v>56.597999999999999</c:v>
                </c:pt>
                <c:pt idx="573">
                  <c:v>56.597999999999999</c:v>
                </c:pt>
                <c:pt idx="574">
                  <c:v>56.598999999999997</c:v>
                </c:pt>
                <c:pt idx="575">
                  <c:v>56.6</c:v>
                </c:pt>
                <c:pt idx="576">
                  <c:v>56.6</c:v>
                </c:pt>
                <c:pt idx="577">
                  <c:v>56.6</c:v>
                </c:pt>
                <c:pt idx="578">
                  <c:v>56.6</c:v>
                </c:pt>
                <c:pt idx="579">
                  <c:v>56.6</c:v>
                </c:pt>
                <c:pt idx="580">
                  <c:v>56.6</c:v>
                </c:pt>
                <c:pt idx="581">
                  <c:v>56.6</c:v>
                </c:pt>
                <c:pt idx="582">
                  <c:v>56.598999999999997</c:v>
                </c:pt>
                <c:pt idx="583">
                  <c:v>56.598999999999997</c:v>
                </c:pt>
                <c:pt idx="584">
                  <c:v>56.597999999999999</c:v>
                </c:pt>
                <c:pt idx="585">
                  <c:v>56.597000000000001</c:v>
                </c:pt>
                <c:pt idx="586">
                  <c:v>56.595999999999997</c:v>
                </c:pt>
                <c:pt idx="587">
                  <c:v>56.594999999999999</c:v>
                </c:pt>
                <c:pt idx="588">
                  <c:v>56.594000000000001</c:v>
                </c:pt>
                <c:pt idx="589">
                  <c:v>56.593000000000004</c:v>
                </c:pt>
                <c:pt idx="590">
                  <c:v>56.591000000000001</c:v>
                </c:pt>
                <c:pt idx="591">
                  <c:v>56.588999999999999</c:v>
                </c:pt>
                <c:pt idx="592">
                  <c:v>56.587000000000003</c:v>
                </c:pt>
                <c:pt idx="593">
                  <c:v>56.585000000000001</c:v>
                </c:pt>
                <c:pt idx="594">
                  <c:v>56.582999999999998</c:v>
                </c:pt>
                <c:pt idx="595">
                  <c:v>56.58</c:v>
                </c:pt>
                <c:pt idx="596">
                  <c:v>56.576999999999998</c:v>
                </c:pt>
                <c:pt idx="597">
                  <c:v>56.575000000000003</c:v>
                </c:pt>
                <c:pt idx="598">
                  <c:v>56.569000000000003</c:v>
                </c:pt>
                <c:pt idx="599">
                  <c:v>56.561</c:v>
                </c:pt>
                <c:pt idx="600">
                  <c:v>56.555</c:v>
                </c:pt>
                <c:pt idx="601">
                  <c:v>56.551000000000002</c:v>
                </c:pt>
                <c:pt idx="602">
                  <c:v>56.545999999999999</c:v>
                </c:pt>
                <c:pt idx="603">
                  <c:v>56.543999999999997</c:v>
                </c:pt>
                <c:pt idx="604">
                  <c:v>56.540999999999997</c:v>
                </c:pt>
                <c:pt idx="605">
                  <c:v>56.537999999999997</c:v>
                </c:pt>
                <c:pt idx="606">
                  <c:v>56.536000000000001</c:v>
                </c:pt>
                <c:pt idx="607">
                  <c:v>56.533000000000001</c:v>
                </c:pt>
                <c:pt idx="608">
                  <c:v>56.529000000000003</c:v>
                </c:pt>
                <c:pt idx="609">
                  <c:v>56.526000000000003</c:v>
                </c:pt>
                <c:pt idx="610">
                  <c:v>56.523000000000003</c:v>
                </c:pt>
                <c:pt idx="611">
                  <c:v>56.518999999999998</c:v>
                </c:pt>
                <c:pt idx="612">
                  <c:v>56.515999999999998</c:v>
                </c:pt>
                <c:pt idx="613">
                  <c:v>56.512</c:v>
                </c:pt>
                <c:pt idx="614">
                  <c:v>56.509</c:v>
                </c:pt>
                <c:pt idx="615">
                  <c:v>56.505000000000003</c:v>
                </c:pt>
                <c:pt idx="616">
                  <c:v>56.500999999999998</c:v>
                </c:pt>
                <c:pt idx="617">
                  <c:v>56.497</c:v>
                </c:pt>
                <c:pt idx="618">
                  <c:v>56.491999999999997</c:v>
                </c:pt>
                <c:pt idx="619">
                  <c:v>56.48</c:v>
                </c:pt>
                <c:pt idx="620">
                  <c:v>56.469000000000001</c:v>
                </c:pt>
                <c:pt idx="621">
                  <c:v>56.459000000000003</c:v>
                </c:pt>
                <c:pt idx="622">
                  <c:v>56.451000000000001</c:v>
                </c:pt>
                <c:pt idx="623">
                  <c:v>56.444000000000003</c:v>
                </c:pt>
                <c:pt idx="624">
                  <c:v>56.436999999999998</c:v>
                </c:pt>
                <c:pt idx="625">
                  <c:v>56.375999999999998</c:v>
                </c:pt>
                <c:pt idx="626">
                  <c:v>56.386000000000003</c:v>
                </c:pt>
                <c:pt idx="627">
                  <c:v>56.396000000000001</c:v>
                </c:pt>
                <c:pt idx="628">
                  <c:v>56.4</c:v>
                </c:pt>
                <c:pt idx="629">
                  <c:v>56.401000000000003</c:v>
                </c:pt>
                <c:pt idx="630">
                  <c:v>56.4</c:v>
                </c:pt>
                <c:pt idx="631">
                  <c:v>56.396999999999998</c:v>
                </c:pt>
                <c:pt idx="632">
                  <c:v>56.393999999999998</c:v>
                </c:pt>
                <c:pt idx="633">
                  <c:v>56.390999999999998</c:v>
                </c:pt>
                <c:pt idx="634">
                  <c:v>56.387</c:v>
                </c:pt>
                <c:pt idx="635">
                  <c:v>56.384</c:v>
                </c:pt>
                <c:pt idx="636">
                  <c:v>56.38</c:v>
                </c:pt>
                <c:pt idx="637">
                  <c:v>56.375999999999998</c:v>
                </c:pt>
                <c:pt idx="638">
                  <c:v>56.372</c:v>
                </c:pt>
                <c:pt idx="639">
                  <c:v>56.368000000000002</c:v>
                </c:pt>
                <c:pt idx="640">
                  <c:v>56.363999999999997</c:v>
                </c:pt>
                <c:pt idx="641">
                  <c:v>56.36</c:v>
                </c:pt>
                <c:pt idx="642">
                  <c:v>56.356000000000002</c:v>
                </c:pt>
                <c:pt idx="643">
                  <c:v>56.351999999999997</c:v>
                </c:pt>
                <c:pt idx="644">
                  <c:v>56.347000000000001</c:v>
                </c:pt>
                <c:pt idx="645">
                  <c:v>56.341999999999999</c:v>
                </c:pt>
                <c:pt idx="646">
                  <c:v>56.337000000000003</c:v>
                </c:pt>
                <c:pt idx="647">
                  <c:v>56.332000000000001</c:v>
                </c:pt>
                <c:pt idx="648">
                  <c:v>56.326999999999998</c:v>
                </c:pt>
                <c:pt idx="649">
                  <c:v>56.322000000000003</c:v>
                </c:pt>
                <c:pt idx="650">
                  <c:v>56.317999999999998</c:v>
                </c:pt>
                <c:pt idx="651">
                  <c:v>56.313000000000002</c:v>
                </c:pt>
                <c:pt idx="652">
                  <c:v>56.308999999999997</c:v>
                </c:pt>
                <c:pt idx="653">
                  <c:v>56.305</c:v>
                </c:pt>
                <c:pt idx="654">
                  <c:v>56.301000000000002</c:v>
                </c:pt>
                <c:pt idx="655">
                  <c:v>56.296999999999997</c:v>
                </c:pt>
                <c:pt idx="656">
                  <c:v>56.292999999999999</c:v>
                </c:pt>
                <c:pt idx="657">
                  <c:v>56.289000000000001</c:v>
                </c:pt>
                <c:pt idx="658">
                  <c:v>56.284999999999997</c:v>
                </c:pt>
                <c:pt idx="659">
                  <c:v>56.28</c:v>
                </c:pt>
                <c:pt idx="660">
                  <c:v>56.276000000000003</c:v>
                </c:pt>
                <c:pt idx="661">
                  <c:v>56.271000000000001</c:v>
                </c:pt>
                <c:pt idx="662">
                  <c:v>56.265999999999998</c:v>
                </c:pt>
                <c:pt idx="663">
                  <c:v>56.262</c:v>
                </c:pt>
                <c:pt idx="664">
                  <c:v>56.256999999999998</c:v>
                </c:pt>
                <c:pt idx="665">
                  <c:v>56.252000000000002</c:v>
                </c:pt>
                <c:pt idx="666">
                  <c:v>56.247</c:v>
                </c:pt>
                <c:pt idx="667">
                  <c:v>56.241999999999997</c:v>
                </c:pt>
                <c:pt idx="668">
                  <c:v>56.235999999999997</c:v>
                </c:pt>
                <c:pt idx="669">
                  <c:v>56.23</c:v>
                </c:pt>
                <c:pt idx="670">
                  <c:v>56.225000000000001</c:v>
                </c:pt>
                <c:pt idx="671">
                  <c:v>56.219000000000001</c:v>
                </c:pt>
                <c:pt idx="672">
                  <c:v>56.213000000000001</c:v>
                </c:pt>
                <c:pt idx="673">
                  <c:v>56.207000000000001</c:v>
                </c:pt>
                <c:pt idx="674">
                  <c:v>56.201000000000001</c:v>
                </c:pt>
                <c:pt idx="675">
                  <c:v>56.194000000000003</c:v>
                </c:pt>
                <c:pt idx="676">
                  <c:v>56.186999999999998</c:v>
                </c:pt>
                <c:pt idx="677">
                  <c:v>56.18</c:v>
                </c:pt>
                <c:pt idx="678">
                  <c:v>56.173000000000002</c:v>
                </c:pt>
                <c:pt idx="679">
                  <c:v>56.165999999999997</c:v>
                </c:pt>
                <c:pt idx="680">
                  <c:v>56.161000000000001</c:v>
                </c:pt>
                <c:pt idx="681">
                  <c:v>56.156999999999996</c:v>
                </c:pt>
                <c:pt idx="682">
                  <c:v>56.152000000000001</c:v>
                </c:pt>
                <c:pt idx="683">
                  <c:v>56.148000000000003</c:v>
                </c:pt>
                <c:pt idx="684">
                  <c:v>56.143999999999998</c:v>
                </c:pt>
                <c:pt idx="685">
                  <c:v>56.14</c:v>
                </c:pt>
                <c:pt idx="686">
                  <c:v>56.134999999999998</c:v>
                </c:pt>
                <c:pt idx="687">
                  <c:v>56.13</c:v>
                </c:pt>
                <c:pt idx="688">
                  <c:v>56.125999999999998</c:v>
                </c:pt>
                <c:pt idx="689">
                  <c:v>56.121000000000002</c:v>
                </c:pt>
                <c:pt idx="690">
                  <c:v>56.116</c:v>
                </c:pt>
                <c:pt idx="691">
                  <c:v>56.110999999999997</c:v>
                </c:pt>
                <c:pt idx="692">
                  <c:v>56.103000000000002</c:v>
                </c:pt>
                <c:pt idx="693">
                  <c:v>56.094000000000001</c:v>
                </c:pt>
                <c:pt idx="694">
                  <c:v>56.085000000000001</c:v>
                </c:pt>
                <c:pt idx="695">
                  <c:v>56.076000000000001</c:v>
                </c:pt>
                <c:pt idx="696">
                  <c:v>56.067</c:v>
                </c:pt>
                <c:pt idx="697">
                  <c:v>56.058</c:v>
                </c:pt>
                <c:pt idx="698">
                  <c:v>56.048999999999999</c:v>
                </c:pt>
                <c:pt idx="699">
                  <c:v>56.042999999999999</c:v>
                </c:pt>
                <c:pt idx="700">
                  <c:v>55.991999999999997</c:v>
                </c:pt>
                <c:pt idx="701">
                  <c:v>55.969000000000001</c:v>
                </c:pt>
                <c:pt idx="702">
                  <c:v>55.96</c:v>
                </c:pt>
                <c:pt idx="703">
                  <c:v>55.957000000000001</c:v>
                </c:pt>
                <c:pt idx="704">
                  <c:v>55.954999999999998</c:v>
                </c:pt>
                <c:pt idx="705">
                  <c:v>55.953000000000003</c:v>
                </c:pt>
                <c:pt idx="706">
                  <c:v>55.951000000000001</c:v>
                </c:pt>
                <c:pt idx="707">
                  <c:v>55.948999999999998</c:v>
                </c:pt>
                <c:pt idx="708">
                  <c:v>55.945999999999998</c:v>
                </c:pt>
                <c:pt idx="709">
                  <c:v>55.942999999999998</c:v>
                </c:pt>
                <c:pt idx="710">
                  <c:v>55.939</c:v>
                </c:pt>
                <c:pt idx="711">
                  <c:v>55.936</c:v>
                </c:pt>
                <c:pt idx="712">
                  <c:v>55.932000000000002</c:v>
                </c:pt>
                <c:pt idx="713">
                  <c:v>55.927999999999997</c:v>
                </c:pt>
                <c:pt idx="714">
                  <c:v>55.923999999999999</c:v>
                </c:pt>
                <c:pt idx="715">
                  <c:v>55.92</c:v>
                </c:pt>
                <c:pt idx="716">
                  <c:v>55.915999999999997</c:v>
                </c:pt>
                <c:pt idx="717">
                  <c:v>55.911000000000001</c:v>
                </c:pt>
                <c:pt idx="718">
                  <c:v>55.906999999999996</c:v>
                </c:pt>
                <c:pt idx="719">
                  <c:v>55.902999999999999</c:v>
                </c:pt>
                <c:pt idx="720">
                  <c:v>55.898000000000003</c:v>
                </c:pt>
                <c:pt idx="721">
                  <c:v>55.892000000000003</c:v>
                </c:pt>
                <c:pt idx="722">
                  <c:v>55.884999999999998</c:v>
                </c:pt>
                <c:pt idx="723">
                  <c:v>55.878</c:v>
                </c:pt>
                <c:pt idx="724">
                  <c:v>55.87</c:v>
                </c:pt>
                <c:pt idx="725">
                  <c:v>55.863</c:v>
                </c:pt>
                <c:pt idx="726">
                  <c:v>55.856000000000002</c:v>
                </c:pt>
                <c:pt idx="727">
                  <c:v>55.847999999999999</c:v>
                </c:pt>
                <c:pt idx="728">
                  <c:v>55.841000000000001</c:v>
                </c:pt>
                <c:pt idx="729">
                  <c:v>55.834000000000003</c:v>
                </c:pt>
                <c:pt idx="730">
                  <c:v>55.826999999999998</c:v>
                </c:pt>
                <c:pt idx="731">
                  <c:v>55.82</c:v>
                </c:pt>
                <c:pt idx="732">
                  <c:v>55.813000000000002</c:v>
                </c:pt>
                <c:pt idx="733">
                  <c:v>55.805999999999997</c:v>
                </c:pt>
                <c:pt idx="734">
                  <c:v>55.8</c:v>
                </c:pt>
                <c:pt idx="735">
                  <c:v>55.792999999999999</c:v>
                </c:pt>
                <c:pt idx="736">
                  <c:v>55.786000000000001</c:v>
                </c:pt>
                <c:pt idx="737">
                  <c:v>55.78</c:v>
                </c:pt>
                <c:pt idx="738">
                  <c:v>55.774000000000001</c:v>
                </c:pt>
                <c:pt idx="739">
                  <c:v>55.768000000000001</c:v>
                </c:pt>
                <c:pt idx="740">
                  <c:v>55.762999999999998</c:v>
                </c:pt>
                <c:pt idx="741">
                  <c:v>55.756999999999998</c:v>
                </c:pt>
                <c:pt idx="742">
                  <c:v>55.75</c:v>
                </c:pt>
                <c:pt idx="743">
                  <c:v>55.744</c:v>
                </c:pt>
                <c:pt idx="744">
                  <c:v>55.737000000000002</c:v>
                </c:pt>
                <c:pt idx="745">
                  <c:v>55.73</c:v>
                </c:pt>
                <c:pt idx="746">
                  <c:v>55.722999999999999</c:v>
                </c:pt>
                <c:pt idx="747">
                  <c:v>55.716000000000001</c:v>
                </c:pt>
                <c:pt idx="748">
                  <c:v>55.707999999999998</c:v>
                </c:pt>
                <c:pt idx="749">
                  <c:v>55.701000000000001</c:v>
                </c:pt>
                <c:pt idx="750">
                  <c:v>55.694000000000003</c:v>
                </c:pt>
                <c:pt idx="751">
                  <c:v>55.686999999999998</c:v>
                </c:pt>
                <c:pt idx="752">
                  <c:v>55.68</c:v>
                </c:pt>
                <c:pt idx="753">
                  <c:v>55.673999999999999</c:v>
                </c:pt>
                <c:pt idx="754">
                  <c:v>55.667000000000002</c:v>
                </c:pt>
                <c:pt idx="755">
                  <c:v>55.66</c:v>
                </c:pt>
                <c:pt idx="756">
                  <c:v>55.654000000000003</c:v>
                </c:pt>
                <c:pt idx="757">
                  <c:v>55.648000000000003</c:v>
                </c:pt>
                <c:pt idx="758">
                  <c:v>55.642000000000003</c:v>
                </c:pt>
                <c:pt idx="759">
                  <c:v>55.636000000000003</c:v>
                </c:pt>
                <c:pt idx="760">
                  <c:v>55.63</c:v>
                </c:pt>
                <c:pt idx="761">
                  <c:v>55.624000000000002</c:v>
                </c:pt>
                <c:pt idx="762">
                  <c:v>55.618000000000002</c:v>
                </c:pt>
                <c:pt idx="763">
                  <c:v>55.612000000000002</c:v>
                </c:pt>
                <c:pt idx="764">
                  <c:v>55.606000000000002</c:v>
                </c:pt>
                <c:pt idx="765">
                  <c:v>55.6</c:v>
                </c:pt>
                <c:pt idx="766">
                  <c:v>55.594000000000001</c:v>
                </c:pt>
                <c:pt idx="767">
                  <c:v>55.588000000000001</c:v>
                </c:pt>
                <c:pt idx="768">
                  <c:v>55.582000000000001</c:v>
                </c:pt>
                <c:pt idx="769">
                  <c:v>55.576999999999998</c:v>
                </c:pt>
                <c:pt idx="770">
                  <c:v>55.572000000000003</c:v>
                </c:pt>
                <c:pt idx="771">
                  <c:v>55.567999999999998</c:v>
                </c:pt>
                <c:pt idx="772">
                  <c:v>55.563000000000002</c:v>
                </c:pt>
                <c:pt idx="773">
                  <c:v>55.558999999999997</c:v>
                </c:pt>
                <c:pt idx="774">
                  <c:v>55.555</c:v>
                </c:pt>
                <c:pt idx="775">
                  <c:v>55.552</c:v>
                </c:pt>
                <c:pt idx="776">
                  <c:v>55.548000000000002</c:v>
                </c:pt>
                <c:pt idx="777">
                  <c:v>55.543999999999997</c:v>
                </c:pt>
                <c:pt idx="778">
                  <c:v>55.54</c:v>
                </c:pt>
                <c:pt idx="779">
                  <c:v>55.536999999999999</c:v>
                </c:pt>
                <c:pt idx="780">
                  <c:v>55.533000000000001</c:v>
                </c:pt>
                <c:pt idx="781">
                  <c:v>55.53</c:v>
                </c:pt>
                <c:pt idx="782">
                  <c:v>55.526000000000003</c:v>
                </c:pt>
                <c:pt idx="783">
                  <c:v>55.523000000000003</c:v>
                </c:pt>
                <c:pt idx="784">
                  <c:v>55.52</c:v>
                </c:pt>
                <c:pt idx="785">
                  <c:v>55.515999999999998</c:v>
                </c:pt>
                <c:pt idx="786">
                  <c:v>55.514000000000003</c:v>
                </c:pt>
                <c:pt idx="787">
                  <c:v>55.511000000000003</c:v>
                </c:pt>
                <c:pt idx="788">
                  <c:v>55.509</c:v>
                </c:pt>
                <c:pt idx="789">
                  <c:v>55.506999999999998</c:v>
                </c:pt>
                <c:pt idx="790">
                  <c:v>55.506</c:v>
                </c:pt>
                <c:pt idx="791">
                  <c:v>55.503999999999998</c:v>
                </c:pt>
                <c:pt idx="792">
                  <c:v>55.503999999999998</c:v>
                </c:pt>
                <c:pt idx="793">
                  <c:v>55.503</c:v>
                </c:pt>
                <c:pt idx="794">
                  <c:v>55.503</c:v>
                </c:pt>
                <c:pt idx="795">
                  <c:v>55.502000000000002</c:v>
                </c:pt>
                <c:pt idx="796">
                  <c:v>55.502000000000002</c:v>
                </c:pt>
                <c:pt idx="797">
                  <c:v>55.502000000000002</c:v>
                </c:pt>
                <c:pt idx="798">
                  <c:v>55.502000000000002</c:v>
                </c:pt>
                <c:pt idx="799">
                  <c:v>55.502000000000002</c:v>
                </c:pt>
                <c:pt idx="800">
                  <c:v>55.502000000000002</c:v>
                </c:pt>
                <c:pt idx="801">
                  <c:v>55.502000000000002</c:v>
                </c:pt>
                <c:pt idx="802">
                  <c:v>55.502000000000002</c:v>
                </c:pt>
                <c:pt idx="803">
                  <c:v>55.502000000000002</c:v>
                </c:pt>
                <c:pt idx="804">
                  <c:v>55.502000000000002</c:v>
                </c:pt>
                <c:pt idx="805">
                  <c:v>55.502000000000002</c:v>
                </c:pt>
                <c:pt idx="806">
                  <c:v>55.502000000000002</c:v>
                </c:pt>
                <c:pt idx="807">
                  <c:v>55.502000000000002</c:v>
                </c:pt>
                <c:pt idx="808">
                  <c:v>55.502000000000002</c:v>
                </c:pt>
                <c:pt idx="809">
                  <c:v>55.502000000000002</c:v>
                </c:pt>
                <c:pt idx="810">
                  <c:v>55.502000000000002</c:v>
                </c:pt>
                <c:pt idx="811">
                  <c:v>55.502000000000002</c:v>
                </c:pt>
                <c:pt idx="812">
                  <c:v>55.502000000000002</c:v>
                </c:pt>
                <c:pt idx="813">
                  <c:v>55.502000000000002</c:v>
                </c:pt>
                <c:pt idx="814">
                  <c:v>55.502000000000002</c:v>
                </c:pt>
                <c:pt idx="815">
                  <c:v>55.502000000000002</c:v>
                </c:pt>
                <c:pt idx="816">
                  <c:v>55.502000000000002</c:v>
                </c:pt>
                <c:pt idx="817">
                  <c:v>55.502000000000002</c:v>
                </c:pt>
                <c:pt idx="818">
                  <c:v>55.502000000000002</c:v>
                </c:pt>
                <c:pt idx="819">
                  <c:v>55.502000000000002</c:v>
                </c:pt>
                <c:pt idx="820">
                  <c:v>55.502000000000002</c:v>
                </c:pt>
                <c:pt idx="821">
                  <c:v>55.502000000000002</c:v>
                </c:pt>
                <c:pt idx="822">
                  <c:v>55.502000000000002</c:v>
                </c:pt>
                <c:pt idx="823">
                  <c:v>55.502000000000002</c:v>
                </c:pt>
                <c:pt idx="824">
                  <c:v>55.502000000000002</c:v>
                </c:pt>
                <c:pt idx="825">
                  <c:v>55.502000000000002</c:v>
                </c:pt>
                <c:pt idx="826">
                  <c:v>55.502000000000002</c:v>
                </c:pt>
                <c:pt idx="827">
                  <c:v>55.502000000000002</c:v>
                </c:pt>
                <c:pt idx="828">
                  <c:v>55.502000000000002</c:v>
                </c:pt>
                <c:pt idx="829">
                  <c:v>55.502000000000002</c:v>
                </c:pt>
                <c:pt idx="830">
                  <c:v>55.502000000000002</c:v>
                </c:pt>
                <c:pt idx="831">
                  <c:v>55.502000000000002</c:v>
                </c:pt>
                <c:pt idx="832">
                  <c:v>55.502000000000002</c:v>
                </c:pt>
                <c:pt idx="833">
                  <c:v>55.502000000000002</c:v>
                </c:pt>
                <c:pt idx="834">
                  <c:v>55.502000000000002</c:v>
                </c:pt>
                <c:pt idx="835">
                  <c:v>55.502000000000002</c:v>
                </c:pt>
                <c:pt idx="836">
                  <c:v>55.502000000000002</c:v>
                </c:pt>
                <c:pt idx="837">
                  <c:v>55.502000000000002</c:v>
                </c:pt>
                <c:pt idx="838">
                  <c:v>55.502000000000002</c:v>
                </c:pt>
                <c:pt idx="839">
                  <c:v>55.502000000000002</c:v>
                </c:pt>
                <c:pt idx="840">
                  <c:v>55.502000000000002</c:v>
                </c:pt>
                <c:pt idx="841">
                  <c:v>55.502000000000002</c:v>
                </c:pt>
                <c:pt idx="842">
                  <c:v>55.502000000000002</c:v>
                </c:pt>
                <c:pt idx="843">
                  <c:v>55.502000000000002</c:v>
                </c:pt>
                <c:pt idx="844">
                  <c:v>55.502000000000002</c:v>
                </c:pt>
                <c:pt idx="845">
                  <c:v>55.502000000000002</c:v>
                </c:pt>
                <c:pt idx="846">
                  <c:v>55.502000000000002</c:v>
                </c:pt>
                <c:pt idx="847">
                  <c:v>55.502000000000002</c:v>
                </c:pt>
                <c:pt idx="848">
                  <c:v>55.502000000000002</c:v>
                </c:pt>
                <c:pt idx="849">
                  <c:v>55.502000000000002</c:v>
                </c:pt>
                <c:pt idx="850">
                  <c:v>55.502000000000002</c:v>
                </c:pt>
                <c:pt idx="851">
                  <c:v>55.502000000000002</c:v>
                </c:pt>
                <c:pt idx="852">
                  <c:v>55.502000000000002</c:v>
                </c:pt>
                <c:pt idx="853">
                  <c:v>55.502000000000002</c:v>
                </c:pt>
                <c:pt idx="854">
                  <c:v>55.502000000000002</c:v>
                </c:pt>
                <c:pt idx="855">
                  <c:v>55.502000000000002</c:v>
                </c:pt>
                <c:pt idx="856">
                  <c:v>55.502000000000002</c:v>
                </c:pt>
                <c:pt idx="857">
                  <c:v>55.502000000000002</c:v>
                </c:pt>
                <c:pt idx="858">
                  <c:v>55.502000000000002</c:v>
                </c:pt>
                <c:pt idx="859">
                  <c:v>55.502000000000002</c:v>
                </c:pt>
                <c:pt idx="860">
                  <c:v>55.502000000000002</c:v>
                </c:pt>
                <c:pt idx="861">
                  <c:v>55.502000000000002</c:v>
                </c:pt>
                <c:pt idx="862">
                  <c:v>55.502000000000002</c:v>
                </c:pt>
                <c:pt idx="863">
                  <c:v>55.502000000000002</c:v>
                </c:pt>
                <c:pt idx="864">
                  <c:v>55.502000000000002</c:v>
                </c:pt>
                <c:pt idx="865">
                  <c:v>55.502000000000002</c:v>
                </c:pt>
                <c:pt idx="866">
                  <c:v>55.502000000000002</c:v>
                </c:pt>
                <c:pt idx="867">
                  <c:v>55.502000000000002</c:v>
                </c:pt>
                <c:pt idx="868">
                  <c:v>55.502000000000002</c:v>
                </c:pt>
                <c:pt idx="869">
                  <c:v>55.502000000000002</c:v>
                </c:pt>
                <c:pt idx="870">
                  <c:v>55.502000000000002</c:v>
                </c:pt>
                <c:pt idx="871">
                  <c:v>55.502000000000002</c:v>
                </c:pt>
                <c:pt idx="872">
                  <c:v>55.502000000000002</c:v>
                </c:pt>
                <c:pt idx="873">
                  <c:v>55.502000000000002</c:v>
                </c:pt>
                <c:pt idx="874">
                  <c:v>55.502000000000002</c:v>
                </c:pt>
                <c:pt idx="875">
                  <c:v>55.502000000000002</c:v>
                </c:pt>
                <c:pt idx="876">
                  <c:v>55.502000000000002</c:v>
                </c:pt>
                <c:pt idx="877">
                  <c:v>55.502000000000002</c:v>
                </c:pt>
                <c:pt idx="878">
                  <c:v>55.502000000000002</c:v>
                </c:pt>
                <c:pt idx="879">
                  <c:v>55.502000000000002</c:v>
                </c:pt>
                <c:pt idx="880">
                  <c:v>55.502000000000002</c:v>
                </c:pt>
                <c:pt idx="881">
                  <c:v>55.502000000000002</c:v>
                </c:pt>
                <c:pt idx="882">
                  <c:v>55.502000000000002</c:v>
                </c:pt>
                <c:pt idx="883">
                  <c:v>55.502000000000002</c:v>
                </c:pt>
                <c:pt idx="884">
                  <c:v>55.502000000000002</c:v>
                </c:pt>
                <c:pt idx="885">
                  <c:v>55.502000000000002</c:v>
                </c:pt>
                <c:pt idx="886">
                  <c:v>55.502000000000002</c:v>
                </c:pt>
                <c:pt idx="887">
                  <c:v>55.502000000000002</c:v>
                </c:pt>
                <c:pt idx="888">
                  <c:v>55.502000000000002</c:v>
                </c:pt>
                <c:pt idx="889">
                  <c:v>55.502000000000002</c:v>
                </c:pt>
                <c:pt idx="890">
                  <c:v>55.502000000000002</c:v>
                </c:pt>
                <c:pt idx="891">
                  <c:v>55.502000000000002</c:v>
                </c:pt>
                <c:pt idx="892">
                  <c:v>55.502000000000002</c:v>
                </c:pt>
                <c:pt idx="893">
                  <c:v>55.502000000000002</c:v>
                </c:pt>
                <c:pt idx="894">
                  <c:v>55.502000000000002</c:v>
                </c:pt>
                <c:pt idx="895">
                  <c:v>55.502000000000002</c:v>
                </c:pt>
                <c:pt idx="896">
                  <c:v>55.502000000000002</c:v>
                </c:pt>
                <c:pt idx="897">
                  <c:v>55.502000000000002</c:v>
                </c:pt>
                <c:pt idx="898">
                  <c:v>55.502000000000002</c:v>
                </c:pt>
                <c:pt idx="899">
                  <c:v>55.502000000000002</c:v>
                </c:pt>
                <c:pt idx="900">
                  <c:v>55.502000000000002</c:v>
                </c:pt>
                <c:pt idx="901">
                  <c:v>55.502000000000002</c:v>
                </c:pt>
                <c:pt idx="902">
                  <c:v>55.502000000000002</c:v>
                </c:pt>
                <c:pt idx="903">
                  <c:v>55.502000000000002</c:v>
                </c:pt>
                <c:pt idx="904">
                  <c:v>55.502000000000002</c:v>
                </c:pt>
                <c:pt idx="905">
                  <c:v>55.502000000000002</c:v>
                </c:pt>
                <c:pt idx="906">
                  <c:v>55.502000000000002</c:v>
                </c:pt>
                <c:pt idx="907">
                  <c:v>55.502000000000002</c:v>
                </c:pt>
                <c:pt idx="908">
                  <c:v>55.502000000000002</c:v>
                </c:pt>
                <c:pt idx="909">
                  <c:v>55.502000000000002</c:v>
                </c:pt>
                <c:pt idx="910">
                  <c:v>55.502000000000002</c:v>
                </c:pt>
                <c:pt idx="911">
                  <c:v>55.502000000000002</c:v>
                </c:pt>
                <c:pt idx="912">
                  <c:v>55.502000000000002</c:v>
                </c:pt>
                <c:pt idx="913">
                  <c:v>55.502000000000002</c:v>
                </c:pt>
                <c:pt idx="914">
                  <c:v>55.502000000000002</c:v>
                </c:pt>
                <c:pt idx="915">
                  <c:v>55.502000000000002</c:v>
                </c:pt>
                <c:pt idx="916">
                  <c:v>55.502000000000002</c:v>
                </c:pt>
                <c:pt idx="917">
                  <c:v>55.502000000000002</c:v>
                </c:pt>
                <c:pt idx="918">
                  <c:v>55.502000000000002</c:v>
                </c:pt>
                <c:pt idx="919">
                  <c:v>55.502000000000002</c:v>
                </c:pt>
                <c:pt idx="920">
                  <c:v>55.502000000000002</c:v>
                </c:pt>
                <c:pt idx="921">
                  <c:v>55.502000000000002</c:v>
                </c:pt>
                <c:pt idx="922">
                  <c:v>55.502000000000002</c:v>
                </c:pt>
                <c:pt idx="923">
                  <c:v>55.502000000000002</c:v>
                </c:pt>
                <c:pt idx="924">
                  <c:v>55.502000000000002</c:v>
                </c:pt>
                <c:pt idx="925">
                  <c:v>55.502000000000002</c:v>
                </c:pt>
                <c:pt idx="926">
                  <c:v>55.502000000000002</c:v>
                </c:pt>
                <c:pt idx="927">
                  <c:v>55.502000000000002</c:v>
                </c:pt>
                <c:pt idx="928">
                  <c:v>55.502000000000002</c:v>
                </c:pt>
                <c:pt idx="929">
                  <c:v>55.502000000000002</c:v>
                </c:pt>
                <c:pt idx="930">
                  <c:v>55.502000000000002</c:v>
                </c:pt>
                <c:pt idx="931">
                  <c:v>55.502000000000002</c:v>
                </c:pt>
                <c:pt idx="932">
                  <c:v>55.502000000000002</c:v>
                </c:pt>
                <c:pt idx="933">
                  <c:v>55.502000000000002</c:v>
                </c:pt>
                <c:pt idx="934">
                  <c:v>55.502000000000002</c:v>
                </c:pt>
                <c:pt idx="935">
                  <c:v>55.502000000000002</c:v>
                </c:pt>
                <c:pt idx="936">
                  <c:v>55.502000000000002</c:v>
                </c:pt>
                <c:pt idx="937">
                  <c:v>55.502000000000002</c:v>
                </c:pt>
                <c:pt idx="938">
                  <c:v>55.502000000000002</c:v>
                </c:pt>
                <c:pt idx="939">
                  <c:v>55.502000000000002</c:v>
                </c:pt>
                <c:pt idx="940">
                  <c:v>55.502000000000002</c:v>
                </c:pt>
                <c:pt idx="941">
                  <c:v>55.502000000000002</c:v>
                </c:pt>
                <c:pt idx="942">
                  <c:v>55.502000000000002</c:v>
                </c:pt>
                <c:pt idx="943">
                  <c:v>55.502000000000002</c:v>
                </c:pt>
                <c:pt idx="944">
                  <c:v>55.502000000000002</c:v>
                </c:pt>
                <c:pt idx="945">
                  <c:v>55.502000000000002</c:v>
                </c:pt>
                <c:pt idx="946">
                  <c:v>55.502000000000002</c:v>
                </c:pt>
                <c:pt idx="947">
                  <c:v>55.502000000000002</c:v>
                </c:pt>
                <c:pt idx="948">
                  <c:v>55.502000000000002</c:v>
                </c:pt>
                <c:pt idx="949">
                  <c:v>55.502000000000002</c:v>
                </c:pt>
                <c:pt idx="950">
                  <c:v>55.502000000000002</c:v>
                </c:pt>
                <c:pt idx="951">
                  <c:v>55.502000000000002</c:v>
                </c:pt>
                <c:pt idx="952">
                  <c:v>55.502000000000002</c:v>
                </c:pt>
                <c:pt idx="953">
                  <c:v>55.502000000000002</c:v>
                </c:pt>
                <c:pt idx="954">
                  <c:v>55.502000000000002</c:v>
                </c:pt>
                <c:pt idx="955">
                  <c:v>55.502000000000002</c:v>
                </c:pt>
                <c:pt idx="956">
                  <c:v>55.502000000000002</c:v>
                </c:pt>
                <c:pt idx="957">
                  <c:v>55.502000000000002</c:v>
                </c:pt>
                <c:pt idx="958">
                  <c:v>55.502000000000002</c:v>
                </c:pt>
                <c:pt idx="959">
                  <c:v>55.502000000000002</c:v>
                </c:pt>
                <c:pt idx="960">
                  <c:v>55.502000000000002</c:v>
                </c:pt>
                <c:pt idx="961">
                  <c:v>55.502000000000002</c:v>
                </c:pt>
                <c:pt idx="962">
                  <c:v>55.502000000000002</c:v>
                </c:pt>
                <c:pt idx="963">
                  <c:v>55.502000000000002</c:v>
                </c:pt>
                <c:pt idx="964">
                  <c:v>55.502000000000002</c:v>
                </c:pt>
                <c:pt idx="965">
                  <c:v>55.502000000000002</c:v>
                </c:pt>
                <c:pt idx="966">
                  <c:v>55.502000000000002</c:v>
                </c:pt>
                <c:pt idx="967">
                  <c:v>55.502000000000002</c:v>
                </c:pt>
                <c:pt idx="968">
                  <c:v>55.502000000000002</c:v>
                </c:pt>
                <c:pt idx="969">
                  <c:v>55.502000000000002</c:v>
                </c:pt>
                <c:pt idx="970">
                  <c:v>55.502000000000002</c:v>
                </c:pt>
                <c:pt idx="971">
                  <c:v>55.502000000000002</c:v>
                </c:pt>
                <c:pt idx="972">
                  <c:v>55.502000000000002</c:v>
                </c:pt>
                <c:pt idx="973">
                  <c:v>55.502000000000002</c:v>
                </c:pt>
                <c:pt idx="974">
                  <c:v>55.502000000000002</c:v>
                </c:pt>
                <c:pt idx="975">
                  <c:v>55.502000000000002</c:v>
                </c:pt>
                <c:pt idx="976">
                  <c:v>55.502000000000002</c:v>
                </c:pt>
                <c:pt idx="977">
                  <c:v>55.502000000000002</c:v>
                </c:pt>
                <c:pt idx="978">
                  <c:v>55.502000000000002</c:v>
                </c:pt>
                <c:pt idx="979">
                  <c:v>55.502000000000002</c:v>
                </c:pt>
                <c:pt idx="980">
                  <c:v>55.502000000000002</c:v>
                </c:pt>
                <c:pt idx="981">
                  <c:v>55.502000000000002</c:v>
                </c:pt>
                <c:pt idx="982">
                  <c:v>55.502000000000002</c:v>
                </c:pt>
                <c:pt idx="983">
                  <c:v>55.502000000000002</c:v>
                </c:pt>
                <c:pt idx="984">
                  <c:v>55.502000000000002</c:v>
                </c:pt>
                <c:pt idx="985">
                  <c:v>55.502000000000002</c:v>
                </c:pt>
                <c:pt idx="986">
                  <c:v>55.502000000000002</c:v>
                </c:pt>
                <c:pt idx="987">
                  <c:v>55.502000000000002</c:v>
                </c:pt>
                <c:pt idx="988">
                  <c:v>55.502000000000002</c:v>
                </c:pt>
                <c:pt idx="989">
                  <c:v>55.502000000000002</c:v>
                </c:pt>
                <c:pt idx="990">
                  <c:v>55.502000000000002</c:v>
                </c:pt>
                <c:pt idx="991">
                  <c:v>55.502000000000002</c:v>
                </c:pt>
                <c:pt idx="992">
                  <c:v>55.502000000000002</c:v>
                </c:pt>
                <c:pt idx="993">
                  <c:v>55.502000000000002</c:v>
                </c:pt>
                <c:pt idx="994">
                  <c:v>55.502000000000002</c:v>
                </c:pt>
                <c:pt idx="995">
                  <c:v>55.502000000000002</c:v>
                </c:pt>
                <c:pt idx="996">
                  <c:v>55.502000000000002</c:v>
                </c:pt>
                <c:pt idx="997">
                  <c:v>55.502000000000002</c:v>
                </c:pt>
                <c:pt idx="998">
                  <c:v>55.502000000000002</c:v>
                </c:pt>
                <c:pt idx="999">
                  <c:v>55.502000000000002</c:v>
                </c:pt>
                <c:pt idx="1000">
                  <c:v>55.502000000000002</c:v>
                </c:pt>
                <c:pt idx="1001">
                  <c:v>55.502000000000002</c:v>
                </c:pt>
                <c:pt idx="1002">
                  <c:v>55.502000000000002</c:v>
                </c:pt>
                <c:pt idx="1003">
                  <c:v>55.502000000000002</c:v>
                </c:pt>
                <c:pt idx="1004">
                  <c:v>55.502000000000002</c:v>
                </c:pt>
                <c:pt idx="1005">
                  <c:v>55.502000000000002</c:v>
                </c:pt>
                <c:pt idx="1006">
                  <c:v>55.502000000000002</c:v>
                </c:pt>
                <c:pt idx="1007">
                  <c:v>55.502000000000002</c:v>
                </c:pt>
                <c:pt idx="1008">
                  <c:v>55.502000000000002</c:v>
                </c:pt>
                <c:pt idx="1009">
                  <c:v>55.502000000000002</c:v>
                </c:pt>
                <c:pt idx="1010">
                  <c:v>55.502000000000002</c:v>
                </c:pt>
                <c:pt idx="1011">
                  <c:v>55.502000000000002</c:v>
                </c:pt>
                <c:pt idx="1012">
                  <c:v>55.502000000000002</c:v>
                </c:pt>
                <c:pt idx="1013">
                  <c:v>55.502000000000002</c:v>
                </c:pt>
                <c:pt idx="1014">
                  <c:v>55.502000000000002</c:v>
                </c:pt>
                <c:pt idx="1015">
                  <c:v>55.502000000000002</c:v>
                </c:pt>
                <c:pt idx="1016">
                  <c:v>55.502000000000002</c:v>
                </c:pt>
                <c:pt idx="1017">
                  <c:v>55.502000000000002</c:v>
                </c:pt>
                <c:pt idx="1018">
                  <c:v>55.502000000000002</c:v>
                </c:pt>
                <c:pt idx="1019">
                  <c:v>55.502000000000002</c:v>
                </c:pt>
                <c:pt idx="1020">
                  <c:v>55.502000000000002</c:v>
                </c:pt>
                <c:pt idx="1021">
                  <c:v>55.502000000000002</c:v>
                </c:pt>
                <c:pt idx="1022">
                  <c:v>55.502000000000002</c:v>
                </c:pt>
                <c:pt idx="1023">
                  <c:v>55.502000000000002</c:v>
                </c:pt>
                <c:pt idx="1024">
                  <c:v>55.502000000000002</c:v>
                </c:pt>
                <c:pt idx="1025">
                  <c:v>55.502000000000002</c:v>
                </c:pt>
                <c:pt idx="1026">
                  <c:v>55.502000000000002</c:v>
                </c:pt>
                <c:pt idx="1027">
                  <c:v>55.502000000000002</c:v>
                </c:pt>
                <c:pt idx="1028">
                  <c:v>55.502000000000002</c:v>
                </c:pt>
                <c:pt idx="1029">
                  <c:v>55.502000000000002</c:v>
                </c:pt>
                <c:pt idx="1030">
                  <c:v>55.502000000000002</c:v>
                </c:pt>
                <c:pt idx="1031">
                  <c:v>55.502000000000002</c:v>
                </c:pt>
                <c:pt idx="1032">
                  <c:v>55.502000000000002</c:v>
                </c:pt>
                <c:pt idx="1033">
                  <c:v>55.502000000000002</c:v>
                </c:pt>
                <c:pt idx="1034">
                  <c:v>55.502000000000002</c:v>
                </c:pt>
                <c:pt idx="1035">
                  <c:v>55.502000000000002</c:v>
                </c:pt>
                <c:pt idx="1036">
                  <c:v>55.502000000000002</c:v>
                </c:pt>
                <c:pt idx="1037">
                  <c:v>55.502000000000002</c:v>
                </c:pt>
                <c:pt idx="1038">
                  <c:v>55.502000000000002</c:v>
                </c:pt>
                <c:pt idx="1039">
                  <c:v>55.502000000000002</c:v>
                </c:pt>
                <c:pt idx="1040">
                  <c:v>55.502000000000002</c:v>
                </c:pt>
                <c:pt idx="1041">
                  <c:v>55.502000000000002</c:v>
                </c:pt>
                <c:pt idx="1042">
                  <c:v>55.502000000000002</c:v>
                </c:pt>
                <c:pt idx="1043">
                  <c:v>55.502000000000002</c:v>
                </c:pt>
                <c:pt idx="1044">
                  <c:v>55.502000000000002</c:v>
                </c:pt>
                <c:pt idx="1045">
                  <c:v>55.502000000000002</c:v>
                </c:pt>
                <c:pt idx="1046">
                  <c:v>55.502000000000002</c:v>
                </c:pt>
                <c:pt idx="1047">
                  <c:v>55.502000000000002</c:v>
                </c:pt>
                <c:pt idx="1048">
                  <c:v>55.502000000000002</c:v>
                </c:pt>
                <c:pt idx="1049">
                  <c:v>55.502000000000002</c:v>
                </c:pt>
                <c:pt idx="1050">
                  <c:v>55.502000000000002</c:v>
                </c:pt>
                <c:pt idx="1051">
                  <c:v>55.502000000000002</c:v>
                </c:pt>
                <c:pt idx="1052">
                  <c:v>55.502000000000002</c:v>
                </c:pt>
                <c:pt idx="1053">
                  <c:v>55.502000000000002</c:v>
                </c:pt>
                <c:pt idx="1054">
                  <c:v>55.502000000000002</c:v>
                </c:pt>
                <c:pt idx="1055">
                  <c:v>55.502000000000002</c:v>
                </c:pt>
                <c:pt idx="1056">
                  <c:v>55.502000000000002</c:v>
                </c:pt>
                <c:pt idx="1057">
                  <c:v>55.502000000000002</c:v>
                </c:pt>
                <c:pt idx="1058">
                  <c:v>55.502000000000002</c:v>
                </c:pt>
                <c:pt idx="1059">
                  <c:v>55.502000000000002</c:v>
                </c:pt>
                <c:pt idx="1060">
                  <c:v>55.502000000000002</c:v>
                </c:pt>
                <c:pt idx="1061">
                  <c:v>55.502000000000002</c:v>
                </c:pt>
                <c:pt idx="1062">
                  <c:v>55.502000000000002</c:v>
                </c:pt>
                <c:pt idx="1063">
                  <c:v>55.502000000000002</c:v>
                </c:pt>
                <c:pt idx="1064">
                  <c:v>55.502000000000002</c:v>
                </c:pt>
                <c:pt idx="1065">
                  <c:v>55.502000000000002</c:v>
                </c:pt>
                <c:pt idx="1066">
                  <c:v>55.502000000000002</c:v>
                </c:pt>
                <c:pt idx="1067">
                  <c:v>55.502000000000002</c:v>
                </c:pt>
                <c:pt idx="1068">
                  <c:v>55.502000000000002</c:v>
                </c:pt>
                <c:pt idx="1069">
                  <c:v>55.502000000000002</c:v>
                </c:pt>
                <c:pt idx="1070">
                  <c:v>55.502000000000002</c:v>
                </c:pt>
                <c:pt idx="1071">
                  <c:v>55.502000000000002</c:v>
                </c:pt>
                <c:pt idx="1072">
                  <c:v>55.502000000000002</c:v>
                </c:pt>
                <c:pt idx="1073">
                  <c:v>55.502000000000002</c:v>
                </c:pt>
                <c:pt idx="1074">
                  <c:v>55.502000000000002</c:v>
                </c:pt>
                <c:pt idx="1075">
                  <c:v>55.502000000000002</c:v>
                </c:pt>
                <c:pt idx="1076">
                  <c:v>55.502000000000002</c:v>
                </c:pt>
                <c:pt idx="1077">
                  <c:v>55.502000000000002</c:v>
                </c:pt>
                <c:pt idx="1078">
                  <c:v>55.502000000000002</c:v>
                </c:pt>
                <c:pt idx="1079">
                  <c:v>55.502000000000002</c:v>
                </c:pt>
                <c:pt idx="1080">
                  <c:v>55.502000000000002</c:v>
                </c:pt>
                <c:pt idx="1081">
                  <c:v>55.502000000000002</c:v>
                </c:pt>
                <c:pt idx="1082">
                  <c:v>55.502000000000002</c:v>
                </c:pt>
                <c:pt idx="1083">
                  <c:v>55.502000000000002</c:v>
                </c:pt>
                <c:pt idx="1084">
                  <c:v>55.502000000000002</c:v>
                </c:pt>
                <c:pt idx="1085">
                  <c:v>55.502000000000002</c:v>
                </c:pt>
                <c:pt idx="1086">
                  <c:v>55.502000000000002</c:v>
                </c:pt>
                <c:pt idx="1087">
                  <c:v>55.502000000000002</c:v>
                </c:pt>
                <c:pt idx="1088">
                  <c:v>55.502000000000002</c:v>
                </c:pt>
                <c:pt idx="1089">
                  <c:v>55.502000000000002</c:v>
                </c:pt>
                <c:pt idx="1090">
                  <c:v>55.502000000000002</c:v>
                </c:pt>
                <c:pt idx="1091">
                  <c:v>55.502000000000002</c:v>
                </c:pt>
                <c:pt idx="1092">
                  <c:v>55.502000000000002</c:v>
                </c:pt>
                <c:pt idx="1093">
                  <c:v>55.502000000000002</c:v>
                </c:pt>
                <c:pt idx="1094">
                  <c:v>55.502000000000002</c:v>
                </c:pt>
                <c:pt idx="1095">
                  <c:v>55.502000000000002</c:v>
                </c:pt>
                <c:pt idx="1096">
                  <c:v>55.502000000000002</c:v>
                </c:pt>
                <c:pt idx="1097">
                  <c:v>55.502000000000002</c:v>
                </c:pt>
                <c:pt idx="1098">
                  <c:v>55.502000000000002</c:v>
                </c:pt>
                <c:pt idx="1099">
                  <c:v>55.502000000000002</c:v>
                </c:pt>
                <c:pt idx="1100">
                  <c:v>55.502000000000002</c:v>
                </c:pt>
                <c:pt idx="1101">
                  <c:v>55.502000000000002</c:v>
                </c:pt>
                <c:pt idx="1102">
                  <c:v>55.502000000000002</c:v>
                </c:pt>
                <c:pt idx="1103">
                  <c:v>55.502000000000002</c:v>
                </c:pt>
                <c:pt idx="1104">
                  <c:v>55.502000000000002</c:v>
                </c:pt>
                <c:pt idx="1105">
                  <c:v>55.502000000000002</c:v>
                </c:pt>
                <c:pt idx="1106">
                  <c:v>55.502000000000002</c:v>
                </c:pt>
                <c:pt idx="1107">
                  <c:v>55.502000000000002</c:v>
                </c:pt>
                <c:pt idx="1108">
                  <c:v>55.502000000000002</c:v>
                </c:pt>
                <c:pt idx="1109">
                  <c:v>55.502000000000002</c:v>
                </c:pt>
                <c:pt idx="1110">
                  <c:v>55.502000000000002</c:v>
                </c:pt>
                <c:pt idx="1111">
                  <c:v>55.502000000000002</c:v>
                </c:pt>
                <c:pt idx="1112">
                  <c:v>55.502000000000002</c:v>
                </c:pt>
                <c:pt idx="1113">
                  <c:v>55.502000000000002</c:v>
                </c:pt>
                <c:pt idx="1114">
                  <c:v>55.502000000000002</c:v>
                </c:pt>
                <c:pt idx="1115">
                  <c:v>55.502000000000002</c:v>
                </c:pt>
                <c:pt idx="1116">
                  <c:v>55.502000000000002</c:v>
                </c:pt>
                <c:pt idx="1117">
                  <c:v>55.502000000000002</c:v>
                </c:pt>
                <c:pt idx="1118">
                  <c:v>55.502000000000002</c:v>
                </c:pt>
                <c:pt idx="1119">
                  <c:v>55.502000000000002</c:v>
                </c:pt>
                <c:pt idx="1120">
                  <c:v>55.502000000000002</c:v>
                </c:pt>
                <c:pt idx="1121">
                  <c:v>55.502000000000002</c:v>
                </c:pt>
                <c:pt idx="1122">
                  <c:v>55.502000000000002</c:v>
                </c:pt>
                <c:pt idx="1123">
                  <c:v>55.502000000000002</c:v>
                </c:pt>
                <c:pt idx="1124">
                  <c:v>55.502000000000002</c:v>
                </c:pt>
                <c:pt idx="1125">
                  <c:v>55.502000000000002</c:v>
                </c:pt>
                <c:pt idx="1126">
                  <c:v>55.502000000000002</c:v>
                </c:pt>
                <c:pt idx="1127">
                  <c:v>55.502000000000002</c:v>
                </c:pt>
                <c:pt idx="1128">
                  <c:v>55.502000000000002</c:v>
                </c:pt>
                <c:pt idx="1129">
                  <c:v>55.502000000000002</c:v>
                </c:pt>
                <c:pt idx="1130">
                  <c:v>55.502000000000002</c:v>
                </c:pt>
                <c:pt idx="1131">
                  <c:v>55.502000000000002</c:v>
                </c:pt>
                <c:pt idx="1132">
                  <c:v>55.502000000000002</c:v>
                </c:pt>
                <c:pt idx="1133">
                  <c:v>55.502000000000002</c:v>
                </c:pt>
                <c:pt idx="1134">
                  <c:v>55.502000000000002</c:v>
                </c:pt>
                <c:pt idx="1135">
                  <c:v>55.502000000000002</c:v>
                </c:pt>
                <c:pt idx="1136">
                  <c:v>55.502000000000002</c:v>
                </c:pt>
                <c:pt idx="1137">
                  <c:v>55.502000000000002</c:v>
                </c:pt>
                <c:pt idx="1138">
                  <c:v>55.502000000000002</c:v>
                </c:pt>
                <c:pt idx="1139">
                  <c:v>55.502000000000002</c:v>
                </c:pt>
                <c:pt idx="1140">
                  <c:v>55.502000000000002</c:v>
                </c:pt>
                <c:pt idx="1141">
                  <c:v>55.502000000000002</c:v>
                </c:pt>
                <c:pt idx="1142">
                  <c:v>55.502000000000002</c:v>
                </c:pt>
                <c:pt idx="1143">
                  <c:v>55.502000000000002</c:v>
                </c:pt>
                <c:pt idx="1144">
                  <c:v>55.502000000000002</c:v>
                </c:pt>
                <c:pt idx="1145">
                  <c:v>55.502000000000002</c:v>
                </c:pt>
                <c:pt idx="1146">
                  <c:v>55.502000000000002</c:v>
                </c:pt>
                <c:pt idx="1147">
                  <c:v>55.502000000000002</c:v>
                </c:pt>
                <c:pt idx="1148">
                  <c:v>55.502000000000002</c:v>
                </c:pt>
                <c:pt idx="1149">
                  <c:v>55.502000000000002</c:v>
                </c:pt>
                <c:pt idx="1150">
                  <c:v>55.502000000000002</c:v>
                </c:pt>
                <c:pt idx="1151">
                  <c:v>55.502000000000002</c:v>
                </c:pt>
                <c:pt idx="1152">
                  <c:v>55.502000000000002</c:v>
                </c:pt>
                <c:pt idx="1153">
                  <c:v>55.502000000000002</c:v>
                </c:pt>
                <c:pt idx="1154">
                  <c:v>55.502000000000002</c:v>
                </c:pt>
                <c:pt idx="1155">
                  <c:v>55.502000000000002</c:v>
                </c:pt>
                <c:pt idx="1156">
                  <c:v>55.502000000000002</c:v>
                </c:pt>
                <c:pt idx="1157">
                  <c:v>55.502000000000002</c:v>
                </c:pt>
                <c:pt idx="1158">
                  <c:v>55.502000000000002</c:v>
                </c:pt>
                <c:pt idx="1159">
                  <c:v>55.502000000000002</c:v>
                </c:pt>
                <c:pt idx="1160">
                  <c:v>55.502000000000002</c:v>
                </c:pt>
                <c:pt idx="1161">
                  <c:v>55.502000000000002</c:v>
                </c:pt>
                <c:pt idx="1162">
                  <c:v>55.502000000000002</c:v>
                </c:pt>
                <c:pt idx="1163">
                  <c:v>55.502000000000002</c:v>
                </c:pt>
                <c:pt idx="1164">
                  <c:v>55.502000000000002</c:v>
                </c:pt>
                <c:pt idx="1165">
                  <c:v>55.502000000000002</c:v>
                </c:pt>
                <c:pt idx="1166">
                  <c:v>55.502000000000002</c:v>
                </c:pt>
                <c:pt idx="1167">
                  <c:v>55.502000000000002</c:v>
                </c:pt>
                <c:pt idx="1168">
                  <c:v>55.502000000000002</c:v>
                </c:pt>
                <c:pt idx="1169">
                  <c:v>55.502000000000002</c:v>
                </c:pt>
                <c:pt idx="1170">
                  <c:v>55.502000000000002</c:v>
                </c:pt>
                <c:pt idx="1171">
                  <c:v>55.502000000000002</c:v>
                </c:pt>
                <c:pt idx="1172">
                  <c:v>55.502000000000002</c:v>
                </c:pt>
                <c:pt idx="1173">
                  <c:v>55.502000000000002</c:v>
                </c:pt>
                <c:pt idx="1174">
                  <c:v>55.502000000000002</c:v>
                </c:pt>
                <c:pt idx="1175">
                  <c:v>55.502000000000002</c:v>
                </c:pt>
                <c:pt idx="1176">
                  <c:v>55.502000000000002</c:v>
                </c:pt>
                <c:pt idx="1177">
                  <c:v>55.502000000000002</c:v>
                </c:pt>
                <c:pt idx="1178">
                  <c:v>55.502000000000002</c:v>
                </c:pt>
                <c:pt idx="1179">
                  <c:v>55.502000000000002</c:v>
                </c:pt>
                <c:pt idx="1180">
                  <c:v>55.502000000000002</c:v>
                </c:pt>
                <c:pt idx="1181">
                  <c:v>55.502000000000002</c:v>
                </c:pt>
                <c:pt idx="1182">
                  <c:v>55.502000000000002</c:v>
                </c:pt>
                <c:pt idx="1183">
                  <c:v>55.502000000000002</c:v>
                </c:pt>
                <c:pt idx="1184">
                  <c:v>55.502000000000002</c:v>
                </c:pt>
                <c:pt idx="1185">
                  <c:v>55.502000000000002</c:v>
                </c:pt>
                <c:pt idx="1186">
                  <c:v>55.502000000000002</c:v>
                </c:pt>
                <c:pt idx="1187">
                  <c:v>55.502000000000002</c:v>
                </c:pt>
                <c:pt idx="1188">
                  <c:v>55.502000000000002</c:v>
                </c:pt>
                <c:pt idx="1189">
                  <c:v>55.502000000000002</c:v>
                </c:pt>
                <c:pt idx="1190">
                  <c:v>55.502000000000002</c:v>
                </c:pt>
                <c:pt idx="1191">
                  <c:v>55.502000000000002</c:v>
                </c:pt>
                <c:pt idx="1192">
                  <c:v>55.502000000000002</c:v>
                </c:pt>
                <c:pt idx="1193">
                  <c:v>55.502000000000002</c:v>
                </c:pt>
                <c:pt idx="1194">
                  <c:v>55.502000000000002</c:v>
                </c:pt>
                <c:pt idx="1195">
                  <c:v>55.502000000000002</c:v>
                </c:pt>
                <c:pt idx="1196">
                  <c:v>55.502000000000002</c:v>
                </c:pt>
                <c:pt idx="1197">
                  <c:v>55.502000000000002</c:v>
                </c:pt>
                <c:pt idx="1198">
                  <c:v>55.502000000000002</c:v>
                </c:pt>
                <c:pt idx="1199">
                  <c:v>55.502000000000002</c:v>
                </c:pt>
                <c:pt idx="1200">
                  <c:v>55.502000000000002</c:v>
                </c:pt>
              </c:numCache>
            </c:numRef>
          </c:yVal>
          <c:smooth val="0"/>
        </c:ser>
        <c:dLbls>
          <c:showLegendKey val="0"/>
          <c:showVal val="0"/>
          <c:showCatName val="0"/>
          <c:showSerName val="0"/>
          <c:showPercent val="0"/>
          <c:showBubbleSize val="0"/>
        </c:dLbls>
        <c:axId val="215914448"/>
        <c:axId val="350531872"/>
      </c:scatterChart>
      <c:valAx>
        <c:axId val="215914448"/>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0531872"/>
        <c:crosses val="autoZero"/>
        <c:crossBetween val="midCat"/>
        <c:majorUnit val="1"/>
      </c:valAx>
      <c:valAx>
        <c:axId val="350531872"/>
        <c:scaling>
          <c:orientation val="minMax"/>
          <c:max val="57.5"/>
          <c:min val="5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59144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data'!$J$2:$J$1057</c:f>
              <c:numCache>
                <c:formatCode>0.00</c:formatCode>
                <c:ptCount val="1056"/>
                <c:pt idx="0">
                  <c:v>31.661999999999999</c:v>
                </c:pt>
                <c:pt idx="1">
                  <c:v>31.66</c:v>
                </c:pt>
                <c:pt idx="2">
                  <c:v>31.658999999999999</c:v>
                </c:pt>
                <c:pt idx="3">
                  <c:v>31.657</c:v>
                </c:pt>
                <c:pt idx="4">
                  <c:v>31.655000000000001</c:v>
                </c:pt>
                <c:pt idx="5">
                  <c:v>31.654</c:v>
                </c:pt>
                <c:pt idx="6">
                  <c:v>31.654</c:v>
                </c:pt>
                <c:pt idx="7">
                  <c:v>31.652999999999999</c:v>
                </c:pt>
                <c:pt idx="8">
                  <c:v>31.654</c:v>
                </c:pt>
                <c:pt idx="9">
                  <c:v>31.654</c:v>
                </c:pt>
                <c:pt idx="10">
                  <c:v>31.654</c:v>
                </c:pt>
                <c:pt idx="11">
                  <c:v>31.654</c:v>
                </c:pt>
                <c:pt idx="12">
                  <c:v>31.654</c:v>
                </c:pt>
                <c:pt idx="13">
                  <c:v>31.654</c:v>
                </c:pt>
                <c:pt idx="14">
                  <c:v>31.655000000000001</c:v>
                </c:pt>
                <c:pt idx="15">
                  <c:v>31.655000000000001</c:v>
                </c:pt>
                <c:pt idx="16">
                  <c:v>31.655999999999999</c:v>
                </c:pt>
                <c:pt idx="17">
                  <c:v>31.654</c:v>
                </c:pt>
                <c:pt idx="18">
                  <c:v>31.652999999999999</c:v>
                </c:pt>
                <c:pt idx="19">
                  <c:v>31.652999999999999</c:v>
                </c:pt>
                <c:pt idx="20">
                  <c:v>31.652999999999999</c:v>
                </c:pt>
                <c:pt idx="21">
                  <c:v>31.652999999999999</c:v>
                </c:pt>
                <c:pt idx="22">
                  <c:v>31.652999999999999</c:v>
                </c:pt>
                <c:pt idx="23">
                  <c:v>31.652000000000001</c:v>
                </c:pt>
                <c:pt idx="24">
                  <c:v>31.652000000000001</c:v>
                </c:pt>
                <c:pt idx="25">
                  <c:v>31.648</c:v>
                </c:pt>
                <c:pt idx="26">
                  <c:v>31.649000000000001</c:v>
                </c:pt>
                <c:pt idx="27">
                  <c:v>31.646999999999998</c:v>
                </c:pt>
                <c:pt idx="28">
                  <c:v>31.645</c:v>
                </c:pt>
                <c:pt idx="29">
                  <c:v>31.643000000000001</c:v>
                </c:pt>
                <c:pt idx="30">
                  <c:v>31.638999999999999</c:v>
                </c:pt>
                <c:pt idx="31">
                  <c:v>31.638000000000002</c:v>
                </c:pt>
                <c:pt idx="32">
                  <c:v>31.635999999999999</c:v>
                </c:pt>
                <c:pt idx="33">
                  <c:v>31.632999999999999</c:v>
                </c:pt>
                <c:pt idx="34">
                  <c:v>31.63</c:v>
                </c:pt>
                <c:pt idx="35">
                  <c:v>31.626999999999999</c:v>
                </c:pt>
                <c:pt idx="36">
                  <c:v>31.622</c:v>
                </c:pt>
                <c:pt idx="37">
                  <c:v>31.62</c:v>
                </c:pt>
                <c:pt idx="38">
                  <c:v>31.616</c:v>
                </c:pt>
                <c:pt idx="39">
                  <c:v>31.611000000000001</c:v>
                </c:pt>
                <c:pt idx="40">
                  <c:v>31.606000000000002</c:v>
                </c:pt>
                <c:pt idx="41">
                  <c:v>31.600999999999999</c:v>
                </c:pt>
                <c:pt idx="42">
                  <c:v>31.597000000000001</c:v>
                </c:pt>
                <c:pt idx="43">
                  <c:v>31.593</c:v>
                </c:pt>
                <c:pt idx="44">
                  <c:v>31.587</c:v>
                </c:pt>
                <c:pt idx="45">
                  <c:v>31.581</c:v>
                </c:pt>
                <c:pt idx="46">
                  <c:v>31.576000000000001</c:v>
                </c:pt>
                <c:pt idx="47">
                  <c:v>31.57</c:v>
                </c:pt>
                <c:pt idx="48">
                  <c:v>31.565000000000001</c:v>
                </c:pt>
                <c:pt idx="49">
                  <c:v>31.562000000000001</c:v>
                </c:pt>
                <c:pt idx="50">
                  <c:v>31.562999999999999</c:v>
                </c:pt>
                <c:pt idx="51">
                  <c:v>31.564</c:v>
                </c:pt>
                <c:pt idx="52">
                  <c:v>31.562999999999999</c:v>
                </c:pt>
                <c:pt idx="53">
                  <c:v>31.56</c:v>
                </c:pt>
                <c:pt idx="54">
                  <c:v>31.555</c:v>
                </c:pt>
                <c:pt idx="55">
                  <c:v>31.548999999999999</c:v>
                </c:pt>
                <c:pt idx="56">
                  <c:v>31.541</c:v>
                </c:pt>
                <c:pt idx="57">
                  <c:v>31.532</c:v>
                </c:pt>
                <c:pt idx="58">
                  <c:v>31.524000000000001</c:v>
                </c:pt>
                <c:pt idx="59">
                  <c:v>31.515999999999998</c:v>
                </c:pt>
                <c:pt idx="60">
                  <c:v>31.507999999999999</c:v>
                </c:pt>
                <c:pt idx="61">
                  <c:v>31.501000000000001</c:v>
                </c:pt>
                <c:pt idx="62">
                  <c:v>31.503</c:v>
                </c:pt>
                <c:pt idx="63">
                  <c:v>31.507999999999999</c:v>
                </c:pt>
                <c:pt idx="64">
                  <c:v>31.518999999999998</c:v>
                </c:pt>
                <c:pt idx="65">
                  <c:v>31.527000000000001</c:v>
                </c:pt>
                <c:pt idx="66">
                  <c:v>31.536999999999999</c:v>
                </c:pt>
                <c:pt idx="67">
                  <c:v>31.545000000000002</c:v>
                </c:pt>
                <c:pt idx="68">
                  <c:v>31.555</c:v>
                </c:pt>
                <c:pt idx="69">
                  <c:v>31.56</c:v>
                </c:pt>
                <c:pt idx="70">
                  <c:v>31.567</c:v>
                </c:pt>
                <c:pt idx="71">
                  <c:v>31.574000000000002</c:v>
                </c:pt>
                <c:pt idx="72">
                  <c:v>31.577999999999999</c:v>
                </c:pt>
                <c:pt idx="73">
                  <c:v>31.58</c:v>
                </c:pt>
                <c:pt idx="74">
                  <c:v>31.582999999999998</c:v>
                </c:pt>
                <c:pt idx="75">
                  <c:v>31.585000000000001</c:v>
                </c:pt>
                <c:pt idx="76">
                  <c:v>31.585000000000001</c:v>
                </c:pt>
                <c:pt idx="77">
                  <c:v>31.585000000000001</c:v>
                </c:pt>
                <c:pt idx="78">
                  <c:v>31.584</c:v>
                </c:pt>
                <c:pt idx="79">
                  <c:v>31.582999999999998</c:v>
                </c:pt>
                <c:pt idx="80">
                  <c:v>31.581</c:v>
                </c:pt>
                <c:pt idx="81">
                  <c:v>31.577999999999999</c:v>
                </c:pt>
                <c:pt idx="82">
                  <c:v>31.573</c:v>
                </c:pt>
                <c:pt idx="83">
                  <c:v>31.568999999999999</c:v>
                </c:pt>
                <c:pt idx="84">
                  <c:v>31.564</c:v>
                </c:pt>
                <c:pt idx="85">
                  <c:v>31.558</c:v>
                </c:pt>
                <c:pt idx="86">
                  <c:v>31.552</c:v>
                </c:pt>
                <c:pt idx="87">
                  <c:v>31.544</c:v>
                </c:pt>
                <c:pt idx="88">
                  <c:v>31.536999999999999</c:v>
                </c:pt>
                <c:pt idx="89">
                  <c:v>31.529</c:v>
                </c:pt>
                <c:pt idx="90">
                  <c:v>31.521000000000001</c:v>
                </c:pt>
                <c:pt idx="91">
                  <c:v>31.513000000000002</c:v>
                </c:pt>
                <c:pt idx="92">
                  <c:v>31.503</c:v>
                </c:pt>
                <c:pt idx="93">
                  <c:v>31.49</c:v>
                </c:pt>
                <c:pt idx="94">
                  <c:v>31.481999999999999</c:v>
                </c:pt>
                <c:pt idx="95">
                  <c:v>31.471</c:v>
                </c:pt>
                <c:pt idx="96">
                  <c:v>31.459</c:v>
                </c:pt>
                <c:pt idx="97">
                  <c:v>31.446000000000002</c:v>
                </c:pt>
                <c:pt idx="98">
                  <c:v>31.436</c:v>
                </c:pt>
                <c:pt idx="99">
                  <c:v>31.422999999999998</c:v>
                </c:pt>
                <c:pt idx="100">
                  <c:v>31.41</c:v>
                </c:pt>
                <c:pt idx="101">
                  <c:v>31.395</c:v>
                </c:pt>
                <c:pt idx="102">
                  <c:v>31.385000000000002</c:v>
                </c:pt>
                <c:pt idx="103">
                  <c:v>31.37</c:v>
                </c:pt>
                <c:pt idx="104">
                  <c:v>31.358000000000001</c:v>
                </c:pt>
                <c:pt idx="105">
                  <c:v>31.344999999999999</c:v>
                </c:pt>
                <c:pt idx="106">
                  <c:v>31.332000000000001</c:v>
                </c:pt>
                <c:pt idx="107">
                  <c:v>31.318000000000001</c:v>
                </c:pt>
                <c:pt idx="108">
                  <c:v>31.305</c:v>
                </c:pt>
                <c:pt idx="109">
                  <c:v>31.291</c:v>
                </c:pt>
                <c:pt idx="110">
                  <c:v>31.28</c:v>
                </c:pt>
                <c:pt idx="111">
                  <c:v>31.268000000000001</c:v>
                </c:pt>
                <c:pt idx="112">
                  <c:v>31.256</c:v>
                </c:pt>
                <c:pt idx="113">
                  <c:v>31.242000000000001</c:v>
                </c:pt>
                <c:pt idx="114">
                  <c:v>31.231000000000002</c:v>
                </c:pt>
                <c:pt idx="115">
                  <c:v>31.219000000000001</c:v>
                </c:pt>
                <c:pt idx="116">
                  <c:v>31.207000000000001</c:v>
                </c:pt>
                <c:pt idx="117">
                  <c:v>31.195</c:v>
                </c:pt>
                <c:pt idx="118">
                  <c:v>31.181000000000001</c:v>
                </c:pt>
                <c:pt idx="119">
                  <c:v>31.17</c:v>
                </c:pt>
                <c:pt idx="120">
                  <c:v>31.158000000000001</c:v>
                </c:pt>
                <c:pt idx="121">
                  <c:v>31.146999999999998</c:v>
                </c:pt>
                <c:pt idx="122">
                  <c:v>31.135999999999999</c:v>
                </c:pt>
                <c:pt idx="123">
                  <c:v>31.123999999999999</c:v>
                </c:pt>
                <c:pt idx="124">
                  <c:v>31.111999999999998</c:v>
                </c:pt>
                <c:pt idx="125">
                  <c:v>31.102</c:v>
                </c:pt>
                <c:pt idx="126">
                  <c:v>31.091999999999999</c:v>
                </c:pt>
                <c:pt idx="127">
                  <c:v>31.082000000000001</c:v>
                </c:pt>
                <c:pt idx="128">
                  <c:v>31.071000000000002</c:v>
                </c:pt>
                <c:pt idx="129">
                  <c:v>31.064</c:v>
                </c:pt>
                <c:pt idx="130">
                  <c:v>31.055</c:v>
                </c:pt>
                <c:pt idx="131">
                  <c:v>31.047000000000001</c:v>
                </c:pt>
                <c:pt idx="132">
                  <c:v>31.038</c:v>
                </c:pt>
                <c:pt idx="133">
                  <c:v>31.03</c:v>
                </c:pt>
                <c:pt idx="134">
                  <c:v>31.023</c:v>
                </c:pt>
                <c:pt idx="135">
                  <c:v>31.015999999999998</c:v>
                </c:pt>
                <c:pt idx="136">
                  <c:v>31.010999999999999</c:v>
                </c:pt>
                <c:pt idx="137">
                  <c:v>31.004999999999999</c:v>
                </c:pt>
                <c:pt idx="138">
                  <c:v>31</c:v>
                </c:pt>
                <c:pt idx="139">
                  <c:v>30.995999999999999</c:v>
                </c:pt>
                <c:pt idx="140">
                  <c:v>30.994</c:v>
                </c:pt>
                <c:pt idx="141">
                  <c:v>30.99</c:v>
                </c:pt>
                <c:pt idx="142">
                  <c:v>30.99</c:v>
                </c:pt>
                <c:pt idx="143">
                  <c:v>30.989000000000001</c:v>
                </c:pt>
                <c:pt idx="144">
                  <c:v>30.989000000000001</c:v>
                </c:pt>
                <c:pt idx="145">
                  <c:v>30.989000000000001</c:v>
                </c:pt>
                <c:pt idx="146">
                  <c:v>30.991</c:v>
                </c:pt>
                <c:pt idx="147">
                  <c:v>30.995000000000001</c:v>
                </c:pt>
                <c:pt idx="148">
                  <c:v>31</c:v>
                </c:pt>
                <c:pt idx="149">
                  <c:v>31.007000000000001</c:v>
                </c:pt>
                <c:pt idx="150">
                  <c:v>31.016999999999999</c:v>
                </c:pt>
                <c:pt idx="151">
                  <c:v>31.024999999999999</c:v>
                </c:pt>
                <c:pt idx="152">
                  <c:v>31.036999999999999</c:v>
                </c:pt>
                <c:pt idx="153">
                  <c:v>31.052</c:v>
                </c:pt>
                <c:pt idx="154">
                  <c:v>31.065000000000001</c:v>
                </c:pt>
                <c:pt idx="155">
                  <c:v>31.084</c:v>
                </c:pt>
                <c:pt idx="156">
                  <c:v>31.103999999999999</c:v>
                </c:pt>
                <c:pt idx="157">
                  <c:v>31.122</c:v>
                </c:pt>
                <c:pt idx="158">
                  <c:v>31.141999999999999</c:v>
                </c:pt>
                <c:pt idx="159">
                  <c:v>31.161999999999999</c:v>
                </c:pt>
                <c:pt idx="160">
                  <c:v>31.193000000000001</c:v>
                </c:pt>
                <c:pt idx="161">
                  <c:v>31.22</c:v>
                </c:pt>
                <c:pt idx="162">
                  <c:v>31.251999999999999</c:v>
                </c:pt>
                <c:pt idx="163">
                  <c:v>31.280999999999999</c:v>
                </c:pt>
                <c:pt idx="164">
                  <c:v>31.308</c:v>
                </c:pt>
                <c:pt idx="165">
                  <c:v>31.335999999999999</c:v>
                </c:pt>
                <c:pt idx="166">
                  <c:v>31.359000000000002</c:v>
                </c:pt>
                <c:pt idx="167">
                  <c:v>31.385999999999999</c:v>
                </c:pt>
                <c:pt idx="168">
                  <c:v>31.411999999999999</c:v>
                </c:pt>
                <c:pt idx="169">
                  <c:v>31.437999999999999</c:v>
                </c:pt>
                <c:pt idx="170">
                  <c:v>31.463999999999999</c:v>
                </c:pt>
                <c:pt idx="171">
                  <c:v>31.488</c:v>
                </c:pt>
                <c:pt idx="172">
                  <c:v>31.51</c:v>
                </c:pt>
                <c:pt idx="173">
                  <c:v>31.53</c:v>
                </c:pt>
                <c:pt idx="174">
                  <c:v>31.550999999999998</c:v>
                </c:pt>
                <c:pt idx="175">
                  <c:v>31.571000000000002</c:v>
                </c:pt>
                <c:pt idx="176">
                  <c:v>31.585999999999999</c:v>
                </c:pt>
                <c:pt idx="177">
                  <c:v>31.603999999999999</c:v>
                </c:pt>
                <c:pt idx="178">
                  <c:v>31.62</c:v>
                </c:pt>
                <c:pt idx="179">
                  <c:v>31.635000000000002</c:v>
                </c:pt>
                <c:pt idx="180">
                  <c:v>31.649000000000001</c:v>
                </c:pt>
                <c:pt idx="181">
                  <c:v>31.663</c:v>
                </c:pt>
                <c:pt idx="182">
                  <c:v>31.672999999999998</c:v>
                </c:pt>
                <c:pt idx="183">
                  <c:v>31.684000000000001</c:v>
                </c:pt>
                <c:pt idx="184">
                  <c:v>31.696000000000002</c:v>
                </c:pt>
                <c:pt idx="185">
                  <c:v>31.704999999999998</c:v>
                </c:pt>
                <c:pt idx="186">
                  <c:v>31.716000000000001</c:v>
                </c:pt>
                <c:pt idx="187">
                  <c:v>31.725000000000001</c:v>
                </c:pt>
                <c:pt idx="188">
                  <c:v>31.734999999999999</c:v>
                </c:pt>
                <c:pt idx="189">
                  <c:v>31.745000000000001</c:v>
                </c:pt>
                <c:pt idx="190">
                  <c:v>31.754999999999999</c:v>
                </c:pt>
                <c:pt idx="191">
                  <c:v>31.763999999999999</c:v>
                </c:pt>
                <c:pt idx="192">
                  <c:v>31.771000000000001</c:v>
                </c:pt>
                <c:pt idx="193">
                  <c:v>31.783000000000001</c:v>
                </c:pt>
                <c:pt idx="194">
                  <c:v>31.79</c:v>
                </c:pt>
                <c:pt idx="195">
                  <c:v>31.797999999999998</c:v>
                </c:pt>
                <c:pt idx="196">
                  <c:v>31.808</c:v>
                </c:pt>
                <c:pt idx="197">
                  <c:v>31.817</c:v>
                </c:pt>
                <c:pt idx="198">
                  <c:v>31.827000000000002</c:v>
                </c:pt>
                <c:pt idx="199">
                  <c:v>31.834</c:v>
                </c:pt>
                <c:pt idx="200">
                  <c:v>31.841999999999999</c:v>
                </c:pt>
                <c:pt idx="201">
                  <c:v>31.847999999999999</c:v>
                </c:pt>
                <c:pt idx="202">
                  <c:v>31.853999999999999</c:v>
                </c:pt>
                <c:pt idx="203">
                  <c:v>31.859000000000002</c:v>
                </c:pt>
                <c:pt idx="204">
                  <c:v>31.864999999999998</c:v>
                </c:pt>
                <c:pt idx="205">
                  <c:v>31.867999999999999</c:v>
                </c:pt>
                <c:pt idx="206">
                  <c:v>31.872</c:v>
                </c:pt>
                <c:pt idx="207">
                  <c:v>31.876999999999999</c:v>
                </c:pt>
                <c:pt idx="208">
                  <c:v>31.878</c:v>
                </c:pt>
                <c:pt idx="209">
                  <c:v>31.88</c:v>
                </c:pt>
                <c:pt idx="210">
                  <c:v>31.882999999999999</c:v>
                </c:pt>
                <c:pt idx="211">
                  <c:v>31.882999999999999</c:v>
                </c:pt>
                <c:pt idx="212">
                  <c:v>31.885999999999999</c:v>
                </c:pt>
                <c:pt idx="213">
                  <c:v>31.885999999999999</c:v>
                </c:pt>
                <c:pt idx="214">
                  <c:v>31.888999999999999</c:v>
                </c:pt>
                <c:pt idx="215">
                  <c:v>31.888999999999999</c:v>
                </c:pt>
                <c:pt idx="216">
                  <c:v>31.888999999999999</c:v>
                </c:pt>
                <c:pt idx="217">
                  <c:v>31.890999999999998</c:v>
                </c:pt>
                <c:pt idx="218">
                  <c:v>31.890999999999998</c:v>
                </c:pt>
                <c:pt idx="219">
                  <c:v>31.890999999999998</c:v>
                </c:pt>
                <c:pt idx="220">
                  <c:v>31.890999999999998</c:v>
                </c:pt>
                <c:pt idx="221">
                  <c:v>31.890999999999998</c:v>
                </c:pt>
                <c:pt idx="222">
                  <c:v>31.891999999999999</c:v>
                </c:pt>
                <c:pt idx="223">
                  <c:v>31.891999999999999</c:v>
                </c:pt>
                <c:pt idx="224">
                  <c:v>31.891999999999999</c:v>
                </c:pt>
                <c:pt idx="225">
                  <c:v>31.895</c:v>
                </c:pt>
                <c:pt idx="226">
                  <c:v>31.896000000000001</c:v>
                </c:pt>
                <c:pt idx="227">
                  <c:v>31.896000000000001</c:v>
                </c:pt>
                <c:pt idx="228">
                  <c:v>31.896000000000001</c:v>
                </c:pt>
                <c:pt idx="229">
                  <c:v>31.896000000000001</c:v>
                </c:pt>
                <c:pt idx="230">
                  <c:v>31.896000000000001</c:v>
                </c:pt>
                <c:pt idx="231">
                  <c:v>31.896000000000001</c:v>
                </c:pt>
                <c:pt idx="232">
                  <c:v>31.896000000000001</c:v>
                </c:pt>
                <c:pt idx="233">
                  <c:v>31.896000000000001</c:v>
                </c:pt>
                <c:pt idx="234">
                  <c:v>31.896999999999998</c:v>
                </c:pt>
                <c:pt idx="235">
                  <c:v>31.896999999999998</c:v>
                </c:pt>
                <c:pt idx="236">
                  <c:v>31.898</c:v>
                </c:pt>
                <c:pt idx="237">
                  <c:v>31.901</c:v>
                </c:pt>
                <c:pt idx="238">
                  <c:v>31.904</c:v>
                </c:pt>
                <c:pt idx="239">
                  <c:v>31.905999999999999</c:v>
                </c:pt>
                <c:pt idx="240">
                  <c:v>31.908000000000001</c:v>
                </c:pt>
                <c:pt idx="241">
                  <c:v>31.91</c:v>
                </c:pt>
                <c:pt idx="242">
                  <c:v>31.911999999999999</c:v>
                </c:pt>
                <c:pt idx="243">
                  <c:v>31.914999999999999</c:v>
                </c:pt>
                <c:pt idx="244">
                  <c:v>31.916</c:v>
                </c:pt>
                <c:pt idx="245">
                  <c:v>31.92</c:v>
                </c:pt>
                <c:pt idx="246">
                  <c:v>31.920999999999999</c:v>
                </c:pt>
                <c:pt idx="247">
                  <c:v>31.92</c:v>
                </c:pt>
                <c:pt idx="248">
                  <c:v>31.922000000000001</c:v>
                </c:pt>
                <c:pt idx="249">
                  <c:v>31.925000000000001</c:v>
                </c:pt>
                <c:pt idx="250">
                  <c:v>31.928000000000001</c:v>
                </c:pt>
                <c:pt idx="251">
                  <c:v>31.93</c:v>
                </c:pt>
                <c:pt idx="252">
                  <c:v>31.933</c:v>
                </c:pt>
                <c:pt idx="253">
                  <c:v>31.933</c:v>
                </c:pt>
                <c:pt idx="254">
                  <c:v>31.937000000000001</c:v>
                </c:pt>
                <c:pt idx="255">
                  <c:v>31.939</c:v>
                </c:pt>
                <c:pt idx="256">
                  <c:v>31.942</c:v>
                </c:pt>
                <c:pt idx="257">
                  <c:v>31.943999999999999</c:v>
                </c:pt>
                <c:pt idx="258">
                  <c:v>31.946999999999999</c:v>
                </c:pt>
                <c:pt idx="259">
                  <c:v>31.949000000000002</c:v>
                </c:pt>
                <c:pt idx="260">
                  <c:v>31.951000000000001</c:v>
                </c:pt>
                <c:pt idx="261">
                  <c:v>31.952000000000002</c:v>
                </c:pt>
                <c:pt idx="262">
                  <c:v>31.954999999999998</c:v>
                </c:pt>
                <c:pt idx="263">
                  <c:v>31.954999999999998</c:v>
                </c:pt>
                <c:pt idx="264">
                  <c:v>31.957000000000001</c:v>
                </c:pt>
                <c:pt idx="265">
                  <c:v>31.96</c:v>
                </c:pt>
                <c:pt idx="266">
                  <c:v>31.96</c:v>
                </c:pt>
                <c:pt idx="267">
                  <c:v>31.960999999999999</c:v>
                </c:pt>
                <c:pt idx="268">
                  <c:v>31.962</c:v>
                </c:pt>
                <c:pt idx="269">
                  <c:v>31.963000000000001</c:v>
                </c:pt>
                <c:pt idx="270">
                  <c:v>31.963999999999999</c:v>
                </c:pt>
                <c:pt idx="271">
                  <c:v>31.963999999999999</c:v>
                </c:pt>
                <c:pt idx="272">
                  <c:v>31.965</c:v>
                </c:pt>
                <c:pt idx="273">
                  <c:v>31.965</c:v>
                </c:pt>
                <c:pt idx="274">
                  <c:v>31.965</c:v>
                </c:pt>
                <c:pt idx="275">
                  <c:v>31.966999999999999</c:v>
                </c:pt>
                <c:pt idx="276">
                  <c:v>31.966000000000001</c:v>
                </c:pt>
                <c:pt idx="277">
                  <c:v>31.966999999999999</c:v>
                </c:pt>
                <c:pt idx="278">
                  <c:v>31.966999999999999</c:v>
                </c:pt>
                <c:pt idx="279">
                  <c:v>31.966000000000001</c:v>
                </c:pt>
                <c:pt idx="280">
                  <c:v>31.966999999999999</c:v>
                </c:pt>
                <c:pt idx="281">
                  <c:v>31.966000000000001</c:v>
                </c:pt>
                <c:pt idx="282">
                  <c:v>31.966000000000001</c:v>
                </c:pt>
                <c:pt idx="283">
                  <c:v>31.965</c:v>
                </c:pt>
                <c:pt idx="284">
                  <c:v>31.963999999999999</c:v>
                </c:pt>
                <c:pt idx="285">
                  <c:v>31.963999999999999</c:v>
                </c:pt>
                <c:pt idx="286">
                  <c:v>31.963999999999999</c:v>
                </c:pt>
                <c:pt idx="287">
                  <c:v>31.962</c:v>
                </c:pt>
                <c:pt idx="288">
                  <c:v>31.963000000000001</c:v>
                </c:pt>
                <c:pt idx="289">
                  <c:v>31.962</c:v>
                </c:pt>
                <c:pt idx="290">
                  <c:v>31.96</c:v>
                </c:pt>
                <c:pt idx="291">
                  <c:v>31.959</c:v>
                </c:pt>
                <c:pt idx="292">
                  <c:v>31.957000000000001</c:v>
                </c:pt>
                <c:pt idx="293">
                  <c:v>31.957000000000001</c:v>
                </c:pt>
                <c:pt idx="294">
                  <c:v>31.956</c:v>
                </c:pt>
                <c:pt idx="295">
                  <c:v>31.954000000000001</c:v>
                </c:pt>
                <c:pt idx="296">
                  <c:v>31.954000000000001</c:v>
                </c:pt>
                <c:pt idx="297">
                  <c:v>31.951000000000001</c:v>
                </c:pt>
                <c:pt idx="298">
                  <c:v>31.95</c:v>
                </c:pt>
                <c:pt idx="299">
                  <c:v>31.946000000000002</c:v>
                </c:pt>
                <c:pt idx="300">
                  <c:v>31.948</c:v>
                </c:pt>
                <c:pt idx="301">
                  <c:v>31.945</c:v>
                </c:pt>
                <c:pt idx="302">
                  <c:v>31.943999999999999</c:v>
                </c:pt>
                <c:pt idx="303">
                  <c:v>31.942</c:v>
                </c:pt>
                <c:pt idx="304">
                  <c:v>31.939</c:v>
                </c:pt>
                <c:pt idx="305">
                  <c:v>31.939</c:v>
                </c:pt>
                <c:pt idx="306">
                  <c:v>31.936</c:v>
                </c:pt>
                <c:pt idx="307">
                  <c:v>31.936</c:v>
                </c:pt>
                <c:pt idx="308">
                  <c:v>31.933</c:v>
                </c:pt>
                <c:pt idx="309">
                  <c:v>31.931000000000001</c:v>
                </c:pt>
                <c:pt idx="310">
                  <c:v>31.928999999999998</c:v>
                </c:pt>
                <c:pt idx="311">
                  <c:v>31.927</c:v>
                </c:pt>
                <c:pt idx="312">
                  <c:v>31.925000000000001</c:v>
                </c:pt>
                <c:pt idx="313">
                  <c:v>31.922999999999998</c:v>
                </c:pt>
                <c:pt idx="314">
                  <c:v>31.92</c:v>
                </c:pt>
                <c:pt idx="315">
                  <c:v>31.919</c:v>
                </c:pt>
                <c:pt idx="316">
                  <c:v>31.917000000000002</c:v>
                </c:pt>
                <c:pt idx="317">
                  <c:v>31.914000000000001</c:v>
                </c:pt>
                <c:pt idx="318">
                  <c:v>31.911000000000001</c:v>
                </c:pt>
                <c:pt idx="319">
                  <c:v>31.908999999999999</c:v>
                </c:pt>
                <c:pt idx="320">
                  <c:v>31.905999999999999</c:v>
                </c:pt>
                <c:pt idx="321">
                  <c:v>31.904</c:v>
                </c:pt>
                <c:pt idx="322">
                  <c:v>31.9</c:v>
                </c:pt>
                <c:pt idx="323">
                  <c:v>31.896999999999998</c:v>
                </c:pt>
                <c:pt idx="324">
                  <c:v>31.893999999999998</c:v>
                </c:pt>
                <c:pt idx="325">
                  <c:v>31.890999999999998</c:v>
                </c:pt>
                <c:pt idx="326">
                  <c:v>31.888000000000002</c:v>
                </c:pt>
                <c:pt idx="327">
                  <c:v>31.885000000000002</c:v>
                </c:pt>
                <c:pt idx="328">
                  <c:v>31.882000000000001</c:v>
                </c:pt>
                <c:pt idx="329">
                  <c:v>31.876999999999999</c:v>
                </c:pt>
                <c:pt idx="330">
                  <c:v>31.873999999999999</c:v>
                </c:pt>
                <c:pt idx="331">
                  <c:v>31.87</c:v>
                </c:pt>
                <c:pt idx="332">
                  <c:v>31.867000000000001</c:v>
                </c:pt>
                <c:pt idx="333">
                  <c:v>31.86</c:v>
                </c:pt>
                <c:pt idx="334">
                  <c:v>31.859000000000002</c:v>
                </c:pt>
                <c:pt idx="335">
                  <c:v>31.856000000000002</c:v>
                </c:pt>
                <c:pt idx="336">
                  <c:v>31.852</c:v>
                </c:pt>
                <c:pt idx="337">
                  <c:v>31.847999999999999</c:v>
                </c:pt>
                <c:pt idx="338">
                  <c:v>31.844999999999999</c:v>
                </c:pt>
                <c:pt idx="339">
                  <c:v>31.841000000000001</c:v>
                </c:pt>
                <c:pt idx="340">
                  <c:v>31.837</c:v>
                </c:pt>
                <c:pt idx="341">
                  <c:v>31.834</c:v>
                </c:pt>
                <c:pt idx="342">
                  <c:v>31.83</c:v>
                </c:pt>
                <c:pt idx="343">
                  <c:v>31.824000000000002</c:v>
                </c:pt>
                <c:pt idx="344">
                  <c:v>31.823</c:v>
                </c:pt>
                <c:pt idx="345">
                  <c:v>31.818999999999999</c:v>
                </c:pt>
                <c:pt idx="346">
                  <c:v>31.815000000000001</c:v>
                </c:pt>
                <c:pt idx="347">
                  <c:v>31.811</c:v>
                </c:pt>
                <c:pt idx="348">
                  <c:v>31.81</c:v>
                </c:pt>
                <c:pt idx="349">
                  <c:v>31.805</c:v>
                </c:pt>
                <c:pt idx="350">
                  <c:v>31.805</c:v>
                </c:pt>
                <c:pt idx="351">
                  <c:v>31.8</c:v>
                </c:pt>
                <c:pt idx="352">
                  <c:v>31.800999999999998</c:v>
                </c:pt>
                <c:pt idx="353">
                  <c:v>31.8</c:v>
                </c:pt>
                <c:pt idx="354">
                  <c:v>31.802</c:v>
                </c:pt>
                <c:pt idx="355">
                  <c:v>31.803000000000001</c:v>
                </c:pt>
                <c:pt idx="356">
                  <c:v>31.809000000000001</c:v>
                </c:pt>
                <c:pt idx="357">
                  <c:v>31.812999999999999</c:v>
                </c:pt>
                <c:pt idx="358">
                  <c:v>31.817</c:v>
                </c:pt>
                <c:pt idx="359">
                  <c:v>31.824999999999999</c:v>
                </c:pt>
                <c:pt idx="360">
                  <c:v>31.832000000000001</c:v>
                </c:pt>
                <c:pt idx="361">
                  <c:v>31.841000000000001</c:v>
                </c:pt>
                <c:pt idx="362">
                  <c:v>31.852</c:v>
                </c:pt>
                <c:pt idx="363">
                  <c:v>31.858000000000001</c:v>
                </c:pt>
                <c:pt idx="364">
                  <c:v>31.867999999999999</c:v>
                </c:pt>
                <c:pt idx="365">
                  <c:v>31.876999999999999</c:v>
                </c:pt>
                <c:pt idx="366">
                  <c:v>31.887</c:v>
                </c:pt>
                <c:pt idx="367">
                  <c:v>31.895</c:v>
                </c:pt>
                <c:pt idx="368">
                  <c:v>31.908000000000001</c:v>
                </c:pt>
                <c:pt idx="369">
                  <c:v>31.917000000000002</c:v>
                </c:pt>
                <c:pt idx="370">
                  <c:v>31.927</c:v>
                </c:pt>
                <c:pt idx="371">
                  <c:v>31.937000000000001</c:v>
                </c:pt>
                <c:pt idx="372">
                  <c:v>31.945</c:v>
                </c:pt>
                <c:pt idx="373">
                  <c:v>31.956</c:v>
                </c:pt>
                <c:pt idx="374">
                  <c:v>31.966999999999999</c:v>
                </c:pt>
                <c:pt idx="375">
                  <c:v>31.981999999999999</c:v>
                </c:pt>
                <c:pt idx="376">
                  <c:v>31.992999999999999</c:v>
                </c:pt>
                <c:pt idx="377">
                  <c:v>32.008000000000003</c:v>
                </c:pt>
                <c:pt idx="378">
                  <c:v>32.018000000000001</c:v>
                </c:pt>
                <c:pt idx="379">
                  <c:v>32.033999999999999</c:v>
                </c:pt>
                <c:pt idx="380">
                  <c:v>32.052</c:v>
                </c:pt>
                <c:pt idx="381">
                  <c:v>32.067999999999998</c:v>
                </c:pt>
                <c:pt idx="382">
                  <c:v>32.082000000000001</c:v>
                </c:pt>
                <c:pt idx="383">
                  <c:v>32.097000000000001</c:v>
                </c:pt>
                <c:pt idx="384">
                  <c:v>32.107999999999997</c:v>
                </c:pt>
                <c:pt idx="385">
                  <c:v>32.119999999999997</c:v>
                </c:pt>
                <c:pt idx="386">
                  <c:v>32.134999999999998</c:v>
                </c:pt>
                <c:pt idx="387">
                  <c:v>32.142000000000003</c:v>
                </c:pt>
                <c:pt idx="388">
                  <c:v>32.155999999999999</c:v>
                </c:pt>
                <c:pt idx="389">
                  <c:v>32.167000000000002</c:v>
                </c:pt>
                <c:pt idx="390">
                  <c:v>32.179000000000002</c:v>
                </c:pt>
                <c:pt idx="391">
                  <c:v>32.189</c:v>
                </c:pt>
                <c:pt idx="392">
                  <c:v>32.204000000000001</c:v>
                </c:pt>
                <c:pt idx="393">
                  <c:v>32.218000000000004</c:v>
                </c:pt>
                <c:pt idx="394">
                  <c:v>32.234999999999999</c:v>
                </c:pt>
                <c:pt idx="395">
                  <c:v>32.252000000000002</c:v>
                </c:pt>
                <c:pt idx="396">
                  <c:v>32.267000000000003</c:v>
                </c:pt>
                <c:pt idx="397">
                  <c:v>32.293999999999997</c:v>
                </c:pt>
                <c:pt idx="398">
                  <c:v>32.319000000000003</c:v>
                </c:pt>
                <c:pt idx="399">
                  <c:v>32.344000000000001</c:v>
                </c:pt>
                <c:pt idx="400">
                  <c:v>32.371000000000002</c:v>
                </c:pt>
                <c:pt idx="401">
                  <c:v>32.401000000000003</c:v>
                </c:pt>
                <c:pt idx="402">
                  <c:v>32.427</c:v>
                </c:pt>
                <c:pt idx="403">
                  <c:v>32.454000000000001</c:v>
                </c:pt>
                <c:pt idx="404">
                  <c:v>32.478000000000002</c:v>
                </c:pt>
                <c:pt idx="405">
                  <c:v>32.505000000000003</c:v>
                </c:pt>
                <c:pt idx="406">
                  <c:v>32.529000000000003</c:v>
                </c:pt>
                <c:pt idx="407">
                  <c:v>32.548000000000002</c:v>
                </c:pt>
                <c:pt idx="408">
                  <c:v>32.567</c:v>
                </c:pt>
                <c:pt idx="409">
                  <c:v>32.584000000000003</c:v>
                </c:pt>
                <c:pt idx="410">
                  <c:v>32.595999999999997</c:v>
                </c:pt>
                <c:pt idx="411">
                  <c:v>32.604999999999997</c:v>
                </c:pt>
                <c:pt idx="412">
                  <c:v>32.616</c:v>
                </c:pt>
                <c:pt idx="413">
                  <c:v>32.624000000000002</c:v>
                </c:pt>
                <c:pt idx="414">
                  <c:v>32.630000000000003</c:v>
                </c:pt>
                <c:pt idx="415">
                  <c:v>32.637999999999998</c:v>
                </c:pt>
                <c:pt idx="416">
                  <c:v>32.643000000000001</c:v>
                </c:pt>
                <c:pt idx="417">
                  <c:v>32.645000000000003</c:v>
                </c:pt>
                <c:pt idx="418">
                  <c:v>32.649000000000001</c:v>
                </c:pt>
                <c:pt idx="419">
                  <c:v>32.652000000000001</c:v>
                </c:pt>
                <c:pt idx="420">
                  <c:v>32.654000000000003</c:v>
                </c:pt>
                <c:pt idx="421">
                  <c:v>32.658000000000001</c:v>
                </c:pt>
                <c:pt idx="422">
                  <c:v>32.654000000000003</c:v>
                </c:pt>
                <c:pt idx="423">
                  <c:v>32.655999999999999</c:v>
                </c:pt>
                <c:pt idx="424">
                  <c:v>32.656999999999996</c:v>
                </c:pt>
                <c:pt idx="425">
                  <c:v>32.658999999999999</c:v>
                </c:pt>
                <c:pt idx="426">
                  <c:v>32.661000000000001</c:v>
                </c:pt>
                <c:pt idx="427">
                  <c:v>32.658000000000001</c:v>
                </c:pt>
                <c:pt idx="428">
                  <c:v>32.658000000000001</c:v>
                </c:pt>
                <c:pt idx="429">
                  <c:v>32.656999999999996</c:v>
                </c:pt>
                <c:pt idx="430">
                  <c:v>32.656999999999996</c:v>
                </c:pt>
                <c:pt idx="431">
                  <c:v>32.656999999999996</c:v>
                </c:pt>
                <c:pt idx="432">
                  <c:v>32.655999999999999</c:v>
                </c:pt>
                <c:pt idx="433">
                  <c:v>32.652999999999999</c:v>
                </c:pt>
                <c:pt idx="434">
                  <c:v>32.652999999999999</c:v>
                </c:pt>
                <c:pt idx="435">
                  <c:v>32.649000000000001</c:v>
                </c:pt>
                <c:pt idx="436">
                  <c:v>32.648000000000003</c:v>
                </c:pt>
                <c:pt idx="437">
                  <c:v>32.648000000000003</c:v>
                </c:pt>
                <c:pt idx="438">
                  <c:v>32.646000000000001</c:v>
                </c:pt>
                <c:pt idx="439">
                  <c:v>32.646000000000001</c:v>
                </c:pt>
                <c:pt idx="440">
                  <c:v>32.642000000000003</c:v>
                </c:pt>
                <c:pt idx="441">
                  <c:v>32.637999999999998</c:v>
                </c:pt>
                <c:pt idx="442">
                  <c:v>32.636000000000003</c:v>
                </c:pt>
                <c:pt idx="443">
                  <c:v>32.633000000000003</c:v>
                </c:pt>
                <c:pt idx="444">
                  <c:v>32.633000000000003</c:v>
                </c:pt>
                <c:pt idx="445">
                  <c:v>32.630000000000003</c:v>
                </c:pt>
                <c:pt idx="446">
                  <c:v>32.628999999999998</c:v>
                </c:pt>
                <c:pt idx="447">
                  <c:v>32.625</c:v>
                </c:pt>
                <c:pt idx="448">
                  <c:v>32.619</c:v>
                </c:pt>
                <c:pt idx="449">
                  <c:v>32.616</c:v>
                </c:pt>
                <c:pt idx="450">
                  <c:v>32.613999999999997</c:v>
                </c:pt>
                <c:pt idx="451">
                  <c:v>32.61</c:v>
                </c:pt>
                <c:pt idx="452">
                  <c:v>32.606000000000002</c:v>
                </c:pt>
                <c:pt idx="453">
                  <c:v>32.601999999999997</c:v>
                </c:pt>
                <c:pt idx="454">
                  <c:v>32.598999999999997</c:v>
                </c:pt>
                <c:pt idx="455">
                  <c:v>32.595999999999997</c:v>
                </c:pt>
                <c:pt idx="456">
                  <c:v>32.587000000000003</c:v>
                </c:pt>
                <c:pt idx="457">
                  <c:v>32.585000000000001</c:v>
                </c:pt>
                <c:pt idx="458">
                  <c:v>32.579000000000001</c:v>
                </c:pt>
                <c:pt idx="459">
                  <c:v>32.572000000000003</c:v>
                </c:pt>
                <c:pt idx="460">
                  <c:v>32.567</c:v>
                </c:pt>
                <c:pt idx="461">
                  <c:v>32.567</c:v>
                </c:pt>
                <c:pt idx="462">
                  <c:v>32.56</c:v>
                </c:pt>
                <c:pt idx="463">
                  <c:v>32.552</c:v>
                </c:pt>
                <c:pt idx="464">
                  <c:v>32.549999999999997</c:v>
                </c:pt>
                <c:pt idx="465">
                  <c:v>32.542000000000002</c:v>
                </c:pt>
                <c:pt idx="466">
                  <c:v>32.536999999999999</c:v>
                </c:pt>
                <c:pt idx="467">
                  <c:v>32.530999999999999</c:v>
                </c:pt>
                <c:pt idx="468">
                  <c:v>32.527000000000001</c:v>
                </c:pt>
                <c:pt idx="469">
                  <c:v>32.515000000000001</c:v>
                </c:pt>
                <c:pt idx="470">
                  <c:v>32.511000000000003</c:v>
                </c:pt>
                <c:pt idx="471">
                  <c:v>32.506</c:v>
                </c:pt>
                <c:pt idx="472">
                  <c:v>32.497999999999998</c:v>
                </c:pt>
                <c:pt idx="473">
                  <c:v>32.491999999999997</c:v>
                </c:pt>
                <c:pt idx="474">
                  <c:v>32.484000000000002</c:v>
                </c:pt>
                <c:pt idx="475">
                  <c:v>32.475999999999999</c:v>
                </c:pt>
                <c:pt idx="476">
                  <c:v>32.469000000000001</c:v>
                </c:pt>
                <c:pt idx="477">
                  <c:v>32.463999999999999</c:v>
                </c:pt>
                <c:pt idx="478">
                  <c:v>32.456000000000003</c:v>
                </c:pt>
                <c:pt idx="479">
                  <c:v>32.451000000000001</c:v>
                </c:pt>
                <c:pt idx="480">
                  <c:v>32.442999999999998</c:v>
                </c:pt>
                <c:pt idx="481">
                  <c:v>32.433999999999997</c:v>
                </c:pt>
                <c:pt idx="482">
                  <c:v>32.429000000000002</c:v>
                </c:pt>
                <c:pt idx="483">
                  <c:v>32.421999999999997</c:v>
                </c:pt>
                <c:pt idx="484">
                  <c:v>32.412999999999997</c:v>
                </c:pt>
                <c:pt idx="485">
                  <c:v>32.405999999999999</c:v>
                </c:pt>
                <c:pt idx="486">
                  <c:v>32.399000000000001</c:v>
                </c:pt>
                <c:pt idx="487">
                  <c:v>32.393999999999998</c:v>
                </c:pt>
                <c:pt idx="488">
                  <c:v>32.384</c:v>
                </c:pt>
                <c:pt idx="489">
                  <c:v>32.378999999999998</c:v>
                </c:pt>
                <c:pt idx="490">
                  <c:v>32.369999999999997</c:v>
                </c:pt>
                <c:pt idx="491">
                  <c:v>32.363</c:v>
                </c:pt>
                <c:pt idx="492">
                  <c:v>32.356000000000002</c:v>
                </c:pt>
                <c:pt idx="493">
                  <c:v>32.348999999999997</c:v>
                </c:pt>
                <c:pt idx="494">
                  <c:v>32.340000000000003</c:v>
                </c:pt>
                <c:pt idx="495">
                  <c:v>32.334000000000003</c:v>
                </c:pt>
                <c:pt idx="496">
                  <c:v>32.328000000000003</c:v>
                </c:pt>
                <c:pt idx="497">
                  <c:v>32.320999999999998</c:v>
                </c:pt>
                <c:pt idx="498">
                  <c:v>32.314999999999998</c:v>
                </c:pt>
                <c:pt idx="499">
                  <c:v>32.307000000000002</c:v>
                </c:pt>
                <c:pt idx="500">
                  <c:v>32.299999999999997</c:v>
                </c:pt>
                <c:pt idx="501">
                  <c:v>32.293999999999997</c:v>
                </c:pt>
                <c:pt idx="502">
                  <c:v>32.286000000000001</c:v>
                </c:pt>
                <c:pt idx="503">
                  <c:v>32.280999999999999</c:v>
                </c:pt>
                <c:pt idx="504">
                  <c:v>32.274000000000001</c:v>
                </c:pt>
                <c:pt idx="505">
                  <c:v>32.268000000000001</c:v>
                </c:pt>
                <c:pt idx="506">
                  <c:v>32.262</c:v>
                </c:pt>
                <c:pt idx="507">
                  <c:v>32.255000000000003</c:v>
                </c:pt>
                <c:pt idx="508">
                  <c:v>32.247999999999998</c:v>
                </c:pt>
                <c:pt idx="509">
                  <c:v>32.238999999999997</c:v>
                </c:pt>
                <c:pt idx="510">
                  <c:v>32.234999999999999</c:v>
                </c:pt>
                <c:pt idx="511">
                  <c:v>32.228999999999999</c:v>
                </c:pt>
                <c:pt idx="512">
                  <c:v>32.222999999999999</c:v>
                </c:pt>
                <c:pt idx="513">
                  <c:v>32.216000000000001</c:v>
                </c:pt>
                <c:pt idx="514">
                  <c:v>32.210999999999999</c:v>
                </c:pt>
                <c:pt idx="515">
                  <c:v>32.204000000000001</c:v>
                </c:pt>
                <c:pt idx="516">
                  <c:v>32.198999999999998</c:v>
                </c:pt>
                <c:pt idx="517">
                  <c:v>32.192</c:v>
                </c:pt>
                <c:pt idx="518">
                  <c:v>32.186</c:v>
                </c:pt>
                <c:pt idx="519">
                  <c:v>32.18</c:v>
                </c:pt>
                <c:pt idx="520">
                  <c:v>32.174999999999997</c:v>
                </c:pt>
                <c:pt idx="521">
                  <c:v>32.167000000000002</c:v>
                </c:pt>
                <c:pt idx="522">
                  <c:v>32.161999999999999</c:v>
                </c:pt>
                <c:pt idx="523">
                  <c:v>32.156999999999996</c:v>
                </c:pt>
                <c:pt idx="524">
                  <c:v>32.152000000000001</c:v>
                </c:pt>
                <c:pt idx="525">
                  <c:v>32.146999999999998</c:v>
                </c:pt>
                <c:pt idx="526">
                  <c:v>32.140999999999998</c:v>
                </c:pt>
                <c:pt idx="527">
                  <c:v>32.137999999999998</c:v>
                </c:pt>
                <c:pt idx="528">
                  <c:v>32.131999999999998</c:v>
                </c:pt>
                <c:pt idx="529">
                  <c:v>32.128999999999998</c:v>
                </c:pt>
                <c:pt idx="530">
                  <c:v>32.125</c:v>
                </c:pt>
                <c:pt idx="531">
                  <c:v>32.119999999999997</c:v>
                </c:pt>
                <c:pt idx="532">
                  <c:v>32.115000000000002</c:v>
                </c:pt>
                <c:pt idx="533">
                  <c:v>32.110999999999997</c:v>
                </c:pt>
                <c:pt idx="534">
                  <c:v>32.107999999999997</c:v>
                </c:pt>
                <c:pt idx="535">
                  <c:v>32.103999999999999</c:v>
                </c:pt>
                <c:pt idx="536">
                  <c:v>32.1</c:v>
                </c:pt>
                <c:pt idx="537">
                  <c:v>32.095999999999997</c:v>
                </c:pt>
                <c:pt idx="538">
                  <c:v>32.091999999999999</c:v>
                </c:pt>
                <c:pt idx="539">
                  <c:v>32.088999999999999</c:v>
                </c:pt>
                <c:pt idx="540">
                  <c:v>32.085999999999999</c:v>
                </c:pt>
                <c:pt idx="541">
                  <c:v>32.082000000000001</c:v>
                </c:pt>
                <c:pt idx="542">
                  <c:v>32.078000000000003</c:v>
                </c:pt>
                <c:pt idx="543">
                  <c:v>32.075000000000003</c:v>
                </c:pt>
                <c:pt idx="544">
                  <c:v>32.072000000000003</c:v>
                </c:pt>
                <c:pt idx="545">
                  <c:v>32.069000000000003</c:v>
                </c:pt>
                <c:pt idx="546">
                  <c:v>32.064</c:v>
                </c:pt>
                <c:pt idx="547">
                  <c:v>32.061</c:v>
                </c:pt>
                <c:pt idx="548">
                  <c:v>32.058</c:v>
                </c:pt>
                <c:pt idx="549">
                  <c:v>32.054000000000002</c:v>
                </c:pt>
                <c:pt idx="550">
                  <c:v>32.051000000000002</c:v>
                </c:pt>
                <c:pt idx="551">
                  <c:v>32.048999999999999</c:v>
                </c:pt>
                <c:pt idx="552">
                  <c:v>32.043999999999997</c:v>
                </c:pt>
                <c:pt idx="553">
                  <c:v>32.040999999999997</c:v>
                </c:pt>
                <c:pt idx="554">
                  <c:v>32.037999999999997</c:v>
                </c:pt>
                <c:pt idx="555">
                  <c:v>32.034999999999997</c:v>
                </c:pt>
                <c:pt idx="556">
                  <c:v>32.030999999999999</c:v>
                </c:pt>
                <c:pt idx="557">
                  <c:v>32.030999999999999</c:v>
                </c:pt>
                <c:pt idx="558">
                  <c:v>32.027999999999999</c:v>
                </c:pt>
                <c:pt idx="559">
                  <c:v>32.024999999999999</c:v>
                </c:pt>
                <c:pt idx="560">
                  <c:v>32.021999999999998</c:v>
                </c:pt>
                <c:pt idx="561">
                  <c:v>32.018999999999998</c:v>
                </c:pt>
                <c:pt idx="562">
                  <c:v>32.015999999999998</c:v>
                </c:pt>
                <c:pt idx="563">
                  <c:v>32.012999999999998</c:v>
                </c:pt>
                <c:pt idx="564">
                  <c:v>32.012</c:v>
                </c:pt>
                <c:pt idx="565">
                  <c:v>32.008000000000003</c:v>
                </c:pt>
                <c:pt idx="566">
                  <c:v>32.005000000000003</c:v>
                </c:pt>
                <c:pt idx="567">
                  <c:v>32.002000000000002</c:v>
                </c:pt>
                <c:pt idx="568">
                  <c:v>32</c:v>
                </c:pt>
                <c:pt idx="569">
                  <c:v>31.997</c:v>
                </c:pt>
                <c:pt idx="570">
                  <c:v>31.995000000000001</c:v>
                </c:pt>
                <c:pt idx="571">
                  <c:v>31.992000000000001</c:v>
                </c:pt>
                <c:pt idx="572">
                  <c:v>31.991</c:v>
                </c:pt>
                <c:pt idx="573">
                  <c:v>31.989000000000001</c:v>
                </c:pt>
                <c:pt idx="574">
                  <c:v>31.986999999999998</c:v>
                </c:pt>
                <c:pt idx="575">
                  <c:v>31.986000000000001</c:v>
                </c:pt>
                <c:pt idx="576">
                  <c:v>31.983000000000001</c:v>
                </c:pt>
                <c:pt idx="577">
                  <c:v>31.981000000000002</c:v>
                </c:pt>
                <c:pt idx="578">
                  <c:v>31.978000000000002</c:v>
                </c:pt>
                <c:pt idx="579">
                  <c:v>31.975999999999999</c:v>
                </c:pt>
                <c:pt idx="580">
                  <c:v>31.972999999999999</c:v>
                </c:pt>
                <c:pt idx="581">
                  <c:v>31.971</c:v>
                </c:pt>
                <c:pt idx="582">
                  <c:v>31.968</c:v>
                </c:pt>
                <c:pt idx="583">
                  <c:v>31.966999999999999</c:v>
                </c:pt>
                <c:pt idx="584">
                  <c:v>31.965</c:v>
                </c:pt>
                <c:pt idx="585">
                  <c:v>31.962</c:v>
                </c:pt>
                <c:pt idx="586">
                  <c:v>31.96</c:v>
                </c:pt>
                <c:pt idx="587">
                  <c:v>31.957000000000001</c:v>
                </c:pt>
                <c:pt idx="588">
                  <c:v>31.956</c:v>
                </c:pt>
                <c:pt idx="589">
                  <c:v>31.954000000000001</c:v>
                </c:pt>
                <c:pt idx="590">
                  <c:v>31.952000000000002</c:v>
                </c:pt>
                <c:pt idx="591">
                  <c:v>31.949000000000002</c:v>
                </c:pt>
                <c:pt idx="592">
                  <c:v>31.946000000000002</c:v>
                </c:pt>
                <c:pt idx="593">
                  <c:v>31.946000000000002</c:v>
                </c:pt>
                <c:pt idx="594">
                  <c:v>31.943999999999999</c:v>
                </c:pt>
                <c:pt idx="595">
                  <c:v>31.942</c:v>
                </c:pt>
                <c:pt idx="596">
                  <c:v>31.940999999999999</c:v>
                </c:pt>
                <c:pt idx="597">
                  <c:v>31.939</c:v>
                </c:pt>
                <c:pt idx="598">
                  <c:v>31.937000000000001</c:v>
                </c:pt>
                <c:pt idx="599">
                  <c:v>31.934000000000001</c:v>
                </c:pt>
                <c:pt idx="600">
                  <c:v>31.933</c:v>
                </c:pt>
                <c:pt idx="601">
                  <c:v>31.931000000000001</c:v>
                </c:pt>
                <c:pt idx="602">
                  <c:v>31.928999999999998</c:v>
                </c:pt>
                <c:pt idx="603">
                  <c:v>31.927</c:v>
                </c:pt>
                <c:pt idx="604">
                  <c:v>31.927</c:v>
                </c:pt>
                <c:pt idx="605">
                  <c:v>31.923999999999999</c:v>
                </c:pt>
                <c:pt idx="606">
                  <c:v>31.922999999999998</c:v>
                </c:pt>
                <c:pt idx="607">
                  <c:v>31.919</c:v>
                </c:pt>
                <c:pt idx="608">
                  <c:v>31.917999999999999</c:v>
                </c:pt>
                <c:pt idx="609">
                  <c:v>31.917000000000002</c:v>
                </c:pt>
                <c:pt idx="610">
                  <c:v>31.914999999999999</c:v>
                </c:pt>
                <c:pt idx="611">
                  <c:v>31.911999999999999</c:v>
                </c:pt>
                <c:pt idx="612">
                  <c:v>31.908999999999999</c:v>
                </c:pt>
                <c:pt idx="613">
                  <c:v>31.907</c:v>
                </c:pt>
                <c:pt idx="614">
                  <c:v>31.905999999999999</c:v>
                </c:pt>
                <c:pt idx="615">
                  <c:v>31.902000000000001</c:v>
                </c:pt>
                <c:pt idx="616">
                  <c:v>31.901</c:v>
                </c:pt>
                <c:pt idx="617">
                  <c:v>31.898</c:v>
                </c:pt>
                <c:pt idx="618">
                  <c:v>31.893999999999998</c:v>
                </c:pt>
                <c:pt idx="619">
                  <c:v>31.891999999999999</c:v>
                </c:pt>
                <c:pt idx="620">
                  <c:v>31.888999999999999</c:v>
                </c:pt>
                <c:pt idx="621">
                  <c:v>31.885999999999999</c:v>
                </c:pt>
                <c:pt idx="622">
                  <c:v>31.882999999999999</c:v>
                </c:pt>
                <c:pt idx="623">
                  <c:v>31.881</c:v>
                </c:pt>
                <c:pt idx="624">
                  <c:v>31.876999999999999</c:v>
                </c:pt>
                <c:pt idx="625">
                  <c:v>31.873999999999999</c:v>
                </c:pt>
                <c:pt idx="626">
                  <c:v>31.87</c:v>
                </c:pt>
                <c:pt idx="627">
                  <c:v>31.867000000000001</c:v>
                </c:pt>
                <c:pt idx="628">
                  <c:v>31.864999999999998</c:v>
                </c:pt>
                <c:pt idx="629">
                  <c:v>31.86</c:v>
                </c:pt>
                <c:pt idx="630">
                  <c:v>31.856000000000002</c:v>
                </c:pt>
                <c:pt idx="631">
                  <c:v>31.853000000000002</c:v>
                </c:pt>
                <c:pt idx="632">
                  <c:v>31.849</c:v>
                </c:pt>
                <c:pt idx="633">
                  <c:v>31.844999999999999</c:v>
                </c:pt>
                <c:pt idx="634">
                  <c:v>31.841999999999999</c:v>
                </c:pt>
                <c:pt idx="635">
                  <c:v>31.838999999999999</c:v>
                </c:pt>
                <c:pt idx="636">
                  <c:v>31.835999999999999</c:v>
                </c:pt>
                <c:pt idx="637">
                  <c:v>31.831</c:v>
                </c:pt>
                <c:pt idx="638">
                  <c:v>31.827000000000002</c:v>
                </c:pt>
                <c:pt idx="639">
                  <c:v>31.824000000000002</c:v>
                </c:pt>
                <c:pt idx="640">
                  <c:v>31.818999999999999</c:v>
                </c:pt>
                <c:pt idx="641">
                  <c:v>31.815999999999999</c:v>
                </c:pt>
                <c:pt idx="642">
                  <c:v>31.812999999999999</c:v>
                </c:pt>
                <c:pt idx="643">
                  <c:v>31.808</c:v>
                </c:pt>
                <c:pt idx="644">
                  <c:v>31.803999999999998</c:v>
                </c:pt>
                <c:pt idx="645">
                  <c:v>31.8</c:v>
                </c:pt>
                <c:pt idx="646">
                  <c:v>31.795000000000002</c:v>
                </c:pt>
                <c:pt idx="647">
                  <c:v>31.792000000000002</c:v>
                </c:pt>
                <c:pt idx="648">
                  <c:v>31.786999999999999</c:v>
                </c:pt>
                <c:pt idx="649">
                  <c:v>31.783000000000001</c:v>
                </c:pt>
                <c:pt idx="650">
                  <c:v>31.779</c:v>
                </c:pt>
                <c:pt idx="651">
                  <c:v>31.774000000000001</c:v>
                </c:pt>
                <c:pt idx="652">
                  <c:v>31.766999999999999</c:v>
                </c:pt>
                <c:pt idx="653">
                  <c:v>31.763000000000002</c:v>
                </c:pt>
                <c:pt idx="654">
                  <c:v>31.756</c:v>
                </c:pt>
                <c:pt idx="655">
                  <c:v>31.751999999999999</c:v>
                </c:pt>
                <c:pt idx="656">
                  <c:v>31.747</c:v>
                </c:pt>
                <c:pt idx="657">
                  <c:v>31.742000000000001</c:v>
                </c:pt>
                <c:pt idx="658">
                  <c:v>31.738</c:v>
                </c:pt>
                <c:pt idx="659">
                  <c:v>31.731999999999999</c:v>
                </c:pt>
                <c:pt idx="660">
                  <c:v>31.725999999999999</c:v>
                </c:pt>
                <c:pt idx="661">
                  <c:v>31.721</c:v>
                </c:pt>
                <c:pt idx="662">
                  <c:v>31.716999999999999</c:v>
                </c:pt>
                <c:pt idx="663">
                  <c:v>31.712</c:v>
                </c:pt>
                <c:pt idx="664">
                  <c:v>31.706</c:v>
                </c:pt>
                <c:pt idx="665">
                  <c:v>31.7</c:v>
                </c:pt>
                <c:pt idx="666">
                  <c:v>31.693999999999999</c:v>
                </c:pt>
                <c:pt idx="667">
                  <c:v>31.687999999999999</c:v>
                </c:pt>
                <c:pt idx="668">
                  <c:v>31.683</c:v>
                </c:pt>
                <c:pt idx="669">
                  <c:v>31.677</c:v>
                </c:pt>
                <c:pt idx="670">
                  <c:v>31.67</c:v>
                </c:pt>
                <c:pt idx="671">
                  <c:v>31.664000000000001</c:v>
                </c:pt>
                <c:pt idx="672">
                  <c:v>31.66</c:v>
                </c:pt>
                <c:pt idx="673">
                  <c:v>31.652000000000001</c:v>
                </c:pt>
                <c:pt idx="674">
                  <c:v>31.645</c:v>
                </c:pt>
                <c:pt idx="675">
                  <c:v>31.64</c:v>
                </c:pt>
                <c:pt idx="676">
                  <c:v>31.634</c:v>
                </c:pt>
                <c:pt idx="677">
                  <c:v>31.626000000000001</c:v>
                </c:pt>
                <c:pt idx="678">
                  <c:v>31.617999999999999</c:v>
                </c:pt>
                <c:pt idx="679">
                  <c:v>31.613</c:v>
                </c:pt>
                <c:pt idx="680">
                  <c:v>31.606000000000002</c:v>
                </c:pt>
                <c:pt idx="681">
                  <c:v>31.6</c:v>
                </c:pt>
                <c:pt idx="682">
                  <c:v>31.593</c:v>
                </c:pt>
                <c:pt idx="683">
                  <c:v>31.585000000000001</c:v>
                </c:pt>
                <c:pt idx="684">
                  <c:v>31.577999999999999</c:v>
                </c:pt>
                <c:pt idx="685">
                  <c:v>31.571999999999999</c:v>
                </c:pt>
                <c:pt idx="686">
                  <c:v>31.564</c:v>
                </c:pt>
                <c:pt idx="687">
                  <c:v>31.559000000000001</c:v>
                </c:pt>
                <c:pt idx="688">
                  <c:v>31.553000000000001</c:v>
                </c:pt>
                <c:pt idx="689">
                  <c:v>31.547999999999998</c:v>
                </c:pt>
                <c:pt idx="690">
                  <c:v>31.542000000000002</c:v>
                </c:pt>
                <c:pt idx="691">
                  <c:v>31.536999999999999</c:v>
                </c:pt>
                <c:pt idx="692">
                  <c:v>31.532</c:v>
                </c:pt>
                <c:pt idx="693">
                  <c:v>31.527999999999999</c:v>
                </c:pt>
                <c:pt idx="694">
                  <c:v>31.524999999999999</c:v>
                </c:pt>
                <c:pt idx="695">
                  <c:v>31.523</c:v>
                </c:pt>
                <c:pt idx="696">
                  <c:v>31.521999999999998</c:v>
                </c:pt>
                <c:pt idx="697">
                  <c:v>31.521000000000001</c:v>
                </c:pt>
                <c:pt idx="698">
                  <c:v>31.521000000000001</c:v>
                </c:pt>
                <c:pt idx="699">
                  <c:v>31.52</c:v>
                </c:pt>
                <c:pt idx="700">
                  <c:v>31.518999999999998</c:v>
                </c:pt>
                <c:pt idx="701">
                  <c:v>31.521999999999998</c:v>
                </c:pt>
                <c:pt idx="702">
                  <c:v>31.523</c:v>
                </c:pt>
                <c:pt idx="703">
                  <c:v>31.526</c:v>
                </c:pt>
                <c:pt idx="704">
                  <c:v>31.527999999999999</c:v>
                </c:pt>
                <c:pt idx="705">
                  <c:v>31.538</c:v>
                </c:pt>
                <c:pt idx="706">
                  <c:v>31.548999999999999</c:v>
                </c:pt>
                <c:pt idx="707">
                  <c:v>31.556999999999999</c:v>
                </c:pt>
                <c:pt idx="708">
                  <c:v>31.565000000000001</c:v>
                </c:pt>
                <c:pt idx="709">
                  <c:v>31.573</c:v>
                </c:pt>
                <c:pt idx="710">
                  <c:v>31.579000000000001</c:v>
                </c:pt>
                <c:pt idx="711">
                  <c:v>31.582999999999998</c:v>
                </c:pt>
                <c:pt idx="712">
                  <c:v>31.587</c:v>
                </c:pt>
                <c:pt idx="713">
                  <c:v>31.587</c:v>
                </c:pt>
                <c:pt idx="714">
                  <c:v>31.591000000000001</c:v>
                </c:pt>
                <c:pt idx="715">
                  <c:v>31.591999999999999</c:v>
                </c:pt>
                <c:pt idx="716">
                  <c:v>31.593</c:v>
                </c:pt>
                <c:pt idx="717">
                  <c:v>31.594999999999999</c:v>
                </c:pt>
                <c:pt idx="718">
                  <c:v>31.597000000000001</c:v>
                </c:pt>
                <c:pt idx="719">
                  <c:v>31.6</c:v>
                </c:pt>
                <c:pt idx="720">
                  <c:v>31.6</c:v>
                </c:pt>
                <c:pt idx="721">
                  <c:v>31.603999999999999</c:v>
                </c:pt>
                <c:pt idx="722">
                  <c:v>31.606000000000002</c:v>
                </c:pt>
                <c:pt idx="723">
                  <c:v>31.609000000000002</c:v>
                </c:pt>
                <c:pt idx="724">
                  <c:v>31.614000000000001</c:v>
                </c:pt>
                <c:pt idx="725">
                  <c:v>31.617000000000001</c:v>
                </c:pt>
                <c:pt idx="726">
                  <c:v>31.622</c:v>
                </c:pt>
                <c:pt idx="727">
                  <c:v>31.628</c:v>
                </c:pt>
                <c:pt idx="728">
                  <c:v>31.632000000000001</c:v>
                </c:pt>
                <c:pt idx="729">
                  <c:v>31.637</c:v>
                </c:pt>
                <c:pt idx="730">
                  <c:v>31.641999999999999</c:v>
                </c:pt>
                <c:pt idx="731">
                  <c:v>31.648</c:v>
                </c:pt>
                <c:pt idx="732">
                  <c:v>31.652000000000001</c:v>
                </c:pt>
                <c:pt idx="733">
                  <c:v>31.657</c:v>
                </c:pt>
                <c:pt idx="734">
                  <c:v>31.661999999999999</c:v>
                </c:pt>
                <c:pt idx="735">
                  <c:v>31.667999999999999</c:v>
                </c:pt>
                <c:pt idx="736">
                  <c:v>31.672999999999998</c:v>
                </c:pt>
                <c:pt idx="737">
                  <c:v>31.675999999999998</c:v>
                </c:pt>
                <c:pt idx="738">
                  <c:v>31.681000000000001</c:v>
                </c:pt>
                <c:pt idx="739">
                  <c:v>31.687000000000001</c:v>
                </c:pt>
                <c:pt idx="740">
                  <c:v>31.690999999999999</c:v>
                </c:pt>
                <c:pt idx="741">
                  <c:v>31.695</c:v>
                </c:pt>
                <c:pt idx="742">
                  <c:v>31.699000000000002</c:v>
                </c:pt>
                <c:pt idx="743">
                  <c:v>31.704000000000001</c:v>
                </c:pt>
                <c:pt idx="744">
                  <c:v>31.707999999999998</c:v>
                </c:pt>
                <c:pt idx="745">
                  <c:v>31.713000000000001</c:v>
                </c:pt>
                <c:pt idx="746">
                  <c:v>31.716999999999999</c:v>
                </c:pt>
                <c:pt idx="747">
                  <c:v>31.72</c:v>
                </c:pt>
                <c:pt idx="748">
                  <c:v>31.724</c:v>
                </c:pt>
                <c:pt idx="749">
                  <c:v>31.727</c:v>
                </c:pt>
                <c:pt idx="750">
                  <c:v>31.731000000000002</c:v>
                </c:pt>
                <c:pt idx="751">
                  <c:v>31.733000000000001</c:v>
                </c:pt>
                <c:pt idx="752">
                  <c:v>31.738</c:v>
                </c:pt>
                <c:pt idx="753">
                  <c:v>31.739000000000001</c:v>
                </c:pt>
                <c:pt idx="754">
                  <c:v>31.742000000000001</c:v>
                </c:pt>
                <c:pt idx="755">
                  <c:v>31.744</c:v>
                </c:pt>
                <c:pt idx="756">
                  <c:v>31.747</c:v>
                </c:pt>
                <c:pt idx="757">
                  <c:v>31.75</c:v>
                </c:pt>
                <c:pt idx="758">
                  <c:v>31.751999999999999</c:v>
                </c:pt>
                <c:pt idx="759">
                  <c:v>31.751999999999999</c:v>
                </c:pt>
                <c:pt idx="760">
                  <c:v>31.754000000000001</c:v>
                </c:pt>
                <c:pt idx="761">
                  <c:v>31.757000000000001</c:v>
                </c:pt>
                <c:pt idx="762">
                  <c:v>31.757000000000001</c:v>
                </c:pt>
                <c:pt idx="763">
                  <c:v>31.757999999999999</c:v>
                </c:pt>
                <c:pt idx="764">
                  <c:v>31.757999999999999</c:v>
                </c:pt>
                <c:pt idx="765">
                  <c:v>31.76</c:v>
                </c:pt>
                <c:pt idx="766">
                  <c:v>31.76</c:v>
                </c:pt>
                <c:pt idx="767">
                  <c:v>31.76</c:v>
                </c:pt>
                <c:pt idx="768">
                  <c:v>31.76</c:v>
                </c:pt>
                <c:pt idx="769">
                  <c:v>31.76</c:v>
                </c:pt>
                <c:pt idx="770">
                  <c:v>31.76</c:v>
                </c:pt>
                <c:pt idx="771">
                  <c:v>31.760999999999999</c:v>
                </c:pt>
                <c:pt idx="772">
                  <c:v>31.76</c:v>
                </c:pt>
                <c:pt idx="773">
                  <c:v>31.76</c:v>
                </c:pt>
                <c:pt idx="774">
                  <c:v>31.76</c:v>
                </c:pt>
                <c:pt idx="775">
                  <c:v>31.757999999999999</c:v>
                </c:pt>
                <c:pt idx="776">
                  <c:v>31.757000000000001</c:v>
                </c:pt>
                <c:pt idx="777">
                  <c:v>31.757000000000001</c:v>
                </c:pt>
                <c:pt idx="778">
                  <c:v>31.756</c:v>
                </c:pt>
                <c:pt idx="779">
                  <c:v>31.754999999999999</c:v>
                </c:pt>
                <c:pt idx="780">
                  <c:v>31.754000000000001</c:v>
                </c:pt>
                <c:pt idx="781">
                  <c:v>31.751000000000001</c:v>
                </c:pt>
                <c:pt idx="782">
                  <c:v>31.75</c:v>
                </c:pt>
                <c:pt idx="783">
                  <c:v>31.748000000000001</c:v>
                </c:pt>
                <c:pt idx="784">
                  <c:v>31.747</c:v>
                </c:pt>
                <c:pt idx="785">
                  <c:v>31.745999999999999</c:v>
                </c:pt>
                <c:pt idx="786">
                  <c:v>31.744</c:v>
                </c:pt>
                <c:pt idx="787">
                  <c:v>31.742000000000001</c:v>
                </c:pt>
                <c:pt idx="788">
                  <c:v>31.74</c:v>
                </c:pt>
                <c:pt idx="789">
                  <c:v>31.739000000000001</c:v>
                </c:pt>
                <c:pt idx="790">
                  <c:v>31.736999999999998</c:v>
                </c:pt>
                <c:pt idx="791">
                  <c:v>31.734000000000002</c:v>
                </c:pt>
                <c:pt idx="792">
                  <c:v>31.731999999999999</c:v>
                </c:pt>
                <c:pt idx="793">
                  <c:v>31.73</c:v>
                </c:pt>
                <c:pt idx="794">
                  <c:v>31.728000000000002</c:v>
                </c:pt>
                <c:pt idx="795">
                  <c:v>31.725999999999999</c:v>
                </c:pt>
                <c:pt idx="796">
                  <c:v>31.722999999999999</c:v>
                </c:pt>
                <c:pt idx="797">
                  <c:v>31.72</c:v>
                </c:pt>
                <c:pt idx="798">
                  <c:v>31.719000000000001</c:v>
                </c:pt>
                <c:pt idx="799">
                  <c:v>31.715</c:v>
                </c:pt>
                <c:pt idx="800">
                  <c:v>31.713000000000001</c:v>
                </c:pt>
                <c:pt idx="801">
                  <c:v>31.710999999999999</c:v>
                </c:pt>
                <c:pt idx="802">
                  <c:v>31.707000000000001</c:v>
                </c:pt>
                <c:pt idx="803">
                  <c:v>31.704999999999998</c:v>
                </c:pt>
                <c:pt idx="804">
                  <c:v>31.7</c:v>
                </c:pt>
                <c:pt idx="805">
                  <c:v>31.698</c:v>
                </c:pt>
                <c:pt idx="806">
                  <c:v>31.693999999999999</c:v>
                </c:pt>
                <c:pt idx="807">
                  <c:v>31.69</c:v>
                </c:pt>
                <c:pt idx="808">
                  <c:v>31.687000000000001</c:v>
                </c:pt>
                <c:pt idx="809">
                  <c:v>31.681999999999999</c:v>
                </c:pt>
                <c:pt idx="810">
                  <c:v>31.678999999999998</c:v>
                </c:pt>
                <c:pt idx="811">
                  <c:v>31.675000000000001</c:v>
                </c:pt>
                <c:pt idx="812">
                  <c:v>31.67</c:v>
                </c:pt>
                <c:pt idx="813">
                  <c:v>31.664999999999999</c:v>
                </c:pt>
                <c:pt idx="814">
                  <c:v>31.661999999999999</c:v>
                </c:pt>
                <c:pt idx="815">
                  <c:v>31.655999999999999</c:v>
                </c:pt>
                <c:pt idx="816">
                  <c:v>31.652000000000001</c:v>
                </c:pt>
                <c:pt idx="817">
                  <c:v>31.646000000000001</c:v>
                </c:pt>
                <c:pt idx="818">
                  <c:v>31.640999999999998</c:v>
                </c:pt>
                <c:pt idx="819">
                  <c:v>31.635999999999999</c:v>
                </c:pt>
                <c:pt idx="820">
                  <c:v>31.631</c:v>
                </c:pt>
                <c:pt idx="821">
                  <c:v>31.626000000000001</c:v>
                </c:pt>
                <c:pt idx="822">
                  <c:v>31.619</c:v>
                </c:pt>
                <c:pt idx="823">
                  <c:v>31.611999999999998</c:v>
                </c:pt>
                <c:pt idx="824">
                  <c:v>31.606000000000002</c:v>
                </c:pt>
                <c:pt idx="825">
                  <c:v>31.597999999999999</c:v>
                </c:pt>
                <c:pt idx="826">
                  <c:v>31.593</c:v>
                </c:pt>
                <c:pt idx="827">
                  <c:v>31.585999999999999</c:v>
                </c:pt>
                <c:pt idx="828">
                  <c:v>31.581</c:v>
                </c:pt>
                <c:pt idx="829">
                  <c:v>31.571000000000002</c:v>
                </c:pt>
                <c:pt idx="830">
                  <c:v>31.565000000000001</c:v>
                </c:pt>
                <c:pt idx="831">
                  <c:v>31.555</c:v>
                </c:pt>
                <c:pt idx="832">
                  <c:v>31.547000000000001</c:v>
                </c:pt>
                <c:pt idx="833">
                  <c:v>31.54</c:v>
                </c:pt>
                <c:pt idx="834">
                  <c:v>31.532</c:v>
                </c:pt>
                <c:pt idx="835">
                  <c:v>31.524000000000001</c:v>
                </c:pt>
                <c:pt idx="836">
                  <c:v>31.515999999999998</c:v>
                </c:pt>
                <c:pt idx="837">
                  <c:v>31.509</c:v>
                </c:pt>
                <c:pt idx="838">
                  <c:v>31.5</c:v>
                </c:pt>
                <c:pt idx="839">
                  <c:v>31.492999999999999</c:v>
                </c:pt>
                <c:pt idx="840">
                  <c:v>31.484999999999999</c:v>
                </c:pt>
                <c:pt idx="841">
                  <c:v>31.478000000000002</c:v>
                </c:pt>
                <c:pt idx="842">
                  <c:v>31.47</c:v>
                </c:pt>
                <c:pt idx="843">
                  <c:v>31.462</c:v>
                </c:pt>
                <c:pt idx="844">
                  <c:v>31.454999999999998</c:v>
                </c:pt>
                <c:pt idx="845">
                  <c:v>31.448</c:v>
                </c:pt>
                <c:pt idx="846">
                  <c:v>31.440999999999999</c:v>
                </c:pt>
                <c:pt idx="847">
                  <c:v>31.434000000000001</c:v>
                </c:pt>
                <c:pt idx="848">
                  <c:v>31.427</c:v>
                </c:pt>
                <c:pt idx="849">
                  <c:v>31.419</c:v>
                </c:pt>
                <c:pt idx="850">
                  <c:v>31.411999999999999</c:v>
                </c:pt>
                <c:pt idx="851">
                  <c:v>31.405999999999999</c:v>
                </c:pt>
                <c:pt idx="852">
                  <c:v>31.399000000000001</c:v>
                </c:pt>
                <c:pt idx="853">
                  <c:v>31.393999999999998</c:v>
                </c:pt>
                <c:pt idx="854">
                  <c:v>31.387</c:v>
                </c:pt>
                <c:pt idx="855">
                  <c:v>31.379000000000001</c:v>
                </c:pt>
                <c:pt idx="856">
                  <c:v>31.370999999999999</c:v>
                </c:pt>
                <c:pt idx="857">
                  <c:v>31.366</c:v>
                </c:pt>
                <c:pt idx="858">
                  <c:v>31.356000000000002</c:v>
                </c:pt>
                <c:pt idx="859">
                  <c:v>31.35</c:v>
                </c:pt>
                <c:pt idx="860">
                  <c:v>31.343</c:v>
                </c:pt>
                <c:pt idx="861">
                  <c:v>31.335000000000001</c:v>
                </c:pt>
                <c:pt idx="862">
                  <c:v>31.329000000000001</c:v>
                </c:pt>
                <c:pt idx="863">
                  <c:v>31.321000000000002</c:v>
                </c:pt>
                <c:pt idx="864">
                  <c:v>31.312999999999999</c:v>
                </c:pt>
                <c:pt idx="865">
                  <c:v>31.306999999999999</c:v>
                </c:pt>
                <c:pt idx="866">
                  <c:v>31.298999999999999</c:v>
                </c:pt>
                <c:pt idx="867">
                  <c:v>31.29</c:v>
                </c:pt>
                <c:pt idx="868">
                  <c:v>31.282</c:v>
                </c:pt>
                <c:pt idx="869">
                  <c:v>31.274000000000001</c:v>
                </c:pt>
                <c:pt idx="870">
                  <c:v>31.265000000000001</c:v>
                </c:pt>
                <c:pt idx="871">
                  <c:v>31.257000000000001</c:v>
                </c:pt>
                <c:pt idx="872">
                  <c:v>31.248000000000001</c:v>
                </c:pt>
                <c:pt idx="873">
                  <c:v>31.241</c:v>
                </c:pt>
                <c:pt idx="874">
                  <c:v>31.231000000000002</c:v>
                </c:pt>
                <c:pt idx="875">
                  <c:v>31.222000000000001</c:v>
                </c:pt>
                <c:pt idx="876">
                  <c:v>31.213000000000001</c:v>
                </c:pt>
                <c:pt idx="877">
                  <c:v>31.202999999999999</c:v>
                </c:pt>
                <c:pt idx="878">
                  <c:v>31.193999999999999</c:v>
                </c:pt>
                <c:pt idx="879">
                  <c:v>31.183</c:v>
                </c:pt>
                <c:pt idx="880">
                  <c:v>31.175000000000001</c:v>
                </c:pt>
                <c:pt idx="881">
                  <c:v>31.164000000000001</c:v>
                </c:pt>
                <c:pt idx="882">
                  <c:v>31.154</c:v>
                </c:pt>
                <c:pt idx="883">
                  <c:v>31.143999999999998</c:v>
                </c:pt>
                <c:pt idx="884">
                  <c:v>31.134</c:v>
                </c:pt>
                <c:pt idx="885">
                  <c:v>31.123000000000001</c:v>
                </c:pt>
                <c:pt idx="886">
                  <c:v>31.113</c:v>
                </c:pt>
                <c:pt idx="887">
                  <c:v>31.103000000000002</c:v>
                </c:pt>
                <c:pt idx="888">
                  <c:v>31.093</c:v>
                </c:pt>
                <c:pt idx="889">
                  <c:v>31.084</c:v>
                </c:pt>
                <c:pt idx="890">
                  <c:v>31.071999999999999</c:v>
                </c:pt>
                <c:pt idx="891">
                  <c:v>31.064</c:v>
                </c:pt>
                <c:pt idx="892">
                  <c:v>31.053000000000001</c:v>
                </c:pt>
                <c:pt idx="893">
                  <c:v>31.045000000000002</c:v>
                </c:pt>
                <c:pt idx="894">
                  <c:v>31.038</c:v>
                </c:pt>
                <c:pt idx="895">
                  <c:v>31.027999999999999</c:v>
                </c:pt>
                <c:pt idx="896">
                  <c:v>31.018000000000001</c:v>
                </c:pt>
                <c:pt idx="897">
                  <c:v>31.007000000000001</c:v>
                </c:pt>
                <c:pt idx="898">
                  <c:v>30.995999999999999</c:v>
                </c:pt>
                <c:pt idx="899">
                  <c:v>30.981999999999999</c:v>
                </c:pt>
                <c:pt idx="900">
                  <c:v>30.968</c:v>
                </c:pt>
                <c:pt idx="901">
                  <c:v>30.952000000000002</c:v>
                </c:pt>
                <c:pt idx="902">
                  <c:v>30.936</c:v>
                </c:pt>
                <c:pt idx="903">
                  <c:v>30.917999999999999</c:v>
                </c:pt>
                <c:pt idx="904">
                  <c:v>30.899000000000001</c:v>
                </c:pt>
                <c:pt idx="905">
                  <c:v>30.882000000000001</c:v>
                </c:pt>
                <c:pt idx="906">
                  <c:v>30.864000000000001</c:v>
                </c:pt>
                <c:pt idx="907">
                  <c:v>30.846</c:v>
                </c:pt>
                <c:pt idx="908">
                  <c:v>30.827999999999999</c:v>
                </c:pt>
                <c:pt idx="909">
                  <c:v>30.812000000000001</c:v>
                </c:pt>
                <c:pt idx="910">
                  <c:v>30.794</c:v>
                </c:pt>
                <c:pt idx="911">
                  <c:v>30.779</c:v>
                </c:pt>
                <c:pt idx="912">
                  <c:v>30.763999999999999</c:v>
                </c:pt>
                <c:pt idx="913">
                  <c:v>30.75</c:v>
                </c:pt>
                <c:pt idx="914">
                  <c:v>30.736999999999998</c:v>
                </c:pt>
                <c:pt idx="915">
                  <c:v>30.724</c:v>
                </c:pt>
                <c:pt idx="916">
                  <c:v>30.713000000000001</c:v>
                </c:pt>
                <c:pt idx="917">
                  <c:v>30.702000000000002</c:v>
                </c:pt>
                <c:pt idx="918">
                  <c:v>30.693000000000001</c:v>
                </c:pt>
                <c:pt idx="919">
                  <c:v>30.683</c:v>
                </c:pt>
                <c:pt idx="920">
                  <c:v>30.673999999999999</c:v>
                </c:pt>
                <c:pt idx="921">
                  <c:v>30.667000000000002</c:v>
                </c:pt>
                <c:pt idx="922">
                  <c:v>30.658000000000001</c:v>
                </c:pt>
                <c:pt idx="923">
                  <c:v>30.65</c:v>
                </c:pt>
                <c:pt idx="924">
                  <c:v>30.643999999999998</c:v>
                </c:pt>
                <c:pt idx="925">
                  <c:v>30.637</c:v>
                </c:pt>
                <c:pt idx="926">
                  <c:v>30.63</c:v>
                </c:pt>
                <c:pt idx="927">
                  <c:v>30.623999999999999</c:v>
                </c:pt>
                <c:pt idx="928">
                  <c:v>30.617000000000001</c:v>
                </c:pt>
                <c:pt idx="929">
                  <c:v>30.611999999999998</c:v>
                </c:pt>
                <c:pt idx="930">
                  <c:v>30.606999999999999</c:v>
                </c:pt>
                <c:pt idx="931">
                  <c:v>30.600999999999999</c:v>
                </c:pt>
                <c:pt idx="932">
                  <c:v>30.596</c:v>
                </c:pt>
                <c:pt idx="933">
                  <c:v>30.591000000000001</c:v>
                </c:pt>
                <c:pt idx="934">
                  <c:v>30.585000000000001</c:v>
                </c:pt>
                <c:pt idx="935">
                  <c:v>30.581</c:v>
                </c:pt>
                <c:pt idx="936">
                  <c:v>30.576000000000001</c:v>
                </c:pt>
                <c:pt idx="937">
                  <c:v>30.571000000000002</c:v>
                </c:pt>
                <c:pt idx="938">
                  <c:v>30.567</c:v>
                </c:pt>
                <c:pt idx="939">
                  <c:v>30.562999999999999</c:v>
                </c:pt>
                <c:pt idx="940">
                  <c:v>30.559000000000001</c:v>
                </c:pt>
                <c:pt idx="941">
                  <c:v>30.555</c:v>
                </c:pt>
                <c:pt idx="942">
                  <c:v>30.550999999999998</c:v>
                </c:pt>
                <c:pt idx="943">
                  <c:v>30.547000000000001</c:v>
                </c:pt>
                <c:pt idx="944">
                  <c:v>30.544</c:v>
                </c:pt>
                <c:pt idx="945">
                  <c:v>30.541</c:v>
                </c:pt>
                <c:pt idx="946">
                  <c:v>30.538</c:v>
                </c:pt>
                <c:pt idx="947">
                  <c:v>30.536000000000001</c:v>
                </c:pt>
                <c:pt idx="948">
                  <c:v>30.532</c:v>
                </c:pt>
                <c:pt idx="949">
                  <c:v>30.53</c:v>
                </c:pt>
                <c:pt idx="950">
                  <c:v>30.527000000000001</c:v>
                </c:pt>
                <c:pt idx="951">
                  <c:v>30.524999999999999</c:v>
                </c:pt>
                <c:pt idx="952">
                  <c:v>30.521000000000001</c:v>
                </c:pt>
                <c:pt idx="953">
                  <c:v>30.518999999999998</c:v>
                </c:pt>
                <c:pt idx="954">
                  <c:v>30.516999999999999</c:v>
                </c:pt>
                <c:pt idx="955">
                  <c:v>30.513999999999999</c:v>
                </c:pt>
                <c:pt idx="956">
                  <c:v>30.512</c:v>
                </c:pt>
                <c:pt idx="957">
                  <c:v>30.51</c:v>
                </c:pt>
                <c:pt idx="958">
                  <c:v>30.507999999999999</c:v>
                </c:pt>
                <c:pt idx="959">
                  <c:v>30.504999999999999</c:v>
                </c:pt>
                <c:pt idx="960">
                  <c:v>30.503</c:v>
                </c:pt>
                <c:pt idx="961">
                  <c:v>30.501000000000001</c:v>
                </c:pt>
                <c:pt idx="962">
                  <c:v>30.498000000000001</c:v>
                </c:pt>
                <c:pt idx="963">
                  <c:v>30.495999999999999</c:v>
                </c:pt>
                <c:pt idx="964">
                  <c:v>30.494</c:v>
                </c:pt>
                <c:pt idx="965">
                  <c:v>30.492000000000001</c:v>
                </c:pt>
                <c:pt idx="966">
                  <c:v>30.49</c:v>
                </c:pt>
                <c:pt idx="967">
                  <c:v>30.488</c:v>
                </c:pt>
                <c:pt idx="968">
                  <c:v>30.484999999999999</c:v>
                </c:pt>
                <c:pt idx="969">
                  <c:v>30.484000000000002</c:v>
                </c:pt>
                <c:pt idx="970">
                  <c:v>30.48</c:v>
                </c:pt>
                <c:pt idx="971">
                  <c:v>30.478999999999999</c:v>
                </c:pt>
                <c:pt idx="972">
                  <c:v>30.477</c:v>
                </c:pt>
                <c:pt idx="973">
                  <c:v>30.474</c:v>
                </c:pt>
                <c:pt idx="974">
                  <c:v>30.472999999999999</c:v>
                </c:pt>
                <c:pt idx="975">
                  <c:v>30.47</c:v>
                </c:pt>
                <c:pt idx="976">
                  <c:v>30.468</c:v>
                </c:pt>
                <c:pt idx="977">
                  <c:v>30.466999999999999</c:v>
                </c:pt>
                <c:pt idx="978">
                  <c:v>30.465</c:v>
                </c:pt>
                <c:pt idx="979">
                  <c:v>30.463000000000001</c:v>
                </c:pt>
                <c:pt idx="980">
                  <c:v>30.460999999999999</c:v>
                </c:pt>
                <c:pt idx="981">
                  <c:v>30.46</c:v>
                </c:pt>
                <c:pt idx="982">
                  <c:v>30.459</c:v>
                </c:pt>
                <c:pt idx="983">
                  <c:v>30.457000000000001</c:v>
                </c:pt>
                <c:pt idx="984">
                  <c:v>30.457000000000001</c:v>
                </c:pt>
                <c:pt idx="985">
                  <c:v>30.454999999999998</c:v>
                </c:pt>
                <c:pt idx="986">
                  <c:v>30.452999999999999</c:v>
                </c:pt>
                <c:pt idx="987">
                  <c:v>30.452999999999999</c:v>
                </c:pt>
                <c:pt idx="988">
                  <c:v>30.451000000000001</c:v>
                </c:pt>
                <c:pt idx="989">
                  <c:v>30.45</c:v>
                </c:pt>
                <c:pt idx="990">
                  <c:v>30.448</c:v>
                </c:pt>
                <c:pt idx="991">
                  <c:v>30.446999999999999</c:v>
                </c:pt>
                <c:pt idx="992">
                  <c:v>30.445</c:v>
                </c:pt>
                <c:pt idx="993">
                  <c:v>30.445</c:v>
                </c:pt>
                <c:pt idx="994">
                  <c:v>30.443000000000001</c:v>
                </c:pt>
                <c:pt idx="995">
                  <c:v>30.442</c:v>
                </c:pt>
                <c:pt idx="996">
                  <c:v>30.442</c:v>
                </c:pt>
                <c:pt idx="997">
                  <c:v>30.442</c:v>
                </c:pt>
                <c:pt idx="998">
                  <c:v>30.442</c:v>
                </c:pt>
                <c:pt idx="999">
                  <c:v>30.442</c:v>
                </c:pt>
                <c:pt idx="1000">
                  <c:v>30.442</c:v>
                </c:pt>
                <c:pt idx="1001">
                  <c:v>30.442</c:v>
                </c:pt>
                <c:pt idx="1002">
                  <c:v>30.443000000000001</c:v>
                </c:pt>
                <c:pt idx="1003">
                  <c:v>30.443999999999999</c:v>
                </c:pt>
                <c:pt idx="1004">
                  <c:v>30.446999999999999</c:v>
                </c:pt>
                <c:pt idx="1005">
                  <c:v>30.451000000000001</c:v>
                </c:pt>
                <c:pt idx="1006">
                  <c:v>30.454999999999998</c:v>
                </c:pt>
                <c:pt idx="1007">
                  <c:v>30.46</c:v>
                </c:pt>
                <c:pt idx="1008">
                  <c:v>30.468</c:v>
                </c:pt>
                <c:pt idx="1009">
                  <c:v>30.477</c:v>
                </c:pt>
                <c:pt idx="1010">
                  <c:v>30.486000000000001</c:v>
                </c:pt>
                <c:pt idx="1011">
                  <c:v>30.498000000000001</c:v>
                </c:pt>
                <c:pt idx="1012">
                  <c:v>30.513999999999999</c:v>
                </c:pt>
                <c:pt idx="1013">
                  <c:v>30.53</c:v>
                </c:pt>
                <c:pt idx="1014">
                  <c:v>30.547999999999998</c:v>
                </c:pt>
                <c:pt idx="1015">
                  <c:v>30.57</c:v>
                </c:pt>
                <c:pt idx="1016">
                  <c:v>30.593</c:v>
                </c:pt>
                <c:pt idx="1017">
                  <c:v>30.62</c:v>
                </c:pt>
                <c:pt idx="1018">
                  <c:v>30.649000000000001</c:v>
                </c:pt>
                <c:pt idx="1019">
                  <c:v>30.684000000000001</c:v>
                </c:pt>
                <c:pt idx="1020">
                  <c:v>30.719000000000001</c:v>
                </c:pt>
                <c:pt idx="1021">
                  <c:v>30.757000000000001</c:v>
                </c:pt>
                <c:pt idx="1022">
                  <c:v>30.800999999999998</c:v>
                </c:pt>
                <c:pt idx="1023">
                  <c:v>30.846</c:v>
                </c:pt>
                <c:pt idx="1024">
                  <c:v>30.893999999999998</c:v>
                </c:pt>
                <c:pt idx="1025">
                  <c:v>30.934999999999999</c:v>
                </c:pt>
                <c:pt idx="1026">
                  <c:v>30.974</c:v>
                </c:pt>
                <c:pt idx="1027">
                  <c:v>31.007999999999999</c:v>
                </c:pt>
                <c:pt idx="1028">
                  <c:v>31.036999999999999</c:v>
                </c:pt>
                <c:pt idx="1029">
                  <c:v>31.062999999999999</c:v>
                </c:pt>
                <c:pt idx="1030">
                  <c:v>31.087</c:v>
                </c:pt>
                <c:pt idx="1031">
                  <c:v>31.11</c:v>
                </c:pt>
                <c:pt idx="1032">
                  <c:v>31.13</c:v>
                </c:pt>
                <c:pt idx="1033">
                  <c:v>31.149000000000001</c:v>
                </c:pt>
                <c:pt idx="1034">
                  <c:v>31.167000000000002</c:v>
                </c:pt>
                <c:pt idx="1035">
                  <c:v>31.184999999999999</c:v>
                </c:pt>
                <c:pt idx="1036">
                  <c:v>31.202000000000002</c:v>
                </c:pt>
                <c:pt idx="1037">
                  <c:v>31.218</c:v>
                </c:pt>
                <c:pt idx="1038">
                  <c:v>31.233000000000001</c:v>
                </c:pt>
                <c:pt idx="1039">
                  <c:v>31.247</c:v>
                </c:pt>
                <c:pt idx="1040">
                  <c:v>31.259</c:v>
                </c:pt>
                <c:pt idx="1041">
                  <c:v>31.271999999999998</c:v>
                </c:pt>
                <c:pt idx="1042">
                  <c:v>31.283000000000001</c:v>
                </c:pt>
                <c:pt idx="1043">
                  <c:v>31.294</c:v>
                </c:pt>
                <c:pt idx="1044">
                  <c:v>31.303999999999998</c:v>
                </c:pt>
                <c:pt idx="1045">
                  <c:v>31.314</c:v>
                </c:pt>
                <c:pt idx="1046">
                  <c:v>31.321000000000002</c:v>
                </c:pt>
                <c:pt idx="1047">
                  <c:v>31.33</c:v>
                </c:pt>
                <c:pt idx="1048">
                  <c:v>31.338999999999999</c:v>
                </c:pt>
                <c:pt idx="1049">
                  <c:v>31.347999999999999</c:v>
                </c:pt>
                <c:pt idx="1050">
                  <c:v>31.356999999999999</c:v>
                </c:pt>
                <c:pt idx="1051">
                  <c:v>31.364000000000001</c:v>
                </c:pt>
                <c:pt idx="1052">
                  <c:v>31.370999999999999</c:v>
                </c:pt>
                <c:pt idx="1053">
                  <c:v>31.376999999999999</c:v>
                </c:pt>
                <c:pt idx="1054">
                  <c:v>31.385000000000002</c:v>
                </c:pt>
                <c:pt idx="1055">
                  <c:v>31.390999999999998</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data'!$J$4:$J$1204</c:f>
              <c:numCache>
                <c:formatCode>0.000</c:formatCode>
                <c:ptCount val="1201"/>
                <c:pt idx="0">
                  <c:v>30.23</c:v>
                </c:pt>
                <c:pt idx="1">
                  <c:v>30.254999999999999</c:v>
                </c:pt>
                <c:pt idx="2">
                  <c:v>30.256</c:v>
                </c:pt>
                <c:pt idx="3">
                  <c:v>30.26</c:v>
                </c:pt>
                <c:pt idx="4">
                  <c:v>30.265000000000001</c:v>
                </c:pt>
                <c:pt idx="5">
                  <c:v>30.271000000000001</c:v>
                </c:pt>
                <c:pt idx="6">
                  <c:v>30.279</c:v>
                </c:pt>
                <c:pt idx="7">
                  <c:v>30.289000000000001</c:v>
                </c:pt>
                <c:pt idx="8">
                  <c:v>30.300999999999998</c:v>
                </c:pt>
                <c:pt idx="9">
                  <c:v>30.312999999999999</c:v>
                </c:pt>
                <c:pt idx="10">
                  <c:v>30.327000000000002</c:v>
                </c:pt>
                <c:pt idx="11">
                  <c:v>30.343</c:v>
                </c:pt>
                <c:pt idx="12">
                  <c:v>30.359000000000002</c:v>
                </c:pt>
                <c:pt idx="13">
                  <c:v>30.376000000000001</c:v>
                </c:pt>
                <c:pt idx="14">
                  <c:v>30.393999999999998</c:v>
                </c:pt>
                <c:pt idx="15">
                  <c:v>30.411999999999999</c:v>
                </c:pt>
                <c:pt idx="16">
                  <c:v>30.431000000000001</c:v>
                </c:pt>
                <c:pt idx="17">
                  <c:v>30.45</c:v>
                </c:pt>
                <c:pt idx="18">
                  <c:v>30.469000000000001</c:v>
                </c:pt>
                <c:pt idx="19">
                  <c:v>30.486999999999998</c:v>
                </c:pt>
                <c:pt idx="20">
                  <c:v>30.506</c:v>
                </c:pt>
                <c:pt idx="21">
                  <c:v>30.523</c:v>
                </c:pt>
                <c:pt idx="22">
                  <c:v>30.541</c:v>
                </c:pt>
                <c:pt idx="23">
                  <c:v>30.556999999999999</c:v>
                </c:pt>
                <c:pt idx="24">
                  <c:v>30.573</c:v>
                </c:pt>
                <c:pt idx="25">
                  <c:v>30.588999999999999</c:v>
                </c:pt>
                <c:pt idx="26">
                  <c:v>30.603999999999999</c:v>
                </c:pt>
                <c:pt idx="27">
                  <c:v>30.619</c:v>
                </c:pt>
                <c:pt idx="28">
                  <c:v>30.632000000000001</c:v>
                </c:pt>
                <c:pt idx="29">
                  <c:v>30.645</c:v>
                </c:pt>
                <c:pt idx="30">
                  <c:v>30.658000000000001</c:v>
                </c:pt>
                <c:pt idx="31">
                  <c:v>30.669</c:v>
                </c:pt>
                <c:pt idx="32">
                  <c:v>30.68</c:v>
                </c:pt>
                <c:pt idx="33">
                  <c:v>30.690999999999999</c:v>
                </c:pt>
                <c:pt idx="34">
                  <c:v>30.701000000000001</c:v>
                </c:pt>
                <c:pt idx="35">
                  <c:v>30.71</c:v>
                </c:pt>
                <c:pt idx="36">
                  <c:v>30.72</c:v>
                </c:pt>
                <c:pt idx="37">
                  <c:v>30.728000000000002</c:v>
                </c:pt>
                <c:pt idx="38">
                  <c:v>30.736000000000001</c:v>
                </c:pt>
                <c:pt idx="39">
                  <c:v>30.744</c:v>
                </c:pt>
                <c:pt idx="40">
                  <c:v>30.751000000000001</c:v>
                </c:pt>
                <c:pt idx="41">
                  <c:v>30.757999999999999</c:v>
                </c:pt>
                <c:pt idx="42">
                  <c:v>30.765000000000001</c:v>
                </c:pt>
                <c:pt idx="43">
                  <c:v>30.771000000000001</c:v>
                </c:pt>
                <c:pt idx="44">
                  <c:v>30.777000000000001</c:v>
                </c:pt>
                <c:pt idx="45">
                  <c:v>30.783000000000001</c:v>
                </c:pt>
                <c:pt idx="46">
                  <c:v>30.788</c:v>
                </c:pt>
                <c:pt idx="47">
                  <c:v>30.794</c:v>
                </c:pt>
                <c:pt idx="48">
                  <c:v>30.797999999999998</c:v>
                </c:pt>
                <c:pt idx="49">
                  <c:v>30.803000000000001</c:v>
                </c:pt>
                <c:pt idx="50">
                  <c:v>30.808</c:v>
                </c:pt>
                <c:pt idx="51">
                  <c:v>30.812000000000001</c:v>
                </c:pt>
                <c:pt idx="52">
                  <c:v>30.815999999999999</c:v>
                </c:pt>
                <c:pt idx="53">
                  <c:v>30.82</c:v>
                </c:pt>
                <c:pt idx="54">
                  <c:v>30.823</c:v>
                </c:pt>
                <c:pt idx="55">
                  <c:v>30.827000000000002</c:v>
                </c:pt>
                <c:pt idx="56">
                  <c:v>30.83</c:v>
                </c:pt>
                <c:pt idx="57">
                  <c:v>30.832999999999998</c:v>
                </c:pt>
                <c:pt idx="58">
                  <c:v>30.837</c:v>
                </c:pt>
                <c:pt idx="59">
                  <c:v>30.84</c:v>
                </c:pt>
                <c:pt idx="60">
                  <c:v>30.843</c:v>
                </c:pt>
                <c:pt idx="61">
                  <c:v>30.847000000000001</c:v>
                </c:pt>
                <c:pt idx="62">
                  <c:v>30.85</c:v>
                </c:pt>
                <c:pt idx="63">
                  <c:v>30.853999999999999</c:v>
                </c:pt>
                <c:pt idx="64">
                  <c:v>30.86</c:v>
                </c:pt>
                <c:pt idx="65">
                  <c:v>30.867000000000001</c:v>
                </c:pt>
                <c:pt idx="66">
                  <c:v>30.875</c:v>
                </c:pt>
                <c:pt idx="67">
                  <c:v>30.885999999999999</c:v>
                </c:pt>
                <c:pt idx="68">
                  <c:v>30.898</c:v>
                </c:pt>
                <c:pt idx="69">
                  <c:v>30.911999999999999</c:v>
                </c:pt>
                <c:pt idx="70">
                  <c:v>30.925999999999998</c:v>
                </c:pt>
                <c:pt idx="71">
                  <c:v>30.940999999999999</c:v>
                </c:pt>
                <c:pt idx="72">
                  <c:v>30.956</c:v>
                </c:pt>
                <c:pt idx="73">
                  <c:v>30.972000000000001</c:v>
                </c:pt>
                <c:pt idx="74">
                  <c:v>30.986999999999998</c:v>
                </c:pt>
                <c:pt idx="75">
                  <c:v>31.001999999999999</c:v>
                </c:pt>
                <c:pt idx="76">
                  <c:v>31.016999999999999</c:v>
                </c:pt>
                <c:pt idx="77">
                  <c:v>31.033000000000001</c:v>
                </c:pt>
                <c:pt idx="78">
                  <c:v>31.047999999999998</c:v>
                </c:pt>
                <c:pt idx="79">
                  <c:v>31.062999999999999</c:v>
                </c:pt>
                <c:pt idx="80">
                  <c:v>31.079000000000001</c:v>
                </c:pt>
                <c:pt idx="81">
                  <c:v>31.094000000000001</c:v>
                </c:pt>
                <c:pt idx="82">
                  <c:v>31.108000000000001</c:v>
                </c:pt>
                <c:pt idx="83">
                  <c:v>31.123000000000001</c:v>
                </c:pt>
                <c:pt idx="84">
                  <c:v>31.138000000000002</c:v>
                </c:pt>
                <c:pt idx="85">
                  <c:v>31.152999999999999</c:v>
                </c:pt>
                <c:pt idx="86">
                  <c:v>31.167000000000002</c:v>
                </c:pt>
                <c:pt idx="87">
                  <c:v>31.181999999999999</c:v>
                </c:pt>
                <c:pt idx="88">
                  <c:v>31.196999999999999</c:v>
                </c:pt>
                <c:pt idx="89">
                  <c:v>31.212</c:v>
                </c:pt>
                <c:pt idx="90">
                  <c:v>31.225999999999999</c:v>
                </c:pt>
                <c:pt idx="91">
                  <c:v>31.24</c:v>
                </c:pt>
                <c:pt idx="92">
                  <c:v>31.254000000000001</c:v>
                </c:pt>
                <c:pt idx="93">
                  <c:v>31.266999999999999</c:v>
                </c:pt>
                <c:pt idx="94">
                  <c:v>31.279</c:v>
                </c:pt>
                <c:pt idx="95">
                  <c:v>31.29</c:v>
                </c:pt>
                <c:pt idx="96">
                  <c:v>31.300999999999998</c:v>
                </c:pt>
                <c:pt idx="97">
                  <c:v>31.311</c:v>
                </c:pt>
                <c:pt idx="98">
                  <c:v>31.321000000000002</c:v>
                </c:pt>
                <c:pt idx="99">
                  <c:v>31.331</c:v>
                </c:pt>
                <c:pt idx="100">
                  <c:v>31.34</c:v>
                </c:pt>
                <c:pt idx="101">
                  <c:v>31.347999999999999</c:v>
                </c:pt>
                <c:pt idx="102">
                  <c:v>31.356999999999999</c:v>
                </c:pt>
                <c:pt idx="103">
                  <c:v>31.364000000000001</c:v>
                </c:pt>
                <c:pt idx="104">
                  <c:v>31.372</c:v>
                </c:pt>
                <c:pt idx="105">
                  <c:v>31.379000000000001</c:v>
                </c:pt>
                <c:pt idx="106">
                  <c:v>31.385999999999999</c:v>
                </c:pt>
                <c:pt idx="107">
                  <c:v>31.391999999999999</c:v>
                </c:pt>
                <c:pt idx="108">
                  <c:v>31.399000000000001</c:v>
                </c:pt>
                <c:pt idx="109">
                  <c:v>31.405000000000001</c:v>
                </c:pt>
                <c:pt idx="110">
                  <c:v>31.411000000000001</c:v>
                </c:pt>
                <c:pt idx="111">
                  <c:v>31.417000000000002</c:v>
                </c:pt>
                <c:pt idx="112">
                  <c:v>31.422999999999998</c:v>
                </c:pt>
                <c:pt idx="113">
                  <c:v>31.428999999999998</c:v>
                </c:pt>
                <c:pt idx="114">
                  <c:v>31.434000000000001</c:v>
                </c:pt>
                <c:pt idx="115">
                  <c:v>31.439</c:v>
                </c:pt>
                <c:pt idx="116">
                  <c:v>31.443999999999999</c:v>
                </c:pt>
                <c:pt idx="117">
                  <c:v>31.448</c:v>
                </c:pt>
                <c:pt idx="118">
                  <c:v>31.452999999999999</c:v>
                </c:pt>
                <c:pt idx="119">
                  <c:v>31.457000000000001</c:v>
                </c:pt>
                <c:pt idx="120">
                  <c:v>31.462</c:v>
                </c:pt>
                <c:pt idx="121">
                  <c:v>31.466000000000001</c:v>
                </c:pt>
                <c:pt idx="122">
                  <c:v>31.47</c:v>
                </c:pt>
                <c:pt idx="123">
                  <c:v>31.474</c:v>
                </c:pt>
                <c:pt idx="124">
                  <c:v>31.477</c:v>
                </c:pt>
                <c:pt idx="125">
                  <c:v>31.481000000000002</c:v>
                </c:pt>
                <c:pt idx="126">
                  <c:v>31.484999999999999</c:v>
                </c:pt>
                <c:pt idx="127">
                  <c:v>31.488</c:v>
                </c:pt>
                <c:pt idx="128">
                  <c:v>31.492000000000001</c:v>
                </c:pt>
                <c:pt idx="129">
                  <c:v>31.495000000000001</c:v>
                </c:pt>
                <c:pt idx="130">
                  <c:v>31.498000000000001</c:v>
                </c:pt>
                <c:pt idx="131">
                  <c:v>31.501999999999999</c:v>
                </c:pt>
                <c:pt idx="132">
                  <c:v>31.504000000000001</c:v>
                </c:pt>
                <c:pt idx="133">
                  <c:v>31.507000000000001</c:v>
                </c:pt>
                <c:pt idx="134">
                  <c:v>31.51</c:v>
                </c:pt>
                <c:pt idx="135">
                  <c:v>31.512</c:v>
                </c:pt>
                <c:pt idx="136">
                  <c:v>31.515000000000001</c:v>
                </c:pt>
                <c:pt idx="137">
                  <c:v>31.516999999999999</c:v>
                </c:pt>
                <c:pt idx="138">
                  <c:v>31.52</c:v>
                </c:pt>
                <c:pt idx="139">
                  <c:v>31.521999999999998</c:v>
                </c:pt>
                <c:pt idx="140">
                  <c:v>31.524000000000001</c:v>
                </c:pt>
                <c:pt idx="141">
                  <c:v>31.526</c:v>
                </c:pt>
                <c:pt idx="142">
                  <c:v>31.527999999999999</c:v>
                </c:pt>
                <c:pt idx="143">
                  <c:v>31.53</c:v>
                </c:pt>
                <c:pt idx="144">
                  <c:v>31.530999999999999</c:v>
                </c:pt>
                <c:pt idx="145">
                  <c:v>31.533000000000001</c:v>
                </c:pt>
                <c:pt idx="146">
                  <c:v>31.535</c:v>
                </c:pt>
                <c:pt idx="147">
                  <c:v>31.536000000000001</c:v>
                </c:pt>
                <c:pt idx="148">
                  <c:v>31.538</c:v>
                </c:pt>
                <c:pt idx="149">
                  <c:v>31.539000000000001</c:v>
                </c:pt>
                <c:pt idx="150">
                  <c:v>31.54</c:v>
                </c:pt>
                <c:pt idx="151">
                  <c:v>31.541</c:v>
                </c:pt>
                <c:pt idx="152">
                  <c:v>31.542000000000002</c:v>
                </c:pt>
                <c:pt idx="153">
                  <c:v>31.542999999999999</c:v>
                </c:pt>
                <c:pt idx="154">
                  <c:v>31.544</c:v>
                </c:pt>
                <c:pt idx="155">
                  <c:v>31.545000000000002</c:v>
                </c:pt>
                <c:pt idx="156">
                  <c:v>31.545999999999999</c:v>
                </c:pt>
                <c:pt idx="157">
                  <c:v>31.547000000000001</c:v>
                </c:pt>
                <c:pt idx="158">
                  <c:v>31.547999999999998</c:v>
                </c:pt>
                <c:pt idx="159">
                  <c:v>31.547999999999998</c:v>
                </c:pt>
                <c:pt idx="160">
                  <c:v>31.548999999999999</c:v>
                </c:pt>
                <c:pt idx="161">
                  <c:v>31.548999999999999</c:v>
                </c:pt>
                <c:pt idx="162">
                  <c:v>31.55</c:v>
                </c:pt>
                <c:pt idx="163">
                  <c:v>31.55</c:v>
                </c:pt>
                <c:pt idx="164">
                  <c:v>31.55</c:v>
                </c:pt>
                <c:pt idx="165">
                  <c:v>31.550999999999998</c:v>
                </c:pt>
                <c:pt idx="166">
                  <c:v>31.550999999999998</c:v>
                </c:pt>
                <c:pt idx="167">
                  <c:v>31.550999999999998</c:v>
                </c:pt>
                <c:pt idx="168">
                  <c:v>31.550999999999998</c:v>
                </c:pt>
                <c:pt idx="169">
                  <c:v>31.550999999999998</c:v>
                </c:pt>
                <c:pt idx="170">
                  <c:v>31.550999999999998</c:v>
                </c:pt>
                <c:pt idx="171">
                  <c:v>31.550999999999998</c:v>
                </c:pt>
                <c:pt idx="172">
                  <c:v>31.550999999999998</c:v>
                </c:pt>
                <c:pt idx="173">
                  <c:v>31.550999999999998</c:v>
                </c:pt>
                <c:pt idx="174">
                  <c:v>31.55</c:v>
                </c:pt>
                <c:pt idx="175">
                  <c:v>31.55</c:v>
                </c:pt>
                <c:pt idx="176">
                  <c:v>31.55</c:v>
                </c:pt>
                <c:pt idx="177">
                  <c:v>31.548999999999999</c:v>
                </c:pt>
                <c:pt idx="178">
                  <c:v>31.547999999999998</c:v>
                </c:pt>
                <c:pt idx="179">
                  <c:v>31.547999999999998</c:v>
                </c:pt>
                <c:pt idx="180">
                  <c:v>31.547000000000001</c:v>
                </c:pt>
                <c:pt idx="181">
                  <c:v>31.545999999999999</c:v>
                </c:pt>
                <c:pt idx="182">
                  <c:v>31.545000000000002</c:v>
                </c:pt>
                <c:pt idx="183">
                  <c:v>31.544</c:v>
                </c:pt>
                <c:pt idx="184">
                  <c:v>31.542999999999999</c:v>
                </c:pt>
                <c:pt idx="185">
                  <c:v>31.542000000000002</c:v>
                </c:pt>
                <c:pt idx="186">
                  <c:v>31.541</c:v>
                </c:pt>
                <c:pt idx="187">
                  <c:v>31.54</c:v>
                </c:pt>
                <c:pt idx="188">
                  <c:v>31.538</c:v>
                </c:pt>
                <c:pt idx="189">
                  <c:v>31.536999999999999</c:v>
                </c:pt>
                <c:pt idx="190">
                  <c:v>31.536000000000001</c:v>
                </c:pt>
                <c:pt idx="191">
                  <c:v>31.533999999999999</c:v>
                </c:pt>
                <c:pt idx="192">
                  <c:v>31.532</c:v>
                </c:pt>
                <c:pt idx="193">
                  <c:v>31.530999999999999</c:v>
                </c:pt>
                <c:pt idx="194">
                  <c:v>31.529</c:v>
                </c:pt>
                <c:pt idx="195">
                  <c:v>31.527000000000001</c:v>
                </c:pt>
                <c:pt idx="196">
                  <c:v>31.524999999999999</c:v>
                </c:pt>
                <c:pt idx="197">
                  <c:v>31.523</c:v>
                </c:pt>
                <c:pt idx="198">
                  <c:v>31.521000000000001</c:v>
                </c:pt>
                <c:pt idx="199">
                  <c:v>31.518999999999998</c:v>
                </c:pt>
                <c:pt idx="200">
                  <c:v>31.516999999999999</c:v>
                </c:pt>
                <c:pt idx="201">
                  <c:v>31.515000000000001</c:v>
                </c:pt>
                <c:pt idx="202">
                  <c:v>31.512</c:v>
                </c:pt>
                <c:pt idx="203">
                  <c:v>31.51</c:v>
                </c:pt>
                <c:pt idx="204">
                  <c:v>31.507000000000001</c:v>
                </c:pt>
                <c:pt idx="205">
                  <c:v>31.504999999999999</c:v>
                </c:pt>
                <c:pt idx="206">
                  <c:v>31.501999999999999</c:v>
                </c:pt>
                <c:pt idx="207">
                  <c:v>31.498999999999999</c:v>
                </c:pt>
                <c:pt idx="208">
                  <c:v>31.495999999999999</c:v>
                </c:pt>
                <c:pt idx="209">
                  <c:v>31.492000000000001</c:v>
                </c:pt>
                <c:pt idx="210">
                  <c:v>31.489000000000001</c:v>
                </c:pt>
                <c:pt idx="211">
                  <c:v>31.486000000000001</c:v>
                </c:pt>
                <c:pt idx="212">
                  <c:v>31.481999999999999</c:v>
                </c:pt>
                <c:pt idx="213">
                  <c:v>31.478999999999999</c:v>
                </c:pt>
                <c:pt idx="214">
                  <c:v>31.475000000000001</c:v>
                </c:pt>
                <c:pt idx="215">
                  <c:v>31.472000000000001</c:v>
                </c:pt>
                <c:pt idx="216">
                  <c:v>31.468</c:v>
                </c:pt>
                <c:pt idx="217">
                  <c:v>31.463999999999999</c:v>
                </c:pt>
                <c:pt idx="218">
                  <c:v>31.46</c:v>
                </c:pt>
                <c:pt idx="219">
                  <c:v>31.457000000000001</c:v>
                </c:pt>
                <c:pt idx="220">
                  <c:v>31.452999999999999</c:v>
                </c:pt>
                <c:pt idx="221">
                  <c:v>31.449000000000002</c:v>
                </c:pt>
                <c:pt idx="222">
                  <c:v>31.445</c:v>
                </c:pt>
                <c:pt idx="223">
                  <c:v>31.440999999999999</c:v>
                </c:pt>
                <c:pt idx="224">
                  <c:v>31.437000000000001</c:v>
                </c:pt>
                <c:pt idx="225">
                  <c:v>31.431999999999999</c:v>
                </c:pt>
                <c:pt idx="226">
                  <c:v>31.428000000000001</c:v>
                </c:pt>
                <c:pt idx="227">
                  <c:v>31.422999999999998</c:v>
                </c:pt>
                <c:pt idx="228">
                  <c:v>31.419</c:v>
                </c:pt>
                <c:pt idx="229">
                  <c:v>31.414000000000001</c:v>
                </c:pt>
                <c:pt idx="230">
                  <c:v>31.408999999999999</c:v>
                </c:pt>
                <c:pt idx="231">
                  <c:v>31.404</c:v>
                </c:pt>
                <c:pt idx="232">
                  <c:v>31.399000000000001</c:v>
                </c:pt>
                <c:pt idx="233">
                  <c:v>31.393999999999998</c:v>
                </c:pt>
                <c:pt idx="234">
                  <c:v>31.388000000000002</c:v>
                </c:pt>
                <c:pt idx="235">
                  <c:v>31.382999999999999</c:v>
                </c:pt>
                <c:pt idx="236">
                  <c:v>31.376999999999999</c:v>
                </c:pt>
                <c:pt idx="237">
                  <c:v>31.370999999999999</c:v>
                </c:pt>
                <c:pt idx="238">
                  <c:v>31.364999999999998</c:v>
                </c:pt>
                <c:pt idx="239">
                  <c:v>31.359000000000002</c:v>
                </c:pt>
                <c:pt idx="240">
                  <c:v>31.353000000000002</c:v>
                </c:pt>
                <c:pt idx="241">
                  <c:v>31.347000000000001</c:v>
                </c:pt>
                <c:pt idx="242">
                  <c:v>31.341000000000001</c:v>
                </c:pt>
                <c:pt idx="243">
                  <c:v>31.335000000000001</c:v>
                </c:pt>
                <c:pt idx="244">
                  <c:v>31.329000000000001</c:v>
                </c:pt>
                <c:pt idx="245">
                  <c:v>31.323</c:v>
                </c:pt>
                <c:pt idx="246">
                  <c:v>31.317</c:v>
                </c:pt>
                <c:pt idx="247">
                  <c:v>31.312000000000001</c:v>
                </c:pt>
                <c:pt idx="248">
                  <c:v>31.306000000000001</c:v>
                </c:pt>
                <c:pt idx="249">
                  <c:v>31.3</c:v>
                </c:pt>
                <c:pt idx="250">
                  <c:v>31.294</c:v>
                </c:pt>
                <c:pt idx="251">
                  <c:v>31.289000000000001</c:v>
                </c:pt>
                <c:pt idx="252">
                  <c:v>31.283000000000001</c:v>
                </c:pt>
                <c:pt idx="253">
                  <c:v>31.277999999999999</c:v>
                </c:pt>
                <c:pt idx="254">
                  <c:v>31.271999999999998</c:v>
                </c:pt>
                <c:pt idx="255">
                  <c:v>31.266999999999999</c:v>
                </c:pt>
                <c:pt idx="256">
                  <c:v>31.260999999999999</c:v>
                </c:pt>
                <c:pt idx="257">
                  <c:v>31.256</c:v>
                </c:pt>
                <c:pt idx="258">
                  <c:v>31.251000000000001</c:v>
                </c:pt>
                <c:pt idx="259">
                  <c:v>31.245000000000001</c:v>
                </c:pt>
                <c:pt idx="260">
                  <c:v>31.24</c:v>
                </c:pt>
                <c:pt idx="261">
                  <c:v>31.234999999999999</c:v>
                </c:pt>
                <c:pt idx="262">
                  <c:v>31.23</c:v>
                </c:pt>
                <c:pt idx="263">
                  <c:v>31.224</c:v>
                </c:pt>
                <c:pt idx="264">
                  <c:v>31.219000000000001</c:v>
                </c:pt>
                <c:pt idx="265">
                  <c:v>31.215</c:v>
                </c:pt>
                <c:pt idx="266">
                  <c:v>31.21</c:v>
                </c:pt>
                <c:pt idx="267">
                  <c:v>31.204999999999998</c:v>
                </c:pt>
                <c:pt idx="268">
                  <c:v>31.201000000000001</c:v>
                </c:pt>
                <c:pt idx="269">
                  <c:v>31.196000000000002</c:v>
                </c:pt>
                <c:pt idx="270">
                  <c:v>31.192</c:v>
                </c:pt>
                <c:pt idx="271">
                  <c:v>31.187000000000001</c:v>
                </c:pt>
                <c:pt idx="272">
                  <c:v>31.183</c:v>
                </c:pt>
                <c:pt idx="273">
                  <c:v>31.178999999999998</c:v>
                </c:pt>
                <c:pt idx="274">
                  <c:v>31.175000000000001</c:v>
                </c:pt>
                <c:pt idx="275">
                  <c:v>31.170999999999999</c:v>
                </c:pt>
                <c:pt idx="276">
                  <c:v>31.167000000000002</c:v>
                </c:pt>
                <c:pt idx="277">
                  <c:v>31.163</c:v>
                </c:pt>
                <c:pt idx="278">
                  <c:v>31.158999999999999</c:v>
                </c:pt>
                <c:pt idx="279">
                  <c:v>31.155000000000001</c:v>
                </c:pt>
                <c:pt idx="280">
                  <c:v>31.151</c:v>
                </c:pt>
                <c:pt idx="281">
                  <c:v>31.148</c:v>
                </c:pt>
                <c:pt idx="282">
                  <c:v>31.143999999999998</c:v>
                </c:pt>
                <c:pt idx="283">
                  <c:v>31.140999999999998</c:v>
                </c:pt>
                <c:pt idx="284">
                  <c:v>31.137</c:v>
                </c:pt>
                <c:pt idx="285">
                  <c:v>31.134</c:v>
                </c:pt>
                <c:pt idx="286">
                  <c:v>31.13</c:v>
                </c:pt>
                <c:pt idx="287">
                  <c:v>31.126999999999999</c:v>
                </c:pt>
                <c:pt idx="288">
                  <c:v>31.123999999999999</c:v>
                </c:pt>
                <c:pt idx="289">
                  <c:v>31.120999999999999</c:v>
                </c:pt>
                <c:pt idx="290">
                  <c:v>31.117999999999999</c:v>
                </c:pt>
                <c:pt idx="291">
                  <c:v>31.114000000000001</c:v>
                </c:pt>
                <c:pt idx="292">
                  <c:v>31.111000000000001</c:v>
                </c:pt>
                <c:pt idx="293">
                  <c:v>31.108000000000001</c:v>
                </c:pt>
                <c:pt idx="294">
                  <c:v>31.105</c:v>
                </c:pt>
                <c:pt idx="295">
                  <c:v>31.102</c:v>
                </c:pt>
                <c:pt idx="296">
                  <c:v>31.1</c:v>
                </c:pt>
                <c:pt idx="297">
                  <c:v>31.097000000000001</c:v>
                </c:pt>
                <c:pt idx="298">
                  <c:v>31.094000000000001</c:v>
                </c:pt>
                <c:pt idx="299">
                  <c:v>31.091000000000001</c:v>
                </c:pt>
                <c:pt idx="300">
                  <c:v>31.088000000000001</c:v>
                </c:pt>
                <c:pt idx="301">
                  <c:v>31.085999999999999</c:v>
                </c:pt>
                <c:pt idx="302">
                  <c:v>31.082999999999998</c:v>
                </c:pt>
                <c:pt idx="303">
                  <c:v>31.081</c:v>
                </c:pt>
                <c:pt idx="304">
                  <c:v>31.077999999999999</c:v>
                </c:pt>
                <c:pt idx="305">
                  <c:v>31.074999999999999</c:v>
                </c:pt>
                <c:pt idx="306">
                  <c:v>31.073</c:v>
                </c:pt>
                <c:pt idx="307">
                  <c:v>31.07</c:v>
                </c:pt>
                <c:pt idx="308">
                  <c:v>31.068000000000001</c:v>
                </c:pt>
                <c:pt idx="309">
                  <c:v>31.065999999999999</c:v>
                </c:pt>
                <c:pt idx="310">
                  <c:v>31.062999999999999</c:v>
                </c:pt>
                <c:pt idx="311">
                  <c:v>31.061</c:v>
                </c:pt>
                <c:pt idx="312">
                  <c:v>31.059000000000001</c:v>
                </c:pt>
                <c:pt idx="313">
                  <c:v>31.056000000000001</c:v>
                </c:pt>
                <c:pt idx="314">
                  <c:v>31.053999999999998</c:v>
                </c:pt>
                <c:pt idx="315">
                  <c:v>31.052</c:v>
                </c:pt>
                <c:pt idx="316">
                  <c:v>31.05</c:v>
                </c:pt>
                <c:pt idx="317">
                  <c:v>31.047999999999998</c:v>
                </c:pt>
                <c:pt idx="318">
                  <c:v>31.045999999999999</c:v>
                </c:pt>
                <c:pt idx="319">
                  <c:v>31.044</c:v>
                </c:pt>
                <c:pt idx="320">
                  <c:v>31.042000000000002</c:v>
                </c:pt>
                <c:pt idx="321">
                  <c:v>31.04</c:v>
                </c:pt>
                <c:pt idx="322">
                  <c:v>31.038</c:v>
                </c:pt>
                <c:pt idx="323">
                  <c:v>31.036000000000001</c:v>
                </c:pt>
                <c:pt idx="324">
                  <c:v>31.035</c:v>
                </c:pt>
                <c:pt idx="325">
                  <c:v>31.033000000000001</c:v>
                </c:pt>
                <c:pt idx="326">
                  <c:v>31.030999999999999</c:v>
                </c:pt>
                <c:pt idx="327">
                  <c:v>31.03</c:v>
                </c:pt>
                <c:pt idx="328">
                  <c:v>31.027999999999999</c:v>
                </c:pt>
                <c:pt idx="329">
                  <c:v>31.027000000000001</c:v>
                </c:pt>
                <c:pt idx="330">
                  <c:v>31.024999999999999</c:v>
                </c:pt>
                <c:pt idx="331">
                  <c:v>31.024000000000001</c:v>
                </c:pt>
                <c:pt idx="332">
                  <c:v>31.023</c:v>
                </c:pt>
                <c:pt idx="333">
                  <c:v>31.021000000000001</c:v>
                </c:pt>
                <c:pt idx="334">
                  <c:v>31.02</c:v>
                </c:pt>
                <c:pt idx="335">
                  <c:v>31.018999999999998</c:v>
                </c:pt>
                <c:pt idx="336">
                  <c:v>31.018000000000001</c:v>
                </c:pt>
                <c:pt idx="337">
                  <c:v>31.016999999999999</c:v>
                </c:pt>
                <c:pt idx="338">
                  <c:v>31.015999999999998</c:v>
                </c:pt>
                <c:pt idx="339">
                  <c:v>31.015000000000001</c:v>
                </c:pt>
                <c:pt idx="340">
                  <c:v>31.015000000000001</c:v>
                </c:pt>
                <c:pt idx="341">
                  <c:v>31.013999999999999</c:v>
                </c:pt>
                <c:pt idx="342">
                  <c:v>31.013999999999999</c:v>
                </c:pt>
                <c:pt idx="343">
                  <c:v>31.013000000000002</c:v>
                </c:pt>
                <c:pt idx="344">
                  <c:v>31.013000000000002</c:v>
                </c:pt>
                <c:pt idx="345">
                  <c:v>31.013000000000002</c:v>
                </c:pt>
                <c:pt idx="346">
                  <c:v>31.013000000000002</c:v>
                </c:pt>
                <c:pt idx="347">
                  <c:v>31.013999999999999</c:v>
                </c:pt>
                <c:pt idx="348">
                  <c:v>31.013999999999999</c:v>
                </c:pt>
                <c:pt idx="349">
                  <c:v>31.015000000000001</c:v>
                </c:pt>
                <c:pt idx="350">
                  <c:v>31.015999999999998</c:v>
                </c:pt>
                <c:pt idx="351">
                  <c:v>31.016999999999999</c:v>
                </c:pt>
                <c:pt idx="352">
                  <c:v>31.018000000000001</c:v>
                </c:pt>
                <c:pt idx="353">
                  <c:v>31.018999999999998</c:v>
                </c:pt>
                <c:pt idx="354">
                  <c:v>31.021000000000001</c:v>
                </c:pt>
                <c:pt idx="355">
                  <c:v>31.023</c:v>
                </c:pt>
                <c:pt idx="356">
                  <c:v>31.024999999999999</c:v>
                </c:pt>
                <c:pt idx="357">
                  <c:v>31.027000000000001</c:v>
                </c:pt>
                <c:pt idx="358">
                  <c:v>31.03</c:v>
                </c:pt>
                <c:pt idx="359">
                  <c:v>31.032</c:v>
                </c:pt>
                <c:pt idx="360">
                  <c:v>31.035</c:v>
                </c:pt>
                <c:pt idx="361">
                  <c:v>31.039000000000001</c:v>
                </c:pt>
                <c:pt idx="362">
                  <c:v>31.042000000000002</c:v>
                </c:pt>
                <c:pt idx="363">
                  <c:v>31.045999999999999</c:v>
                </c:pt>
                <c:pt idx="364">
                  <c:v>31.05</c:v>
                </c:pt>
                <c:pt idx="365">
                  <c:v>31.053999999999998</c:v>
                </c:pt>
                <c:pt idx="366">
                  <c:v>31.059000000000001</c:v>
                </c:pt>
                <c:pt idx="367">
                  <c:v>31.064</c:v>
                </c:pt>
                <c:pt idx="368">
                  <c:v>31.068999999999999</c:v>
                </c:pt>
                <c:pt idx="369">
                  <c:v>31.074000000000002</c:v>
                </c:pt>
                <c:pt idx="370">
                  <c:v>31.08</c:v>
                </c:pt>
                <c:pt idx="371">
                  <c:v>31.085000000000001</c:v>
                </c:pt>
                <c:pt idx="372">
                  <c:v>31.091000000000001</c:v>
                </c:pt>
                <c:pt idx="373">
                  <c:v>31.097000000000001</c:v>
                </c:pt>
                <c:pt idx="374">
                  <c:v>31.103999999999999</c:v>
                </c:pt>
                <c:pt idx="375">
                  <c:v>31.11</c:v>
                </c:pt>
                <c:pt idx="376">
                  <c:v>31.117000000000001</c:v>
                </c:pt>
                <c:pt idx="377">
                  <c:v>31.123999999999999</c:v>
                </c:pt>
                <c:pt idx="378">
                  <c:v>31.131</c:v>
                </c:pt>
                <c:pt idx="379">
                  <c:v>31.138999999999999</c:v>
                </c:pt>
                <c:pt idx="380">
                  <c:v>31.146999999999998</c:v>
                </c:pt>
                <c:pt idx="381">
                  <c:v>31.155000000000001</c:v>
                </c:pt>
                <c:pt idx="382">
                  <c:v>31.163</c:v>
                </c:pt>
                <c:pt idx="383">
                  <c:v>31.170999999999999</c:v>
                </c:pt>
                <c:pt idx="384">
                  <c:v>31.18</c:v>
                </c:pt>
                <c:pt idx="385">
                  <c:v>31.189</c:v>
                </c:pt>
                <c:pt idx="386">
                  <c:v>31.198</c:v>
                </c:pt>
                <c:pt idx="387">
                  <c:v>31.207999999999998</c:v>
                </c:pt>
                <c:pt idx="388">
                  <c:v>31.216999999999999</c:v>
                </c:pt>
                <c:pt idx="389">
                  <c:v>31.227</c:v>
                </c:pt>
                <c:pt idx="390">
                  <c:v>31.236999999999998</c:v>
                </c:pt>
                <c:pt idx="391">
                  <c:v>31.247</c:v>
                </c:pt>
                <c:pt idx="392">
                  <c:v>31.257000000000001</c:v>
                </c:pt>
                <c:pt idx="393">
                  <c:v>31.265999999999998</c:v>
                </c:pt>
                <c:pt idx="394">
                  <c:v>31.276</c:v>
                </c:pt>
                <c:pt idx="395">
                  <c:v>31.285</c:v>
                </c:pt>
                <c:pt idx="396">
                  <c:v>31.294</c:v>
                </c:pt>
                <c:pt idx="397">
                  <c:v>31.303000000000001</c:v>
                </c:pt>
                <c:pt idx="398">
                  <c:v>31.312000000000001</c:v>
                </c:pt>
                <c:pt idx="399">
                  <c:v>31.321000000000002</c:v>
                </c:pt>
                <c:pt idx="400">
                  <c:v>31.329000000000001</c:v>
                </c:pt>
                <c:pt idx="401">
                  <c:v>31.338000000000001</c:v>
                </c:pt>
                <c:pt idx="402">
                  <c:v>31.346</c:v>
                </c:pt>
                <c:pt idx="403">
                  <c:v>31.353999999999999</c:v>
                </c:pt>
                <c:pt idx="404">
                  <c:v>31.361999999999998</c:v>
                </c:pt>
                <c:pt idx="405">
                  <c:v>31.369</c:v>
                </c:pt>
                <c:pt idx="406">
                  <c:v>31.376999999999999</c:v>
                </c:pt>
                <c:pt idx="407">
                  <c:v>31.384</c:v>
                </c:pt>
                <c:pt idx="408">
                  <c:v>31.391999999999999</c:v>
                </c:pt>
                <c:pt idx="409">
                  <c:v>31.399000000000001</c:v>
                </c:pt>
                <c:pt idx="410">
                  <c:v>31.405999999999999</c:v>
                </c:pt>
                <c:pt idx="411">
                  <c:v>31.413</c:v>
                </c:pt>
                <c:pt idx="412">
                  <c:v>31.42</c:v>
                </c:pt>
                <c:pt idx="413">
                  <c:v>31.427</c:v>
                </c:pt>
                <c:pt idx="414">
                  <c:v>31.434000000000001</c:v>
                </c:pt>
                <c:pt idx="415">
                  <c:v>31.44</c:v>
                </c:pt>
                <c:pt idx="416">
                  <c:v>31.446000000000002</c:v>
                </c:pt>
                <c:pt idx="417">
                  <c:v>31.452999999999999</c:v>
                </c:pt>
                <c:pt idx="418">
                  <c:v>31.459</c:v>
                </c:pt>
                <c:pt idx="419">
                  <c:v>31.465</c:v>
                </c:pt>
                <c:pt idx="420">
                  <c:v>31.47</c:v>
                </c:pt>
                <c:pt idx="421">
                  <c:v>31.475999999999999</c:v>
                </c:pt>
                <c:pt idx="422">
                  <c:v>31.481999999999999</c:v>
                </c:pt>
                <c:pt idx="423">
                  <c:v>31.486999999999998</c:v>
                </c:pt>
                <c:pt idx="424">
                  <c:v>31.492999999999999</c:v>
                </c:pt>
                <c:pt idx="425">
                  <c:v>31.498000000000001</c:v>
                </c:pt>
                <c:pt idx="426">
                  <c:v>31.503</c:v>
                </c:pt>
                <c:pt idx="427">
                  <c:v>31.507999999999999</c:v>
                </c:pt>
                <c:pt idx="428">
                  <c:v>31.513000000000002</c:v>
                </c:pt>
                <c:pt idx="429">
                  <c:v>31.518000000000001</c:v>
                </c:pt>
                <c:pt idx="430">
                  <c:v>31.523</c:v>
                </c:pt>
                <c:pt idx="431">
                  <c:v>31.527000000000001</c:v>
                </c:pt>
                <c:pt idx="432">
                  <c:v>31.532</c:v>
                </c:pt>
                <c:pt idx="433">
                  <c:v>31.538</c:v>
                </c:pt>
                <c:pt idx="434">
                  <c:v>31.542999999999999</c:v>
                </c:pt>
                <c:pt idx="435">
                  <c:v>31.547000000000001</c:v>
                </c:pt>
                <c:pt idx="436">
                  <c:v>31.552</c:v>
                </c:pt>
                <c:pt idx="437">
                  <c:v>31.556999999999999</c:v>
                </c:pt>
                <c:pt idx="438">
                  <c:v>31.562999999999999</c:v>
                </c:pt>
                <c:pt idx="439">
                  <c:v>31.568000000000001</c:v>
                </c:pt>
                <c:pt idx="440">
                  <c:v>31.573</c:v>
                </c:pt>
                <c:pt idx="441">
                  <c:v>31.579000000000001</c:v>
                </c:pt>
                <c:pt idx="442">
                  <c:v>31.584</c:v>
                </c:pt>
                <c:pt idx="443">
                  <c:v>31.59</c:v>
                </c:pt>
                <c:pt idx="444">
                  <c:v>31.594999999999999</c:v>
                </c:pt>
                <c:pt idx="445">
                  <c:v>31.600999999999999</c:v>
                </c:pt>
                <c:pt idx="446">
                  <c:v>31.606000000000002</c:v>
                </c:pt>
                <c:pt idx="447">
                  <c:v>31.611000000000001</c:v>
                </c:pt>
                <c:pt idx="448">
                  <c:v>31.617000000000001</c:v>
                </c:pt>
                <c:pt idx="449">
                  <c:v>31.622</c:v>
                </c:pt>
                <c:pt idx="450">
                  <c:v>31.626999999999999</c:v>
                </c:pt>
                <c:pt idx="451">
                  <c:v>31.632999999999999</c:v>
                </c:pt>
                <c:pt idx="452">
                  <c:v>31.638000000000002</c:v>
                </c:pt>
                <c:pt idx="453">
                  <c:v>31.643999999999998</c:v>
                </c:pt>
                <c:pt idx="454">
                  <c:v>31.649000000000001</c:v>
                </c:pt>
                <c:pt idx="455">
                  <c:v>31.654</c:v>
                </c:pt>
                <c:pt idx="456">
                  <c:v>31.658999999999999</c:v>
                </c:pt>
                <c:pt idx="457">
                  <c:v>31.664000000000001</c:v>
                </c:pt>
                <c:pt idx="458">
                  <c:v>31.667999999999999</c:v>
                </c:pt>
                <c:pt idx="459">
                  <c:v>31.672999999999998</c:v>
                </c:pt>
                <c:pt idx="460">
                  <c:v>31.678000000000001</c:v>
                </c:pt>
                <c:pt idx="461">
                  <c:v>31.683</c:v>
                </c:pt>
                <c:pt idx="462">
                  <c:v>31.687999999999999</c:v>
                </c:pt>
                <c:pt idx="463">
                  <c:v>31.692</c:v>
                </c:pt>
                <c:pt idx="464">
                  <c:v>31.696999999999999</c:v>
                </c:pt>
                <c:pt idx="465">
                  <c:v>31.702000000000002</c:v>
                </c:pt>
                <c:pt idx="466">
                  <c:v>31.707000000000001</c:v>
                </c:pt>
                <c:pt idx="467">
                  <c:v>31.712</c:v>
                </c:pt>
                <c:pt idx="468">
                  <c:v>31.716999999999999</c:v>
                </c:pt>
                <c:pt idx="469">
                  <c:v>31.722000000000001</c:v>
                </c:pt>
                <c:pt idx="470">
                  <c:v>31.727</c:v>
                </c:pt>
                <c:pt idx="471">
                  <c:v>31.731999999999999</c:v>
                </c:pt>
                <c:pt idx="472">
                  <c:v>31.736000000000001</c:v>
                </c:pt>
                <c:pt idx="473">
                  <c:v>31.741</c:v>
                </c:pt>
                <c:pt idx="474">
                  <c:v>31.745999999999999</c:v>
                </c:pt>
                <c:pt idx="475">
                  <c:v>31.751000000000001</c:v>
                </c:pt>
                <c:pt idx="476">
                  <c:v>31.756</c:v>
                </c:pt>
                <c:pt idx="477">
                  <c:v>31.76</c:v>
                </c:pt>
                <c:pt idx="478">
                  <c:v>31.763999999999999</c:v>
                </c:pt>
                <c:pt idx="479">
                  <c:v>31.768999999999998</c:v>
                </c:pt>
                <c:pt idx="480">
                  <c:v>31.773</c:v>
                </c:pt>
                <c:pt idx="481">
                  <c:v>31.777000000000001</c:v>
                </c:pt>
                <c:pt idx="482">
                  <c:v>31.780999999999999</c:v>
                </c:pt>
                <c:pt idx="483">
                  <c:v>31.785</c:v>
                </c:pt>
                <c:pt idx="484">
                  <c:v>31.789000000000001</c:v>
                </c:pt>
                <c:pt idx="485">
                  <c:v>31.792000000000002</c:v>
                </c:pt>
                <c:pt idx="486">
                  <c:v>31.795999999999999</c:v>
                </c:pt>
                <c:pt idx="487">
                  <c:v>31.798999999999999</c:v>
                </c:pt>
                <c:pt idx="488">
                  <c:v>31.802</c:v>
                </c:pt>
                <c:pt idx="489">
                  <c:v>31.805</c:v>
                </c:pt>
                <c:pt idx="490">
                  <c:v>31.808</c:v>
                </c:pt>
                <c:pt idx="491">
                  <c:v>31.812000000000001</c:v>
                </c:pt>
                <c:pt idx="492">
                  <c:v>31.814</c:v>
                </c:pt>
                <c:pt idx="493">
                  <c:v>31.817</c:v>
                </c:pt>
                <c:pt idx="494">
                  <c:v>31.82</c:v>
                </c:pt>
                <c:pt idx="495">
                  <c:v>31.823</c:v>
                </c:pt>
                <c:pt idx="496">
                  <c:v>31.826000000000001</c:v>
                </c:pt>
                <c:pt idx="497">
                  <c:v>31.829000000000001</c:v>
                </c:pt>
                <c:pt idx="498">
                  <c:v>31.832000000000001</c:v>
                </c:pt>
                <c:pt idx="499">
                  <c:v>31.834</c:v>
                </c:pt>
                <c:pt idx="500">
                  <c:v>31.837</c:v>
                </c:pt>
                <c:pt idx="501">
                  <c:v>31.84</c:v>
                </c:pt>
                <c:pt idx="502">
                  <c:v>31.841999999999999</c:v>
                </c:pt>
                <c:pt idx="503">
                  <c:v>31.844999999999999</c:v>
                </c:pt>
                <c:pt idx="504">
                  <c:v>31.847000000000001</c:v>
                </c:pt>
                <c:pt idx="505">
                  <c:v>31.85</c:v>
                </c:pt>
                <c:pt idx="506">
                  <c:v>31.853000000000002</c:v>
                </c:pt>
                <c:pt idx="507">
                  <c:v>31.855</c:v>
                </c:pt>
                <c:pt idx="508">
                  <c:v>31.858000000000001</c:v>
                </c:pt>
                <c:pt idx="509">
                  <c:v>31.861000000000001</c:v>
                </c:pt>
                <c:pt idx="510">
                  <c:v>31.863</c:v>
                </c:pt>
                <c:pt idx="511">
                  <c:v>31.866</c:v>
                </c:pt>
                <c:pt idx="512">
                  <c:v>31.869</c:v>
                </c:pt>
                <c:pt idx="513">
                  <c:v>31.872</c:v>
                </c:pt>
                <c:pt idx="514">
                  <c:v>31.875</c:v>
                </c:pt>
                <c:pt idx="515">
                  <c:v>31.878</c:v>
                </c:pt>
                <c:pt idx="516">
                  <c:v>31.881</c:v>
                </c:pt>
                <c:pt idx="517">
                  <c:v>31.884</c:v>
                </c:pt>
                <c:pt idx="518">
                  <c:v>31.887</c:v>
                </c:pt>
                <c:pt idx="519">
                  <c:v>31.89</c:v>
                </c:pt>
                <c:pt idx="520">
                  <c:v>31.893000000000001</c:v>
                </c:pt>
                <c:pt idx="521">
                  <c:v>31.896000000000001</c:v>
                </c:pt>
                <c:pt idx="522">
                  <c:v>31.899000000000001</c:v>
                </c:pt>
                <c:pt idx="523">
                  <c:v>31.901</c:v>
                </c:pt>
                <c:pt idx="524">
                  <c:v>31.904</c:v>
                </c:pt>
                <c:pt idx="525">
                  <c:v>31.905999999999999</c:v>
                </c:pt>
                <c:pt idx="526">
                  <c:v>31.908999999999999</c:v>
                </c:pt>
                <c:pt idx="527">
                  <c:v>31.911999999999999</c:v>
                </c:pt>
                <c:pt idx="528">
                  <c:v>31.914999999999999</c:v>
                </c:pt>
                <c:pt idx="529">
                  <c:v>31.917999999999999</c:v>
                </c:pt>
                <c:pt idx="530">
                  <c:v>31.920999999999999</c:v>
                </c:pt>
                <c:pt idx="531">
                  <c:v>31.925000000000001</c:v>
                </c:pt>
                <c:pt idx="532">
                  <c:v>31.93</c:v>
                </c:pt>
                <c:pt idx="533">
                  <c:v>31.934000000000001</c:v>
                </c:pt>
                <c:pt idx="534">
                  <c:v>31.939</c:v>
                </c:pt>
                <c:pt idx="535">
                  <c:v>31.943000000000001</c:v>
                </c:pt>
                <c:pt idx="536">
                  <c:v>31.948</c:v>
                </c:pt>
                <c:pt idx="537">
                  <c:v>31.952000000000002</c:v>
                </c:pt>
                <c:pt idx="538">
                  <c:v>31.956</c:v>
                </c:pt>
                <c:pt idx="539">
                  <c:v>31.96</c:v>
                </c:pt>
                <c:pt idx="540">
                  <c:v>31.963999999999999</c:v>
                </c:pt>
                <c:pt idx="541">
                  <c:v>31.968</c:v>
                </c:pt>
                <c:pt idx="542">
                  <c:v>31.971</c:v>
                </c:pt>
                <c:pt idx="543">
                  <c:v>31.974</c:v>
                </c:pt>
                <c:pt idx="544">
                  <c:v>31.977</c:v>
                </c:pt>
                <c:pt idx="545">
                  <c:v>31.98</c:v>
                </c:pt>
                <c:pt idx="546">
                  <c:v>31.983000000000001</c:v>
                </c:pt>
                <c:pt idx="547">
                  <c:v>31.984999999999999</c:v>
                </c:pt>
                <c:pt idx="548">
                  <c:v>31.986999999999998</c:v>
                </c:pt>
                <c:pt idx="549">
                  <c:v>31.989000000000001</c:v>
                </c:pt>
                <c:pt idx="550">
                  <c:v>31.991</c:v>
                </c:pt>
                <c:pt idx="551">
                  <c:v>31.992999999999999</c:v>
                </c:pt>
                <c:pt idx="552">
                  <c:v>31.995000000000001</c:v>
                </c:pt>
                <c:pt idx="553">
                  <c:v>31.995999999999999</c:v>
                </c:pt>
                <c:pt idx="554">
                  <c:v>31.998000000000001</c:v>
                </c:pt>
                <c:pt idx="555">
                  <c:v>32</c:v>
                </c:pt>
                <c:pt idx="556">
                  <c:v>32.000999999999998</c:v>
                </c:pt>
                <c:pt idx="557">
                  <c:v>32.003</c:v>
                </c:pt>
                <c:pt idx="558">
                  <c:v>32.003999999999998</c:v>
                </c:pt>
                <c:pt idx="559">
                  <c:v>32.006</c:v>
                </c:pt>
                <c:pt idx="560">
                  <c:v>32.006999999999998</c:v>
                </c:pt>
                <c:pt idx="561">
                  <c:v>32.009</c:v>
                </c:pt>
                <c:pt idx="562">
                  <c:v>32.011000000000003</c:v>
                </c:pt>
                <c:pt idx="563">
                  <c:v>32.012999999999998</c:v>
                </c:pt>
                <c:pt idx="564">
                  <c:v>32.015000000000001</c:v>
                </c:pt>
                <c:pt idx="565">
                  <c:v>32.017000000000003</c:v>
                </c:pt>
                <c:pt idx="566">
                  <c:v>32.018999999999998</c:v>
                </c:pt>
                <c:pt idx="567">
                  <c:v>32.021000000000001</c:v>
                </c:pt>
                <c:pt idx="568">
                  <c:v>32.023000000000003</c:v>
                </c:pt>
                <c:pt idx="569">
                  <c:v>32.026000000000003</c:v>
                </c:pt>
                <c:pt idx="570">
                  <c:v>32.027999999999999</c:v>
                </c:pt>
                <c:pt idx="571">
                  <c:v>32.030999999999999</c:v>
                </c:pt>
                <c:pt idx="572">
                  <c:v>32.033999999999999</c:v>
                </c:pt>
                <c:pt idx="573">
                  <c:v>32.036999999999999</c:v>
                </c:pt>
                <c:pt idx="574">
                  <c:v>32.04</c:v>
                </c:pt>
                <c:pt idx="575">
                  <c:v>32.042999999999999</c:v>
                </c:pt>
                <c:pt idx="576">
                  <c:v>32.045999999999999</c:v>
                </c:pt>
                <c:pt idx="577">
                  <c:v>32.048999999999999</c:v>
                </c:pt>
                <c:pt idx="578">
                  <c:v>32.052999999999997</c:v>
                </c:pt>
                <c:pt idx="579">
                  <c:v>32.055999999999997</c:v>
                </c:pt>
                <c:pt idx="580">
                  <c:v>32.06</c:v>
                </c:pt>
                <c:pt idx="581">
                  <c:v>32.064</c:v>
                </c:pt>
                <c:pt idx="582">
                  <c:v>32.067</c:v>
                </c:pt>
                <c:pt idx="583">
                  <c:v>32.070999999999998</c:v>
                </c:pt>
                <c:pt idx="584">
                  <c:v>32.075000000000003</c:v>
                </c:pt>
                <c:pt idx="585">
                  <c:v>32.079000000000001</c:v>
                </c:pt>
                <c:pt idx="586">
                  <c:v>32.082999999999998</c:v>
                </c:pt>
                <c:pt idx="587">
                  <c:v>32.087000000000003</c:v>
                </c:pt>
                <c:pt idx="588">
                  <c:v>32.091000000000001</c:v>
                </c:pt>
                <c:pt idx="589">
                  <c:v>32.095999999999997</c:v>
                </c:pt>
                <c:pt idx="590">
                  <c:v>32.1</c:v>
                </c:pt>
                <c:pt idx="591">
                  <c:v>32.103999999999999</c:v>
                </c:pt>
                <c:pt idx="592">
                  <c:v>32.109000000000002</c:v>
                </c:pt>
                <c:pt idx="593">
                  <c:v>32.113</c:v>
                </c:pt>
                <c:pt idx="594">
                  <c:v>32.116999999999997</c:v>
                </c:pt>
                <c:pt idx="595">
                  <c:v>32.122</c:v>
                </c:pt>
                <c:pt idx="596">
                  <c:v>32.125999999999998</c:v>
                </c:pt>
                <c:pt idx="597">
                  <c:v>32.130000000000003</c:v>
                </c:pt>
                <c:pt idx="598">
                  <c:v>32.134999999999998</c:v>
                </c:pt>
                <c:pt idx="599">
                  <c:v>32.139000000000003</c:v>
                </c:pt>
                <c:pt idx="600">
                  <c:v>32.143000000000001</c:v>
                </c:pt>
                <c:pt idx="601">
                  <c:v>32.146999999999998</c:v>
                </c:pt>
                <c:pt idx="602">
                  <c:v>32.151000000000003</c:v>
                </c:pt>
                <c:pt idx="603">
                  <c:v>32.154000000000003</c:v>
                </c:pt>
                <c:pt idx="604">
                  <c:v>32.158000000000001</c:v>
                </c:pt>
                <c:pt idx="605">
                  <c:v>32.161999999999999</c:v>
                </c:pt>
                <c:pt idx="606">
                  <c:v>32.164999999999999</c:v>
                </c:pt>
                <c:pt idx="607">
                  <c:v>32.168999999999997</c:v>
                </c:pt>
                <c:pt idx="608">
                  <c:v>32.171999999999997</c:v>
                </c:pt>
                <c:pt idx="609">
                  <c:v>32.176000000000002</c:v>
                </c:pt>
                <c:pt idx="610">
                  <c:v>32.179000000000002</c:v>
                </c:pt>
                <c:pt idx="611">
                  <c:v>32.182000000000002</c:v>
                </c:pt>
                <c:pt idx="612">
                  <c:v>32.185000000000002</c:v>
                </c:pt>
                <c:pt idx="613">
                  <c:v>32.188000000000002</c:v>
                </c:pt>
                <c:pt idx="614">
                  <c:v>32.191000000000003</c:v>
                </c:pt>
                <c:pt idx="615">
                  <c:v>32.194000000000003</c:v>
                </c:pt>
                <c:pt idx="616">
                  <c:v>32.197000000000003</c:v>
                </c:pt>
                <c:pt idx="617">
                  <c:v>32.198999999999998</c:v>
                </c:pt>
                <c:pt idx="618">
                  <c:v>32.201999999999998</c:v>
                </c:pt>
                <c:pt idx="619">
                  <c:v>32.204999999999998</c:v>
                </c:pt>
                <c:pt idx="620">
                  <c:v>32.207000000000001</c:v>
                </c:pt>
                <c:pt idx="621">
                  <c:v>32.209000000000003</c:v>
                </c:pt>
                <c:pt idx="622">
                  <c:v>32.212000000000003</c:v>
                </c:pt>
                <c:pt idx="623">
                  <c:v>32.213999999999999</c:v>
                </c:pt>
                <c:pt idx="624">
                  <c:v>32.216000000000001</c:v>
                </c:pt>
                <c:pt idx="625">
                  <c:v>32.218000000000004</c:v>
                </c:pt>
                <c:pt idx="626">
                  <c:v>32.22</c:v>
                </c:pt>
                <c:pt idx="627">
                  <c:v>32.222000000000001</c:v>
                </c:pt>
                <c:pt idx="628">
                  <c:v>32.223999999999997</c:v>
                </c:pt>
                <c:pt idx="629">
                  <c:v>32.225999999999999</c:v>
                </c:pt>
                <c:pt idx="630">
                  <c:v>32.228000000000002</c:v>
                </c:pt>
                <c:pt idx="631">
                  <c:v>32.229999999999997</c:v>
                </c:pt>
                <c:pt idx="632">
                  <c:v>32.231000000000002</c:v>
                </c:pt>
                <c:pt idx="633">
                  <c:v>32.232999999999997</c:v>
                </c:pt>
                <c:pt idx="634">
                  <c:v>32.234999999999999</c:v>
                </c:pt>
                <c:pt idx="635">
                  <c:v>32.235999999999997</c:v>
                </c:pt>
                <c:pt idx="636">
                  <c:v>32.238</c:v>
                </c:pt>
                <c:pt idx="637">
                  <c:v>32.238999999999997</c:v>
                </c:pt>
                <c:pt idx="638">
                  <c:v>32.241</c:v>
                </c:pt>
                <c:pt idx="639">
                  <c:v>32.241999999999997</c:v>
                </c:pt>
                <c:pt idx="640">
                  <c:v>32.243000000000002</c:v>
                </c:pt>
                <c:pt idx="641">
                  <c:v>32.244999999999997</c:v>
                </c:pt>
                <c:pt idx="642">
                  <c:v>32.246000000000002</c:v>
                </c:pt>
                <c:pt idx="643">
                  <c:v>32.247</c:v>
                </c:pt>
                <c:pt idx="644">
                  <c:v>32.247999999999998</c:v>
                </c:pt>
                <c:pt idx="645">
                  <c:v>32.249000000000002</c:v>
                </c:pt>
                <c:pt idx="646">
                  <c:v>32.250999999999998</c:v>
                </c:pt>
                <c:pt idx="647">
                  <c:v>32.252000000000002</c:v>
                </c:pt>
                <c:pt idx="648">
                  <c:v>32.253</c:v>
                </c:pt>
                <c:pt idx="649">
                  <c:v>32.253999999999998</c:v>
                </c:pt>
                <c:pt idx="650">
                  <c:v>32.255000000000003</c:v>
                </c:pt>
                <c:pt idx="651">
                  <c:v>32.256</c:v>
                </c:pt>
                <c:pt idx="652">
                  <c:v>32.256999999999998</c:v>
                </c:pt>
                <c:pt idx="653">
                  <c:v>32.258000000000003</c:v>
                </c:pt>
                <c:pt idx="654">
                  <c:v>32.259</c:v>
                </c:pt>
                <c:pt idx="655">
                  <c:v>32.26</c:v>
                </c:pt>
                <c:pt idx="656">
                  <c:v>32.261000000000003</c:v>
                </c:pt>
                <c:pt idx="657">
                  <c:v>32.261000000000003</c:v>
                </c:pt>
                <c:pt idx="658">
                  <c:v>32.262</c:v>
                </c:pt>
                <c:pt idx="659">
                  <c:v>32.262999999999998</c:v>
                </c:pt>
                <c:pt idx="660">
                  <c:v>32.264000000000003</c:v>
                </c:pt>
                <c:pt idx="661">
                  <c:v>32.265000000000001</c:v>
                </c:pt>
                <c:pt idx="662">
                  <c:v>32.265000000000001</c:v>
                </c:pt>
                <c:pt idx="663">
                  <c:v>32.265999999999998</c:v>
                </c:pt>
                <c:pt idx="664">
                  <c:v>32.267000000000003</c:v>
                </c:pt>
                <c:pt idx="665">
                  <c:v>32.267000000000003</c:v>
                </c:pt>
                <c:pt idx="666">
                  <c:v>32.268000000000001</c:v>
                </c:pt>
                <c:pt idx="667">
                  <c:v>32.268000000000001</c:v>
                </c:pt>
                <c:pt idx="668">
                  <c:v>32.268999999999998</c:v>
                </c:pt>
                <c:pt idx="669">
                  <c:v>32.268999999999998</c:v>
                </c:pt>
                <c:pt idx="670">
                  <c:v>32.270000000000003</c:v>
                </c:pt>
                <c:pt idx="671">
                  <c:v>32.270000000000003</c:v>
                </c:pt>
                <c:pt idx="672">
                  <c:v>32.271000000000001</c:v>
                </c:pt>
                <c:pt idx="673">
                  <c:v>32.271000000000001</c:v>
                </c:pt>
                <c:pt idx="674">
                  <c:v>32.271999999999998</c:v>
                </c:pt>
                <c:pt idx="675">
                  <c:v>32.271999999999998</c:v>
                </c:pt>
                <c:pt idx="676">
                  <c:v>32.271999999999998</c:v>
                </c:pt>
                <c:pt idx="677">
                  <c:v>32.273000000000003</c:v>
                </c:pt>
                <c:pt idx="678">
                  <c:v>32.273000000000003</c:v>
                </c:pt>
                <c:pt idx="679">
                  <c:v>32.273000000000003</c:v>
                </c:pt>
                <c:pt idx="680">
                  <c:v>32.273000000000003</c:v>
                </c:pt>
                <c:pt idx="681">
                  <c:v>32.273000000000003</c:v>
                </c:pt>
                <c:pt idx="682">
                  <c:v>32.274000000000001</c:v>
                </c:pt>
                <c:pt idx="683">
                  <c:v>32.274000000000001</c:v>
                </c:pt>
                <c:pt idx="684">
                  <c:v>32.274000000000001</c:v>
                </c:pt>
                <c:pt idx="685">
                  <c:v>32.274000000000001</c:v>
                </c:pt>
                <c:pt idx="686">
                  <c:v>32.274000000000001</c:v>
                </c:pt>
                <c:pt idx="687">
                  <c:v>32.274000000000001</c:v>
                </c:pt>
                <c:pt idx="688">
                  <c:v>32.274000000000001</c:v>
                </c:pt>
                <c:pt idx="689">
                  <c:v>32.274000000000001</c:v>
                </c:pt>
                <c:pt idx="690">
                  <c:v>32.273000000000003</c:v>
                </c:pt>
                <c:pt idx="691">
                  <c:v>32.273000000000003</c:v>
                </c:pt>
                <c:pt idx="692">
                  <c:v>32.273000000000003</c:v>
                </c:pt>
                <c:pt idx="693">
                  <c:v>32.273000000000003</c:v>
                </c:pt>
                <c:pt idx="694">
                  <c:v>32.271999999999998</c:v>
                </c:pt>
                <c:pt idx="695">
                  <c:v>32.271999999999998</c:v>
                </c:pt>
                <c:pt idx="696">
                  <c:v>32.271999999999998</c:v>
                </c:pt>
                <c:pt idx="697">
                  <c:v>32.271000000000001</c:v>
                </c:pt>
                <c:pt idx="698">
                  <c:v>32.271000000000001</c:v>
                </c:pt>
                <c:pt idx="699">
                  <c:v>32.270000000000003</c:v>
                </c:pt>
                <c:pt idx="700">
                  <c:v>32.268999999999998</c:v>
                </c:pt>
                <c:pt idx="701">
                  <c:v>32.268999999999998</c:v>
                </c:pt>
                <c:pt idx="702">
                  <c:v>32.268000000000001</c:v>
                </c:pt>
                <c:pt idx="703">
                  <c:v>32.267000000000003</c:v>
                </c:pt>
                <c:pt idx="704">
                  <c:v>32.265999999999998</c:v>
                </c:pt>
                <c:pt idx="705">
                  <c:v>32.265000000000001</c:v>
                </c:pt>
                <c:pt idx="706">
                  <c:v>32.264000000000003</c:v>
                </c:pt>
                <c:pt idx="707">
                  <c:v>32.264000000000003</c:v>
                </c:pt>
                <c:pt idx="708">
                  <c:v>32.262</c:v>
                </c:pt>
                <c:pt idx="709">
                  <c:v>32.261000000000003</c:v>
                </c:pt>
                <c:pt idx="710">
                  <c:v>32.26</c:v>
                </c:pt>
                <c:pt idx="711">
                  <c:v>32.259</c:v>
                </c:pt>
                <c:pt idx="712">
                  <c:v>32.258000000000003</c:v>
                </c:pt>
                <c:pt idx="713">
                  <c:v>32.256999999999998</c:v>
                </c:pt>
                <c:pt idx="714">
                  <c:v>32.255000000000003</c:v>
                </c:pt>
                <c:pt idx="715">
                  <c:v>32.253999999999998</c:v>
                </c:pt>
                <c:pt idx="716">
                  <c:v>32.253</c:v>
                </c:pt>
                <c:pt idx="717">
                  <c:v>32.250999999999998</c:v>
                </c:pt>
                <c:pt idx="718">
                  <c:v>32.25</c:v>
                </c:pt>
                <c:pt idx="719">
                  <c:v>32.247999999999998</c:v>
                </c:pt>
                <c:pt idx="720">
                  <c:v>32.247</c:v>
                </c:pt>
                <c:pt idx="721">
                  <c:v>32.244999999999997</c:v>
                </c:pt>
                <c:pt idx="722">
                  <c:v>32.243000000000002</c:v>
                </c:pt>
                <c:pt idx="723">
                  <c:v>32.241999999999997</c:v>
                </c:pt>
                <c:pt idx="724">
                  <c:v>32.24</c:v>
                </c:pt>
                <c:pt idx="725">
                  <c:v>32.238</c:v>
                </c:pt>
                <c:pt idx="726">
                  <c:v>32.237000000000002</c:v>
                </c:pt>
                <c:pt idx="727">
                  <c:v>32.234999999999999</c:v>
                </c:pt>
                <c:pt idx="728">
                  <c:v>32.232999999999997</c:v>
                </c:pt>
                <c:pt idx="729">
                  <c:v>32.231000000000002</c:v>
                </c:pt>
                <c:pt idx="730">
                  <c:v>32.228999999999999</c:v>
                </c:pt>
                <c:pt idx="731">
                  <c:v>32.226999999999997</c:v>
                </c:pt>
                <c:pt idx="732">
                  <c:v>32.225000000000001</c:v>
                </c:pt>
                <c:pt idx="733">
                  <c:v>32.222999999999999</c:v>
                </c:pt>
                <c:pt idx="734">
                  <c:v>32.220999999999997</c:v>
                </c:pt>
                <c:pt idx="735">
                  <c:v>32.219000000000001</c:v>
                </c:pt>
                <c:pt idx="736">
                  <c:v>32.216999999999999</c:v>
                </c:pt>
                <c:pt idx="737">
                  <c:v>32.215000000000003</c:v>
                </c:pt>
                <c:pt idx="738">
                  <c:v>32.213000000000001</c:v>
                </c:pt>
                <c:pt idx="739">
                  <c:v>32.21</c:v>
                </c:pt>
                <c:pt idx="740">
                  <c:v>32.207999999999998</c:v>
                </c:pt>
                <c:pt idx="741">
                  <c:v>32.206000000000003</c:v>
                </c:pt>
                <c:pt idx="742">
                  <c:v>32.204000000000001</c:v>
                </c:pt>
                <c:pt idx="743">
                  <c:v>32.201000000000001</c:v>
                </c:pt>
                <c:pt idx="744">
                  <c:v>32.198999999999998</c:v>
                </c:pt>
                <c:pt idx="745">
                  <c:v>32.195999999999998</c:v>
                </c:pt>
                <c:pt idx="746">
                  <c:v>32.194000000000003</c:v>
                </c:pt>
                <c:pt idx="747">
                  <c:v>32.191000000000003</c:v>
                </c:pt>
                <c:pt idx="748">
                  <c:v>32.189</c:v>
                </c:pt>
                <c:pt idx="749">
                  <c:v>32.186</c:v>
                </c:pt>
                <c:pt idx="750">
                  <c:v>32.183</c:v>
                </c:pt>
                <c:pt idx="751">
                  <c:v>32.180999999999997</c:v>
                </c:pt>
                <c:pt idx="752">
                  <c:v>32.177999999999997</c:v>
                </c:pt>
                <c:pt idx="753">
                  <c:v>32.174999999999997</c:v>
                </c:pt>
                <c:pt idx="754">
                  <c:v>32.173000000000002</c:v>
                </c:pt>
                <c:pt idx="755">
                  <c:v>32.17</c:v>
                </c:pt>
                <c:pt idx="756">
                  <c:v>32.167000000000002</c:v>
                </c:pt>
                <c:pt idx="757">
                  <c:v>32.164000000000001</c:v>
                </c:pt>
                <c:pt idx="758">
                  <c:v>32.161999999999999</c:v>
                </c:pt>
                <c:pt idx="759">
                  <c:v>32.158999999999999</c:v>
                </c:pt>
                <c:pt idx="760">
                  <c:v>32.155999999999999</c:v>
                </c:pt>
                <c:pt idx="761">
                  <c:v>32.152999999999999</c:v>
                </c:pt>
                <c:pt idx="762">
                  <c:v>32.151000000000003</c:v>
                </c:pt>
                <c:pt idx="763">
                  <c:v>32.148000000000003</c:v>
                </c:pt>
                <c:pt idx="764">
                  <c:v>32.145000000000003</c:v>
                </c:pt>
                <c:pt idx="765">
                  <c:v>32.142000000000003</c:v>
                </c:pt>
                <c:pt idx="766">
                  <c:v>32.139000000000003</c:v>
                </c:pt>
                <c:pt idx="767">
                  <c:v>32.137</c:v>
                </c:pt>
                <c:pt idx="768">
                  <c:v>32.134</c:v>
                </c:pt>
                <c:pt idx="769">
                  <c:v>32.131</c:v>
                </c:pt>
                <c:pt idx="770">
                  <c:v>32.128</c:v>
                </c:pt>
                <c:pt idx="771">
                  <c:v>32.125</c:v>
                </c:pt>
                <c:pt idx="772">
                  <c:v>32.122</c:v>
                </c:pt>
                <c:pt idx="773">
                  <c:v>32.119</c:v>
                </c:pt>
                <c:pt idx="774">
                  <c:v>32.115000000000002</c:v>
                </c:pt>
                <c:pt idx="775">
                  <c:v>32.112000000000002</c:v>
                </c:pt>
                <c:pt idx="776">
                  <c:v>32.107999999999997</c:v>
                </c:pt>
                <c:pt idx="777">
                  <c:v>32.103000000000002</c:v>
                </c:pt>
                <c:pt idx="778">
                  <c:v>32.098999999999997</c:v>
                </c:pt>
                <c:pt idx="779">
                  <c:v>32.094000000000001</c:v>
                </c:pt>
                <c:pt idx="780">
                  <c:v>32.088999999999999</c:v>
                </c:pt>
                <c:pt idx="781">
                  <c:v>32.084000000000003</c:v>
                </c:pt>
                <c:pt idx="782">
                  <c:v>32.079000000000001</c:v>
                </c:pt>
                <c:pt idx="783">
                  <c:v>32.073999999999998</c:v>
                </c:pt>
                <c:pt idx="784">
                  <c:v>32.069000000000003</c:v>
                </c:pt>
                <c:pt idx="785">
                  <c:v>32.064</c:v>
                </c:pt>
                <c:pt idx="786">
                  <c:v>32.058999999999997</c:v>
                </c:pt>
                <c:pt idx="787">
                  <c:v>32.055</c:v>
                </c:pt>
                <c:pt idx="788">
                  <c:v>32.049999999999997</c:v>
                </c:pt>
                <c:pt idx="789">
                  <c:v>32.045999999999999</c:v>
                </c:pt>
                <c:pt idx="790">
                  <c:v>32.040999999999997</c:v>
                </c:pt>
                <c:pt idx="791">
                  <c:v>32.036999999999999</c:v>
                </c:pt>
                <c:pt idx="792">
                  <c:v>32.033999999999999</c:v>
                </c:pt>
                <c:pt idx="793">
                  <c:v>32.03</c:v>
                </c:pt>
                <c:pt idx="794">
                  <c:v>32.026000000000003</c:v>
                </c:pt>
                <c:pt idx="795">
                  <c:v>32.023000000000003</c:v>
                </c:pt>
                <c:pt idx="796">
                  <c:v>32.020000000000003</c:v>
                </c:pt>
                <c:pt idx="797">
                  <c:v>32.017000000000003</c:v>
                </c:pt>
                <c:pt idx="798">
                  <c:v>32.014000000000003</c:v>
                </c:pt>
                <c:pt idx="799">
                  <c:v>32.012</c:v>
                </c:pt>
                <c:pt idx="800">
                  <c:v>32.01</c:v>
                </c:pt>
                <c:pt idx="801">
                  <c:v>32.006999999999998</c:v>
                </c:pt>
                <c:pt idx="802">
                  <c:v>32.005000000000003</c:v>
                </c:pt>
                <c:pt idx="803">
                  <c:v>32.003</c:v>
                </c:pt>
                <c:pt idx="804">
                  <c:v>32.002000000000002</c:v>
                </c:pt>
                <c:pt idx="805">
                  <c:v>32</c:v>
                </c:pt>
                <c:pt idx="806">
                  <c:v>31.998000000000001</c:v>
                </c:pt>
                <c:pt idx="807">
                  <c:v>31.997</c:v>
                </c:pt>
                <c:pt idx="808">
                  <c:v>31.995999999999999</c:v>
                </c:pt>
                <c:pt idx="809">
                  <c:v>31.994</c:v>
                </c:pt>
                <c:pt idx="810">
                  <c:v>31.992999999999999</c:v>
                </c:pt>
                <c:pt idx="811">
                  <c:v>31.992000000000001</c:v>
                </c:pt>
                <c:pt idx="812">
                  <c:v>31.991</c:v>
                </c:pt>
                <c:pt idx="813">
                  <c:v>31.989000000000001</c:v>
                </c:pt>
                <c:pt idx="814">
                  <c:v>31.988</c:v>
                </c:pt>
                <c:pt idx="815">
                  <c:v>31.986999999999998</c:v>
                </c:pt>
                <c:pt idx="816">
                  <c:v>31.986000000000001</c:v>
                </c:pt>
                <c:pt idx="817">
                  <c:v>31.984999999999999</c:v>
                </c:pt>
                <c:pt idx="818">
                  <c:v>31.984000000000002</c:v>
                </c:pt>
                <c:pt idx="819">
                  <c:v>31.983000000000001</c:v>
                </c:pt>
                <c:pt idx="820">
                  <c:v>31.981999999999999</c:v>
                </c:pt>
                <c:pt idx="821">
                  <c:v>31.981000000000002</c:v>
                </c:pt>
                <c:pt idx="822">
                  <c:v>31.98</c:v>
                </c:pt>
                <c:pt idx="823">
                  <c:v>31.978000000000002</c:v>
                </c:pt>
                <c:pt idx="824">
                  <c:v>31.977</c:v>
                </c:pt>
                <c:pt idx="825">
                  <c:v>31.975999999999999</c:v>
                </c:pt>
                <c:pt idx="826">
                  <c:v>31.975000000000001</c:v>
                </c:pt>
                <c:pt idx="827">
                  <c:v>31.972999999999999</c:v>
                </c:pt>
                <c:pt idx="828">
                  <c:v>31.972000000000001</c:v>
                </c:pt>
                <c:pt idx="829">
                  <c:v>31.971</c:v>
                </c:pt>
                <c:pt idx="830">
                  <c:v>31.97</c:v>
                </c:pt>
                <c:pt idx="831">
                  <c:v>31.968</c:v>
                </c:pt>
                <c:pt idx="832">
                  <c:v>31.966999999999999</c:v>
                </c:pt>
                <c:pt idx="833">
                  <c:v>31.965</c:v>
                </c:pt>
                <c:pt idx="834">
                  <c:v>31.963999999999999</c:v>
                </c:pt>
                <c:pt idx="835">
                  <c:v>31.963000000000001</c:v>
                </c:pt>
                <c:pt idx="836">
                  <c:v>31.960999999999999</c:v>
                </c:pt>
                <c:pt idx="837">
                  <c:v>31.96</c:v>
                </c:pt>
                <c:pt idx="838">
                  <c:v>31.957999999999998</c:v>
                </c:pt>
                <c:pt idx="839">
                  <c:v>31.957000000000001</c:v>
                </c:pt>
                <c:pt idx="840">
                  <c:v>31.956</c:v>
                </c:pt>
                <c:pt idx="841">
                  <c:v>31.954000000000001</c:v>
                </c:pt>
                <c:pt idx="842">
                  <c:v>31.952999999999999</c:v>
                </c:pt>
                <c:pt idx="843">
                  <c:v>31.951000000000001</c:v>
                </c:pt>
                <c:pt idx="844">
                  <c:v>31.95</c:v>
                </c:pt>
                <c:pt idx="845">
                  <c:v>31.948</c:v>
                </c:pt>
                <c:pt idx="846">
                  <c:v>31.946999999999999</c:v>
                </c:pt>
                <c:pt idx="847">
                  <c:v>31.945</c:v>
                </c:pt>
                <c:pt idx="848">
                  <c:v>31.943999999999999</c:v>
                </c:pt>
                <c:pt idx="849">
                  <c:v>31.943000000000001</c:v>
                </c:pt>
                <c:pt idx="850">
                  <c:v>31.940999999999999</c:v>
                </c:pt>
                <c:pt idx="851">
                  <c:v>31.94</c:v>
                </c:pt>
                <c:pt idx="852">
                  <c:v>31.937999999999999</c:v>
                </c:pt>
                <c:pt idx="853">
                  <c:v>31.937000000000001</c:v>
                </c:pt>
                <c:pt idx="854">
                  <c:v>31.934999999999999</c:v>
                </c:pt>
                <c:pt idx="855">
                  <c:v>31.934000000000001</c:v>
                </c:pt>
                <c:pt idx="856">
                  <c:v>31.931999999999999</c:v>
                </c:pt>
                <c:pt idx="857">
                  <c:v>31.931000000000001</c:v>
                </c:pt>
                <c:pt idx="858">
                  <c:v>31.928999999999998</c:v>
                </c:pt>
                <c:pt idx="859">
                  <c:v>31.928000000000001</c:v>
                </c:pt>
                <c:pt idx="860">
                  <c:v>31.925999999999998</c:v>
                </c:pt>
                <c:pt idx="861">
                  <c:v>31.925000000000001</c:v>
                </c:pt>
                <c:pt idx="862">
                  <c:v>31.922999999999998</c:v>
                </c:pt>
                <c:pt idx="863">
                  <c:v>31.922000000000001</c:v>
                </c:pt>
                <c:pt idx="864">
                  <c:v>31.92</c:v>
                </c:pt>
                <c:pt idx="865">
                  <c:v>31.919</c:v>
                </c:pt>
                <c:pt idx="866">
                  <c:v>31.917000000000002</c:v>
                </c:pt>
                <c:pt idx="867">
                  <c:v>31.916</c:v>
                </c:pt>
                <c:pt idx="868">
                  <c:v>31.914000000000001</c:v>
                </c:pt>
                <c:pt idx="869">
                  <c:v>31.913</c:v>
                </c:pt>
                <c:pt idx="870">
                  <c:v>31.911000000000001</c:v>
                </c:pt>
                <c:pt idx="871">
                  <c:v>31.91</c:v>
                </c:pt>
                <c:pt idx="872">
                  <c:v>31.908000000000001</c:v>
                </c:pt>
                <c:pt idx="873">
                  <c:v>31.907</c:v>
                </c:pt>
                <c:pt idx="874">
                  <c:v>31.905999999999999</c:v>
                </c:pt>
                <c:pt idx="875">
                  <c:v>31.904</c:v>
                </c:pt>
                <c:pt idx="876">
                  <c:v>31.902999999999999</c:v>
                </c:pt>
                <c:pt idx="877">
                  <c:v>31.901</c:v>
                </c:pt>
                <c:pt idx="878">
                  <c:v>31.9</c:v>
                </c:pt>
                <c:pt idx="879">
                  <c:v>31.898</c:v>
                </c:pt>
                <c:pt idx="880">
                  <c:v>31.896999999999998</c:v>
                </c:pt>
                <c:pt idx="881">
                  <c:v>31.896000000000001</c:v>
                </c:pt>
                <c:pt idx="882">
                  <c:v>31.893999999999998</c:v>
                </c:pt>
                <c:pt idx="883">
                  <c:v>31.893000000000001</c:v>
                </c:pt>
                <c:pt idx="884">
                  <c:v>31.890999999999998</c:v>
                </c:pt>
                <c:pt idx="885">
                  <c:v>31.89</c:v>
                </c:pt>
                <c:pt idx="886">
                  <c:v>31.888999999999999</c:v>
                </c:pt>
                <c:pt idx="887">
                  <c:v>31.887</c:v>
                </c:pt>
                <c:pt idx="888">
                  <c:v>31.885999999999999</c:v>
                </c:pt>
                <c:pt idx="889">
                  <c:v>31.885000000000002</c:v>
                </c:pt>
                <c:pt idx="890">
                  <c:v>31.882999999999999</c:v>
                </c:pt>
                <c:pt idx="891">
                  <c:v>31.882000000000001</c:v>
                </c:pt>
                <c:pt idx="892">
                  <c:v>31.881</c:v>
                </c:pt>
                <c:pt idx="893">
                  <c:v>31.88</c:v>
                </c:pt>
                <c:pt idx="894">
                  <c:v>31.878</c:v>
                </c:pt>
                <c:pt idx="895">
                  <c:v>31.876999999999999</c:v>
                </c:pt>
                <c:pt idx="896">
                  <c:v>31.876000000000001</c:v>
                </c:pt>
                <c:pt idx="897">
                  <c:v>31.873999999999999</c:v>
                </c:pt>
                <c:pt idx="898">
                  <c:v>31.873000000000001</c:v>
                </c:pt>
                <c:pt idx="899">
                  <c:v>31.872</c:v>
                </c:pt>
                <c:pt idx="900">
                  <c:v>31.87</c:v>
                </c:pt>
                <c:pt idx="901">
                  <c:v>31.869</c:v>
                </c:pt>
                <c:pt idx="902">
                  <c:v>31.867000000000001</c:v>
                </c:pt>
                <c:pt idx="903">
                  <c:v>31.864999999999998</c:v>
                </c:pt>
                <c:pt idx="904">
                  <c:v>31.864000000000001</c:v>
                </c:pt>
                <c:pt idx="905">
                  <c:v>31.861999999999998</c:v>
                </c:pt>
                <c:pt idx="906">
                  <c:v>31.86</c:v>
                </c:pt>
                <c:pt idx="907">
                  <c:v>31.858000000000001</c:v>
                </c:pt>
                <c:pt idx="908">
                  <c:v>31.856000000000002</c:v>
                </c:pt>
                <c:pt idx="909">
                  <c:v>31.853999999999999</c:v>
                </c:pt>
                <c:pt idx="910">
                  <c:v>31.852</c:v>
                </c:pt>
                <c:pt idx="911">
                  <c:v>31.85</c:v>
                </c:pt>
                <c:pt idx="912">
                  <c:v>31.847999999999999</c:v>
                </c:pt>
                <c:pt idx="913">
                  <c:v>31.846</c:v>
                </c:pt>
                <c:pt idx="914">
                  <c:v>31.844000000000001</c:v>
                </c:pt>
                <c:pt idx="915">
                  <c:v>31.841999999999999</c:v>
                </c:pt>
                <c:pt idx="916">
                  <c:v>31.84</c:v>
                </c:pt>
                <c:pt idx="917">
                  <c:v>31.838000000000001</c:v>
                </c:pt>
                <c:pt idx="918">
                  <c:v>31.835999999999999</c:v>
                </c:pt>
                <c:pt idx="919">
                  <c:v>31.835000000000001</c:v>
                </c:pt>
                <c:pt idx="920">
                  <c:v>31.832999999999998</c:v>
                </c:pt>
                <c:pt idx="921">
                  <c:v>31.832000000000001</c:v>
                </c:pt>
                <c:pt idx="922">
                  <c:v>31.83</c:v>
                </c:pt>
                <c:pt idx="923">
                  <c:v>31.829000000000001</c:v>
                </c:pt>
                <c:pt idx="924">
                  <c:v>31.827999999999999</c:v>
                </c:pt>
                <c:pt idx="925">
                  <c:v>31.827000000000002</c:v>
                </c:pt>
                <c:pt idx="926">
                  <c:v>31.826000000000001</c:v>
                </c:pt>
                <c:pt idx="927">
                  <c:v>31.824999999999999</c:v>
                </c:pt>
                <c:pt idx="928">
                  <c:v>31.824000000000002</c:v>
                </c:pt>
                <c:pt idx="929">
                  <c:v>31.823</c:v>
                </c:pt>
                <c:pt idx="930">
                  <c:v>31.821999999999999</c:v>
                </c:pt>
                <c:pt idx="931">
                  <c:v>31.821999999999999</c:v>
                </c:pt>
                <c:pt idx="932">
                  <c:v>31.821000000000002</c:v>
                </c:pt>
                <c:pt idx="933">
                  <c:v>31.82</c:v>
                </c:pt>
                <c:pt idx="934">
                  <c:v>31.82</c:v>
                </c:pt>
                <c:pt idx="935">
                  <c:v>31.82</c:v>
                </c:pt>
                <c:pt idx="936">
                  <c:v>31.818999999999999</c:v>
                </c:pt>
                <c:pt idx="937">
                  <c:v>31.818999999999999</c:v>
                </c:pt>
                <c:pt idx="938">
                  <c:v>31.818000000000001</c:v>
                </c:pt>
                <c:pt idx="939">
                  <c:v>31.818000000000001</c:v>
                </c:pt>
                <c:pt idx="940">
                  <c:v>31.818000000000001</c:v>
                </c:pt>
                <c:pt idx="941">
                  <c:v>31.818000000000001</c:v>
                </c:pt>
                <c:pt idx="942">
                  <c:v>31.817</c:v>
                </c:pt>
                <c:pt idx="943">
                  <c:v>31.817</c:v>
                </c:pt>
                <c:pt idx="944">
                  <c:v>31.815999999999999</c:v>
                </c:pt>
                <c:pt idx="945">
                  <c:v>31.815999999999999</c:v>
                </c:pt>
                <c:pt idx="946">
                  <c:v>31.815999999999999</c:v>
                </c:pt>
                <c:pt idx="947">
                  <c:v>31.815000000000001</c:v>
                </c:pt>
                <c:pt idx="948">
                  <c:v>31.815000000000001</c:v>
                </c:pt>
                <c:pt idx="949">
                  <c:v>31.814</c:v>
                </c:pt>
                <c:pt idx="950">
                  <c:v>31.812999999999999</c:v>
                </c:pt>
                <c:pt idx="951">
                  <c:v>31.812999999999999</c:v>
                </c:pt>
                <c:pt idx="952">
                  <c:v>31.812000000000001</c:v>
                </c:pt>
                <c:pt idx="953">
                  <c:v>31.812000000000001</c:v>
                </c:pt>
                <c:pt idx="954">
                  <c:v>31.811</c:v>
                </c:pt>
                <c:pt idx="955">
                  <c:v>31.81</c:v>
                </c:pt>
                <c:pt idx="956">
                  <c:v>31.81</c:v>
                </c:pt>
                <c:pt idx="957">
                  <c:v>31.809000000000001</c:v>
                </c:pt>
                <c:pt idx="958">
                  <c:v>31.809000000000001</c:v>
                </c:pt>
                <c:pt idx="959">
                  <c:v>31.808</c:v>
                </c:pt>
                <c:pt idx="960">
                  <c:v>31.808</c:v>
                </c:pt>
                <c:pt idx="961">
                  <c:v>31.806999999999999</c:v>
                </c:pt>
                <c:pt idx="962">
                  <c:v>31.806999999999999</c:v>
                </c:pt>
                <c:pt idx="963">
                  <c:v>31.806000000000001</c:v>
                </c:pt>
                <c:pt idx="964">
                  <c:v>31.806000000000001</c:v>
                </c:pt>
                <c:pt idx="965">
                  <c:v>31.805</c:v>
                </c:pt>
                <c:pt idx="966">
                  <c:v>31.805</c:v>
                </c:pt>
                <c:pt idx="967">
                  <c:v>31.803999999999998</c:v>
                </c:pt>
                <c:pt idx="968">
                  <c:v>31.803999999999998</c:v>
                </c:pt>
                <c:pt idx="969">
                  <c:v>31.803000000000001</c:v>
                </c:pt>
                <c:pt idx="970">
                  <c:v>31.803000000000001</c:v>
                </c:pt>
                <c:pt idx="971">
                  <c:v>31.802</c:v>
                </c:pt>
                <c:pt idx="972">
                  <c:v>31.802</c:v>
                </c:pt>
                <c:pt idx="973">
                  <c:v>31.800999999999998</c:v>
                </c:pt>
                <c:pt idx="974">
                  <c:v>31.800999999999998</c:v>
                </c:pt>
                <c:pt idx="975">
                  <c:v>31.8</c:v>
                </c:pt>
                <c:pt idx="976">
                  <c:v>31.798999999999999</c:v>
                </c:pt>
                <c:pt idx="977">
                  <c:v>31.798999999999999</c:v>
                </c:pt>
                <c:pt idx="978">
                  <c:v>31.797999999999998</c:v>
                </c:pt>
                <c:pt idx="979">
                  <c:v>31.797000000000001</c:v>
                </c:pt>
                <c:pt idx="980">
                  <c:v>31.795999999999999</c:v>
                </c:pt>
                <c:pt idx="981">
                  <c:v>31.795000000000002</c:v>
                </c:pt>
                <c:pt idx="982">
                  <c:v>31.795000000000002</c:v>
                </c:pt>
                <c:pt idx="983">
                  <c:v>31.794</c:v>
                </c:pt>
                <c:pt idx="984">
                  <c:v>31.792999999999999</c:v>
                </c:pt>
                <c:pt idx="985">
                  <c:v>31.792000000000002</c:v>
                </c:pt>
                <c:pt idx="986">
                  <c:v>31.791</c:v>
                </c:pt>
                <c:pt idx="987">
                  <c:v>31.791</c:v>
                </c:pt>
                <c:pt idx="988">
                  <c:v>31.79</c:v>
                </c:pt>
                <c:pt idx="989">
                  <c:v>31.789000000000001</c:v>
                </c:pt>
                <c:pt idx="990">
                  <c:v>31.788</c:v>
                </c:pt>
                <c:pt idx="991">
                  <c:v>31.786999999999999</c:v>
                </c:pt>
                <c:pt idx="992">
                  <c:v>31.786000000000001</c:v>
                </c:pt>
                <c:pt idx="993">
                  <c:v>31.785</c:v>
                </c:pt>
                <c:pt idx="994">
                  <c:v>31.783999999999999</c:v>
                </c:pt>
                <c:pt idx="995">
                  <c:v>31.783000000000001</c:v>
                </c:pt>
                <c:pt idx="996">
                  <c:v>31.782</c:v>
                </c:pt>
                <c:pt idx="997">
                  <c:v>31.780999999999999</c:v>
                </c:pt>
                <c:pt idx="998">
                  <c:v>31.78</c:v>
                </c:pt>
                <c:pt idx="999">
                  <c:v>31.779</c:v>
                </c:pt>
                <c:pt idx="1000">
                  <c:v>31.777999999999999</c:v>
                </c:pt>
                <c:pt idx="1001">
                  <c:v>31.777000000000001</c:v>
                </c:pt>
                <c:pt idx="1002">
                  <c:v>31.776</c:v>
                </c:pt>
                <c:pt idx="1003">
                  <c:v>31.774000000000001</c:v>
                </c:pt>
                <c:pt idx="1004">
                  <c:v>31.773</c:v>
                </c:pt>
                <c:pt idx="1005">
                  <c:v>31.771999999999998</c:v>
                </c:pt>
                <c:pt idx="1006">
                  <c:v>31.77</c:v>
                </c:pt>
                <c:pt idx="1007">
                  <c:v>31.768999999999998</c:v>
                </c:pt>
                <c:pt idx="1008">
                  <c:v>31.768000000000001</c:v>
                </c:pt>
                <c:pt idx="1009">
                  <c:v>31.765999999999998</c:v>
                </c:pt>
                <c:pt idx="1010">
                  <c:v>31.765000000000001</c:v>
                </c:pt>
                <c:pt idx="1011">
                  <c:v>31.763000000000002</c:v>
                </c:pt>
                <c:pt idx="1012">
                  <c:v>31.762</c:v>
                </c:pt>
                <c:pt idx="1013">
                  <c:v>31.76</c:v>
                </c:pt>
                <c:pt idx="1014">
                  <c:v>31.759</c:v>
                </c:pt>
                <c:pt idx="1015">
                  <c:v>31.757000000000001</c:v>
                </c:pt>
                <c:pt idx="1016">
                  <c:v>31.756</c:v>
                </c:pt>
                <c:pt idx="1017">
                  <c:v>31.754000000000001</c:v>
                </c:pt>
                <c:pt idx="1018">
                  <c:v>31.753</c:v>
                </c:pt>
                <c:pt idx="1019">
                  <c:v>31.751000000000001</c:v>
                </c:pt>
                <c:pt idx="1020">
                  <c:v>31.75</c:v>
                </c:pt>
                <c:pt idx="1021">
                  <c:v>31.748000000000001</c:v>
                </c:pt>
                <c:pt idx="1022">
                  <c:v>31.747</c:v>
                </c:pt>
                <c:pt idx="1023">
                  <c:v>31.745000000000001</c:v>
                </c:pt>
                <c:pt idx="1024">
                  <c:v>31.742999999999999</c:v>
                </c:pt>
                <c:pt idx="1025">
                  <c:v>31.742000000000001</c:v>
                </c:pt>
                <c:pt idx="1026">
                  <c:v>31.74</c:v>
                </c:pt>
                <c:pt idx="1027">
                  <c:v>31.738</c:v>
                </c:pt>
                <c:pt idx="1028">
                  <c:v>31.736000000000001</c:v>
                </c:pt>
                <c:pt idx="1029">
                  <c:v>31.734999999999999</c:v>
                </c:pt>
                <c:pt idx="1030">
                  <c:v>31.733000000000001</c:v>
                </c:pt>
                <c:pt idx="1031">
                  <c:v>31.731000000000002</c:v>
                </c:pt>
                <c:pt idx="1032">
                  <c:v>31.728999999999999</c:v>
                </c:pt>
                <c:pt idx="1033">
                  <c:v>31.727</c:v>
                </c:pt>
                <c:pt idx="1034">
                  <c:v>31.725000000000001</c:v>
                </c:pt>
                <c:pt idx="1035">
                  <c:v>31.722000000000001</c:v>
                </c:pt>
                <c:pt idx="1036">
                  <c:v>31.72</c:v>
                </c:pt>
                <c:pt idx="1037">
                  <c:v>31.718</c:v>
                </c:pt>
                <c:pt idx="1038">
                  <c:v>31.716000000000001</c:v>
                </c:pt>
                <c:pt idx="1039">
                  <c:v>31.713999999999999</c:v>
                </c:pt>
                <c:pt idx="1040">
                  <c:v>31.712</c:v>
                </c:pt>
                <c:pt idx="1041">
                  <c:v>31.71</c:v>
                </c:pt>
                <c:pt idx="1042">
                  <c:v>31.707000000000001</c:v>
                </c:pt>
                <c:pt idx="1043">
                  <c:v>31.704999999999998</c:v>
                </c:pt>
                <c:pt idx="1044">
                  <c:v>31.702999999999999</c:v>
                </c:pt>
                <c:pt idx="1045">
                  <c:v>31.7</c:v>
                </c:pt>
                <c:pt idx="1046">
                  <c:v>31.698</c:v>
                </c:pt>
                <c:pt idx="1047">
                  <c:v>31.696000000000002</c:v>
                </c:pt>
                <c:pt idx="1048">
                  <c:v>31.693000000000001</c:v>
                </c:pt>
                <c:pt idx="1049">
                  <c:v>31.690999999999999</c:v>
                </c:pt>
                <c:pt idx="1050">
                  <c:v>31.687999999999999</c:v>
                </c:pt>
                <c:pt idx="1051">
                  <c:v>31.686</c:v>
                </c:pt>
                <c:pt idx="1052">
                  <c:v>31.683</c:v>
                </c:pt>
                <c:pt idx="1053">
                  <c:v>31.68</c:v>
                </c:pt>
                <c:pt idx="1054">
                  <c:v>31.678000000000001</c:v>
                </c:pt>
                <c:pt idx="1055">
                  <c:v>31.675000000000001</c:v>
                </c:pt>
                <c:pt idx="1056">
                  <c:v>31.672000000000001</c:v>
                </c:pt>
                <c:pt idx="1057">
                  <c:v>31.669</c:v>
                </c:pt>
                <c:pt idx="1058">
                  <c:v>31.666</c:v>
                </c:pt>
                <c:pt idx="1059">
                  <c:v>31.663</c:v>
                </c:pt>
                <c:pt idx="1060">
                  <c:v>31.66</c:v>
                </c:pt>
                <c:pt idx="1061">
                  <c:v>31.657</c:v>
                </c:pt>
                <c:pt idx="1062">
                  <c:v>31.655000000000001</c:v>
                </c:pt>
                <c:pt idx="1063">
                  <c:v>31.652000000000001</c:v>
                </c:pt>
                <c:pt idx="1064">
                  <c:v>31.649000000000001</c:v>
                </c:pt>
                <c:pt idx="1065">
                  <c:v>31.646000000000001</c:v>
                </c:pt>
                <c:pt idx="1066">
                  <c:v>31.643999999999998</c:v>
                </c:pt>
                <c:pt idx="1067">
                  <c:v>31.640999999999998</c:v>
                </c:pt>
                <c:pt idx="1068">
                  <c:v>31.638000000000002</c:v>
                </c:pt>
                <c:pt idx="1069">
                  <c:v>31.635000000000002</c:v>
                </c:pt>
                <c:pt idx="1070">
                  <c:v>31.632000000000001</c:v>
                </c:pt>
                <c:pt idx="1071">
                  <c:v>31.63</c:v>
                </c:pt>
                <c:pt idx="1072">
                  <c:v>31.626999999999999</c:v>
                </c:pt>
                <c:pt idx="1073">
                  <c:v>31.623999999999999</c:v>
                </c:pt>
                <c:pt idx="1074">
                  <c:v>31.620999999999999</c:v>
                </c:pt>
                <c:pt idx="1075">
                  <c:v>31.617999999999999</c:v>
                </c:pt>
                <c:pt idx="1076">
                  <c:v>31.614999999999998</c:v>
                </c:pt>
                <c:pt idx="1077">
                  <c:v>31.611999999999998</c:v>
                </c:pt>
                <c:pt idx="1078">
                  <c:v>31.61</c:v>
                </c:pt>
                <c:pt idx="1079">
                  <c:v>31.606999999999999</c:v>
                </c:pt>
                <c:pt idx="1080">
                  <c:v>31.603999999999999</c:v>
                </c:pt>
                <c:pt idx="1081">
                  <c:v>31.600999999999999</c:v>
                </c:pt>
                <c:pt idx="1082">
                  <c:v>31.597999999999999</c:v>
                </c:pt>
                <c:pt idx="1083">
                  <c:v>31.596</c:v>
                </c:pt>
                <c:pt idx="1084">
                  <c:v>31.593</c:v>
                </c:pt>
                <c:pt idx="1085">
                  <c:v>31.59</c:v>
                </c:pt>
                <c:pt idx="1086">
                  <c:v>31.588000000000001</c:v>
                </c:pt>
                <c:pt idx="1087">
                  <c:v>31.585000000000001</c:v>
                </c:pt>
                <c:pt idx="1088">
                  <c:v>31.582000000000001</c:v>
                </c:pt>
                <c:pt idx="1089">
                  <c:v>31.579000000000001</c:v>
                </c:pt>
                <c:pt idx="1090">
                  <c:v>31.577000000000002</c:v>
                </c:pt>
                <c:pt idx="1091">
                  <c:v>31.574000000000002</c:v>
                </c:pt>
                <c:pt idx="1092">
                  <c:v>31.571000000000002</c:v>
                </c:pt>
                <c:pt idx="1093">
                  <c:v>31.568999999999999</c:v>
                </c:pt>
                <c:pt idx="1094">
                  <c:v>31.565999999999999</c:v>
                </c:pt>
                <c:pt idx="1095">
                  <c:v>31.564</c:v>
                </c:pt>
                <c:pt idx="1096">
                  <c:v>31.561</c:v>
                </c:pt>
                <c:pt idx="1097">
                  <c:v>31.559000000000001</c:v>
                </c:pt>
                <c:pt idx="1098">
                  <c:v>31.556000000000001</c:v>
                </c:pt>
                <c:pt idx="1099">
                  <c:v>31.553000000000001</c:v>
                </c:pt>
                <c:pt idx="1100">
                  <c:v>31.550999999999998</c:v>
                </c:pt>
                <c:pt idx="1101">
                  <c:v>31.547999999999998</c:v>
                </c:pt>
                <c:pt idx="1102">
                  <c:v>31.545999999999999</c:v>
                </c:pt>
                <c:pt idx="1103">
                  <c:v>31.544</c:v>
                </c:pt>
                <c:pt idx="1104">
                  <c:v>31.542000000000002</c:v>
                </c:pt>
                <c:pt idx="1105">
                  <c:v>31.539000000000001</c:v>
                </c:pt>
                <c:pt idx="1106">
                  <c:v>31.536999999999999</c:v>
                </c:pt>
                <c:pt idx="1107">
                  <c:v>31.535</c:v>
                </c:pt>
                <c:pt idx="1108">
                  <c:v>31.533000000000001</c:v>
                </c:pt>
                <c:pt idx="1109">
                  <c:v>31.530999999999999</c:v>
                </c:pt>
                <c:pt idx="1110">
                  <c:v>31.529</c:v>
                </c:pt>
                <c:pt idx="1111">
                  <c:v>31.527000000000001</c:v>
                </c:pt>
                <c:pt idx="1112">
                  <c:v>31.524999999999999</c:v>
                </c:pt>
                <c:pt idx="1113">
                  <c:v>31.523</c:v>
                </c:pt>
                <c:pt idx="1114">
                  <c:v>31.521000000000001</c:v>
                </c:pt>
                <c:pt idx="1115">
                  <c:v>31.52</c:v>
                </c:pt>
                <c:pt idx="1116">
                  <c:v>31.518000000000001</c:v>
                </c:pt>
                <c:pt idx="1117">
                  <c:v>31.516999999999999</c:v>
                </c:pt>
                <c:pt idx="1118">
                  <c:v>31.515000000000001</c:v>
                </c:pt>
                <c:pt idx="1119">
                  <c:v>31.513000000000002</c:v>
                </c:pt>
                <c:pt idx="1120">
                  <c:v>31.512</c:v>
                </c:pt>
                <c:pt idx="1121">
                  <c:v>31.510999999999999</c:v>
                </c:pt>
                <c:pt idx="1122">
                  <c:v>31.509</c:v>
                </c:pt>
                <c:pt idx="1123">
                  <c:v>31.507999999999999</c:v>
                </c:pt>
                <c:pt idx="1124">
                  <c:v>31.507000000000001</c:v>
                </c:pt>
                <c:pt idx="1125">
                  <c:v>31.506</c:v>
                </c:pt>
                <c:pt idx="1126">
                  <c:v>31.504999999999999</c:v>
                </c:pt>
                <c:pt idx="1127">
                  <c:v>31.503</c:v>
                </c:pt>
                <c:pt idx="1128">
                  <c:v>31.501999999999999</c:v>
                </c:pt>
                <c:pt idx="1129">
                  <c:v>31.501000000000001</c:v>
                </c:pt>
                <c:pt idx="1130">
                  <c:v>31.5</c:v>
                </c:pt>
                <c:pt idx="1131">
                  <c:v>31.498999999999999</c:v>
                </c:pt>
                <c:pt idx="1132">
                  <c:v>31.498000000000001</c:v>
                </c:pt>
                <c:pt idx="1133">
                  <c:v>31.498000000000001</c:v>
                </c:pt>
                <c:pt idx="1134">
                  <c:v>31.497</c:v>
                </c:pt>
                <c:pt idx="1135">
                  <c:v>31.495999999999999</c:v>
                </c:pt>
                <c:pt idx="1136">
                  <c:v>31.495000000000001</c:v>
                </c:pt>
                <c:pt idx="1137">
                  <c:v>31.495000000000001</c:v>
                </c:pt>
                <c:pt idx="1138">
                  <c:v>31.494</c:v>
                </c:pt>
                <c:pt idx="1139">
                  <c:v>31.492999999999999</c:v>
                </c:pt>
                <c:pt idx="1140">
                  <c:v>31.492999999999999</c:v>
                </c:pt>
                <c:pt idx="1141">
                  <c:v>31.492000000000001</c:v>
                </c:pt>
                <c:pt idx="1142">
                  <c:v>31.492000000000001</c:v>
                </c:pt>
                <c:pt idx="1143">
                  <c:v>31.491</c:v>
                </c:pt>
                <c:pt idx="1144">
                  <c:v>31.491</c:v>
                </c:pt>
                <c:pt idx="1145">
                  <c:v>31.49</c:v>
                </c:pt>
                <c:pt idx="1146">
                  <c:v>31.49</c:v>
                </c:pt>
                <c:pt idx="1147">
                  <c:v>31.49</c:v>
                </c:pt>
                <c:pt idx="1148">
                  <c:v>31.489000000000001</c:v>
                </c:pt>
                <c:pt idx="1149">
                  <c:v>31.489000000000001</c:v>
                </c:pt>
                <c:pt idx="1150">
                  <c:v>31.489000000000001</c:v>
                </c:pt>
                <c:pt idx="1151">
                  <c:v>31.488</c:v>
                </c:pt>
                <c:pt idx="1152">
                  <c:v>31.488</c:v>
                </c:pt>
                <c:pt idx="1153">
                  <c:v>31.488</c:v>
                </c:pt>
                <c:pt idx="1154">
                  <c:v>31.486999999999998</c:v>
                </c:pt>
                <c:pt idx="1155">
                  <c:v>31.486999999999998</c:v>
                </c:pt>
                <c:pt idx="1156">
                  <c:v>31.486999999999998</c:v>
                </c:pt>
                <c:pt idx="1157">
                  <c:v>31.486000000000001</c:v>
                </c:pt>
                <c:pt idx="1158">
                  <c:v>31.486000000000001</c:v>
                </c:pt>
                <c:pt idx="1159">
                  <c:v>31.486000000000001</c:v>
                </c:pt>
                <c:pt idx="1160">
                  <c:v>31.484999999999999</c:v>
                </c:pt>
                <c:pt idx="1161">
                  <c:v>31.484999999999999</c:v>
                </c:pt>
                <c:pt idx="1162">
                  <c:v>31.484000000000002</c:v>
                </c:pt>
                <c:pt idx="1163">
                  <c:v>31.484000000000002</c:v>
                </c:pt>
                <c:pt idx="1164">
                  <c:v>31.483000000000001</c:v>
                </c:pt>
                <c:pt idx="1165">
                  <c:v>31.483000000000001</c:v>
                </c:pt>
                <c:pt idx="1166">
                  <c:v>31.481999999999999</c:v>
                </c:pt>
                <c:pt idx="1167">
                  <c:v>31.481999999999999</c:v>
                </c:pt>
                <c:pt idx="1168">
                  <c:v>31.481000000000002</c:v>
                </c:pt>
                <c:pt idx="1169">
                  <c:v>31.48</c:v>
                </c:pt>
                <c:pt idx="1170">
                  <c:v>31.48</c:v>
                </c:pt>
                <c:pt idx="1171">
                  <c:v>31.478999999999999</c:v>
                </c:pt>
                <c:pt idx="1172">
                  <c:v>31.478000000000002</c:v>
                </c:pt>
                <c:pt idx="1173">
                  <c:v>31.477</c:v>
                </c:pt>
                <c:pt idx="1174">
                  <c:v>31.475999999999999</c:v>
                </c:pt>
                <c:pt idx="1175">
                  <c:v>31.475000000000001</c:v>
                </c:pt>
                <c:pt idx="1176">
                  <c:v>31.474</c:v>
                </c:pt>
                <c:pt idx="1177">
                  <c:v>31.472999999999999</c:v>
                </c:pt>
                <c:pt idx="1178">
                  <c:v>31.472000000000001</c:v>
                </c:pt>
                <c:pt idx="1179">
                  <c:v>31.471</c:v>
                </c:pt>
                <c:pt idx="1180">
                  <c:v>31.47</c:v>
                </c:pt>
                <c:pt idx="1181">
                  <c:v>31.469000000000001</c:v>
                </c:pt>
                <c:pt idx="1182">
                  <c:v>31.466999999999999</c:v>
                </c:pt>
                <c:pt idx="1183">
                  <c:v>31.466000000000001</c:v>
                </c:pt>
                <c:pt idx="1184">
                  <c:v>31.465</c:v>
                </c:pt>
                <c:pt idx="1185">
                  <c:v>31.463000000000001</c:v>
                </c:pt>
                <c:pt idx="1186">
                  <c:v>31.462</c:v>
                </c:pt>
                <c:pt idx="1187">
                  <c:v>31.46</c:v>
                </c:pt>
                <c:pt idx="1188">
                  <c:v>31.457999999999998</c:v>
                </c:pt>
                <c:pt idx="1189">
                  <c:v>31.457000000000001</c:v>
                </c:pt>
                <c:pt idx="1190">
                  <c:v>31.454999999999998</c:v>
                </c:pt>
                <c:pt idx="1191">
                  <c:v>31.452999999999999</c:v>
                </c:pt>
                <c:pt idx="1192">
                  <c:v>31.451000000000001</c:v>
                </c:pt>
                <c:pt idx="1193">
                  <c:v>31.449000000000002</c:v>
                </c:pt>
                <c:pt idx="1194">
                  <c:v>31.446999999999999</c:v>
                </c:pt>
                <c:pt idx="1195">
                  <c:v>31.445</c:v>
                </c:pt>
                <c:pt idx="1196">
                  <c:v>31.443000000000001</c:v>
                </c:pt>
                <c:pt idx="1197">
                  <c:v>31.440999999999999</c:v>
                </c:pt>
                <c:pt idx="1198">
                  <c:v>31.439</c:v>
                </c:pt>
                <c:pt idx="1199">
                  <c:v>31.437000000000001</c:v>
                </c:pt>
                <c:pt idx="1200">
                  <c:v>31.434000000000001</c:v>
                </c:pt>
              </c:numCache>
            </c:numRef>
          </c:yVal>
          <c:smooth val="0"/>
        </c:ser>
        <c:dLbls>
          <c:showLegendKey val="0"/>
          <c:showVal val="0"/>
          <c:showCatName val="0"/>
          <c:showSerName val="0"/>
          <c:showPercent val="0"/>
          <c:showBubbleSize val="0"/>
        </c:dLbls>
        <c:axId val="353426024"/>
        <c:axId val="355146056"/>
      </c:scatterChart>
      <c:valAx>
        <c:axId val="353426024"/>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6056"/>
        <c:crosses val="autoZero"/>
        <c:crossBetween val="midCat"/>
        <c:majorUnit val="1"/>
      </c:valAx>
      <c:valAx>
        <c:axId val="355146056"/>
        <c:scaling>
          <c:orientation val="minMax"/>
          <c:max val="33"/>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602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data'!$X$2:$X$1057</c:f>
              <c:numCache>
                <c:formatCode>0.00</c:formatCode>
                <c:ptCount val="1056"/>
                <c:pt idx="0">
                  <c:v>31.167999999999999</c:v>
                </c:pt>
                <c:pt idx="1">
                  <c:v>31.175000000000001</c:v>
                </c:pt>
                <c:pt idx="2">
                  <c:v>31.181000000000001</c:v>
                </c:pt>
                <c:pt idx="3">
                  <c:v>31.187999999999999</c:v>
                </c:pt>
                <c:pt idx="4">
                  <c:v>31.192</c:v>
                </c:pt>
                <c:pt idx="5">
                  <c:v>31.196000000000002</c:v>
                </c:pt>
                <c:pt idx="6">
                  <c:v>31.196999999999999</c:v>
                </c:pt>
                <c:pt idx="7">
                  <c:v>31.199000000000002</c:v>
                </c:pt>
                <c:pt idx="8">
                  <c:v>31.199000000000002</c:v>
                </c:pt>
                <c:pt idx="9">
                  <c:v>31.2</c:v>
                </c:pt>
                <c:pt idx="10">
                  <c:v>31.198</c:v>
                </c:pt>
                <c:pt idx="11">
                  <c:v>31.199000000000002</c:v>
                </c:pt>
                <c:pt idx="12">
                  <c:v>31.196000000000002</c:v>
                </c:pt>
                <c:pt idx="13">
                  <c:v>31.192</c:v>
                </c:pt>
                <c:pt idx="14">
                  <c:v>31.187000000000001</c:v>
                </c:pt>
                <c:pt idx="15">
                  <c:v>31.183</c:v>
                </c:pt>
                <c:pt idx="16">
                  <c:v>31.177</c:v>
                </c:pt>
                <c:pt idx="17">
                  <c:v>31.170999999999999</c:v>
                </c:pt>
                <c:pt idx="18">
                  <c:v>31.164999999999999</c:v>
                </c:pt>
                <c:pt idx="19">
                  <c:v>31.157</c:v>
                </c:pt>
                <c:pt idx="20">
                  <c:v>31.149000000000001</c:v>
                </c:pt>
                <c:pt idx="21">
                  <c:v>31.141999999999999</c:v>
                </c:pt>
                <c:pt idx="22">
                  <c:v>31.132999999999999</c:v>
                </c:pt>
                <c:pt idx="23">
                  <c:v>31.123000000000001</c:v>
                </c:pt>
                <c:pt idx="24">
                  <c:v>31.114000000000001</c:v>
                </c:pt>
                <c:pt idx="25">
                  <c:v>31.103999999999999</c:v>
                </c:pt>
                <c:pt idx="26">
                  <c:v>31.096</c:v>
                </c:pt>
                <c:pt idx="27">
                  <c:v>31.088000000000001</c:v>
                </c:pt>
                <c:pt idx="28">
                  <c:v>31.077000000000002</c:v>
                </c:pt>
                <c:pt idx="29">
                  <c:v>31.067</c:v>
                </c:pt>
                <c:pt idx="30">
                  <c:v>31.058</c:v>
                </c:pt>
                <c:pt idx="31">
                  <c:v>31.047000000000001</c:v>
                </c:pt>
                <c:pt idx="32">
                  <c:v>31.039000000000001</c:v>
                </c:pt>
                <c:pt idx="33">
                  <c:v>31.029</c:v>
                </c:pt>
                <c:pt idx="34">
                  <c:v>31.021000000000001</c:v>
                </c:pt>
                <c:pt idx="35">
                  <c:v>31.012</c:v>
                </c:pt>
                <c:pt idx="36">
                  <c:v>31.003</c:v>
                </c:pt>
                <c:pt idx="37">
                  <c:v>30.995999999999999</c:v>
                </c:pt>
                <c:pt idx="38">
                  <c:v>30.989000000000001</c:v>
                </c:pt>
                <c:pt idx="39">
                  <c:v>30.981999999999999</c:v>
                </c:pt>
                <c:pt idx="40">
                  <c:v>30.975000000000001</c:v>
                </c:pt>
                <c:pt idx="41">
                  <c:v>30.968</c:v>
                </c:pt>
                <c:pt idx="42">
                  <c:v>30.963000000000001</c:v>
                </c:pt>
                <c:pt idx="43">
                  <c:v>30.957000000000001</c:v>
                </c:pt>
                <c:pt idx="44">
                  <c:v>30.952000000000002</c:v>
                </c:pt>
                <c:pt idx="45">
                  <c:v>30.948</c:v>
                </c:pt>
                <c:pt idx="46">
                  <c:v>30.940999999999999</c:v>
                </c:pt>
                <c:pt idx="47">
                  <c:v>30.936</c:v>
                </c:pt>
                <c:pt idx="48">
                  <c:v>30.928999999999998</c:v>
                </c:pt>
                <c:pt idx="49">
                  <c:v>30.927</c:v>
                </c:pt>
                <c:pt idx="50">
                  <c:v>30.922000000000001</c:v>
                </c:pt>
                <c:pt idx="51">
                  <c:v>30.92</c:v>
                </c:pt>
                <c:pt idx="52">
                  <c:v>30.916</c:v>
                </c:pt>
                <c:pt idx="53">
                  <c:v>30.914000000000001</c:v>
                </c:pt>
                <c:pt idx="54">
                  <c:v>30.911999999999999</c:v>
                </c:pt>
                <c:pt idx="55">
                  <c:v>30.911000000000001</c:v>
                </c:pt>
                <c:pt idx="56">
                  <c:v>30.908999999999999</c:v>
                </c:pt>
                <c:pt idx="57">
                  <c:v>30.908000000000001</c:v>
                </c:pt>
                <c:pt idx="58">
                  <c:v>30.907</c:v>
                </c:pt>
                <c:pt idx="59">
                  <c:v>30.908000000000001</c:v>
                </c:pt>
                <c:pt idx="60">
                  <c:v>30.908999999999999</c:v>
                </c:pt>
                <c:pt idx="61">
                  <c:v>30.91</c:v>
                </c:pt>
                <c:pt idx="62">
                  <c:v>30.913</c:v>
                </c:pt>
                <c:pt idx="63">
                  <c:v>30.914000000000001</c:v>
                </c:pt>
                <c:pt idx="64">
                  <c:v>30.916</c:v>
                </c:pt>
                <c:pt idx="65">
                  <c:v>30.917999999999999</c:v>
                </c:pt>
                <c:pt idx="66">
                  <c:v>30.920999999999999</c:v>
                </c:pt>
                <c:pt idx="67">
                  <c:v>30.925000000000001</c:v>
                </c:pt>
                <c:pt idx="68">
                  <c:v>30.925999999999998</c:v>
                </c:pt>
                <c:pt idx="69">
                  <c:v>30.928000000000001</c:v>
                </c:pt>
                <c:pt idx="70">
                  <c:v>30.931000000000001</c:v>
                </c:pt>
                <c:pt idx="71">
                  <c:v>30.934000000000001</c:v>
                </c:pt>
                <c:pt idx="72">
                  <c:v>30.934999999999999</c:v>
                </c:pt>
                <c:pt idx="73">
                  <c:v>30.937999999999999</c:v>
                </c:pt>
                <c:pt idx="74">
                  <c:v>30.937999999999999</c:v>
                </c:pt>
                <c:pt idx="75">
                  <c:v>30.943999999999999</c:v>
                </c:pt>
                <c:pt idx="76">
                  <c:v>30.943999999999999</c:v>
                </c:pt>
                <c:pt idx="77">
                  <c:v>30.945</c:v>
                </c:pt>
                <c:pt idx="78">
                  <c:v>30.946999999999999</c:v>
                </c:pt>
                <c:pt idx="79">
                  <c:v>30.949000000000002</c:v>
                </c:pt>
                <c:pt idx="80">
                  <c:v>30.952999999999999</c:v>
                </c:pt>
                <c:pt idx="81">
                  <c:v>30.952999999999999</c:v>
                </c:pt>
                <c:pt idx="82">
                  <c:v>30.954999999999998</c:v>
                </c:pt>
                <c:pt idx="83">
                  <c:v>30.954999999999998</c:v>
                </c:pt>
                <c:pt idx="84">
                  <c:v>30.957999999999998</c:v>
                </c:pt>
                <c:pt idx="85">
                  <c:v>30.959</c:v>
                </c:pt>
                <c:pt idx="86">
                  <c:v>30.960999999999999</c:v>
                </c:pt>
                <c:pt idx="87">
                  <c:v>30.963999999999999</c:v>
                </c:pt>
                <c:pt idx="88">
                  <c:v>30.965</c:v>
                </c:pt>
                <c:pt idx="89">
                  <c:v>30.966999999999999</c:v>
                </c:pt>
                <c:pt idx="90">
                  <c:v>30.97</c:v>
                </c:pt>
                <c:pt idx="91">
                  <c:v>30.971</c:v>
                </c:pt>
                <c:pt idx="92">
                  <c:v>30.974</c:v>
                </c:pt>
                <c:pt idx="93">
                  <c:v>30.977</c:v>
                </c:pt>
                <c:pt idx="94">
                  <c:v>30.978999999999999</c:v>
                </c:pt>
                <c:pt idx="95">
                  <c:v>30.984000000000002</c:v>
                </c:pt>
                <c:pt idx="96">
                  <c:v>30.988</c:v>
                </c:pt>
                <c:pt idx="97">
                  <c:v>30.991</c:v>
                </c:pt>
                <c:pt idx="98">
                  <c:v>30.994</c:v>
                </c:pt>
                <c:pt idx="99">
                  <c:v>30.997</c:v>
                </c:pt>
                <c:pt idx="100">
                  <c:v>31.004000000000001</c:v>
                </c:pt>
                <c:pt idx="101">
                  <c:v>31.004999999999999</c:v>
                </c:pt>
                <c:pt idx="102">
                  <c:v>31.007999999999999</c:v>
                </c:pt>
                <c:pt idx="103">
                  <c:v>31.012</c:v>
                </c:pt>
                <c:pt idx="104">
                  <c:v>31.015000000000001</c:v>
                </c:pt>
                <c:pt idx="105">
                  <c:v>31.018000000000001</c:v>
                </c:pt>
                <c:pt idx="106">
                  <c:v>31.021000000000001</c:v>
                </c:pt>
                <c:pt idx="107">
                  <c:v>31.023</c:v>
                </c:pt>
                <c:pt idx="108">
                  <c:v>31.027000000000001</c:v>
                </c:pt>
                <c:pt idx="109">
                  <c:v>31.027000000000001</c:v>
                </c:pt>
                <c:pt idx="110">
                  <c:v>31.027999999999999</c:v>
                </c:pt>
                <c:pt idx="111">
                  <c:v>31.03</c:v>
                </c:pt>
                <c:pt idx="112">
                  <c:v>31.03</c:v>
                </c:pt>
                <c:pt idx="113">
                  <c:v>31.030999999999999</c:v>
                </c:pt>
                <c:pt idx="114">
                  <c:v>31.030999999999999</c:v>
                </c:pt>
                <c:pt idx="115">
                  <c:v>31.030999999999999</c:v>
                </c:pt>
                <c:pt idx="116">
                  <c:v>31.03</c:v>
                </c:pt>
                <c:pt idx="117">
                  <c:v>31.027999999999999</c:v>
                </c:pt>
                <c:pt idx="118">
                  <c:v>31.027000000000001</c:v>
                </c:pt>
                <c:pt idx="119">
                  <c:v>31.024000000000001</c:v>
                </c:pt>
                <c:pt idx="120">
                  <c:v>31.021999999999998</c:v>
                </c:pt>
                <c:pt idx="121">
                  <c:v>31.02</c:v>
                </c:pt>
                <c:pt idx="122">
                  <c:v>31.015999999999998</c:v>
                </c:pt>
                <c:pt idx="123">
                  <c:v>31.013000000000002</c:v>
                </c:pt>
                <c:pt idx="124">
                  <c:v>31.010999999999999</c:v>
                </c:pt>
                <c:pt idx="125">
                  <c:v>31.006</c:v>
                </c:pt>
                <c:pt idx="126">
                  <c:v>31.001999999999999</c:v>
                </c:pt>
                <c:pt idx="127">
                  <c:v>30.997</c:v>
                </c:pt>
                <c:pt idx="128">
                  <c:v>30.992999999999999</c:v>
                </c:pt>
                <c:pt idx="129">
                  <c:v>30.986000000000001</c:v>
                </c:pt>
                <c:pt idx="130">
                  <c:v>30.983000000000001</c:v>
                </c:pt>
                <c:pt idx="131">
                  <c:v>30.98</c:v>
                </c:pt>
                <c:pt idx="132">
                  <c:v>30.977</c:v>
                </c:pt>
                <c:pt idx="133">
                  <c:v>30.975000000000001</c:v>
                </c:pt>
                <c:pt idx="134">
                  <c:v>30.971</c:v>
                </c:pt>
                <c:pt idx="135">
                  <c:v>30.968</c:v>
                </c:pt>
                <c:pt idx="136">
                  <c:v>30.963000000000001</c:v>
                </c:pt>
                <c:pt idx="137">
                  <c:v>30.959</c:v>
                </c:pt>
                <c:pt idx="138">
                  <c:v>30.954000000000001</c:v>
                </c:pt>
                <c:pt idx="139">
                  <c:v>30.948</c:v>
                </c:pt>
                <c:pt idx="140">
                  <c:v>30.940999999999999</c:v>
                </c:pt>
                <c:pt idx="141">
                  <c:v>30.933</c:v>
                </c:pt>
                <c:pt idx="142">
                  <c:v>30.928000000000001</c:v>
                </c:pt>
                <c:pt idx="143">
                  <c:v>30.920999999999999</c:v>
                </c:pt>
                <c:pt idx="144">
                  <c:v>30.911000000000001</c:v>
                </c:pt>
                <c:pt idx="145">
                  <c:v>30.905999999999999</c:v>
                </c:pt>
                <c:pt idx="146">
                  <c:v>30.896000000000001</c:v>
                </c:pt>
                <c:pt idx="147">
                  <c:v>30.89</c:v>
                </c:pt>
                <c:pt idx="148">
                  <c:v>30.882999999999999</c:v>
                </c:pt>
                <c:pt idx="149">
                  <c:v>30.873000000000001</c:v>
                </c:pt>
                <c:pt idx="150">
                  <c:v>30.864999999999998</c:v>
                </c:pt>
                <c:pt idx="151">
                  <c:v>30.856000000000002</c:v>
                </c:pt>
                <c:pt idx="152">
                  <c:v>30.849</c:v>
                </c:pt>
                <c:pt idx="153">
                  <c:v>30.838999999999999</c:v>
                </c:pt>
                <c:pt idx="154">
                  <c:v>30.831</c:v>
                </c:pt>
                <c:pt idx="155">
                  <c:v>30.821000000000002</c:v>
                </c:pt>
                <c:pt idx="156">
                  <c:v>30.814</c:v>
                </c:pt>
                <c:pt idx="157">
                  <c:v>30.806000000000001</c:v>
                </c:pt>
                <c:pt idx="158">
                  <c:v>30.797000000000001</c:v>
                </c:pt>
                <c:pt idx="159">
                  <c:v>30.789000000000001</c:v>
                </c:pt>
                <c:pt idx="160">
                  <c:v>30.780999999999999</c:v>
                </c:pt>
                <c:pt idx="161">
                  <c:v>30.774000000000001</c:v>
                </c:pt>
                <c:pt idx="162">
                  <c:v>30.763999999999999</c:v>
                </c:pt>
                <c:pt idx="163">
                  <c:v>30.757000000000001</c:v>
                </c:pt>
                <c:pt idx="164">
                  <c:v>30.75</c:v>
                </c:pt>
                <c:pt idx="165">
                  <c:v>30.742000000000001</c:v>
                </c:pt>
                <c:pt idx="166">
                  <c:v>30.734000000000002</c:v>
                </c:pt>
                <c:pt idx="167">
                  <c:v>30.725999999999999</c:v>
                </c:pt>
                <c:pt idx="168">
                  <c:v>30.719000000000001</c:v>
                </c:pt>
                <c:pt idx="169">
                  <c:v>30.710999999999999</c:v>
                </c:pt>
                <c:pt idx="170">
                  <c:v>30.704999999999998</c:v>
                </c:pt>
                <c:pt idx="171">
                  <c:v>30.698</c:v>
                </c:pt>
                <c:pt idx="172">
                  <c:v>30.692</c:v>
                </c:pt>
                <c:pt idx="173">
                  <c:v>30.683</c:v>
                </c:pt>
                <c:pt idx="174">
                  <c:v>30.677</c:v>
                </c:pt>
                <c:pt idx="175">
                  <c:v>30.67</c:v>
                </c:pt>
                <c:pt idx="176">
                  <c:v>30.663</c:v>
                </c:pt>
                <c:pt idx="177">
                  <c:v>30.655999999999999</c:v>
                </c:pt>
                <c:pt idx="178">
                  <c:v>30.648</c:v>
                </c:pt>
                <c:pt idx="179">
                  <c:v>30.643000000000001</c:v>
                </c:pt>
                <c:pt idx="180">
                  <c:v>30.638000000000002</c:v>
                </c:pt>
                <c:pt idx="181">
                  <c:v>30.632999999999999</c:v>
                </c:pt>
                <c:pt idx="182">
                  <c:v>30.626999999999999</c:v>
                </c:pt>
                <c:pt idx="183">
                  <c:v>30.620999999999999</c:v>
                </c:pt>
                <c:pt idx="184">
                  <c:v>30.617000000000001</c:v>
                </c:pt>
                <c:pt idx="185">
                  <c:v>30.611000000000001</c:v>
                </c:pt>
                <c:pt idx="186">
                  <c:v>30.608000000000001</c:v>
                </c:pt>
                <c:pt idx="187">
                  <c:v>30.603000000000002</c:v>
                </c:pt>
                <c:pt idx="188">
                  <c:v>30.597999999999999</c:v>
                </c:pt>
                <c:pt idx="189">
                  <c:v>30.594000000000001</c:v>
                </c:pt>
                <c:pt idx="190">
                  <c:v>30.591000000000001</c:v>
                </c:pt>
                <c:pt idx="191">
                  <c:v>30.587</c:v>
                </c:pt>
                <c:pt idx="192">
                  <c:v>30.582999999999998</c:v>
                </c:pt>
                <c:pt idx="193">
                  <c:v>30.579000000000001</c:v>
                </c:pt>
                <c:pt idx="194">
                  <c:v>30.574000000000002</c:v>
                </c:pt>
                <c:pt idx="195">
                  <c:v>30.568999999999999</c:v>
                </c:pt>
                <c:pt idx="196">
                  <c:v>30.565000000000001</c:v>
                </c:pt>
                <c:pt idx="197">
                  <c:v>30.562000000000001</c:v>
                </c:pt>
                <c:pt idx="198">
                  <c:v>30.556000000000001</c:v>
                </c:pt>
                <c:pt idx="199">
                  <c:v>30.553000000000001</c:v>
                </c:pt>
                <c:pt idx="200">
                  <c:v>30.547999999999998</c:v>
                </c:pt>
                <c:pt idx="201">
                  <c:v>30.544</c:v>
                </c:pt>
                <c:pt idx="202">
                  <c:v>30.539000000000001</c:v>
                </c:pt>
                <c:pt idx="203">
                  <c:v>30.535</c:v>
                </c:pt>
                <c:pt idx="204">
                  <c:v>30.53</c:v>
                </c:pt>
                <c:pt idx="205">
                  <c:v>30.526</c:v>
                </c:pt>
                <c:pt idx="206">
                  <c:v>30.523</c:v>
                </c:pt>
                <c:pt idx="207">
                  <c:v>30.518999999999998</c:v>
                </c:pt>
                <c:pt idx="208">
                  <c:v>30.515000000000001</c:v>
                </c:pt>
                <c:pt idx="209">
                  <c:v>30.513000000000002</c:v>
                </c:pt>
                <c:pt idx="210">
                  <c:v>30.509</c:v>
                </c:pt>
                <c:pt idx="211">
                  <c:v>30.504999999999999</c:v>
                </c:pt>
                <c:pt idx="212">
                  <c:v>30.501999999999999</c:v>
                </c:pt>
                <c:pt idx="213">
                  <c:v>30.498000000000001</c:v>
                </c:pt>
                <c:pt idx="214">
                  <c:v>30.495000000000001</c:v>
                </c:pt>
                <c:pt idx="215">
                  <c:v>30.49</c:v>
                </c:pt>
                <c:pt idx="216">
                  <c:v>30.486999999999998</c:v>
                </c:pt>
                <c:pt idx="217">
                  <c:v>30.483000000000001</c:v>
                </c:pt>
                <c:pt idx="218">
                  <c:v>30.478999999999999</c:v>
                </c:pt>
                <c:pt idx="219">
                  <c:v>30.475000000000001</c:v>
                </c:pt>
                <c:pt idx="220">
                  <c:v>30.472000000000001</c:v>
                </c:pt>
                <c:pt idx="221">
                  <c:v>30.466999999999999</c:v>
                </c:pt>
                <c:pt idx="222">
                  <c:v>30.463000000000001</c:v>
                </c:pt>
                <c:pt idx="223">
                  <c:v>30.459</c:v>
                </c:pt>
                <c:pt idx="224">
                  <c:v>30.452000000000002</c:v>
                </c:pt>
                <c:pt idx="225">
                  <c:v>30.45</c:v>
                </c:pt>
                <c:pt idx="226">
                  <c:v>30.446000000000002</c:v>
                </c:pt>
                <c:pt idx="227">
                  <c:v>30.440999999999999</c:v>
                </c:pt>
                <c:pt idx="228">
                  <c:v>30.437000000000001</c:v>
                </c:pt>
                <c:pt idx="229">
                  <c:v>30.433</c:v>
                </c:pt>
                <c:pt idx="230">
                  <c:v>30.428999999999998</c:v>
                </c:pt>
                <c:pt idx="231">
                  <c:v>30.425000000000001</c:v>
                </c:pt>
                <c:pt idx="232">
                  <c:v>30.420999999999999</c:v>
                </c:pt>
                <c:pt idx="233">
                  <c:v>30.417999999999999</c:v>
                </c:pt>
                <c:pt idx="234">
                  <c:v>30.414999999999999</c:v>
                </c:pt>
                <c:pt idx="235">
                  <c:v>30.41</c:v>
                </c:pt>
                <c:pt idx="236">
                  <c:v>30.408000000000001</c:v>
                </c:pt>
                <c:pt idx="237">
                  <c:v>30.404</c:v>
                </c:pt>
                <c:pt idx="238">
                  <c:v>30.401</c:v>
                </c:pt>
                <c:pt idx="239">
                  <c:v>30.396999999999998</c:v>
                </c:pt>
                <c:pt idx="240">
                  <c:v>30.395</c:v>
                </c:pt>
                <c:pt idx="241">
                  <c:v>30.390999999999998</c:v>
                </c:pt>
                <c:pt idx="242">
                  <c:v>30.387</c:v>
                </c:pt>
                <c:pt idx="243">
                  <c:v>30.385000000000002</c:v>
                </c:pt>
                <c:pt idx="244">
                  <c:v>30.381</c:v>
                </c:pt>
                <c:pt idx="245">
                  <c:v>30.376999999999999</c:v>
                </c:pt>
                <c:pt idx="246">
                  <c:v>30.375</c:v>
                </c:pt>
                <c:pt idx="247">
                  <c:v>30.372</c:v>
                </c:pt>
                <c:pt idx="248">
                  <c:v>30.369</c:v>
                </c:pt>
                <c:pt idx="249">
                  <c:v>30.364999999999998</c:v>
                </c:pt>
                <c:pt idx="250">
                  <c:v>30.361000000000001</c:v>
                </c:pt>
                <c:pt idx="251">
                  <c:v>30.358000000000001</c:v>
                </c:pt>
                <c:pt idx="252">
                  <c:v>30.353000000000002</c:v>
                </c:pt>
                <c:pt idx="253">
                  <c:v>30.349</c:v>
                </c:pt>
                <c:pt idx="254">
                  <c:v>30.346</c:v>
                </c:pt>
                <c:pt idx="255">
                  <c:v>30.341000000000001</c:v>
                </c:pt>
                <c:pt idx="256">
                  <c:v>30.337</c:v>
                </c:pt>
                <c:pt idx="257">
                  <c:v>30.334</c:v>
                </c:pt>
                <c:pt idx="258">
                  <c:v>30.33</c:v>
                </c:pt>
                <c:pt idx="259">
                  <c:v>30.326000000000001</c:v>
                </c:pt>
                <c:pt idx="260">
                  <c:v>30.324000000000002</c:v>
                </c:pt>
                <c:pt idx="261">
                  <c:v>30.321000000000002</c:v>
                </c:pt>
                <c:pt idx="262">
                  <c:v>30.318000000000001</c:v>
                </c:pt>
                <c:pt idx="263">
                  <c:v>30.315999999999999</c:v>
                </c:pt>
                <c:pt idx="264">
                  <c:v>30.314</c:v>
                </c:pt>
                <c:pt idx="265">
                  <c:v>30.312999999999999</c:v>
                </c:pt>
                <c:pt idx="266">
                  <c:v>30.311</c:v>
                </c:pt>
                <c:pt idx="267">
                  <c:v>30.31</c:v>
                </c:pt>
                <c:pt idx="268">
                  <c:v>30.306999999999999</c:v>
                </c:pt>
                <c:pt idx="269">
                  <c:v>30.306999999999999</c:v>
                </c:pt>
                <c:pt idx="270">
                  <c:v>30.305</c:v>
                </c:pt>
                <c:pt idx="271">
                  <c:v>30.303999999999998</c:v>
                </c:pt>
                <c:pt idx="272">
                  <c:v>30.303000000000001</c:v>
                </c:pt>
                <c:pt idx="273">
                  <c:v>30.302</c:v>
                </c:pt>
                <c:pt idx="274">
                  <c:v>30.302</c:v>
                </c:pt>
                <c:pt idx="275">
                  <c:v>30.302</c:v>
                </c:pt>
                <c:pt idx="276">
                  <c:v>30.300999999999998</c:v>
                </c:pt>
                <c:pt idx="277">
                  <c:v>30.300999999999998</c:v>
                </c:pt>
                <c:pt idx="278">
                  <c:v>30.300999999999998</c:v>
                </c:pt>
                <c:pt idx="279">
                  <c:v>30.3</c:v>
                </c:pt>
                <c:pt idx="280">
                  <c:v>30.3</c:v>
                </c:pt>
                <c:pt idx="281">
                  <c:v>30.3</c:v>
                </c:pt>
                <c:pt idx="282">
                  <c:v>30.3</c:v>
                </c:pt>
                <c:pt idx="283">
                  <c:v>30.298999999999999</c:v>
                </c:pt>
                <c:pt idx="284">
                  <c:v>30.298999999999999</c:v>
                </c:pt>
                <c:pt idx="285">
                  <c:v>30.298999999999999</c:v>
                </c:pt>
                <c:pt idx="286">
                  <c:v>30.298999999999999</c:v>
                </c:pt>
                <c:pt idx="287">
                  <c:v>30.298999999999999</c:v>
                </c:pt>
                <c:pt idx="288">
                  <c:v>30.3</c:v>
                </c:pt>
                <c:pt idx="289">
                  <c:v>30.3</c:v>
                </c:pt>
                <c:pt idx="290">
                  <c:v>30.3</c:v>
                </c:pt>
                <c:pt idx="291">
                  <c:v>30.3</c:v>
                </c:pt>
                <c:pt idx="292">
                  <c:v>30.302</c:v>
                </c:pt>
                <c:pt idx="293">
                  <c:v>30.303999999999998</c:v>
                </c:pt>
                <c:pt idx="294">
                  <c:v>30.303999999999998</c:v>
                </c:pt>
                <c:pt idx="295">
                  <c:v>30.308</c:v>
                </c:pt>
                <c:pt idx="296">
                  <c:v>30.312000000000001</c:v>
                </c:pt>
                <c:pt idx="297">
                  <c:v>30.315000000000001</c:v>
                </c:pt>
                <c:pt idx="298">
                  <c:v>30.315999999999999</c:v>
                </c:pt>
                <c:pt idx="299">
                  <c:v>30.318000000000001</c:v>
                </c:pt>
                <c:pt idx="300">
                  <c:v>30.321999999999999</c:v>
                </c:pt>
                <c:pt idx="301">
                  <c:v>30.323</c:v>
                </c:pt>
                <c:pt idx="302">
                  <c:v>30.327000000000002</c:v>
                </c:pt>
                <c:pt idx="303">
                  <c:v>30.327999999999999</c:v>
                </c:pt>
                <c:pt idx="304">
                  <c:v>30.33</c:v>
                </c:pt>
                <c:pt idx="305">
                  <c:v>30.334</c:v>
                </c:pt>
                <c:pt idx="306">
                  <c:v>30.335999999999999</c:v>
                </c:pt>
                <c:pt idx="307">
                  <c:v>30.338999999999999</c:v>
                </c:pt>
                <c:pt idx="308">
                  <c:v>30.343</c:v>
                </c:pt>
                <c:pt idx="309">
                  <c:v>30.344999999999999</c:v>
                </c:pt>
                <c:pt idx="310">
                  <c:v>30.349</c:v>
                </c:pt>
                <c:pt idx="311">
                  <c:v>30.352</c:v>
                </c:pt>
                <c:pt idx="312">
                  <c:v>30.355</c:v>
                </c:pt>
                <c:pt idx="313">
                  <c:v>30.359000000000002</c:v>
                </c:pt>
                <c:pt idx="314">
                  <c:v>30.364000000000001</c:v>
                </c:pt>
                <c:pt idx="315">
                  <c:v>30.367000000000001</c:v>
                </c:pt>
                <c:pt idx="316">
                  <c:v>30.37</c:v>
                </c:pt>
                <c:pt idx="317">
                  <c:v>30.373000000000001</c:v>
                </c:pt>
                <c:pt idx="318">
                  <c:v>30.376000000000001</c:v>
                </c:pt>
                <c:pt idx="319">
                  <c:v>30.381</c:v>
                </c:pt>
                <c:pt idx="320">
                  <c:v>30.385000000000002</c:v>
                </c:pt>
                <c:pt idx="321">
                  <c:v>30.391999999999999</c:v>
                </c:pt>
                <c:pt idx="322">
                  <c:v>30.396999999999998</c:v>
                </c:pt>
                <c:pt idx="323">
                  <c:v>30.402999999999999</c:v>
                </c:pt>
                <c:pt idx="324">
                  <c:v>30.408000000000001</c:v>
                </c:pt>
                <c:pt idx="325">
                  <c:v>30.414999999999999</c:v>
                </c:pt>
                <c:pt idx="326">
                  <c:v>30.422999999999998</c:v>
                </c:pt>
                <c:pt idx="327">
                  <c:v>30.43</c:v>
                </c:pt>
                <c:pt idx="328">
                  <c:v>30.437000000000001</c:v>
                </c:pt>
                <c:pt idx="329">
                  <c:v>30.446000000000002</c:v>
                </c:pt>
                <c:pt idx="330">
                  <c:v>30.454999999999998</c:v>
                </c:pt>
                <c:pt idx="331">
                  <c:v>30.466999999999999</c:v>
                </c:pt>
                <c:pt idx="332">
                  <c:v>30.478999999999999</c:v>
                </c:pt>
                <c:pt idx="333">
                  <c:v>30.495000000000001</c:v>
                </c:pt>
                <c:pt idx="334">
                  <c:v>30.513000000000002</c:v>
                </c:pt>
                <c:pt idx="335">
                  <c:v>30.53</c:v>
                </c:pt>
                <c:pt idx="336">
                  <c:v>30.55</c:v>
                </c:pt>
                <c:pt idx="337">
                  <c:v>30.565999999999999</c:v>
                </c:pt>
                <c:pt idx="338">
                  <c:v>30.585000000000001</c:v>
                </c:pt>
                <c:pt idx="339">
                  <c:v>30.605</c:v>
                </c:pt>
                <c:pt idx="340">
                  <c:v>30.622</c:v>
                </c:pt>
                <c:pt idx="341">
                  <c:v>30.64</c:v>
                </c:pt>
                <c:pt idx="342">
                  <c:v>30.655999999999999</c:v>
                </c:pt>
                <c:pt idx="343">
                  <c:v>30.672999999999998</c:v>
                </c:pt>
                <c:pt idx="344">
                  <c:v>30.69</c:v>
                </c:pt>
                <c:pt idx="345">
                  <c:v>30.707000000000001</c:v>
                </c:pt>
                <c:pt idx="346">
                  <c:v>30.722999999999999</c:v>
                </c:pt>
                <c:pt idx="347">
                  <c:v>30.736999999999998</c:v>
                </c:pt>
                <c:pt idx="348">
                  <c:v>30.756</c:v>
                </c:pt>
                <c:pt idx="349">
                  <c:v>30.774999999999999</c:v>
                </c:pt>
                <c:pt idx="350">
                  <c:v>30.795000000000002</c:v>
                </c:pt>
                <c:pt idx="351">
                  <c:v>30.818000000000001</c:v>
                </c:pt>
                <c:pt idx="352">
                  <c:v>30.838000000000001</c:v>
                </c:pt>
                <c:pt idx="353">
                  <c:v>30.861999999999998</c:v>
                </c:pt>
                <c:pt idx="354">
                  <c:v>30.885999999999999</c:v>
                </c:pt>
                <c:pt idx="355">
                  <c:v>30.913</c:v>
                </c:pt>
                <c:pt idx="356">
                  <c:v>30.939</c:v>
                </c:pt>
                <c:pt idx="357">
                  <c:v>30.966999999999999</c:v>
                </c:pt>
                <c:pt idx="358">
                  <c:v>30.997</c:v>
                </c:pt>
                <c:pt idx="359">
                  <c:v>31.030999999999999</c:v>
                </c:pt>
                <c:pt idx="360">
                  <c:v>31.068000000000001</c:v>
                </c:pt>
                <c:pt idx="361">
                  <c:v>31.111999999999998</c:v>
                </c:pt>
                <c:pt idx="362">
                  <c:v>31.152999999999999</c:v>
                </c:pt>
                <c:pt idx="363">
                  <c:v>31.199000000000002</c:v>
                </c:pt>
                <c:pt idx="364">
                  <c:v>31.245999999999999</c:v>
                </c:pt>
                <c:pt idx="365">
                  <c:v>31.292000000000002</c:v>
                </c:pt>
                <c:pt idx="366">
                  <c:v>31.338999999999999</c:v>
                </c:pt>
                <c:pt idx="367">
                  <c:v>31.388000000000002</c:v>
                </c:pt>
                <c:pt idx="368">
                  <c:v>31.434999999999999</c:v>
                </c:pt>
                <c:pt idx="369">
                  <c:v>31.484000000000002</c:v>
                </c:pt>
                <c:pt idx="370">
                  <c:v>31.524000000000001</c:v>
                </c:pt>
                <c:pt idx="371">
                  <c:v>31.558</c:v>
                </c:pt>
                <c:pt idx="372">
                  <c:v>31.585000000000001</c:v>
                </c:pt>
                <c:pt idx="373">
                  <c:v>31.608000000000001</c:v>
                </c:pt>
                <c:pt idx="374">
                  <c:v>31.632000000000001</c:v>
                </c:pt>
                <c:pt idx="375">
                  <c:v>31.654</c:v>
                </c:pt>
                <c:pt idx="376">
                  <c:v>31.672000000000001</c:v>
                </c:pt>
                <c:pt idx="377">
                  <c:v>31.690999999999999</c:v>
                </c:pt>
                <c:pt idx="378">
                  <c:v>31.710999999999999</c:v>
                </c:pt>
                <c:pt idx="379">
                  <c:v>31.727</c:v>
                </c:pt>
                <c:pt idx="380">
                  <c:v>31.745999999999999</c:v>
                </c:pt>
                <c:pt idx="381">
                  <c:v>31.762</c:v>
                </c:pt>
                <c:pt idx="382">
                  <c:v>31.786999999999999</c:v>
                </c:pt>
                <c:pt idx="383">
                  <c:v>31.806999999999999</c:v>
                </c:pt>
                <c:pt idx="384">
                  <c:v>31.832000000000001</c:v>
                </c:pt>
                <c:pt idx="385">
                  <c:v>31.853000000000002</c:v>
                </c:pt>
                <c:pt idx="386">
                  <c:v>31.869</c:v>
                </c:pt>
                <c:pt idx="387">
                  <c:v>31.890999999999998</c:v>
                </c:pt>
                <c:pt idx="388">
                  <c:v>31.907</c:v>
                </c:pt>
                <c:pt idx="389">
                  <c:v>31.922999999999998</c:v>
                </c:pt>
                <c:pt idx="390">
                  <c:v>31.934999999999999</c:v>
                </c:pt>
                <c:pt idx="391">
                  <c:v>31.948</c:v>
                </c:pt>
                <c:pt idx="392">
                  <c:v>31.963000000000001</c:v>
                </c:pt>
                <c:pt idx="393">
                  <c:v>31.971</c:v>
                </c:pt>
                <c:pt idx="394">
                  <c:v>31.981999999999999</c:v>
                </c:pt>
                <c:pt idx="395">
                  <c:v>31.992999999999999</c:v>
                </c:pt>
                <c:pt idx="396">
                  <c:v>32.003</c:v>
                </c:pt>
                <c:pt idx="397">
                  <c:v>32.011000000000003</c:v>
                </c:pt>
                <c:pt idx="398">
                  <c:v>32.018000000000001</c:v>
                </c:pt>
                <c:pt idx="399">
                  <c:v>32.027000000000001</c:v>
                </c:pt>
                <c:pt idx="400">
                  <c:v>32.033999999999999</c:v>
                </c:pt>
                <c:pt idx="401">
                  <c:v>32.037999999999997</c:v>
                </c:pt>
                <c:pt idx="402">
                  <c:v>32.045000000000002</c:v>
                </c:pt>
                <c:pt idx="403">
                  <c:v>32.055999999999997</c:v>
                </c:pt>
                <c:pt idx="404">
                  <c:v>32.061</c:v>
                </c:pt>
                <c:pt idx="405">
                  <c:v>32.076000000000001</c:v>
                </c:pt>
                <c:pt idx="406">
                  <c:v>32.079000000000001</c:v>
                </c:pt>
                <c:pt idx="407">
                  <c:v>32.094000000000001</c:v>
                </c:pt>
                <c:pt idx="408">
                  <c:v>32.103999999999999</c:v>
                </c:pt>
                <c:pt idx="409">
                  <c:v>32.113</c:v>
                </c:pt>
                <c:pt idx="410">
                  <c:v>32.128</c:v>
                </c:pt>
                <c:pt idx="411">
                  <c:v>32.146000000000001</c:v>
                </c:pt>
                <c:pt idx="412">
                  <c:v>32.152000000000001</c:v>
                </c:pt>
                <c:pt idx="413">
                  <c:v>32.168999999999997</c:v>
                </c:pt>
                <c:pt idx="414">
                  <c:v>32.186</c:v>
                </c:pt>
                <c:pt idx="415">
                  <c:v>32.200000000000003</c:v>
                </c:pt>
                <c:pt idx="416">
                  <c:v>32.219000000000001</c:v>
                </c:pt>
                <c:pt idx="417">
                  <c:v>32.22</c:v>
                </c:pt>
                <c:pt idx="418">
                  <c:v>32.232999999999997</c:v>
                </c:pt>
                <c:pt idx="419">
                  <c:v>32.246000000000002</c:v>
                </c:pt>
                <c:pt idx="420">
                  <c:v>32.250999999999998</c:v>
                </c:pt>
                <c:pt idx="421">
                  <c:v>32.258000000000003</c:v>
                </c:pt>
                <c:pt idx="422">
                  <c:v>32.261000000000003</c:v>
                </c:pt>
                <c:pt idx="423">
                  <c:v>32.265999999999998</c:v>
                </c:pt>
                <c:pt idx="424">
                  <c:v>32.267000000000003</c:v>
                </c:pt>
                <c:pt idx="425">
                  <c:v>32.279000000000003</c:v>
                </c:pt>
                <c:pt idx="426">
                  <c:v>32.279000000000003</c:v>
                </c:pt>
                <c:pt idx="427">
                  <c:v>32.279000000000003</c:v>
                </c:pt>
                <c:pt idx="428">
                  <c:v>32.280999999999999</c:v>
                </c:pt>
                <c:pt idx="429">
                  <c:v>32.271000000000001</c:v>
                </c:pt>
                <c:pt idx="430">
                  <c:v>32.280999999999999</c:v>
                </c:pt>
                <c:pt idx="431">
                  <c:v>32.277999999999999</c:v>
                </c:pt>
                <c:pt idx="432">
                  <c:v>32.274000000000001</c:v>
                </c:pt>
                <c:pt idx="433">
                  <c:v>32.268999999999998</c:v>
                </c:pt>
                <c:pt idx="434">
                  <c:v>32.271000000000001</c:v>
                </c:pt>
                <c:pt idx="435">
                  <c:v>32.273000000000003</c:v>
                </c:pt>
                <c:pt idx="436">
                  <c:v>32.270000000000003</c:v>
                </c:pt>
                <c:pt idx="437">
                  <c:v>32.268999999999998</c:v>
                </c:pt>
                <c:pt idx="438">
                  <c:v>32.270000000000003</c:v>
                </c:pt>
                <c:pt idx="439">
                  <c:v>32.265000000000001</c:v>
                </c:pt>
                <c:pt idx="440">
                  <c:v>32.259</c:v>
                </c:pt>
                <c:pt idx="441">
                  <c:v>32.26</c:v>
                </c:pt>
                <c:pt idx="442">
                  <c:v>32.246000000000002</c:v>
                </c:pt>
                <c:pt idx="443">
                  <c:v>32.247999999999998</c:v>
                </c:pt>
                <c:pt idx="444">
                  <c:v>32.247</c:v>
                </c:pt>
                <c:pt idx="445">
                  <c:v>32.234999999999999</c:v>
                </c:pt>
                <c:pt idx="446">
                  <c:v>32.234000000000002</c:v>
                </c:pt>
                <c:pt idx="447">
                  <c:v>32.231999999999999</c:v>
                </c:pt>
                <c:pt idx="448">
                  <c:v>32.218000000000004</c:v>
                </c:pt>
                <c:pt idx="449">
                  <c:v>32.216000000000001</c:v>
                </c:pt>
                <c:pt idx="450">
                  <c:v>32.212000000000003</c:v>
                </c:pt>
                <c:pt idx="451">
                  <c:v>32.209000000000003</c:v>
                </c:pt>
                <c:pt idx="452">
                  <c:v>32.207999999999998</c:v>
                </c:pt>
                <c:pt idx="453">
                  <c:v>32.198999999999998</c:v>
                </c:pt>
                <c:pt idx="454">
                  <c:v>32.194000000000003</c:v>
                </c:pt>
                <c:pt idx="455">
                  <c:v>32.186</c:v>
                </c:pt>
                <c:pt idx="456">
                  <c:v>32.171999999999997</c:v>
                </c:pt>
                <c:pt idx="457">
                  <c:v>32.168999999999997</c:v>
                </c:pt>
                <c:pt idx="458">
                  <c:v>32.170999999999999</c:v>
                </c:pt>
                <c:pt idx="459">
                  <c:v>32.161999999999999</c:v>
                </c:pt>
                <c:pt idx="460">
                  <c:v>32.155000000000001</c:v>
                </c:pt>
                <c:pt idx="461">
                  <c:v>32.146000000000001</c:v>
                </c:pt>
                <c:pt idx="462">
                  <c:v>32.136000000000003</c:v>
                </c:pt>
                <c:pt idx="463">
                  <c:v>32.131999999999998</c:v>
                </c:pt>
                <c:pt idx="464">
                  <c:v>32.122999999999998</c:v>
                </c:pt>
                <c:pt idx="465">
                  <c:v>32.116999999999997</c:v>
                </c:pt>
                <c:pt idx="466">
                  <c:v>32.112000000000002</c:v>
                </c:pt>
                <c:pt idx="467">
                  <c:v>32.107999999999997</c:v>
                </c:pt>
                <c:pt idx="468">
                  <c:v>32.094999999999999</c:v>
                </c:pt>
                <c:pt idx="469">
                  <c:v>32.094999999999999</c:v>
                </c:pt>
                <c:pt idx="470">
                  <c:v>32.085000000000001</c:v>
                </c:pt>
                <c:pt idx="471">
                  <c:v>32.082000000000001</c:v>
                </c:pt>
                <c:pt idx="472">
                  <c:v>32.075000000000003</c:v>
                </c:pt>
                <c:pt idx="473">
                  <c:v>32.069000000000003</c:v>
                </c:pt>
                <c:pt idx="474">
                  <c:v>32.06</c:v>
                </c:pt>
                <c:pt idx="475">
                  <c:v>32.055</c:v>
                </c:pt>
                <c:pt idx="476">
                  <c:v>32.048000000000002</c:v>
                </c:pt>
                <c:pt idx="477">
                  <c:v>32.042999999999999</c:v>
                </c:pt>
                <c:pt idx="478">
                  <c:v>32.036000000000001</c:v>
                </c:pt>
                <c:pt idx="479">
                  <c:v>32.029000000000003</c:v>
                </c:pt>
                <c:pt idx="480">
                  <c:v>32.024000000000001</c:v>
                </c:pt>
                <c:pt idx="481">
                  <c:v>32.021000000000001</c:v>
                </c:pt>
                <c:pt idx="482">
                  <c:v>32.014000000000003</c:v>
                </c:pt>
                <c:pt idx="483">
                  <c:v>32.006999999999998</c:v>
                </c:pt>
                <c:pt idx="484">
                  <c:v>32</c:v>
                </c:pt>
                <c:pt idx="485">
                  <c:v>31.995999999999999</c:v>
                </c:pt>
                <c:pt idx="486">
                  <c:v>31.991</c:v>
                </c:pt>
                <c:pt idx="487">
                  <c:v>31.984000000000002</c:v>
                </c:pt>
                <c:pt idx="488">
                  <c:v>31.981999999999999</c:v>
                </c:pt>
                <c:pt idx="489">
                  <c:v>31.972999999999999</c:v>
                </c:pt>
                <c:pt idx="490">
                  <c:v>31.968</c:v>
                </c:pt>
                <c:pt idx="491">
                  <c:v>31.962</c:v>
                </c:pt>
                <c:pt idx="492">
                  <c:v>31.960999999999999</c:v>
                </c:pt>
                <c:pt idx="493">
                  <c:v>31.954000000000001</c:v>
                </c:pt>
                <c:pt idx="494">
                  <c:v>31.949000000000002</c:v>
                </c:pt>
                <c:pt idx="495">
                  <c:v>31.943000000000001</c:v>
                </c:pt>
                <c:pt idx="496">
                  <c:v>31.939</c:v>
                </c:pt>
                <c:pt idx="497">
                  <c:v>31.934000000000001</c:v>
                </c:pt>
                <c:pt idx="498">
                  <c:v>31.927</c:v>
                </c:pt>
                <c:pt idx="499">
                  <c:v>31.925000000000001</c:v>
                </c:pt>
                <c:pt idx="500">
                  <c:v>31.92</c:v>
                </c:pt>
                <c:pt idx="501">
                  <c:v>31.914000000000001</c:v>
                </c:pt>
                <c:pt idx="502">
                  <c:v>31.908999999999999</c:v>
                </c:pt>
                <c:pt idx="503">
                  <c:v>31.905999999999999</c:v>
                </c:pt>
                <c:pt idx="504">
                  <c:v>31.901</c:v>
                </c:pt>
                <c:pt idx="505">
                  <c:v>31.899000000000001</c:v>
                </c:pt>
                <c:pt idx="506">
                  <c:v>31.893000000000001</c:v>
                </c:pt>
                <c:pt idx="507">
                  <c:v>31.888000000000002</c:v>
                </c:pt>
                <c:pt idx="508">
                  <c:v>31.882999999999999</c:v>
                </c:pt>
                <c:pt idx="509">
                  <c:v>31.881</c:v>
                </c:pt>
                <c:pt idx="510">
                  <c:v>31.873000000000001</c:v>
                </c:pt>
                <c:pt idx="511">
                  <c:v>31.873999999999999</c:v>
                </c:pt>
                <c:pt idx="512">
                  <c:v>31.869</c:v>
                </c:pt>
                <c:pt idx="513">
                  <c:v>31.864000000000001</c:v>
                </c:pt>
                <c:pt idx="514">
                  <c:v>31.861000000000001</c:v>
                </c:pt>
                <c:pt idx="515">
                  <c:v>31.856999999999999</c:v>
                </c:pt>
                <c:pt idx="516">
                  <c:v>31.853000000000002</c:v>
                </c:pt>
                <c:pt idx="517">
                  <c:v>31.85</c:v>
                </c:pt>
                <c:pt idx="518">
                  <c:v>31.846</c:v>
                </c:pt>
                <c:pt idx="519">
                  <c:v>31.841999999999999</c:v>
                </c:pt>
                <c:pt idx="520">
                  <c:v>31.834</c:v>
                </c:pt>
                <c:pt idx="521">
                  <c:v>31.831</c:v>
                </c:pt>
                <c:pt idx="522">
                  <c:v>31.826000000000001</c:v>
                </c:pt>
                <c:pt idx="523">
                  <c:v>31.82</c:v>
                </c:pt>
                <c:pt idx="524">
                  <c:v>31.818000000000001</c:v>
                </c:pt>
                <c:pt idx="525">
                  <c:v>31.81</c:v>
                </c:pt>
                <c:pt idx="526">
                  <c:v>31.806000000000001</c:v>
                </c:pt>
                <c:pt idx="527">
                  <c:v>31.802</c:v>
                </c:pt>
                <c:pt idx="528">
                  <c:v>31.795000000000002</c:v>
                </c:pt>
                <c:pt idx="529">
                  <c:v>31.791</c:v>
                </c:pt>
                <c:pt idx="530">
                  <c:v>31.783000000000001</c:v>
                </c:pt>
                <c:pt idx="531">
                  <c:v>31.779</c:v>
                </c:pt>
                <c:pt idx="532">
                  <c:v>31.768000000000001</c:v>
                </c:pt>
                <c:pt idx="533">
                  <c:v>31.760999999999999</c:v>
                </c:pt>
                <c:pt idx="534">
                  <c:v>31.754000000000001</c:v>
                </c:pt>
                <c:pt idx="535">
                  <c:v>31.745000000000001</c:v>
                </c:pt>
                <c:pt idx="536">
                  <c:v>31.734000000000002</c:v>
                </c:pt>
                <c:pt idx="537">
                  <c:v>31.725000000000001</c:v>
                </c:pt>
                <c:pt idx="538">
                  <c:v>31.715</c:v>
                </c:pt>
                <c:pt idx="539">
                  <c:v>31.704999999999998</c:v>
                </c:pt>
                <c:pt idx="540">
                  <c:v>31.696000000000002</c:v>
                </c:pt>
                <c:pt idx="541">
                  <c:v>31.678999999999998</c:v>
                </c:pt>
                <c:pt idx="542">
                  <c:v>31.666</c:v>
                </c:pt>
                <c:pt idx="543">
                  <c:v>31.655000000000001</c:v>
                </c:pt>
                <c:pt idx="544">
                  <c:v>31.64</c:v>
                </c:pt>
                <c:pt idx="545">
                  <c:v>31.625</c:v>
                </c:pt>
                <c:pt idx="546">
                  <c:v>31.609000000000002</c:v>
                </c:pt>
                <c:pt idx="547">
                  <c:v>31.588000000000001</c:v>
                </c:pt>
                <c:pt idx="548">
                  <c:v>31.57</c:v>
                </c:pt>
                <c:pt idx="549">
                  <c:v>31.547000000000001</c:v>
                </c:pt>
                <c:pt idx="550">
                  <c:v>31.524999999999999</c:v>
                </c:pt>
                <c:pt idx="551">
                  <c:v>31.504999999999999</c:v>
                </c:pt>
                <c:pt idx="552">
                  <c:v>31.483000000000001</c:v>
                </c:pt>
                <c:pt idx="553">
                  <c:v>31.462</c:v>
                </c:pt>
                <c:pt idx="554">
                  <c:v>31.443999999999999</c:v>
                </c:pt>
                <c:pt idx="555">
                  <c:v>31.425000000000001</c:v>
                </c:pt>
                <c:pt idx="556">
                  <c:v>31.405999999999999</c:v>
                </c:pt>
                <c:pt idx="557">
                  <c:v>31.388999999999999</c:v>
                </c:pt>
                <c:pt idx="558">
                  <c:v>31.37</c:v>
                </c:pt>
                <c:pt idx="559">
                  <c:v>31.356000000000002</c:v>
                </c:pt>
                <c:pt idx="560">
                  <c:v>31.34</c:v>
                </c:pt>
                <c:pt idx="561">
                  <c:v>31.327000000000002</c:v>
                </c:pt>
                <c:pt idx="562">
                  <c:v>31.315000000000001</c:v>
                </c:pt>
                <c:pt idx="563">
                  <c:v>31.303999999999998</c:v>
                </c:pt>
                <c:pt idx="564">
                  <c:v>31.294</c:v>
                </c:pt>
                <c:pt idx="565">
                  <c:v>31.286999999999999</c:v>
                </c:pt>
                <c:pt idx="566">
                  <c:v>31.277000000000001</c:v>
                </c:pt>
                <c:pt idx="567">
                  <c:v>31.271000000000001</c:v>
                </c:pt>
                <c:pt idx="568">
                  <c:v>31.262</c:v>
                </c:pt>
                <c:pt idx="569">
                  <c:v>31.254999999999999</c:v>
                </c:pt>
                <c:pt idx="570">
                  <c:v>31.247</c:v>
                </c:pt>
                <c:pt idx="571">
                  <c:v>31.241</c:v>
                </c:pt>
                <c:pt idx="572">
                  <c:v>31.234000000000002</c:v>
                </c:pt>
                <c:pt idx="573">
                  <c:v>31.228000000000002</c:v>
                </c:pt>
                <c:pt idx="574">
                  <c:v>31.221</c:v>
                </c:pt>
                <c:pt idx="575">
                  <c:v>31.215</c:v>
                </c:pt>
                <c:pt idx="576">
                  <c:v>31.207999999999998</c:v>
                </c:pt>
                <c:pt idx="577">
                  <c:v>31.202000000000002</c:v>
                </c:pt>
                <c:pt idx="578">
                  <c:v>31.195</c:v>
                </c:pt>
                <c:pt idx="579">
                  <c:v>31.187999999999999</c:v>
                </c:pt>
                <c:pt idx="580">
                  <c:v>31.181999999999999</c:v>
                </c:pt>
                <c:pt idx="581">
                  <c:v>31.175000000000001</c:v>
                </c:pt>
                <c:pt idx="582">
                  <c:v>31.167000000000002</c:v>
                </c:pt>
                <c:pt idx="583">
                  <c:v>31.158999999999999</c:v>
                </c:pt>
                <c:pt idx="584">
                  <c:v>31.151</c:v>
                </c:pt>
                <c:pt idx="585">
                  <c:v>31.145</c:v>
                </c:pt>
                <c:pt idx="586">
                  <c:v>31.135000000000002</c:v>
                </c:pt>
                <c:pt idx="587">
                  <c:v>31.129000000000001</c:v>
                </c:pt>
                <c:pt idx="588">
                  <c:v>31.12</c:v>
                </c:pt>
                <c:pt idx="589">
                  <c:v>31.11</c:v>
                </c:pt>
                <c:pt idx="590">
                  <c:v>31.102</c:v>
                </c:pt>
                <c:pt idx="591">
                  <c:v>31.091000000000001</c:v>
                </c:pt>
                <c:pt idx="592">
                  <c:v>31.077999999999999</c:v>
                </c:pt>
                <c:pt idx="593">
                  <c:v>31.068000000000001</c:v>
                </c:pt>
                <c:pt idx="594">
                  <c:v>31.055</c:v>
                </c:pt>
                <c:pt idx="595">
                  <c:v>31.042999999999999</c:v>
                </c:pt>
                <c:pt idx="596">
                  <c:v>31.030999999999999</c:v>
                </c:pt>
                <c:pt idx="597">
                  <c:v>31.013999999999999</c:v>
                </c:pt>
                <c:pt idx="598">
                  <c:v>31</c:v>
                </c:pt>
                <c:pt idx="599">
                  <c:v>30.984999999999999</c:v>
                </c:pt>
                <c:pt idx="600">
                  <c:v>30.97</c:v>
                </c:pt>
                <c:pt idx="601">
                  <c:v>30.956</c:v>
                </c:pt>
                <c:pt idx="602">
                  <c:v>30.937000000000001</c:v>
                </c:pt>
                <c:pt idx="603">
                  <c:v>30.920999999999999</c:v>
                </c:pt>
                <c:pt idx="604">
                  <c:v>30.904</c:v>
                </c:pt>
                <c:pt idx="605">
                  <c:v>30.885999999999999</c:v>
                </c:pt>
                <c:pt idx="606">
                  <c:v>30.872</c:v>
                </c:pt>
                <c:pt idx="607">
                  <c:v>30.855</c:v>
                </c:pt>
                <c:pt idx="608">
                  <c:v>30.84</c:v>
                </c:pt>
                <c:pt idx="609">
                  <c:v>30.826000000000001</c:v>
                </c:pt>
                <c:pt idx="610">
                  <c:v>30.812000000000001</c:v>
                </c:pt>
                <c:pt idx="611">
                  <c:v>30.8</c:v>
                </c:pt>
                <c:pt idx="612">
                  <c:v>30.788</c:v>
                </c:pt>
                <c:pt idx="613">
                  <c:v>30.780999999999999</c:v>
                </c:pt>
                <c:pt idx="614">
                  <c:v>30.774999999999999</c:v>
                </c:pt>
                <c:pt idx="615">
                  <c:v>30.763000000000002</c:v>
                </c:pt>
                <c:pt idx="616">
                  <c:v>30.753</c:v>
                </c:pt>
                <c:pt idx="617">
                  <c:v>30.745000000000001</c:v>
                </c:pt>
                <c:pt idx="618">
                  <c:v>30.734000000000002</c:v>
                </c:pt>
                <c:pt idx="619">
                  <c:v>30.727</c:v>
                </c:pt>
                <c:pt idx="620">
                  <c:v>30.716999999999999</c:v>
                </c:pt>
                <c:pt idx="621">
                  <c:v>30.71</c:v>
                </c:pt>
                <c:pt idx="622">
                  <c:v>30.702000000000002</c:v>
                </c:pt>
                <c:pt idx="623">
                  <c:v>30.693999999999999</c:v>
                </c:pt>
                <c:pt idx="624">
                  <c:v>30.687000000000001</c:v>
                </c:pt>
                <c:pt idx="625">
                  <c:v>30.68</c:v>
                </c:pt>
                <c:pt idx="626">
                  <c:v>30.672000000000001</c:v>
                </c:pt>
                <c:pt idx="627">
                  <c:v>30.666</c:v>
                </c:pt>
                <c:pt idx="628">
                  <c:v>30.658999999999999</c:v>
                </c:pt>
                <c:pt idx="629">
                  <c:v>30.652000000000001</c:v>
                </c:pt>
                <c:pt idx="630">
                  <c:v>30.643000000000001</c:v>
                </c:pt>
                <c:pt idx="631">
                  <c:v>30.638999999999999</c:v>
                </c:pt>
                <c:pt idx="632">
                  <c:v>30.63</c:v>
                </c:pt>
                <c:pt idx="633">
                  <c:v>30.626999999999999</c:v>
                </c:pt>
                <c:pt idx="634">
                  <c:v>30.62</c:v>
                </c:pt>
                <c:pt idx="635">
                  <c:v>30.614999999999998</c:v>
                </c:pt>
                <c:pt idx="636">
                  <c:v>30.603999999999999</c:v>
                </c:pt>
                <c:pt idx="637">
                  <c:v>30.585000000000001</c:v>
                </c:pt>
                <c:pt idx="638">
                  <c:v>30.556999999999999</c:v>
                </c:pt>
                <c:pt idx="639">
                  <c:v>30.521999999999998</c:v>
                </c:pt>
                <c:pt idx="640">
                  <c:v>30.486000000000001</c:v>
                </c:pt>
                <c:pt idx="641">
                  <c:v>30.452000000000002</c:v>
                </c:pt>
                <c:pt idx="642">
                  <c:v>30.42</c:v>
                </c:pt>
                <c:pt idx="643">
                  <c:v>30.395</c:v>
                </c:pt>
                <c:pt idx="644">
                  <c:v>30.372</c:v>
                </c:pt>
                <c:pt idx="645">
                  <c:v>30.356000000000002</c:v>
                </c:pt>
                <c:pt idx="646">
                  <c:v>30.343</c:v>
                </c:pt>
                <c:pt idx="647">
                  <c:v>30.334</c:v>
                </c:pt>
                <c:pt idx="648">
                  <c:v>30.327000000000002</c:v>
                </c:pt>
                <c:pt idx="649">
                  <c:v>30.324000000000002</c:v>
                </c:pt>
                <c:pt idx="650">
                  <c:v>30.321999999999999</c:v>
                </c:pt>
                <c:pt idx="651">
                  <c:v>30.321999999999999</c:v>
                </c:pt>
                <c:pt idx="652">
                  <c:v>30.321999999999999</c:v>
                </c:pt>
                <c:pt idx="653">
                  <c:v>30.321000000000002</c:v>
                </c:pt>
                <c:pt idx="654">
                  <c:v>30.321999999999999</c:v>
                </c:pt>
                <c:pt idx="655">
                  <c:v>30.321999999999999</c:v>
                </c:pt>
                <c:pt idx="656">
                  <c:v>30.323</c:v>
                </c:pt>
                <c:pt idx="657">
                  <c:v>30.324000000000002</c:v>
                </c:pt>
                <c:pt idx="658">
                  <c:v>30.327000000000002</c:v>
                </c:pt>
                <c:pt idx="659">
                  <c:v>30.329000000000001</c:v>
                </c:pt>
                <c:pt idx="660">
                  <c:v>30.33</c:v>
                </c:pt>
                <c:pt idx="661">
                  <c:v>30.332000000000001</c:v>
                </c:pt>
                <c:pt idx="662">
                  <c:v>30.332999999999998</c:v>
                </c:pt>
                <c:pt idx="663">
                  <c:v>30.334</c:v>
                </c:pt>
                <c:pt idx="664">
                  <c:v>30.338000000000001</c:v>
                </c:pt>
                <c:pt idx="665">
                  <c:v>30.338999999999999</c:v>
                </c:pt>
                <c:pt idx="666">
                  <c:v>30.341000000000001</c:v>
                </c:pt>
                <c:pt idx="667">
                  <c:v>30.341999999999999</c:v>
                </c:pt>
                <c:pt idx="668">
                  <c:v>30.343</c:v>
                </c:pt>
                <c:pt idx="669">
                  <c:v>30.346</c:v>
                </c:pt>
                <c:pt idx="670">
                  <c:v>30.347999999999999</c:v>
                </c:pt>
                <c:pt idx="671">
                  <c:v>30.35</c:v>
                </c:pt>
                <c:pt idx="672">
                  <c:v>30.35</c:v>
                </c:pt>
                <c:pt idx="673">
                  <c:v>30.353999999999999</c:v>
                </c:pt>
                <c:pt idx="674">
                  <c:v>30.356000000000002</c:v>
                </c:pt>
                <c:pt idx="675">
                  <c:v>30.358000000000001</c:v>
                </c:pt>
                <c:pt idx="676">
                  <c:v>30.361000000000001</c:v>
                </c:pt>
                <c:pt idx="677">
                  <c:v>30.361999999999998</c:v>
                </c:pt>
                <c:pt idx="678">
                  <c:v>30.364999999999998</c:v>
                </c:pt>
                <c:pt idx="679">
                  <c:v>30.367000000000001</c:v>
                </c:pt>
                <c:pt idx="680">
                  <c:v>30.37</c:v>
                </c:pt>
                <c:pt idx="681">
                  <c:v>30.373999999999999</c:v>
                </c:pt>
                <c:pt idx="682">
                  <c:v>30.375</c:v>
                </c:pt>
                <c:pt idx="683">
                  <c:v>30.376999999999999</c:v>
                </c:pt>
                <c:pt idx="684">
                  <c:v>30.381</c:v>
                </c:pt>
                <c:pt idx="685">
                  <c:v>30.384</c:v>
                </c:pt>
                <c:pt idx="686">
                  <c:v>30.387</c:v>
                </c:pt>
                <c:pt idx="687">
                  <c:v>30.391999999999999</c:v>
                </c:pt>
                <c:pt idx="688">
                  <c:v>30.393999999999998</c:v>
                </c:pt>
                <c:pt idx="689">
                  <c:v>30.398</c:v>
                </c:pt>
                <c:pt idx="690">
                  <c:v>30.404</c:v>
                </c:pt>
                <c:pt idx="691">
                  <c:v>30.41</c:v>
                </c:pt>
                <c:pt idx="692">
                  <c:v>30.413</c:v>
                </c:pt>
                <c:pt idx="693">
                  <c:v>30.417000000000002</c:v>
                </c:pt>
                <c:pt idx="694">
                  <c:v>30.42</c:v>
                </c:pt>
                <c:pt idx="695">
                  <c:v>30.425999999999998</c:v>
                </c:pt>
                <c:pt idx="696">
                  <c:v>30.428999999999998</c:v>
                </c:pt>
                <c:pt idx="697">
                  <c:v>30.433</c:v>
                </c:pt>
                <c:pt idx="698">
                  <c:v>30.437999999999999</c:v>
                </c:pt>
                <c:pt idx="699">
                  <c:v>30.440999999999999</c:v>
                </c:pt>
                <c:pt idx="700">
                  <c:v>30.443999999999999</c:v>
                </c:pt>
                <c:pt idx="701">
                  <c:v>30.448</c:v>
                </c:pt>
                <c:pt idx="702">
                  <c:v>30.452000000000002</c:v>
                </c:pt>
                <c:pt idx="703">
                  <c:v>30.454000000000001</c:v>
                </c:pt>
                <c:pt idx="704">
                  <c:v>30.456</c:v>
                </c:pt>
                <c:pt idx="705">
                  <c:v>30.459</c:v>
                </c:pt>
                <c:pt idx="706">
                  <c:v>30.462</c:v>
                </c:pt>
                <c:pt idx="707">
                  <c:v>30.463999999999999</c:v>
                </c:pt>
                <c:pt idx="708">
                  <c:v>30.466000000000001</c:v>
                </c:pt>
                <c:pt idx="709">
                  <c:v>30.466999999999999</c:v>
                </c:pt>
                <c:pt idx="710">
                  <c:v>30.472000000000001</c:v>
                </c:pt>
                <c:pt idx="711">
                  <c:v>30.495999999999999</c:v>
                </c:pt>
                <c:pt idx="712">
                  <c:v>30.556999999999999</c:v>
                </c:pt>
                <c:pt idx="713">
                  <c:v>30.640999999999998</c:v>
                </c:pt>
                <c:pt idx="714">
                  <c:v>30.718</c:v>
                </c:pt>
                <c:pt idx="715">
                  <c:v>30.795999999999999</c:v>
                </c:pt>
                <c:pt idx="716">
                  <c:v>30.888999999999999</c:v>
                </c:pt>
                <c:pt idx="717">
                  <c:v>30.975999999999999</c:v>
                </c:pt>
                <c:pt idx="718">
                  <c:v>31.056999999999999</c:v>
                </c:pt>
                <c:pt idx="719">
                  <c:v>31.117999999999999</c:v>
                </c:pt>
                <c:pt idx="720">
                  <c:v>31.166</c:v>
                </c:pt>
                <c:pt idx="721">
                  <c:v>31.204000000000001</c:v>
                </c:pt>
                <c:pt idx="722">
                  <c:v>31.227</c:v>
                </c:pt>
                <c:pt idx="723">
                  <c:v>31.245000000000001</c:v>
                </c:pt>
                <c:pt idx="724">
                  <c:v>31.248999999999999</c:v>
                </c:pt>
                <c:pt idx="725">
                  <c:v>31.248000000000001</c:v>
                </c:pt>
                <c:pt idx="726">
                  <c:v>31.241</c:v>
                </c:pt>
                <c:pt idx="727">
                  <c:v>31.228000000000002</c:v>
                </c:pt>
                <c:pt idx="728">
                  <c:v>31.209</c:v>
                </c:pt>
                <c:pt idx="729">
                  <c:v>31.189</c:v>
                </c:pt>
                <c:pt idx="730">
                  <c:v>31.163</c:v>
                </c:pt>
                <c:pt idx="731">
                  <c:v>31.138000000000002</c:v>
                </c:pt>
                <c:pt idx="732">
                  <c:v>31.108000000000001</c:v>
                </c:pt>
                <c:pt idx="733">
                  <c:v>31.077000000000002</c:v>
                </c:pt>
                <c:pt idx="734">
                  <c:v>31.045999999999999</c:v>
                </c:pt>
                <c:pt idx="735">
                  <c:v>31.015999999999998</c:v>
                </c:pt>
                <c:pt idx="736">
                  <c:v>30.989000000000001</c:v>
                </c:pt>
                <c:pt idx="737">
                  <c:v>30.960999999999999</c:v>
                </c:pt>
                <c:pt idx="738">
                  <c:v>30.934000000000001</c:v>
                </c:pt>
                <c:pt idx="739">
                  <c:v>30.908999999999999</c:v>
                </c:pt>
                <c:pt idx="740">
                  <c:v>30.885999999999999</c:v>
                </c:pt>
                <c:pt idx="741">
                  <c:v>30.866</c:v>
                </c:pt>
                <c:pt idx="742">
                  <c:v>30.847999999999999</c:v>
                </c:pt>
                <c:pt idx="743">
                  <c:v>30.832999999999998</c:v>
                </c:pt>
                <c:pt idx="744">
                  <c:v>30.82</c:v>
                </c:pt>
                <c:pt idx="745">
                  <c:v>30.806999999999999</c:v>
                </c:pt>
                <c:pt idx="746">
                  <c:v>30.795000000000002</c:v>
                </c:pt>
                <c:pt idx="747">
                  <c:v>30.782</c:v>
                </c:pt>
                <c:pt idx="748">
                  <c:v>30.774000000000001</c:v>
                </c:pt>
                <c:pt idx="749">
                  <c:v>30.765999999999998</c:v>
                </c:pt>
                <c:pt idx="750">
                  <c:v>30.757000000000001</c:v>
                </c:pt>
                <c:pt idx="751">
                  <c:v>30.748999999999999</c:v>
                </c:pt>
                <c:pt idx="752">
                  <c:v>30.741</c:v>
                </c:pt>
                <c:pt idx="753">
                  <c:v>30.734000000000002</c:v>
                </c:pt>
                <c:pt idx="754">
                  <c:v>30.727</c:v>
                </c:pt>
                <c:pt idx="755">
                  <c:v>30.721</c:v>
                </c:pt>
                <c:pt idx="756">
                  <c:v>30.713999999999999</c:v>
                </c:pt>
                <c:pt idx="757">
                  <c:v>30.709</c:v>
                </c:pt>
                <c:pt idx="758">
                  <c:v>30.701000000000001</c:v>
                </c:pt>
                <c:pt idx="759">
                  <c:v>30.695</c:v>
                </c:pt>
                <c:pt idx="760">
                  <c:v>30.69</c:v>
                </c:pt>
                <c:pt idx="761">
                  <c:v>30.684999999999999</c:v>
                </c:pt>
                <c:pt idx="762">
                  <c:v>30.68</c:v>
                </c:pt>
                <c:pt idx="763">
                  <c:v>30.673999999999999</c:v>
                </c:pt>
                <c:pt idx="764">
                  <c:v>30.669</c:v>
                </c:pt>
                <c:pt idx="765">
                  <c:v>30.664000000000001</c:v>
                </c:pt>
                <c:pt idx="766">
                  <c:v>30.658000000000001</c:v>
                </c:pt>
                <c:pt idx="767">
                  <c:v>30.652000000000001</c:v>
                </c:pt>
                <c:pt idx="768">
                  <c:v>30.646000000000001</c:v>
                </c:pt>
                <c:pt idx="769">
                  <c:v>30.641999999999999</c:v>
                </c:pt>
                <c:pt idx="770">
                  <c:v>30.637</c:v>
                </c:pt>
                <c:pt idx="771">
                  <c:v>30.631</c:v>
                </c:pt>
                <c:pt idx="772">
                  <c:v>30.625</c:v>
                </c:pt>
                <c:pt idx="773">
                  <c:v>30.619</c:v>
                </c:pt>
                <c:pt idx="774">
                  <c:v>30.613</c:v>
                </c:pt>
                <c:pt idx="775">
                  <c:v>30.608000000000001</c:v>
                </c:pt>
                <c:pt idx="776">
                  <c:v>30.603000000000002</c:v>
                </c:pt>
                <c:pt idx="777">
                  <c:v>30.597000000000001</c:v>
                </c:pt>
                <c:pt idx="778">
                  <c:v>30.59</c:v>
                </c:pt>
                <c:pt idx="779">
                  <c:v>30.584</c:v>
                </c:pt>
                <c:pt idx="780">
                  <c:v>30.577999999999999</c:v>
                </c:pt>
                <c:pt idx="781">
                  <c:v>30.571000000000002</c:v>
                </c:pt>
                <c:pt idx="782">
                  <c:v>30.565000000000001</c:v>
                </c:pt>
                <c:pt idx="783">
                  <c:v>30.558</c:v>
                </c:pt>
                <c:pt idx="784">
                  <c:v>30.552</c:v>
                </c:pt>
                <c:pt idx="785">
                  <c:v>30.545999999999999</c:v>
                </c:pt>
                <c:pt idx="786">
                  <c:v>30.542000000000002</c:v>
                </c:pt>
                <c:pt idx="787">
                  <c:v>30.536999999999999</c:v>
                </c:pt>
                <c:pt idx="788">
                  <c:v>30.530999999999999</c:v>
                </c:pt>
                <c:pt idx="789">
                  <c:v>30.527000000000001</c:v>
                </c:pt>
                <c:pt idx="790">
                  <c:v>30.521999999999998</c:v>
                </c:pt>
                <c:pt idx="791">
                  <c:v>30.518000000000001</c:v>
                </c:pt>
                <c:pt idx="792">
                  <c:v>30.513999999999999</c:v>
                </c:pt>
                <c:pt idx="793">
                  <c:v>30.509</c:v>
                </c:pt>
                <c:pt idx="794">
                  <c:v>30.504999999999999</c:v>
                </c:pt>
                <c:pt idx="795">
                  <c:v>30.501000000000001</c:v>
                </c:pt>
                <c:pt idx="796">
                  <c:v>30.497</c:v>
                </c:pt>
                <c:pt idx="797">
                  <c:v>30.492999999999999</c:v>
                </c:pt>
                <c:pt idx="798">
                  <c:v>30.489000000000001</c:v>
                </c:pt>
                <c:pt idx="799">
                  <c:v>30.484999999999999</c:v>
                </c:pt>
                <c:pt idx="800">
                  <c:v>30.481999999999999</c:v>
                </c:pt>
                <c:pt idx="801">
                  <c:v>30.478000000000002</c:v>
                </c:pt>
                <c:pt idx="802">
                  <c:v>30.474</c:v>
                </c:pt>
                <c:pt idx="803">
                  <c:v>30.469000000000001</c:v>
                </c:pt>
                <c:pt idx="804">
                  <c:v>30.465</c:v>
                </c:pt>
                <c:pt idx="805">
                  <c:v>30.462</c:v>
                </c:pt>
                <c:pt idx="806">
                  <c:v>30.457999999999998</c:v>
                </c:pt>
                <c:pt idx="807">
                  <c:v>30.454000000000001</c:v>
                </c:pt>
                <c:pt idx="808">
                  <c:v>30.45</c:v>
                </c:pt>
                <c:pt idx="809">
                  <c:v>30.446000000000002</c:v>
                </c:pt>
                <c:pt idx="810">
                  <c:v>30.44</c:v>
                </c:pt>
                <c:pt idx="811">
                  <c:v>30.436</c:v>
                </c:pt>
                <c:pt idx="812">
                  <c:v>30.431999999999999</c:v>
                </c:pt>
                <c:pt idx="813">
                  <c:v>30.428999999999998</c:v>
                </c:pt>
                <c:pt idx="814">
                  <c:v>30.425000000000001</c:v>
                </c:pt>
                <c:pt idx="815">
                  <c:v>30.42</c:v>
                </c:pt>
                <c:pt idx="816">
                  <c:v>30.417000000000002</c:v>
                </c:pt>
                <c:pt idx="817">
                  <c:v>30.413</c:v>
                </c:pt>
                <c:pt idx="818">
                  <c:v>30.404</c:v>
                </c:pt>
                <c:pt idx="819">
                  <c:v>30.376999999999999</c:v>
                </c:pt>
                <c:pt idx="820">
                  <c:v>30.33</c:v>
                </c:pt>
                <c:pt idx="821">
                  <c:v>30.266999999999999</c:v>
                </c:pt>
                <c:pt idx="822">
                  <c:v>30.198</c:v>
                </c:pt>
                <c:pt idx="823">
                  <c:v>30.125</c:v>
                </c:pt>
                <c:pt idx="824">
                  <c:v>30.087</c:v>
                </c:pt>
                <c:pt idx="825">
                  <c:v>30.053000000000001</c:v>
                </c:pt>
                <c:pt idx="826">
                  <c:v>29.981999999999999</c:v>
                </c:pt>
                <c:pt idx="827">
                  <c:v>29.891999999999999</c:v>
                </c:pt>
                <c:pt idx="828">
                  <c:v>29.838000000000001</c:v>
                </c:pt>
                <c:pt idx="829">
                  <c:v>29.792999999999999</c:v>
                </c:pt>
                <c:pt idx="830">
                  <c:v>29.75</c:v>
                </c:pt>
                <c:pt idx="831">
                  <c:v>29.715</c:v>
                </c:pt>
                <c:pt idx="832">
                  <c:v>29.683</c:v>
                </c:pt>
                <c:pt idx="833">
                  <c:v>29.661999999999999</c:v>
                </c:pt>
                <c:pt idx="834">
                  <c:v>29.645</c:v>
                </c:pt>
                <c:pt idx="835">
                  <c:v>29.632000000000001</c:v>
                </c:pt>
                <c:pt idx="836">
                  <c:v>29.623999999999999</c:v>
                </c:pt>
                <c:pt idx="837">
                  <c:v>29.623000000000001</c:v>
                </c:pt>
                <c:pt idx="838">
                  <c:v>29.622</c:v>
                </c:pt>
                <c:pt idx="839">
                  <c:v>29.617000000000001</c:v>
                </c:pt>
                <c:pt idx="840">
                  <c:v>29.617000000000001</c:v>
                </c:pt>
                <c:pt idx="841">
                  <c:v>29.616</c:v>
                </c:pt>
                <c:pt idx="842">
                  <c:v>29.614999999999998</c:v>
                </c:pt>
                <c:pt idx="843">
                  <c:v>29.614999999999998</c:v>
                </c:pt>
                <c:pt idx="844">
                  <c:v>29.614999999999998</c:v>
                </c:pt>
                <c:pt idx="845">
                  <c:v>29.614999999999998</c:v>
                </c:pt>
                <c:pt idx="846">
                  <c:v>29.614999999999998</c:v>
                </c:pt>
                <c:pt idx="847">
                  <c:v>29.614999999999998</c:v>
                </c:pt>
                <c:pt idx="848">
                  <c:v>29.614999999999998</c:v>
                </c:pt>
                <c:pt idx="849">
                  <c:v>29.614999999999998</c:v>
                </c:pt>
                <c:pt idx="850">
                  <c:v>29.614999999999998</c:v>
                </c:pt>
                <c:pt idx="851">
                  <c:v>29.614999999999998</c:v>
                </c:pt>
                <c:pt idx="852">
                  <c:v>29.614999999999998</c:v>
                </c:pt>
                <c:pt idx="853">
                  <c:v>29.614999999999998</c:v>
                </c:pt>
                <c:pt idx="854">
                  <c:v>29.614999999999998</c:v>
                </c:pt>
                <c:pt idx="855">
                  <c:v>29.614999999999998</c:v>
                </c:pt>
                <c:pt idx="856">
                  <c:v>29.614999999999998</c:v>
                </c:pt>
                <c:pt idx="857">
                  <c:v>29.614999999999998</c:v>
                </c:pt>
                <c:pt idx="858">
                  <c:v>29.614999999999998</c:v>
                </c:pt>
                <c:pt idx="859">
                  <c:v>29.614999999999998</c:v>
                </c:pt>
                <c:pt idx="860">
                  <c:v>29.614999999999998</c:v>
                </c:pt>
                <c:pt idx="861">
                  <c:v>29.614999999999998</c:v>
                </c:pt>
                <c:pt idx="862">
                  <c:v>29.614999999999998</c:v>
                </c:pt>
                <c:pt idx="863">
                  <c:v>29.614999999999998</c:v>
                </c:pt>
                <c:pt idx="864">
                  <c:v>29.614999999999998</c:v>
                </c:pt>
                <c:pt idx="865">
                  <c:v>29.614999999999998</c:v>
                </c:pt>
                <c:pt idx="866">
                  <c:v>29.614999999999998</c:v>
                </c:pt>
                <c:pt idx="867">
                  <c:v>29.614999999999998</c:v>
                </c:pt>
                <c:pt idx="868">
                  <c:v>29.614999999999998</c:v>
                </c:pt>
                <c:pt idx="869">
                  <c:v>29.614999999999998</c:v>
                </c:pt>
                <c:pt idx="870">
                  <c:v>29.614999999999998</c:v>
                </c:pt>
                <c:pt idx="871">
                  <c:v>29.616</c:v>
                </c:pt>
                <c:pt idx="872">
                  <c:v>29.626000000000001</c:v>
                </c:pt>
                <c:pt idx="873">
                  <c:v>29.646000000000001</c:v>
                </c:pt>
                <c:pt idx="874">
                  <c:v>29.672999999999998</c:v>
                </c:pt>
                <c:pt idx="875">
                  <c:v>29.702999999999999</c:v>
                </c:pt>
                <c:pt idx="876">
                  <c:v>29.736000000000001</c:v>
                </c:pt>
                <c:pt idx="877">
                  <c:v>29.774999999999999</c:v>
                </c:pt>
                <c:pt idx="878">
                  <c:v>29.814</c:v>
                </c:pt>
                <c:pt idx="879">
                  <c:v>29.852</c:v>
                </c:pt>
                <c:pt idx="880">
                  <c:v>29.888000000000002</c:v>
                </c:pt>
                <c:pt idx="881">
                  <c:v>29.922000000000001</c:v>
                </c:pt>
                <c:pt idx="882">
                  <c:v>29.956</c:v>
                </c:pt>
                <c:pt idx="883">
                  <c:v>29.989000000000001</c:v>
                </c:pt>
                <c:pt idx="884">
                  <c:v>30.007000000000001</c:v>
                </c:pt>
                <c:pt idx="885">
                  <c:v>30.027000000000001</c:v>
                </c:pt>
                <c:pt idx="886">
                  <c:v>30.047000000000001</c:v>
                </c:pt>
                <c:pt idx="887">
                  <c:v>30.077000000000002</c:v>
                </c:pt>
                <c:pt idx="888">
                  <c:v>30.106999999999999</c:v>
                </c:pt>
                <c:pt idx="889">
                  <c:v>30.123999999999999</c:v>
                </c:pt>
                <c:pt idx="890">
                  <c:v>30.140999999999998</c:v>
                </c:pt>
                <c:pt idx="891">
                  <c:v>30.154</c:v>
                </c:pt>
                <c:pt idx="892">
                  <c:v>30.164999999999999</c:v>
                </c:pt>
                <c:pt idx="893">
                  <c:v>30.173999999999999</c:v>
                </c:pt>
                <c:pt idx="894">
                  <c:v>30.183</c:v>
                </c:pt>
                <c:pt idx="895">
                  <c:v>30.190999999999999</c:v>
                </c:pt>
                <c:pt idx="896">
                  <c:v>30.198</c:v>
                </c:pt>
                <c:pt idx="897">
                  <c:v>30.206</c:v>
                </c:pt>
                <c:pt idx="898">
                  <c:v>30.209</c:v>
                </c:pt>
                <c:pt idx="899">
                  <c:v>30.213999999999999</c:v>
                </c:pt>
                <c:pt idx="900">
                  <c:v>30.216000000000001</c:v>
                </c:pt>
                <c:pt idx="901">
                  <c:v>30.219000000000001</c:v>
                </c:pt>
                <c:pt idx="902">
                  <c:v>30.221</c:v>
                </c:pt>
                <c:pt idx="903">
                  <c:v>30.224</c:v>
                </c:pt>
                <c:pt idx="904">
                  <c:v>30.225999999999999</c:v>
                </c:pt>
                <c:pt idx="905">
                  <c:v>30.225999999999999</c:v>
                </c:pt>
                <c:pt idx="906">
                  <c:v>30.228999999999999</c:v>
                </c:pt>
                <c:pt idx="907">
                  <c:v>30.23</c:v>
                </c:pt>
                <c:pt idx="908">
                  <c:v>30.231000000000002</c:v>
                </c:pt>
                <c:pt idx="909">
                  <c:v>30.231999999999999</c:v>
                </c:pt>
                <c:pt idx="910">
                  <c:v>30.233000000000001</c:v>
                </c:pt>
                <c:pt idx="911">
                  <c:v>30.233000000000001</c:v>
                </c:pt>
                <c:pt idx="912">
                  <c:v>30.233000000000001</c:v>
                </c:pt>
                <c:pt idx="913">
                  <c:v>30.233000000000001</c:v>
                </c:pt>
                <c:pt idx="914">
                  <c:v>30.233000000000001</c:v>
                </c:pt>
                <c:pt idx="915">
                  <c:v>30.233000000000001</c:v>
                </c:pt>
                <c:pt idx="916">
                  <c:v>30.233000000000001</c:v>
                </c:pt>
                <c:pt idx="917">
                  <c:v>30.231999999999999</c:v>
                </c:pt>
                <c:pt idx="918">
                  <c:v>30.231000000000002</c:v>
                </c:pt>
                <c:pt idx="919">
                  <c:v>30.23</c:v>
                </c:pt>
                <c:pt idx="920">
                  <c:v>30.228999999999999</c:v>
                </c:pt>
                <c:pt idx="921">
                  <c:v>30.228000000000002</c:v>
                </c:pt>
                <c:pt idx="922">
                  <c:v>30.227</c:v>
                </c:pt>
                <c:pt idx="923">
                  <c:v>30.227</c:v>
                </c:pt>
                <c:pt idx="924">
                  <c:v>30.225999999999999</c:v>
                </c:pt>
                <c:pt idx="925">
                  <c:v>30.222999999999999</c:v>
                </c:pt>
                <c:pt idx="926">
                  <c:v>30.222000000000001</c:v>
                </c:pt>
                <c:pt idx="927">
                  <c:v>30.222000000000001</c:v>
                </c:pt>
                <c:pt idx="928">
                  <c:v>30.22</c:v>
                </c:pt>
                <c:pt idx="929">
                  <c:v>30.219000000000001</c:v>
                </c:pt>
                <c:pt idx="930">
                  <c:v>30.216999999999999</c:v>
                </c:pt>
                <c:pt idx="931">
                  <c:v>30.216999999999999</c:v>
                </c:pt>
                <c:pt idx="932">
                  <c:v>30.216000000000001</c:v>
                </c:pt>
                <c:pt idx="933">
                  <c:v>30.215</c:v>
                </c:pt>
                <c:pt idx="934">
                  <c:v>30.213999999999999</c:v>
                </c:pt>
                <c:pt idx="935">
                  <c:v>30.213000000000001</c:v>
                </c:pt>
                <c:pt idx="936">
                  <c:v>30.213000000000001</c:v>
                </c:pt>
                <c:pt idx="937">
                  <c:v>30.212</c:v>
                </c:pt>
                <c:pt idx="938">
                  <c:v>30.212</c:v>
                </c:pt>
                <c:pt idx="939">
                  <c:v>30.210999999999999</c:v>
                </c:pt>
                <c:pt idx="940">
                  <c:v>30.21</c:v>
                </c:pt>
                <c:pt idx="941">
                  <c:v>30.210999999999999</c:v>
                </c:pt>
                <c:pt idx="942">
                  <c:v>30.210999999999999</c:v>
                </c:pt>
                <c:pt idx="943">
                  <c:v>30.21</c:v>
                </c:pt>
                <c:pt idx="944">
                  <c:v>30.21</c:v>
                </c:pt>
                <c:pt idx="945">
                  <c:v>30.21</c:v>
                </c:pt>
                <c:pt idx="946">
                  <c:v>30.21</c:v>
                </c:pt>
                <c:pt idx="947">
                  <c:v>30.21</c:v>
                </c:pt>
                <c:pt idx="948">
                  <c:v>30.209</c:v>
                </c:pt>
                <c:pt idx="949">
                  <c:v>30.209</c:v>
                </c:pt>
                <c:pt idx="950">
                  <c:v>30.209</c:v>
                </c:pt>
                <c:pt idx="951">
                  <c:v>30.209</c:v>
                </c:pt>
                <c:pt idx="952">
                  <c:v>30.209</c:v>
                </c:pt>
                <c:pt idx="953">
                  <c:v>30.209</c:v>
                </c:pt>
                <c:pt idx="954">
                  <c:v>30.209</c:v>
                </c:pt>
                <c:pt idx="955">
                  <c:v>30.209</c:v>
                </c:pt>
                <c:pt idx="956">
                  <c:v>30.209</c:v>
                </c:pt>
                <c:pt idx="957">
                  <c:v>30.209</c:v>
                </c:pt>
                <c:pt idx="958">
                  <c:v>30.207999999999998</c:v>
                </c:pt>
                <c:pt idx="959">
                  <c:v>30.207999999999998</c:v>
                </c:pt>
                <c:pt idx="960">
                  <c:v>30.207999999999998</c:v>
                </c:pt>
                <c:pt idx="961">
                  <c:v>30.207000000000001</c:v>
                </c:pt>
                <c:pt idx="962">
                  <c:v>30.206</c:v>
                </c:pt>
                <c:pt idx="963">
                  <c:v>30.206</c:v>
                </c:pt>
                <c:pt idx="964">
                  <c:v>30.204999999999998</c:v>
                </c:pt>
                <c:pt idx="965">
                  <c:v>30.204000000000001</c:v>
                </c:pt>
                <c:pt idx="966">
                  <c:v>30.204000000000001</c:v>
                </c:pt>
                <c:pt idx="967">
                  <c:v>30.202999999999999</c:v>
                </c:pt>
                <c:pt idx="968">
                  <c:v>30.202999999999999</c:v>
                </c:pt>
                <c:pt idx="969">
                  <c:v>30.202000000000002</c:v>
                </c:pt>
                <c:pt idx="970">
                  <c:v>30.2</c:v>
                </c:pt>
                <c:pt idx="971">
                  <c:v>30.199000000000002</c:v>
                </c:pt>
                <c:pt idx="972">
                  <c:v>30.198</c:v>
                </c:pt>
                <c:pt idx="973">
                  <c:v>30.196999999999999</c:v>
                </c:pt>
                <c:pt idx="974">
                  <c:v>30.195</c:v>
                </c:pt>
                <c:pt idx="975">
                  <c:v>30.193999999999999</c:v>
                </c:pt>
                <c:pt idx="976">
                  <c:v>30.193000000000001</c:v>
                </c:pt>
                <c:pt idx="977">
                  <c:v>30.192</c:v>
                </c:pt>
                <c:pt idx="978">
                  <c:v>30.190999999999999</c:v>
                </c:pt>
                <c:pt idx="979">
                  <c:v>30.19</c:v>
                </c:pt>
                <c:pt idx="980">
                  <c:v>30.19</c:v>
                </c:pt>
                <c:pt idx="981">
                  <c:v>30.187999999999999</c:v>
                </c:pt>
                <c:pt idx="982">
                  <c:v>30.187000000000001</c:v>
                </c:pt>
                <c:pt idx="983">
                  <c:v>30.186</c:v>
                </c:pt>
                <c:pt idx="984">
                  <c:v>30.184999999999999</c:v>
                </c:pt>
                <c:pt idx="985">
                  <c:v>30.184000000000001</c:v>
                </c:pt>
                <c:pt idx="986">
                  <c:v>30.183</c:v>
                </c:pt>
                <c:pt idx="987">
                  <c:v>30.181999999999999</c:v>
                </c:pt>
                <c:pt idx="988">
                  <c:v>30.181000000000001</c:v>
                </c:pt>
                <c:pt idx="989">
                  <c:v>30.18</c:v>
                </c:pt>
                <c:pt idx="990">
                  <c:v>30.178999999999998</c:v>
                </c:pt>
                <c:pt idx="991">
                  <c:v>30.178000000000001</c:v>
                </c:pt>
                <c:pt idx="992">
                  <c:v>30.177</c:v>
                </c:pt>
                <c:pt idx="993">
                  <c:v>30.175999999999998</c:v>
                </c:pt>
                <c:pt idx="994">
                  <c:v>30.175000000000001</c:v>
                </c:pt>
                <c:pt idx="995">
                  <c:v>30.173999999999999</c:v>
                </c:pt>
                <c:pt idx="996">
                  <c:v>30.172999999999998</c:v>
                </c:pt>
                <c:pt idx="997">
                  <c:v>30.172000000000001</c:v>
                </c:pt>
                <c:pt idx="998">
                  <c:v>30.170999999999999</c:v>
                </c:pt>
                <c:pt idx="999">
                  <c:v>30.17</c:v>
                </c:pt>
                <c:pt idx="1000">
                  <c:v>30.169</c:v>
                </c:pt>
                <c:pt idx="1001">
                  <c:v>30.167000000000002</c:v>
                </c:pt>
                <c:pt idx="1002">
                  <c:v>30.166</c:v>
                </c:pt>
                <c:pt idx="1003">
                  <c:v>30.164999999999999</c:v>
                </c:pt>
                <c:pt idx="1004">
                  <c:v>30.164000000000001</c:v>
                </c:pt>
                <c:pt idx="1005">
                  <c:v>30.161999999999999</c:v>
                </c:pt>
                <c:pt idx="1006">
                  <c:v>30.161999999999999</c:v>
                </c:pt>
                <c:pt idx="1007">
                  <c:v>30.16</c:v>
                </c:pt>
                <c:pt idx="1008">
                  <c:v>30.158999999999999</c:v>
                </c:pt>
                <c:pt idx="1009">
                  <c:v>30.158000000000001</c:v>
                </c:pt>
                <c:pt idx="1010">
                  <c:v>30.155999999999999</c:v>
                </c:pt>
                <c:pt idx="1011">
                  <c:v>30.155999999999999</c:v>
                </c:pt>
                <c:pt idx="1012">
                  <c:v>30.154</c:v>
                </c:pt>
                <c:pt idx="1013">
                  <c:v>30.154</c:v>
                </c:pt>
                <c:pt idx="1014">
                  <c:v>30.154</c:v>
                </c:pt>
                <c:pt idx="1015">
                  <c:v>30.152999999999999</c:v>
                </c:pt>
                <c:pt idx="1016">
                  <c:v>30.152000000000001</c:v>
                </c:pt>
                <c:pt idx="1017">
                  <c:v>30.152000000000001</c:v>
                </c:pt>
                <c:pt idx="1018">
                  <c:v>30.151</c:v>
                </c:pt>
                <c:pt idx="1019">
                  <c:v>30.15</c:v>
                </c:pt>
                <c:pt idx="1020">
                  <c:v>30.149000000000001</c:v>
                </c:pt>
                <c:pt idx="1021">
                  <c:v>30.148</c:v>
                </c:pt>
                <c:pt idx="1022">
                  <c:v>30.148</c:v>
                </c:pt>
                <c:pt idx="1023">
                  <c:v>30.146999999999998</c:v>
                </c:pt>
                <c:pt idx="1024">
                  <c:v>30.145</c:v>
                </c:pt>
                <c:pt idx="1025">
                  <c:v>30.145</c:v>
                </c:pt>
                <c:pt idx="1026">
                  <c:v>30.143999999999998</c:v>
                </c:pt>
                <c:pt idx="1027">
                  <c:v>30.143000000000001</c:v>
                </c:pt>
                <c:pt idx="1028">
                  <c:v>30.141999999999999</c:v>
                </c:pt>
                <c:pt idx="1029">
                  <c:v>30.140999999999998</c:v>
                </c:pt>
                <c:pt idx="1030">
                  <c:v>30.14</c:v>
                </c:pt>
                <c:pt idx="1031">
                  <c:v>30.138000000000002</c:v>
                </c:pt>
                <c:pt idx="1032">
                  <c:v>30.138000000000002</c:v>
                </c:pt>
                <c:pt idx="1033">
                  <c:v>30.135000000000002</c:v>
                </c:pt>
                <c:pt idx="1034">
                  <c:v>30.135000000000002</c:v>
                </c:pt>
                <c:pt idx="1035">
                  <c:v>30.134</c:v>
                </c:pt>
                <c:pt idx="1036">
                  <c:v>30.132999999999999</c:v>
                </c:pt>
                <c:pt idx="1037">
                  <c:v>30.132000000000001</c:v>
                </c:pt>
                <c:pt idx="1038">
                  <c:v>30.131</c:v>
                </c:pt>
                <c:pt idx="1039">
                  <c:v>30.131</c:v>
                </c:pt>
                <c:pt idx="1040">
                  <c:v>30.131</c:v>
                </c:pt>
                <c:pt idx="1041">
                  <c:v>30.13</c:v>
                </c:pt>
                <c:pt idx="1042">
                  <c:v>30.13</c:v>
                </c:pt>
                <c:pt idx="1043">
                  <c:v>30.13</c:v>
                </c:pt>
                <c:pt idx="1044">
                  <c:v>30.13</c:v>
                </c:pt>
                <c:pt idx="1045">
                  <c:v>30.129000000000001</c:v>
                </c:pt>
                <c:pt idx="1046">
                  <c:v>30.128</c:v>
                </c:pt>
                <c:pt idx="1047">
                  <c:v>30.128</c:v>
                </c:pt>
                <c:pt idx="1048">
                  <c:v>30.126999999999999</c:v>
                </c:pt>
                <c:pt idx="1049">
                  <c:v>30.126999999999999</c:v>
                </c:pt>
                <c:pt idx="1050">
                  <c:v>30.126999999999999</c:v>
                </c:pt>
                <c:pt idx="1051">
                  <c:v>30.126000000000001</c:v>
                </c:pt>
                <c:pt idx="1052">
                  <c:v>30.126000000000001</c:v>
                </c:pt>
                <c:pt idx="1053">
                  <c:v>30.125</c:v>
                </c:pt>
                <c:pt idx="1054">
                  <c:v>30.123999999999999</c:v>
                </c:pt>
                <c:pt idx="1055">
                  <c:v>30.123999999999999</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data'!$W$4:$W$1204</c:f>
              <c:numCache>
                <c:formatCode>0.000</c:formatCode>
                <c:ptCount val="1201"/>
                <c:pt idx="0">
                  <c:v>30.23</c:v>
                </c:pt>
                <c:pt idx="1">
                  <c:v>30.254999999999999</c:v>
                </c:pt>
                <c:pt idx="2">
                  <c:v>30.256</c:v>
                </c:pt>
                <c:pt idx="3">
                  <c:v>30.26</c:v>
                </c:pt>
                <c:pt idx="4">
                  <c:v>30.263999999999999</c:v>
                </c:pt>
                <c:pt idx="5">
                  <c:v>30.27</c:v>
                </c:pt>
                <c:pt idx="6">
                  <c:v>30.276</c:v>
                </c:pt>
                <c:pt idx="7">
                  <c:v>30.283000000000001</c:v>
                </c:pt>
                <c:pt idx="8">
                  <c:v>30.291</c:v>
                </c:pt>
                <c:pt idx="9">
                  <c:v>30.298999999999999</c:v>
                </c:pt>
                <c:pt idx="10">
                  <c:v>30.306999999999999</c:v>
                </c:pt>
                <c:pt idx="11">
                  <c:v>30.315999999999999</c:v>
                </c:pt>
                <c:pt idx="12">
                  <c:v>30.324999999999999</c:v>
                </c:pt>
                <c:pt idx="13">
                  <c:v>30.334</c:v>
                </c:pt>
                <c:pt idx="14">
                  <c:v>30.343</c:v>
                </c:pt>
                <c:pt idx="15">
                  <c:v>30.352</c:v>
                </c:pt>
                <c:pt idx="16">
                  <c:v>30.361000000000001</c:v>
                </c:pt>
                <c:pt idx="17">
                  <c:v>30.37</c:v>
                </c:pt>
                <c:pt idx="18">
                  <c:v>30.379000000000001</c:v>
                </c:pt>
                <c:pt idx="19">
                  <c:v>30.388000000000002</c:v>
                </c:pt>
                <c:pt idx="20">
                  <c:v>30.396000000000001</c:v>
                </c:pt>
                <c:pt idx="21">
                  <c:v>30.402999999999999</c:v>
                </c:pt>
                <c:pt idx="22">
                  <c:v>30.411000000000001</c:v>
                </c:pt>
                <c:pt idx="23">
                  <c:v>30.417000000000002</c:v>
                </c:pt>
                <c:pt idx="24">
                  <c:v>30.423999999999999</c:v>
                </c:pt>
                <c:pt idx="25">
                  <c:v>30.428999999999998</c:v>
                </c:pt>
                <c:pt idx="26">
                  <c:v>30.434000000000001</c:v>
                </c:pt>
                <c:pt idx="27">
                  <c:v>30.439</c:v>
                </c:pt>
                <c:pt idx="28">
                  <c:v>30.443999999999999</c:v>
                </c:pt>
                <c:pt idx="29">
                  <c:v>30.448</c:v>
                </c:pt>
                <c:pt idx="30">
                  <c:v>30.451000000000001</c:v>
                </c:pt>
                <c:pt idx="31">
                  <c:v>30.454000000000001</c:v>
                </c:pt>
                <c:pt idx="32">
                  <c:v>30.457000000000001</c:v>
                </c:pt>
                <c:pt idx="33">
                  <c:v>30.46</c:v>
                </c:pt>
                <c:pt idx="34">
                  <c:v>30.462</c:v>
                </c:pt>
                <c:pt idx="35">
                  <c:v>30.465</c:v>
                </c:pt>
                <c:pt idx="36">
                  <c:v>30.466999999999999</c:v>
                </c:pt>
                <c:pt idx="37">
                  <c:v>30.468</c:v>
                </c:pt>
                <c:pt idx="38">
                  <c:v>30.47</c:v>
                </c:pt>
                <c:pt idx="39">
                  <c:v>30.471</c:v>
                </c:pt>
                <c:pt idx="40">
                  <c:v>30.472999999999999</c:v>
                </c:pt>
                <c:pt idx="41">
                  <c:v>30.474</c:v>
                </c:pt>
                <c:pt idx="42">
                  <c:v>30.475000000000001</c:v>
                </c:pt>
                <c:pt idx="43">
                  <c:v>30.475999999999999</c:v>
                </c:pt>
                <c:pt idx="44">
                  <c:v>30.475999999999999</c:v>
                </c:pt>
                <c:pt idx="45">
                  <c:v>30.477</c:v>
                </c:pt>
                <c:pt idx="46">
                  <c:v>30.478000000000002</c:v>
                </c:pt>
                <c:pt idx="47">
                  <c:v>30.478999999999999</c:v>
                </c:pt>
                <c:pt idx="48">
                  <c:v>30.478999999999999</c:v>
                </c:pt>
                <c:pt idx="49">
                  <c:v>30.48</c:v>
                </c:pt>
                <c:pt idx="50">
                  <c:v>30.48</c:v>
                </c:pt>
                <c:pt idx="51">
                  <c:v>30.481000000000002</c:v>
                </c:pt>
                <c:pt idx="52">
                  <c:v>30.481000000000002</c:v>
                </c:pt>
                <c:pt idx="53">
                  <c:v>30.481999999999999</c:v>
                </c:pt>
                <c:pt idx="54">
                  <c:v>30.481999999999999</c:v>
                </c:pt>
                <c:pt idx="55">
                  <c:v>30.483000000000001</c:v>
                </c:pt>
                <c:pt idx="56">
                  <c:v>30.483000000000001</c:v>
                </c:pt>
                <c:pt idx="57">
                  <c:v>30.484000000000002</c:v>
                </c:pt>
                <c:pt idx="58">
                  <c:v>30.484000000000002</c:v>
                </c:pt>
                <c:pt idx="59">
                  <c:v>30.484999999999999</c:v>
                </c:pt>
                <c:pt idx="60">
                  <c:v>30.484999999999999</c:v>
                </c:pt>
                <c:pt idx="61">
                  <c:v>30.484999999999999</c:v>
                </c:pt>
                <c:pt idx="62">
                  <c:v>30.486000000000001</c:v>
                </c:pt>
                <c:pt idx="63">
                  <c:v>30.486000000000001</c:v>
                </c:pt>
                <c:pt idx="64">
                  <c:v>30.486999999999998</c:v>
                </c:pt>
                <c:pt idx="65">
                  <c:v>30.486999999999998</c:v>
                </c:pt>
                <c:pt idx="66">
                  <c:v>30.488</c:v>
                </c:pt>
                <c:pt idx="67">
                  <c:v>30.488</c:v>
                </c:pt>
                <c:pt idx="68">
                  <c:v>30.489000000000001</c:v>
                </c:pt>
                <c:pt idx="69">
                  <c:v>30.489000000000001</c:v>
                </c:pt>
                <c:pt idx="70">
                  <c:v>30.49</c:v>
                </c:pt>
                <c:pt idx="71">
                  <c:v>30.491</c:v>
                </c:pt>
                <c:pt idx="72">
                  <c:v>30.491</c:v>
                </c:pt>
                <c:pt idx="73">
                  <c:v>30.492000000000001</c:v>
                </c:pt>
                <c:pt idx="74">
                  <c:v>30.492000000000001</c:v>
                </c:pt>
                <c:pt idx="75">
                  <c:v>30.492999999999999</c:v>
                </c:pt>
                <c:pt idx="76">
                  <c:v>30.492999999999999</c:v>
                </c:pt>
                <c:pt idx="77">
                  <c:v>30.494</c:v>
                </c:pt>
                <c:pt idx="78">
                  <c:v>30.494</c:v>
                </c:pt>
                <c:pt idx="79">
                  <c:v>30.495000000000001</c:v>
                </c:pt>
                <c:pt idx="80">
                  <c:v>30.495999999999999</c:v>
                </c:pt>
                <c:pt idx="81">
                  <c:v>30.495999999999999</c:v>
                </c:pt>
                <c:pt idx="82">
                  <c:v>30.497</c:v>
                </c:pt>
                <c:pt idx="83">
                  <c:v>30.497</c:v>
                </c:pt>
                <c:pt idx="84">
                  <c:v>30.498000000000001</c:v>
                </c:pt>
                <c:pt idx="85">
                  <c:v>30.498999999999999</c:v>
                </c:pt>
                <c:pt idx="86">
                  <c:v>30.498999999999999</c:v>
                </c:pt>
                <c:pt idx="87">
                  <c:v>30.5</c:v>
                </c:pt>
                <c:pt idx="88">
                  <c:v>30.5</c:v>
                </c:pt>
                <c:pt idx="89">
                  <c:v>30.501000000000001</c:v>
                </c:pt>
                <c:pt idx="90">
                  <c:v>30.501999999999999</c:v>
                </c:pt>
                <c:pt idx="91">
                  <c:v>30.501999999999999</c:v>
                </c:pt>
                <c:pt idx="92">
                  <c:v>30.503</c:v>
                </c:pt>
                <c:pt idx="93">
                  <c:v>30.504000000000001</c:v>
                </c:pt>
                <c:pt idx="94">
                  <c:v>30.504000000000001</c:v>
                </c:pt>
                <c:pt idx="95">
                  <c:v>30.504999999999999</c:v>
                </c:pt>
                <c:pt idx="96">
                  <c:v>30.506</c:v>
                </c:pt>
                <c:pt idx="97">
                  <c:v>30.506</c:v>
                </c:pt>
                <c:pt idx="98">
                  <c:v>30.507000000000001</c:v>
                </c:pt>
                <c:pt idx="99">
                  <c:v>30.507999999999999</c:v>
                </c:pt>
                <c:pt idx="100">
                  <c:v>30.507999999999999</c:v>
                </c:pt>
                <c:pt idx="101">
                  <c:v>30.509</c:v>
                </c:pt>
                <c:pt idx="102">
                  <c:v>30.51</c:v>
                </c:pt>
                <c:pt idx="103">
                  <c:v>30.510999999999999</c:v>
                </c:pt>
                <c:pt idx="104">
                  <c:v>30.512</c:v>
                </c:pt>
                <c:pt idx="105">
                  <c:v>30.513000000000002</c:v>
                </c:pt>
                <c:pt idx="106">
                  <c:v>30.513999999999999</c:v>
                </c:pt>
                <c:pt idx="107">
                  <c:v>30.515000000000001</c:v>
                </c:pt>
                <c:pt idx="108">
                  <c:v>30.515999999999998</c:v>
                </c:pt>
                <c:pt idx="109">
                  <c:v>30.518000000000001</c:v>
                </c:pt>
                <c:pt idx="110">
                  <c:v>30.518999999999998</c:v>
                </c:pt>
                <c:pt idx="111">
                  <c:v>30.52</c:v>
                </c:pt>
                <c:pt idx="112">
                  <c:v>30.521999999999998</c:v>
                </c:pt>
                <c:pt idx="113">
                  <c:v>30.524000000000001</c:v>
                </c:pt>
                <c:pt idx="114">
                  <c:v>30.524999999999999</c:v>
                </c:pt>
                <c:pt idx="115">
                  <c:v>30.527000000000001</c:v>
                </c:pt>
                <c:pt idx="116">
                  <c:v>30.529</c:v>
                </c:pt>
                <c:pt idx="117">
                  <c:v>30.530999999999999</c:v>
                </c:pt>
                <c:pt idx="118">
                  <c:v>30.533000000000001</c:v>
                </c:pt>
                <c:pt idx="119">
                  <c:v>30.536000000000001</c:v>
                </c:pt>
                <c:pt idx="120">
                  <c:v>30.538</c:v>
                </c:pt>
                <c:pt idx="121">
                  <c:v>30.54</c:v>
                </c:pt>
                <c:pt idx="122">
                  <c:v>30.542999999999999</c:v>
                </c:pt>
                <c:pt idx="123">
                  <c:v>30.545999999999999</c:v>
                </c:pt>
                <c:pt idx="124">
                  <c:v>30.547999999999998</c:v>
                </c:pt>
                <c:pt idx="125">
                  <c:v>30.550999999999998</c:v>
                </c:pt>
                <c:pt idx="126">
                  <c:v>30.553999999999998</c:v>
                </c:pt>
                <c:pt idx="127">
                  <c:v>30.556999999999999</c:v>
                </c:pt>
                <c:pt idx="128">
                  <c:v>30.56</c:v>
                </c:pt>
                <c:pt idx="129">
                  <c:v>30.562999999999999</c:v>
                </c:pt>
                <c:pt idx="130">
                  <c:v>30.565999999999999</c:v>
                </c:pt>
                <c:pt idx="131">
                  <c:v>30.57</c:v>
                </c:pt>
                <c:pt idx="132">
                  <c:v>30.573</c:v>
                </c:pt>
                <c:pt idx="133">
                  <c:v>30.576000000000001</c:v>
                </c:pt>
                <c:pt idx="134">
                  <c:v>30.579000000000001</c:v>
                </c:pt>
                <c:pt idx="135">
                  <c:v>30.582999999999998</c:v>
                </c:pt>
                <c:pt idx="136">
                  <c:v>30.585999999999999</c:v>
                </c:pt>
                <c:pt idx="137">
                  <c:v>30.588999999999999</c:v>
                </c:pt>
                <c:pt idx="138">
                  <c:v>30.593</c:v>
                </c:pt>
                <c:pt idx="139">
                  <c:v>30.596</c:v>
                </c:pt>
                <c:pt idx="140">
                  <c:v>30.599</c:v>
                </c:pt>
                <c:pt idx="141">
                  <c:v>30.603000000000002</c:v>
                </c:pt>
                <c:pt idx="142">
                  <c:v>30.606000000000002</c:v>
                </c:pt>
                <c:pt idx="143">
                  <c:v>30.61</c:v>
                </c:pt>
                <c:pt idx="144">
                  <c:v>30.613</c:v>
                </c:pt>
                <c:pt idx="145">
                  <c:v>30.616</c:v>
                </c:pt>
                <c:pt idx="146">
                  <c:v>30.62</c:v>
                </c:pt>
                <c:pt idx="147">
                  <c:v>30.623000000000001</c:v>
                </c:pt>
                <c:pt idx="148">
                  <c:v>30.626999999999999</c:v>
                </c:pt>
                <c:pt idx="149">
                  <c:v>30.63</c:v>
                </c:pt>
                <c:pt idx="150">
                  <c:v>30.634</c:v>
                </c:pt>
                <c:pt idx="151">
                  <c:v>30.638000000000002</c:v>
                </c:pt>
                <c:pt idx="152">
                  <c:v>30.641999999999999</c:v>
                </c:pt>
                <c:pt idx="153">
                  <c:v>30.645</c:v>
                </c:pt>
                <c:pt idx="154">
                  <c:v>30.649000000000001</c:v>
                </c:pt>
                <c:pt idx="155">
                  <c:v>30.652999999999999</c:v>
                </c:pt>
                <c:pt idx="156">
                  <c:v>30.657</c:v>
                </c:pt>
                <c:pt idx="157">
                  <c:v>30.661000000000001</c:v>
                </c:pt>
                <c:pt idx="158">
                  <c:v>30.664999999999999</c:v>
                </c:pt>
                <c:pt idx="159">
                  <c:v>30.669</c:v>
                </c:pt>
                <c:pt idx="160">
                  <c:v>30.672999999999998</c:v>
                </c:pt>
                <c:pt idx="161">
                  <c:v>30.677</c:v>
                </c:pt>
                <c:pt idx="162">
                  <c:v>30.681000000000001</c:v>
                </c:pt>
                <c:pt idx="163">
                  <c:v>30.684999999999999</c:v>
                </c:pt>
                <c:pt idx="164">
                  <c:v>30.69</c:v>
                </c:pt>
                <c:pt idx="165">
                  <c:v>30.693999999999999</c:v>
                </c:pt>
                <c:pt idx="166">
                  <c:v>30.699000000000002</c:v>
                </c:pt>
                <c:pt idx="167">
                  <c:v>30.702999999999999</c:v>
                </c:pt>
                <c:pt idx="168">
                  <c:v>30.707999999999998</c:v>
                </c:pt>
                <c:pt idx="169">
                  <c:v>30.713000000000001</c:v>
                </c:pt>
                <c:pt idx="170">
                  <c:v>30.716999999999999</c:v>
                </c:pt>
                <c:pt idx="171">
                  <c:v>30.722000000000001</c:v>
                </c:pt>
                <c:pt idx="172">
                  <c:v>30.727</c:v>
                </c:pt>
                <c:pt idx="173">
                  <c:v>30.731999999999999</c:v>
                </c:pt>
                <c:pt idx="174">
                  <c:v>30.736999999999998</c:v>
                </c:pt>
                <c:pt idx="175">
                  <c:v>30.742999999999999</c:v>
                </c:pt>
                <c:pt idx="176">
                  <c:v>30.748000000000001</c:v>
                </c:pt>
                <c:pt idx="177">
                  <c:v>30.754000000000001</c:v>
                </c:pt>
                <c:pt idx="178">
                  <c:v>30.759</c:v>
                </c:pt>
                <c:pt idx="179">
                  <c:v>30.765000000000001</c:v>
                </c:pt>
                <c:pt idx="180">
                  <c:v>30.77</c:v>
                </c:pt>
                <c:pt idx="181">
                  <c:v>30.776</c:v>
                </c:pt>
                <c:pt idx="182">
                  <c:v>30.782</c:v>
                </c:pt>
                <c:pt idx="183">
                  <c:v>30.788</c:v>
                </c:pt>
                <c:pt idx="184">
                  <c:v>30.792999999999999</c:v>
                </c:pt>
                <c:pt idx="185">
                  <c:v>30.798999999999999</c:v>
                </c:pt>
                <c:pt idx="186">
                  <c:v>30.805</c:v>
                </c:pt>
                <c:pt idx="187">
                  <c:v>30.811</c:v>
                </c:pt>
                <c:pt idx="188">
                  <c:v>30.817</c:v>
                </c:pt>
                <c:pt idx="189">
                  <c:v>30.823</c:v>
                </c:pt>
                <c:pt idx="190">
                  <c:v>30.829000000000001</c:v>
                </c:pt>
                <c:pt idx="191">
                  <c:v>30.835000000000001</c:v>
                </c:pt>
                <c:pt idx="192">
                  <c:v>30.841000000000001</c:v>
                </c:pt>
                <c:pt idx="193">
                  <c:v>30.847000000000001</c:v>
                </c:pt>
                <c:pt idx="194">
                  <c:v>30.853000000000002</c:v>
                </c:pt>
                <c:pt idx="195">
                  <c:v>30.86</c:v>
                </c:pt>
                <c:pt idx="196">
                  <c:v>30.866</c:v>
                </c:pt>
                <c:pt idx="197">
                  <c:v>30.872</c:v>
                </c:pt>
                <c:pt idx="198">
                  <c:v>30.878</c:v>
                </c:pt>
                <c:pt idx="199">
                  <c:v>30.884</c:v>
                </c:pt>
                <c:pt idx="200">
                  <c:v>30.89</c:v>
                </c:pt>
                <c:pt idx="201">
                  <c:v>30.896000000000001</c:v>
                </c:pt>
                <c:pt idx="202">
                  <c:v>30.901</c:v>
                </c:pt>
                <c:pt idx="203">
                  <c:v>30.907</c:v>
                </c:pt>
                <c:pt idx="204">
                  <c:v>30.913</c:v>
                </c:pt>
                <c:pt idx="205">
                  <c:v>30.919</c:v>
                </c:pt>
                <c:pt idx="206">
                  <c:v>30.925000000000001</c:v>
                </c:pt>
                <c:pt idx="207">
                  <c:v>30.93</c:v>
                </c:pt>
                <c:pt idx="208">
                  <c:v>30.936</c:v>
                </c:pt>
                <c:pt idx="209">
                  <c:v>30.940999999999999</c:v>
                </c:pt>
                <c:pt idx="210">
                  <c:v>30.946999999999999</c:v>
                </c:pt>
                <c:pt idx="211">
                  <c:v>30.952000000000002</c:v>
                </c:pt>
                <c:pt idx="212">
                  <c:v>30.957999999999998</c:v>
                </c:pt>
                <c:pt idx="213">
                  <c:v>30.963000000000001</c:v>
                </c:pt>
                <c:pt idx="214">
                  <c:v>30.968</c:v>
                </c:pt>
                <c:pt idx="215">
                  <c:v>30.972000000000001</c:v>
                </c:pt>
                <c:pt idx="216">
                  <c:v>30.977</c:v>
                </c:pt>
                <c:pt idx="217">
                  <c:v>30.981999999999999</c:v>
                </c:pt>
                <c:pt idx="218">
                  <c:v>30.986000000000001</c:v>
                </c:pt>
                <c:pt idx="219">
                  <c:v>30.991</c:v>
                </c:pt>
                <c:pt idx="220">
                  <c:v>30.995000000000001</c:v>
                </c:pt>
                <c:pt idx="221">
                  <c:v>31</c:v>
                </c:pt>
                <c:pt idx="222">
                  <c:v>31.004000000000001</c:v>
                </c:pt>
                <c:pt idx="223">
                  <c:v>31.007999999999999</c:v>
                </c:pt>
                <c:pt idx="224">
                  <c:v>31.013000000000002</c:v>
                </c:pt>
                <c:pt idx="225">
                  <c:v>31.016999999999999</c:v>
                </c:pt>
                <c:pt idx="226">
                  <c:v>31.021000000000001</c:v>
                </c:pt>
                <c:pt idx="227">
                  <c:v>31.024999999999999</c:v>
                </c:pt>
                <c:pt idx="228">
                  <c:v>31.03</c:v>
                </c:pt>
                <c:pt idx="229">
                  <c:v>31.033999999999999</c:v>
                </c:pt>
                <c:pt idx="230">
                  <c:v>31.038</c:v>
                </c:pt>
                <c:pt idx="231">
                  <c:v>31.042000000000002</c:v>
                </c:pt>
                <c:pt idx="232">
                  <c:v>31.045999999999999</c:v>
                </c:pt>
                <c:pt idx="233">
                  <c:v>31.05</c:v>
                </c:pt>
                <c:pt idx="234">
                  <c:v>31.053999999999998</c:v>
                </c:pt>
                <c:pt idx="235">
                  <c:v>31.058</c:v>
                </c:pt>
                <c:pt idx="236">
                  <c:v>31.061</c:v>
                </c:pt>
                <c:pt idx="237">
                  <c:v>31.065000000000001</c:v>
                </c:pt>
                <c:pt idx="238">
                  <c:v>31.068999999999999</c:v>
                </c:pt>
                <c:pt idx="239">
                  <c:v>31.073</c:v>
                </c:pt>
                <c:pt idx="240">
                  <c:v>31.076000000000001</c:v>
                </c:pt>
                <c:pt idx="241">
                  <c:v>31.08</c:v>
                </c:pt>
                <c:pt idx="242">
                  <c:v>31.084</c:v>
                </c:pt>
                <c:pt idx="243">
                  <c:v>31.087</c:v>
                </c:pt>
                <c:pt idx="244">
                  <c:v>31.091000000000001</c:v>
                </c:pt>
                <c:pt idx="245">
                  <c:v>31.094000000000001</c:v>
                </c:pt>
                <c:pt idx="246">
                  <c:v>31.097999999999999</c:v>
                </c:pt>
                <c:pt idx="247">
                  <c:v>31.100999999999999</c:v>
                </c:pt>
                <c:pt idx="248">
                  <c:v>31.103999999999999</c:v>
                </c:pt>
                <c:pt idx="249">
                  <c:v>31.108000000000001</c:v>
                </c:pt>
                <c:pt idx="250">
                  <c:v>31.111000000000001</c:v>
                </c:pt>
                <c:pt idx="251">
                  <c:v>31.114000000000001</c:v>
                </c:pt>
                <c:pt idx="252">
                  <c:v>31.117999999999999</c:v>
                </c:pt>
                <c:pt idx="253">
                  <c:v>31.120999999999999</c:v>
                </c:pt>
                <c:pt idx="254">
                  <c:v>31.123999999999999</c:v>
                </c:pt>
                <c:pt idx="255">
                  <c:v>31.126999999999999</c:v>
                </c:pt>
                <c:pt idx="256">
                  <c:v>31.131</c:v>
                </c:pt>
                <c:pt idx="257">
                  <c:v>31.134</c:v>
                </c:pt>
                <c:pt idx="258">
                  <c:v>31.137</c:v>
                </c:pt>
                <c:pt idx="259">
                  <c:v>31.14</c:v>
                </c:pt>
                <c:pt idx="260">
                  <c:v>31.143000000000001</c:v>
                </c:pt>
                <c:pt idx="261">
                  <c:v>31.146000000000001</c:v>
                </c:pt>
                <c:pt idx="262">
                  <c:v>31.149000000000001</c:v>
                </c:pt>
                <c:pt idx="263">
                  <c:v>31.151</c:v>
                </c:pt>
                <c:pt idx="264">
                  <c:v>31.154</c:v>
                </c:pt>
                <c:pt idx="265">
                  <c:v>31.157</c:v>
                </c:pt>
                <c:pt idx="266">
                  <c:v>31.16</c:v>
                </c:pt>
                <c:pt idx="267">
                  <c:v>31.161999999999999</c:v>
                </c:pt>
                <c:pt idx="268">
                  <c:v>31.164999999999999</c:v>
                </c:pt>
                <c:pt idx="269">
                  <c:v>31.167000000000002</c:v>
                </c:pt>
                <c:pt idx="270">
                  <c:v>31.17</c:v>
                </c:pt>
                <c:pt idx="271">
                  <c:v>31.172000000000001</c:v>
                </c:pt>
                <c:pt idx="272">
                  <c:v>31.175000000000001</c:v>
                </c:pt>
                <c:pt idx="273">
                  <c:v>31.177</c:v>
                </c:pt>
                <c:pt idx="274">
                  <c:v>31.178999999999998</c:v>
                </c:pt>
                <c:pt idx="275">
                  <c:v>31.181000000000001</c:v>
                </c:pt>
                <c:pt idx="276">
                  <c:v>31.183</c:v>
                </c:pt>
                <c:pt idx="277">
                  <c:v>31.184999999999999</c:v>
                </c:pt>
                <c:pt idx="278">
                  <c:v>31.187000000000001</c:v>
                </c:pt>
                <c:pt idx="279">
                  <c:v>31.189</c:v>
                </c:pt>
                <c:pt idx="280">
                  <c:v>31.190999999999999</c:v>
                </c:pt>
                <c:pt idx="281">
                  <c:v>31.192</c:v>
                </c:pt>
                <c:pt idx="282">
                  <c:v>31.193999999999999</c:v>
                </c:pt>
                <c:pt idx="283">
                  <c:v>31.196000000000002</c:v>
                </c:pt>
                <c:pt idx="284">
                  <c:v>31.196999999999999</c:v>
                </c:pt>
                <c:pt idx="285">
                  <c:v>31.198</c:v>
                </c:pt>
                <c:pt idx="286">
                  <c:v>31.2</c:v>
                </c:pt>
                <c:pt idx="287">
                  <c:v>31.201000000000001</c:v>
                </c:pt>
                <c:pt idx="288">
                  <c:v>31.202000000000002</c:v>
                </c:pt>
                <c:pt idx="289">
                  <c:v>31.202999999999999</c:v>
                </c:pt>
                <c:pt idx="290">
                  <c:v>31.204000000000001</c:v>
                </c:pt>
                <c:pt idx="291">
                  <c:v>31.204999999999998</c:v>
                </c:pt>
                <c:pt idx="292">
                  <c:v>31.206</c:v>
                </c:pt>
                <c:pt idx="293">
                  <c:v>31.207000000000001</c:v>
                </c:pt>
                <c:pt idx="294">
                  <c:v>31.207000000000001</c:v>
                </c:pt>
                <c:pt idx="295">
                  <c:v>31.207999999999998</c:v>
                </c:pt>
                <c:pt idx="296">
                  <c:v>31.209</c:v>
                </c:pt>
                <c:pt idx="297">
                  <c:v>31.209</c:v>
                </c:pt>
                <c:pt idx="298">
                  <c:v>31.209</c:v>
                </c:pt>
                <c:pt idx="299">
                  <c:v>31.21</c:v>
                </c:pt>
                <c:pt idx="300">
                  <c:v>31.21</c:v>
                </c:pt>
                <c:pt idx="301">
                  <c:v>31.21</c:v>
                </c:pt>
                <c:pt idx="302">
                  <c:v>31.21</c:v>
                </c:pt>
                <c:pt idx="303">
                  <c:v>31.21</c:v>
                </c:pt>
                <c:pt idx="304">
                  <c:v>31.21</c:v>
                </c:pt>
                <c:pt idx="305">
                  <c:v>31.21</c:v>
                </c:pt>
                <c:pt idx="306">
                  <c:v>31.21</c:v>
                </c:pt>
                <c:pt idx="307">
                  <c:v>31.21</c:v>
                </c:pt>
                <c:pt idx="308">
                  <c:v>31.21</c:v>
                </c:pt>
                <c:pt idx="309">
                  <c:v>31.209</c:v>
                </c:pt>
                <c:pt idx="310">
                  <c:v>31.209</c:v>
                </c:pt>
                <c:pt idx="311">
                  <c:v>31.209</c:v>
                </c:pt>
                <c:pt idx="312">
                  <c:v>31.207999999999998</c:v>
                </c:pt>
                <c:pt idx="313">
                  <c:v>31.207999999999998</c:v>
                </c:pt>
                <c:pt idx="314">
                  <c:v>31.207999999999998</c:v>
                </c:pt>
                <c:pt idx="315">
                  <c:v>31.207000000000001</c:v>
                </c:pt>
                <c:pt idx="316">
                  <c:v>31.207000000000001</c:v>
                </c:pt>
                <c:pt idx="317">
                  <c:v>31.207000000000001</c:v>
                </c:pt>
                <c:pt idx="318">
                  <c:v>31.206</c:v>
                </c:pt>
                <c:pt idx="319">
                  <c:v>31.206</c:v>
                </c:pt>
                <c:pt idx="320">
                  <c:v>31.206</c:v>
                </c:pt>
                <c:pt idx="321">
                  <c:v>31.204999999999998</c:v>
                </c:pt>
                <c:pt idx="322">
                  <c:v>31.204999999999998</c:v>
                </c:pt>
                <c:pt idx="323">
                  <c:v>31.204999999999998</c:v>
                </c:pt>
                <c:pt idx="324">
                  <c:v>31.204999999999998</c:v>
                </c:pt>
                <c:pt idx="325">
                  <c:v>31.204999999999998</c:v>
                </c:pt>
                <c:pt idx="326">
                  <c:v>31.204999999999998</c:v>
                </c:pt>
                <c:pt idx="327">
                  <c:v>31.204999999999998</c:v>
                </c:pt>
                <c:pt idx="328">
                  <c:v>31.204999999999998</c:v>
                </c:pt>
                <c:pt idx="329">
                  <c:v>31.204999999999998</c:v>
                </c:pt>
                <c:pt idx="330">
                  <c:v>31.206</c:v>
                </c:pt>
                <c:pt idx="331">
                  <c:v>31.206</c:v>
                </c:pt>
                <c:pt idx="332">
                  <c:v>31.207000000000001</c:v>
                </c:pt>
                <c:pt idx="333">
                  <c:v>31.207000000000001</c:v>
                </c:pt>
                <c:pt idx="334">
                  <c:v>31.207999999999998</c:v>
                </c:pt>
                <c:pt idx="335">
                  <c:v>31.209</c:v>
                </c:pt>
                <c:pt idx="336">
                  <c:v>31.210999999999999</c:v>
                </c:pt>
                <c:pt idx="337">
                  <c:v>31.212</c:v>
                </c:pt>
                <c:pt idx="338">
                  <c:v>31.213000000000001</c:v>
                </c:pt>
                <c:pt idx="339">
                  <c:v>31.215</c:v>
                </c:pt>
                <c:pt idx="340">
                  <c:v>31.216999999999999</c:v>
                </c:pt>
                <c:pt idx="341">
                  <c:v>31.219000000000001</c:v>
                </c:pt>
                <c:pt idx="342">
                  <c:v>31.221</c:v>
                </c:pt>
                <c:pt idx="343">
                  <c:v>31.224</c:v>
                </c:pt>
                <c:pt idx="344">
                  <c:v>31.225999999999999</c:v>
                </c:pt>
                <c:pt idx="345">
                  <c:v>31.228999999999999</c:v>
                </c:pt>
                <c:pt idx="346">
                  <c:v>31.231999999999999</c:v>
                </c:pt>
                <c:pt idx="347">
                  <c:v>31.234999999999999</c:v>
                </c:pt>
                <c:pt idx="348">
                  <c:v>31.238</c:v>
                </c:pt>
                <c:pt idx="349">
                  <c:v>31.241</c:v>
                </c:pt>
                <c:pt idx="350">
                  <c:v>31.244</c:v>
                </c:pt>
                <c:pt idx="351">
                  <c:v>31.248000000000001</c:v>
                </c:pt>
                <c:pt idx="352">
                  <c:v>31.251999999999999</c:v>
                </c:pt>
                <c:pt idx="353">
                  <c:v>31.254999999999999</c:v>
                </c:pt>
                <c:pt idx="354">
                  <c:v>31.259</c:v>
                </c:pt>
                <c:pt idx="355">
                  <c:v>31.263000000000002</c:v>
                </c:pt>
                <c:pt idx="356">
                  <c:v>31.266999999999999</c:v>
                </c:pt>
                <c:pt idx="357">
                  <c:v>31.271000000000001</c:v>
                </c:pt>
                <c:pt idx="358">
                  <c:v>31.274999999999999</c:v>
                </c:pt>
                <c:pt idx="359">
                  <c:v>31.279</c:v>
                </c:pt>
                <c:pt idx="360">
                  <c:v>31.283000000000001</c:v>
                </c:pt>
                <c:pt idx="361">
                  <c:v>31.286999999999999</c:v>
                </c:pt>
                <c:pt idx="362">
                  <c:v>31.291</c:v>
                </c:pt>
                <c:pt idx="363">
                  <c:v>31.295000000000002</c:v>
                </c:pt>
                <c:pt idx="364">
                  <c:v>31.298999999999999</c:v>
                </c:pt>
                <c:pt idx="365">
                  <c:v>31.303999999999998</c:v>
                </c:pt>
                <c:pt idx="366">
                  <c:v>31.308</c:v>
                </c:pt>
                <c:pt idx="367">
                  <c:v>31.312000000000001</c:v>
                </c:pt>
                <c:pt idx="368">
                  <c:v>31.315999999999999</c:v>
                </c:pt>
                <c:pt idx="369">
                  <c:v>31.32</c:v>
                </c:pt>
                <c:pt idx="370">
                  <c:v>31.324000000000002</c:v>
                </c:pt>
                <c:pt idx="371">
                  <c:v>31.327999999999999</c:v>
                </c:pt>
                <c:pt idx="372">
                  <c:v>31.332000000000001</c:v>
                </c:pt>
                <c:pt idx="373">
                  <c:v>31.335999999999999</c:v>
                </c:pt>
                <c:pt idx="374">
                  <c:v>31.34</c:v>
                </c:pt>
                <c:pt idx="375">
                  <c:v>31.344000000000001</c:v>
                </c:pt>
                <c:pt idx="376">
                  <c:v>31.347999999999999</c:v>
                </c:pt>
                <c:pt idx="377">
                  <c:v>31.352</c:v>
                </c:pt>
                <c:pt idx="378">
                  <c:v>31.356000000000002</c:v>
                </c:pt>
                <c:pt idx="379">
                  <c:v>31.36</c:v>
                </c:pt>
                <c:pt idx="380">
                  <c:v>31.364000000000001</c:v>
                </c:pt>
                <c:pt idx="381">
                  <c:v>31.369</c:v>
                </c:pt>
                <c:pt idx="382">
                  <c:v>31.373000000000001</c:v>
                </c:pt>
                <c:pt idx="383">
                  <c:v>31.376999999999999</c:v>
                </c:pt>
                <c:pt idx="384">
                  <c:v>31.381</c:v>
                </c:pt>
                <c:pt idx="385">
                  <c:v>31.385000000000002</c:v>
                </c:pt>
                <c:pt idx="386">
                  <c:v>31.388999999999999</c:v>
                </c:pt>
                <c:pt idx="387">
                  <c:v>31.393000000000001</c:v>
                </c:pt>
                <c:pt idx="388">
                  <c:v>31.396999999999998</c:v>
                </c:pt>
                <c:pt idx="389">
                  <c:v>31.402000000000001</c:v>
                </c:pt>
                <c:pt idx="390">
                  <c:v>31.405999999999999</c:v>
                </c:pt>
                <c:pt idx="391">
                  <c:v>31.41</c:v>
                </c:pt>
                <c:pt idx="392">
                  <c:v>31.414999999999999</c:v>
                </c:pt>
                <c:pt idx="393">
                  <c:v>31.419</c:v>
                </c:pt>
                <c:pt idx="394">
                  <c:v>31.423999999999999</c:v>
                </c:pt>
                <c:pt idx="395">
                  <c:v>31.428000000000001</c:v>
                </c:pt>
                <c:pt idx="396">
                  <c:v>31.433</c:v>
                </c:pt>
                <c:pt idx="397">
                  <c:v>31.437000000000001</c:v>
                </c:pt>
                <c:pt idx="398">
                  <c:v>31.440999999999999</c:v>
                </c:pt>
                <c:pt idx="399">
                  <c:v>31.445</c:v>
                </c:pt>
                <c:pt idx="400">
                  <c:v>31.449000000000002</c:v>
                </c:pt>
                <c:pt idx="401">
                  <c:v>31.452999999999999</c:v>
                </c:pt>
                <c:pt idx="402">
                  <c:v>31.457000000000001</c:v>
                </c:pt>
                <c:pt idx="403">
                  <c:v>31.460999999999999</c:v>
                </c:pt>
                <c:pt idx="404">
                  <c:v>31.465</c:v>
                </c:pt>
                <c:pt idx="405">
                  <c:v>31.469000000000001</c:v>
                </c:pt>
                <c:pt idx="406">
                  <c:v>31.472000000000001</c:v>
                </c:pt>
                <c:pt idx="407">
                  <c:v>31.475999999999999</c:v>
                </c:pt>
                <c:pt idx="408">
                  <c:v>31.48</c:v>
                </c:pt>
                <c:pt idx="409">
                  <c:v>31.484000000000002</c:v>
                </c:pt>
                <c:pt idx="410">
                  <c:v>31.486999999999998</c:v>
                </c:pt>
                <c:pt idx="411">
                  <c:v>31.491</c:v>
                </c:pt>
                <c:pt idx="412">
                  <c:v>31.494</c:v>
                </c:pt>
                <c:pt idx="413">
                  <c:v>31.498000000000001</c:v>
                </c:pt>
                <c:pt idx="414">
                  <c:v>31.501000000000001</c:v>
                </c:pt>
                <c:pt idx="415">
                  <c:v>31.504999999999999</c:v>
                </c:pt>
                <c:pt idx="416">
                  <c:v>31.507999999999999</c:v>
                </c:pt>
                <c:pt idx="417">
                  <c:v>31.510999999999999</c:v>
                </c:pt>
                <c:pt idx="418">
                  <c:v>31.513999999999999</c:v>
                </c:pt>
                <c:pt idx="419">
                  <c:v>31.516999999999999</c:v>
                </c:pt>
                <c:pt idx="420">
                  <c:v>31.52</c:v>
                </c:pt>
                <c:pt idx="421">
                  <c:v>31.523</c:v>
                </c:pt>
                <c:pt idx="422">
                  <c:v>31.526</c:v>
                </c:pt>
                <c:pt idx="423">
                  <c:v>31.529</c:v>
                </c:pt>
                <c:pt idx="424">
                  <c:v>31.532</c:v>
                </c:pt>
                <c:pt idx="425">
                  <c:v>31.535</c:v>
                </c:pt>
                <c:pt idx="426">
                  <c:v>31.538</c:v>
                </c:pt>
                <c:pt idx="427">
                  <c:v>31.541</c:v>
                </c:pt>
                <c:pt idx="428">
                  <c:v>31.544</c:v>
                </c:pt>
                <c:pt idx="429">
                  <c:v>31.547000000000001</c:v>
                </c:pt>
                <c:pt idx="430">
                  <c:v>31.55</c:v>
                </c:pt>
                <c:pt idx="431">
                  <c:v>31.553000000000001</c:v>
                </c:pt>
                <c:pt idx="432">
                  <c:v>31.556000000000001</c:v>
                </c:pt>
                <c:pt idx="433">
                  <c:v>31.559000000000001</c:v>
                </c:pt>
                <c:pt idx="434">
                  <c:v>31.562000000000001</c:v>
                </c:pt>
                <c:pt idx="435">
                  <c:v>31.565000000000001</c:v>
                </c:pt>
                <c:pt idx="436">
                  <c:v>31.568000000000001</c:v>
                </c:pt>
                <c:pt idx="437">
                  <c:v>31.571000000000002</c:v>
                </c:pt>
                <c:pt idx="438">
                  <c:v>31.574000000000002</c:v>
                </c:pt>
                <c:pt idx="439">
                  <c:v>31.577000000000002</c:v>
                </c:pt>
                <c:pt idx="440">
                  <c:v>31.58</c:v>
                </c:pt>
                <c:pt idx="441">
                  <c:v>31.582999999999998</c:v>
                </c:pt>
                <c:pt idx="442">
                  <c:v>31.585999999999999</c:v>
                </c:pt>
                <c:pt idx="443">
                  <c:v>31.588999999999999</c:v>
                </c:pt>
                <c:pt idx="444">
                  <c:v>31.591999999999999</c:v>
                </c:pt>
                <c:pt idx="445">
                  <c:v>31.596</c:v>
                </c:pt>
                <c:pt idx="446">
                  <c:v>31.599</c:v>
                </c:pt>
                <c:pt idx="447">
                  <c:v>31.602</c:v>
                </c:pt>
                <c:pt idx="448">
                  <c:v>31.605</c:v>
                </c:pt>
                <c:pt idx="449">
                  <c:v>31.609000000000002</c:v>
                </c:pt>
                <c:pt idx="450">
                  <c:v>31.611999999999998</c:v>
                </c:pt>
                <c:pt idx="451">
                  <c:v>31.614999999999998</c:v>
                </c:pt>
                <c:pt idx="452">
                  <c:v>31.619</c:v>
                </c:pt>
                <c:pt idx="453">
                  <c:v>31.622</c:v>
                </c:pt>
                <c:pt idx="454">
                  <c:v>31.626000000000001</c:v>
                </c:pt>
                <c:pt idx="455">
                  <c:v>31.629000000000001</c:v>
                </c:pt>
                <c:pt idx="456">
                  <c:v>31.632999999999999</c:v>
                </c:pt>
                <c:pt idx="457">
                  <c:v>31.635999999999999</c:v>
                </c:pt>
                <c:pt idx="458">
                  <c:v>31.638999999999999</c:v>
                </c:pt>
                <c:pt idx="459">
                  <c:v>31.643000000000001</c:v>
                </c:pt>
                <c:pt idx="460">
                  <c:v>31.646000000000001</c:v>
                </c:pt>
                <c:pt idx="461">
                  <c:v>31.65</c:v>
                </c:pt>
                <c:pt idx="462">
                  <c:v>31.652999999999999</c:v>
                </c:pt>
                <c:pt idx="463">
                  <c:v>31.655999999999999</c:v>
                </c:pt>
                <c:pt idx="464">
                  <c:v>31.658999999999999</c:v>
                </c:pt>
                <c:pt idx="465">
                  <c:v>31.661999999999999</c:v>
                </c:pt>
                <c:pt idx="466">
                  <c:v>31.664999999999999</c:v>
                </c:pt>
                <c:pt idx="467">
                  <c:v>31.667999999999999</c:v>
                </c:pt>
                <c:pt idx="468">
                  <c:v>31.672000000000001</c:v>
                </c:pt>
                <c:pt idx="469">
                  <c:v>31.675000000000001</c:v>
                </c:pt>
                <c:pt idx="470">
                  <c:v>31.678000000000001</c:v>
                </c:pt>
                <c:pt idx="471">
                  <c:v>31.681000000000001</c:v>
                </c:pt>
                <c:pt idx="472">
                  <c:v>31.684000000000001</c:v>
                </c:pt>
                <c:pt idx="473">
                  <c:v>31.686</c:v>
                </c:pt>
                <c:pt idx="474">
                  <c:v>31.689</c:v>
                </c:pt>
                <c:pt idx="475">
                  <c:v>31.692</c:v>
                </c:pt>
                <c:pt idx="476">
                  <c:v>31.695</c:v>
                </c:pt>
                <c:pt idx="477">
                  <c:v>31.698</c:v>
                </c:pt>
                <c:pt idx="478">
                  <c:v>31.701000000000001</c:v>
                </c:pt>
                <c:pt idx="479">
                  <c:v>31.704000000000001</c:v>
                </c:pt>
                <c:pt idx="480">
                  <c:v>31.707000000000001</c:v>
                </c:pt>
                <c:pt idx="481">
                  <c:v>31.71</c:v>
                </c:pt>
                <c:pt idx="482">
                  <c:v>31.712</c:v>
                </c:pt>
                <c:pt idx="483">
                  <c:v>31.715</c:v>
                </c:pt>
                <c:pt idx="484">
                  <c:v>31.718</c:v>
                </c:pt>
                <c:pt idx="485">
                  <c:v>31.721</c:v>
                </c:pt>
                <c:pt idx="486">
                  <c:v>31.722999999999999</c:v>
                </c:pt>
                <c:pt idx="487">
                  <c:v>31.725999999999999</c:v>
                </c:pt>
                <c:pt idx="488">
                  <c:v>31.728000000000002</c:v>
                </c:pt>
                <c:pt idx="489">
                  <c:v>31.731000000000002</c:v>
                </c:pt>
                <c:pt idx="490">
                  <c:v>31.734000000000002</c:v>
                </c:pt>
                <c:pt idx="491">
                  <c:v>31.736000000000001</c:v>
                </c:pt>
                <c:pt idx="492">
                  <c:v>31.739000000000001</c:v>
                </c:pt>
                <c:pt idx="493">
                  <c:v>31.742000000000001</c:v>
                </c:pt>
                <c:pt idx="494">
                  <c:v>31.744</c:v>
                </c:pt>
                <c:pt idx="495">
                  <c:v>31.747</c:v>
                </c:pt>
                <c:pt idx="496">
                  <c:v>31.748999999999999</c:v>
                </c:pt>
                <c:pt idx="497">
                  <c:v>31.751999999999999</c:v>
                </c:pt>
                <c:pt idx="498">
                  <c:v>31.754000000000001</c:v>
                </c:pt>
                <c:pt idx="499">
                  <c:v>31.757000000000001</c:v>
                </c:pt>
                <c:pt idx="500">
                  <c:v>31.759</c:v>
                </c:pt>
                <c:pt idx="501">
                  <c:v>31.762</c:v>
                </c:pt>
                <c:pt idx="502">
                  <c:v>31.765000000000001</c:v>
                </c:pt>
                <c:pt idx="503">
                  <c:v>31.768000000000001</c:v>
                </c:pt>
                <c:pt idx="504">
                  <c:v>31.77</c:v>
                </c:pt>
                <c:pt idx="505">
                  <c:v>31.773</c:v>
                </c:pt>
                <c:pt idx="506">
                  <c:v>31.776</c:v>
                </c:pt>
                <c:pt idx="507">
                  <c:v>31.777999999999999</c:v>
                </c:pt>
                <c:pt idx="508">
                  <c:v>31.780999999999999</c:v>
                </c:pt>
                <c:pt idx="509">
                  <c:v>31.783000000000001</c:v>
                </c:pt>
                <c:pt idx="510">
                  <c:v>31.786000000000001</c:v>
                </c:pt>
                <c:pt idx="511">
                  <c:v>31.788</c:v>
                </c:pt>
                <c:pt idx="512">
                  <c:v>31.791</c:v>
                </c:pt>
                <c:pt idx="513">
                  <c:v>31.792999999999999</c:v>
                </c:pt>
                <c:pt idx="514">
                  <c:v>31.795000000000002</c:v>
                </c:pt>
                <c:pt idx="515">
                  <c:v>31.797999999999998</c:v>
                </c:pt>
                <c:pt idx="516">
                  <c:v>31.8</c:v>
                </c:pt>
                <c:pt idx="517">
                  <c:v>31.802</c:v>
                </c:pt>
                <c:pt idx="518">
                  <c:v>31.805</c:v>
                </c:pt>
                <c:pt idx="519">
                  <c:v>31.806999999999999</c:v>
                </c:pt>
                <c:pt idx="520">
                  <c:v>31.809000000000001</c:v>
                </c:pt>
                <c:pt idx="521">
                  <c:v>31.812000000000001</c:v>
                </c:pt>
                <c:pt idx="522">
                  <c:v>31.814</c:v>
                </c:pt>
                <c:pt idx="523">
                  <c:v>31.815999999999999</c:v>
                </c:pt>
                <c:pt idx="524">
                  <c:v>31.818999999999999</c:v>
                </c:pt>
                <c:pt idx="525">
                  <c:v>31.821000000000002</c:v>
                </c:pt>
                <c:pt idx="526">
                  <c:v>31.823</c:v>
                </c:pt>
                <c:pt idx="527">
                  <c:v>31.826000000000001</c:v>
                </c:pt>
                <c:pt idx="528">
                  <c:v>31.827999999999999</c:v>
                </c:pt>
                <c:pt idx="529">
                  <c:v>31.83</c:v>
                </c:pt>
                <c:pt idx="530">
                  <c:v>31.832999999999998</c:v>
                </c:pt>
                <c:pt idx="531">
                  <c:v>31.835000000000001</c:v>
                </c:pt>
                <c:pt idx="532">
                  <c:v>31.837</c:v>
                </c:pt>
                <c:pt idx="533">
                  <c:v>31.838999999999999</c:v>
                </c:pt>
                <c:pt idx="534">
                  <c:v>31.841999999999999</c:v>
                </c:pt>
                <c:pt idx="535">
                  <c:v>31.844000000000001</c:v>
                </c:pt>
                <c:pt idx="536">
                  <c:v>31.846</c:v>
                </c:pt>
                <c:pt idx="537">
                  <c:v>31.847999999999999</c:v>
                </c:pt>
                <c:pt idx="538">
                  <c:v>31.85</c:v>
                </c:pt>
                <c:pt idx="539">
                  <c:v>31.852</c:v>
                </c:pt>
                <c:pt idx="540">
                  <c:v>31.853999999999999</c:v>
                </c:pt>
                <c:pt idx="541">
                  <c:v>31.856000000000002</c:v>
                </c:pt>
                <c:pt idx="542">
                  <c:v>31.858000000000001</c:v>
                </c:pt>
                <c:pt idx="543">
                  <c:v>31.86</c:v>
                </c:pt>
                <c:pt idx="544">
                  <c:v>31.861999999999998</c:v>
                </c:pt>
                <c:pt idx="545">
                  <c:v>31.864000000000001</c:v>
                </c:pt>
                <c:pt idx="546">
                  <c:v>31.866</c:v>
                </c:pt>
                <c:pt idx="547">
                  <c:v>31.869</c:v>
                </c:pt>
                <c:pt idx="548">
                  <c:v>31.870999999999999</c:v>
                </c:pt>
                <c:pt idx="549">
                  <c:v>31.873000000000001</c:v>
                </c:pt>
                <c:pt idx="550">
                  <c:v>31.876000000000001</c:v>
                </c:pt>
                <c:pt idx="551">
                  <c:v>31.878</c:v>
                </c:pt>
                <c:pt idx="552">
                  <c:v>31.88</c:v>
                </c:pt>
                <c:pt idx="553">
                  <c:v>31.882000000000001</c:v>
                </c:pt>
                <c:pt idx="554">
                  <c:v>31.884</c:v>
                </c:pt>
                <c:pt idx="555">
                  <c:v>31.887</c:v>
                </c:pt>
                <c:pt idx="556">
                  <c:v>31.888999999999999</c:v>
                </c:pt>
                <c:pt idx="557">
                  <c:v>31.89</c:v>
                </c:pt>
                <c:pt idx="558">
                  <c:v>31.891999999999999</c:v>
                </c:pt>
                <c:pt idx="559">
                  <c:v>31.893999999999998</c:v>
                </c:pt>
                <c:pt idx="560">
                  <c:v>31.895</c:v>
                </c:pt>
                <c:pt idx="561">
                  <c:v>31.896999999999998</c:v>
                </c:pt>
                <c:pt idx="562">
                  <c:v>31.898</c:v>
                </c:pt>
                <c:pt idx="563">
                  <c:v>31.9</c:v>
                </c:pt>
                <c:pt idx="564">
                  <c:v>31.901</c:v>
                </c:pt>
                <c:pt idx="565">
                  <c:v>31.902000000000001</c:v>
                </c:pt>
                <c:pt idx="566">
                  <c:v>31.902999999999999</c:v>
                </c:pt>
                <c:pt idx="567">
                  <c:v>31.904</c:v>
                </c:pt>
                <c:pt idx="568">
                  <c:v>31.904</c:v>
                </c:pt>
                <c:pt idx="569">
                  <c:v>31.905000000000001</c:v>
                </c:pt>
                <c:pt idx="570">
                  <c:v>31.905999999999999</c:v>
                </c:pt>
                <c:pt idx="571">
                  <c:v>31.905999999999999</c:v>
                </c:pt>
                <c:pt idx="572">
                  <c:v>31.907</c:v>
                </c:pt>
                <c:pt idx="573">
                  <c:v>31.907</c:v>
                </c:pt>
                <c:pt idx="574">
                  <c:v>31.908000000000001</c:v>
                </c:pt>
                <c:pt idx="575">
                  <c:v>31.908000000000001</c:v>
                </c:pt>
                <c:pt idx="576">
                  <c:v>31.908000000000001</c:v>
                </c:pt>
                <c:pt idx="577">
                  <c:v>31.908999999999999</c:v>
                </c:pt>
                <c:pt idx="578">
                  <c:v>31.908999999999999</c:v>
                </c:pt>
                <c:pt idx="579">
                  <c:v>31.908999999999999</c:v>
                </c:pt>
                <c:pt idx="580">
                  <c:v>31.91</c:v>
                </c:pt>
                <c:pt idx="581">
                  <c:v>31.91</c:v>
                </c:pt>
                <c:pt idx="582">
                  <c:v>31.91</c:v>
                </c:pt>
                <c:pt idx="583">
                  <c:v>31.911000000000001</c:v>
                </c:pt>
                <c:pt idx="584">
                  <c:v>31.911999999999999</c:v>
                </c:pt>
                <c:pt idx="585">
                  <c:v>31.913</c:v>
                </c:pt>
                <c:pt idx="586">
                  <c:v>31.914000000000001</c:v>
                </c:pt>
                <c:pt idx="587">
                  <c:v>31.916</c:v>
                </c:pt>
                <c:pt idx="588">
                  <c:v>31.917999999999999</c:v>
                </c:pt>
                <c:pt idx="589">
                  <c:v>31.92</c:v>
                </c:pt>
                <c:pt idx="590">
                  <c:v>31.922999999999998</c:v>
                </c:pt>
                <c:pt idx="591">
                  <c:v>31.925999999999998</c:v>
                </c:pt>
                <c:pt idx="592">
                  <c:v>31.928999999999998</c:v>
                </c:pt>
                <c:pt idx="593">
                  <c:v>31.933</c:v>
                </c:pt>
                <c:pt idx="594">
                  <c:v>31.937000000000001</c:v>
                </c:pt>
                <c:pt idx="595">
                  <c:v>31.94</c:v>
                </c:pt>
                <c:pt idx="596">
                  <c:v>31.943999999999999</c:v>
                </c:pt>
                <c:pt idx="597">
                  <c:v>31.948</c:v>
                </c:pt>
                <c:pt idx="598">
                  <c:v>31.951000000000001</c:v>
                </c:pt>
                <c:pt idx="599">
                  <c:v>31.954000000000001</c:v>
                </c:pt>
                <c:pt idx="600">
                  <c:v>31.957999999999998</c:v>
                </c:pt>
                <c:pt idx="601">
                  <c:v>31.96</c:v>
                </c:pt>
                <c:pt idx="602">
                  <c:v>31.963000000000001</c:v>
                </c:pt>
                <c:pt idx="603">
                  <c:v>31.966000000000001</c:v>
                </c:pt>
                <c:pt idx="604">
                  <c:v>31.968</c:v>
                </c:pt>
                <c:pt idx="605">
                  <c:v>31.97</c:v>
                </c:pt>
                <c:pt idx="606">
                  <c:v>31.972000000000001</c:v>
                </c:pt>
                <c:pt idx="607">
                  <c:v>31.972999999999999</c:v>
                </c:pt>
                <c:pt idx="608">
                  <c:v>31.975000000000001</c:v>
                </c:pt>
                <c:pt idx="609">
                  <c:v>31.975999999999999</c:v>
                </c:pt>
                <c:pt idx="610">
                  <c:v>31.977</c:v>
                </c:pt>
                <c:pt idx="611">
                  <c:v>31.978000000000002</c:v>
                </c:pt>
                <c:pt idx="612">
                  <c:v>31.978999999999999</c:v>
                </c:pt>
                <c:pt idx="613">
                  <c:v>31.978999999999999</c:v>
                </c:pt>
                <c:pt idx="614">
                  <c:v>31.98</c:v>
                </c:pt>
                <c:pt idx="615">
                  <c:v>31.98</c:v>
                </c:pt>
                <c:pt idx="616">
                  <c:v>31.981000000000002</c:v>
                </c:pt>
                <c:pt idx="617">
                  <c:v>31.981000000000002</c:v>
                </c:pt>
                <c:pt idx="618">
                  <c:v>31.981999999999999</c:v>
                </c:pt>
                <c:pt idx="619">
                  <c:v>31.981999999999999</c:v>
                </c:pt>
                <c:pt idx="620">
                  <c:v>31.981999999999999</c:v>
                </c:pt>
                <c:pt idx="621">
                  <c:v>31.981999999999999</c:v>
                </c:pt>
                <c:pt idx="622">
                  <c:v>31.981999999999999</c:v>
                </c:pt>
                <c:pt idx="623">
                  <c:v>31.983000000000001</c:v>
                </c:pt>
                <c:pt idx="624">
                  <c:v>31.983000000000001</c:v>
                </c:pt>
                <c:pt idx="625">
                  <c:v>31.983000000000001</c:v>
                </c:pt>
                <c:pt idx="626">
                  <c:v>31.983000000000001</c:v>
                </c:pt>
                <c:pt idx="627">
                  <c:v>31.983000000000001</c:v>
                </c:pt>
                <c:pt idx="628">
                  <c:v>31.983000000000001</c:v>
                </c:pt>
                <c:pt idx="629">
                  <c:v>31.984000000000002</c:v>
                </c:pt>
                <c:pt idx="630">
                  <c:v>31.984000000000002</c:v>
                </c:pt>
                <c:pt idx="631">
                  <c:v>31.984000000000002</c:v>
                </c:pt>
                <c:pt idx="632">
                  <c:v>31.984000000000002</c:v>
                </c:pt>
                <c:pt idx="633">
                  <c:v>31.984000000000002</c:v>
                </c:pt>
                <c:pt idx="634">
                  <c:v>31.984000000000002</c:v>
                </c:pt>
                <c:pt idx="635">
                  <c:v>31.984999999999999</c:v>
                </c:pt>
                <c:pt idx="636">
                  <c:v>31.984999999999999</c:v>
                </c:pt>
                <c:pt idx="637">
                  <c:v>31.984999999999999</c:v>
                </c:pt>
                <c:pt idx="638">
                  <c:v>31.984999999999999</c:v>
                </c:pt>
                <c:pt idx="639">
                  <c:v>31.986000000000001</c:v>
                </c:pt>
                <c:pt idx="640">
                  <c:v>31.986000000000001</c:v>
                </c:pt>
                <c:pt idx="641">
                  <c:v>31.986000000000001</c:v>
                </c:pt>
                <c:pt idx="642">
                  <c:v>31.986000000000001</c:v>
                </c:pt>
                <c:pt idx="643">
                  <c:v>31.986999999999998</c:v>
                </c:pt>
                <c:pt idx="644">
                  <c:v>31.986999999999998</c:v>
                </c:pt>
                <c:pt idx="645">
                  <c:v>31.986999999999998</c:v>
                </c:pt>
                <c:pt idx="646">
                  <c:v>31.986999999999998</c:v>
                </c:pt>
                <c:pt idx="647">
                  <c:v>31.988</c:v>
                </c:pt>
                <c:pt idx="648">
                  <c:v>31.988</c:v>
                </c:pt>
                <c:pt idx="649">
                  <c:v>31.988</c:v>
                </c:pt>
                <c:pt idx="650">
                  <c:v>31.988</c:v>
                </c:pt>
                <c:pt idx="651">
                  <c:v>31.988</c:v>
                </c:pt>
                <c:pt idx="652">
                  <c:v>31.989000000000001</c:v>
                </c:pt>
                <c:pt idx="653">
                  <c:v>31.989000000000001</c:v>
                </c:pt>
                <c:pt idx="654">
                  <c:v>31.989000000000001</c:v>
                </c:pt>
                <c:pt idx="655">
                  <c:v>31.989000000000001</c:v>
                </c:pt>
                <c:pt idx="656">
                  <c:v>31.989000000000001</c:v>
                </c:pt>
                <c:pt idx="657">
                  <c:v>31.989000000000001</c:v>
                </c:pt>
                <c:pt idx="658">
                  <c:v>31.989000000000001</c:v>
                </c:pt>
                <c:pt idx="659">
                  <c:v>31.989000000000001</c:v>
                </c:pt>
                <c:pt idx="660">
                  <c:v>31.989000000000001</c:v>
                </c:pt>
                <c:pt idx="661">
                  <c:v>31.989000000000001</c:v>
                </c:pt>
                <c:pt idx="662">
                  <c:v>31.988</c:v>
                </c:pt>
                <c:pt idx="663">
                  <c:v>31.988</c:v>
                </c:pt>
                <c:pt idx="664">
                  <c:v>31.986999999999998</c:v>
                </c:pt>
                <c:pt idx="665">
                  <c:v>31.986000000000001</c:v>
                </c:pt>
                <c:pt idx="666">
                  <c:v>31.984000000000002</c:v>
                </c:pt>
                <c:pt idx="667">
                  <c:v>31.981999999999999</c:v>
                </c:pt>
                <c:pt idx="668">
                  <c:v>31.98</c:v>
                </c:pt>
                <c:pt idx="669">
                  <c:v>31.978000000000002</c:v>
                </c:pt>
                <c:pt idx="670">
                  <c:v>31.975000000000001</c:v>
                </c:pt>
                <c:pt idx="671">
                  <c:v>31.972999999999999</c:v>
                </c:pt>
                <c:pt idx="672">
                  <c:v>31.97</c:v>
                </c:pt>
                <c:pt idx="673">
                  <c:v>31.966999999999999</c:v>
                </c:pt>
                <c:pt idx="674">
                  <c:v>31.963999999999999</c:v>
                </c:pt>
                <c:pt idx="675">
                  <c:v>31.960999999999999</c:v>
                </c:pt>
                <c:pt idx="676">
                  <c:v>31.957999999999998</c:v>
                </c:pt>
                <c:pt idx="677">
                  <c:v>31.956</c:v>
                </c:pt>
                <c:pt idx="678">
                  <c:v>31.952999999999999</c:v>
                </c:pt>
                <c:pt idx="679">
                  <c:v>31.95</c:v>
                </c:pt>
                <c:pt idx="680">
                  <c:v>31.948</c:v>
                </c:pt>
                <c:pt idx="681">
                  <c:v>31.945</c:v>
                </c:pt>
                <c:pt idx="682">
                  <c:v>31.943000000000001</c:v>
                </c:pt>
                <c:pt idx="683">
                  <c:v>31.940999999999999</c:v>
                </c:pt>
                <c:pt idx="684">
                  <c:v>31.937999999999999</c:v>
                </c:pt>
                <c:pt idx="685">
                  <c:v>31.937000000000001</c:v>
                </c:pt>
                <c:pt idx="686">
                  <c:v>31.934999999999999</c:v>
                </c:pt>
                <c:pt idx="687">
                  <c:v>31.933</c:v>
                </c:pt>
                <c:pt idx="688">
                  <c:v>31.931999999999999</c:v>
                </c:pt>
                <c:pt idx="689">
                  <c:v>31.931000000000001</c:v>
                </c:pt>
                <c:pt idx="690">
                  <c:v>31.928999999999998</c:v>
                </c:pt>
                <c:pt idx="691">
                  <c:v>31.928999999999998</c:v>
                </c:pt>
                <c:pt idx="692">
                  <c:v>31.928000000000001</c:v>
                </c:pt>
                <c:pt idx="693">
                  <c:v>31.927</c:v>
                </c:pt>
                <c:pt idx="694">
                  <c:v>31.927</c:v>
                </c:pt>
                <c:pt idx="695">
                  <c:v>31.925999999999998</c:v>
                </c:pt>
                <c:pt idx="696">
                  <c:v>31.925999999999998</c:v>
                </c:pt>
                <c:pt idx="697">
                  <c:v>31.925999999999998</c:v>
                </c:pt>
                <c:pt idx="698">
                  <c:v>31.925999999999998</c:v>
                </c:pt>
                <c:pt idx="699">
                  <c:v>31.925999999999998</c:v>
                </c:pt>
                <c:pt idx="700">
                  <c:v>31.925999999999998</c:v>
                </c:pt>
                <c:pt idx="701">
                  <c:v>31.925999999999998</c:v>
                </c:pt>
                <c:pt idx="702">
                  <c:v>31.925999999999998</c:v>
                </c:pt>
                <c:pt idx="703">
                  <c:v>31.925999999999998</c:v>
                </c:pt>
                <c:pt idx="704">
                  <c:v>31.925999999999998</c:v>
                </c:pt>
                <c:pt idx="705">
                  <c:v>31.925999999999998</c:v>
                </c:pt>
                <c:pt idx="706">
                  <c:v>31.927</c:v>
                </c:pt>
                <c:pt idx="707">
                  <c:v>31.927</c:v>
                </c:pt>
                <c:pt idx="708">
                  <c:v>31.927</c:v>
                </c:pt>
                <c:pt idx="709">
                  <c:v>31.927</c:v>
                </c:pt>
                <c:pt idx="710">
                  <c:v>31.927</c:v>
                </c:pt>
                <c:pt idx="711">
                  <c:v>31.927</c:v>
                </c:pt>
                <c:pt idx="712">
                  <c:v>31.927</c:v>
                </c:pt>
                <c:pt idx="713">
                  <c:v>31.927</c:v>
                </c:pt>
                <c:pt idx="714">
                  <c:v>31.927</c:v>
                </c:pt>
                <c:pt idx="715">
                  <c:v>31.927</c:v>
                </c:pt>
                <c:pt idx="716">
                  <c:v>31.927</c:v>
                </c:pt>
                <c:pt idx="717">
                  <c:v>31.927</c:v>
                </c:pt>
                <c:pt idx="718">
                  <c:v>31.927</c:v>
                </c:pt>
                <c:pt idx="719">
                  <c:v>31.927</c:v>
                </c:pt>
                <c:pt idx="720">
                  <c:v>31.925999999999998</c:v>
                </c:pt>
                <c:pt idx="721">
                  <c:v>31.925999999999998</c:v>
                </c:pt>
                <c:pt idx="722">
                  <c:v>31.925999999999998</c:v>
                </c:pt>
                <c:pt idx="723">
                  <c:v>31.925000000000001</c:v>
                </c:pt>
                <c:pt idx="724">
                  <c:v>31.925000000000001</c:v>
                </c:pt>
                <c:pt idx="725">
                  <c:v>31.923999999999999</c:v>
                </c:pt>
                <c:pt idx="726">
                  <c:v>31.923999999999999</c:v>
                </c:pt>
                <c:pt idx="727">
                  <c:v>31.922999999999998</c:v>
                </c:pt>
                <c:pt idx="728">
                  <c:v>31.922000000000001</c:v>
                </c:pt>
                <c:pt idx="729">
                  <c:v>31.922000000000001</c:v>
                </c:pt>
                <c:pt idx="730">
                  <c:v>31.920999999999999</c:v>
                </c:pt>
                <c:pt idx="731">
                  <c:v>31.92</c:v>
                </c:pt>
                <c:pt idx="732">
                  <c:v>31.919</c:v>
                </c:pt>
                <c:pt idx="733">
                  <c:v>31.917999999999999</c:v>
                </c:pt>
                <c:pt idx="734">
                  <c:v>31.917999999999999</c:v>
                </c:pt>
                <c:pt idx="735">
                  <c:v>31.917000000000002</c:v>
                </c:pt>
                <c:pt idx="736">
                  <c:v>31.916</c:v>
                </c:pt>
                <c:pt idx="737">
                  <c:v>31.914000000000001</c:v>
                </c:pt>
                <c:pt idx="738">
                  <c:v>31.913</c:v>
                </c:pt>
                <c:pt idx="739">
                  <c:v>31.911999999999999</c:v>
                </c:pt>
                <c:pt idx="740">
                  <c:v>31.91</c:v>
                </c:pt>
                <c:pt idx="741">
                  <c:v>31.908999999999999</c:v>
                </c:pt>
                <c:pt idx="742">
                  <c:v>31.907</c:v>
                </c:pt>
                <c:pt idx="743">
                  <c:v>31.905000000000001</c:v>
                </c:pt>
                <c:pt idx="744">
                  <c:v>31.902999999999999</c:v>
                </c:pt>
                <c:pt idx="745">
                  <c:v>31.901</c:v>
                </c:pt>
                <c:pt idx="746">
                  <c:v>31.899000000000001</c:v>
                </c:pt>
                <c:pt idx="747">
                  <c:v>31.896000000000001</c:v>
                </c:pt>
                <c:pt idx="748">
                  <c:v>31.893999999999998</c:v>
                </c:pt>
                <c:pt idx="749">
                  <c:v>31.891999999999999</c:v>
                </c:pt>
                <c:pt idx="750">
                  <c:v>31.888999999999999</c:v>
                </c:pt>
                <c:pt idx="751">
                  <c:v>31.887</c:v>
                </c:pt>
                <c:pt idx="752">
                  <c:v>31.885000000000002</c:v>
                </c:pt>
                <c:pt idx="753">
                  <c:v>31.882999999999999</c:v>
                </c:pt>
                <c:pt idx="754">
                  <c:v>31.88</c:v>
                </c:pt>
                <c:pt idx="755">
                  <c:v>31.878</c:v>
                </c:pt>
                <c:pt idx="756">
                  <c:v>31.876000000000001</c:v>
                </c:pt>
                <c:pt idx="757">
                  <c:v>31.873999999999999</c:v>
                </c:pt>
                <c:pt idx="758">
                  <c:v>31.872</c:v>
                </c:pt>
                <c:pt idx="759">
                  <c:v>31.87</c:v>
                </c:pt>
                <c:pt idx="760">
                  <c:v>31.867999999999999</c:v>
                </c:pt>
                <c:pt idx="761">
                  <c:v>31.866</c:v>
                </c:pt>
                <c:pt idx="762">
                  <c:v>31.864000000000001</c:v>
                </c:pt>
                <c:pt idx="763">
                  <c:v>31.863</c:v>
                </c:pt>
                <c:pt idx="764">
                  <c:v>31.861000000000001</c:v>
                </c:pt>
                <c:pt idx="765">
                  <c:v>31.86</c:v>
                </c:pt>
                <c:pt idx="766">
                  <c:v>31.858000000000001</c:v>
                </c:pt>
                <c:pt idx="767">
                  <c:v>31.856999999999999</c:v>
                </c:pt>
                <c:pt idx="768">
                  <c:v>31.855</c:v>
                </c:pt>
                <c:pt idx="769">
                  <c:v>31.853999999999999</c:v>
                </c:pt>
                <c:pt idx="770">
                  <c:v>31.852</c:v>
                </c:pt>
                <c:pt idx="771">
                  <c:v>31.850999999999999</c:v>
                </c:pt>
                <c:pt idx="772">
                  <c:v>31.85</c:v>
                </c:pt>
                <c:pt idx="773">
                  <c:v>31.847999999999999</c:v>
                </c:pt>
                <c:pt idx="774">
                  <c:v>31.847000000000001</c:v>
                </c:pt>
                <c:pt idx="775">
                  <c:v>31.846</c:v>
                </c:pt>
                <c:pt idx="776">
                  <c:v>31.844000000000001</c:v>
                </c:pt>
                <c:pt idx="777">
                  <c:v>31.843</c:v>
                </c:pt>
                <c:pt idx="778">
                  <c:v>31.841000000000001</c:v>
                </c:pt>
                <c:pt idx="779">
                  <c:v>31.84</c:v>
                </c:pt>
                <c:pt idx="780">
                  <c:v>31.838999999999999</c:v>
                </c:pt>
                <c:pt idx="781">
                  <c:v>31.837</c:v>
                </c:pt>
                <c:pt idx="782">
                  <c:v>31.835999999999999</c:v>
                </c:pt>
                <c:pt idx="783">
                  <c:v>31.834</c:v>
                </c:pt>
                <c:pt idx="784">
                  <c:v>31.832999999999998</c:v>
                </c:pt>
                <c:pt idx="785">
                  <c:v>31.831</c:v>
                </c:pt>
                <c:pt idx="786">
                  <c:v>31.83</c:v>
                </c:pt>
                <c:pt idx="787">
                  <c:v>31.829000000000001</c:v>
                </c:pt>
                <c:pt idx="788">
                  <c:v>31.827000000000002</c:v>
                </c:pt>
                <c:pt idx="789">
                  <c:v>31.826000000000001</c:v>
                </c:pt>
                <c:pt idx="790">
                  <c:v>31.824999999999999</c:v>
                </c:pt>
                <c:pt idx="791">
                  <c:v>31.823</c:v>
                </c:pt>
                <c:pt idx="792">
                  <c:v>31.821999999999999</c:v>
                </c:pt>
                <c:pt idx="793">
                  <c:v>31.821000000000002</c:v>
                </c:pt>
                <c:pt idx="794">
                  <c:v>31.82</c:v>
                </c:pt>
                <c:pt idx="795">
                  <c:v>31.818000000000001</c:v>
                </c:pt>
                <c:pt idx="796">
                  <c:v>31.817</c:v>
                </c:pt>
                <c:pt idx="797">
                  <c:v>31.815999999999999</c:v>
                </c:pt>
                <c:pt idx="798">
                  <c:v>31.815000000000001</c:v>
                </c:pt>
                <c:pt idx="799">
                  <c:v>31.814</c:v>
                </c:pt>
                <c:pt idx="800">
                  <c:v>31.812000000000001</c:v>
                </c:pt>
                <c:pt idx="801">
                  <c:v>31.811</c:v>
                </c:pt>
                <c:pt idx="802">
                  <c:v>31.81</c:v>
                </c:pt>
                <c:pt idx="803">
                  <c:v>31.808</c:v>
                </c:pt>
                <c:pt idx="804">
                  <c:v>31.806999999999999</c:v>
                </c:pt>
                <c:pt idx="805">
                  <c:v>31.806000000000001</c:v>
                </c:pt>
                <c:pt idx="806">
                  <c:v>31.803999999999998</c:v>
                </c:pt>
                <c:pt idx="807">
                  <c:v>31.803000000000001</c:v>
                </c:pt>
                <c:pt idx="808">
                  <c:v>31.800999999999998</c:v>
                </c:pt>
                <c:pt idx="809">
                  <c:v>31.8</c:v>
                </c:pt>
                <c:pt idx="810">
                  <c:v>31.797999999999998</c:v>
                </c:pt>
                <c:pt idx="811">
                  <c:v>31.797000000000001</c:v>
                </c:pt>
                <c:pt idx="812">
                  <c:v>31.795000000000002</c:v>
                </c:pt>
                <c:pt idx="813">
                  <c:v>31.794</c:v>
                </c:pt>
                <c:pt idx="814">
                  <c:v>31.792000000000002</c:v>
                </c:pt>
                <c:pt idx="815">
                  <c:v>31.791</c:v>
                </c:pt>
                <c:pt idx="816">
                  <c:v>31.789000000000001</c:v>
                </c:pt>
                <c:pt idx="817">
                  <c:v>31.786999999999999</c:v>
                </c:pt>
                <c:pt idx="818">
                  <c:v>31.785</c:v>
                </c:pt>
                <c:pt idx="819">
                  <c:v>31.783999999999999</c:v>
                </c:pt>
                <c:pt idx="820">
                  <c:v>31.782</c:v>
                </c:pt>
                <c:pt idx="821">
                  <c:v>31.78</c:v>
                </c:pt>
                <c:pt idx="822">
                  <c:v>31.777999999999999</c:v>
                </c:pt>
                <c:pt idx="823">
                  <c:v>31.776</c:v>
                </c:pt>
                <c:pt idx="824">
                  <c:v>31.774999999999999</c:v>
                </c:pt>
                <c:pt idx="825">
                  <c:v>31.773</c:v>
                </c:pt>
                <c:pt idx="826">
                  <c:v>31.771000000000001</c:v>
                </c:pt>
                <c:pt idx="827">
                  <c:v>31.768999999999998</c:v>
                </c:pt>
                <c:pt idx="828">
                  <c:v>31.766999999999999</c:v>
                </c:pt>
                <c:pt idx="829">
                  <c:v>31.765000000000001</c:v>
                </c:pt>
                <c:pt idx="830">
                  <c:v>31.763000000000002</c:v>
                </c:pt>
                <c:pt idx="831">
                  <c:v>31.762</c:v>
                </c:pt>
                <c:pt idx="832">
                  <c:v>31.76</c:v>
                </c:pt>
                <c:pt idx="833">
                  <c:v>31.757999999999999</c:v>
                </c:pt>
                <c:pt idx="834">
                  <c:v>31.756</c:v>
                </c:pt>
                <c:pt idx="835">
                  <c:v>31.754000000000001</c:v>
                </c:pt>
                <c:pt idx="836">
                  <c:v>31.751999999999999</c:v>
                </c:pt>
                <c:pt idx="837">
                  <c:v>31.75</c:v>
                </c:pt>
                <c:pt idx="838">
                  <c:v>31.748000000000001</c:v>
                </c:pt>
                <c:pt idx="839">
                  <c:v>31.745999999999999</c:v>
                </c:pt>
                <c:pt idx="840">
                  <c:v>31.744</c:v>
                </c:pt>
                <c:pt idx="841">
                  <c:v>31.742000000000001</c:v>
                </c:pt>
                <c:pt idx="842">
                  <c:v>31.74</c:v>
                </c:pt>
                <c:pt idx="843">
                  <c:v>31.738</c:v>
                </c:pt>
                <c:pt idx="844">
                  <c:v>31.736000000000001</c:v>
                </c:pt>
                <c:pt idx="845">
                  <c:v>31.734000000000002</c:v>
                </c:pt>
                <c:pt idx="846">
                  <c:v>31.731999999999999</c:v>
                </c:pt>
                <c:pt idx="847">
                  <c:v>31.73</c:v>
                </c:pt>
                <c:pt idx="848">
                  <c:v>31.728000000000002</c:v>
                </c:pt>
                <c:pt idx="849">
                  <c:v>31.725000000000001</c:v>
                </c:pt>
                <c:pt idx="850">
                  <c:v>31.722999999999999</c:v>
                </c:pt>
                <c:pt idx="851">
                  <c:v>31.72</c:v>
                </c:pt>
                <c:pt idx="852">
                  <c:v>31.718</c:v>
                </c:pt>
                <c:pt idx="853">
                  <c:v>31.715</c:v>
                </c:pt>
                <c:pt idx="854">
                  <c:v>31.712</c:v>
                </c:pt>
                <c:pt idx="855">
                  <c:v>31.71</c:v>
                </c:pt>
                <c:pt idx="856">
                  <c:v>31.707000000000001</c:v>
                </c:pt>
                <c:pt idx="857">
                  <c:v>31.704000000000001</c:v>
                </c:pt>
                <c:pt idx="858">
                  <c:v>31.701000000000001</c:v>
                </c:pt>
                <c:pt idx="859">
                  <c:v>31.698</c:v>
                </c:pt>
                <c:pt idx="860">
                  <c:v>31.695</c:v>
                </c:pt>
                <c:pt idx="861">
                  <c:v>31.692</c:v>
                </c:pt>
                <c:pt idx="862">
                  <c:v>31.689</c:v>
                </c:pt>
                <c:pt idx="863">
                  <c:v>31.686</c:v>
                </c:pt>
                <c:pt idx="864">
                  <c:v>31.681999999999999</c:v>
                </c:pt>
                <c:pt idx="865">
                  <c:v>31.678000000000001</c:v>
                </c:pt>
                <c:pt idx="866">
                  <c:v>31.675000000000001</c:v>
                </c:pt>
                <c:pt idx="867">
                  <c:v>31.670999999999999</c:v>
                </c:pt>
                <c:pt idx="868">
                  <c:v>31.667000000000002</c:v>
                </c:pt>
                <c:pt idx="869">
                  <c:v>31.663</c:v>
                </c:pt>
                <c:pt idx="870">
                  <c:v>31.658000000000001</c:v>
                </c:pt>
                <c:pt idx="871">
                  <c:v>31.654</c:v>
                </c:pt>
                <c:pt idx="872">
                  <c:v>31.65</c:v>
                </c:pt>
                <c:pt idx="873">
                  <c:v>31.645</c:v>
                </c:pt>
                <c:pt idx="874">
                  <c:v>31.640999999999998</c:v>
                </c:pt>
                <c:pt idx="875">
                  <c:v>31.635999999999999</c:v>
                </c:pt>
                <c:pt idx="876">
                  <c:v>31.631</c:v>
                </c:pt>
                <c:pt idx="877">
                  <c:v>31.626000000000001</c:v>
                </c:pt>
                <c:pt idx="878">
                  <c:v>31.620999999999999</c:v>
                </c:pt>
                <c:pt idx="879">
                  <c:v>31.614999999999998</c:v>
                </c:pt>
                <c:pt idx="880">
                  <c:v>31.61</c:v>
                </c:pt>
                <c:pt idx="881">
                  <c:v>31.603999999999999</c:v>
                </c:pt>
                <c:pt idx="882">
                  <c:v>31.597999999999999</c:v>
                </c:pt>
                <c:pt idx="883">
                  <c:v>31.591999999999999</c:v>
                </c:pt>
                <c:pt idx="884">
                  <c:v>31.585999999999999</c:v>
                </c:pt>
                <c:pt idx="885">
                  <c:v>31.58</c:v>
                </c:pt>
                <c:pt idx="886">
                  <c:v>31.573</c:v>
                </c:pt>
                <c:pt idx="887">
                  <c:v>31.565999999999999</c:v>
                </c:pt>
                <c:pt idx="888">
                  <c:v>31.559000000000001</c:v>
                </c:pt>
                <c:pt idx="889">
                  <c:v>31.552</c:v>
                </c:pt>
                <c:pt idx="890">
                  <c:v>31.545999999999999</c:v>
                </c:pt>
                <c:pt idx="891">
                  <c:v>31.539000000000001</c:v>
                </c:pt>
                <c:pt idx="892">
                  <c:v>31.532</c:v>
                </c:pt>
                <c:pt idx="893">
                  <c:v>31.524999999999999</c:v>
                </c:pt>
                <c:pt idx="894">
                  <c:v>31.518000000000001</c:v>
                </c:pt>
                <c:pt idx="895">
                  <c:v>31.51</c:v>
                </c:pt>
                <c:pt idx="896">
                  <c:v>31.501999999999999</c:v>
                </c:pt>
                <c:pt idx="897">
                  <c:v>31.494</c:v>
                </c:pt>
                <c:pt idx="898">
                  <c:v>31.486000000000001</c:v>
                </c:pt>
                <c:pt idx="899">
                  <c:v>31.478000000000002</c:v>
                </c:pt>
                <c:pt idx="900">
                  <c:v>31.47</c:v>
                </c:pt>
                <c:pt idx="901">
                  <c:v>31.460999999999999</c:v>
                </c:pt>
                <c:pt idx="902">
                  <c:v>31.452999999999999</c:v>
                </c:pt>
                <c:pt idx="903">
                  <c:v>31.445</c:v>
                </c:pt>
                <c:pt idx="904">
                  <c:v>31.436</c:v>
                </c:pt>
                <c:pt idx="905">
                  <c:v>31.427</c:v>
                </c:pt>
                <c:pt idx="906">
                  <c:v>31.417999999999999</c:v>
                </c:pt>
                <c:pt idx="907">
                  <c:v>31.41</c:v>
                </c:pt>
                <c:pt idx="908">
                  <c:v>31.401</c:v>
                </c:pt>
                <c:pt idx="909">
                  <c:v>31.390999999999998</c:v>
                </c:pt>
                <c:pt idx="910">
                  <c:v>31.382000000000001</c:v>
                </c:pt>
                <c:pt idx="911">
                  <c:v>31.370999999999999</c:v>
                </c:pt>
                <c:pt idx="912">
                  <c:v>31.361000000000001</c:v>
                </c:pt>
                <c:pt idx="913">
                  <c:v>31.35</c:v>
                </c:pt>
                <c:pt idx="914">
                  <c:v>31.34</c:v>
                </c:pt>
                <c:pt idx="915">
                  <c:v>31.33</c:v>
                </c:pt>
                <c:pt idx="916">
                  <c:v>31.318999999999999</c:v>
                </c:pt>
                <c:pt idx="917">
                  <c:v>31.309000000000001</c:v>
                </c:pt>
                <c:pt idx="918">
                  <c:v>31.298999999999999</c:v>
                </c:pt>
                <c:pt idx="919">
                  <c:v>31.29</c:v>
                </c:pt>
                <c:pt idx="920">
                  <c:v>31.28</c:v>
                </c:pt>
                <c:pt idx="921">
                  <c:v>31.271000000000001</c:v>
                </c:pt>
                <c:pt idx="922">
                  <c:v>31.263000000000002</c:v>
                </c:pt>
                <c:pt idx="923">
                  <c:v>31.254000000000001</c:v>
                </c:pt>
                <c:pt idx="924">
                  <c:v>31.245999999999999</c:v>
                </c:pt>
                <c:pt idx="925">
                  <c:v>31.238</c:v>
                </c:pt>
                <c:pt idx="926">
                  <c:v>31.23</c:v>
                </c:pt>
                <c:pt idx="927">
                  <c:v>31.222999999999999</c:v>
                </c:pt>
                <c:pt idx="928">
                  <c:v>31.216000000000001</c:v>
                </c:pt>
                <c:pt idx="929">
                  <c:v>31.207999999999998</c:v>
                </c:pt>
                <c:pt idx="930">
                  <c:v>31.202000000000002</c:v>
                </c:pt>
                <c:pt idx="931">
                  <c:v>31.195</c:v>
                </c:pt>
                <c:pt idx="932">
                  <c:v>31.189</c:v>
                </c:pt>
                <c:pt idx="933">
                  <c:v>31.183</c:v>
                </c:pt>
                <c:pt idx="934">
                  <c:v>31.178000000000001</c:v>
                </c:pt>
                <c:pt idx="935">
                  <c:v>31.172999999999998</c:v>
                </c:pt>
                <c:pt idx="936">
                  <c:v>31.167999999999999</c:v>
                </c:pt>
                <c:pt idx="937">
                  <c:v>31.163</c:v>
                </c:pt>
                <c:pt idx="938">
                  <c:v>31.158000000000001</c:v>
                </c:pt>
                <c:pt idx="939">
                  <c:v>31.154</c:v>
                </c:pt>
                <c:pt idx="940">
                  <c:v>31.149000000000001</c:v>
                </c:pt>
                <c:pt idx="941">
                  <c:v>31.145</c:v>
                </c:pt>
                <c:pt idx="942">
                  <c:v>31.140999999999998</c:v>
                </c:pt>
                <c:pt idx="943">
                  <c:v>31.138000000000002</c:v>
                </c:pt>
                <c:pt idx="944">
                  <c:v>31.134</c:v>
                </c:pt>
                <c:pt idx="945">
                  <c:v>31.13</c:v>
                </c:pt>
                <c:pt idx="946">
                  <c:v>31.126999999999999</c:v>
                </c:pt>
                <c:pt idx="947">
                  <c:v>31.123999999999999</c:v>
                </c:pt>
                <c:pt idx="948">
                  <c:v>31.120999999999999</c:v>
                </c:pt>
                <c:pt idx="949">
                  <c:v>31.117999999999999</c:v>
                </c:pt>
                <c:pt idx="950">
                  <c:v>31.114999999999998</c:v>
                </c:pt>
                <c:pt idx="951">
                  <c:v>31.111999999999998</c:v>
                </c:pt>
                <c:pt idx="952">
                  <c:v>31.109000000000002</c:v>
                </c:pt>
                <c:pt idx="953">
                  <c:v>31.106999999999999</c:v>
                </c:pt>
                <c:pt idx="954">
                  <c:v>31.103999999999999</c:v>
                </c:pt>
                <c:pt idx="955">
                  <c:v>31.102</c:v>
                </c:pt>
                <c:pt idx="956">
                  <c:v>31.099</c:v>
                </c:pt>
                <c:pt idx="957">
                  <c:v>31.097000000000001</c:v>
                </c:pt>
                <c:pt idx="958">
                  <c:v>31.094999999999999</c:v>
                </c:pt>
                <c:pt idx="959">
                  <c:v>31.091999999999999</c:v>
                </c:pt>
                <c:pt idx="960">
                  <c:v>31.09</c:v>
                </c:pt>
                <c:pt idx="961">
                  <c:v>31.088000000000001</c:v>
                </c:pt>
                <c:pt idx="962">
                  <c:v>31.085999999999999</c:v>
                </c:pt>
                <c:pt idx="963">
                  <c:v>31.084</c:v>
                </c:pt>
                <c:pt idx="964">
                  <c:v>31.082000000000001</c:v>
                </c:pt>
                <c:pt idx="965">
                  <c:v>31.08</c:v>
                </c:pt>
                <c:pt idx="966">
                  <c:v>31.077999999999999</c:v>
                </c:pt>
                <c:pt idx="967">
                  <c:v>31.076000000000001</c:v>
                </c:pt>
                <c:pt idx="968">
                  <c:v>31.074000000000002</c:v>
                </c:pt>
                <c:pt idx="969">
                  <c:v>31.071999999999999</c:v>
                </c:pt>
                <c:pt idx="970">
                  <c:v>31.071000000000002</c:v>
                </c:pt>
                <c:pt idx="971">
                  <c:v>31.068999999999999</c:v>
                </c:pt>
                <c:pt idx="972">
                  <c:v>31.067</c:v>
                </c:pt>
                <c:pt idx="973">
                  <c:v>31.065999999999999</c:v>
                </c:pt>
                <c:pt idx="974">
                  <c:v>31.064</c:v>
                </c:pt>
                <c:pt idx="975">
                  <c:v>31.062000000000001</c:v>
                </c:pt>
                <c:pt idx="976">
                  <c:v>31.061</c:v>
                </c:pt>
                <c:pt idx="977">
                  <c:v>31.06</c:v>
                </c:pt>
                <c:pt idx="978">
                  <c:v>31.058</c:v>
                </c:pt>
                <c:pt idx="979">
                  <c:v>31.056999999999999</c:v>
                </c:pt>
                <c:pt idx="980">
                  <c:v>31.055</c:v>
                </c:pt>
                <c:pt idx="981">
                  <c:v>31.053999999999998</c:v>
                </c:pt>
                <c:pt idx="982">
                  <c:v>31.053000000000001</c:v>
                </c:pt>
                <c:pt idx="983">
                  <c:v>31.052</c:v>
                </c:pt>
                <c:pt idx="984">
                  <c:v>31.050999999999998</c:v>
                </c:pt>
                <c:pt idx="985">
                  <c:v>31.05</c:v>
                </c:pt>
                <c:pt idx="986">
                  <c:v>31.048999999999999</c:v>
                </c:pt>
                <c:pt idx="987">
                  <c:v>31.047999999999998</c:v>
                </c:pt>
                <c:pt idx="988">
                  <c:v>31.047000000000001</c:v>
                </c:pt>
                <c:pt idx="989">
                  <c:v>31.045999999999999</c:v>
                </c:pt>
                <c:pt idx="990">
                  <c:v>31.045000000000002</c:v>
                </c:pt>
                <c:pt idx="991">
                  <c:v>31.044</c:v>
                </c:pt>
                <c:pt idx="992">
                  <c:v>31.042999999999999</c:v>
                </c:pt>
                <c:pt idx="993">
                  <c:v>31.042000000000002</c:v>
                </c:pt>
                <c:pt idx="994">
                  <c:v>31.041</c:v>
                </c:pt>
                <c:pt idx="995">
                  <c:v>31.041</c:v>
                </c:pt>
                <c:pt idx="996">
                  <c:v>31.04</c:v>
                </c:pt>
                <c:pt idx="997">
                  <c:v>31.039000000000001</c:v>
                </c:pt>
                <c:pt idx="998">
                  <c:v>31.038</c:v>
                </c:pt>
                <c:pt idx="999">
                  <c:v>31.038</c:v>
                </c:pt>
                <c:pt idx="1000">
                  <c:v>31.036999999999999</c:v>
                </c:pt>
                <c:pt idx="1001">
                  <c:v>31.036000000000001</c:v>
                </c:pt>
                <c:pt idx="1002">
                  <c:v>31.036000000000001</c:v>
                </c:pt>
                <c:pt idx="1003">
                  <c:v>31.035</c:v>
                </c:pt>
                <c:pt idx="1004">
                  <c:v>31.033999999999999</c:v>
                </c:pt>
                <c:pt idx="1005">
                  <c:v>31.033999999999999</c:v>
                </c:pt>
                <c:pt idx="1006">
                  <c:v>31.033000000000001</c:v>
                </c:pt>
                <c:pt idx="1007">
                  <c:v>31.033000000000001</c:v>
                </c:pt>
                <c:pt idx="1008">
                  <c:v>31.033000000000001</c:v>
                </c:pt>
                <c:pt idx="1009">
                  <c:v>31.032</c:v>
                </c:pt>
                <c:pt idx="1010">
                  <c:v>31.032</c:v>
                </c:pt>
                <c:pt idx="1011">
                  <c:v>31.032</c:v>
                </c:pt>
                <c:pt idx="1012">
                  <c:v>31.032</c:v>
                </c:pt>
                <c:pt idx="1013">
                  <c:v>31.032</c:v>
                </c:pt>
                <c:pt idx="1014">
                  <c:v>31.033000000000001</c:v>
                </c:pt>
                <c:pt idx="1015">
                  <c:v>31.033000000000001</c:v>
                </c:pt>
                <c:pt idx="1016">
                  <c:v>31.033999999999999</c:v>
                </c:pt>
                <c:pt idx="1017">
                  <c:v>31.035</c:v>
                </c:pt>
                <c:pt idx="1018">
                  <c:v>31.036000000000001</c:v>
                </c:pt>
                <c:pt idx="1019">
                  <c:v>31.036999999999999</c:v>
                </c:pt>
                <c:pt idx="1020">
                  <c:v>31.038</c:v>
                </c:pt>
                <c:pt idx="1021">
                  <c:v>31.039000000000001</c:v>
                </c:pt>
                <c:pt idx="1022">
                  <c:v>31.041</c:v>
                </c:pt>
                <c:pt idx="1023">
                  <c:v>31.042000000000002</c:v>
                </c:pt>
                <c:pt idx="1024">
                  <c:v>31.044</c:v>
                </c:pt>
                <c:pt idx="1025">
                  <c:v>31.045999999999999</c:v>
                </c:pt>
                <c:pt idx="1026">
                  <c:v>31.047999999999998</c:v>
                </c:pt>
                <c:pt idx="1027">
                  <c:v>31.05</c:v>
                </c:pt>
                <c:pt idx="1028">
                  <c:v>31.050999999999998</c:v>
                </c:pt>
                <c:pt idx="1029">
                  <c:v>31.053999999999998</c:v>
                </c:pt>
                <c:pt idx="1030">
                  <c:v>31.056000000000001</c:v>
                </c:pt>
                <c:pt idx="1031">
                  <c:v>31.058</c:v>
                </c:pt>
                <c:pt idx="1032">
                  <c:v>31.06</c:v>
                </c:pt>
                <c:pt idx="1033">
                  <c:v>31.062000000000001</c:v>
                </c:pt>
                <c:pt idx="1034">
                  <c:v>31.064</c:v>
                </c:pt>
                <c:pt idx="1035">
                  <c:v>31.065999999999999</c:v>
                </c:pt>
                <c:pt idx="1036">
                  <c:v>31.068999999999999</c:v>
                </c:pt>
                <c:pt idx="1037">
                  <c:v>31.071000000000002</c:v>
                </c:pt>
                <c:pt idx="1038">
                  <c:v>31.073</c:v>
                </c:pt>
                <c:pt idx="1039">
                  <c:v>31.074999999999999</c:v>
                </c:pt>
                <c:pt idx="1040">
                  <c:v>31.077000000000002</c:v>
                </c:pt>
                <c:pt idx="1041">
                  <c:v>31.08</c:v>
                </c:pt>
                <c:pt idx="1042">
                  <c:v>31.082000000000001</c:v>
                </c:pt>
                <c:pt idx="1043">
                  <c:v>31.084</c:v>
                </c:pt>
                <c:pt idx="1044">
                  <c:v>31.085999999999999</c:v>
                </c:pt>
                <c:pt idx="1045">
                  <c:v>31.088000000000001</c:v>
                </c:pt>
                <c:pt idx="1046">
                  <c:v>31.09</c:v>
                </c:pt>
                <c:pt idx="1047">
                  <c:v>31.093</c:v>
                </c:pt>
                <c:pt idx="1048">
                  <c:v>31.094999999999999</c:v>
                </c:pt>
                <c:pt idx="1049">
                  <c:v>31.097000000000001</c:v>
                </c:pt>
                <c:pt idx="1050">
                  <c:v>31.099</c:v>
                </c:pt>
                <c:pt idx="1051">
                  <c:v>31.100999999999999</c:v>
                </c:pt>
                <c:pt idx="1052">
                  <c:v>31.103000000000002</c:v>
                </c:pt>
                <c:pt idx="1053">
                  <c:v>31.105</c:v>
                </c:pt>
                <c:pt idx="1054">
                  <c:v>31.106999999999999</c:v>
                </c:pt>
                <c:pt idx="1055">
                  <c:v>31.109000000000002</c:v>
                </c:pt>
                <c:pt idx="1056">
                  <c:v>31.111000000000001</c:v>
                </c:pt>
                <c:pt idx="1057">
                  <c:v>31.113</c:v>
                </c:pt>
                <c:pt idx="1058">
                  <c:v>31.114000000000001</c:v>
                </c:pt>
                <c:pt idx="1059">
                  <c:v>31.116</c:v>
                </c:pt>
                <c:pt idx="1060">
                  <c:v>31.117999999999999</c:v>
                </c:pt>
                <c:pt idx="1061">
                  <c:v>31.12</c:v>
                </c:pt>
                <c:pt idx="1062">
                  <c:v>31.122</c:v>
                </c:pt>
                <c:pt idx="1063">
                  <c:v>31.123000000000001</c:v>
                </c:pt>
                <c:pt idx="1064">
                  <c:v>31.125</c:v>
                </c:pt>
                <c:pt idx="1065">
                  <c:v>31.126999999999999</c:v>
                </c:pt>
                <c:pt idx="1066">
                  <c:v>31.128</c:v>
                </c:pt>
                <c:pt idx="1067">
                  <c:v>31.13</c:v>
                </c:pt>
                <c:pt idx="1068">
                  <c:v>31.131</c:v>
                </c:pt>
                <c:pt idx="1069">
                  <c:v>31.132999999999999</c:v>
                </c:pt>
                <c:pt idx="1070">
                  <c:v>31.134</c:v>
                </c:pt>
                <c:pt idx="1071">
                  <c:v>31.135999999999999</c:v>
                </c:pt>
                <c:pt idx="1072">
                  <c:v>31.137</c:v>
                </c:pt>
                <c:pt idx="1073">
                  <c:v>31.138999999999999</c:v>
                </c:pt>
                <c:pt idx="1074">
                  <c:v>31.14</c:v>
                </c:pt>
                <c:pt idx="1075">
                  <c:v>31.141999999999999</c:v>
                </c:pt>
                <c:pt idx="1076">
                  <c:v>31.143000000000001</c:v>
                </c:pt>
                <c:pt idx="1077">
                  <c:v>31.143999999999998</c:v>
                </c:pt>
                <c:pt idx="1078">
                  <c:v>31.146000000000001</c:v>
                </c:pt>
                <c:pt idx="1079">
                  <c:v>31.146999999999998</c:v>
                </c:pt>
                <c:pt idx="1080">
                  <c:v>31.148</c:v>
                </c:pt>
                <c:pt idx="1081">
                  <c:v>31.149000000000001</c:v>
                </c:pt>
                <c:pt idx="1082">
                  <c:v>31.151</c:v>
                </c:pt>
                <c:pt idx="1083">
                  <c:v>31.152000000000001</c:v>
                </c:pt>
                <c:pt idx="1084">
                  <c:v>31.152999999999999</c:v>
                </c:pt>
                <c:pt idx="1085">
                  <c:v>31.154</c:v>
                </c:pt>
                <c:pt idx="1086">
                  <c:v>31.155000000000001</c:v>
                </c:pt>
                <c:pt idx="1087">
                  <c:v>31.155999999999999</c:v>
                </c:pt>
                <c:pt idx="1088">
                  <c:v>31.157</c:v>
                </c:pt>
                <c:pt idx="1089">
                  <c:v>31.158000000000001</c:v>
                </c:pt>
                <c:pt idx="1090">
                  <c:v>31.158999999999999</c:v>
                </c:pt>
                <c:pt idx="1091">
                  <c:v>31.16</c:v>
                </c:pt>
                <c:pt idx="1092">
                  <c:v>31.161000000000001</c:v>
                </c:pt>
                <c:pt idx="1093">
                  <c:v>31.161999999999999</c:v>
                </c:pt>
                <c:pt idx="1094">
                  <c:v>31.163</c:v>
                </c:pt>
                <c:pt idx="1095">
                  <c:v>31.164000000000001</c:v>
                </c:pt>
                <c:pt idx="1096">
                  <c:v>31.164999999999999</c:v>
                </c:pt>
                <c:pt idx="1097">
                  <c:v>31.166</c:v>
                </c:pt>
                <c:pt idx="1098">
                  <c:v>31.167000000000002</c:v>
                </c:pt>
                <c:pt idx="1099">
                  <c:v>31.167999999999999</c:v>
                </c:pt>
                <c:pt idx="1100">
                  <c:v>31.167999999999999</c:v>
                </c:pt>
                <c:pt idx="1101">
                  <c:v>31.169</c:v>
                </c:pt>
                <c:pt idx="1102">
                  <c:v>31.17</c:v>
                </c:pt>
                <c:pt idx="1103">
                  <c:v>31.170999999999999</c:v>
                </c:pt>
                <c:pt idx="1104">
                  <c:v>31.170999999999999</c:v>
                </c:pt>
                <c:pt idx="1105">
                  <c:v>31.172000000000001</c:v>
                </c:pt>
                <c:pt idx="1106">
                  <c:v>31.172000000000001</c:v>
                </c:pt>
                <c:pt idx="1107">
                  <c:v>31.172999999999998</c:v>
                </c:pt>
                <c:pt idx="1108">
                  <c:v>31.173999999999999</c:v>
                </c:pt>
                <c:pt idx="1109">
                  <c:v>31.173999999999999</c:v>
                </c:pt>
                <c:pt idx="1110">
                  <c:v>31.175000000000001</c:v>
                </c:pt>
                <c:pt idx="1111">
                  <c:v>31.175000000000001</c:v>
                </c:pt>
                <c:pt idx="1112">
                  <c:v>31.175000000000001</c:v>
                </c:pt>
                <c:pt idx="1113">
                  <c:v>31.175999999999998</c:v>
                </c:pt>
                <c:pt idx="1114">
                  <c:v>31.175999999999998</c:v>
                </c:pt>
                <c:pt idx="1115">
                  <c:v>31.175999999999998</c:v>
                </c:pt>
                <c:pt idx="1116">
                  <c:v>31.177</c:v>
                </c:pt>
                <c:pt idx="1117">
                  <c:v>31.177</c:v>
                </c:pt>
                <c:pt idx="1118">
                  <c:v>31.177</c:v>
                </c:pt>
                <c:pt idx="1119">
                  <c:v>31.177</c:v>
                </c:pt>
                <c:pt idx="1120">
                  <c:v>31.177</c:v>
                </c:pt>
                <c:pt idx="1121">
                  <c:v>31.177</c:v>
                </c:pt>
                <c:pt idx="1122">
                  <c:v>31.177</c:v>
                </c:pt>
                <c:pt idx="1123">
                  <c:v>31.177</c:v>
                </c:pt>
                <c:pt idx="1124">
                  <c:v>31.177</c:v>
                </c:pt>
                <c:pt idx="1125">
                  <c:v>31.177</c:v>
                </c:pt>
                <c:pt idx="1126">
                  <c:v>31.177</c:v>
                </c:pt>
                <c:pt idx="1127">
                  <c:v>31.177</c:v>
                </c:pt>
                <c:pt idx="1128">
                  <c:v>31.177</c:v>
                </c:pt>
                <c:pt idx="1129">
                  <c:v>31.177</c:v>
                </c:pt>
                <c:pt idx="1130">
                  <c:v>31.175999999999998</c:v>
                </c:pt>
                <c:pt idx="1131">
                  <c:v>31.175999999999998</c:v>
                </c:pt>
                <c:pt idx="1132">
                  <c:v>31.175999999999998</c:v>
                </c:pt>
                <c:pt idx="1133">
                  <c:v>31.175000000000001</c:v>
                </c:pt>
                <c:pt idx="1134">
                  <c:v>31.175000000000001</c:v>
                </c:pt>
                <c:pt idx="1135">
                  <c:v>31.173999999999999</c:v>
                </c:pt>
                <c:pt idx="1136">
                  <c:v>31.173999999999999</c:v>
                </c:pt>
                <c:pt idx="1137">
                  <c:v>31.172999999999998</c:v>
                </c:pt>
                <c:pt idx="1138">
                  <c:v>31.172999999999998</c:v>
                </c:pt>
                <c:pt idx="1139">
                  <c:v>31.172000000000001</c:v>
                </c:pt>
                <c:pt idx="1140">
                  <c:v>31.172000000000001</c:v>
                </c:pt>
                <c:pt idx="1141">
                  <c:v>31.170999999999999</c:v>
                </c:pt>
                <c:pt idx="1142">
                  <c:v>31.17</c:v>
                </c:pt>
                <c:pt idx="1143">
                  <c:v>31.169</c:v>
                </c:pt>
                <c:pt idx="1144">
                  <c:v>31.169</c:v>
                </c:pt>
                <c:pt idx="1145">
                  <c:v>31.167999999999999</c:v>
                </c:pt>
                <c:pt idx="1146">
                  <c:v>31.167000000000002</c:v>
                </c:pt>
                <c:pt idx="1147">
                  <c:v>31.166</c:v>
                </c:pt>
                <c:pt idx="1148">
                  <c:v>31.164999999999999</c:v>
                </c:pt>
                <c:pt idx="1149">
                  <c:v>31.164000000000001</c:v>
                </c:pt>
                <c:pt idx="1150">
                  <c:v>31.163</c:v>
                </c:pt>
                <c:pt idx="1151">
                  <c:v>31.161999999999999</c:v>
                </c:pt>
                <c:pt idx="1152">
                  <c:v>31.161000000000001</c:v>
                </c:pt>
                <c:pt idx="1153">
                  <c:v>31.16</c:v>
                </c:pt>
                <c:pt idx="1154">
                  <c:v>31.158999999999999</c:v>
                </c:pt>
                <c:pt idx="1155">
                  <c:v>31.158000000000001</c:v>
                </c:pt>
                <c:pt idx="1156">
                  <c:v>31.157</c:v>
                </c:pt>
                <c:pt idx="1157">
                  <c:v>31.155000000000001</c:v>
                </c:pt>
                <c:pt idx="1158">
                  <c:v>31.154</c:v>
                </c:pt>
                <c:pt idx="1159">
                  <c:v>31.152999999999999</c:v>
                </c:pt>
                <c:pt idx="1160">
                  <c:v>31.152000000000001</c:v>
                </c:pt>
                <c:pt idx="1161">
                  <c:v>31.15</c:v>
                </c:pt>
                <c:pt idx="1162">
                  <c:v>31.149000000000001</c:v>
                </c:pt>
                <c:pt idx="1163">
                  <c:v>31.148</c:v>
                </c:pt>
                <c:pt idx="1164">
                  <c:v>31.146000000000001</c:v>
                </c:pt>
                <c:pt idx="1165">
                  <c:v>31.145</c:v>
                </c:pt>
                <c:pt idx="1166">
                  <c:v>31.143999999999998</c:v>
                </c:pt>
                <c:pt idx="1167">
                  <c:v>31.141999999999999</c:v>
                </c:pt>
                <c:pt idx="1168">
                  <c:v>31.140999999999998</c:v>
                </c:pt>
                <c:pt idx="1169">
                  <c:v>31.138999999999999</c:v>
                </c:pt>
                <c:pt idx="1170">
                  <c:v>31.138000000000002</c:v>
                </c:pt>
                <c:pt idx="1171">
                  <c:v>31.135999999999999</c:v>
                </c:pt>
                <c:pt idx="1172">
                  <c:v>31.135000000000002</c:v>
                </c:pt>
                <c:pt idx="1173">
                  <c:v>31.132999999999999</c:v>
                </c:pt>
                <c:pt idx="1174">
                  <c:v>31.132000000000001</c:v>
                </c:pt>
                <c:pt idx="1175">
                  <c:v>31.13</c:v>
                </c:pt>
                <c:pt idx="1176">
                  <c:v>31.129000000000001</c:v>
                </c:pt>
                <c:pt idx="1177">
                  <c:v>31.126999999999999</c:v>
                </c:pt>
                <c:pt idx="1178">
                  <c:v>31.126000000000001</c:v>
                </c:pt>
                <c:pt idx="1179">
                  <c:v>31.123999999999999</c:v>
                </c:pt>
                <c:pt idx="1180">
                  <c:v>31.123000000000001</c:v>
                </c:pt>
                <c:pt idx="1181">
                  <c:v>31.120999999999999</c:v>
                </c:pt>
                <c:pt idx="1182">
                  <c:v>31.119</c:v>
                </c:pt>
                <c:pt idx="1183">
                  <c:v>31.117999999999999</c:v>
                </c:pt>
                <c:pt idx="1184">
                  <c:v>31.116</c:v>
                </c:pt>
                <c:pt idx="1185">
                  <c:v>31.114999999999998</c:v>
                </c:pt>
                <c:pt idx="1186">
                  <c:v>31.113</c:v>
                </c:pt>
                <c:pt idx="1187">
                  <c:v>31.111000000000001</c:v>
                </c:pt>
                <c:pt idx="1188">
                  <c:v>31.11</c:v>
                </c:pt>
                <c:pt idx="1189">
                  <c:v>31.108000000000001</c:v>
                </c:pt>
                <c:pt idx="1190">
                  <c:v>31.106999999999999</c:v>
                </c:pt>
                <c:pt idx="1191">
                  <c:v>31.105</c:v>
                </c:pt>
                <c:pt idx="1192">
                  <c:v>31.103000000000002</c:v>
                </c:pt>
                <c:pt idx="1193">
                  <c:v>31.102</c:v>
                </c:pt>
                <c:pt idx="1194">
                  <c:v>31.1</c:v>
                </c:pt>
                <c:pt idx="1195">
                  <c:v>31.097999999999999</c:v>
                </c:pt>
                <c:pt idx="1196">
                  <c:v>31.097000000000001</c:v>
                </c:pt>
                <c:pt idx="1197">
                  <c:v>31.094999999999999</c:v>
                </c:pt>
                <c:pt idx="1198">
                  <c:v>31.093</c:v>
                </c:pt>
                <c:pt idx="1199">
                  <c:v>31.091999999999999</c:v>
                </c:pt>
                <c:pt idx="1200">
                  <c:v>31.09</c:v>
                </c:pt>
              </c:numCache>
            </c:numRef>
          </c:yVal>
          <c:smooth val="0"/>
        </c:ser>
        <c:dLbls>
          <c:showLegendKey val="0"/>
          <c:showVal val="0"/>
          <c:showCatName val="0"/>
          <c:showSerName val="0"/>
          <c:showPercent val="0"/>
          <c:showBubbleSize val="0"/>
        </c:dLbls>
        <c:axId val="353424848"/>
        <c:axId val="355146448"/>
      </c:scatterChart>
      <c:valAx>
        <c:axId val="353424848"/>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6448"/>
        <c:crosses val="autoZero"/>
        <c:crossBetween val="midCat"/>
        <c:majorUnit val="1"/>
      </c:valAx>
      <c:valAx>
        <c:axId val="355146448"/>
        <c:scaling>
          <c:orientation val="minMax"/>
          <c:max val="33"/>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4248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data'!$AL$2:$AL$1057</c:f>
              <c:numCache>
                <c:formatCode>0.00</c:formatCode>
                <c:ptCount val="1056"/>
                <c:pt idx="0">
                  <c:v>30.506</c:v>
                </c:pt>
                <c:pt idx="1">
                  <c:v>30.507000000000001</c:v>
                </c:pt>
                <c:pt idx="2">
                  <c:v>30.507999999999999</c:v>
                </c:pt>
                <c:pt idx="3">
                  <c:v>30.509</c:v>
                </c:pt>
                <c:pt idx="4">
                  <c:v>30.51</c:v>
                </c:pt>
                <c:pt idx="5">
                  <c:v>30.51</c:v>
                </c:pt>
                <c:pt idx="6">
                  <c:v>30.510999999999999</c:v>
                </c:pt>
                <c:pt idx="7">
                  <c:v>30.512</c:v>
                </c:pt>
                <c:pt idx="8">
                  <c:v>30.512</c:v>
                </c:pt>
                <c:pt idx="9">
                  <c:v>30.512</c:v>
                </c:pt>
                <c:pt idx="10">
                  <c:v>30.512</c:v>
                </c:pt>
                <c:pt idx="11">
                  <c:v>30.512</c:v>
                </c:pt>
                <c:pt idx="12">
                  <c:v>30.51</c:v>
                </c:pt>
                <c:pt idx="13">
                  <c:v>30.506</c:v>
                </c:pt>
                <c:pt idx="14">
                  <c:v>30.501999999999999</c:v>
                </c:pt>
                <c:pt idx="15">
                  <c:v>30.498000000000001</c:v>
                </c:pt>
                <c:pt idx="16">
                  <c:v>30.495999999999999</c:v>
                </c:pt>
                <c:pt idx="17">
                  <c:v>30.494</c:v>
                </c:pt>
                <c:pt idx="18">
                  <c:v>30.492000000000001</c:v>
                </c:pt>
                <c:pt idx="19">
                  <c:v>30.488</c:v>
                </c:pt>
                <c:pt idx="20">
                  <c:v>30.486999999999998</c:v>
                </c:pt>
                <c:pt idx="21">
                  <c:v>30.484000000000002</c:v>
                </c:pt>
                <c:pt idx="22">
                  <c:v>30.483000000000001</c:v>
                </c:pt>
                <c:pt idx="23">
                  <c:v>30.481999999999999</c:v>
                </c:pt>
                <c:pt idx="24">
                  <c:v>30.48</c:v>
                </c:pt>
                <c:pt idx="25">
                  <c:v>30.478000000000002</c:v>
                </c:pt>
                <c:pt idx="26">
                  <c:v>30.478000000000002</c:v>
                </c:pt>
                <c:pt idx="27">
                  <c:v>30.475000000000001</c:v>
                </c:pt>
                <c:pt idx="28">
                  <c:v>30.472999999999999</c:v>
                </c:pt>
                <c:pt idx="29">
                  <c:v>30.472000000000001</c:v>
                </c:pt>
                <c:pt idx="30">
                  <c:v>30.47</c:v>
                </c:pt>
                <c:pt idx="31">
                  <c:v>30.466999999999999</c:v>
                </c:pt>
                <c:pt idx="32">
                  <c:v>30.466999999999999</c:v>
                </c:pt>
                <c:pt idx="33">
                  <c:v>30.466000000000001</c:v>
                </c:pt>
                <c:pt idx="34">
                  <c:v>30.466000000000001</c:v>
                </c:pt>
                <c:pt idx="35">
                  <c:v>30.463999999999999</c:v>
                </c:pt>
                <c:pt idx="36">
                  <c:v>30.466000000000001</c:v>
                </c:pt>
                <c:pt idx="37">
                  <c:v>30.466999999999999</c:v>
                </c:pt>
                <c:pt idx="38">
                  <c:v>30.47</c:v>
                </c:pt>
                <c:pt idx="39">
                  <c:v>30.475000000000001</c:v>
                </c:pt>
                <c:pt idx="40">
                  <c:v>30.484000000000002</c:v>
                </c:pt>
                <c:pt idx="41">
                  <c:v>30.489000000000001</c:v>
                </c:pt>
                <c:pt idx="42">
                  <c:v>30.495999999999999</c:v>
                </c:pt>
                <c:pt idx="43">
                  <c:v>30.507999999999999</c:v>
                </c:pt>
                <c:pt idx="44">
                  <c:v>30.521000000000001</c:v>
                </c:pt>
                <c:pt idx="45">
                  <c:v>30.535</c:v>
                </c:pt>
                <c:pt idx="46">
                  <c:v>30.556000000000001</c:v>
                </c:pt>
                <c:pt idx="47">
                  <c:v>30.579000000000001</c:v>
                </c:pt>
                <c:pt idx="48">
                  <c:v>30.603999999999999</c:v>
                </c:pt>
                <c:pt idx="49">
                  <c:v>30.635000000000002</c:v>
                </c:pt>
                <c:pt idx="50">
                  <c:v>30.672999999999998</c:v>
                </c:pt>
                <c:pt idx="51">
                  <c:v>30.722999999999999</c:v>
                </c:pt>
                <c:pt idx="52">
                  <c:v>30.782</c:v>
                </c:pt>
                <c:pt idx="53">
                  <c:v>30.844999999999999</c:v>
                </c:pt>
                <c:pt idx="54">
                  <c:v>30.907</c:v>
                </c:pt>
                <c:pt idx="55">
                  <c:v>30.963000000000001</c:v>
                </c:pt>
                <c:pt idx="56">
                  <c:v>31.02</c:v>
                </c:pt>
                <c:pt idx="57">
                  <c:v>31.068000000000001</c:v>
                </c:pt>
                <c:pt idx="58">
                  <c:v>31.119</c:v>
                </c:pt>
                <c:pt idx="59">
                  <c:v>31.17</c:v>
                </c:pt>
                <c:pt idx="60">
                  <c:v>31.222000000000001</c:v>
                </c:pt>
                <c:pt idx="61">
                  <c:v>31.271000000000001</c:v>
                </c:pt>
                <c:pt idx="62">
                  <c:v>31.321000000000002</c:v>
                </c:pt>
                <c:pt idx="63">
                  <c:v>31.361999999999998</c:v>
                </c:pt>
                <c:pt idx="64">
                  <c:v>31.401</c:v>
                </c:pt>
                <c:pt idx="65">
                  <c:v>31.448</c:v>
                </c:pt>
                <c:pt idx="66">
                  <c:v>31.48</c:v>
                </c:pt>
                <c:pt idx="67">
                  <c:v>31.516999999999999</c:v>
                </c:pt>
                <c:pt idx="68">
                  <c:v>31.547999999999998</c:v>
                </c:pt>
                <c:pt idx="69">
                  <c:v>31.574000000000002</c:v>
                </c:pt>
                <c:pt idx="70">
                  <c:v>31.599</c:v>
                </c:pt>
                <c:pt idx="71">
                  <c:v>31.614999999999998</c:v>
                </c:pt>
                <c:pt idx="72">
                  <c:v>31.629000000000001</c:v>
                </c:pt>
                <c:pt idx="73">
                  <c:v>31.641999999999999</c:v>
                </c:pt>
                <c:pt idx="74">
                  <c:v>31.655000000000001</c:v>
                </c:pt>
                <c:pt idx="75">
                  <c:v>31.664999999999999</c:v>
                </c:pt>
                <c:pt idx="76">
                  <c:v>31.677</c:v>
                </c:pt>
                <c:pt idx="77">
                  <c:v>31.681999999999999</c:v>
                </c:pt>
                <c:pt idx="78">
                  <c:v>31.689</c:v>
                </c:pt>
                <c:pt idx="79">
                  <c:v>31.701000000000001</c:v>
                </c:pt>
                <c:pt idx="80">
                  <c:v>31.704000000000001</c:v>
                </c:pt>
                <c:pt idx="81">
                  <c:v>31.71</c:v>
                </c:pt>
                <c:pt idx="82">
                  <c:v>31.715</c:v>
                </c:pt>
                <c:pt idx="83">
                  <c:v>31.725999999999999</c:v>
                </c:pt>
                <c:pt idx="84">
                  <c:v>31.724</c:v>
                </c:pt>
                <c:pt idx="85">
                  <c:v>31.728000000000002</c:v>
                </c:pt>
                <c:pt idx="86">
                  <c:v>31.731000000000002</c:v>
                </c:pt>
                <c:pt idx="87">
                  <c:v>31.738</c:v>
                </c:pt>
                <c:pt idx="88">
                  <c:v>31.738</c:v>
                </c:pt>
                <c:pt idx="89">
                  <c:v>31.744</c:v>
                </c:pt>
                <c:pt idx="90">
                  <c:v>31.744</c:v>
                </c:pt>
                <c:pt idx="91">
                  <c:v>31.748000000000001</c:v>
                </c:pt>
                <c:pt idx="92">
                  <c:v>31.748999999999999</c:v>
                </c:pt>
                <c:pt idx="93">
                  <c:v>31.748999999999999</c:v>
                </c:pt>
                <c:pt idx="94">
                  <c:v>31.753</c:v>
                </c:pt>
                <c:pt idx="95">
                  <c:v>31.754999999999999</c:v>
                </c:pt>
                <c:pt idx="96">
                  <c:v>31.754999999999999</c:v>
                </c:pt>
                <c:pt idx="97">
                  <c:v>31.757000000000001</c:v>
                </c:pt>
                <c:pt idx="98">
                  <c:v>31.757000000000001</c:v>
                </c:pt>
                <c:pt idx="99">
                  <c:v>31.759</c:v>
                </c:pt>
                <c:pt idx="100">
                  <c:v>31.760999999999999</c:v>
                </c:pt>
                <c:pt idx="101">
                  <c:v>31.76</c:v>
                </c:pt>
                <c:pt idx="102">
                  <c:v>31.762</c:v>
                </c:pt>
                <c:pt idx="103">
                  <c:v>31.762</c:v>
                </c:pt>
                <c:pt idx="104">
                  <c:v>31.763999999999999</c:v>
                </c:pt>
                <c:pt idx="105">
                  <c:v>31.765000000000001</c:v>
                </c:pt>
                <c:pt idx="106">
                  <c:v>31.765999999999998</c:v>
                </c:pt>
                <c:pt idx="107">
                  <c:v>31.768999999999998</c:v>
                </c:pt>
                <c:pt idx="108">
                  <c:v>31.77</c:v>
                </c:pt>
                <c:pt idx="109">
                  <c:v>31.77</c:v>
                </c:pt>
                <c:pt idx="110">
                  <c:v>31.773</c:v>
                </c:pt>
                <c:pt idx="111">
                  <c:v>31.774999999999999</c:v>
                </c:pt>
                <c:pt idx="112">
                  <c:v>31.777000000000001</c:v>
                </c:pt>
                <c:pt idx="113">
                  <c:v>31.783999999999999</c:v>
                </c:pt>
                <c:pt idx="114">
                  <c:v>31.783999999999999</c:v>
                </c:pt>
                <c:pt idx="115">
                  <c:v>31.785</c:v>
                </c:pt>
                <c:pt idx="116">
                  <c:v>31.791</c:v>
                </c:pt>
                <c:pt idx="117">
                  <c:v>31.792999999999999</c:v>
                </c:pt>
                <c:pt idx="118">
                  <c:v>31.797000000000001</c:v>
                </c:pt>
                <c:pt idx="119">
                  <c:v>31.800999999999998</c:v>
                </c:pt>
                <c:pt idx="120">
                  <c:v>31.806999999999999</c:v>
                </c:pt>
                <c:pt idx="121">
                  <c:v>31.812000000000001</c:v>
                </c:pt>
                <c:pt idx="122">
                  <c:v>31.815000000000001</c:v>
                </c:pt>
                <c:pt idx="123">
                  <c:v>31.82</c:v>
                </c:pt>
                <c:pt idx="124">
                  <c:v>31.827000000000002</c:v>
                </c:pt>
                <c:pt idx="125">
                  <c:v>31.829000000000001</c:v>
                </c:pt>
                <c:pt idx="126">
                  <c:v>31.835000000000001</c:v>
                </c:pt>
                <c:pt idx="127">
                  <c:v>31.838000000000001</c:v>
                </c:pt>
                <c:pt idx="128">
                  <c:v>31.844000000000001</c:v>
                </c:pt>
                <c:pt idx="129">
                  <c:v>31.847999999999999</c:v>
                </c:pt>
                <c:pt idx="130">
                  <c:v>31.849</c:v>
                </c:pt>
                <c:pt idx="131">
                  <c:v>31.855</c:v>
                </c:pt>
                <c:pt idx="132">
                  <c:v>31.858000000000001</c:v>
                </c:pt>
                <c:pt idx="133">
                  <c:v>31.86</c:v>
                </c:pt>
                <c:pt idx="134">
                  <c:v>31.863</c:v>
                </c:pt>
                <c:pt idx="135">
                  <c:v>31.866</c:v>
                </c:pt>
                <c:pt idx="136">
                  <c:v>31.867999999999999</c:v>
                </c:pt>
                <c:pt idx="137">
                  <c:v>31.882999999999999</c:v>
                </c:pt>
                <c:pt idx="138">
                  <c:v>31.882999999999999</c:v>
                </c:pt>
                <c:pt idx="139">
                  <c:v>31.884</c:v>
                </c:pt>
                <c:pt idx="140">
                  <c:v>31.885999999999999</c:v>
                </c:pt>
                <c:pt idx="141">
                  <c:v>31.888000000000002</c:v>
                </c:pt>
                <c:pt idx="142">
                  <c:v>31.887</c:v>
                </c:pt>
                <c:pt idx="143">
                  <c:v>31.887</c:v>
                </c:pt>
                <c:pt idx="144">
                  <c:v>31.887</c:v>
                </c:pt>
                <c:pt idx="145">
                  <c:v>31.885000000000002</c:v>
                </c:pt>
                <c:pt idx="146">
                  <c:v>31.887</c:v>
                </c:pt>
                <c:pt idx="147">
                  <c:v>31.885000000000002</c:v>
                </c:pt>
                <c:pt idx="148">
                  <c:v>31.884</c:v>
                </c:pt>
                <c:pt idx="149">
                  <c:v>31.882999999999999</c:v>
                </c:pt>
                <c:pt idx="150">
                  <c:v>31.879000000000001</c:v>
                </c:pt>
                <c:pt idx="151">
                  <c:v>31.879000000000001</c:v>
                </c:pt>
                <c:pt idx="152">
                  <c:v>31.876000000000001</c:v>
                </c:pt>
                <c:pt idx="153">
                  <c:v>31.875</c:v>
                </c:pt>
                <c:pt idx="154">
                  <c:v>31.870999999999999</c:v>
                </c:pt>
                <c:pt idx="155">
                  <c:v>31.869</c:v>
                </c:pt>
                <c:pt idx="156">
                  <c:v>31.864999999999998</c:v>
                </c:pt>
                <c:pt idx="157">
                  <c:v>31.86</c:v>
                </c:pt>
                <c:pt idx="158">
                  <c:v>31.858000000000001</c:v>
                </c:pt>
                <c:pt idx="159">
                  <c:v>31.855</c:v>
                </c:pt>
                <c:pt idx="160">
                  <c:v>31.850999999999999</c:v>
                </c:pt>
                <c:pt idx="161">
                  <c:v>31.846</c:v>
                </c:pt>
                <c:pt idx="162">
                  <c:v>31.843</c:v>
                </c:pt>
                <c:pt idx="163">
                  <c:v>31.835999999999999</c:v>
                </c:pt>
                <c:pt idx="164">
                  <c:v>31.832999999999998</c:v>
                </c:pt>
                <c:pt idx="165">
                  <c:v>31.832999999999998</c:v>
                </c:pt>
                <c:pt idx="166">
                  <c:v>31.824000000000002</c:v>
                </c:pt>
                <c:pt idx="167">
                  <c:v>31.818999999999999</c:v>
                </c:pt>
                <c:pt idx="168">
                  <c:v>31.809000000000001</c:v>
                </c:pt>
                <c:pt idx="169">
                  <c:v>31.808</c:v>
                </c:pt>
                <c:pt idx="170">
                  <c:v>31.803999999999998</c:v>
                </c:pt>
                <c:pt idx="171">
                  <c:v>31.798999999999999</c:v>
                </c:pt>
                <c:pt idx="172">
                  <c:v>31.794</c:v>
                </c:pt>
                <c:pt idx="173">
                  <c:v>31.788</c:v>
                </c:pt>
                <c:pt idx="174">
                  <c:v>31.782</c:v>
                </c:pt>
                <c:pt idx="175">
                  <c:v>31.776</c:v>
                </c:pt>
                <c:pt idx="176">
                  <c:v>31.771000000000001</c:v>
                </c:pt>
                <c:pt idx="177">
                  <c:v>31.763999999999999</c:v>
                </c:pt>
                <c:pt idx="178">
                  <c:v>31.757000000000001</c:v>
                </c:pt>
                <c:pt idx="179">
                  <c:v>31.748999999999999</c:v>
                </c:pt>
                <c:pt idx="180">
                  <c:v>31.744</c:v>
                </c:pt>
                <c:pt idx="181">
                  <c:v>31.734999999999999</c:v>
                </c:pt>
                <c:pt idx="182">
                  <c:v>31.722999999999999</c:v>
                </c:pt>
                <c:pt idx="183">
                  <c:v>31.716999999999999</c:v>
                </c:pt>
                <c:pt idx="184">
                  <c:v>31.706</c:v>
                </c:pt>
                <c:pt idx="185">
                  <c:v>31.696999999999999</c:v>
                </c:pt>
                <c:pt idx="186">
                  <c:v>31.687000000000001</c:v>
                </c:pt>
                <c:pt idx="187">
                  <c:v>31.675000000000001</c:v>
                </c:pt>
                <c:pt idx="188">
                  <c:v>31.661999999999999</c:v>
                </c:pt>
                <c:pt idx="189">
                  <c:v>31.646999999999998</c:v>
                </c:pt>
                <c:pt idx="190">
                  <c:v>31.626999999999999</c:v>
                </c:pt>
                <c:pt idx="191">
                  <c:v>31.613</c:v>
                </c:pt>
                <c:pt idx="192">
                  <c:v>31.594000000000001</c:v>
                </c:pt>
                <c:pt idx="193">
                  <c:v>31.576000000000001</c:v>
                </c:pt>
                <c:pt idx="194">
                  <c:v>31.555</c:v>
                </c:pt>
                <c:pt idx="195">
                  <c:v>31.535</c:v>
                </c:pt>
                <c:pt idx="196">
                  <c:v>31.515000000000001</c:v>
                </c:pt>
                <c:pt idx="197">
                  <c:v>31.489000000000001</c:v>
                </c:pt>
                <c:pt idx="198">
                  <c:v>31.472999999999999</c:v>
                </c:pt>
                <c:pt idx="199">
                  <c:v>31.451000000000001</c:v>
                </c:pt>
                <c:pt idx="200">
                  <c:v>31.43</c:v>
                </c:pt>
                <c:pt idx="201">
                  <c:v>31.405000000000001</c:v>
                </c:pt>
                <c:pt idx="202">
                  <c:v>31.388000000000002</c:v>
                </c:pt>
                <c:pt idx="203">
                  <c:v>31.367000000000001</c:v>
                </c:pt>
                <c:pt idx="204">
                  <c:v>31.346</c:v>
                </c:pt>
                <c:pt idx="205">
                  <c:v>31.327000000000002</c:v>
                </c:pt>
                <c:pt idx="206">
                  <c:v>31.306999999999999</c:v>
                </c:pt>
                <c:pt idx="207">
                  <c:v>31.283000000000001</c:v>
                </c:pt>
                <c:pt idx="208">
                  <c:v>31.263000000000002</c:v>
                </c:pt>
                <c:pt idx="209">
                  <c:v>31.244</c:v>
                </c:pt>
                <c:pt idx="210">
                  <c:v>31.222999999999999</c:v>
                </c:pt>
                <c:pt idx="211">
                  <c:v>31.202999999999999</c:v>
                </c:pt>
                <c:pt idx="212">
                  <c:v>31.184999999999999</c:v>
                </c:pt>
                <c:pt idx="213">
                  <c:v>31.161999999999999</c:v>
                </c:pt>
                <c:pt idx="214">
                  <c:v>31.146999999999998</c:v>
                </c:pt>
                <c:pt idx="215">
                  <c:v>31.129000000000001</c:v>
                </c:pt>
                <c:pt idx="216">
                  <c:v>31.111000000000001</c:v>
                </c:pt>
                <c:pt idx="217">
                  <c:v>31.096</c:v>
                </c:pt>
                <c:pt idx="218">
                  <c:v>31.081</c:v>
                </c:pt>
                <c:pt idx="219">
                  <c:v>31.068000000000001</c:v>
                </c:pt>
                <c:pt idx="220">
                  <c:v>31.056000000000001</c:v>
                </c:pt>
                <c:pt idx="221">
                  <c:v>31.044</c:v>
                </c:pt>
                <c:pt idx="222">
                  <c:v>31.033000000000001</c:v>
                </c:pt>
                <c:pt idx="223">
                  <c:v>31.021000000000001</c:v>
                </c:pt>
                <c:pt idx="224">
                  <c:v>31.010999999999999</c:v>
                </c:pt>
                <c:pt idx="225">
                  <c:v>31.001999999999999</c:v>
                </c:pt>
                <c:pt idx="226">
                  <c:v>30.995000000000001</c:v>
                </c:pt>
                <c:pt idx="227">
                  <c:v>30.988</c:v>
                </c:pt>
                <c:pt idx="228">
                  <c:v>30.981000000000002</c:v>
                </c:pt>
                <c:pt idx="229">
                  <c:v>30.974</c:v>
                </c:pt>
                <c:pt idx="230">
                  <c:v>30.966000000000001</c:v>
                </c:pt>
                <c:pt idx="231">
                  <c:v>30.960999999999999</c:v>
                </c:pt>
                <c:pt idx="232">
                  <c:v>30.954000000000001</c:v>
                </c:pt>
                <c:pt idx="233">
                  <c:v>30.95</c:v>
                </c:pt>
                <c:pt idx="234">
                  <c:v>30.945</c:v>
                </c:pt>
                <c:pt idx="235">
                  <c:v>30.939</c:v>
                </c:pt>
                <c:pt idx="236">
                  <c:v>30.934000000000001</c:v>
                </c:pt>
                <c:pt idx="237">
                  <c:v>30.911999999999999</c:v>
                </c:pt>
                <c:pt idx="238">
                  <c:v>30.864999999999998</c:v>
                </c:pt>
                <c:pt idx="239">
                  <c:v>30.8</c:v>
                </c:pt>
                <c:pt idx="240">
                  <c:v>30.719000000000001</c:v>
                </c:pt>
                <c:pt idx="241">
                  <c:v>30.631</c:v>
                </c:pt>
                <c:pt idx="242">
                  <c:v>30.538</c:v>
                </c:pt>
                <c:pt idx="243">
                  <c:v>30.448</c:v>
                </c:pt>
                <c:pt idx="244">
                  <c:v>30.356000000000002</c:v>
                </c:pt>
                <c:pt idx="245">
                  <c:v>30.274000000000001</c:v>
                </c:pt>
                <c:pt idx="246">
                  <c:v>30.195</c:v>
                </c:pt>
                <c:pt idx="247">
                  <c:v>30.128</c:v>
                </c:pt>
                <c:pt idx="248">
                  <c:v>30.074999999999999</c:v>
                </c:pt>
                <c:pt idx="249">
                  <c:v>30.033000000000001</c:v>
                </c:pt>
                <c:pt idx="250">
                  <c:v>29.984999999999999</c:v>
                </c:pt>
                <c:pt idx="251">
                  <c:v>29.954000000000001</c:v>
                </c:pt>
                <c:pt idx="252">
                  <c:v>29.93</c:v>
                </c:pt>
                <c:pt idx="253">
                  <c:v>29.917999999999999</c:v>
                </c:pt>
                <c:pt idx="254">
                  <c:v>29.917000000000002</c:v>
                </c:pt>
                <c:pt idx="255">
                  <c:v>29.922999999999998</c:v>
                </c:pt>
                <c:pt idx="256">
                  <c:v>29.943999999999999</c:v>
                </c:pt>
                <c:pt idx="257">
                  <c:v>29.975000000000001</c:v>
                </c:pt>
                <c:pt idx="258">
                  <c:v>30.013000000000002</c:v>
                </c:pt>
                <c:pt idx="259">
                  <c:v>30.047999999999998</c:v>
                </c:pt>
                <c:pt idx="260">
                  <c:v>30.088999999999999</c:v>
                </c:pt>
                <c:pt idx="261">
                  <c:v>30.128</c:v>
                </c:pt>
                <c:pt idx="262">
                  <c:v>30.164000000000001</c:v>
                </c:pt>
                <c:pt idx="263">
                  <c:v>30.198</c:v>
                </c:pt>
                <c:pt idx="264">
                  <c:v>30.23</c:v>
                </c:pt>
                <c:pt idx="265">
                  <c:v>30.262</c:v>
                </c:pt>
                <c:pt idx="266">
                  <c:v>30.286999999999999</c:v>
                </c:pt>
                <c:pt idx="267">
                  <c:v>30.31</c:v>
                </c:pt>
                <c:pt idx="268">
                  <c:v>30.33</c:v>
                </c:pt>
                <c:pt idx="269">
                  <c:v>30.349</c:v>
                </c:pt>
                <c:pt idx="270">
                  <c:v>30.366</c:v>
                </c:pt>
                <c:pt idx="271">
                  <c:v>30.378</c:v>
                </c:pt>
                <c:pt idx="272">
                  <c:v>30.388999999999999</c:v>
                </c:pt>
                <c:pt idx="273">
                  <c:v>30.391999999999999</c:v>
                </c:pt>
                <c:pt idx="274">
                  <c:v>30.395</c:v>
                </c:pt>
                <c:pt idx="275">
                  <c:v>30.401</c:v>
                </c:pt>
                <c:pt idx="276">
                  <c:v>30.402000000000001</c:v>
                </c:pt>
                <c:pt idx="277">
                  <c:v>30.404</c:v>
                </c:pt>
                <c:pt idx="278">
                  <c:v>30.404</c:v>
                </c:pt>
                <c:pt idx="279">
                  <c:v>30.405999999999999</c:v>
                </c:pt>
                <c:pt idx="280">
                  <c:v>30.408000000000001</c:v>
                </c:pt>
                <c:pt idx="281">
                  <c:v>30.408999999999999</c:v>
                </c:pt>
                <c:pt idx="282">
                  <c:v>30.41</c:v>
                </c:pt>
                <c:pt idx="283">
                  <c:v>30.41</c:v>
                </c:pt>
                <c:pt idx="284">
                  <c:v>30.411000000000001</c:v>
                </c:pt>
                <c:pt idx="285">
                  <c:v>30.411000000000001</c:v>
                </c:pt>
                <c:pt idx="286">
                  <c:v>30.411999999999999</c:v>
                </c:pt>
                <c:pt idx="287">
                  <c:v>30.41</c:v>
                </c:pt>
                <c:pt idx="288">
                  <c:v>30.408999999999999</c:v>
                </c:pt>
                <c:pt idx="289">
                  <c:v>30.407</c:v>
                </c:pt>
                <c:pt idx="290">
                  <c:v>30.405999999999999</c:v>
                </c:pt>
                <c:pt idx="291">
                  <c:v>30.404</c:v>
                </c:pt>
                <c:pt idx="292">
                  <c:v>30.402000000000001</c:v>
                </c:pt>
                <c:pt idx="293">
                  <c:v>30.401</c:v>
                </c:pt>
                <c:pt idx="294">
                  <c:v>30.398</c:v>
                </c:pt>
                <c:pt idx="295">
                  <c:v>30.396999999999998</c:v>
                </c:pt>
                <c:pt idx="296">
                  <c:v>30.396000000000001</c:v>
                </c:pt>
                <c:pt idx="297">
                  <c:v>30.395</c:v>
                </c:pt>
                <c:pt idx="298">
                  <c:v>30.390999999999998</c:v>
                </c:pt>
                <c:pt idx="299">
                  <c:v>30.39</c:v>
                </c:pt>
                <c:pt idx="300">
                  <c:v>30.388000000000002</c:v>
                </c:pt>
                <c:pt idx="301">
                  <c:v>30.385999999999999</c:v>
                </c:pt>
                <c:pt idx="302">
                  <c:v>30.382000000000001</c:v>
                </c:pt>
                <c:pt idx="303">
                  <c:v>30.379000000000001</c:v>
                </c:pt>
                <c:pt idx="304">
                  <c:v>30.376000000000001</c:v>
                </c:pt>
                <c:pt idx="305">
                  <c:v>30.373999999999999</c:v>
                </c:pt>
                <c:pt idx="306">
                  <c:v>30.372</c:v>
                </c:pt>
                <c:pt idx="307">
                  <c:v>30.37</c:v>
                </c:pt>
                <c:pt idx="308">
                  <c:v>30.366</c:v>
                </c:pt>
                <c:pt idx="309">
                  <c:v>30.363</c:v>
                </c:pt>
                <c:pt idx="310">
                  <c:v>30.36</c:v>
                </c:pt>
                <c:pt idx="311">
                  <c:v>30.359000000000002</c:v>
                </c:pt>
                <c:pt idx="312">
                  <c:v>30.356000000000002</c:v>
                </c:pt>
                <c:pt idx="313">
                  <c:v>30.352</c:v>
                </c:pt>
                <c:pt idx="314">
                  <c:v>30.347999999999999</c:v>
                </c:pt>
                <c:pt idx="315">
                  <c:v>30.347000000000001</c:v>
                </c:pt>
                <c:pt idx="316">
                  <c:v>30.346</c:v>
                </c:pt>
                <c:pt idx="317">
                  <c:v>30.338000000000001</c:v>
                </c:pt>
                <c:pt idx="318">
                  <c:v>30.338000000000001</c:v>
                </c:pt>
                <c:pt idx="319">
                  <c:v>30.335000000000001</c:v>
                </c:pt>
                <c:pt idx="320">
                  <c:v>30.332999999999998</c:v>
                </c:pt>
                <c:pt idx="321">
                  <c:v>30.332000000000001</c:v>
                </c:pt>
                <c:pt idx="322">
                  <c:v>30.33</c:v>
                </c:pt>
                <c:pt idx="323">
                  <c:v>30.327999999999999</c:v>
                </c:pt>
                <c:pt idx="324">
                  <c:v>30.327999999999999</c:v>
                </c:pt>
                <c:pt idx="325">
                  <c:v>30.327000000000002</c:v>
                </c:pt>
                <c:pt idx="326">
                  <c:v>30.321999999999999</c:v>
                </c:pt>
                <c:pt idx="327">
                  <c:v>30.32</c:v>
                </c:pt>
                <c:pt idx="328">
                  <c:v>30.318999999999999</c:v>
                </c:pt>
                <c:pt idx="329">
                  <c:v>30.318000000000001</c:v>
                </c:pt>
                <c:pt idx="330">
                  <c:v>30.317</c:v>
                </c:pt>
                <c:pt idx="331">
                  <c:v>30.315000000000001</c:v>
                </c:pt>
                <c:pt idx="332">
                  <c:v>30.314</c:v>
                </c:pt>
                <c:pt idx="333">
                  <c:v>30.312999999999999</c:v>
                </c:pt>
                <c:pt idx="334">
                  <c:v>30.312000000000001</c:v>
                </c:pt>
                <c:pt idx="335">
                  <c:v>30.311</c:v>
                </c:pt>
                <c:pt idx="336">
                  <c:v>30.31</c:v>
                </c:pt>
                <c:pt idx="337">
                  <c:v>30.31</c:v>
                </c:pt>
                <c:pt idx="338">
                  <c:v>30.308</c:v>
                </c:pt>
                <c:pt idx="339">
                  <c:v>30.306999999999999</c:v>
                </c:pt>
                <c:pt idx="340">
                  <c:v>30.309000000000001</c:v>
                </c:pt>
                <c:pt idx="341">
                  <c:v>30.306999999999999</c:v>
                </c:pt>
                <c:pt idx="342">
                  <c:v>30.308</c:v>
                </c:pt>
                <c:pt idx="343">
                  <c:v>30.306999999999999</c:v>
                </c:pt>
                <c:pt idx="344">
                  <c:v>30.306999999999999</c:v>
                </c:pt>
                <c:pt idx="345">
                  <c:v>30.309000000000001</c:v>
                </c:pt>
                <c:pt idx="346">
                  <c:v>30.31</c:v>
                </c:pt>
                <c:pt idx="347">
                  <c:v>30.314</c:v>
                </c:pt>
                <c:pt idx="348">
                  <c:v>30.315999999999999</c:v>
                </c:pt>
                <c:pt idx="349">
                  <c:v>30.321000000000002</c:v>
                </c:pt>
                <c:pt idx="350">
                  <c:v>30.326000000000001</c:v>
                </c:pt>
                <c:pt idx="351">
                  <c:v>30.33</c:v>
                </c:pt>
                <c:pt idx="352">
                  <c:v>30.334</c:v>
                </c:pt>
                <c:pt idx="353">
                  <c:v>30.341999999999999</c:v>
                </c:pt>
                <c:pt idx="354">
                  <c:v>30.347999999999999</c:v>
                </c:pt>
                <c:pt idx="355">
                  <c:v>30.353000000000002</c:v>
                </c:pt>
                <c:pt idx="356">
                  <c:v>30.367000000000001</c:v>
                </c:pt>
                <c:pt idx="357">
                  <c:v>30.404</c:v>
                </c:pt>
                <c:pt idx="358">
                  <c:v>30.457999999999998</c:v>
                </c:pt>
                <c:pt idx="359">
                  <c:v>30.518000000000001</c:v>
                </c:pt>
                <c:pt idx="360">
                  <c:v>30.562999999999999</c:v>
                </c:pt>
                <c:pt idx="361">
                  <c:v>30.606999999999999</c:v>
                </c:pt>
                <c:pt idx="362">
                  <c:v>30.634</c:v>
                </c:pt>
                <c:pt idx="363">
                  <c:v>30.654</c:v>
                </c:pt>
                <c:pt idx="364">
                  <c:v>30.667999999999999</c:v>
                </c:pt>
                <c:pt idx="365">
                  <c:v>30.673999999999999</c:v>
                </c:pt>
                <c:pt idx="366">
                  <c:v>30.678000000000001</c:v>
                </c:pt>
                <c:pt idx="367">
                  <c:v>30.678000000000001</c:v>
                </c:pt>
                <c:pt idx="368">
                  <c:v>30.678000000000001</c:v>
                </c:pt>
                <c:pt idx="369">
                  <c:v>30.678999999999998</c:v>
                </c:pt>
                <c:pt idx="370">
                  <c:v>30.681000000000001</c:v>
                </c:pt>
                <c:pt idx="371">
                  <c:v>30.687000000000001</c:v>
                </c:pt>
                <c:pt idx="372">
                  <c:v>30.695</c:v>
                </c:pt>
                <c:pt idx="373">
                  <c:v>30.707999999999998</c:v>
                </c:pt>
                <c:pt idx="374">
                  <c:v>30.716000000000001</c:v>
                </c:pt>
                <c:pt idx="375">
                  <c:v>30.736000000000001</c:v>
                </c:pt>
                <c:pt idx="376">
                  <c:v>30.757999999999999</c:v>
                </c:pt>
                <c:pt idx="377">
                  <c:v>30.785</c:v>
                </c:pt>
                <c:pt idx="378">
                  <c:v>30.818999999999999</c:v>
                </c:pt>
                <c:pt idx="379">
                  <c:v>30.867999999999999</c:v>
                </c:pt>
                <c:pt idx="380">
                  <c:v>30.923999999999999</c:v>
                </c:pt>
                <c:pt idx="381">
                  <c:v>30.984999999999999</c:v>
                </c:pt>
                <c:pt idx="382">
                  <c:v>31.053999999999998</c:v>
                </c:pt>
                <c:pt idx="383">
                  <c:v>31.123999999999999</c:v>
                </c:pt>
                <c:pt idx="384">
                  <c:v>31.202000000000002</c:v>
                </c:pt>
                <c:pt idx="385">
                  <c:v>31.282</c:v>
                </c:pt>
                <c:pt idx="386">
                  <c:v>31.363</c:v>
                </c:pt>
                <c:pt idx="387">
                  <c:v>31.437999999999999</c:v>
                </c:pt>
                <c:pt idx="388">
                  <c:v>31.513999999999999</c:v>
                </c:pt>
                <c:pt idx="389">
                  <c:v>31.576000000000001</c:v>
                </c:pt>
                <c:pt idx="390">
                  <c:v>31.629000000000001</c:v>
                </c:pt>
                <c:pt idx="391">
                  <c:v>31.670999999999999</c:v>
                </c:pt>
                <c:pt idx="392">
                  <c:v>31.7</c:v>
                </c:pt>
                <c:pt idx="393">
                  <c:v>31.728000000000002</c:v>
                </c:pt>
                <c:pt idx="394">
                  <c:v>31.75</c:v>
                </c:pt>
                <c:pt idx="395">
                  <c:v>31.765999999999998</c:v>
                </c:pt>
                <c:pt idx="396">
                  <c:v>31.777999999999999</c:v>
                </c:pt>
                <c:pt idx="397">
                  <c:v>31.792999999999999</c:v>
                </c:pt>
                <c:pt idx="398">
                  <c:v>31.802</c:v>
                </c:pt>
                <c:pt idx="399">
                  <c:v>31.812000000000001</c:v>
                </c:pt>
                <c:pt idx="400">
                  <c:v>31.824000000000002</c:v>
                </c:pt>
                <c:pt idx="401">
                  <c:v>31.835999999999999</c:v>
                </c:pt>
                <c:pt idx="402">
                  <c:v>31.846</c:v>
                </c:pt>
                <c:pt idx="403">
                  <c:v>31.855</c:v>
                </c:pt>
                <c:pt idx="404">
                  <c:v>31.87</c:v>
                </c:pt>
                <c:pt idx="405">
                  <c:v>31.885000000000002</c:v>
                </c:pt>
                <c:pt idx="406">
                  <c:v>31.901</c:v>
                </c:pt>
                <c:pt idx="407">
                  <c:v>31.917000000000002</c:v>
                </c:pt>
                <c:pt idx="408">
                  <c:v>31.927</c:v>
                </c:pt>
                <c:pt idx="409">
                  <c:v>31.937999999999999</c:v>
                </c:pt>
                <c:pt idx="410">
                  <c:v>31.949000000000002</c:v>
                </c:pt>
                <c:pt idx="411">
                  <c:v>31.96</c:v>
                </c:pt>
                <c:pt idx="412">
                  <c:v>31.969000000000001</c:v>
                </c:pt>
                <c:pt idx="413">
                  <c:v>31.978999999999999</c:v>
                </c:pt>
                <c:pt idx="414">
                  <c:v>31.99</c:v>
                </c:pt>
                <c:pt idx="415">
                  <c:v>31.998000000000001</c:v>
                </c:pt>
                <c:pt idx="416">
                  <c:v>32.006999999999998</c:v>
                </c:pt>
                <c:pt idx="417">
                  <c:v>32.014000000000003</c:v>
                </c:pt>
                <c:pt idx="418">
                  <c:v>32.018999999999998</c:v>
                </c:pt>
                <c:pt idx="419">
                  <c:v>32.027999999999999</c:v>
                </c:pt>
                <c:pt idx="420">
                  <c:v>32.031999999999996</c:v>
                </c:pt>
                <c:pt idx="421">
                  <c:v>32.04</c:v>
                </c:pt>
                <c:pt idx="422">
                  <c:v>32.045999999999999</c:v>
                </c:pt>
                <c:pt idx="423">
                  <c:v>32.052</c:v>
                </c:pt>
                <c:pt idx="424">
                  <c:v>32.061</c:v>
                </c:pt>
                <c:pt idx="425">
                  <c:v>32.066000000000003</c:v>
                </c:pt>
                <c:pt idx="426">
                  <c:v>32.070999999999998</c:v>
                </c:pt>
                <c:pt idx="427">
                  <c:v>32.084000000000003</c:v>
                </c:pt>
                <c:pt idx="428">
                  <c:v>32.095999999999997</c:v>
                </c:pt>
                <c:pt idx="429">
                  <c:v>32.119</c:v>
                </c:pt>
                <c:pt idx="430">
                  <c:v>32.131999999999998</c:v>
                </c:pt>
                <c:pt idx="431">
                  <c:v>32.145000000000003</c:v>
                </c:pt>
                <c:pt idx="432">
                  <c:v>32.159999999999997</c:v>
                </c:pt>
                <c:pt idx="433">
                  <c:v>32.177999999999997</c:v>
                </c:pt>
                <c:pt idx="434">
                  <c:v>32.191000000000003</c:v>
                </c:pt>
                <c:pt idx="435">
                  <c:v>32.206000000000003</c:v>
                </c:pt>
                <c:pt idx="436">
                  <c:v>32.213999999999999</c:v>
                </c:pt>
                <c:pt idx="437">
                  <c:v>32.223999999999997</c:v>
                </c:pt>
                <c:pt idx="438">
                  <c:v>32.228999999999999</c:v>
                </c:pt>
                <c:pt idx="439">
                  <c:v>32.24</c:v>
                </c:pt>
                <c:pt idx="440">
                  <c:v>32.249000000000002</c:v>
                </c:pt>
                <c:pt idx="441">
                  <c:v>32.253</c:v>
                </c:pt>
                <c:pt idx="442">
                  <c:v>32.261000000000003</c:v>
                </c:pt>
                <c:pt idx="443">
                  <c:v>32.270000000000003</c:v>
                </c:pt>
                <c:pt idx="444">
                  <c:v>32.274000000000001</c:v>
                </c:pt>
                <c:pt idx="445">
                  <c:v>32.277000000000001</c:v>
                </c:pt>
                <c:pt idx="446">
                  <c:v>32.287999999999997</c:v>
                </c:pt>
                <c:pt idx="447">
                  <c:v>32.279000000000003</c:v>
                </c:pt>
                <c:pt idx="448">
                  <c:v>32.293999999999997</c:v>
                </c:pt>
                <c:pt idx="449">
                  <c:v>32.296999999999997</c:v>
                </c:pt>
                <c:pt idx="450">
                  <c:v>32.29</c:v>
                </c:pt>
                <c:pt idx="451">
                  <c:v>32.292999999999999</c:v>
                </c:pt>
                <c:pt idx="452">
                  <c:v>32.298999999999999</c:v>
                </c:pt>
                <c:pt idx="453">
                  <c:v>32.298999999999999</c:v>
                </c:pt>
                <c:pt idx="454">
                  <c:v>32.305</c:v>
                </c:pt>
                <c:pt idx="455">
                  <c:v>32.305</c:v>
                </c:pt>
                <c:pt idx="456">
                  <c:v>32.308999999999997</c:v>
                </c:pt>
                <c:pt idx="457">
                  <c:v>32.305</c:v>
                </c:pt>
                <c:pt idx="458">
                  <c:v>32.308999999999997</c:v>
                </c:pt>
                <c:pt idx="459">
                  <c:v>32.305</c:v>
                </c:pt>
                <c:pt idx="460">
                  <c:v>32.308999999999997</c:v>
                </c:pt>
                <c:pt idx="461">
                  <c:v>32.314999999999998</c:v>
                </c:pt>
                <c:pt idx="462">
                  <c:v>32.328000000000003</c:v>
                </c:pt>
                <c:pt idx="463">
                  <c:v>32.317</c:v>
                </c:pt>
                <c:pt idx="464">
                  <c:v>32.317999999999998</c:v>
                </c:pt>
                <c:pt idx="465">
                  <c:v>32.316000000000003</c:v>
                </c:pt>
                <c:pt idx="466">
                  <c:v>32.323</c:v>
                </c:pt>
                <c:pt idx="467">
                  <c:v>32.314</c:v>
                </c:pt>
                <c:pt idx="468">
                  <c:v>32.320999999999998</c:v>
                </c:pt>
                <c:pt idx="469">
                  <c:v>32.32</c:v>
                </c:pt>
                <c:pt idx="470">
                  <c:v>32.317999999999998</c:v>
                </c:pt>
                <c:pt idx="471">
                  <c:v>32.319000000000003</c:v>
                </c:pt>
                <c:pt idx="472">
                  <c:v>32.32</c:v>
                </c:pt>
                <c:pt idx="473">
                  <c:v>32.317</c:v>
                </c:pt>
                <c:pt idx="474">
                  <c:v>32.314</c:v>
                </c:pt>
                <c:pt idx="475">
                  <c:v>32.317</c:v>
                </c:pt>
                <c:pt idx="476">
                  <c:v>32.317999999999998</c:v>
                </c:pt>
                <c:pt idx="477">
                  <c:v>32.317999999999998</c:v>
                </c:pt>
                <c:pt idx="478">
                  <c:v>32.308999999999997</c:v>
                </c:pt>
                <c:pt idx="479">
                  <c:v>32.308999999999997</c:v>
                </c:pt>
                <c:pt idx="480">
                  <c:v>32.311999999999998</c:v>
                </c:pt>
                <c:pt idx="481">
                  <c:v>32.305</c:v>
                </c:pt>
                <c:pt idx="482">
                  <c:v>32.314999999999998</c:v>
                </c:pt>
                <c:pt idx="483">
                  <c:v>32.313000000000002</c:v>
                </c:pt>
                <c:pt idx="484">
                  <c:v>32.308999999999997</c:v>
                </c:pt>
                <c:pt idx="485">
                  <c:v>32.308999999999997</c:v>
                </c:pt>
                <c:pt idx="486">
                  <c:v>32.31</c:v>
                </c:pt>
                <c:pt idx="487">
                  <c:v>32.295999999999999</c:v>
                </c:pt>
                <c:pt idx="488">
                  <c:v>32.302999999999997</c:v>
                </c:pt>
                <c:pt idx="489">
                  <c:v>32.295000000000002</c:v>
                </c:pt>
                <c:pt idx="490">
                  <c:v>32.295000000000002</c:v>
                </c:pt>
                <c:pt idx="491">
                  <c:v>32.290999999999997</c:v>
                </c:pt>
                <c:pt idx="492">
                  <c:v>32.286999999999999</c:v>
                </c:pt>
                <c:pt idx="493">
                  <c:v>32.29</c:v>
                </c:pt>
                <c:pt idx="494">
                  <c:v>32.279000000000003</c:v>
                </c:pt>
                <c:pt idx="495">
                  <c:v>32.277999999999999</c:v>
                </c:pt>
                <c:pt idx="496">
                  <c:v>32.279000000000003</c:v>
                </c:pt>
                <c:pt idx="497">
                  <c:v>32.268999999999998</c:v>
                </c:pt>
                <c:pt idx="498">
                  <c:v>32.265999999999998</c:v>
                </c:pt>
                <c:pt idx="499">
                  <c:v>32.258000000000003</c:v>
                </c:pt>
                <c:pt idx="500">
                  <c:v>32.253999999999998</c:v>
                </c:pt>
                <c:pt idx="501">
                  <c:v>32.249000000000002</c:v>
                </c:pt>
                <c:pt idx="502">
                  <c:v>32.249000000000002</c:v>
                </c:pt>
                <c:pt idx="503">
                  <c:v>32.244999999999997</c:v>
                </c:pt>
                <c:pt idx="504">
                  <c:v>32.244999999999997</c:v>
                </c:pt>
                <c:pt idx="505">
                  <c:v>32.225999999999999</c:v>
                </c:pt>
                <c:pt idx="506">
                  <c:v>32.231000000000002</c:v>
                </c:pt>
                <c:pt idx="507">
                  <c:v>32.225999999999999</c:v>
                </c:pt>
                <c:pt idx="508">
                  <c:v>32.222000000000001</c:v>
                </c:pt>
                <c:pt idx="509">
                  <c:v>32.216999999999999</c:v>
                </c:pt>
                <c:pt idx="510">
                  <c:v>32.215000000000003</c:v>
                </c:pt>
                <c:pt idx="511">
                  <c:v>32.209000000000003</c:v>
                </c:pt>
                <c:pt idx="512">
                  <c:v>32.209000000000003</c:v>
                </c:pt>
                <c:pt idx="513">
                  <c:v>32.204999999999998</c:v>
                </c:pt>
                <c:pt idx="514">
                  <c:v>32.204999999999998</c:v>
                </c:pt>
                <c:pt idx="515">
                  <c:v>32.198</c:v>
                </c:pt>
                <c:pt idx="516">
                  <c:v>32.195</c:v>
                </c:pt>
                <c:pt idx="517">
                  <c:v>32.186999999999998</c:v>
                </c:pt>
                <c:pt idx="518">
                  <c:v>32.186999999999998</c:v>
                </c:pt>
                <c:pt idx="519">
                  <c:v>32.180999999999997</c:v>
                </c:pt>
                <c:pt idx="520">
                  <c:v>32.179000000000002</c:v>
                </c:pt>
                <c:pt idx="521">
                  <c:v>32.173000000000002</c:v>
                </c:pt>
                <c:pt idx="522">
                  <c:v>32.171999999999997</c:v>
                </c:pt>
                <c:pt idx="523">
                  <c:v>32.162999999999997</c:v>
                </c:pt>
                <c:pt idx="524">
                  <c:v>32.161000000000001</c:v>
                </c:pt>
                <c:pt idx="525">
                  <c:v>32.155000000000001</c:v>
                </c:pt>
                <c:pt idx="526">
                  <c:v>32.149000000000001</c:v>
                </c:pt>
                <c:pt idx="527">
                  <c:v>32.143000000000001</c:v>
                </c:pt>
                <c:pt idx="528">
                  <c:v>32.134999999999998</c:v>
                </c:pt>
                <c:pt idx="529">
                  <c:v>32.131999999999998</c:v>
                </c:pt>
                <c:pt idx="530">
                  <c:v>32.127000000000002</c:v>
                </c:pt>
                <c:pt idx="531">
                  <c:v>32.121000000000002</c:v>
                </c:pt>
                <c:pt idx="532">
                  <c:v>32.113999999999997</c:v>
                </c:pt>
                <c:pt idx="533">
                  <c:v>32.11</c:v>
                </c:pt>
                <c:pt idx="534">
                  <c:v>32.103999999999999</c:v>
                </c:pt>
                <c:pt idx="535">
                  <c:v>32.098999999999997</c:v>
                </c:pt>
                <c:pt idx="536">
                  <c:v>32.095999999999997</c:v>
                </c:pt>
                <c:pt idx="537">
                  <c:v>32.090000000000003</c:v>
                </c:pt>
                <c:pt idx="538">
                  <c:v>32.087000000000003</c:v>
                </c:pt>
                <c:pt idx="539">
                  <c:v>32.082000000000001</c:v>
                </c:pt>
                <c:pt idx="540">
                  <c:v>32.073999999999998</c:v>
                </c:pt>
                <c:pt idx="541">
                  <c:v>32.073</c:v>
                </c:pt>
                <c:pt idx="542">
                  <c:v>32.067999999999998</c:v>
                </c:pt>
                <c:pt idx="543">
                  <c:v>32.067</c:v>
                </c:pt>
                <c:pt idx="544">
                  <c:v>32.064</c:v>
                </c:pt>
                <c:pt idx="545">
                  <c:v>32.063000000000002</c:v>
                </c:pt>
                <c:pt idx="546">
                  <c:v>32.061999999999998</c:v>
                </c:pt>
                <c:pt idx="547">
                  <c:v>32.057000000000002</c:v>
                </c:pt>
                <c:pt idx="548">
                  <c:v>32.055</c:v>
                </c:pt>
                <c:pt idx="549">
                  <c:v>32.052999999999997</c:v>
                </c:pt>
                <c:pt idx="550">
                  <c:v>32.042999999999999</c:v>
                </c:pt>
                <c:pt idx="551">
                  <c:v>32.039000000000001</c:v>
                </c:pt>
                <c:pt idx="552">
                  <c:v>32.036999999999999</c:v>
                </c:pt>
                <c:pt idx="553">
                  <c:v>32.034999999999997</c:v>
                </c:pt>
                <c:pt idx="554">
                  <c:v>32.026000000000003</c:v>
                </c:pt>
                <c:pt idx="555">
                  <c:v>32.021999999999998</c:v>
                </c:pt>
                <c:pt idx="556">
                  <c:v>32.017000000000003</c:v>
                </c:pt>
                <c:pt idx="557">
                  <c:v>32.011000000000003</c:v>
                </c:pt>
                <c:pt idx="558">
                  <c:v>32.005000000000003</c:v>
                </c:pt>
                <c:pt idx="559">
                  <c:v>31.997</c:v>
                </c:pt>
                <c:pt idx="560">
                  <c:v>31.995000000000001</c:v>
                </c:pt>
                <c:pt idx="561">
                  <c:v>31.989000000000001</c:v>
                </c:pt>
                <c:pt idx="562">
                  <c:v>31.983000000000001</c:v>
                </c:pt>
                <c:pt idx="563">
                  <c:v>31.978999999999999</c:v>
                </c:pt>
                <c:pt idx="564">
                  <c:v>31.974</c:v>
                </c:pt>
                <c:pt idx="565">
                  <c:v>31.966999999999999</c:v>
                </c:pt>
                <c:pt idx="566">
                  <c:v>31.963000000000001</c:v>
                </c:pt>
                <c:pt idx="567">
                  <c:v>31.957999999999998</c:v>
                </c:pt>
                <c:pt idx="568">
                  <c:v>31.952999999999999</c:v>
                </c:pt>
                <c:pt idx="569">
                  <c:v>31.949000000000002</c:v>
                </c:pt>
                <c:pt idx="570">
                  <c:v>31.945</c:v>
                </c:pt>
                <c:pt idx="571">
                  <c:v>31.940999999999999</c:v>
                </c:pt>
                <c:pt idx="572">
                  <c:v>31.934999999999999</c:v>
                </c:pt>
                <c:pt idx="573">
                  <c:v>31.933</c:v>
                </c:pt>
                <c:pt idx="574">
                  <c:v>31.928999999999998</c:v>
                </c:pt>
                <c:pt idx="575">
                  <c:v>31.923999999999999</c:v>
                </c:pt>
                <c:pt idx="576">
                  <c:v>31.92</c:v>
                </c:pt>
                <c:pt idx="577">
                  <c:v>31.916</c:v>
                </c:pt>
                <c:pt idx="578">
                  <c:v>31.913</c:v>
                </c:pt>
                <c:pt idx="579">
                  <c:v>31.911000000000001</c:v>
                </c:pt>
                <c:pt idx="580">
                  <c:v>31.905000000000001</c:v>
                </c:pt>
                <c:pt idx="581">
                  <c:v>31.902999999999999</c:v>
                </c:pt>
                <c:pt idx="582">
                  <c:v>31.899000000000001</c:v>
                </c:pt>
                <c:pt idx="583">
                  <c:v>31.896999999999998</c:v>
                </c:pt>
                <c:pt idx="584">
                  <c:v>31.893000000000001</c:v>
                </c:pt>
                <c:pt idx="585">
                  <c:v>31.885999999999999</c:v>
                </c:pt>
                <c:pt idx="586">
                  <c:v>31.885000000000002</c:v>
                </c:pt>
                <c:pt idx="587">
                  <c:v>31.881</c:v>
                </c:pt>
                <c:pt idx="588">
                  <c:v>31.878</c:v>
                </c:pt>
                <c:pt idx="589">
                  <c:v>31.875</c:v>
                </c:pt>
                <c:pt idx="590">
                  <c:v>31.870999999999999</c:v>
                </c:pt>
                <c:pt idx="591">
                  <c:v>31.867000000000001</c:v>
                </c:pt>
                <c:pt idx="592">
                  <c:v>31.861999999999998</c:v>
                </c:pt>
                <c:pt idx="593">
                  <c:v>31.86</c:v>
                </c:pt>
                <c:pt idx="594">
                  <c:v>31.855</c:v>
                </c:pt>
                <c:pt idx="595">
                  <c:v>31.850999999999999</c:v>
                </c:pt>
                <c:pt idx="596">
                  <c:v>31.847000000000001</c:v>
                </c:pt>
                <c:pt idx="597">
                  <c:v>31.843</c:v>
                </c:pt>
                <c:pt idx="598">
                  <c:v>31.838999999999999</c:v>
                </c:pt>
                <c:pt idx="599">
                  <c:v>31.835000000000001</c:v>
                </c:pt>
                <c:pt idx="600">
                  <c:v>31.832000000000001</c:v>
                </c:pt>
                <c:pt idx="601">
                  <c:v>31.824999999999999</c:v>
                </c:pt>
                <c:pt idx="602">
                  <c:v>31.821999999999999</c:v>
                </c:pt>
                <c:pt idx="603">
                  <c:v>31.818999999999999</c:v>
                </c:pt>
                <c:pt idx="604">
                  <c:v>31.815000000000001</c:v>
                </c:pt>
                <c:pt idx="605">
                  <c:v>31.808</c:v>
                </c:pt>
                <c:pt idx="606">
                  <c:v>31.805</c:v>
                </c:pt>
                <c:pt idx="607">
                  <c:v>31.798999999999999</c:v>
                </c:pt>
                <c:pt idx="608">
                  <c:v>31.792999999999999</c:v>
                </c:pt>
                <c:pt idx="609">
                  <c:v>31.789000000000001</c:v>
                </c:pt>
                <c:pt idx="610">
                  <c:v>31.782</c:v>
                </c:pt>
                <c:pt idx="611">
                  <c:v>31.776</c:v>
                </c:pt>
                <c:pt idx="612">
                  <c:v>31.771000000000001</c:v>
                </c:pt>
                <c:pt idx="613">
                  <c:v>31.765999999999998</c:v>
                </c:pt>
                <c:pt idx="614">
                  <c:v>31.757000000000001</c:v>
                </c:pt>
                <c:pt idx="615">
                  <c:v>31.751999999999999</c:v>
                </c:pt>
                <c:pt idx="616">
                  <c:v>31.742999999999999</c:v>
                </c:pt>
                <c:pt idx="617">
                  <c:v>31.725999999999999</c:v>
                </c:pt>
                <c:pt idx="618">
                  <c:v>31.693000000000001</c:v>
                </c:pt>
                <c:pt idx="619">
                  <c:v>31.641999999999999</c:v>
                </c:pt>
                <c:pt idx="620">
                  <c:v>31.568999999999999</c:v>
                </c:pt>
                <c:pt idx="621">
                  <c:v>31.484999999999999</c:v>
                </c:pt>
                <c:pt idx="622">
                  <c:v>31.393000000000001</c:v>
                </c:pt>
                <c:pt idx="623">
                  <c:v>31.303000000000001</c:v>
                </c:pt>
                <c:pt idx="624">
                  <c:v>31.22</c:v>
                </c:pt>
                <c:pt idx="625">
                  <c:v>31.145</c:v>
                </c:pt>
                <c:pt idx="626">
                  <c:v>31.077000000000002</c:v>
                </c:pt>
                <c:pt idx="627">
                  <c:v>31.015000000000001</c:v>
                </c:pt>
                <c:pt idx="628">
                  <c:v>30.963999999999999</c:v>
                </c:pt>
                <c:pt idx="629">
                  <c:v>30.917000000000002</c:v>
                </c:pt>
                <c:pt idx="630">
                  <c:v>30.875</c:v>
                </c:pt>
                <c:pt idx="631">
                  <c:v>30.841999999999999</c:v>
                </c:pt>
                <c:pt idx="632">
                  <c:v>30.811</c:v>
                </c:pt>
                <c:pt idx="633">
                  <c:v>30.792000000000002</c:v>
                </c:pt>
                <c:pt idx="634">
                  <c:v>30.774999999999999</c:v>
                </c:pt>
                <c:pt idx="635">
                  <c:v>30.763000000000002</c:v>
                </c:pt>
                <c:pt idx="636">
                  <c:v>30.757000000000001</c:v>
                </c:pt>
                <c:pt idx="637">
                  <c:v>30.754999999999999</c:v>
                </c:pt>
                <c:pt idx="638">
                  <c:v>30.753</c:v>
                </c:pt>
                <c:pt idx="639">
                  <c:v>30.753</c:v>
                </c:pt>
                <c:pt idx="640">
                  <c:v>30.754999999999999</c:v>
                </c:pt>
                <c:pt idx="641">
                  <c:v>30.757999999999999</c:v>
                </c:pt>
                <c:pt idx="642">
                  <c:v>30.765000000000001</c:v>
                </c:pt>
                <c:pt idx="643">
                  <c:v>30.77</c:v>
                </c:pt>
                <c:pt idx="644">
                  <c:v>30.78</c:v>
                </c:pt>
                <c:pt idx="645">
                  <c:v>30.79</c:v>
                </c:pt>
                <c:pt idx="646">
                  <c:v>30.795999999999999</c:v>
                </c:pt>
                <c:pt idx="647">
                  <c:v>30.802</c:v>
                </c:pt>
                <c:pt idx="648">
                  <c:v>30.808</c:v>
                </c:pt>
                <c:pt idx="649">
                  <c:v>30.812000000000001</c:v>
                </c:pt>
                <c:pt idx="650">
                  <c:v>30.823</c:v>
                </c:pt>
                <c:pt idx="651">
                  <c:v>30.824999999999999</c:v>
                </c:pt>
                <c:pt idx="652">
                  <c:v>30.827999999999999</c:v>
                </c:pt>
                <c:pt idx="653">
                  <c:v>30.832000000000001</c:v>
                </c:pt>
                <c:pt idx="654">
                  <c:v>30.834</c:v>
                </c:pt>
                <c:pt idx="655">
                  <c:v>30.835000000000001</c:v>
                </c:pt>
                <c:pt idx="656">
                  <c:v>30.835999999999999</c:v>
                </c:pt>
                <c:pt idx="657">
                  <c:v>30.837</c:v>
                </c:pt>
                <c:pt idx="658">
                  <c:v>30.838000000000001</c:v>
                </c:pt>
                <c:pt idx="659">
                  <c:v>30.841000000000001</c:v>
                </c:pt>
                <c:pt idx="660">
                  <c:v>30.84</c:v>
                </c:pt>
                <c:pt idx="661">
                  <c:v>30.838999999999999</c:v>
                </c:pt>
                <c:pt idx="662">
                  <c:v>30.837</c:v>
                </c:pt>
                <c:pt idx="663">
                  <c:v>30.834</c:v>
                </c:pt>
                <c:pt idx="664">
                  <c:v>30.832000000000001</c:v>
                </c:pt>
                <c:pt idx="665">
                  <c:v>30.827999999999999</c:v>
                </c:pt>
                <c:pt idx="666">
                  <c:v>30.826000000000001</c:v>
                </c:pt>
                <c:pt idx="667">
                  <c:v>30.821999999999999</c:v>
                </c:pt>
                <c:pt idx="668">
                  <c:v>30.82</c:v>
                </c:pt>
                <c:pt idx="669">
                  <c:v>30.818999999999999</c:v>
                </c:pt>
                <c:pt idx="670">
                  <c:v>30.806000000000001</c:v>
                </c:pt>
                <c:pt idx="671">
                  <c:v>30.803999999999998</c:v>
                </c:pt>
                <c:pt idx="672">
                  <c:v>30.8</c:v>
                </c:pt>
                <c:pt idx="673">
                  <c:v>30.797999999999998</c:v>
                </c:pt>
                <c:pt idx="674">
                  <c:v>30.797000000000001</c:v>
                </c:pt>
                <c:pt idx="675">
                  <c:v>30.786000000000001</c:v>
                </c:pt>
                <c:pt idx="676">
                  <c:v>30.785</c:v>
                </c:pt>
                <c:pt idx="677">
                  <c:v>30.780999999999999</c:v>
                </c:pt>
                <c:pt idx="678">
                  <c:v>30.776</c:v>
                </c:pt>
                <c:pt idx="679">
                  <c:v>30.771000000000001</c:v>
                </c:pt>
                <c:pt idx="680">
                  <c:v>30.76</c:v>
                </c:pt>
                <c:pt idx="681">
                  <c:v>30.756</c:v>
                </c:pt>
                <c:pt idx="682">
                  <c:v>30.75</c:v>
                </c:pt>
                <c:pt idx="683">
                  <c:v>30.745000000000001</c:v>
                </c:pt>
                <c:pt idx="684">
                  <c:v>30.742000000000001</c:v>
                </c:pt>
                <c:pt idx="685">
                  <c:v>30.74</c:v>
                </c:pt>
                <c:pt idx="686">
                  <c:v>30.738</c:v>
                </c:pt>
                <c:pt idx="687">
                  <c:v>30.734000000000002</c:v>
                </c:pt>
                <c:pt idx="688">
                  <c:v>30.731999999999999</c:v>
                </c:pt>
                <c:pt idx="689">
                  <c:v>30.725999999999999</c:v>
                </c:pt>
                <c:pt idx="690">
                  <c:v>30.721</c:v>
                </c:pt>
                <c:pt idx="691">
                  <c:v>30.713999999999999</c:v>
                </c:pt>
                <c:pt idx="692">
                  <c:v>30.71</c:v>
                </c:pt>
                <c:pt idx="693">
                  <c:v>30.707000000000001</c:v>
                </c:pt>
                <c:pt idx="694">
                  <c:v>30.704000000000001</c:v>
                </c:pt>
                <c:pt idx="695">
                  <c:v>30.698</c:v>
                </c:pt>
                <c:pt idx="696">
                  <c:v>30.693999999999999</c:v>
                </c:pt>
                <c:pt idx="697">
                  <c:v>30.69</c:v>
                </c:pt>
                <c:pt idx="698">
                  <c:v>30.681000000000001</c:v>
                </c:pt>
                <c:pt idx="699">
                  <c:v>30.677</c:v>
                </c:pt>
                <c:pt idx="700">
                  <c:v>30.672999999999998</c:v>
                </c:pt>
                <c:pt idx="701">
                  <c:v>30.67</c:v>
                </c:pt>
                <c:pt idx="702">
                  <c:v>30.664999999999999</c:v>
                </c:pt>
                <c:pt idx="703">
                  <c:v>30.663</c:v>
                </c:pt>
                <c:pt idx="704">
                  <c:v>30.658999999999999</c:v>
                </c:pt>
                <c:pt idx="705">
                  <c:v>30.655999999999999</c:v>
                </c:pt>
                <c:pt idx="706">
                  <c:v>30.652000000000001</c:v>
                </c:pt>
                <c:pt idx="707">
                  <c:v>30.648</c:v>
                </c:pt>
                <c:pt idx="708">
                  <c:v>30.645</c:v>
                </c:pt>
                <c:pt idx="709">
                  <c:v>30.640999999999998</c:v>
                </c:pt>
                <c:pt idx="710">
                  <c:v>30.638000000000002</c:v>
                </c:pt>
                <c:pt idx="711">
                  <c:v>30.635000000000002</c:v>
                </c:pt>
                <c:pt idx="712">
                  <c:v>30.632000000000001</c:v>
                </c:pt>
                <c:pt idx="713">
                  <c:v>30.628</c:v>
                </c:pt>
                <c:pt idx="714">
                  <c:v>30.623999999999999</c:v>
                </c:pt>
                <c:pt idx="715">
                  <c:v>30.620999999999999</c:v>
                </c:pt>
                <c:pt idx="716">
                  <c:v>30.62</c:v>
                </c:pt>
                <c:pt idx="717">
                  <c:v>30.616</c:v>
                </c:pt>
                <c:pt idx="718">
                  <c:v>30.613</c:v>
                </c:pt>
                <c:pt idx="719">
                  <c:v>30.61</c:v>
                </c:pt>
                <c:pt idx="720">
                  <c:v>30.608000000000001</c:v>
                </c:pt>
                <c:pt idx="721">
                  <c:v>30.606000000000002</c:v>
                </c:pt>
                <c:pt idx="722">
                  <c:v>30.603999999999999</c:v>
                </c:pt>
                <c:pt idx="723">
                  <c:v>30.597999999999999</c:v>
                </c:pt>
                <c:pt idx="724">
                  <c:v>30.594000000000001</c:v>
                </c:pt>
                <c:pt idx="725">
                  <c:v>30.591000000000001</c:v>
                </c:pt>
                <c:pt idx="726">
                  <c:v>30.588000000000001</c:v>
                </c:pt>
                <c:pt idx="727">
                  <c:v>30.584</c:v>
                </c:pt>
                <c:pt idx="728">
                  <c:v>30.582000000000001</c:v>
                </c:pt>
                <c:pt idx="729">
                  <c:v>30.579000000000001</c:v>
                </c:pt>
                <c:pt idx="730">
                  <c:v>30.577999999999999</c:v>
                </c:pt>
                <c:pt idx="731">
                  <c:v>30.576000000000001</c:v>
                </c:pt>
                <c:pt idx="732">
                  <c:v>30.574000000000002</c:v>
                </c:pt>
                <c:pt idx="733">
                  <c:v>30.571999999999999</c:v>
                </c:pt>
                <c:pt idx="734">
                  <c:v>30.57</c:v>
                </c:pt>
                <c:pt idx="735">
                  <c:v>30.568999999999999</c:v>
                </c:pt>
                <c:pt idx="736">
                  <c:v>30.567</c:v>
                </c:pt>
                <c:pt idx="737">
                  <c:v>30.567</c:v>
                </c:pt>
                <c:pt idx="738">
                  <c:v>30.564</c:v>
                </c:pt>
                <c:pt idx="739">
                  <c:v>30.562999999999999</c:v>
                </c:pt>
                <c:pt idx="740">
                  <c:v>30.562000000000001</c:v>
                </c:pt>
                <c:pt idx="741">
                  <c:v>30.56</c:v>
                </c:pt>
                <c:pt idx="742">
                  <c:v>30.56</c:v>
                </c:pt>
                <c:pt idx="743">
                  <c:v>30.559000000000001</c:v>
                </c:pt>
                <c:pt idx="744">
                  <c:v>30.556999999999999</c:v>
                </c:pt>
                <c:pt idx="745">
                  <c:v>30.556000000000001</c:v>
                </c:pt>
                <c:pt idx="746">
                  <c:v>30.556000000000001</c:v>
                </c:pt>
                <c:pt idx="747">
                  <c:v>30.553999999999998</c:v>
                </c:pt>
                <c:pt idx="748">
                  <c:v>30.553000000000001</c:v>
                </c:pt>
                <c:pt idx="749">
                  <c:v>30.552</c:v>
                </c:pt>
                <c:pt idx="750">
                  <c:v>30.550999999999998</c:v>
                </c:pt>
                <c:pt idx="751">
                  <c:v>30.550999999999998</c:v>
                </c:pt>
                <c:pt idx="752">
                  <c:v>30.547999999999998</c:v>
                </c:pt>
                <c:pt idx="753">
                  <c:v>30.547999999999998</c:v>
                </c:pt>
                <c:pt idx="754">
                  <c:v>30.547000000000001</c:v>
                </c:pt>
                <c:pt idx="755">
                  <c:v>30.545999999999999</c:v>
                </c:pt>
                <c:pt idx="756">
                  <c:v>30.545000000000002</c:v>
                </c:pt>
                <c:pt idx="757">
                  <c:v>30.544</c:v>
                </c:pt>
                <c:pt idx="758">
                  <c:v>30.544</c:v>
                </c:pt>
                <c:pt idx="759">
                  <c:v>30.542999999999999</c:v>
                </c:pt>
                <c:pt idx="760">
                  <c:v>30.542000000000002</c:v>
                </c:pt>
                <c:pt idx="761">
                  <c:v>30.541</c:v>
                </c:pt>
                <c:pt idx="762">
                  <c:v>30.54</c:v>
                </c:pt>
                <c:pt idx="763">
                  <c:v>30.54</c:v>
                </c:pt>
                <c:pt idx="764">
                  <c:v>30.538</c:v>
                </c:pt>
                <c:pt idx="765">
                  <c:v>30.536999999999999</c:v>
                </c:pt>
                <c:pt idx="766">
                  <c:v>30.536999999999999</c:v>
                </c:pt>
                <c:pt idx="767">
                  <c:v>30.536000000000001</c:v>
                </c:pt>
                <c:pt idx="768">
                  <c:v>30.536000000000001</c:v>
                </c:pt>
                <c:pt idx="769">
                  <c:v>30.536000000000001</c:v>
                </c:pt>
                <c:pt idx="770">
                  <c:v>30.536000000000001</c:v>
                </c:pt>
                <c:pt idx="771">
                  <c:v>30.536000000000001</c:v>
                </c:pt>
                <c:pt idx="772">
                  <c:v>30.535</c:v>
                </c:pt>
                <c:pt idx="773">
                  <c:v>30.532</c:v>
                </c:pt>
                <c:pt idx="774">
                  <c:v>30.532</c:v>
                </c:pt>
                <c:pt idx="775">
                  <c:v>30.530999999999999</c:v>
                </c:pt>
                <c:pt idx="776">
                  <c:v>30.53</c:v>
                </c:pt>
                <c:pt idx="777">
                  <c:v>30.527999999999999</c:v>
                </c:pt>
                <c:pt idx="778">
                  <c:v>30.527999999999999</c:v>
                </c:pt>
                <c:pt idx="779">
                  <c:v>30.526</c:v>
                </c:pt>
                <c:pt idx="780">
                  <c:v>30.524999999999999</c:v>
                </c:pt>
                <c:pt idx="781">
                  <c:v>30.524000000000001</c:v>
                </c:pt>
                <c:pt idx="782">
                  <c:v>30.521999999999998</c:v>
                </c:pt>
                <c:pt idx="783">
                  <c:v>30.521000000000001</c:v>
                </c:pt>
                <c:pt idx="784">
                  <c:v>30.518999999999998</c:v>
                </c:pt>
                <c:pt idx="785">
                  <c:v>30.518000000000001</c:v>
                </c:pt>
                <c:pt idx="786">
                  <c:v>30.515999999999998</c:v>
                </c:pt>
                <c:pt idx="787">
                  <c:v>30.513999999999999</c:v>
                </c:pt>
                <c:pt idx="788">
                  <c:v>30.512</c:v>
                </c:pt>
                <c:pt idx="789">
                  <c:v>30.510999999999999</c:v>
                </c:pt>
                <c:pt idx="790">
                  <c:v>30.509</c:v>
                </c:pt>
                <c:pt idx="791">
                  <c:v>30.507999999999999</c:v>
                </c:pt>
                <c:pt idx="792">
                  <c:v>30.507000000000001</c:v>
                </c:pt>
                <c:pt idx="793">
                  <c:v>30.504999999999999</c:v>
                </c:pt>
                <c:pt idx="794">
                  <c:v>30.501999999999999</c:v>
                </c:pt>
                <c:pt idx="795">
                  <c:v>30.5</c:v>
                </c:pt>
                <c:pt idx="796">
                  <c:v>30.5</c:v>
                </c:pt>
                <c:pt idx="797">
                  <c:v>30.495999999999999</c:v>
                </c:pt>
                <c:pt idx="798">
                  <c:v>30.495000000000001</c:v>
                </c:pt>
                <c:pt idx="799">
                  <c:v>30.494</c:v>
                </c:pt>
                <c:pt idx="800">
                  <c:v>30.492000000000001</c:v>
                </c:pt>
                <c:pt idx="801">
                  <c:v>30.49</c:v>
                </c:pt>
                <c:pt idx="802">
                  <c:v>30.488</c:v>
                </c:pt>
                <c:pt idx="803">
                  <c:v>30.486000000000001</c:v>
                </c:pt>
                <c:pt idx="804">
                  <c:v>30.484000000000002</c:v>
                </c:pt>
                <c:pt idx="805">
                  <c:v>30.484000000000002</c:v>
                </c:pt>
                <c:pt idx="806">
                  <c:v>30.48</c:v>
                </c:pt>
                <c:pt idx="807">
                  <c:v>30.475999999999999</c:v>
                </c:pt>
                <c:pt idx="808">
                  <c:v>30.474</c:v>
                </c:pt>
                <c:pt idx="809">
                  <c:v>30.472000000000001</c:v>
                </c:pt>
                <c:pt idx="810">
                  <c:v>30.47</c:v>
                </c:pt>
                <c:pt idx="811">
                  <c:v>30.468</c:v>
                </c:pt>
                <c:pt idx="812">
                  <c:v>30.466000000000001</c:v>
                </c:pt>
                <c:pt idx="813">
                  <c:v>30.465</c:v>
                </c:pt>
                <c:pt idx="814">
                  <c:v>30.463999999999999</c:v>
                </c:pt>
                <c:pt idx="815">
                  <c:v>30.462</c:v>
                </c:pt>
                <c:pt idx="816">
                  <c:v>30.46</c:v>
                </c:pt>
                <c:pt idx="817">
                  <c:v>30.457999999999998</c:v>
                </c:pt>
                <c:pt idx="818">
                  <c:v>30.457000000000001</c:v>
                </c:pt>
                <c:pt idx="819">
                  <c:v>30.456</c:v>
                </c:pt>
                <c:pt idx="820">
                  <c:v>30.454999999999998</c:v>
                </c:pt>
                <c:pt idx="821">
                  <c:v>30.452999999999999</c:v>
                </c:pt>
                <c:pt idx="822">
                  <c:v>30.452000000000002</c:v>
                </c:pt>
                <c:pt idx="823">
                  <c:v>30.45</c:v>
                </c:pt>
                <c:pt idx="824">
                  <c:v>30.448</c:v>
                </c:pt>
                <c:pt idx="825">
                  <c:v>30.446999999999999</c:v>
                </c:pt>
                <c:pt idx="826">
                  <c:v>30.446000000000002</c:v>
                </c:pt>
                <c:pt idx="827">
                  <c:v>30.443999999999999</c:v>
                </c:pt>
                <c:pt idx="828">
                  <c:v>30.442</c:v>
                </c:pt>
                <c:pt idx="829">
                  <c:v>30.442</c:v>
                </c:pt>
                <c:pt idx="830">
                  <c:v>30.44</c:v>
                </c:pt>
                <c:pt idx="831">
                  <c:v>30.44</c:v>
                </c:pt>
                <c:pt idx="832">
                  <c:v>30.440999999999999</c:v>
                </c:pt>
                <c:pt idx="833">
                  <c:v>30.431999999999999</c:v>
                </c:pt>
                <c:pt idx="834">
                  <c:v>30.4</c:v>
                </c:pt>
                <c:pt idx="835">
                  <c:v>30.355</c:v>
                </c:pt>
                <c:pt idx="836">
                  <c:v>30.292000000000002</c:v>
                </c:pt>
                <c:pt idx="837">
                  <c:v>30.222000000000001</c:v>
                </c:pt>
                <c:pt idx="838">
                  <c:v>30.151</c:v>
                </c:pt>
                <c:pt idx="839">
                  <c:v>30.085000000000001</c:v>
                </c:pt>
                <c:pt idx="840">
                  <c:v>30.032</c:v>
                </c:pt>
                <c:pt idx="841">
                  <c:v>29.969000000000001</c:v>
                </c:pt>
                <c:pt idx="842">
                  <c:v>29.917000000000002</c:v>
                </c:pt>
                <c:pt idx="843">
                  <c:v>29.870999999999999</c:v>
                </c:pt>
                <c:pt idx="844">
                  <c:v>29.832000000000001</c:v>
                </c:pt>
                <c:pt idx="845">
                  <c:v>29.797999999999998</c:v>
                </c:pt>
                <c:pt idx="846">
                  <c:v>29.77</c:v>
                </c:pt>
                <c:pt idx="847">
                  <c:v>29.748000000000001</c:v>
                </c:pt>
                <c:pt idx="848">
                  <c:v>29.731000000000002</c:v>
                </c:pt>
                <c:pt idx="849">
                  <c:v>29.718</c:v>
                </c:pt>
                <c:pt idx="850">
                  <c:v>29.707999999999998</c:v>
                </c:pt>
                <c:pt idx="851">
                  <c:v>29.701000000000001</c:v>
                </c:pt>
                <c:pt idx="852">
                  <c:v>29.695</c:v>
                </c:pt>
                <c:pt idx="853">
                  <c:v>29.690999999999999</c:v>
                </c:pt>
                <c:pt idx="854">
                  <c:v>29.687999999999999</c:v>
                </c:pt>
                <c:pt idx="855">
                  <c:v>29.686</c:v>
                </c:pt>
                <c:pt idx="856">
                  <c:v>29.684999999999999</c:v>
                </c:pt>
                <c:pt idx="857">
                  <c:v>29.684000000000001</c:v>
                </c:pt>
                <c:pt idx="858">
                  <c:v>29.683</c:v>
                </c:pt>
                <c:pt idx="859">
                  <c:v>29.683</c:v>
                </c:pt>
                <c:pt idx="860">
                  <c:v>29.683</c:v>
                </c:pt>
                <c:pt idx="861">
                  <c:v>29.683</c:v>
                </c:pt>
                <c:pt idx="862">
                  <c:v>29.681999999999999</c:v>
                </c:pt>
                <c:pt idx="863">
                  <c:v>29.681999999999999</c:v>
                </c:pt>
                <c:pt idx="864">
                  <c:v>29.681999999999999</c:v>
                </c:pt>
                <c:pt idx="865">
                  <c:v>29.681999999999999</c:v>
                </c:pt>
                <c:pt idx="866">
                  <c:v>29.681999999999999</c:v>
                </c:pt>
                <c:pt idx="867">
                  <c:v>29.681999999999999</c:v>
                </c:pt>
                <c:pt idx="868">
                  <c:v>29.681999999999999</c:v>
                </c:pt>
                <c:pt idx="869">
                  <c:v>29.681999999999999</c:v>
                </c:pt>
                <c:pt idx="870">
                  <c:v>29.681999999999999</c:v>
                </c:pt>
                <c:pt idx="871">
                  <c:v>29.681999999999999</c:v>
                </c:pt>
                <c:pt idx="872">
                  <c:v>29.681999999999999</c:v>
                </c:pt>
                <c:pt idx="873">
                  <c:v>29.681999999999999</c:v>
                </c:pt>
                <c:pt idx="874">
                  <c:v>29.681999999999999</c:v>
                </c:pt>
                <c:pt idx="875">
                  <c:v>29.683</c:v>
                </c:pt>
                <c:pt idx="876">
                  <c:v>29.683</c:v>
                </c:pt>
                <c:pt idx="877">
                  <c:v>29.683</c:v>
                </c:pt>
                <c:pt idx="878">
                  <c:v>29.683</c:v>
                </c:pt>
                <c:pt idx="879">
                  <c:v>29.683</c:v>
                </c:pt>
                <c:pt idx="880">
                  <c:v>29.683</c:v>
                </c:pt>
                <c:pt idx="881">
                  <c:v>29.684999999999999</c:v>
                </c:pt>
                <c:pt idx="882">
                  <c:v>29.687000000000001</c:v>
                </c:pt>
                <c:pt idx="883">
                  <c:v>29.69</c:v>
                </c:pt>
                <c:pt idx="884">
                  <c:v>29.695</c:v>
                </c:pt>
                <c:pt idx="885">
                  <c:v>29.704000000000001</c:v>
                </c:pt>
                <c:pt idx="886">
                  <c:v>29.713999999999999</c:v>
                </c:pt>
                <c:pt idx="887">
                  <c:v>29.728999999999999</c:v>
                </c:pt>
                <c:pt idx="888">
                  <c:v>29.748000000000001</c:v>
                </c:pt>
                <c:pt idx="889">
                  <c:v>29.771000000000001</c:v>
                </c:pt>
                <c:pt idx="890">
                  <c:v>29.795000000000002</c:v>
                </c:pt>
                <c:pt idx="891">
                  <c:v>29.821000000000002</c:v>
                </c:pt>
                <c:pt idx="892">
                  <c:v>29.844999999999999</c:v>
                </c:pt>
                <c:pt idx="893">
                  <c:v>29.869</c:v>
                </c:pt>
                <c:pt idx="894">
                  <c:v>29.891999999999999</c:v>
                </c:pt>
                <c:pt idx="895">
                  <c:v>29.917999999999999</c:v>
                </c:pt>
                <c:pt idx="896">
                  <c:v>29.939</c:v>
                </c:pt>
                <c:pt idx="897">
                  <c:v>29.96</c:v>
                </c:pt>
                <c:pt idx="898">
                  <c:v>29.98</c:v>
                </c:pt>
                <c:pt idx="899">
                  <c:v>30.001000000000001</c:v>
                </c:pt>
                <c:pt idx="900">
                  <c:v>30.016999999999999</c:v>
                </c:pt>
                <c:pt idx="901">
                  <c:v>30.033999999999999</c:v>
                </c:pt>
                <c:pt idx="902">
                  <c:v>30.048999999999999</c:v>
                </c:pt>
                <c:pt idx="903">
                  <c:v>30.064</c:v>
                </c:pt>
                <c:pt idx="904">
                  <c:v>30.082000000000001</c:v>
                </c:pt>
                <c:pt idx="905">
                  <c:v>30.093</c:v>
                </c:pt>
                <c:pt idx="906">
                  <c:v>30.102</c:v>
                </c:pt>
                <c:pt idx="907">
                  <c:v>30.114999999999998</c:v>
                </c:pt>
                <c:pt idx="908">
                  <c:v>30.119</c:v>
                </c:pt>
                <c:pt idx="909">
                  <c:v>30.129000000000001</c:v>
                </c:pt>
                <c:pt idx="910">
                  <c:v>30.138000000000002</c:v>
                </c:pt>
                <c:pt idx="911">
                  <c:v>30.143000000000001</c:v>
                </c:pt>
                <c:pt idx="912">
                  <c:v>30.151</c:v>
                </c:pt>
                <c:pt idx="913">
                  <c:v>30.155999999999999</c:v>
                </c:pt>
                <c:pt idx="914">
                  <c:v>30.161999999999999</c:v>
                </c:pt>
                <c:pt idx="915">
                  <c:v>30.167000000000002</c:v>
                </c:pt>
                <c:pt idx="916">
                  <c:v>30.172999999999998</c:v>
                </c:pt>
                <c:pt idx="917">
                  <c:v>30.178000000000001</c:v>
                </c:pt>
                <c:pt idx="918">
                  <c:v>30.181000000000001</c:v>
                </c:pt>
                <c:pt idx="919">
                  <c:v>30.187000000000001</c:v>
                </c:pt>
                <c:pt idx="920">
                  <c:v>30.192</c:v>
                </c:pt>
                <c:pt idx="921">
                  <c:v>30.2</c:v>
                </c:pt>
                <c:pt idx="922">
                  <c:v>30.202999999999999</c:v>
                </c:pt>
                <c:pt idx="923">
                  <c:v>30.209</c:v>
                </c:pt>
                <c:pt idx="924">
                  <c:v>30.215</c:v>
                </c:pt>
                <c:pt idx="925">
                  <c:v>30.222999999999999</c:v>
                </c:pt>
                <c:pt idx="926">
                  <c:v>30.23</c:v>
                </c:pt>
                <c:pt idx="927">
                  <c:v>30.238</c:v>
                </c:pt>
                <c:pt idx="928">
                  <c:v>30.247</c:v>
                </c:pt>
                <c:pt idx="929">
                  <c:v>30.251999999999999</c:v>
                </c:pt>
                <c:pt idx="930">
                  <c:v>30.260999999999999</c:v>
                </c:pt>
                <c:pt idx="931">
                  <c:v>30.266999999999999</c:v>
                </c:pt>
                <c:pt idx="932">
                  <c:v>30.274999999999999</c:v>
                </c:pt>
                <c:pt idx="933">
                  <c:v>30.28</c:v>
                </c:pt>
                <c:pt idx="934">
                  <c:v>30.285</c:v>
                </c:pt>
                <c:pt idx="935">
                  <c:v>30.295000000000002</c:v>
                </c:pt>
                <c:pt idx="936">
                  <c:v>30.297000000000001</c:v>
                </c:pt>
                <c:pt idx="937">
                  <c:v>30.303000000000001</c:v>
                </c:pt>
                <c:pt idx="938">
                  <c:v>30.312000000000001</c:v>
                </c:pt>
                <c:pt idx="939">
                  <c:v>30.317</c:v>
                </c:pt>
                <c:pt idx="940">
                  <c:v>30.324000000000002</c:v>
                </c:pt>
                <c:pt idx="941">
                  <c:v>30.331</c:v>
                </c:pt>
                <c:pt idx="942">
                  <c:v>30.338999999999999</c:v>
                </c:pt>
                <c:pt idx="943">
                  <c:v>30.347000000000001</c:v>
                </c:pt>
                <c:pt idx="944">
                  <c:v>30.350999999999999</c:v>
                </c:pt>
                <c:pt idx="945">
                  <c:v>30.361000000000001</c:v>
                </c:pt>
                <c:pt idx="946">
                  <c:v>30.364999999999998</c:v>
                </c:pt>
                <c:pt idx="947">
                  <c:v>30.370999999999999</c:v>
                </c:pt>
                <c:pt idx="948">
                  <c:v>30.378</c:v>
                </c:pt>
                <c:pt idx="949">
                  <c:v>30.385000000000002</c:v>
                </c:pt>
                <c:pt idx="950">
                  <c:v>30.39</c:v>
                </c:pt>
                <c:pt idx="951">
                  <c:v>30.395</c:v>
                </c:pt>
                <c:pt idx="952">
                  <c:v>30.401</c:v>
                </c:pt>
                <c:pt idx="953">
                  <c:v>30.408000000000001</c:v>
                </c:pt>
                <c:pt idx="954">
                  <c:v>30.417000000000002</c:v>
                </c:pt>
                <c:pt idx="955">
                  <c:v>30.423999999999999</c:v>
                </c:pt>
                <c:pt idx="956">
                  <c:v>30.434999999999999</c:v>
                </c:pt>
                <c:pt idx="957">
                  <c:v>30.443999999999999</c:v>
                </c:pt>
                <c:pt idx="958">
                  <c:v>30.457999999999998</c:v>
                </c:pt>
                <c:pt idx="959">
                  <c:v>30.475000000000001</c:v>
                </c:pt>
                <c:pt idx="960">
                  <c:v>30.494</c:v>
                </c:pt>
                <c:pt idx="961">
                  <c:v>30.513999999999999</c:v>
                </c:pt>
                <c:pt idx="962">
                  <c:v>30.541</c:v>
                </c:pt>
                <c:pt idx="963">
                  <c:v>30.565000000000001</c:v>
                </c:pt>
                <c:pt idx="964">
                  <c:v>30.596</c:v>
                </c:pt>
                <c:pt idx="965">
                  <c:v>30.63</c:v>
                </c:pt>
                <c:pt idx="966">
                  <c:v>30.667000000000002</c:v>
                </c:pt>
                <c:pt idx="967">
                  <c:v>30.704999999999998</c:v>
                </c:pt>
                <c:pt idx="968">
                  <c:v>30.751999999999999</c:v>
                </c:pt>
                <c:pt idx="969">
                  <c:v>30.803000000000001</c:v>
                </c:pt>
                <c:pt idx="970">
                  <c:v>30.863</c:v>
                </c:pt>
                <c:pt idx="971">
                  <c:v>30.920999999999999</c:v>
                </c:pt>
                <c:pt idx="972">
                  <c:v>30.975000000000001</c:v>
                </c:pt>
                <c:pt idx="973">
                  <c:v>31.030999999999999</c:v>
                </c:pt>
                <c:pt idx="974">
                  <c:v>31.084</c:v>
                </c:pt>
                <c:pt idx="975">
                  <c:v>31.132000000000001</c:v>
                </c:pt>
                <c:pt idx="976">
                  <c:v>31.181000000000001</c:v>
                </c:pt>
                <c:pt idx="977">
                  <c:v>31.222999999999999</c:v>
                </c:pt>
                <c:pt idx="978">
                  <c:v>31.266999999999999</c:v>
                </c:pt>
                <c:pt idx="979">
                  <c:v>31.303000000000001</c:v>
                </c:pt>
                <c:pt idx="980">
                  <c:v>31.338999999999999</c:v>
                </c:pt>
                <c:pt idx="981">
                  <c:v>31.373999999999999</c:v>
                </c:pt>
                <c:pt idx="982">
                  <c:v>31.411000000000001</c:v>
                </c:pt>
                <c:pt idx="983">
                  <c:v>31.446000000000002</c:v>
                </c:pt>
                <c:pt idx="984">
                  <c:v>31.478999999999999</c:v>
                </c:pt>
                <c:pt idx="985">
                  <c:v>31.506</c:v>
                </c:pt>
                <c:pt idx="986">
                  <c:v>31.536999999999999</c:v>
                </c:pt>
                <c:pt idx="987">
                  <c:v>31.556999999999999</c:v>
                </c:pt>
                <c:pt idx="988">
                  <c:v>31.577000000000002</c:v>
                </c:pt>
                <c:pt idx="989">
                  <c:v>31.597999999999999</c:v>
                </c:pt>
                <c:pt idx="990">
                  <c:v>31.606999999999999</c:v>
                </c:pt>
                <c:pt idx="991">
                  <c:v>31.617999999999999</c:v>
                </c:pt>
                <c:pt idx="992">
                  <c:v>31.631</c:v>
                </c:pt>
                <c:pt idx="993">
                  <c:v>31.640999999999998</c:v>
                </c:pt>
                <c:pt idx="994">
                  <c:v>31.654</c:v>
                </c:pt>
                <c:pt idx="995">
                  <c:v>31.661000000000001</c:v>
                </c:pt>
                <c:pt idx="996">
                  <c:v>31.670999999999999</c:v>
                </c:pt>
                <c:pt idx="997">
                  <c:v>31.678999999999998</c:v>
                </c:pt>
                <c:pt idx="998">
                  <c:v>31.684999999999999</c:v>
                </c:pt>
                <c:pt idx="999">
                  <c:v>31.693000000000001</c:v>
                </c:pt>
                <c:pt idx="1000">
                  <c:v>31.695</c:v>
                </c:pt>
                <c:pt idx="1001">
                  <c:v>31.7</c:v>
                </c:pt>
                <c:pt idx="1002">
                  <c:v>31.707000000000001</c:v>
                </c:pt>
                <c:pt idx="1003">
                  <c:v>31.713000000000001</c:v>
                </c:pt>
                <c:pt idx="1004">
                  <c:v>31.721</c:v>
                </c:pt>
                <c:pt idx="1005">
                  <c:v>31.727</c:v>
                </c:pt>
                <c:pt idx="1006">
                  <c:v>31.736000000000001</c:v>
                </c:pt>
                <c:pt idx="1007">
                  <c:v>31.742999999999999</c:v>
                </c:pt>
                <c:pt idx="1008">
                  <c:v>31.756</c:v>
                </c:pt>
                <c:pt idx="1009">
                  <c:v>31.768999999999998</c:v>
                </c:pt>
                <c:pt idx="1010">
                  <c:v>31.774999999999999</c:v>
                </c:pt>
                <c:pt idx="1011">
                  <c:v>31.785</c:v>
                </c:pt>
                <c:pt idx="1012">
                  <c:v>31.792000000000002</c:v>
                </c:pt>
                <c:pt idx="1013">
                  <c:v>31.800999999999998</c:v>
                </c:pt>
                <c:pt idx="1014">
                  <c:v>31.811</c:v>
                </c:pt>
                <c:pt idx="1015">
                  <c:v>31.815000000000001</c:v>
                </c:pt>
                <c:pt idx="1016">
                  <c:v>31.821999999999999</c:v>
                </c:pt>
                <c:pt idx="1017">
                  <c:v>31.827000000000002</c:v>
                </c:pt>
                <c:pt idx="1018">
                  <c:v>31.83</c:v>
                </c:pt>
                <c:pt idx="1019">
                  <c:v>31.832999999999998</c:v>
                </c:pt>
                <c:pt idx="1020">
                  <c:v>31.834</c:v>
                </c:pt>
                <c:pt idx="1021">
                  <c:v>31.835000000000001</c:v>
                </c:pt>
                <c:pt idx="1022">
                  <c:v>31.832999999999998</c:v>
                </c:pt>
                <c:pt idx="1023">
                  <c:v>31.832999999999998</c:v>
                </c:pt>
                <c:pt idx="1024">
                  <c:v>31.831</c:v>
                </c:pt>
                <c:pt idx="1025">
                  <c:v>31.829000000000001</c:v>
                </c:pt>
                <c:pt idx="1026">
                  <c:v>31.827000000000002</c:v>
                </c:pt>
                <c:pt idx="1027">
                  <c:v>31.824000000000002</c:v>
                </c:pt>
                <c:pt idx="1028">
                  <c:v>31.823</c:v>
                </c:pt>
                <c:pt idx="1029">
                  <c:v>31.818999999999999</c:v>
                </c:pt>
                <c:pt idx="1030">
                  <c:v>31.817</c:v>
                </c:pt>
                <c:pt idx="1031">
                  <c:v>31.811</c:v>
                </c:pt>
                <c:pt idx="1032">
                  <c:v>31.811</c:v>
                </c:pt>
                <c:pt idx="1033">
                  <c:v>31.806999999999999</c:v>
                </c:pt>
                <c:pt idx="1034">
                  <c:v>31.803000000000001</c:v>
                </c:pt>
                <c:pt idx="1035">
                  <c:v>31.798999999999999</c:v>
                </c:pt>
                <c:pt idx="1036">
                  <c:v>31.797000000000001</c:v>
                </c:pt>
                <c:pt idx="1037">
                  <c:v>31.795000000000002</c:v>
                </c:pt>
                <c:pt idx="1038">
                  <c:v>31.791</c:v>
                </c:pt>
                <c:pt idx="1039">
                  <c:v>31.786000000000001</c:v>
                </c:pt>
                <c:pt idx="1040">
                  <c:v>31.782</c:v>
                </c:pt>
                <c:pt idx="1041">
                  <c:v>31.777000000000001</c:v>
                </c:pt>
                <c:pt idx="1042">
                  <c:v>31.773</c:v>
                </c:pt>
                <c:pt idx="1043">
                  <c:v>31.768999999999998</c:v>
                </c:pt>
                <c:pt idx="1044">
                  <c:v>31.765000000000001</c:v>
                </c:pt>
                <c:pt idx="1045">
                  <c:v>31.763000000000002</c:v>
                </c:pt>
                <c:pt idx="1046">
                  <c:v>31.754000000000001</c:v>
                </c:pt>
                <c:pt idx="1047">
                  <c:v>31.751999999999999</c:v>
                </c:pt>
                <c:pt idx="1048">
                  <c:v>31.748000000000001</c:v>
                </c:pt>
                <c:pt idx="1049">
                  <c:v>31.744</c:v>
                </c:pt>
                <c:pt idx="1050">
                  <c:v>31.739000000000001</c:v>
                </c:pt>
                <c:pt idx="1051">
                  <c:v>31.734000000000002</c:v>
                </c:pt>
                <c:pt idx="1052">
                  <c:v>31.73</c:v>
                </c:pt>
                <c:pt idx="1053">
                  <c:v>31.725000000000001</c:v>
                </c:pt>
                <c:pt idx="1054">
                  <c:v>31.719000000000001</c:v>
                </c:pt>
                <c:pt idx="1055">
                  <c:v>31.715</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data'!$AJ$4:$AJ$1204</c:f>
              <c:numCache>
                <c:formatCode>0.000</c:formatCode>
                <c:ptCount val="1201"/>
                <c:pt idx="0">
                  <c:v>30.23</c:v>
                </c:pt>
                <c:pt idx="1">
                  <c:v>30.254999999999999</c:v>
                </c:pt>
                <c:pt idx="2">
                  <c:v>30.256</c:v>
                </c:pt>
                <c:pt idx="3">
                  <c:v>30.26</c:v>
                </c:pt>
                <c:pt idx="4">
                  <c:v>30.263999999999999</c:v>
                </c:pt>
                <c:pt idx="5">
                  <c:v>30.27</c:v>
                </c:pt>
                <c:pt idx="6">
                  <c:v>30.276</c:v>
                </c:pt>
                <c:pt idx="7">
                  <c:v>30.283000000000001</c:v>
                </c:pt>
                <c:pt idx="8">
                  <c:v>30.291</c:v>
                </c:pt>
                <c:pt idx="9">
                  <c:v>30.298999999999999</c:v>
                </c:pt>
                <c:pt idx="10">
                  <c:v>30.308</c:v>
                </c:pt>
                <c:pt idx="11">
                  <c:v>30.317</c:v>
                </c:pt>
                <c:pt idx="12">
                  <c:v>30.326000000000001</c:v>
                </c:pt>
                <c:pt idx="13">
                  <c:v>30.335999999999999</c:v>
                </c:pt>
                <c:pt idx="14">
                  <c:v>30.344999999999999</c:v>
                </c:pt>
                <c:pt idx="15">
                  <c:v>30.355</c:v>
                </c:pt>
                <c:pt idx="16">
                  <c:v>30.364000000000001</c:v>
                </c:pt>
                <c:pt idx="17">
                  <c:v>30.373999999999999</c:v>
                </c:pt>
                <c:pt idx="18">
                  <c:v>30.382999999999999</c:v>
                </c:pt>
                <c:pt idx="19">
                  <c:v>30.391999999999999</c:v>
                </c:pt>
                <c:pt idx="20">
                  <c:v>30.4</c:v>
                </c:pt>
                <c:pt idx="21">
                  <c:v>30.408000000000001</c:v>
                </c:pt>
                <c:pt idx="22">
                  <c:v>30.416</c:v>
                </c:pt>
                <c:pt idx="23">
                  <c:v>30.422999999999998</c:v>
                </c:pt>
                <c:pt idx="24">
                  <c:v>30.428999999999998</c:v>
                </c:pt>
                <c:pt idx="25">
                  <c:v>30.434999999999999</c:v>
                </c:pt>
                <c:pt idx="26">
                  <c:v>30.44</c:v>
                </c:pt>
                <c:pt idx="27">
                  <c:v>30.445</c:v>
                </c:pt>
                <c:pt idx="28">
                  <c:v>30.45</c:v>
                </c:pt>
                <c:pt idx="29">
                  <c:v>30.454000000000001</c:v>
                </c:pt>
                <c:pt idx="30">
                  <c:v>30.457999999999998</c:v>
                </c:pt>
                <c:pt idx="31">
                  <c:v>30.460999999999999</c:v>
                </c:pt>
                <c:pt idx="32">
                  <c:v>30.463999999999999</c:v>
                </c:pt>
                <c:pt idx="33">
                  <c:v>30.466999999999999</c:v>
                </c:pt>
                <c:pt idx="34">
                  <c:v>30.47</c:v>
                </c:pt>
                <c:pt idx="35">
                  <c:v>30.472000000000001</c:v>
                </c:pt>
                <c:pt idx="36">
                  <c:v>30.474</c:v>
                </c:pt>
                <c:pt idx="37">
                  <c:v>30.475999999999999</c:v>
                </c:pt>
                <c:pt idx="38">
                  <c:v>30.478000000000002</c:v>
                </c:pt>
                <c:pt idx="39">
                  <c:v>30.478999999999999</c:v>
                </c:pt>
                <c:pt idx="40">
                  <c:v>30.48</c:v>
                </c:pt>
                <c:pt idx="41">
                  <c:v>30.481999999999999</c:v>
                </c:pt>
                <c:pt idx="42">
                  <c:v>30.483000000000001</c:v>
                </c:pt>
                <c:pt idx="43">
                  <c:v>30.484000000000002</c:v>
                </c:pt>
                <c:pt idx="44">
                  <c:v>30.484999999999999</c:v>
                </c:pt>
                <c:pt idx="45">
                  <c:v>30.486000000000001</c:v>
                </c:pt>
                <c:pt idx="46">
                  <c:v>30.486000000000001</c:v>
                </c:pt>
                <c:pt idx="47">
                  <c:v>30.486999999999998</c:v>
                </c:pt>
                <c:pt idx="48">
                  <c:v>30.488</c:v>
                </c:pt>
                <c:pt idx="49">
                  <c:v>30.488</c:v>
                </c:pt>
                <c:pt idx="50">
                  <c:v>30.489000000000001</c:v>
                </c:pt>
                <c:pt idx="51">
                  <c:v>30.49</c:v>
                </c:pt>
                <c:pt idx="52">
                  <c:v>30.49</c:v>
                </c:pt>
                <c:pt idx="53">
                  <c:v>30.491</c:v>
                </c:pt>
                <c:pt idx="54">
                  <c:v>30.491</c:v>
                </c:pt>
                <c:pt idx="55">
                  <c:v>30.492000000000001</c:v>
                </c:pt>
                <c:pt idx="56">
                  <c:v>30.492000000000001</c:v>
                </c:pt>
                <c:pt idx="57">
                  <c:v>30.492999999999999</c:v>
                </c:pt>
                <c:pt idx="58">
                  <c:v>30.492999999999999</c:v>
                </c:pt>
                <c:pt idx="59">
                  <c:v>30.492999999999999</c:v>
                </c:pt>
                <c:pt idx="60">
                  <c:v>30.494</c:v>
                </c:pt>
                <c:pt idx="61">
                  <c:v>30.494</c:v>
                </c:pt>
                <c:pt idx="62">
                  <c:v>30.495000000000001</c:v>
                </c:pt>
                <c:pt idx="63">
                  <c:v>30.495000000000001</c:v>
                </c:pt>
                <c:pt idx="64">
                  <c:v>30.495999999999999</c:v>
                </c:pt>
                <c:pt idx="65">
                  <c:v>30.495999999999999</c:v>
                </c:pt>
                <c:pt idx="66">
                  <c:v>30.497</c:v>
                </c:pt>
                <c:pt idx="67">
                  <c:v>30.497</c:v>
                </c:pt>
                <c:pt idx="68">
                  <c:v>30.497</c:v>
                </c:pt>
                <c:pt idx="69">
                  <c:v>30.498000000000001</c:v>
                </c:pt>
                <c:pt idx="70">
                  <c:v>30.498000000000001</c:v>
                </c:pt>
                <c:pt idx="71">
                  <c:v>30.498999999999999</c:v>
                </c:pt>
                <c:pt idx="72">
                  <c:v>30.498999999999999</c:v>
                </c:pt>
                <c:pt idx="73">
                  <c:v>30.5</c:v>
                </c:pt>
                <c:pt idx="74">
                  <c:v>30.5</c:v>
                </c:pt>
                <c:pt idx="75">
                  <c:v>30.501000000000001</c:v>
                </c:pt>
                <c:pt idx="76">
                  <c:v>30.501000000000001</c:v>
                </c:pt>
                <c:pt idx="77">
                  <c:v>30.501999999999999</c:v>
                </c:pt>
                <c:pt idx="78">
                  <c:v>30.501999999999999</c:v>
                </c:pt>
                <c:pt idx="79">
                  <c:v>30.503</c:v>
                </c:pt>
                <c:pt idx="80">
                  <c:v>30.503</c:v>
                </c:pt>
                <c:pt idx="81">
                  <c:v>30.504000000000001</c:v>
                </c:pt>
                <c:pt idx="82">
                  <c:v>30.504000000000001</c:v>
                </c:pt>
                <c:pt idx="83">
                  <c:v>30.504999999999999</c:v>
                </c:pt>
                <c:pt idx="84">
                  <c:v>30.504999999999999</c:v>
                </c:pt>
                <c:pt idx="85">
                  <c:v>30.506</c:v>
                </c:pt>
                <c:pt idx="86">
                  <c:v>30.506</c:v>
                </c:pt>
                <c:pt idx="87">
                  <c:v>30.507000000000001</c:v>
                </c:pt>
                <c:pt idx="88">
                  <c:v>30.507000000000001</c:v>
                </c:pt>
                <c:pt idx="89">
                  <c:v>30.507999999999999</c:v>
                </c:pt>
                <c:pt idx="90">
                  <c:v>30.509</c:v>
                </c:pt>
                <c:pt idx="91">
                  <c:v>30.509</c:v>
                </c:pt>
                <c:pt idx="92">
                  <c:v>30.51</c:v>
                </c:pt>
                <c:pt idx="93">
                  <c:v>30.51</c:v>
                </c:pt>
                <c:pt idx="94">
                  <c:v>30.510999999999999</c:v>
                </c:pt>
                <c:pt idx="95">
                  <c:v>30.510999999999999</c:v>
                </c:pt>
                <c:pt idx="96">
                  <c:v>30.512</c:v>
                </c:pt>
                <c:pt idx="97">
                  <c:v>30.512</c:v>
                </c:pt>
                <c:pt idx="98">
                  <c:v>30.513000000000002</c:v>
                </c:pt>
                <c:pt idx="99">
                  <c:v>30.513999999999999</c:v>
                </c:pt>
                <c:pt idx="100">
                  <c:v>30.513999999999999</c:v>
                </c:pt>
                <c:pt idx="101">
                  <c:v>30.515000000000001</c:v>
                </c:pt>
                <c:pt idx="102">
                  <c:v>30.515000000000001</c:v>
                </c:pt>
                <c:pt idx="103">
                  <c:v>30.515999999999998</c:v>
                </c:pt>
                <c:pt idx="104">
                  <c:v>30.516999999999999</c:v>
                </c:pt>
                <c:pt idx="105">
                  <c:v>30.516999999999999</c:v>
                </c:pt>
                <c:pt idx="106">
                  <c:v>30.518000000000001</c:v>
                </c:pt>
                <c:pt idx="107">
                  <c:v>30.518999999999998</c:v>
                </c:pt>
                <c:pt idx="108">
                  <c:v>30.518999999999998</c:v>
                </c:pt>
                <c:pt idx="109">
                  <c:v>30.52</c:v>
                </c:pt>
                <c:pt idx="110">
                  <c:v>30.521000000000001</c:v>
                </c:pt>
                <c:pt idx="111">
                  <c:v>30.521999999999998</c:v>
                </c:pt>
                <c:pt idx="112">
                  <c:v>30.523</c:v>
                </c:pt>
                <c:pt idx="113">
                  <c:v>30.524000000000001</c:v>
                </c:pt>
                <c:pt idx="114">
                  <c:v>30.524999999999999</c:v>
                </c:pt>
                <c:pt idx="115">
                  <c:v>30.526</c:v>
                </c:pt>
                <c:pt idx="116">
                  <c:v>30.527999999999999</c:v>
                </c:pt>
                <c:pt idx="117">
                  <c:v>30.529</c:v>
                </c:pt>
                <c:pt idx="118">
                  <c:v>30.53</c:v>
                </c:pt>
                <c:pt idx="119">
                  <c:v>30.532</c:v>
                </c:pt>
                <c:pt idx="120">
                  <c:v>30.533000000000001</c:v>
                </c:pt>
                <c:pt idx="121">
                  <c:v>30.535</c:v>
                </c:pt>
                <c:pt idx="122">
                  <c:v>30.536999999999999</c:v>
                </c:pt>
                <c:pt idx="123">
                  <c:v>30.538</c:v>
                </c:pt>
                <c:pt idx="124">
                  <c:v>30.54</c:v>
                </c:pt>
                <c:pt idx="125">
                  <c:v>30.542000000000002</c:v>
                </c:pt>
                <c:pt idx="126">
                  <c:v>30.544</c:v>
                </c:pt>
                <c:pt idx="127">
                  <c:v>30.545999999999999</c:v>
                </c:pt>
                <c:pt idx="128">
                  <c:v>30.547999999999998</c:v>
                </c:pt>
                <c:pt idx="129">
                  <c:v>30.550999999999998</c:v>
                </c:pt>
                <c:pt idx="130">
                  <c:v>30.553000000000001</c:v>
                </c:pt>
                <c:pt idx="131">
                  <c:v>30.556000000000001</c:v>
                </c:pt>
                <c:pt idx="132">
                  <c:v>30.558</c:v>
                </c:pt>
                <c:pt idx="133">
                  <c:v>30.561</c:v>
                </c:pt>
                <c:pt idx="134">
                  <c:v>30.562999999999999</c:v>
                </c:pt>
                <c:pt idx="135">
                  <c:v>30.565999999999999</c:v>
                </c:pt>
                <c:pt idx="136">
                  <c:v>30.568999999999999</c:v>
                </c:pt>
                <c:pt idx="137">
                  <c:v>30.571999999999999</c:v>
                </c:pt>
                <c:pt idx="138">
                  <c:v>30.574999999999999</c:v>
                </c:pt>
                <c:pt idx="139">
                  <c:v>30.577999999999999</c:v>
                </c:pt>
                <c:pt idx="140">
                  <c:v>30.58</c:v>
                </c:pt>
                <c:pt idx="141">
                  <c:v>30.582999999999998</c:v>
                </c:pt>
                <c:pt idx="142">
                  <c:v>30.585999999999999</c:v>
                </c:pt>
                <c:pt idx="143">
                  <c:v>30.588999999999999</c:v>
                </c:pt>
                <c:pt idx="144">
                  <c:v>30.591999999999999</c:v>
                </c:pt>
                <c:pt idx="145">
                  <c:v>30.594999999999999</c:v>
                </c:pt>
                <c:pt idx="146">
                  <c:v>30.597999999999999</c:v>
                </c:pt>
                <c:pt idx="147">
                  <c:v>30.600999999999999</c:v>
                </c:pt>
                <c:pt idx="148">
                  <c:v>30.603999999999999</c:v>
                </c:pt>
                <c:pt idx="149">
                  <c:v>30.606999999999999</c:v>
                </c:pt>
                <c:pt idx="150">
                  <c:v>30.61</c:v>
                </c:pt>
                <c:pt idx="151">
                  <c:v>30.613</c:v>
                </c:pt>
                <c:pt idx="152">
                  <c:v>30.616</c:v>
                </c:pt>
                <c:pt idx="153">
                  <c:v>30.619</c:v>
                </c:pt>
                <c:pt idx="154">
                  <c:v>30.622</c:v>
                </c:pt>
                <c:pt idx="155">
                  <c:v>30.625</c:v>
                </c:pt>
                <c:pt idx="156">
                  <c:v>30.628</c:v>
                </c:pt>
                <c:pt idx="157">
                  <c:v>30.631</c:v>
                </c:pt>
                <c:pt idx="158">
                  <c:v>30.634</c:v>
                </c:pt>
                <c:pt idx="159">
                  <c:v>30.637</c:v>
                </c:pt>
                <c:pt idx="160">
                  <c:v>30.64</c:v>
                </c:pt>
                <c:pt idx="161">
                  <c:v>30.643000000000001</c:v>
                </c:pt>
                <c:pt idx="162">
                  <c:v>30.646000000000001</c:v>
                </c:pt>
                <c:pt idx="163">
                  <c:v>30.649000000000001</c:v>
                </c:pt>
                <c:pt idx="164">
                  <c:v>30.652000000000001</c:v>
                </c:pt>
                <c:pt idx="165">
                  <c:v>30.655999999999999</c:v>
                </c:pt>
                <c:pt idx="166">
                  <c:v>30.658999999999999</c:v>
                </c:pt>
                <c:pt idx="167">
                  <c:v>30.661999999999999</c:v>
                </c:pt>
                <c:pt idx="168">
                  <c:v>30.664999999999999</c:v>
                </c:pt>
                <c:pt idx="169">
                  <c:v>30.667999999999999</c:v>
                </c:pt>
                <c:pt idx="170">
                  <c:v>30.672000000000001</c:v>
                </c:pt>
                <c:pt idx="171">
                  <c:v>30.675000000000001</c:v>
                </c:pt>
                <c:pt idx="172">
                  <c:v>30.678000000000001</c:v>
                </c:pt>
                <c:pt idx="173">
                  <c:v>30.681999999999999</c:v>
                </c:pt>
                <c:pt idx="174">
                  <c:v>30.684999999999999</c:v>
                </c:pt>
                <c:pt idx="175">
                  <c:v>30.689</c:v>
                </c:pt>
                <c:pt idx="176">
                  <c:v>30.693000000000001</c:v>
                </c:pt>
                <c:pt idx="177">
                  <c:v>30.696000000000002</c:v>
                </c:pt>
                <c:pt idx="178">
                  <c:v>30.7</c:v>
                </c:pt>
                <c:pt idx="179">
                  <c:v>30.704000000000001</c:v>
                </c:pt>
                <c:pt idx="180">
                  <c:v>30.707999999999998</c:v>
                </c:pt>
                <c:pt idx="181">
                  <c:v>30.712</c:v>
                </c:pt>
                <c:pt idx="182">
                  <c:v>30.716999999999999</c:v>
                </c:pt>
                <c:pt idx="183">
                  <c:v>30.721</c:v>
                </c:pt>
                <c:pt idx="184">
                  <c:v>30.725000000000001</c:v>
                </c:pt>
                <c:pt idx="185">
                  <c:v>30.728999999999999</c:v>
                </c:pt>
                <c:pt idx="186">
                  <c:v>30.734000000000002</c:v>
                </c:pt>
                <c:pt idx="187">
                  <c:v>30.738</c:v>
                </c:pt>
                <c:pt idx="188">
                  <c:v>30.742999999999999</c:v>
                </c:pt>
                <c:pt idx="189">
                  <c:v>30.747</c:v>
                </c:pt>
                <c:pt idx="190">
                  <c:v>30.751999999999999</c:v>
                </c:pt>
                <c:pt idx="191">
                  <c:v>30.756</c:v>
                </c:pt>
                <c:pt idx="192">
                  <c:v>30.760999999999999</c:v>
                </c:pt>
                <c:pt idx="193">
                  <c:v>30.765000000000001</c:v>
                </c:pt>
                <c:pt idx="194">
                  <c:v>30.77</c:v>
                </c:pt>
                <c:pt idx="195">
                  <c:v>30.774999999999999</c:v>
                </c:pt>
                <c:pt idx="196">
                  <c:v>30.779</c:v>
                </c:pt>
                <c:pt idx="197">
                  <c:v>30.783999999999999</c:v>
                </c:pt>
                <c:pt idx="198">
                  <c:v>30.788</c:v>
                </c:pt>
                <c:pt idx="199">
                  <c:v>30.792999999999999</c:v>
                </c:pt>
                <c:pt idx="200">
                  <c:v>30.797999999999998</c:v>
                </c:pt>
                <c:pt idx="201">
                  <c:v>30.803000000000001</c:v>
                </c:pt>
                <c:pt idx="202">
                  <c:v>30.806999999999999</c:v>
                </c:pt>
                <c:pt idx="203">
                  <c:v>30.812000000000001</c:v>
                </c:pt>
                <c:pt idx="204">
                  <c:v>30.817</c:v>
                </c:pt>
                <c:pt idx="205">
                  <c:v>30.821999999999999</c:v>
                </c:pt>
                <c:pt idx="206">
                  <c:v>30.827000000000002</c:v>
                </c:pt>
                <c:pt idx="207">
                  <c:v>30.832000000000001</c:v>
                </c:pt>
                <c:pt idx="208">
                  <c:v>30.835999999999999</c:v>
                </c:pt>
                <c:pt idx="209">
                  <c:v>30.841000000000001</c:v>
                </c:pt>
                <c:pt idx="210">
                  <c:v>30.846</c:v>
                </c:pt>
                <c:pt idx="211">
                  <c:v>30.850999999999999</c:v>
                </c:pt>
                <c:pt idx="212">
                  <c:v>30.856000000000002</c:v>
                </c:pt>
                <c:pt idx="213">
                  <c:v>30.861000000000001</c:v>
                </c:pt>
                <c:pt idx="214">
                  <c:v>30.866</c:v>
                </c:pt>
                <c:pt idx="215">
                  <c:v>30.870999999999999</c:v>
                </c:pt>
                <c:pt idx="216">
                  <c:v>30.876000000000001</c:v>
                </c:pt>
                <c:pt idx="217">
                  <c:v>30.881</c:v>
                </c:pt>
                <c:pt idx="218">
                  <c:v>30.885000000000002</c:v>
                </c:pt>
                <c:pt idx="219">
                  <c:v>30.89</c:v>
                </c:pt>
                <c:pt idx="220">
                  <c:v>30.895</c:v>
                </c:pt>
                <c:pt idx="221">
                  <c:v>30.899000000000001</c:v>
                </c:pt>
                <c:pt idx="222">
                  <c:v>30.904</c:v>
                </c:pt>
                <c:pt idx="223">
                  <c:v>30.908000000000001</c:v>
                </c:pt>
                <c:pt idx="224">
                  <c:v>30.913</c:v>
                </c:pt>
                <c:pt idx="225">
                  <c:v>30.917000000000002</c:v>
                </c:pt>
                <c:pt idx="226">
                  <c:v>30.920999999999999</c:v>
                </c:pt>
                <c:pt idx="227">
                  <c:v>30.925999999999998</c:v>
                </c:pt>
                <c:pt idx="228">
                  <c:v>30.93</c:v>
                </c:pt>
                <c:pt idx="229">
                  <c:v>30.934000000000001</c:v>
                </c:pt>
                <c:pt idx="230">
                  <c:v>30.937999999999999</c:v>
                </c:pt>
                <c:pt idx="231">
                  <c:v>30.942</c:v>
                </c:pt>
                <c:pt idx="232">
                  <c:v>30.946000000000002</c:v>
                </c:pt>
                <c:pt idx="233">
                  <c:v>30.95</c:v>
                </c:pt>
                <c:pt idx="234">
                  <c:v>30.954000000000001</c:v>
                </c:pt>
                <c:pt idx="235">
                  <c:v>30.957999999999998</c:v>
                </c:pt>
                <c:pt idx="236">
                  <c:v>30.960999999999999</c:v>
                </c:pt>
                <c:pt idx="237">
                  <c:v>30.965</c:v>
                </c:pt>
                <c:pt idx="238">
                  <c:v>30.968</c:v>
                </c:pt>
                <c:pt idx="239">
                  <c:v>30.972000000000001</c:v>
                </c:pt>
                <c:pt idx="240">
                  <c:v>30.975000000000001</c:v>
                </c:pt>
                <c:pt idx="241">
                  <c:v>30.978000000000002</c:v>
                </c:pt>
                <c:pt idx="242">
                  <c:v>30.981000000000002</c:v>
                </c:pt>
                <c:pt idx="243">
                  <c:v>30.984000000000002</c:v>
                </c:pt>
                <c:pt idx="244">
                  <c:v>30.986999999999998</c:v>
                </c:pt>
                <c:pt idx="245">
                  <c:v>30.99</c:v>
                </c:pt>
                <c:pt idx="246">
                  <c:v>30.992999999999999</c:v>
                </c:pt>
                <c:pt idx="247">
                  <c:v>30.995999999999999</c:v>
                </c:pt>
                <c:pt idx="248">
                  <c:v>30.998000000000001</c:v>
                </c:pt>
                <c:pt idx="249">
                  <c:v>31.001000000000001</c:v>
                </c:pt>
                <c:pt idx="250">
                  <c:v>31.003</c:v>
                </c:pt>
                <c:pt idx="251">
                  <c:v>31.006</c:v>
                </c:pt>
                <c:pt idx="252">
                  <c:v>31.009</c:v>
                </c:pt>
                <c:pt idx="253">
                  <c:v>31.010999999999999</c:v>
                </c:pt>
                <c:pt idx="254">
                  <c:v>31.013000000000002</c:v>
                </c:pt>
                <c:pt idx="255">
                  <c:v>31.015999999999998</c:v>
                </c:pt>
                <c:pt idx="256">
                  <c:v>31.018000000000001</c:v>
                </c:pt>
                <c:pt idx="257">
                  <c:v>31.02</c:v>
                </c:pt>
                <c:pt idx="258">
                  <c:v>31.021999999999998</c:v>
                </c:pt>
                <c:pt idx="259">
                  <c:v>31.024000000000001</c:v>
                </c:pt>
                <c:pt idx="260">
                  <c:v>31.027000000000001</c:v>
                </c:pt>
                <c:pt idx="261">
                  <c:v>31.029</c:v>
                </c:pt>
                <c:pt idx="262">
                  <c:v>31.03</c:v>
                </c:pt>
                <c:pt idx="263">
                  <c:v>31.032</c:v>
                </c:pt>
                <c:pt idx="264">
                  <c:v>31.033999999999999</c:v>
                </c:pt>
                <c:pt idx="265">
                  <c:v>31.036000000000001</c:v>
                </c:pt>
                <c:pt idx="266">
                  <c:v>31.038</c:v>
                </c:pt>
                <c:pt idx="267">
                  <c:v>31.039000000000001</c:v>
                </c:pt>
                <c:pt idx="268">
                  <c:v>31.041</c:v>
                </c:pt>
                <c:pt idx="269">
                  <c:v>31.042999999999999</c:v>
                </c:pt>
                <c:pt idx="270">
                  <c:v>31.044</c:v>
                </c:pt>
                <c:pt idx="271">
                  <c:v>31.045999999999999</c:v>
                </c:pt>
                <c:pt idx="272">
                  <c:v>31.047000000000001</c:v>
                </c:pt>
                <c:pt idx="273">
                  <c:v>31.047999999999998</c:v>
                </c:pt>
                <c:pt idx="274">
                  <c:v>31.048999999999999</c:v>
                </c:pt>
                <c:pt idx="275">
                  <c:v>31.050999999999998</c:v>
                </c:pt>
                <c:pt idx="276">
                  <c:v>31.052</c:v>
                </c:pt>
                <c:pt idx="277">
                  <c:v>31.053000000000001</c:v>
                </c:pt>
                <c:pt idx="278">
                  <c:v>31.053999999999998</c:v>
                </c:pt>
                <c:pt idx="279">
                  <c:v>31.055</c:v>
                </c:pt>
                <c:pt idx="280">
                  <c:v>31.056000000000001</c:v>
                </c:pt>
                <c:pt idx="281">
                  <c:v>31.056999999999999</c:v>
                </c:pt>
                <c:pt idx="282">
                  <c:v>31.058</c:v>
                </c:pt>
                <c:pt idx="283">
                  <c:v>31.058</c:v>
                </c:pt>
                <c:pt idx="284">
                  <c:v>31.059000000000001</c:v>
                </c:pt>
                <c:pt idx="285">
                  <c:v>31.06</c:v>
                </c:pt>
                <c:pt idx="286">
                  <c:v>31.06</c:v>
                </c:pt>
                <c:pt idx="287">
                  <c:v>31.061</c:v>
                </c:pt>
                <c:pt idx="288">
                  <c:v>31.062000000000001</c:v>
                </c:pt>
                <c:pt idx="289">
                  <c:v>31.062000000000001</c:v>
                </c:pt>
                <c:pt idx="290">
                  <c:v>31.062999999999999</c:v>
                </c:pt>
                <c:pt idx="291">
                  <c:v>31.062999999999999</c:v>
                </c:pt>
                <c:pt idx="292">
                  <c:v>31.064</c:v>
                </c:pt>
                <c:pt idx="293">
                  <c:v>31.064</c:v>
                </c:pt>
                <c:pt idx="294">
                  <c:v>31.065000000000001</c:v>
                </c:pt>
                <c:pt idx="295">
                  <c:v>31.065000000000001</c:v>
                </c:pt>
                <c:pt idx="296">
                  <c:v>31.065999999999999</c:v>
                </c:pt>
                <c:pt idx="297">
                  <c:v>31.065999999999999</c:v>
                </c:pt>
                <c:pt idx="298">
                  <c:v>31.067</c:v>
                </c:pt>
                <c:pt idx="299">
                  <c:v>31.067</c:v>
                </c:pt>
                <c:pt idx="300">
                  <c:v>31.067</c:v>
                </c:pt>
                <c:pt idx="301">
                  <c:v>31.068000000000001</c:v>
                </c:pt>
                <c:pt idx="302">
                  <c:v>31.068000000000001</c:v>
                </c:pt>
                <c:pt idx="303">
                  <c:v>31.068999999999999</c:v>
                </c:pt>
                <c:pt idx="304">
                  <c:v>31.068999999999999</c:v>
                </c:pt>
                <c:pt idx="305">
                  <c:v>31.07</c:v>
                </c:pt>
                <c:pt idx="306">
                  <c:v>31.07</c:v>
                </c:pt>
                <c:pt idx="307">
                  <c:v>31.071000000000002</c:v>
                </c:pt>
                <c:pt idx="308">
                  <c:v>31.071000000000002</c:v>
                </c:pt>
                <c:pt idx="309">
                  <c:v>31.071999999999999</c:v>
                </c:pt>
                <c:pt idx="310">
                  <c:v>31.073</c:v>
                </c:pt>
                <c:pt idx="311">
                  <c:v>31.074000000000002</c:v>
                </c:pt>
                <c:pt idx="312">
                  <c:v>31.074999999999999</c:v>
                </c:pt>
                <c:pt idx="313">
                  <c:v>31.076000000000001</c:v>
                </c:pt>
                <c:pt idx="314">
                  <c:v>31.077999999999999</c:v>
                </c:pt>
                <c:pt idx="315">
                  <c:v>31.08</c:v>
                </c:pt>
                <c:pt idx="316">
                  <c:v>31.081</c:v>
                </c:pt>
                <c:pt idx="317">
                  <c:v>31.084</c:v>
                </c:pt>
                <c:pt idx="318">
                  <c:v>31.085999999999999</c:v>
                </c:pt>
                <c:pt idx="319">
                  <c:v>31.088999999999999</c:v>
                </c:pt>
                <c:pt idx="320">
                  <c:v>31.091999999999999</c:v>
                </c:pt>
                <c:pt idx="321">
                  <c:v>31.094999999999999</c:v>
                </c:pt>
                <c:pt idx="322">
                  <c:v>31.099</c:v>
                </c:pt>
                <c:pt idx="323">
                  <c:v>31.103000000000002</c:v>
                </c:pt>
                <c:pt idx="324">
                  <c:v>31.106999999999999</c:v>
                </c:pt>
                <c:pt idx="325">
                  <c:v>31.111999999999998</c:v>
                </c:pt>
                <c:pt idx="326">
                  <c:v>31.117000000000001</c:v>
                </c:pt>
                <c:pt idx="327">
                  <c:v>31.123000000000001</c:v>
                </c:pt>
                <c:pt idx="328">
                  <c:v>31.128</c:v>
                </c:pt>
                <c:pt idx="329">
                  <c:v>31.135000000000002</c:v>
                </c:pt>
                <c:pt idx="330">
                  <c:v>31.140999999999998</c:v>
                </c:pt>
                <c:pt idx="331">
                  <c:v>31.148</c:v>
                </c:pt>
                <c:pt idx="332">
                  <c:v>31.155000000000001</c:v>
                </c:pt>
                <c:pt idx="333">
                  <c:v>31.163</c:v>
                </c:pt>
                <c:pt idx="334">
                  <c:v>31.170999999999999</c:v>
                </c:pt>
                <c:pt idx="335">
                  <c:v>31.18</c:v>
                </c:pt>
                <c:pt idx="336">
                  <c:v>31.189</c:v>
                </c:pt>
                <c:pt idx="337">
                  <c:v>31.198</c:v>
                </c:pt>
                <c:pt idx="338">
                  <c:v>31.207000000000001</c:v>
                </c:pt>
                <c:pt idx="339">
                  <c:v>31.216999999999999</c:v>
                </c:pt>
                <c:pt idx="340">
                  <c:v>31.227</c:v>
                </c:pt>
                <c:pt idx="341">
                  <c:v>31.236999999999998</c:v>
                </c:pt>
                <c:pt idx="342">
                  <c:v>31.248000000000001</c:v>
                </c:pt>
                <c:pt idx="343">
                  <c:v>31.257999999999999</c:v>
                </c:pt>
                <c:pt idx="344">
                  <c:v>31.268000000000001</c:v>
                </c:pt>
                <c:pt idx="345">
                  <c:v>31.277000000000001</c:v>
                </c:pt>
                <c:pt idx="346">
                  <c:v>31.286999999999999</c:v>
                </c:pt>
                <c:pt idx="347">
                  <c:v>31.295999999999999</c:v>
                </c:pt>
                <c:pt idx="348">
                  <c:v>31.305</c:v>
                </c:pt>
                <c:pt idx="349">
                  <c:v>31.314</c:v>
                </c:pt>
                <c:pt idx="350">
                  <c:v>31.321999999999999</c:v>
                </c:pt>
                <c:pt idx="351">
                  <c:v>31.331</c:v>
                </c:pt>
                <c:pt idx="352">
                  <c:v>31.34</c:v>
                </c:pt>
                <c:pt idx="353">
                  <c:v>31.347999999999999</c:v>
                </c:pt>
                <c:pt idx="354">
                  <c:v>31.356000000000002</c:v>
                </c:pt>
                <c:pt idx="355">
                  <c:v>31.363</c:v>
                </c:pt>
                <c:pt idx="356">
                  <c:v>31.370999999999999</c:v>
                </c:pt>
                <c:pt idx="357">
                  <c:v>31.378</c:v>
                </c:pt>
                <c:pt idx="358">
                  <c:v>31.385999999999999</c:v>
                </c:pt>
                <c:pt idx="359">
                  <c:v>31.393000000000001</c:v>
                </c:pt>
                <c:pt idx="360">
                  <c:v>31.4</c:v>
                </c:pt>
                <c:pt idx="361">
                  <c:v>31.407</c:v>
                </c:pt>
                <c:pt idx="362">
                  <c:v>31.414000000000001</c:v>
                </c:pt>
                <c:pt idx="363">
                  <c:v>31.42</c:v>
                </c:pt>
                <c:pt idx="364">
                  <c:v>31.427</c:v>
                </c:pt>
                <c:pt idx="365">
                  <c:v>31.433</c:v>
                </c:pt>
                <c:pt idx="366">
                  <c:v>31.439</c:v>
                </c:pt>
                <c:pt idx="367">
                  <c:v>31.445</c:v>
                </c:pt>
                <c:pt idx="368">
                  <c:v>31.451000000000001</c:v>
                </c:pt>
                <c:pt idx="369">
                  <c:v>31.457000000000001</c:v>
                </c:pt>
                <c:pt idx="370">
                  <c:v>31.463000000000001</c:v>
                </c:pt>
                <c:pt idx="371">
                  <c:v>31.468</c:v>
                </c:pt>
                <c:pt idx="372">
                  <c:v>31.474</c:v>
                </c:pt>
                <c:pt idx="373">
                  <c:v>31.478999999999999</c:v>
                </c:pt>
                <c:pt idx="374">
                  <c:v>31.484999999999999</c:v>
                </c:pt>
                <c:pt idx="375">
                  <c:v>31.49</c:v>
                </c:pt>
                <c:pt idx="376">
                  <c:v>31.495000000000001</c:v>
                </c:pt>
                <c:pt idx="377">
                  <c:v>31.5</c:v>
                </c:pt>
                <c:pt idx="378">
                  <c:v>31.504999999999999</c:v>
                </c:pt>
                <c:pt idx="379">
                  <c:v>31.51</c:v>
                </c:pt>
                <c:pt idx="380">
                  <c:v>31.515000000000001</c:v>
                </c:pt>
                <c:pt idx="381">
                  <c:v>31.52</c:v>
                </c:pt>
                <c:pt idx="382">
                  <c:v>31.524999999999999</c:v>
                </c:pt>
                <c:pt idx="383">
                  <c:v>31.53</c:v>
                </c:pt>
                <c:pt idx="384">
                  <c:v>31.535</c:v>
                </c:pt>
                <c:pt idx="385">
                  <c:v>31.541</c:v>
                </c:pt>
                <c:pt idx="386">
                  <c:v>31.545999999999999</c:v>
                </c:pt>
                <c:pt idx="387">
                  <c:v>31.550999999999998</c:v>
                </c:pt>
                <c:pt idx="388">
                  <c:v>31.556999999999999</c:v>
                </c:pt>
                <c:pt idx="389">
                  <c:v>31.562000000000001</c:v>
                </c:pt>
                <c:pt idx="390">
                  <c:v>31.568000000000001</c:v>
                </c:pt>
                <c:pt idx="391">
                  <c:v>31.574000000000002</c:v>
                </c:pt>
                <c:pt idx="392">
                  <c:v>31.58</c:v>
                </c:pt>
                <c:pt idx="393">
                  <c:v>31.585000000000001</c:v>
                </c:pt>
                <c:pt idx="394">
                  <c:v>31.591999999999999</c:v>
                </c:pt>
                <c:pt idx="395">
                  <c:v>31.597999999999999</c:v>
                </c:pt>
                <c:pt idx="396">
                  <c:v>31.603000000000002</c:v>
                </c:pt>
                <c:pt idx="397">
                  <c:v>31.609000000000002</c:v>
                </c:pt>
                <c:pt idx="398">
                  <c:v>31.614999999999998</c:v>
                </c:pt>
                <c:pt idx="399">
                  <c:v>31.620999999999999</c:v>
                </c:pt>
                <c:pt idx="400">
                  <c:v>31.628</c:v>
                </c:pt>
                <c:pt idx="401">
                  <c:v>31.634</c:v>
                </c:pt>
                <c:pt idx="402">
                  <c:v>31.640999999999998</c:v>
                </c:pt>
                <c:pt idx="403">
                  <c:v>31.646999999999998</c:v>
                </c:pt>
                <c:pt idx="404">
                  <c:v>31.652999999999999</c:v>
                </c:pt>
                <c:pt idx="405">
                  <c:v>31.658999999999999</c:v>
                </c:pt>
                <c:pt idx="406">
                  <c:v>31.664999999999999</c:v>
                </c:pt>
                <c:pt idx="407">
                  <c:v>31.672000000000001</c:v>
                </c:pt>
                <c:pt idx="408">
                  <c:v>31.678000000000001</c:v>
                </c:pt>
                <c:pt idx="409">
                  <c:v>31.684999999999999</c:v>
                </c:pt>
                <c:pt idx="410">
                  <c:v>31.692</c:v>
                </c:pt>
                <c:pt idx="411">
                  <c:v>31.699000000000002</c:v>
                </c:pt>
                <c:pt idx="412">
                  <c:v>31.707000000000001</c:v>
                </c:pt>
                <c:pt idx="413">
                  <c:v>31.713999999999999</c:v>
                </c:pt>
                <c:pt idx="414">
                  <c:v>31.722000000000001</c:v>
                </c:pt>
                <c:pt idx="415">
                  <c:v>31.731000000000002</c:v>
                </c:pt>
                <c:pt idx="416">
                  <c:v>31.739000000000001</c:v>
                </c:pt>
                <c:pt idx="417">
                  <c:v>31.747</c:v>
                </c:pt>
                <c:pt idx="418">
                  <c:v>31.754999999999999</c:v>
                </c:pt>
                <c:pt idx="419">
                  <c:v>31.763000000000002</c:v>
                </c:pt>
                <c:pt idx="420">
                  <c:v>31.771999999999998</c:v>
                </c:pt>
                <c:pt idx="421">
                  <c:v>31.78</c:v>
                </c:pt>
                <c:pt idx="422">
                  <c:v>31.786999999999999</c:v>
                </c:pt>
                <c:pt idx="423">
                  <c:v>31.795000000000002</c:v>
                </c:pt>
                <c:pt idx="424">
                  <c:v>31.802</c:v>
                </c:pt>
                <c:pt idx="425">
                  <c:v>31.809000000000001</c:v>
                </c:pt>
                <c:pt idx="426">
                  <c:v>31.815000000000001</c:v>
                </c:pt>
                <c:pt idx="427">
                  <c:v>31.821000000000002</c:v>
                </c:pt>
                <c:pt idx="428">
                  <c:v>31.827000000000002</c:v>
                </c:pt>
                <c:pt idx="429">
                  <c:v>31.832999999999998</c:v>
                </c:pt>
                <c:pt idx="430">
                  <c:v>31.838999999999999</c:v>
                </c:pt>
                <c:pt idx="431">
                  <c:v>31.844000000000001</c:v>
                </c:pt>
                <c:pt idx="432">
                  <c:v>31.85</c:v>
                </c:pt>
                <c:pt idx="433">
                  <c:v>31.855</c:v>
                </c:pt>
                <c:pt idx="434">
                  <c:v>31.86</c:v>
                </c:pt>
                <c:pt idx="435">
                  <c:v>31.864999999999998</c:v>
                </c:pt>
                <c:pt idx="436">
                  <c:v>31.869</c:v>
                </c:pt>
                <c:pt idx="437">
                  <c:v>31.873000000000001</c:v>
                </c:pt>
                <c:pt idx="438">
                  <c:v>31.876999999999999</c:v>
                </c:pt>
                <c:pt idx="439">
                  <c:v>31.881</c:v>
                </c:pt>
                <c:pt idx="440">
                  <c:v>31.884</c:v>
                </c:pt>
                <c:pt idx="441">
                  <c:v>31.888000000000002</c:v>
                </c:pt>
                <c:pt idx="442">
                  <c:v>31.890999999999998</c:v>
                </c:pt>
                <c:pt idx="443">
                  <c:v>31.893999999999998</c:v>
                </c:pt>
                <c:pt idx="444">
                  <c:v>31.896999999999998</c:v>
                </c:pt>
                <c:pt idx="445">
                  <c:v>31.9</c:v>
                </c:pt>
                <c:pt idx="446">
                  <c:v>31.902999999999999</c:v>
                </c:pt>
                <c:pt idx="447">
                  <c:v>31.905999999999999</c:v>
                </c:pt>
                <c:pt idx="448">
                  <c:v>31.908999999999999</c:v>
                </c:pt>
                <c:pt idx="449">
                  <c:v>31.911000000000001</c:v>
                </c:pt>
                <c:pt idx="450">
                  <c:v>31.914000000000001</c:v>
                </c:pt>
                <c:pt idx="451">
                  <c:v>31.916</c:v>
                </c:pt>
                <c:pt idx="452">
                  <c:v>31.919</c:v>
                </c:pt>
                <c:pt idx="453">
                  <c:v>31.922000000000001</c:v>
                </c:pt>
                <c:pt idx="454">
                  <c:v>31.923999999999999</c:v>
                </c:pt>
                <c:pt idx="455">
                  <c:v>31.927</c:v>
                </c:pt>
                <c:pt idx="456">
                  <c:v>31.928999999999998</c:v>
                </c:pt>
                <c:pt idx="457">
                  <c:v>31.931999999999999</c:v>
                </c:pt>
                <c:pt idx="458">
                  <c:v>31.934000000000001</c:v>
                </c:pt>
                <c:pt idx="459">
                  <c:v>31.937000000000001</c:v>
                </c:pt>
                <c:pt idx="460">
                  <c:v>31.939</c:v>
                </c:pt>
                <c:pt idx="461">
                  <c:v>31.942</c:v>
                </c:pt>
                <c:pt idx="462">
                  <c:v>31.943999999999999</c:v>
                </c:pt>
                <c:pt idx="463">
                  <c:v>31.946000000000002</c:v>
                </c:pt>
                <c:pt idx="464">
                  <c:v>31.949000000000002</c:v>
                </c:pt>
                <c:pt idx="465">
                  <c:v>31.951000000000001</c:v>
                </c:pt>
                <c:pt idx="466">
                  <c:v>31.952999999999999</c:v>
                </c:pt>
                <c:pt idx="467">
                  <c:v>31.956</c:v>
                </c:pt>
                <c:pt idx="468">
                  <c:v>31.957999999999998</c:v>
                </c:pt>
                <c:pt idx="469">
                  <c:v>31.960999999999999</c:v>
                </c:pt>
                <c:pt idx="470">
                  <c:v>31.963000000000001</c:v>
                </c:pt>
                <c:pt idx="471">
                  <c:v>31.965</c:v>
                </c:pt>
                <c:pt idx="472">
                  <c:v>31.968</c:v>
                </c:pt>
                <c:pt idx="473">
                  <c:v>31.97</c:v>
                </c:pt>
                <c:pt idx="474">
                  <c:v>31.972000000000001</c:v>
                </c:pt>
                <c:pt idx="475">
                  <c:v>31.974</c:v>
                </c:pt>
                <c:pt idx="476">
                  <c:v>31.975999999999999</c:v>
                </c:pt>
                <c:pt idx="477">
                  <c:v>31.977</c:v>
                </c:pt>
                <c:pt idx="478">
                  <c:v>31.978999999999999</c:v>
                </c:pt>
                <c:pt idx="479">
                  <c:v>31.98</c:v>
                </c:pt>
                <c:pt idx="480">
                  <c:v>31.981999999999999</c:v>
                </c:pt>
                <c:pt idx="481">
                  <c:v>31.983000000000001</c:v>
                </c:pt>
                <c:pt idx="482">
                  <c:v>31.984000000000002</c:v>
                </c:pt>
                <c:pt idx="483">
                  <c:v>31.984999999999999</c:v>
                </c:pt>
                <c:pt idx="484">
                  <c:v>31.986000000000001</c:v>
                </c:pt>
                <c:pt idx="485">
                  <c:v>31.986000000000001</c:v>
                </c:pt>
                <c:pt idx="486">
                  <c:v>31.986999999999998</c:v>
                </c:pt>
                <c:pt idx="487">
                  <c:v>31.986999999999998</c:v>
                </c:pt>
                <c:pt idx="488">
                  <c:v>31.988</c:v>
                </c:pt>
                <c:pt idx="489">
                  <c:v>31.988</c:v>
                </c:pt>
                <c:pt idx="490">
                  <c:v>31.988</c:v>
                </c:pt>
                <c:pt idx="491">
                  <c:v>31.989000000000001</c:v>
                </c:pt>
                <c:pt idx="492">
                  <c:v>31.989000000000001</c:v>
                </c:pt>
                <c:pt idx="493">
                  <c:v>31.99</c:v>
                </c:pt>
                <c:pt idx="494">
                  <c:v>31.991</c:v>
                </c:pt>
                <c:pt idx="495">
                  <c:v>31.992999999999999</c:v>
                </c:pt>
                <c:pt idx="496">
                  <c:v>31.994</c:v>
                </c:pt>
                <c:pt idx="497">
                  <c:v>31.995999999999999</c:v>
                </c:pt>
                <c:pt idx="498">
                  <c:v>31.998000000000001</c:v>
                </c:pt>
                <c:pt idx="499">
                  <c:v>32.000999999999998</c:v>
                </c:pt>
                <c:pt idx="500">
                  <c:v>32.003</c:v>
                </c:pt>
                <c:pt idx="501">
                  <c:v>32.006</c:v>
                </c:pt>
                <c:pt idx="502">
                  <c:v>32.008000000000003</c:v>
                </c:pt>
                <c:pt idx="503">
                  <c:v>32.011000000000003</c:v>
                </c:pt>
                <c:pt idx="504">
                  <c:v>32.014000000000003</c:v>
                </c:pt>
                <c:pt idx="505">
                  <c:v>32.015999999999998</c:v>
                </c:pt>
                <c:pt idx="506">
                  <c:v>32.018000000000001</c:v>
                </c:pt>
                <c:pt idx="507">
                  <c:v>32.020000000000003</c:v>
                </c:pt>
                <c:pt idx="508">
                  <c:v>32.021999999999998</c:v>
                </c:pt>
                <c:pt idx="509">
                  <c:v>32.024000000000001</c:v>
                </c:pt>
                <c:pt idx="510">
                  <c:v>32.026000000000003</c:v>
                </c:pt>
                <c:pt idx="511">
                  <c:v>32.027000000000001</c:v>
                </c:pt>
                <c:pt idx="512">
                  <c:v>32.027999999999999</c:v>
                </c:pt>
                <c:pt idx="513">
                  <c:v>32.029000000000003</c:v>
                </c:pt>
                <c:pt idx="514">
                  <c:v>32.03</c:v>
                </c:pt>
                <c:pt idx="515">
                  <c:v>32.030999999999999</c:v>
                </c:pt>
                <c:pt idx="516">
                  <c:v>32.030999999999999</c:v>
                </c:pt>
                <c:pt idx="517">
                  <c:v>32.031999999999996</c:v>
                </c:pt>
                <c:pt idx="518">
                  <c:v>32.031999999999996</c:v>
                </c:pt>
                <c:pt idx="519">
                  <c:v>32.031999999999996</c:v>
                </c:pt>
                <c:pt idx="520">
                  <c:v>32.031999999999996</c:v>
                </c:pt>
                <c:pt idx="521">
                  <c:v>32.031999999999996</c:v>
                </c:pt>
                <c:pt idx="522">
                  <c:v>32.031999999999996</c:v>
                </c:pt>
                <c:pt idx="523">
                  <c:v>32.031999999999996</c:v>
                </c:pt>
                <c:pt idx="524">
                  <c:v>32.031999999999996</c:v>
                </c:pt>
                <c:pt idx="525">
                  <c:v>32.031999999999996</c:v>
                </c:pt>
                <c:pt idx="526">
                  <c:v>32.031999999999996</c:v>
                </c:pt>
                <c:pt idx="527">
                  <c:v>32.031999999999996</c:v>
                </c:pt>
                <c:pt idx="528">
                  <c:v>32.031999999999996</c:v>
                </c:pt>
                <c:pt idx="529">
                  <c:v>32.030999999999999</c:v>
                </c:pt>
                <c:pt idx="530">
                  <c:v>32.030999999999999</c:v>
                </c:pt>
                <c:pt idx="531">
                  <c:v>32.030999999999999</c:v>
                </c:pt>
                <c:pt idx="532">
                  <c:v>32.030999999999999</c:v>
                </c:pt>
                <c:pt idx="533">
                  <c:v>32.030999999999999</c:v>
                </c:pt>
                <c:pt idx="534">
                  <c:v>32.030999999999999</c:v>
                </c:pt>
                <c:pt idx="535">
                  <c:v>32.030999999999999</c:v>
                </c:pt>
                <c:pt idx="536">
                  <c:v>32.03</c:v>
                </c:pt>
                <c:pt idx="537">
                  <c:v>32.03</c:v>
                </c:pt>
                <c:pt idx="538">
                  <c:v>32.03</c:v>
                </c:pt>
                <c:pt idx="539">
                  <c:v>32.03</c:v>
                </c:pt>
                <c:pt idx="540">
                  <c:v>32.03</c:v>
                </c:pt>
                <c:pt idx="541">
                  <c:v>32.030999999999999</c:v>
                </c:pt>
                <c:pt idx="542">
                  <c:v>32.030999999999999</c:v>
                </c:pt>
                <c:pt idx="543">
                  <c:v>32.030999999999999</c:v>
                </c:pt>
                <c:pt idx="544">
                  <c:v>32.030999999999999</c:v>
                </c:pt>
                <c:pt idx="545">
                  <c:v>32.030999999999999</c:v>
                </c:pt>
                <c:pt idx="546">
                  <c:v>32.030999999999999</c:v>
                </c:pt>
                <c:pt idx="547">
                  <c:v>32.031999999999996</c:v>
                </c:pt>
                <c:pt idx="548">
                  <c:v>32.031999999999996</c:v>
                </c:pt>
                <c:pt idx="549">
                  <c:v>32.031999999999996</c:v>
                </c:pt>
                <c:pt idx="550">
                  <c:v>32.033000000000001</c:v>
                </c:pt>
                <c:pt idx="551">
                  <c:v>32.033000000000001</c:v>
                </c:pt>
                <c:pt idx="552">
                  <c:v>32.033000000000001</c:v>
                </c:pt>
                <c:pt idx="553">
                  <c:v>32.033999999999999</c:v>
                </c:pt>
                <c:pt idx="554">
                  <c:v>32.033999999999999</c:v>
                </c:pt>
                <c:pt idx="555">
                  <c:v>32.034999999999997</c:v>
                </c:pt>
                <c:pt idx="556">
                  <c:v>32.034999999999997</c:v>
                </c:pt>
                <c:pt idx="557">
                  <c:v>32.036000000000001</c:v>
                </c:pt>
                <c:pt idx="558">
                  <c:v>32.036000000000001</c:v>
                </c:pt>
                <c:pt idx="559">
                  <c:v>32.036999999999999</c:v>
                </c:pt>
                <c:pt idx="560">
                  <c:v>32.036999999999999</c:v>
                </c:pt>
                <c:pt idx="561">
                  <c:v>32.037999999999997</c:v>
                </c:pt>
                <c:pt idx="562">
                  <c:v>32.037999999999997</c:v>
                </c:pt>
                <c:pt idx="563">
                  <c:v>32.039000000000001</c:v>
                </c:pt>
                <c:pt idx="564">
                  <c:v>32.039000000000001</c:v>
                </c:pt>
                <c:pt idx="565">
                  <c:v>32.039000000000001</c:v>
                </c:pt>
                <c:pt idx="566">
                  <c:v>32.04</c:v>
                </c:pt>
                <c:pt idx="567">
                  <c:v>32.04</c:v>
                </c:pt>
                <c:pt idx="568">
                  <c:v>32.040999999999997</c:v>
                </c:pt>
                <c:pt idx="569">
                  <c:v>32.040999999999997</c:v>
                </c:pt>
                <c:pt idx="570">
                  <c:v>32.040999999999997</c:v>
                </c:pt>
                <c:pt idx="571">
                  <c:v>32.040999999999997</c:v>
                </c:pt>
                <c:pt idx="572">
                  <c:v>32.040999999999997</c:v>
                </c:pt>
                <c:pt idx="573">
                  <c:v>32.040999999999997</c:v>
                </c:pt>
                <c:pt idx="574">
                  <c:v>32.04</c:v>
                </c:pt>
                <c:pt idx="575">
                  <c:v>32.039000000000001</c:v>
                </c:pt>
                <c:pt idx="576">
                  <c:v>32.037999999999997</c:v>
                </c:pt>
                <c:pt idx="577">
                  <c:v>32.036000000000001</c:v>
                </c:pt>
                <c:pt idx="578">
                  <c:v>32.033999999999999</c:v>
                </c:pt>
                <c:pt idx="579">
                  <c:v>32.031999999999996</c:v>
                </c:pt>
                <c:pt idx="580">
                  <c:v>32.03</c:v>
                </c:pt>
                <c:pt idx="581">
                  <c:v>32.027000000000001</c:v>
                </c:pt>
                <c:pt idx="582">
                  <c:v>32.024999999999999</c:v>
                </c:pt>
                <c:pt idx="583">
                  <c:v>32.021999999999998</c:v>
                </c:pt>
                <c:pt idx="584">
                  <c:v>32.018999999999998</c:v>
                </c:pt>
                <c:pt idx="585">
                  <c:v>32.017000000000003</c:v>
                </c:pt>
                <c:pt idx="586">
                  <c:v>32.014000000000003</c:v>
                </c:pt>
                <c:pt idx="587">
                  <c:v>32.011000000000003</c:v>
                </c:pt>
                <c:pt idx="588">
                  <c:v>32.009</c:v>
                </c:pt>
                <c:pt idx="589">
                  <c:v>32.006</c:v>
                </c:pt>
                <c:pt idx="590">
                  <c:v>32.003999999999998</c:v>
                </c:pt>
                <c:pt idx="591">
                  <c:v>32.002000000000002</c:v>
                </c:pt>
                <c:pt idx="592">
                  <c:v>32</c:v>
                </c:pt>
                <c:pt idx="593">
                  <c:v>31.998999999999999</c:v>
                </c:pt>
                <c:pt idx="594">
                  <c:v>31.997</c:v>
                </c:pt>
                <c:pt idx="595">
                  <c:v>31.995999999999999</c:v>
                </c:pt>
                <c:pt idx="596">
                  <c:v>31.995000000000001</c:v>
                </c:pt>
                <c:pt idx="597">
                  <c:v>31.994</c:v>
                </c:pt>
                <c:pt idx="598">
                  <c:v>31.994</c:v>
                </c:pt>
                <c:pt idx="599">
                  <c:v>31.992999999999999</c:v>
                </c:pt>
                <c:pt idx="600">
                  <c:v>31.992999999999999</c:v>
                </c:pt>
                <c:pt idx="601">
                  <c:v>31.992999999999999</c:v>
                </c:pt>
                <c:pt idx="602">
                  <c:v>31.992000000000001</c:v>
                </c:pt>
                <c:pt idx="603">
                  <c:v>31.992999999999999</c:v>
                </c:pt>
                <c:pt idx="604">
                  <c:v>31.992999999999999</c:v>
                </c:pt>
                <c:pt idx="605">
                  <c:v>31.992999999999999</c:v>
                </c:pt>
                <c:pt idx="606">
                  <c:v>31.992999999999999</c:v>
                </c:pt>
                <c:pt idx="607">
                  <c:v>31.994</c:v>
                </c:pt>
                <c:pt idx="608">
                  <c:v>31.994</c:v>
                </c:pt>
                <c:pt idx="609">
                  <c:v>31.995000000000001</c:v>
                </c:pt>
                <c:pt idx="610">
                  <c:v>31.995000000000001</c:v>
                </c:pt>
                <c:pt idx="611">
                  <c:v>31.995999999999999</c:v>
                </c:pt>
                <c:pt idx="612">
                  <c:v>31.997</c:v>
                </c:pt>
                <c:pt idx="613">
                  <c:v>31.997</c:v>
                </c:pt>
                <c:pt idx="614">
                  <c:v>31.998000000000001</c:v>
                </c:pt>
                <c:pt idx="615">
                  <c:v>31.998000000000001</c:v>
                </c:pt>
                <c:pt idx="616">
                  <c:v>31.998999999999999</c:v>
                </c:pt>
                <c:pt idx="617">
                  <c:v>32</c:v>
                </c:pt>
                <c:pt idx="618">
                  <c:v>32</c:v>
                </c:pt>
                <c:pt idx="619">
                  <c:v>32.000999999999998</c:v>
                </c:pt>
                <c:pt idx="620">
                  <c:v>32.000999999999998</c:v>
                </c:pt>
                <c:pt idx="621">
                  <c:v>32.002000000000002</c:v>
                </c:pt>
                <c:pt idx="622">
                  <c:v>32.002000000000002</c:v>
                </c:pt>
                <c:pt idx="623">
                  <c:v>32.003</c:v>
                </c:pt>
                <c:pt idx="624">
                  <c:v>32.003</c:v>
                </c:pt>
                <c:pt idx="625">
                  <c:v>32.003</c:v>
                </c:pt>
                <c:pt idx="626">
                  <c:v>32.003999999999998</c:v>
                </c:pt>
                <c:pt idx="627">
                  <c:v>32.003999999999998</c:v>
                </c:pt>
                <c:pt idx="628">
                  <c:v>32.003999999999998</c:v>
                </c:pt>
                <c:pt idx="629">
                  <c:v>32.003999999999998</c:v>
                </c:pt>
                <c:pt idx="630">
                  <c:v>32.003999999999998</c:v>
                </c:pt>
                <c:pt idx="631">
                  <c:v>32.003999999999998</c:v>
                </c:pt>
                <c:pt idx="632">
                  <c:v>32.003999999999998</c:v>
                </c:pt>
                <c:pt idx="633">
                  <c:v>32.003999999999998</c:v>
                </c:pt>
                <c:pt idx="634">
                  <c:v>32.003999999999998</c:v>
                </c:pt>
                <c:pt idx="635">
                  <c:v>32.003999999999998</c:v>
                </c:pt>
                <c:pt idx="636">
                  <c:v>32.003999999999998</c:v>
                </c:pt>
                <c:pt idx="637">
                  <c:v>32.003999999999998</c:v>
                </c:pt>
                <c:pt idx="638">
                  <c:v>32.003999999999998</c:v>
                </c:pt>
                <c:pt idx="639">
                  <c:v>32.003999999999998</c:v>
                </c:pt>
                <c:pt idx="640">
                  <c:v>32.003</c:v>
                </c:pt>
                <c:pt idx="641">
                  <c:v>32.003</c:v>
                </c:pt>
                <c:pt idx="642">
                  <c:v>32.003</c:v>
                </c:pt>
                <c:pt idx="643">
                  <c:v>32.002000000000002</c:v>
                </c:pt>
                <c:pt idx="644">
                  <c:v>32.002000000000002</c:v>
                </c:pt>
                <c:pt idx="645">
                  <c:v>32.002000000000002</c:v>
                </c:pt>
                <c:pt idx="646">
                  <c:v>32.000999999999998</c:v>
                </c:pt>
                <c:pt idx="647">
                  <c:v>32.000999999999998</c:v>
                </c:pt>
                <c:pt idx="648">
                  <c:v>32</c:v>
                </c:pt>
                <c:pt idx="649">
                  <c:v>32</c:v>
                </c:pt>
                <c:pt idx="650">
                  <c:v>31.998999999999999</c:v>
                </c:pt>
                <c:pt idx="651">
                  <c:v>31.998000000000001</c:v>
                </c:pt>
                <c:pt idx="652">
                  <c:v>31.998000000000001</c:v>
                </c:pt>
                <c:pt idx="653">
                  <c:v>31.997</c:v>
                </c:pt>
                <c:pt idx="654">
                  <c:v>31.995999999999999</c:v>
                </c:pt>
                <c:pt idx="655">
                  <c:v>31.995999999999999</c:v>
                </c:pt>
                <c:pt idx="656">
                  <c:v>31.995000000000001</c:v>
                </c:pt>
                <c:pt idx="657">
                  <c:v>31.994</c:v>
                </c:pt>
                <c:pt idx="658">
                  <c:v>31.992999999999999</c:v>
                </c:pt>
                <c:pt idx="659">
                  <c:v>31.992000000000001</c:v>
                </c:pt>
                <c:pt idx="660">
                  <c:v>31.992000000000001</c:v>
                </c:pt>
                <c:pt idx="661">
                  <c:v>31.991</c:v>
                </c:pt>
                <c:pt idx="662">
                  <c:v>31.99</c:v>
                </c:pt>
                <c:pt idx="663">
                  <c:v>31.989000000000001</c:v>
                </c:pt>
                <c:pt idx="664">
                  <c:v>31.988</c:v>
                </c:pt>
                <c:pt idx="665">
                  <c:v>31.986999999999998</c:v>
                </c:pt>
                <c:pt idx="666">
                  <c:v>31.986000000000001</c:v>
                </c:pt>
                <c:pt idx="667">
                  <c:v>31.984999999999999</c:v>
                </c:pt>
                <c:pt idx="668">
                  <c:v>31.984000000000002</c:v>
                </c:pt>
                <c:pt idx="669">
                  <c:v>31.983000000000001</c:v>
                </c:pt>
                <c:pt idx="670">
                  <c:v>31.981999999999999</c:v>
                </c:pt>
                <c:pt idx="671">
                  <c:v>31.981000000000002</c:v>
                </c:pt>
                <c:pt idx="672">
                  <c:v>31.98</c:v>
                </c:pt>
                <c:pt idx="673">
                  <c:v>31.978999999999999</c:v>
                </c:pt>
                <c:pt idx="674">
                  <c:v>31.978000000000002</c:v>
                </c:pt>
                <c:pt idx="675">
                  <c:v>31.977</c:v>
                </c:pt>
                <c:pt idx="676">
                  <c:v>31.975999999999999</c:v>
                </c:pt>
                <c:pt idx="677">
                  <c:v>31.975000000000001</c:v>
                </c:pt>
                <c:pt idx="678">
                  <c:v>31.974</c:v>
                </c:pt>
                <c:pt idx="679">
                  <c:v>31.972999999999999</c:v>
                </c:pt>
                <c:pt idx="680">
                  <c:v>31.972000000000001</c:v>
                </c:pt>
                <c:pt idx="681">
                  <c:v>31.971</c:v>
                </c:pt>
                <c:pt idx="682">
                  <c:v>31.969000000000001</c:v>
                </c:pt>
                <c:pt idx="683">
                  <c:v>31.968</c:v>
                </c:pt>
                <c:pt idx="684">
                  <c:v>31.966999999999999</c:v>
                </c:pt>
                <c:pt idx="685">
                  <c:v>31.966000000000001</c:v>
                </c:pt>
                <c:pt idx="686">
                  <c:v>31.965</c:v>
                </c:pt>
                <c:pt idx="687">
                  <c:v>31.963999999999999</c:v>
                </c:pt>
                <c:pt idx="688">
                  <c:v>31.962</c:v>
                </c:pt>
                <c:pt idx="689">
                  <c:v>31.960999999999999</c:v>
                </c:pt>
                <c:pt idx="690">
                  <c:v>31.96</c:v>
                </c:pt>
                <c:pt idx="691">
                  <c:v>31.959</c:v>
                </c:pt>
                <c:pt idx="692">
                  <c:v>31.957999999999998</c:v>
                </c:pt>
                <c:pt idx="693">
                  <c:v>31.957000000000001</c:v>
                </c:pt>
                <c:pt idx="694">
                  <c:v>31.954999999999998</c:v>
                </c:pt>
                <c:pt idx="695">
                  <c:v>31.954000000000001</c:v>
                </c:pt>
                <c:pt idx="696">
                  <c:v>31.952999999999999</c:v>
                </c:pt>
                <c:pt idx="697">
                  <c:v>31.952000000000002</c:v>
                </c:pt>
                <c:pt idx="698">
                  <c:v>31.951000000000001</c:v>
                </c:pt>
                <c:pt idx="699">
                  <c:v>31.95</c:v>
                </c:pt>
                <c:pt idx="700">
                  <c:v>31.949000000000002</c:v>
                </c:pt>
                <c:pt idx="701">
                  <c:v>31.946999999999999</c:v>
                </c:pt>
                <c:pt idx="702">
                  <c:v>31.946000000000002</c:v>
                </c:pt>
                <c:pt idx="703">
                  <c:v>31.945</c:v>
                </c:pt>
                <c:pt idx="704">
                  <c:v>31.943999999999999</c:v>
                </c:pt>
                <c:pt idx="705">
                  <c:v>31.943000000000001</c:v>
                </c:pt>
                <c:pt idx="706">
                  <c:v>31.942</c:v>
                </c:pt>
                <c:pt idx="707">
                  <c:v>31.940999999999999</c:v>
                </c:pt>
                <c:pt idx="708">
                  <c:v>31.94</c:v>
                </c:pt>
                <c:pt idx="709">
                  <c:v>31.939</c:v>
                </c:pt>
                <c:pt idx="710">
                  <c:v>31.937999999999999</c:v>
                </c:pt>
                <c:pt idx="711">
                  <c:v>31.937000000000001</c:v>
                </c:pt>
                <c:pt idx="712">
                  <c:v>31.936</c:v>
                </c:pt>
                <c:pt idx="713">
                  <c:v>31.934999999999999</c:v>
                </c:pt>
                <c:pt idx="714">
                  <c:v>31.934000000000001</c:v>
                </c:pt>
                <c:pt idx="715">
                  <c:v>31.933</c:v>
                </c:pt>
                <c:pt idx="716">
                  <c:v>31.931999999999999</c:v>
                </c:pt>
                <c:pt idx="717">
                  <c:v>31.931000000000001</c:v>
                </c:pt>
                <c:pt idx="718">
                  <c:v>31.93</c:v>
                </c:pt>
                <c:pt idx="719">
                  <c:v>31.928999999999998</c:v>
                </c:pt>
                <c:pt idx="720">
                  <c:v>31.928000000000001</c:v>
                </c:pt>
                <c:pt idx="721">
                  <c:v>31.927</c:v>
                </c:pt>
                <c:pt idx="722">
                  <c:v>31.925999999999998</c:v>
                </c:pt>
                <c:pt idx="723">
                  <c:v>31.925000000000001</c:v>
                </c:pt>
                <c:pt idx="724">
                  <c:v>31.923999999999999</c:v>
                </c:pt>
                <c:pt idx="725">
                  <c:v>31.922999999999998</c:v>
                </c:pt>
                <c:pt idx="726">
                  <c:v>31.922000000000001</c:v>
                </c:pt>
                <c:pt idx="727">
                  <c:v>31.920999999999999</c:v>
                </c:pt>
                <c:pt idx="728">
                  <c:v>31.92</c:v>
                </c:pt>
                <c:pt idx="729">
                  <c:v>31.919</c:v>
                </c:pt>
                <c:pt idx="730">
                  <c:v>31.917999999999999</c:v>
                </c:pt>
                <c:pt idx="731">
                  <c:v>31.917000000000002</c:v>
                </c:pt>
                <c:pt idx="732">
                  <c:v>31.916</c:v>
                </c:pt>
                <c:pt idx="733">
                  <c:v>31.914999999999999</c:v>
                </c:pt>
                <c:pt idx="734">
                  <c:v>31.914999999999999</c:v>
                </c:pt>
                <c:pt idx="735">
                  <c:v>31.914000000000001</c:v>
                </c:pt>
                <c:pt idx="736">
                  <c:v>31.913</c:v>
                </c:pt>
                <c:pt idx="737">
                  <c:v>31.911999999999999</c:v>
                </c:pt>
                <c:pt idx="738">
                  <c:v>31.911999999999999</c:v>
                </c:pt>
                <c:pt idx="739">
                  <c:v>31.911000000000001</c:v>
                </c:pt>
                <c:pt idx="740">
                  <c:v>31.91</c:v>
                </c:pt>
                <c:pt idx="741">
                  <c:v>31.908999999999999</c:v>
                </c:pt>
                <c:pt idx="742">
                  <c:v>31.908999999999999</c:v>
                </c:pt>
                <c:pt idx="743">
                  <c:v>31.908000000000001</c:v>
                </c:pt>
                <c:pt idx="744">
                  <c:v>31.907</c:v>
                </c:pt>
                <c:pt idx="745">
                  <c:v>31.905999999999999</c:v>
                </c:pt>
                <c:pt idx="746">
                  <c:v>31.905999999999999</c:v>
                </c:pt>
                <c:pt idx="747">
                  <c:v>31.905000000000001</c:v>
                </c:pt>
                <c:pt idx="748">
                  <c:v>31.904</c:v>
                </c:pt>
                <c:pt idx="749">
                  <c:v>31.904</c:v>
                </c:pt>
                <c:pt idx="750">
                  <c:v>31.902999999999999</c:v>
                </c:pt>
                <c:pt idx="751">
                  <c:v>31.902999999999999</c:v>
                </c:pt>
                <c:pt idx="752">
                  <c:v>31.902000000000001</c:v>
                </c:pt>
                <c:pt idx="753">
                  <c:v>31.901</c:v>
                </c:pt>
                <c:pt idx="754">
                  <c:v>31.901</c:v>
                </c:pt>
                <c:pt idx="755">
                  <c:v>31.9</c:v>
                </c:pt>
                <c:pt idx="756">
                  <c:v>31.9</c:v>
                </c:pt>
                <c:pt idx="757">
                  <c:v>31.899000000000001</c:v>
                </c:pt>
                <c:pt idx="758">
                  <c:v>31.898</c:v>
                </c:pt>
                <c:pt idx="759">
                  <c:v>31.898</c:v>
                </c:pt>
                <c:pt idx="760">
                  <c:v>31.896999999999998</c:v>
                </c:pt>
                <c:pt idx="761">
                  <c:v>31.896999999999998</c:v>
                </c:pt>
                <c:pt idx="762">
                  <c:v>31.896000000000001</c:v>
                </c:pt>
                <c:pt idx="763">
                  <c:v>31.896000000000001</c:v>
                </c:pt>
                <c:pt idx="764">
                  <c:v>31.895</c:v>
                </c:pt>
                <c:pt idx="765">
                  <c:v>31.895</c:v>
                </c:pt>
                <c:pt idx="766">
                  <c:v>31.893999999999998</c:v>
                </c:pt>
                <c:pt idx="767">
                  <c:v>31.893999999999998</c:v>
                </c:pt>
                <c:pt idx="768">
                  <c:v>31.893000000000001</c:v>
                </c:pt>
                <c:pt idx="769">
                  <c:v>31.893000000000001</c:v>
                </c:pt>
                <c:pt idx="770">
                  <c:v>31.891999999999999</c:v>
                </c:pt>
                <c:pt idx="771">
                  <c:v>31.891999999999999</c:v>
                </c:pt>
                <c:pt idx="772">
                  <c:v>31.890999999999998</c:v>
                </c:pt>
                <c:pt idx="773">
                  <c:v>31.890999999999998</c:v>
                </c:pt>
                <c:pt idx="774">
                  <c:v>31.89</c:v>
                </c:pt>
                <c:pt idx="775">
                  <c:v>31.89</c:v>
                </c:pt>
                <c:pt idx="776">
                  <c:v>31.888999999999999</c:v>
                </c:pt>
                <c:pt idx="777">
                  <c:v>31.888000000000002</c:v>
                </c:pt>
                <c:pt idx="778">
                  <c:v>31.887</c:v>
                </c:pt>
                <c:pt idx="779">
                  <c:v>31.887</c:v>
                </c:pt>
                <c:pt idx="780">
                  <c:v>31.885000000000002</c:v>
                </c:pt>
                <c:pt idx="781">
                  <c:v>31.884</c:v>
                </c:pt>
                <c:pt idx="782">
                  <c:v>31.882999999999999</c:v>
                </c:pt>
                <c:pt idx="783">
                  <c:v>31.882000000000001</c:v>
                </c:pt>
                <c:pt idx="784">
                  <c:v>31.88</c:v>
                </c:pt>
                <c:pt idx="785">
                  <c:v>31.879000000000001</c:v>
                </c:pt>
                <c:pt idx="786">
                  <c:v>31.876999999999999</c:v>
                </c:pt>
                <c:pt idx="787">
                  <c:v>31.875</c:v>
                </c:pt>
                <c:pt idx="788">
                  <c:v>31.873999999999999</c:v>
                </c:pt>
                <c:pt idx="789">
                  <c:v>31.872</c:v>
                </c:pt>
                <c:pt idx="790">
                  <c:v>31.87</c:v>
                </c:pt>
                <c:pt idx="791">
                  <c:v>31.869</c:v>
                </c:pt>
                <c:pt idx="792">
                  <c:v>31.867000000000001</c:v>
                </c:pt>
                <c:pt idx="793">
                  <c:v>31.864999999999998</c:v>
                </c:pt>
                <c:pt idx="794">
                  <c:v>31.864000000000001</c:v>
                </c:pt>
                <c:pt idx="795">
                  <c:v>31.861999999999998</c:v>
                </c:pt>
                <c:pt idx="796">
                  <c:v>31.861000000000001</c:v>
                </c:pt>
                <c:pt idx="797">
                  <c:v>31.859000000000002</c:v>
                </c:pt>
                <c:pt idx="798">
                  <c:v>31.858000000000001</c:v>
                </c:pt>
                <c:pt idx="799">
                  <c:v>31.856000000000002</c:v>
                </c:pt>
                <c:pt idx="800">
                  <c:v>31.855</c:v>
                </c:pt>
                <c:pt idx="801">
                  <c:v>31.853999999999999</c:v>
                </c:pt>
                <c:pt idx="802">
                  <c:v>31.853000000000002</c:v>
                </c:pt>
                <c:pt idx="803">
                  <c:v>31.850999999999999</c:v>
                </c:pt>
                <c:pt idx="804">
                  <c:v>31.85</c:v>
                </c:pt>
                <c:pt idx="805">
                  <c:v>31.849</c:v>
                </c:pt>
                <c:pt idx="806">
                  <c:v>31.847999999999999</c:v>
                </c:pt>
                <c:pt idx="807">
                  <c:v>31.847000000000001</c:v>
                </c:pt>
                <c:pt idx="808">
                  <c:v>31.846</c:v>
                </c:pt>
                <c:pt idx="809">
                  <c:v>31.844999999999999</c:v>
                </c:pt>
                <c:pt idx="810">
                  <c:v>31.844000000000001</c:v>
                </c:pt>
                <c:pt idx="811">
                  <c:v>31.843</c:v>
                </c:pt>
                <c:pt idx="812">
                  <c:v>31.841999999999999</c:v>
                </c:pt>
                <c:pt idx="813">
                  <c:v>31.841000000000001</c:v>
                </c:pt>
                <c:pt idx="814">
                  <c:v>31.84</c:v>
                </c:pt>
                <c:pt idx="815">
                  <c:v>31.838999999999999</c:v>
                </c:pt>
                <c:pt idx="816">
                  <c:v>31.838000000000001</c:v>
                </c:pt>
                <c:pt idx="817">
                  <c:v>31.837</c:v>
                </c:pt>
                <c:pt idx="818">
                  <c:v>31.835999999999999</c:v>
                </c:pt>
                <c:pt idx="819">
                  <c:v>31.835000000000001</c:v>
                </c:pt>
                <c:pt idx="820">
                  <c:v>31.834</c:v>
                </c:pt>
                <c:pt idx="821">
                  <c:v>31.832999999999998</c:v>
                </c:pt>
                <c:pt idx="822">
                  <c:v>31.832000000000001</c:v>
                </c:pt>
                <c:pt idx="823">
                  <c:v>31.831</c:v>
                </c:pt>
                <c:pt idx="824">
                  <c:v>31.83</c:v>
                </c:pt>
                <c:pt idx="825">
                  <c:v>31.83</c:v>
                </c:pt>
                <c:pt idx="826">
                  <c:v>31.829000000000001</c:v>
                </c:pt>
                <c:pt idx="827">
                  <c:v>31.827999999999999</c:v>
                </c:pt>
                <c:pt idx="828">
                  <c:v>31.827000000000002</c:v>
                </c:pt>
                <c:pt idx="829">
                  <c:v>31.826000000000001</c:v>
                </c:pt>
                <c:pt idx="830">
                  <c:v>31.824999999999999</c:v>
                </c:pt>
                <c:pt idx="831">
                  <c:v>31.824999999999999</c:v>
                </c:pt>
                <c:pt idx="832">
                  <c:v>31.824000000000002</c:v>
                </c:pt>
                <c:pt idx="833">
                  <c:v>31.823</c:v>
                </c:pt>
                <c:pt idx="834">
                  <c:v>31.821999999999999</c:v>
                </c:pt>
                <c:pt idx="835">
                  <c:v>31.821000000000002</c:v>
                </c:pt>
                <c:pt idx="836">
                  <c:v>31.82</c:v>
                </c:pt>
                <c:pt idx="837">
                  <c:v>31.818999999999999</c:v>
                </c:pt>
                <c:pt idx="838">
                  <c:v>31.818000000000001</c:v>
                </c:pt>
                <c:pt idx="839">
                  <c:v>31.817</c:v>
                </c:pt>
                <c:pt idx="840">
                  <c:v>31.815999999999999</c:v>
                </c:pt>
                <c:pt idx="841">
                  <c:v>31.815000000000001</c:v>
                </c:pt>
                <c:pt idx="842">
                  <c:v>31.814</c:v>
                </c:pt>
                <c:pt idx="843">
                  <c:v>31.812999999999999</c:v>
                </c:pt>
                <c:pt idx="844">
                  <c:v>31.812000000000001</c:v>
                </c:pt>
                <c:pt idx="845">
                  <c:v>31.811</c:v>
                </c:pt>
                <c:pt idx="846">
                  <c:v>31.809000000000001</c:v>
                </c:pt>
                <c:pt idx="847">
                  <c:v>31.808</c:v>
                </c:pt>
                <c:pt idx="848">
                  <c:v>31.806999999999999</c:v>
                </c:pt>
                <c:pt idx="849">
                  <c:v>31.806000000000001</c:v>
                </c:pt>
                <c:pt idx="850">
                  <c:v>31.803999999999998</c:v>
                </c:pt>
                <c:pt idx="851">
                  <c:v>31.803000000000001</c:v>
                </c:pt>
                <c:pt idx="852">
                  <c:v>31.802</c:v>
                </c:pt>
                <c:pt idx="853">
                  <c:v>31.8</c:v>
                </c:pt>
                <c:pt idx="854">
                  <c:v>31.798999999999999</c:v>
                </c:pt>
                <c:pt idx="855">
                  <c:v>31.797999999999998</c:v>
                </c:pt>
                <c:pt idx="856">
                  <c:v>31.797000000000001</c:v>
                </c:pt>
                <c:pt idx="857">
                  <c:v>31.795000000000002</c:v>
                </c:pt>
                <c:pt idx="858">
                  <c:v>31.794</c:v>
                </c:pt>
                <c:pt idx="859">
                  <c:v>31.792999999999999</c:v>
                </c:pt>
                <c:pt idx="860">
                  <c:v>31.791</c:v>
                </c:pt>
                <c:pt idx="861">
                  <c:v>31.79</c:v>
                </c:pt>
                <c:pt idx="862">
                  <c:v>31.788</c:v>
                </c:pt>
                <c:pt idx="863">
                  <c:v>31.786999999999999</c:v>
                </c:pt>
                <c:pt idx="864">
                  <c:v>31.785</c:v>
                </c:pt>
                <c:pt idx="865">
                  <c:v>31.783000000000001</c:v>
                </c:pt>
                <c:pt idx="866">
                  <c:v>31.782</c:v>
                </c:pt>
                <c:pt idx="867">
                  <c:v>31.78</c:v>
                </c:pt>
                <c:pt idx="868">
                  <c:v>31.777999999999999</c:v>
                </c:pt>
                <c:pt idx="869">
                  <c:v>31.776</c:v>
                </c:pt>
                <c:pt idx="870">
                  <c:v>31.774000000000001</c:v>
                </c:pt>
                <c:pt idx="871">
                  <c:v>31.773</c:v>
                </c:pt>
                <c:pt idx="872">
                  <c:v>31.771000000000001</c:v>
                </c:pt>
                <c:pt idx="873">
                  <c:v>31.768999999999998</c:v>
                </c:pt>
                <c:pt idx="874">
                  <c:v>31.766999999999999</c:v>
                </c:pt>
                <c:pt idx="875">
                  <c:v>31.765000000000001</c:v>
                </c:pt>
                <c:pt idx="876">
                  <c:v>31.763000000000002</c:v>
                </c:pt>
                <c:pt idx="877">
                  <c:v>31.760999999999999</c:v>
                </c:pt>
                <c:pt idx="878">
                  <c:v>31.759</c:v>
                </c:pt>
                <c:pt idx="879">
                  <c:v>31.757000000000001</c:v>
                </c:pt>
                <c:pt idx="880">
                  <c:v>31.754999999999999</c:v>
                </c:pt>
                <c:pt idx="881">
                  <c:v>31.753</c:v>
                </c:pt>
                <c:pt idx="882">
                  <c:v>31.751000000000001</c:v>
                </c:pt>
                <c:pt idx="883">
                  <c:v>31.748999999999999</c:v>
                </c:pt>
                <c:pt idx="884">
                  <c:v>31.747</c:v>
                </c:pt>
                <c:pt idx="885">
                  <c:v>31.744</c:v>
                </c:pt>
                <c:pt idx="886">
                  <c:v>31.742000000000001</c:v>
                </c:pt>
                <c:pt idx="887">
                  <c:v>31.74</c:v>
                </c:pt>
                <c:pt idx="888">
                  <c:v>31.738</c:v>
                </c:pt>
                <c:pt idx="889">
                  <c:v>31.736000000000001</c:v>
                </c:pt>
                <c:pt idx="890">
                  <c:v>31.734000000000002</c:v>
                </c:pt>
                <c:pt idx="891">
                  <c:v>31.731999999999999</c:v>
                </c:pt>
                <c:pt idx="892">
                  <c:v>31.73</c:v>
                </c:pt>
                <c:pt idx="893">
                  <c:v>31.727</c:v>
                </c:pt>
                <c:pt idx="894">
                  <c:v>31.725000000000001</c:v>
                </c:pt>
                <c:pt idx="895">
                  <c:v>31.722999999999999</c:v>
                </c:pt>
                <c:pt idx="896">
                  <c:v>31.72</c:v>
                </c:pt>
                <c:pt idx="897">
                  <c:v>31.718</c:v>
                </c:pt>
                <c:pt idx="898">
                  <c:v>31.716000000000001</c:v>
                </c:pt>
                <c:pt idx="899">
                  <c:v>31.713000000000001</c:v>
                </c:pt>
                <c:pt idx="900">
                  <c:v>31.710999999999999</c:v>
                </c:pt>
                <c:pt idx="901">
                  <c:v>31.709</c:v>
                </c:pt>
                <c:pt idx="902">
                  <c:v>31.706</c:v>
                </c:pt>
                <c:pt idx="903">
                  <c:v>31.704000000000001</c:v>
                </c:pt>
                <c:pt idx="904">
                  <c:v>31.702000000000002</c:v>
                </c:pt>
                <c:pt idx="905">
                  <c:v>31.699000000000002</c:v>
                </c:pt>
                <c:pt idx="906">
                  <c:v>31.696999999999999</c:v>
                </c:pt>
                <c:pt idx="907">
                  <c:v>31.693999999999999</c:v>
                </c:pt>
                <c:pt idx="908">
                  <c:v>31.692</c:v>
                </c:pt>
                <c:pt idx="909">
                  <c:v>31.69</c:v>
                </c:pt>
                <c:pt idx="910">
                  <c:v>31.687000000000001</c:v>
                </c:pt>
                <c:pt idx="911">
                  <c:v>31.684999999999999</c:v>
                </c:pt>
                <c:pt idx="912">
                  <c:v>31.681999999999999</c:v>
                </c:pt>
                <c:pt idx="913">
                  <c:v>31.68</c:v>
                </c:pt>
                <c:pt idx="914">
                  <c:v>31.677</c:v>
                </c:pt>
                <c:pt idx="915">
                  <c:v>31.673999999999999</c:v>
                </c:pt>
                <c:pt idx="916">
                  <c:v>31.672000000000001</c:v>
                </c:pt>
                <c:pt idx="917">
                  <c:v>31.669</c:v>
                </c:pt>
                <c:pt idx="918">
                  <c:v>31.666</c:v>
                </c:pt>
                <c:pt idx="919">
                  <c:v>31.663</c:v>
                </c:pt>
                <c:pt idx="920">
                  <c:v>31.661000000000001</c:v>
                </c:pt>
                <c:pt idx="921">
                  <c:v>31.658000000000001</c:v>
                </c:pt>
                <c:pt idx="922">
                  <c:v>31.655000000000001</c:v>
                </c:pt>
                <c:pt idx="923">
                  <c:v>31.652000000000001</c:v>
                </c:pt>
                <c:pt idx="924">
                  <c:v>31.65</c:v>
                </c:pt>
                <c:pt idx="925">
                  <c:v>31.646999999999998</c:v>
                </c:pt>
                <c:pt idx="926">
                  <c:v>31.645</c:v>
                </c:pt>
                <c:pt idx="927">
                  <c:v>31.641999999999999</c:v>
                </c:pt>
                <c:pt idx="928">
                  <c:v>31.638999999999999</c:v>
                </c:pt>
                <c:pt idx="929">
                  <c:v>31.637</c:v>
                </c:pt>
                <c:pt idx="930">
                  <c:v>31.634</c:v>
                </c:pt>
                <c:pt idx="931">
                  <c:v>31.631</c:v>
                </c:pt>
                <c:pt idx="932">
                  <c:v>31.629000000000001</c:v>
                </c:pt>
                <c:pt idx="933">
                  <c:v>31.626000000000001</c:v>
                </c:pt>
                <c:pt idx="934">
                  <c:v>31.623000000000001</c:v>
                </c:pt>
                <c:pt idx="935">
                  <c:v>31.62</c:v>
                </c:pt>
                <c:pt idx="936">
                  <c:v>31.617999999999999</c:v>
                </c:pt>
                <c:pt idx="937">
                  <c:v>31.614999999999998</c:v>
                </c:pt>
                <c:pt idx="938">
                  <c:v>31.611999999999998</c:v>
                </c:pt>
                <c:pt idx="939">
                  <c:v>31.609000000000002</c:v>
                </c:pt>
                <c:pt idx="940">
                  <c:v>31.606999999999999</c:v>
                </c:pt>
                <c:pt idx="941">
                  <c:v>31.603999999999999</c:v>
                </c:pt>
                <c:pt idx="942">
                  <c:v>31.600999999999999</c:v>
                </c:pt>
                <c:pt idx="943">
                  <c:v>31.597999999999999</c:v>
                </c:pt>
                <c:pt idx="944">
                  <c:v>31.594999999999999</c:v>
                </c:pt>
                <c:pt idx="945">
                  <c:v>31.591999999999999</c:v>
                </c:pt>
                <c:pt idx="946">
                  <c:v>31.588999999999999</c:v>
                </c:pt>
                <c:pt idx="947">
                  <c:v>31.585999999999999</c:v>
                </c:pt>
                <c:pt idx="948">
                  <c:v>31.582999999999998</c:v>
                </c:pt>
                <c:pt idx="949">
                  <c:v>31.58</c:v>
                </c:pt>
                <c:pt idx="950">
                  <c:v>31.576000000000001</c:v>
                </c:pt>
                <c:pt idx="951">
                  <c:v>31.573</c:v>
                </c:pt>
                <c:pt idx="952">
                  <c:v>31.57</c:v>
                </c:pt>
                <c:pt idx="953">
                  <c:v>31.565999999999999</c:v>
                </c:pt>
                <c:pt idx="954">
                  <c:v>31.562999999999999</c:v>
                </c:pt>
                <c:pt idx="955">
                  <c:v>31.559000000000001</c:v>
                </c:pt>
                <c:pt idx="956">
                  <c:v>31.556000000000001</c:v>
                </c:pt>
                <c:pt idx="957">
                  <c:v>31.552</c:v>
                </c:pt>
                <c:pt idx="958">
                  <c:v>31.547999999999998</c:v>
                </c:pt>
                <c:pt idx="959">
                  <c:v>31.544</c:v>
                </c:pt>
                <c:pt idx="960">
                  <c:v>31.54</c:v>
                </c:pt>
                <c:pt idx="961">
                  <c:v>31.536000000000001</c:v>
                </c:pt>
                <c:pt idx="962">
                  <c:v>31.532</c:v>
                </c:pt>
                <c:pt idx="963">
                  <c:v>31.527999999999999</c:v>
                </c:pt>
                <c:pt idx="964">
                  <c:v>31.524000000000001</c:v>
                </c:pt>
                <c:pt idx="965">
                  <c:v>31.52</c:v>
                </c:pt>
                <c:pt idx="966">
                  <c:v>31.515999999999998</c:v>
                </c:pt>
                <c:pt idx="967">
                  <c:v>31.510999999999999</c:v>
                </c:pt>
                <c:pt idx="968">
                  <c:v>31.507000000000001</c:v>
                </c:pt>
                <c:pt idx="969">
                  <c:v>31.503</c:v>
                </c:pt>
                <c:pt idx="970">
                  <c:v>31.498000000000001</c:v>
                </c:pt>
                <c:pt idx="971">
                  <c:v>31.492999999999999</c:v>
                </c:pt>
                <c:pt idx="972">
                  <c:v>31.488</c:v>
                </c:pt>
                <c:pt idx="973">
                  <c:v>31.484000000000002</c:v>
                </c:pt>
                <c:pt idx="974">
                  <c:v>31.478999999999999</c:v>
                </c:pt>
                <c:pt idx="975">
                  <c:v>31.474</c:v>
                </c:pt>
                <c:pt idx="976">
                  <c:v>31.47</c:v>
                </c:pt>
                <c:pt idx="977">
                  <c:v>31.465</c:v>
                </c:pt>
                <c:pt idx="978">
                  <c:v>31.46</c:v>
                </c:pt>
                <c:pt idx="979">
                  <c:v>31.456</c:v>
                </c:pt>
                <c:pt idx="980">
                  <c:v>31.451000000000001</c:v>
                </c:pt>
                <c:pt idx="981">
                  <c:v>31.446999999999999</c:v>
                </c:pt>
                <c:pt idx="982">
                  <c:v>31.442</c:v>
                </c:pt>
                <c:pt idx="983">
                  <c:v>31.437999999999999</c:v>
                </c:pt>
                <c:pt idx="984">
                  <c:v>31.433</c:v>
                </c:pt>
                <c:pt idx="985">
                  <c:v>31.428999999999998</c:v>
                </c:pt>
                <c:pt idx="986">
                  <c:v>31.423999999999999</c:v>
                </c:pt>
                <c:pt idx="987">
                  <c:v>31.419</c:v>
                </c:pt>
                <c:pt idx="988">
                  <c:v>31.414000000000001</c:v>
                </c:pt>
                <c:pt idx="989">
                  <c:v>31.408999999999999</c:v>
                </c:pt>
                <c:pt idx="990">
                  <c:v>31.404</c:v>
                </c:pt>
                <c:pt idx="991">
                  <c:v>31.399000000000001</c:v>
                </c:pt>
                <c:pt idx="992">
                  <c:v>31.393999999999998</c:v>
                </c:pt>
                <c:pt idx="993">
                  <c:v>31.39</c:v>
                </c:pt>
                <c:pt idx="994">
                  <c:v>31.385000000000002</c:v>
                </c:pt>
                <c:pt idx="995">
                  <c:v>31.38</c:v>
                </c:pt>
                <c:pt idx="996">
                  <c:v>31.375</c:v>
                </c:pt>
                <c:pt idx="997">
                  <c:v>31.37</c:v>
                </c:pt>
                <c:pt idx="998">
                  <c:v>31.364000000000001</c:v>
                </c:pt>
                <c:pt idx="999">
                  <c:v>31.36</c:v>
                </c:pt>
                <c:pt idx="1000">
                  <c:v>31.355</c:v>
                </c:pt>
                <c:pt idx="1001">
                  <c:v>31.35</c:v>
                </c:pt>
                <c:pt idx="1002">
                  <c:v>31.344999999999999</c:v>
                </c:pt>
                <c:pt idx="1003">
                  <c:v>31.341000000000001</c:v>
                </c:pt>
                <c:pt idx="1004">
                  <c:v>31.335999999999999</c:v>
                </c:pt>
                <c:pt idx="1005">
                  <c:v>31.332000000000001</c:v>
                </c:pt>
                <c:pt idx="1006">
                  <c:v>31.327999999999999</c:v>
                </c:pt>
                <c:pt idx="1007">
                  <c:v>31.324000000000002</c:v>
                </c:pt>
                <c:pt idx="1008">
                  <c:v>31.32</c:v>
                </c:pt>
                <c:pt idx="1009">
                  <c:v>31.315999999999999</c:v>
                </c:pt>
                <c:pt idx="1010">
                  <c:v>31.312000000000001</c:v>
                </c:pt>
                <c:pt idx="1011">
                  <c:v>31.308</c:v>
                </c:pt>
                <c:pt idx="1012">
                  <c:v>31.303999999999998</c:v>
                </c:pt>
                <c:pt idx="1013">
                  <c:v>31.300999999999998</c:v>
                </c:pt>
                <c:pt idx="1014">
                  <c:v>31.297000000000001</c:v>
                </c:pt>
                <c:pt idx="1015">
                  <c:v>31.292999999999999</c:v>
                </c:pt>
                <c:pt idx="1016">
                  <c:v>31.29</c:v>
                </c:pt>
                <c:pt idx="1017">
                  <c:v>31.286999999999999</c:v>
                </c:pt>
                <c:pt idx="1018">
                  <c:v>31.283000000000001</c:v>
                </c:pt>
                <c:pt idx="1019">
                  <c:v>31.28</c:v>
                </c:pt>
                <c:pt idx="1020">
                  <c:v>31.277000000000001</c:v>
                </c:pt>
                <c:pt idx="1021">
                  <c:v>31.274000000000001</c:v>
                </c:pt>
                <c:pt idx="1022">
                  <c:v>31.271000000000001</c:v>
                </c:pt>
                <c:pt idx="1023">
                  <c:v>31.268000000000001</c:v>
                </c:pt>
                <c:pt idx="1024">
                  <c:v>31.265000000000001</c:v>
                </c:pt>
                <c:pt idx="1025">
                  <c:v>31.262</c:v>
                </c:pt>
                <c:pt idx="1026">
                  <c:v>31.259</c:v>
                </c:pt>
                <c:pt idx="1027">
                  <c:v>31.256</c:v>
                </c:pt>
                <c:pt idx="1028">
                  <c:v>31.253</c:v>
                </c:pt>
                <c:pt idx="1029">
                  <c:v>31.25</c:v>
                </c:pt>
                <c:pt idx="1030">
                  <c:v>31.248000000000001</c:v>
                </c:pt>
                <c:pt idx="1031">
                  <c:v>31.245000000000001</c:v>
                </c:pt>
                <c:pt idx="1032">
                  <c:v>31.242000000000001</c:v>
                </c:pt>
                <c:pt idx="1033">
                  <c:v>31.239000000000001</c:v>
                </c:pt>
                <c:pt idx="1034">
                  <c:v>31.236999999999998</c:v>
                </c:pt>
                <c:pt idx="1035">
                  <c:v>31.234000000000002</c:v>
                </c:pt>
                <c:pt idx="1036">
                  <c:v>31.231999999999999</c:v>
                </c:pt>
                <c:pt idx="1037">
                  <c:v>31.228999999999999</c:v>
                </c:pt>
                <c:pt idx="1038">
                  <c:v>31.227</c:v>
                </c:pt>
                <c:pt idx="1039">
                  <c:v>31.224</c:v>
                </c:pt>
                <c:pt idx="1040">
                  <c:v>31.222000000000001</c:v>
                </c:pt>
                <c:pt idx="1041">
                  <c:v>31.219000000000001</c:v>
                </c:pt>
                <c:pt idx="1042">
                  <c:v>31.216999999999999</c:v>
                </c:pt>
                <c:pt idx="1043">
                  <c:v>31.215</c:v>
                </c:pt>
                <c:pt idx="1044">
                  <c:v>31.212</c:v>
                </c:pt>
                <c:pt idx="1045">
                  <c:v>31.21</c:v>
                </c:pt>
                <c:pt idx="1046">
                  <c:v>31.207999999999998</c:v>
                </c:pt>
                <c:pt idx="1047">
                  <c:v>31.206</c:v>
                </c:pt>
                <c:pt idx="1048">
                  <c:v>31.204000000000001</c:v>
                </c:pt>
                <c:pt idx="1049">
                  <c:v>31.202000000000002</c:v>
                </c:pt>
                <c:pt idx="1050">
                  <c:v>31.199000000000002</c:v>
                </c:pt>
                <c:pt idx="1051">
                  <c:v>31.196999999999999</c:v>
                </c:pt>
                <c:pt idx="1052">
                  <c:v>31.195</c:v>
                </c:pt>
                <c:pt idx="1053">
                  <c:v>31.193000000000001</c:v>
                </c:pt>
                <c:pt idx="1054">
                  <c:v>31.190999999999999</c:v>
                </c:pt>
                <c:pt idx="1055">
                  <c:v>31.189</c:v>
                </c:pt>
                <c:pt idx="1056">
                  <c:v>31.187000000000001</c:v>
                </c:pt>
                <c:pt idx="1057">
                  <c:v>31.184999999999999</c:v>
                </c:pt>
                <c:pt idx="1058">
                  <c:v>31.183</c:v>
                </c:pt>
                <c:pt idx="1059">
                  <c:v>31.181999999999999</c:v>
                </c:pt>
                <c:pt idx="1060">
                  <c:v>31.18</c:v>
                </c:pt>
                <c:pt idx="1061">
                  <c:v>31.178000000000001</c:v>
                </c:pt>
                <c:pt idx="1062">
                  <c:v>31.175999999999998</c:v>
                </c:pt>
                <c:pt idx="1063">
                  <c:v>31.173999999999999</c:v>
                </c:pt>
                <c:pt idx="1064">
                  <c:v>31.172000000000001</c:v>
                </c:pt>
                <c:pt idx="1065">
                  <c:v>31.17</c:v>
                </c:pt>
                <c:pt idx="1066">
                  <c:v>31.167999999999999</c:v>
                </c:pt>
                <c:pt idx="1067">
                  <c:v>31.166</c:v>
                </c:pt>
                <c:pt idx="1068">
                  <c:v>31.164000000000001</c:v>
                </c:pt>
                <c:pt idx="1069">
                  <c:v>31.161999999999999</c:v>
                </c:pt>
                <c:pt idx="1070">
                  <c:v>31.16</c:v>
                </c:pt>
                <c:pt idx="1071">
                  <c:v>31.158999999999999</c:v>
                </c:pt>
                <c:pt idx="1072">
                  <c:v>31.157</c:v>
                </c:pt>
                <c:pt idx="1073">
                  <c:v>31.155000000000001</c:v>
                </c:pt>
                <c:pt idx="1074">
                  <c:v>31.152999999999999</c:v>
                </c:pt>
                <c:pt idx="1075">
                  <c:v>31.151</c:v>
                </c:pt>
                <c:pt idx="1076">
                  <c:v>31.149000000000001</c:v>
                </c:pt>
                <c:pt idx="1077">
                  <c:v>31.146999999999998</c:v>
                </c:pt>
                <c:pt idx="1078">
                  <c:v>31.146000000000001</c:v>
                </c:pt>
                <c:pt idx="1079">
                  <c:v>31.143999999999998</c:v>
                </c:pt>
                <c:pt idx="1080">
                  <c:v>31.141999999999999</c:v>
                </c:pt>
                <c:pt idx="1081">
                  <c:v>31.14</c:v>
                </c:pt>
                <c:pt idx="1082">
                  <c:v>31.138000000000002</c:v>
                </c:pt>
                <c:pt idx="1083">
                  <c:v>31.137</c:v>
                </c:pt>
                <c:pt idx="1084">
                  <c:v>31.135000000000002</c:v>
                </c:pt>
                <c:pt idx="1085">
                  <c:v>31.132999999999999</c:v>
                </c:pt>
                <c:pt idx="1086">
                  <c:v>31.131</c:v>
                </c:pt>
                <c:pt idx="1087">
                  <c:v>31.129000000000001</c:v>
                </c:pt>
                <c:pt idx="1088">
                  <c:v>31.128</c:v>
                </c:pt>
                <c:pt idx="1089">
                  <c:v>31.126000000000001</c:v>
                </c:pt>
                <c:pt idx="1090">
                  <c:v>31.123999999999999</c:v>
                </c:pt>
                <c:pt idx="1091">
                  <c:v>31.122</c:v>
                </c:pt>
                <c:pt idx="1092">
                  <c:v>31.120999999999999</c:v>
                </c:pt>
                <c:pt idx="1093">
                  <c:v>31.119</c:v>
                </c:pt>
                <c:pt idx="1094">
                  <c:v>31.117000000000001</c:v>
                </c:pt>
                <c:pt idx="1095">
                  <c:v>31.114999999999998</c:v>
                </c:pt>
                <c:pt idx="1096">
                  <c:v>31.113</c:v>
                </c:pt>
                <c:pt idx="1097">
                  <c:v>31.111999999999998</c:v>
                </c:pt>
                <c:pt idx="1098">
                  <c:v>31.11</c:v>
                </c:pt>
                <c:pt idx="1099">
                  <c:v>31.108000000000001</c:v>
                </c:pt>
                <c:pt idx="1100">
                  <c:v>31.106000000000002</c:v>
                </c:pt>
                <c:pt idx="1101">
                  <c:v>31.105</c:v>
                </c:pt>
                <c:pt idx="1102">
                  <c:v>31.103000000000002</c:v>
                </c:pt>
                <c:pt idx="1103">
                  <c:v>31.100999999999999</c:v>
                </c:pt>
                <c:pt idx="1104">
                  <c:v>31.099</c:v>
                </c:pt>
                <c:pt idx="1105">
                  <c:v>31.097999999999999</c:v>
                </c:pt>
                <c:pt idx="1106">
                  <c:v>31.096</c:v>
                </c:pt>
                <c:pt idx="1107">
                  <c:v>31.094000000000001</c:v>
                </c:pt>
                <c:pt idx="1108">
                  <c:v>31.091999999999999</c:v>
                </c:pt>
                <c:pt idx="1109">
                  <c:v>31.091000000000001</c:v>
                </c:pt>
                <c:pt idx="1110">
                  <c:v>31.088999999999999</c:v>
                </c:pt>
                <c:pt idx="1111">
                  <c:v>31.087</c:v>
                </c:pt>
                <c:pt idx="1112">
                  <c:v>31.085999999999999</c:v>
                </c:pt>
                <c:pt idx="1113">
                  <c:v>31.084</c:v>
                </c:pt>
                <c:pt idx="1114">
                  <c:v>31.082000000000001</c:v>
                </c:pt>
                <c:pt idx="1115">
                  <c:v>31.08</c:v>
                </c:pt>
                <c:pt idx="1116">
                  <c:v>31.079000000000001</c:v>
                </c:pt>
                <c:pt idx="1117">
                  <c:v>31.077000000000002</c:v>
                </c:pt>
                <c:pt idx="1118">
                  <c:v>31.074999999999999</c:v>
                </c:pt>
                <c:pt idx="1119">
                  <c:v>31.073</c:v>
                </c:pt>
                <c:pt idx="1120">
                  <c:v>31.071999999999999</c:v>
                </c:pt>
                <c:pt idx="1121">
                  <c:v>31.07</c:v>
                </c:pt>
                <c:pt idx="1122">
                  <c:v>31.068000000000001</c:v>
                </c:pt>
                <c:pt idx="1123">
                  <c:v>31.065999999999999</c:v>
                </c:pt>
                <c:pt idx="1124">
                  <c:v>31.065000000000001</c:v>
                </c:pt>
                <c:pt idx="1125">
                  <c:v>31.062999999999999</c:v>
                </c:pt>
                <c:pt idx="1126">
                  <c:v>31.061</c:v>
                </c:pt>
                <c:pt idx="1127">
                  <c:v>31.06</c:v>
                </c:pt>
                <c:pt idx="1128">
                  <c:v>31.058</c:v>
                </c:pt>
                <c:pt idx="1129">
                  <c:v>31.056000000000001</c:v>
                </c:pt>
                <c:pt idx="1130">
                  <c:v>31.055</c:v>
                </c:pt>
                <c:pt idx="1131">
                  <c:v>31.053000000000001</c:v>
                </c:pt>
                <c:pt idx="1132">
                  <c:v>31.050999999999998</c:v>
                </c:pt>
                <c:pt idx="1133">
                  <c:v>31.05</c:v>
                </c:pt>
                <c:pt idx="1134">
                  <c:v>31.047999999999998</c:v>
                </c:pt>
                <c:pt idx="1135">
                  <c:v>31.045999999999999</c:v>
                </c:pt>
                <c:pt idx="1136">
                  <c:v>31.045000000000002</c:v>
                </c:pt>
                <c:pt idx="1137">
                  <c:v>31.042999999999999</c:v>
                </c:pt>
                <c:pt idx="1138">
                  <c:v>31.041</c:v>
                </c:pt>
                <c:pt idx="1139">
                  <c:v>31.04</c:v>
                </c:pt>
                <c:pt idx="1140">
                  <c:v>31.038</c:v>
                </c:pt>
                <c:pt idx="1141">
                  <c:v>31.036000000000001</c:v>
                </c:pt>
                <c:pt idx="1142">
                  <c:v>31.035</c:v>
                </c:pt>
                <c:pt idx="1143">
                  <c:v>31.033000000000001</c:v>
                </c:pt>
                <c:pt idx="1144">
                  <c:v>31.032</c:v>
                </c:pt>
                <c:pt idx="1145">
                  <c:v>31.03</c:v>
                </c:pt>
                <c:pt idx="1146">
                  <c:v>31.029</c:v>
                </c:pt>
                <c:pt idx="1147">
                  <c:v>31.027000000000001</c:v>
                </c:pt>
                <c:pt idx="1148">
                  <c:v>31.026</c:v>
                </c:pt>
                <c:pt idx="1149">
                  <c:v>31.024000000000001</c:v>
                </c:pt>
                <c:pt idx="1150">
                  <c:v>31.021999999999998</c:v>
                </c:pt>
                <c:pt idx="1151">
                  <c:v>31.021000000000001</c:v>
                </c:pt>
                <c:pt idx="1152">
                  <c:v>31.018999999999998</c:v>
                </c:pt>
                <c:pt idx="1153">
                  <c:v>31.018000000000001</c:v>
                </c:pt>
                <c:pt idx="1154">
                  <c:v>31.016999999999999</c:v>
                </c:pt>
                <c:pt idx="1155">
                  <c:v>31.015000000000001</c:v>
                </c:pt>
                <c:pt idx="1156">
                  <c:v>31.013999999999999</c:v>
                </c:pt>
                <c:pt idx="1157">
                  <c:v>31.012</c:v>
                </c:pt>
                <c:pt idx="1158">
                  <c:v>31.010999999999999</c:v>
                </c:pt>
                <c:pt idx="1159">
                  <c:v>31.009</c:v>
                </c:pt>
                <c:pt idx="1160">
                  <c:v>31.007999999999999</c:v>
                </c:pt>
                <c:pt idx="1161">
                  <c:v>31.006</c:v>
                </c:pt>
                <c:pt idx="1162">
                  <c:v>31.004999999999999</c:v>
                </c:pt>
                <c:pt idx="1163">
                  <c:v>31.004000000000001</c:v>
                </c:pt>
                <c:pt idx="1164">
                  <c:v>31.001999999999999</c:v>
                </c:pt>
                <c:pt idx="1165">
                  <c:v>31.001000000000001</c:v>
                </c:pt>
                <c:pt idx="1166">
                  <c:v>31</c:v>
                </c:pt>
                <c:pt idx="1167">
                  <c:v>30.998000000000001</c:v>
                </c:pt>
                <c:pt idx="1168">
                  <c:v>30.997</c:v>
                </c:pt>
                <c:pt idx="1169">
                  <c:v>30.995999999999999</c:v>
                </c:pt>
                <c:pt idx="1170">
                  <c:v>30.995000000000001</c:v>
                </c:pt>
                <c:pt idx="1171">
                  <c:v>30.992999999999999</c:v>
                </c:pt>
                <c:pt idx="1172">
                  <c:v>30.992000000000001</c:v>
                </c:pt>
                <c:pt idx="1173">
                  <c:v>30.991</c:v>
                </c:pt>
                <c:pt idx="1174">
                  <c:v>30.99</c:v>
                </c:pt>
                <c:pt idx="1175">
                  <c:v>30.989000000000001</c:v>
                </c:pt>
                <c:pt idx="1176">
                  <c:v>30.986999999999998</c:v>
                </c:pt>
                <c:pt idx="1177">
                  <c:v>30.986000000000001</c:v>
                </c:pt>
                <c:pt idx="1178">
                  <c:v>30.984999999999999</c:v>
                </c:pt>
                <c:pt idx="1179">
                  <c:v>30.984000000000002</c:v>
                </c:pt>
                <c:pt idx="1180">
                  <c:v>30.983000000000001</c:v>
                </c:pt>
                <c:pt idx="1181">
                  <c:v>30.981999999999999</c:v>
                </c:pt>
                <c:pt idx="1182">
                  <c:v>30.981000000000002</c:v>
                </c:pt>
                <c:pt idx="1183">
                  <c:v>30.98</c:v>
                </c:pt>
                <c:pt idx="1184">
                  <c:v>30.978999999999999</c:v>
                </c:pt>
                <c:pt idx="1185">
                  <c:v>30.978000000000002</c:v>
                </c:pt>
                <c:pt idx="1186">
                  <c:v>30.977</c:v>
                </c:pt>
                <c:pt idx="1187">
                  <c:v>30.975999999999999</c:v>
                </c:pt>
                <c:pt idx="1188">
                  <c:v>30.975000000000001</c:v>
                </c:pt>
                <c:pt idx="1189">
                  <c:v>30.974</c:v>
                </c:pt>
                <c:pt idx="1190">
                  <c:v>30.972999999999999</c:v>
                </c:pt>
                <c:pt idx="1191">
                  <c:v>30.972999999999999</c:v>
                </c:pt>
                <c:pt idx="1192">
                  <c:v>30.972000000000001</c:v>
                </c:pt>
                <c:pt idx="1193">
                  <c:v>30.971</c:v>
                </c:pt>
                <c:pt idx="1194">
                  <c:v>30.97</c:v>
                </c:pt>
                <c:pt idx="1195">
                  <c:v>30.969000000000001</c:v>
                </c:pt>
                <c:pt idx="1196">
                  <c:v>30.969000000000001</c:v>
                </c:pt>
                <c:pt idx="1197">
                  <c:v>30.968</c:v>
                </c:pt>
                <c:pt idx="1198">
                  <c:v>30.966999999999999</c:v>
                </c:pt>
                <c:pt idx="1199">
                  <c:v>30.966000000000001</c:v>
                </c:pt>
                <c:pt idx="1200">
                  <c:v>30.966000000000001</c:v>
                </c:pt>
              </c:numCache>
            </c:numRef>
          </c:yVal>
          <c:smooth val="0"/>
        </c:ser>
        <c:dLbls>
          <c:showLegendKey val="0"/>
          <c:showVal val="0"/>
          <c:showCatName val="0"/>
          <c:showSerName val="0"/>
          <c:showPercent val="0"/>
          <c:showBubbleSize val="0"/>
        </c:dLbls>
        <c:axId val="355147232"/>
        <c:axId val="355147624"/>
      </c:scatterChart>
      <c:valAx>
        <c:axId val="355147232"/>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7624"/>
        <c:crosses val="autoZero"/>
        <c:crossBetween val="midCat"/>
        <c:majorUnit val="1"/>
      </c:valAx>
      <c:valAx>
        <c:axId val="355147624"/>
        <c:scaling>
          <c:orientation val="minMax"/>
          <c:max val="33"/>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72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data'!$M$2:$M$1057</c:f>
              <c:numCache>
                <c:formatCode>0.00</c:formatCode>
                <c:ptCount val="1056"/>
                <c:pt idx="0">
                  <c:v>15.785</c:v>
                </c:pt>
                <c:pt idx="1">
                  <c:v>15.754</c:v>
                </c:pt>
                <c:pt idx="2">
                  <c:v>15.739000000000001</c:v>
                </c:pt>
                <c:pt idx="3">
                  <c:v>15.708</c:v>
                </c:pt>
                <c:pt idx="4">
                  <c:v>15.677</c:v>
                </c:pt>
                <c:pt idx="5">
                  <c:v>15.662000000000001</c:v>
                </c:pt>
                <c:pt idx="6">
                  <c:v>15.662000000000001</c:v>
                </c:pt>
                <c:pt idx="7">
                  <c:v>15.648</c:v>
                </c:pt>
                <c:pt idx="8">
                  <c:v>15.662000000000001</c:v>
                </c:pt>
                <c:pt idx="9">
                  <c:v>15.662000000000001</c:v>
                </c:pt>
                <c:pt idx="10">
                  <c:v>15.662000000000001</c:v>
                </c:pt>
                <c:pt idx="11">
                  <c:v>15.662000000000001</c:v>
                </c:pt>
                <c:pt idx="12">
                  <c:v>15.662000000000001</c:v>
                </c:pt>
                <c:pt idx="13">
                  <c:v>15.662000000000001</c:v>
                </c:pt>
                <c:pt idx="14">
                  <c:v>15.677</c:v>
                </c:pt>
                <c:pt idx="15">
                  <c:v>15.677</c:v>
                </c:pt>
                <c:pt idx="16">
                  <c:v>15.692</c:v>
                </c:pt>
                <c:pt idx="17">
                  <c:v>15.662000000000001</c:v>
                </c:pt>
                <c:pt idx="18">
                  <c:v>15.648</c:v>
                </c:pt>
                <c:pt idx="19">
                  <c:v>15.648</c:v>
                </c:pt>
                <c:pt idx="20">
                  <c:v>15.648</c:v>
                </c:pt>
                <c:pt idx="21">
                  <c:v>15.648</c:v>
                </c:pt>
                <c:pt idx="22">
                  <c:v>15.648</c:v>
                </c:pt>
                <c:pt idx="23">
                  <c:v>15.632999999999999</c:v>
                </c:pt>
                <c:pt idx="24">
                  <c:v>15.632999999999999</c:v>
                </c:pt>
                <c:pt idx="25">
                  <c:v>15.573</c:v>
                </c:pt>
                <c:pt idx="26">
                  <c:v>15.587999999999999</c:v>
                </c:pt>
                <c:pt idx="27">
                  <c:v>15.558999999999999</c:v>
                </c:pt>
                <c:pt idx="28">
                  <c:v>15.529</c:v>
                </c:pt>
                <c:pt idx="29">
                  <c:v>15.499000000000001</c:v>
                </c:pt>
                <c:pt idx="30">
                  <c:v>15.44</c:v>
                </c:pt>
                <c:pt idx="31">
                  <c:v>15.423999999999999</c:v>
                </c:pt>
                <c:pt idx="32">
                  <c:v>15.391</c:v>
                </c:pt>
                <c:pt idx="33">
                  <c:v>15.340999999999999</c:v>
                </c:pt>
                <c:pt idx="34">
                  <c:v>15.292</c:v>
                </c:pt>
                <c:pt idx="35">
                  <c:v>15.242000000000001</c:v>
                </c:pt>
                <c:pt idx="36">
                  <c:v>15.159000000000001</c:v>
                </c:pt>
                <c:pt idx="37">
                  <c:v>15.124000000000001</c:v>
                </c:pt>
                <c:pt idx="38">
                  <c:v>15.055</c:v>
                </c:pt>
                <c:pt idx="39">
                  <c:v>14.968</c:v>
                </c:pt>
                <c:pt idx="40">
                  <c:v>14.882</c:v>
                </c:pt>
                <c:pt idx="41">
                  <c:v>14.792</c:v>
                </c:pt>
                <c:pt idx="42">
                  <c:v>14.718</c:v>
                </c:pt>
                <c:pt idx="43">
                  <c:v>14.644</c:v>
                </c:pt>
                <c:pt idx="44">
                  <c:v>14.532999999999999</c:v>
                </c:pt>
                <c:pt idx="45">
                  <c:v>14.433999999999999</c:v>
                </c:pt>
                <c:pt idx="46">
                  <c:v>14.352</c:v>
                </c:pt>
                <c:pt idx="47">
                  <c:v>14.254</c:v>
                </c:pt>
                <c:pt idx="48">
                  <c:v>14.177</c:v>
                </c:pt>
                <c:pt idx="49">
                  <c:v>14.131</c:v>
                </c:pt>
                <c:pt idx="50">
                  <c:v>14.146000000000001</c:v>
                </c:pt>
                <c:pt idx="51">
                  <c:v>14.162000000000001</c:v>
                </c:pt>
                <c:pt idx="52">
                  <c:v>14.146000000000001</c:v>
                </c:pt>
                <c:pt idx="53">
                  <c:v>14.1</c:v>
                </c:pt>
                <c:pt idx="54">
                  <c:v>14.05</c:v>
                </c:pt>
                <c:pt idx="55">
                  <c:v>13.997</c:v>
                </c:pt>
                <c:pt idx="56">
                  <c:v>13.920999999999999</c:v>
                </c:pt>
                <c:pt idx="57">
                  <c:v>13.83</c:v>
                </c:pt>
                <c:pt idx="58">
                  <c:v>13.753</c:v>
                </c:pt>
                <c:pt idx="59">
                  <c:v>13.676</c:v>
                </c:pt>
                <c:pt idx="60">
                  <c:v>13.596</c:v>
                </c:pt>
                <c:pt idx="61">
                  <c:v>13.526</c:v>
                </c:pt>
                <c:pt idx="62">
                  <c:v>13.545999999999999</c:v>
                </c:pt>
                <c:pt idx="63">
                  <c:v>13.596</c:v>
                </c:pt>
                <c:pt idx="64">
                  <c:v>13.705</c:v>
                </c:pt>
                <c:pt idx="65">
                  <c:v>13.782</c:v>
                </c:pt>
                <c:pt idx="66">
                  <c:v>13.88</c:v>
                </c:pt>
                <c:pt idx="67">
                  <c:v>13.961</c:v>
                </c:pt>
                <c:pt idx="68">
                  <c:v>14.05</c:v>
                </c:pt>
                <c:pt idx="69">
                  <c:v>14.1</c:v>
                </c:pt>
                <c:pt idx="70">
                  <c:v>14.208</c:v>
                </c:pt>
                <c:pt idx="71">
                  <c:v>14.319000000000001</c:v>
                </c:pt>
                <c:pt idx="72">
                  <c:v>14.385</c:v>
                </c:pt>
                <c:pt idx="73">
                  <c:v>14.417999999999999</c:v>
                </c:pt>
                <c:pt idx="74">
                  <c:v>14.467000000000001</c:v>
                </c:pt>
                <c:pt idx="75">
                  <c:v>14.5</c:v>
                </c:pt>
                <c:pt idx="76">
                  <c:v>14.5</c:v>
                </c:pt>
                <c:pt idx="77">
                  <c:v>14.5</c:v>
                </c:pt>
                <c:pt idx="78">
                  <c:v>14.484</c:v>
                </c:pt>
                <c:pt idx="79">
                  <c:v>14.467000000000001</c:v>
                </c:pt>
                <c:pt idx="80">
                  <c:v>14.433999999999999</c:v>
                </c:pt>
                <c:pt idx="81">
                  <c:v>14.385</c:v>
                </c:pt>
                <c:pt idx="82">
                  <c:v>14.302</c:v>
                </c:pt>
                <c:pt idx="83">
                  <c:v>14.238</c:v>
                </c:pt>
                <c:pt idx="84">
                  <c:v>14.162000000000001</c:v>
                </c:pt>
                <c:pt idx="85">
                  <c:v>14.076000000000001</c:v>
                </c:pt>
                <c:pt idx="86">
                  <c:v>14.023999999999999</c:v>
                </c:pt>
                <c:pt idx="87">
                  <c:v>13.951000000000001</c:v>
                </c:pt>
                <c:pt idx="88">
                  <c:v>13.88</c:v>
                </c:pt>
                <c:pt idx="89">
                  <c:v>13.801</c:v>
                </c:pt>
                <c:pt idx="90">
                  <c:v>13.724</c:v>
                </c:pt>
                <c:pt idx="91">
                  <c:v>13.646000000000001</c:v>
                </c:pt>
                <c:pt idx="92">
                  <c:v>13.545999999999999</c:v>
                </c:pt>
                <c:pt idx="93">
                  <c:v>13.420999999999999</c:v>
                </c:pt>
                <c:pt idx="94">
                  <c:v>13.345000000000001</c:v>
                </c:pt>
                <c:pt idx="95">
                  <c:v>13.243</c:v>
                </c:pt>
                <c:pt idx="96">
                  <c:v>13.131</c:v>
                </c:pt>
                <c:pt idx="97">
                  <c:v>13</c:v>
                </c:pt>
                <c:pt idx="98">
                  <c:v>12.895</c:v>
                </c:pt>
                <c:pt idx="99">
                  <c:v>12.754</c:v>
                </c:pt>
                <c:pt idx="100">
                  <c:v>12.611000000000001</c:v>
                </c:pt>
                <c:pt idx="101">
                  <c:v>12.446999999999999</c:v>
                </c:pt>
                <c:pt idx="102">
                  <c:v>12.334</c:v>
                </c:pt>
                <c:pt idx="103">
                  <c:v>12.164999999999999</c:v>
                </c:pt>
                <c:pt idx="104">
                  <c:v>12.041</c:v>
                </c:pt>
                <c:pt idx="105">
                  <c:v>11.906000000000001</c:v>
                </c:pt>
                <c:pt idx="106">
                  <c:v>11.766999999999999</c:v>
                </c:pt>
                <c:pt idx="107">
                  <c:v>11.617000000000001</c:v>
                </c:pt>
                <c:pt idx="108">
                  <c:v>11.481999999999999</c:v>
                </c:pt>
                <c:pt idx="109">
                  <c:v>11.336</c:v>
                </c:pt>
                <c:pt idx="110">
                  <c:v>11.215</c:v>
                </c:pt>
                <c:pt idx="111">
                  <c:v>11.083</c:v>
                </c:pt>
                <c:pt idx="112">
                  <c:v>10.971</c:v>
                </c:pt>
                <c:pt idx="113">
                  <c:v>10.843</c:v>
                </c:pt>
                <c:pt idx="114">
                  <c:v>10.731999999999999</c:v>
                </c:pt>
                <c:pt idx="115">
                  <c:v>10.606999999999999</c:v>
                </c:pt>
                <c:pt idx="116">
                  <c:v>10.483000000000001</c:v>
                </c:pt>
                <c:pt idx="117">
                  <c:v>10.361000000000001</c:v>
                </c:pt>
                <c:pt idx="118">
                  <c:v>10.218999999999999</c:v>
                </c:pt>
                <c:pt idx="119">
                  <c:v>10.109</c:v>
                </c:pt>
                <c:pt idx="120">
                  <c:v>9.9879999999999995</c:v>
                </c:pt>
                <c:pt idx="121">
                  <c:v>9.8819999999999997</c:v>
                </c:pt>
                <c:pt idx="122">
                  <c:v>9.7769999999999992</c:v>
                </c:pt>
                <c:pt idx="123">
                  <c:v>9.6630000000000003</c:v>
                </c:pt>
                <c:pt idx="124">
                  <c:v>9.5530000000000008</c:v>
                </c:pt>
                <c:pt idx="125">
                  <c:v>9.4600000000000009</c:v>
                </c:pt>
                <c:pt idx="126">
                  <c:v>9.3689999999999998</c:v>
                </c:pt>
                <c:pt idx="127">
                  <c:v>9.2780000000000005</c:v>
                </c:pt>
                <c:pt idx="128">
                  <c:v>9.1780000000000008</c:v>
                </c:pt>
                <c:pt idx="129">
                  <c:v>9.1150000000000002</c:v>
                </c:pt>
                <c:pt idx="130">
                  <c:v>9.0340000000000007</c:v>
                </c:pt>
                <c:pt idx="131">
                  <c:v>8.9629999999999992</c:v>
                </c:pt>
                <c:pt idx="132">
                  <c:v>8.8819999999999997</c:v>
                </c:pt>
                <c:pt idx="133">
                  <c:v>8.81</c:v>
                </c:pt>
                <c:pt idx="134">
                  <c:v>8.7469999999999999</c:v>
                </c:pt>
                <c:pt idx="135">
                  <c:v>8.6839999999999993</c:v>
                </c:pt>
                <c:pt idx="136">
                  <c:v>8.6389999999999993</c:v>
                </c:pt>
                <c:pt idx="137">
                  <c:v>8.5850000000000009</c:v>
                </c:pt>
                <c:pt idx="138">
                  <c:v>8.5410000000000004</c:v>
                </c:pt>
                <c:pt idx="139">
                  <c:v>8.5060000000000002</c:v>
                </c:pt>
                <c:pt idx="140">
                  <c:v>8.4890000000000008</c:v>
                </c:pt>
                <c:pt idx="141">
                  <c:v>8.4550000000000001</c:v>
                </c:pt>
                <c:pt idx="142">
                  <c:v>8.4550000000000001</c:v>
                </c:pt>
                <c:pt idx="143">
                  <c:v>8.4459999999999997</c:v>
                </c:pt>
                <c:pt idx="144">
                  <c:v>8.4459999999999997</c:v>
                </c:pt>
                <c:pt idx="145">
                  <c:v>8.4459999999999997</c:v>
                </c:pt>
                <c:pt idx="146">
                  <c:v>8.4640000000000004</c:v>
                </c:pt>
                <c:pt idx="147">
                  <c:v>8.4979999999999993</c:v>
                </c:pt>
                <c:pt idx="148">
                  <c:v>8.5410000000000004</c:v>
                </c:pt>
                <c:pt idx="149">
                  <c:v>8.6029999999999998</c:v>
                </c:pt>
                <c:pt idx="150">
                  <c:v>8.6929999999999996</c:v>
                </c:pt>
                <c:pt idx="151">
                  <c:v>8.7650000000000006</c:v>
                </c:pt>
                <c:pt idx="152">
                  <c:v>8.8729999999999993</c:v>
                </c:pt>
                <c:pt idx="153">
                  <c:v>9.0069999999999997</c:v>
                </c:pt>
                <c:pt idx="154">
                  <c:v>9.1240000000000006</c:v>
                </c:pt>
                <c:pt idx="155">
                  <c:v>9.2959999999999994</c:v>
                </c:pt>
                <c:pt idx="156">
                  <c:v>9.4789999999999992</c:v>
                </c:pt>
                <c:pt idx="157">
                  <c:v>9.6449999999999996</c:v>
                </c:pt>
                <c:pt idx="158">
                  <c:v>9.8339999999999996</c:v>
                </c:pt>
                <c:pt idx="159">
                  <c:v>10.028</c:v>
                </c:pt>
                <c:pt idx="160">
                  <c:v>10.340999999999999</c:v>
                </c:pt>
                <c:pt idx="161">
                  <c:v>10.618</c:v>
                </c:pt>
                <c:pt idx="162">
                  <c:v>10.935</c:v>
                </c:pt>
                <c:pt idx="163">
                  <c:v>11.226000000000001</c:v>
                </c:pt>
                <c:pt idx="164">
                  <c:v>11.513</c:v>
                </c:pt>
                <c:pt idx="165">
                  <c:v>11.808999999999999</c:v>
                </c:pt>
                <c:pt idx="166">
                  <c:v>12.051</c:v>
                </c:pt>
                <c:pt idx="167">
                  <c:v>12.345000000000001</c:v>
                </c:pt>
                <c:pt idx="168">
                  <c:v>12.632999999999999</c:v>
                </c:pt>
                <c:pt idx="169">
                  <c:v>12.917</c:v>
                </c:pt>
                <c:pt idx="170">
                  <c:v>13.179</c:v>
                </c:pt>
                <c:pt idx="171">
                  <c:v>13.401999999999999</c:v>
                </c:pt>
                <c:pt idx="172">
                  <c:v>13.616</c:v>
                </c:pt>
                <c:pt idx="173">
                  <c:v>13.811</c:v>
                </c:pt>
                <c:pt idx="174">
                  <c:v>14.015000000000001</c:v>
                </c:pt>
                <c:pt idx="175">
                  <c:v>14.269</c:v>
                </c:pt>
                <c:pt idx="176">
                  <c:v>14.516999999999999</c:v>
                </c:pt>
                <c:pt idx="177">
                  <c:v>14.847</c:v>
                </c:pt>
                <c:pt idx="178">
                  <c:v>15.124000000000001</c:v>
                </c:pt>
                <c:pt idx="179">
                  <c:v>15.374000000000001</c:v>
                </c:pt>
                <c:pt idx="180">
                  <c:v>15.587999999999999</c:v>
                </c:pt>
                <c:pt idx="181">
                  <c:v>15.801</c:v>
                </c:pt>
                <c:pt idx="182">
                  <c:v>15.958</c:v>
                </c:pt>
                <c:pt idx="183">
                  <c:v>16.137</c:v>
                </c:pt>
                <c:pt idx="184">
                  <c:v>16.39</c:v>
                </c:pt>
                <c:pt idx="185">
                  <c:v>16.574999999999999</c:v>
                </c:pt>
                <c:pt idx="186">
                  <c:v>16.748999999999999</c:v>
                </c:pt>
                <c:pt idx="187">
                  <c:v>16.843</c:v>
                </c:pt>
                <c:pt idx="188">
                  <c:v>17.047999999999998</c:v>
                </c:pt>
                <c:pt idx="189">
                  <c:v>17.244</c:v>
                </c:pt>
                <c:pt idx="190">
                  <c:v>17.449000000000002</c:v>
                </c:pt>
                <c:pt idx="191">
                  <c:v>17.63</c:v>
                </c:pt>
                <c:pt idx="192">
                  <c:v>17.780999999999999</c:v>
                </c:pt>
                <c:pt idx="193">
                  <c:v>18.056999999999999</c:v>
                </c:pt>
                <c:pt idx="194">
                  <c:v>18.219000000000001</c:v>
                </c:pt>
                <c:pt idx="195">
                  <c:v>18.363</c:v>
                </c:pt>
                <c:pt idx="196">
                  <c:v>18.533000000000001</c:v>
                </c:pt>
                <c:pt idx="197">
                  <c:v>18.701000000000001</c:v>
                </c:pt>
                <c:pt idx="198">
                  <c:v>18.896000000000001</c:v>
                </c:pt>
                <c:pt idx="199">
                  <c:v>19.061</c:v>
                </c:pt>
                <c:pt idx="200">
                  <c:v>19.259</c:v>
                </c:pt>
                <c:pt idx="201">
                  <c:v>19.408000000000001</c:v>
                </c:pt>
                <c:pt idx="202">
                  <c:v>19.532</c:v>
                </c:pt>
                <c:pt idx="203">
                  <c:v>19.64</c:v>
                </c:pt>
                <c:pt idx="204">
                  <c:v>19.811</c:v>
                </c:pt>
                <c:pt idx="205">
                  <c:v>19.904</c:v>
                </c:pt>
                <c:pt idx="206">
                  <c:v>20.030999999999999</c:v>
                </c:pt>
                <c:pt idx="207">
                  <c:v>20.193999999999999</c:v>
                </c:pt>
                <c:pt idx="208">
                  <c:v>20.222999999999999</c:v>
                </c:pt>
                <c:pt idx="209">
                  <c:v>20.283000000000001</c:v>
                </c:pt>
                <c:pt idx="210">
                  <c:v>20.369</c:v>
                </c:pt>
                <c:pt idx="211">
                  <c:v>20.369</c:v>
                </c:pt>
                <c:pt idx="212">
                  <c:v>20.45</c:v>
                </c:pt>
                <c:pt idx="213">
                  <c:v>20.45</c:v>
                </c:pt>
                <c:pt idx="214">
                  <c:v>20.53</c:v>
                </c:pt>
                <c:pt idx="215">
                  <c:v>20.53</c:v>
                </c:pt>
                <c:pt idx="216">
                  <c:v>20.53</c:v>
                </c:pt>
                <c:pt idx="217">
                  <c:v>20.582999999999998</c:v>
                </c:pt>
                <c:pt idx="218">
                  <c:v>20.582999999999998</c:v>
                </c:pt>
                <c:pt idx="219">
                  <c:v>20.582999999999998</c:v>
                </c:pt>
                <c:pt idx="220">
                  <c:v>20.582999999999998</c:v>
                </c:pt>
                <c:pt idx="221">
                  <c:v>20.582999999999998</c:v>
                </c:pt>
                <c:pt idx="222">
                  <c:v>20.609000000000002</c:v>
                </c:pt>
                <c:pt idx="223">
                  <c:v>20.609000000000002</c:v>
                </c:pt>
                <c:pt idx="224">
                  <c:v>20.609000000000002</c:v>
                </c:pt>
                <c:pt idx="225">
                  <c:v>20.692</c:v>
                </c:pt>
                <c:pt idx="226">
                  <c:v>20.722999999999999</c:v>
                </c:pt>
                <c:pt idx="227">
                  <c:v>20.722999999999999</c:v>
                </c:pt>
                <c:pt idx="228">
                  <c:v>20.722999999999999</c:v>
                </c:pt>
                <c:pt idx="229">
                  <c:v>20.722999999999999</c:v>
                </c:pt>
                <c:pt idx="230">
                  <c:v>20.722999999999999</c:v>
                </c:pt>
                <c:pt idx="231">
                  <c:v>20.722999999999999</c:v>
                </c:pt>
                <c:pt idx="232">
                  <c:v>20.722999999999999</c:v>
                </c:pt>
                <c:pt idx="233">
                  <c:v>20.722999999999999</c:v>
                </c:pt>
                <c:pt idx="234">
                  <c:v>20.754999999999999</c:v>
                </c:pt>
                <c:pt idx="235">
                  <c:v>20.754999999999999</c:v>
                </c:pt>
                <c:pt idx="236">
                  <c:v>20.786000000000001</c:v>
                </c:pt>
                <c:pt idx="237">
                  <c:v>20.872</c:v>
                </c:pt>
                <c:pt idx="238">
                  <c:v>20.954999999999998</c:v>
                </c:pt>
                <c:pt idx="239">
                  <c:v>21.013000000000002</c:v>
                </c:pt>
                <c:pt idx="240">
                  <c:v>21.074000000000002</c:v>
                </c:pt>
                <c:pt idx="241">
                  <c:v>21.135000000000002</c:v>
                </c:pt>
                <c:pt idx="242">
                  <c:v>21.201000000000001</c:v>
                </c:pt>
                <c:pt idx="243">
                  <c:v>21.31</c:v>
                </c:pt>
                <c:pt idx="244">
                  <c:v>21.346</c:v>
                </c:pt>
                <c:pt idx="245">
                  <c:v>21.47</c:v>
                </c:pt>
                <c:pt idx="246">
                  <c:v>21.498999999999999</c:v>
                </c:pt>
                <c:pt idx="247">
                  <c:v>21.47</c:v>
                </c:pt>
                <c:pt idx="248">
                  <c:v>21.529</c:v>
                </c:pt>
                <c:pt idx="249">
                  <c:v>21.631</c:v>
                </c:pt>
                <c:pt idx="250">
                  <c:v>21.741</c:v>
                </c:pt>
                <c:pt idx="251">
                  <c:v>21.81</c:v>
                </c:pt>
                <c:pt idx="252">
                  <c:v>21.907</c:v>
                </c:pt>
                <c:pt idx="253">
                  <c:v>21.907</c:v>
                </c:pt>
                <c:pt idx="254">
                  <c:v>22.041</c:v>
                </c:pt>
                <c:pt idx="255">
                  <c:v>22.111999999999998</c:v>
                </c:pt>
                <c:pt idx="256">
                  <c:v>22.219000000000001</c:v>
                </c:pt>
                <c:pt idx="257">
                  <c:v>22.295000000000002</c:v>
                </c:pt>
                <c:pt idx="258">
                  <c:v>22.413</c:v>
                </c:pt>
                <c:pt idx="259">
                  <c:v>22.492000000000001</c:v>
                </c:pt>
                <c:pt idx="260">
                  <c:v>22.568999999999999</c:v>
                </c:pt>
                <c:pt idx="261">
                  <c:v>22.606000000000002</c:v>
                </c:pt>
                <c:pt idx="262">
                  <c:v>22.716999999999999</c:v>
                </c:pt>
                <c:pt idx="263">
                  <c:v>22.716999999999999</c:v>
                </c:pt>
                <c:pt idx="264">
                  <c:v>22.791</c:v>
                </c:pt>
                <c:pt idx="265">
                  <c:v>22.91</c:v>
                </c:pt>
                <c:pt idx="266">
                  <c:v>22.91</c:v>
                </c:pt>
                <c:pt idx="267">
                  <c:v>22.951000000000001</c:v>
                </c:pt>
                <c:pt idx="268">
                  <c:v>22.991</c:v>
                </c:pt>
                <c:pt idx="269">
                  <c:v>23.032</c:v>
                </c:pt>
                <c:pt idx="270">
                  <c:v>23.073</c:v>
                </c:pt>
                <c:pt idx="271">
                  <c:v>23.073</c:v>
                </c:pt>
                <c:pt idx="272">
                  <c:v>23.114000000000001</c:v>
                </c:pt>
                <c:pt idx="273">
                  <c:v>23.114000000000001</c:v>
                </c:pt>
                <c:pt idx="274">
                  <c:v>23.114000000000001</c:v>
                </c:pt>
                <c:pt idx="275">
                  <c:v>23.183</c:v>
                </c:pt>
                <c:pt idx="276">
                  <c:v>23.149000000000001</c:v>
                </c:pt>
                <c:pt idx="277">
                  <c:v>23.183</c:v>
                </c:pt>
                <c:pt idx="278">
                  <c:v>23.183</c:v>
                </c:pt>
                <c:pt idx="279">
                  <c:v>23.149000000000001</c:v>
                </c:pt>
                <c:pt idx="280">
                  <c:v>23.183</c:v>
                </c:pt>
                <c:pt idx="281">
                  <c:v>23.149000000000001</c:v>
                </c:pt>
                <c:pt idx="282">
                  <c:v>23.149000000000001</c:v>
                </c:pt>
                <c:pt idx="283">
                  <c:v>23.114000000000001</c:v>
                </c:pt>
                <c:pt idx="284">
                  <c:v>23.073</c:v>
                </c:pt>
                <c:pt idx="285">
                  <c:v>23.073</c:v>
                </c:pt>
                <c:pt idx="286">
                  <c:v>23.073</c:v>
                </c:pt>
                <c:pt idx="287">
                  <c:v>22.991</c:v>
                </c:pt>
                <c:pt idx="288">
                  <c:v>23.032</c:v>
                </c:pt>
                <c:pt idx="289">
                  <c:v>22.991</c:v>
                </c:pt>
                <c:pt idx="290">
                  <c:v>22.91</c:v>
                </c:pt>
                <c:pt idx="291">
                  <c:v>22.869</c:v>
                </c:pt>
                <c:pt idx="292">
                  <c:v>22.791</c:v>
                </c:pt>
                <c:pt idx="293">
                  <c:v>22.791</c:v>
                </c:pt>
                <c:pt idx="294">
                  <c:v>22.754000000000001</c:v>
                </c:pt>
                <c:pt idx="295">
                  <c:v>22.68</c:v>
                </c:pt>
                <c:pt idx="296">
                  <c:v>22.68</c:v>
                </c:pt>
                <c:pt idx="297">
                  <c:v>22.568999999999999</c:v>
                </c:pt>
                <c:pt idx="298">
                  <c:v>22.532</c:v>
                </c:pt>
                <c:pt idx="299">
                  <c:v>22.373999999999999</c:v>
                </c:pt>
                <c:pt idx="300">
                  <c:v>22.452999999999999</c:v>
                </c:pt>
                <c:pt idx="301">
                  <c:v>22.334</c:v>
                </c:pt>
                <c:pt idx="302">
                  <c:v>22.295000000000002</c:v>
                </c:pt>
                <c:pt idx="303">
                  <c:v>22.219000000000001</c:v>
                </c:pt>
                <c:pt idx="304">
                  <c:v>22.111999999999998</c:v>
                </c:pt>
                <c:pt idx="305">
                  <c:v>22.111999999999998</c:v>
                </c:pt>
                <c:pt idx="306">
                  <c:v>22.004999999999999</c:v>
                </c:pt>
                <c:pt idx="307">
                  <c:v>22.004999999999999</c:v>
                </c:pt>
                <c:pt idx="308">
                  <c:v>21.907</c:v>
                </c:pt>
                <c:pt idx="309">
                  <c:v>21.841999999999999</c:v>
                </c:pt>
                <c:pt idx="310">
                  <c:v>21.777000000000001</c:v>
                </c:pt>
                <c:pt idx="311">
                  <c:v>21.704000000000001</c:v>
                </c:pt>
                <c:pt idx="312">
                  <c:v>21.631</c:v>
                </c:pt>
                <c:pt idx="313">
                  <c:v>21.558</c:v>
                </c:pt>
                <c:pt idx="314">
                  <c:v>21.47</c:v>
                </c:pt>
                <c:pt idx="315">
                  <c:v>21.440999999999999</c:v>
                </c:pt>
                <c:pt idx="316">
                  <c:v>21.382000000000001</c:v>
                </c:pt>
                <c:pt idx="317">
                  <c:v>21.274000000000001</c:v>
                </c:pt>
                <c:pt idx="318">
                  <c:v>21.164999999999999</c:v>
                </c:pt>
                <c:pt idx="319">
                  <c:v>21.103999999999999</c:v>
                </c:pt>
                <c:pt idx="320">
                  <c:v>21.013000000000002</c:v>
                </c:pt>
                <c:pt idx="321">
                  <c:v>20.954999999999998</c:v>
                </c:pt>
                <c:pt idx="322">
                  <c:v>20.844999999999999</c:v>
                </c:pt>
                <c:pt idx="323">
                  <c:v>20.754999999999999</c:v>
                </c:pt>
                <c:pt idx="324">
                  <c:v>20.661000000000001</c:v>
                </c:pt>
                <c:pt idx="325">
                  <c:v>20.582999999999998</c:v>
                </c:pt>
                <c:pt idx="326">
                  <c:v>20.504000000000001</c:v>
                </c:pt>
                <c:pt idx="327">
                  <c:v>20.422999999999998</c:v>
                </c:pt>
                <c:pt idx="328">
                  <c:v>20.341999999999999</c:v>
                </c:pt>
                <c:pt idx="329">
                  <c:v>20.193999999999999</c:v>
                </c:pt>
                <c:pt idx="330">
                  <c:v>20.097999999999999</c:v>
                </c:pt>
                <c:pt idx="331">
                  <c:v>19.966999999999999</c:v>
                </c:pt>
                <c:pt idx="332">
                  <c:v>19.873000000000001</c:v>
                </c:pt>
                <c:pt idx="333">
                  <c:v>19.664000000000001</c:v>
                </c:pt>
                <c:pt idx="334">
                  <c:v>19.64</c:v>
                </c:pt>
                <c:pt idx="335">
                  <c:v>19.565999999999999</c:v>
                </c:pt>
                <c:pt idx="336">
                  <c:v>19.498999999999999</c:v>
                </c:pt>
                <c:pt idx="337">
                  <c:v>19.408000000000001</c:v>
                </c:pt>
                <c:pt idx="338">
                  <c:v>19.321999999999999</c:v>
                </c:pt>
                <c:pt idx="339">
                  <c:v>19.236999999999998</c:v>
                </c:pt>
                <c:pt idx="340">
                  <c:v>19.140999999999998</c:v>
                </c:pt>
                <c:pt idx="341">
                  <c:v>19.061</c:v>
                </c:pt>
                <c:pt idx="342">
                  <c:v>18.963999999999999</c:v>
                </c:pt>
                <c:pt idx="343">
                  <c:v>18.838000000000001</c:v>
                </c:pt>
                <c:pt idx="344">
                  <c:v>18.818000000000001</c:v>
                </c:pt>
                <c:pt idx="345">
                  <c:v>18.739999999999998</c:v>
                </c:pt>
                <c:pt idx="346">
                  <c:v>18.661999999999999</c:v>
                </c:pt>
                <c:pt idx="347">
                  <c:v>18.585000000000001</c:v>
                </c:pt>
                <c:pt idx="348">
                  <c:v>18.565999999999999</c:v>
                </c:pt>
                <c:pt idx="349">
                  <c:v>18.492000000000001</c:v>
                </c:pt>
                <c:pt idx="350">
                  <c:v>18.492000000000001</c:v>
                </c:pt>
                <c:pt idx="351">
                  <c:v>18.404</c:v>
                </c:pt>
                <c:pt idx="352">
                  <c:v>18.423999999999999</c:v>
                </c:pt>
                <c:pt idx="353">
                  <c:v>18.404</c:v>
                </c:pt>
                <c:pt idx="354">
                  <c:v>18.445</c:v>
                </c:pt>
                <c:pt idx="355">
                  <c:v>18.465</c:v>
                </c:pt>
                <c:pt idx="356">
                  <c:v>18.547000000000001</c:v>
                </c:pt>
                <c:pt idx="357">
                  <c:v>18.623000000000001</c:v>
                </c:pt>
                <c:pt idx="358">
                  <c:v>18.701000000000001</c:v>
                </c:pt>
                <c:pt idx="359">
                  <c:v>18.856999999999999</c:v>
                </c:pt>
                <c:pt idx="360">
                  <c:v>19.013000000000002</c:v>
                </c:pt>
                <c:pt idx="361">
                  <c:v>19.236999999999998</c:v>
                </c:pt>
                <c:pt idx="362">
                  <c:v>19.498999999999999</c:v>
                </c:pt>
                <c:pt idx="363">
                  <c:v>19.614999999999998</c:v>
                </c:pt>
                <c:pt idx="364">
                  <c:v>19.904</c:v>
                </c:pt>
                <c:pt idx="365">
                  <c:v>20.193999999999999</c:v>
                </c:pt>
                <c:pt idx="366">
                  <c:v>20.477</c:v>
                </c:pt>
                <c:pt idx="367">
                  <c:v>20.692</c:v>
                </c:pt>
                <c:pt idx="368">
                  <c:v>21.074000000000002</c:v>
                </c:pt>
                <c:pt idx="369">
                  <c:v>21.382000000000001</c:v>
                </c:pt>
                <c:pt idx="370">
                  <c:v>21.704000000000001</c:v>
                </c:pt>
                <c:pt idx="371">
                  <c:v>22.041</c:v>
                </c:pt>
                <c:pt idx="372">
                  <c:v>22.334</c:v>
                </c:pt>
                <c:pt idx="373">
                  <c:v>22.754000000000001</c:v>
                </c:pt>
                <c:pt idx="374">
                  <c:v>23.183</c:v>
                </c:pt>
                <c:pt idx="375">
                  <c:v>23.716999999999999</c:v>
                </c:pt>
                <c:pt idx="376">
                  <c:v>24.146999999999998</c:v>
                </c:pt>
                <c:pt idx="377">
                  <c:v>24.686</c:v>
                </c:pt>
                <c:pt idx="378">
                  <c:v>25.073</c:v>
                </c:pt>
                <c:pt idx="379">
                  <c:v>25.7</c:v>
                </c:pt>
                <c:pt idx="380">
                  <c:v>26.434000000000001</c:v>
                </c:pt>
                <c:pt idx="381">
                  <c:v>27.183</c:v>
                </c:pt>
                <c:pt idx="382">
                  <c:v>27.87</c:v>
                </c:pt>
                <c:pt idx="383">
                  <c:v>28.658999999999999</c:v>
                </c:pt>
                <c:pt idx="384">
                  <c:v>29.22</c:v>
                </c:pt>
                <c:pt idx="385">
                  <c:v>29.890999999999998</c:v>
                </c:pt>
                <c:pt idx="386">
                  <c:v>30.78</c:v>
                </c:pt>
                <c:pt idx="387">
                  <c:v>31.206</c:v>
                </c:pt>
                <c:pt idx="388">
                  <c:v>32.073</c:v>
                </c:pt>
                <c:pt idx="389">
                  <c:v>32.814999999999998</c:v>
                </c:pt>
                <c:pt idx="390">
                  <c:v>33.555999999999997</c:v>
                </c:pt>
                <c:pt idx="391">
                  <c:v>34.235999999999997</c:v>
                </c:pt>
                <c:pt idx="392">
                  <c:v>35.183</c:v>
                </c:pt>
                <c:pt idx="393">
                  <c:v>36.058999999999997</c:v>
                </c:pt>
                <c:pt idx="394">
                  <c:v>37.375</c:v>
                </c:pt>
                <c:pt idx="395">
                  <c:v>38.734000000000002</c:v>
                </c:pt>
                <c:pt idx="396">
                  <c:v>39.43</c:v>
                </c:pt>
                <c:pt idx="397">
                  <c:v>40.597000000000001</c:v>
                </c:pt>
                <c:pt idx="398">
                  <c:v>42.465000000000003</c:v>
                </c:pt>
                <c:pt idx="399">
                  <c:v>44.493000000000002</c:v>
                </c:pt>
                <c:pt idx="400">
                  <c:v>46.814999999999998</c:v>
                </c:pt>
                <c:pt idx="401">
                  <c:v>50.384</c:v>
                </c:pt>
                <c:pt idx="402">
                  <c:v>54.067</c:v>
                </c:pt>
                <c:pt idx="403">
                  <c:v>58.363</c:v>
                </c:pt>
                <c:pt idx="404">
                  <c:v>62.503</c:v>
                </c:pt>
                <c:pt idx="405">
                  <c:v>67.510999999999996</c:v>
                </c:pt>
                <c:pt idx="406">
                  <c:v>72.335999999999999</c:v>
                </c:pt>
                <c:pt idx="407">
                  <c:v>76.186999999999998</c:v>
                </c:pt>
                <c:pt idx="408">
                  <c:v>80.09</c:v>
                </c:pt>
                <c:pt idx="409">
                  <c:v>84.001000000000005</c:v>
                </c:pt>
                <c:pt idx="410">
                  <c:v>86.582999999999998</c:v>
                </c:pt>
                <c:pt idx="411">
                  <c:v>88.570999999999998</c:v>
                </c:pt>
                <c:pt idx="412">
                  <c:v>90.885000000000005</c:v>
                </c:pt>
                <c:pt idx="413">
                  <c:v>92.674000000000007</c:v>
                </c:pt>
                <c:pt idx="414">
                  <c:v>93.947000000000003</c:v>
                </c:pt>
                <c:pt idx="415">
                  <c:v>95.581000000000003</c:v>
                </c:pt>
                <c:pt idx="416">
                  <c:v>96.759</c:v>
                </c:pt>
                <c:pt idx="417">
                  <c:v>97.230999999999995</c:v>
                </c:pt>
                <c:pt idx="418">
                  <c:v>98.018000000000001</c:v>
                </c:pt>
                <c:pt idx="419">
                  <c:v>98.608000000000004</c:v>
                </c:pt>
                <c:pt idx="420">
                  <c:v>99.001000000000005</c:v>
                </c:pt>
                <c:pt idx="421">
                  <c:v>99.784000000000006</c:v>
                </c:pt>
                <c:pt idx="422">
                  <c:v>99.001000000000005</c:v>
                </c:pt>
                <c:pt idx="423">
                  <c:v>99.393000000000001</c:v>
                </c:pt>
                <c:pt idx="424">
                  <c:v>99.587999999999994</c:v>
                </c:pt>
                <c:pt idx="425">
                  <c:v>99.98</c:v>
                </c:pt>
                <c:pt idx="426">
                  <c:v>100.371</c:v>
                </c:pt>
                <c:pt idx="427">
                  <c:v>99.784000000000006</c:v>
                </c:pt>
                <c:pt idx="428">
                  <c:v>99.784000000000006</c:v>
                </c:pt>
                <c:pt idx="429">
                  <c:v>99.587999999999994</c:v>
                </c:pt>
                <c:pt idx="430">
                  <c:v>99.587999999999994</c:v>
                </c:pt>
                <c:pt idx="431">
                  <c:v>99.587999999999994</c:v>
                </c:pt>
                <c:pt idx="432">
                  <c:v>99.393000000000001</c:v>
                </c:pt>
                <c:pt idx="433">
                  <c:v>98.804000000000002</c:v>
                </c:pt>
                <c:pt idx="434">
                  <c:v>98.804000000000002</c:v>
                </c:pt>
                <c:pt idx="435">
                  <c:v>98.018000000000001</c:v>
                </c:pt>
                <c:pt idx="436">
                  <c:v>97.820999999999998</c:v>
                </c:pt>
                <c:pt idx="437">
                  <c:v>97.820999999999998</c:v>
                </c:pt>
                <c:pt idx="438">
                  <c:v>97.427999999999997</c:v>
                </c:pt>
                <c:pt idx="439">
                  <c:v>97.427999999999997</c:v>
                </c:pt>
                <c:pt idx="440">
                  <c:v>96.524000000000001</c:v>
                </c:pt>
                <c:pt idx="441">
                  <c:v>95.581000000000003</c:v>
                </c:pt>
                <c:pt idx="442">
                  <c:v>95.108999999999995</c:v>
                </c:pt>
                <c:pt idx="443">
                  <c:v>94.528000000000006</c:v>
                </c:pt>
                <c:pt idx="444">
                  <c:v>94.528000000000006</c:v>
                </c:pt>
                <c:pt idx="445">
                  <c:v>93.947000000000003</c:v>
                </c:pt>
                <c:pt idx="446">
                  <c:v>93.753</c:v>
                </c:pt>
                <c:pt idx="447">
                  <c:v>92.905000000000001</c:v>
                </c:pt>
                <c:pt idx="448">
                  <c:v>91.522000000000006</c:v>
                </c:pt>
                <c:pt idx="449">
                  <c:v>90.885000000000005</c:v>
                </c:pt>
                <c:pt idx="450">
                  <c:v>90.48</c:v>
                </c:pt>
                <c:pt idx="451">
                  <c:v>89.668999999999997</c:v>
                </c:pt>
                <c:pt idx="452">
                  <c:v>88.795000000000002</c:v>
                </c:pt>
                <c:pt idx="453">
                  <c:v>87.9</c:v>
                </c:pt>
                <c:pt idx="454">
                  <c:v>87.234999999999999</c:v>
                </c:pt>
                <c:pt idx="455">
                  <c:v>86.582999999999998</c:v>
                </c:pt>
                <c:pt idx="456">
                  <c:v>84.641999999999996</c:v>
                </c:pt>
                <c:pt idx="457">
                  <c:v>84.215000000000003</c:v>
                </c:pt>
                <c:pt idx="458">
                  <c:v>82.846999999999994</c:v>
                </c:pt>
                <c:pt idx="459">
                  <c:v>81.176000000000002</c:v>
                </c:pt>
                <c:pt idx="460">
                  <c:v>80.09</c:v>
                </c:pt>
                <c:pt idx="461">
                  <c:v>80.09</c:v>
                </c:pt>
                <c:pt idx="462">
                  <c:v>78.631</c:v>
                </c:pt>
                <c:pt idx="463">
                  <c:v>77.039000000000001</c:v>
                </c:pt>
                <c:pt idx="464">
                  <c:v>76.613</c:v>
                </c:pt>
                <c:pt idx="465">
                  <c:v>74.923000000000002</c:v>
                </c:pt>
                <c:pt idx="466">
                  <c:v>73.930999999999997</c:v>
                </c:pt>
                <c:pt idx="467">
                  <c:v>72.739000000000004</c:v>
                </c:pt>
                <c:pt idx="468">
                  <c:v>71.933999999999997</c:v>
                </c:pt>
                <c:pt idx="469">
                  <c:v>69.524000000000001</c:v>
                </c:pt>
                <c:pt idx="470">
                  <c:v>68.721999999999994</c:v>
                </c:pt>
                <c:pt idx="471">
                  <c:v>67.712999999999994</c:v>
                </c:pt>
                <c:pt idx="472">
                  <c:v>66.111000000000004</c:v>
                </c:pt>
                <c:pt idx="473">
                  <c:v>64.988</c:v>
                </c:pt>
                <c:pt idx="474">
                  <c:v>63.536000000000001</c:v>
                </c:pt>
                <c:pt idx="475">
                  <c:v>62.158000000000001</c:v>
                </c:pt>
                <c:pt idx="476">
                  <c:v>60.917999999999999</c:v>
                </c:pt>
                <c:pt idx="477">
                  <c:v>60.021999999999998</c:v>
                </c:pt>
                <c:pt idx="478">
                  <c:v>58.688000000000002</c:v>
                </c:pt>
                <c:pt idx="479">
                  <c:v>57.875999999999998</c:v>
                </c:pt>
                <c:pt idx="480">
                  <c:v>56.54</c:v>
                </c:pt>
                <c:pt idx="481">
                  <c:v>55.073</c:v>
                </c:pt>
                <c:pt idx="482">
                  <c:v>54.353999999999999</c:v>
                </c:pt>
                <c:pt idx="483">
                  <c:v>53.347999999999999</c:v>
                </c:pt>
                <c:pt idx="484">
                  <c:v>52.042000000000002</c:v>
                </c:pt>
                <c:pt idx="485">
                  <c:v>51.058</c:v>
                </c:pt>
                <c:pt idx="486">
                  <c:v>50.115000000000002</c:v>
                </c:pt>
                <c:pt idx="487">
                  <c:v>49.457999999999998</c:v>
                </c:pt>
                <c:pt idx="488">
                  <c:v>48.28</c:v>
                </c:pt>
                <c:pt idx="489">
                  <c:v>47.704000000000001</c:v>
                </c:pt>
                <c:pt idx="490">
                  <c:v>46.703000000000003</c:v>
                </c:pt>
                <c:pt idx="491">
                  <c:v>46.014000000000003</c:v>
                </c:pt>
                <c:pt idx="492">
                  <c:v>45.39</c:v>
                </c:pt>
                <c:pt idx="493">
                  <c:v>44.816000000000003</c:v>
                </c:pt>
                <c:pt idx="494">
                  <c:v>44.234999999999999</c:v>
                </c:pt>
                <c:pt idx="495">
                  <c:v>43.847999999999999</c:v>
                </c:pt>
                <c:pt idx="496">
                  <c:v>43.308999999999997</c:v>
                </c:pt>
                <c:pt idx="497">
                  <c:v>42.646000000000001</c:v>
                </c:pt>
                <c:pt idx="498">
                  <c:v>42.122</c:v>
                </c:pt>
                <c:pt idx="499">
                  <c:v>41.436</c:v>
                </c:pt>
                <c:pt idx="500">
                  <c:v>40.973999999999997</c:v>
                </c:pt>
                <c:pt idx="501">
                  <c:v>40.597000000000001</c:v>
                </c:pt>
                <c:pt idx="502">
                  <c:v>40.180999999999997</c:v>
                </c:pt>
                <c:pt idx="503">
                  <c:v>39.953000000000003</c:v>
                </c:pt>
                <c:pt idx="504">
                  <c:v>39.649000000000001</c:v>
                </c:pt>
                <c:pt idx="505">
                  <c:v>39.460999999999999</c:v>
                </c:pt>
                <c:pt idx="506">
                  <c:v>39.274000000000001</c:v>
                </c:pt>
                <c:pt idx="507">
                  <c:v>38.941000000000003</c:v>
                </c:pt>
                <c:pt idx="508">
                  <c:v>38.457000000000001</c:v>
                </c:pt>
                <c:pt idx="509">
                  <c:v>37.697000000000003</c:v>
                </c:pt>
                <c:pt idx="510">
                  <c:v>37.375</c:v>
                </c:pt>
                <c:pt idx="511">
                  <c:v>36.851999999999997</c:v>
                </c:pt>
                <c:pt idx="512">
                  <c:v>36.427</c:v>
                </c:pt>
                <c:pt idx="513">
                  <c:v>35.930999999999997</c:v>
                </c:pt>
                <c:pt idx="514">
                  <c:v>35.655999999999999</c:v>
                </c:pt>
                <c:pt idx="515">
                  <c:v>35.183</c:v>
                </c:pt>
                <c:pt idx="516">
                  <c:v>34.856000000000002</c:v>
                </c:pt>
                <c:pt idx="517">
                  <c:v>34.450000000000003</c:v>
                </c:pt>
                <c:pt idx="518">
                  <c:v>34.045999999999999</c:v>
                </c:pt>
                <c:pt idx="519">
                  <c:v>33.634</c:v>
                </c:pt>
                <c:pt idx="520">
                  <c:v>33.348999999999997</c:v>
                </c:pt>
                <c:pt idx="521">
                  <c:v>32.814999999999998</c:v>
                </c:pt>
                <c:pt idx="522">
                  <c:v>32.508000000000003</c:v>
                </c:pt>
                <c:pt idx="523">
                  <c:v>32.151000000000003</c:v>
                </c:pt>
                <c:pt idx="524">
                  <c:v>31.835000000000001</c:v>
                </c:pt>
                <c:pt idx="525">
                  <c:v>31.524999999999999</c:v>
                </c:pt>
                <c:pt idx="526">
                  <c:v>31.141999999999999</c:v>
                </c:pt>
                <c:pt idx="527">
                  <c:v>30.960999999999999</c:v>
                </c:pt>
                <c:pt idx="528">
                  <c:v>30.597999999999999</c:v>
                </c:pt>
                <c:pt idx="529">
                  <c:v>30.43</c:v>
                </c:pt>
                <c:pt idx="530">
                  <c:v>30.216000000000001</c:v>
                </c:pt>
                <c:pt idx="531">
                  <c:v>29.890999999999998</c:v>
                </c:pt>
                <c:pt idx="532">
                  <c:v>29.611000000000001</c:v>
                </c:pt>
                <c:pt idx="533">
                  <c:v>29.388000000000002</c:v>
                </c:pt>
                <c:pt idx="534">
                  <c:v>29.22</c:v>
                </c:pt>
                <c:pt idx="535">
                  <c:v>29.003</c:v>
                </c:pt>
                <c:pt idx="536">
                  <c:v>28.800999999999998</c:v>
                </c:pt>
                <c:pt idx="537">
                  <c:v>28.611999999999998</c:v>
                </c:pt>
                <c:pt idx="538">
                  <c:v>28.393999999999998</c:v>
                </c:pt>
                <c:pt idx="539">
                  <c:v>28.222999999999999</c:v>
                </c:pt>
                <c:pt idx="540">
                  <c:v>28.071999999999999</c:v>
                </c:pt>
                <c:pt idx="541">
                  <c:v>27.87</c:v>
                </c:pt>
                <c:pt idx="542">
                  <c:v>27.678999999999998</c:v>
                </c:pt>
                <c:pt idx="543">
                  <c:v>27.535</c:v>
                </c:pt>
                <c:pt idx="544">
                  <c:v>27.384</c:v>
                </c:pt>
                <c:pt idx="545">
                  <c:v>27.233000000000001</c:v>
                </c:pt>
                <c:pt idx="546">
                  <c:v>26.986000000000001</c:v>
                </c:pt>
                <c:pt idx="547">
                  <c:v>26.838000000000001</c:v>
                </c:pt>
                <c:pt idx="548">
                  <c:v>26.699000000000002</c:v>
                </c:pt>
                <c:pt idx="549">
                  <c:v>26.513999999999999</c:v>
                </c:pt>
                <c:pt idx="550">
                  <c:v>26.393999999999998</c:v>
                </c:pt>
                <c:pt idx="551">
                  <c:v>26.314</c:v>
                </c:pt>
                <c:pt idx="552">
                  <c:v>26.111999999999998</c:v>
                </c:pt>
                <c:pt idx="553">
                  <c:v>25.988</c:v>
                </c:pt>
                <c:pt idx="554">
                  <c:v>25.864999999999998</c:v>
                </c:pt>
                <c:pt idx="555">
                  <c:v>25.741</c:v>
                </c:pt>
                <c:pt idx="556">
                  <c:v>25.576000000000001</c:v>
                </c:pt>
                <c:pt idx="557">
                  <c:v>25.576000000000001</c:v>
                </c:pt>
                <c:pt idx="558">
                  <c:v>25.459</c:v>
                </c:pt>
                <c:pt idx="559">
                  <c:v>25.344000000000001</c:v>
                </c:pt>
                <c:pt idx="560">
                  <c:v>25.23</c:v>
                </c:pt>
                <c:pt idx="561">
                  <c:v>25.111999999999998</c:v>
                </c:pt>
                <c:pt idx="562">
                  <c:v>24.995000000000001</c:v>
                </c:pt>
                <c:pt idx="563">
                  <c:v>24.878</c:v>
                </c:pt>
                <c:pt idx="564">
                  <c:v>24.838999999999999</c:v>
                </c:pt>
                <c:pt idx="565">
                  <c:v>24.686</c:v>
                </c:pt>
                <c:pt idx="566">
                  <c:v>24.574999999999999</c:v>
                </c:pt>
                <c:pt idx="567">
                  <c:v>24.472000000000001</c:v>
                </c:pt>
                <c:pt idx="568">
                  <c:v>24.402999999999999</c:v>
                </c:pt>
                <c:pt idx="569">
                  <c:v>24.3</c:v>
                </c:pt>
                <c:pt idx="570">
                  <c:v>24.222999999999999</c:v>
                </c:pt>
                <c:pt idx="571">
                  <c:v>24.108000000000001</c:v>
                </c:pt>
                <c:pt idx="572">
                  <c:v>24.07</c:v>
                </c:pt>
                <c:pt idx="573">
                  <c:v>23.992999999999999</c:v>
                </c:pt>
                <c:pt idx="574">
                  <c:v>23.914000000000001</c:v>
                </c:pt>
                <c:pt idx="575">
                  <c:v>23.875</c:v>
                </c:pt>
                <c:pt idx="576">
                  <c:v>23.757000000000001</c:v>
                </c:pt>
                <c:pt idx="577">
                  <c:v>23.678000000000001</c:v>
                </c:pt>
                <c:pt idx="578">
                  <c:v>23.57</c:v>
                </c:pt>
                <c:pt idx="579">
                  <c:v>23.498999999999999</c:v>
                </c:pt>
                <c:pt idx="580">
                  <c:v>23.390999999999998</c:v>
                </c:pt>
                <c:pt idx="581">
                  <c:v>23.321999999999999</c:v>
                </c:pt>
                <c:pt idx="582">
                  <c:v>23.218</c:v>
                </c:pt>
                <c:pt idx="583">
                  <c:v>23.183</c:v>
                </c:pt>
                <c:pt idx="584">
                  <c:v>23.114000000000001</c:v>
                </c:pt>
                <c:pt idx="585">
                  <c:v>22.991</c:v>
                </c:pt>
                <c:pt idx="586">
                  <c:v>22.91</c:v>
                </c:pt>
                <c:pt idx="587">
                  <c:v>22.791</c:v>
                </c:pt>
                <c:pt idx="588">
                  <c:v>22.754000000000001</c:v>
                </c:pt>
                <c:pt idx="589">
                  <c:v>22.68</c:v>
                </c:pt>
                <c:pt idx="590">
                  <c:v>22.606000000000002</c:v>
                </c:pt>
                <c:pt idx="591">
                  <c:v>22.492000000000001</c:v>
                </c:pt>
                <c:pt idx="592">
                  <c:v>22.373999999999999</c:v>
                </c:pt>
                <c:pt idx="593">
                  <c:v>22.373999999999999</c:v>
                </c:pt>
                <c:pt idx="594">
                  <c:v>22.295000000000002</c:v>
                </c:pt>
                <c:pt idx="595">
                  <c:v>22.219000000000001</c:v>
                </c:pt>
                <c:pt idx="596">
                  <c:v>22.184000000000001</c:v>
                </c:pt>
                <c:pt idx="597">
                  <c:v>22.111999999999998</c:v>
                </c:pt>
                <c:pt idx="598">
                  <c:v>22.041</c:v>
                </c:pt>
                <c:pt idx="599">
                  <c:v>21.94</c:v>
                </c:pt>
                <c:pt idx="600">
                  <c:v>21.907</c:v>
                </c:pt>
                <c:pt idx="601">
                  <c:v>21.841999999999999</c:v>
                </c:pt>
                <c:pt idx="602">
                  <c:v>21.777000000000001</c:v>
                </c:pt>
                <c:pt idx="603">
                  <c:v>21.704000000000001</c:v>
                </c:pt>
                <c:pt idx="604">
                  <c:v>21.704000000000001</c:v>
                </c:pt>
                <c:pt idx="605">
                  <c:v>21.594999999999999</c:v>
                </c:pt>
                <c:pt idx="606">
                  <c:v>21.558</c:v>
                </c:pt>
                <c:pt idx="607">
                  <c:v>21.440999999999999</c:v>
                </c:pt>
                <c:pt idx="608">
                  <c:v>21.411000000000001</c:v>
                </c:pt>
                <c:pt idx="609">
                  <c:v>21.382000000000001</c:v>
                </c:pt>
                <c:pt idx="610">
                  <c:v>21.31</c:v>
                </c:pt>
                <c:pt idx="611">
                  <c:v>21.201000000000001</c:v>
                </c:pt>
                <c:pt idx="612">
                  <c:v>21.103999999999999</c:v>
                </c:pt>
                <c:pt idx="613">
                  <c:v>21.044</c:v>
                </c:pt>
                <c:pt idx="614">
                  <c:v>21.013000000000002</c:v>
                </c:pt>
                <c:pt idx="615">
                  <c:v>20.9</c:v>
                </c:pt>
                <c:pt idx="616">
                  <c:v>20.872</c:v>
                </c:pt>
                <c:pt idx="617">
                  <c:v>20.786000000000001</c:v>
                </c:pt>
                <c:pt idx="618">
                  <c:v>20.661000000000001</c:v>
                </c:pt>
                <c:pt idx="619">
                  <c:v>20.609000000000002</c:v>
                </c:pt>
                <c:pt idx="620">
                  <c:v>20.53</c:v>
                </c:pt>
                <c:pt idx="621">
                  <c:v>20.45</c:v>
                </c:pt>
                <c:pt idx="622">
                  <c:v>20.369</c:v>
                </c:pt>
                <c:pt idx="623">
                  <c:v>20.312000000000001</c:v>
                </c:pt>
                <c:pt idx="624">
                  <c:v>20.193999999999999</c:v>
                </c:pt>
                <c:pt idx="625">
                  <c:v>20.097999999999999</c:v>
                </c:pt>
                <c:pt idx="626">
                  <c:v>19.966999999999999</c:v>
                </c:pt>
                <c:pt idx="627">
                  <c:v>19.873000000000001</c:v>
                </c:pt>
                <c:pt idx="628">
                  <c:v>19.811</c:v>
                </c:pt>
                <c:pt idx="629">
                  <c:v>19.664000000000001</c:v>
                </c:pt>
                <c:pt idx="630">
                  <c:v>19.565999999999999</c:v>
                </c:pt>
                <c:pt idx="631">
                  <c:v>19.515999999999998</c:v>
                </c:pt>
                <c:pt idx="632">
                  <c:v>19.436</c:v>
                </c:pt>
                <c:pt idx="633">
                  <c:v>19.321999999999999</c:v>
                </c:pt>
                <c:pt idx="634">
                  <c:v>19.259</c:v>
                </c:pt>
                <c:pt idx="635">
                  <c:v>19.195</c:v>
                </c:pt>
                <c:pt idx="636">
                  <c:v>19.114999999999998</c:v>
                </c:pt>
                <c:pt idx="637">
                  <c:v>18.989000000000001</c:v>
                </c:pt>
                <c:pt idx="638">
                  <c:v>18.896000000000001</c:v>
                </c:pt>
                <c:pt idx="639">
                  <c:v>18.838000000000001</c:v>
                </c:pt>
                <c:pt idx="640">
                  <c:v>18.739999999999998</c:v>
                </c:pt>
                <c:pt idx="641">
                  <c:v>18.681000000000001</c:v>
                </c:pt>
                <c:pt idx="642">
                  <c:v>18.623000000000001</c:v>
                </c:pt>
                <c:pt idx="643">
                  <c:v>18.533000000000001</c:v>
                </c:pt>
                <c:pt idx="644">
                  <c:v>18.478999999999999</c:v>
                </c:pt>
                <c:pt idx="645">
                  <c:v>18.404</c:v>
                </c:pt>
                <c:pt idx="646">
                  <c:v>18.309000000000001</c:v>
                </c:pt>
                <c:pt idx="647">
                  <c:v>18.259</c:v>
                </c:pt>
                <c:pt idx="648">
                  <c:v>18.149000000000001</c:v>
                </c:pt>
                <c:pt idx="649">
                  <c:v>18.056999999999999</c:v>
                </c:pt>
                <c:pt idx="650">
                  <c:v>17.968</c:v>
                </c:pt>
                <c:pt idx="651">
                  <c:v>17.853000000000002</c:v>
                </c:pt>
                <c:pt idx="652">
                  <c:v>17.689</c:v>
                </c:pt>
                <c:pt idx="653">
                  <c:v>17.611000000000001</c:v>
                </c:pt>
                <c:pt idx="654">
                  <c:v>17.47</c:v>
                </c:pt>
                <c:pt idx="655">
                  <c:v>17.385999999999999</c:v>
                </c:pt>
                <c:pt idx="656">
                  <c:v>17.283000000000001</c:v>
                </c:pt>
                <c:pt idx="657">
                  <c:v>17.186</c:v>
                </c:pt>
                <c:pt idx="658">
                  <c:v>17.108000000000001</c:v>
                </c:pt>
                <c:pt idx="659">
                  <c:v>16.986999999999998</c:v>
                </c:pt>
                <c:pt idx="660">
                  <c:v>16.864000000000001</c:v>
                </c:pt>
                <c:pt idx="661">
                  <c:v>16.800999999999998</c:v>
                </c:pt>
                <c:pt idx="662">
                  <c:v>16.759</c:v>
                </c:pt>
                <c:pt idx="663">
                  <c:v>16.707000000000001</c:v>
                </c:pt>
                <c:pt idx="664">
                  <c:v>16.594999999999999</c:v>
                </c:pt>
                <c:pt idx="665">
                  <c:v>16.474</c:v>
                </c:pt>
                <c:pt idx="666">
                  <c:v>16.347000000000001</c:v>
                </c:pt>
                <c:pt idx="667">
                  <c:v>16.218</c:v>
                </c:pt>
                <c:pt idx="668">
                  <c:v>16.12</c:v>
                </c:pt>
                <c:pt idx="669">
                  <c:v>16.023</c:v>
                </c:pt>
                <c:pt idx="670">
                  <c:v>15.909000000000001</c:v>
                </c:pt>
                <c:pt idx="671">
                  <c:v>15.816000000000001</c:v>
                </c:pt>
                <c:pt idx="672">
                  <c:v>15.754</c:v>
                </c:pt>
                <c:pt idx="673">
                  <c:v>15.632999999999999</c:v>
                </c:pt>
                <c:pt idx="674">
                  <c:v>15.529</c:v>
                </c:pt>
                <c:pt idx="675">
                  <c:v>15.455</c:v>
                </c:pt>
                <c:pt idx="676">
                  <c:v>15.358000000000001</c:v>
                </c:pt>
                <c:pt idx="677">
                  <c:v>15.226000000000001</c:v>
                </c:pt>
                <c:pt idx="678">
                  <c:v>15.089</c:v>
                </c:pt>
                <c:pt idx="679">
                  <c:v>15.003</c:v>
                </c:pt>
                <c:pt idx="680">
                  <c:v>14.882</c:v>
                </c:pt>
                <c:pt idx="681">
                  <c:v>14.773</c:v>
                </c:pt>
                <c:pt idx="682">
                  <c:v>14.644</c:v>
                </c:pt>
                <c:pt idx="683">
                  <c:v>14.5</c:v>
                </c:pt>
                <c:pt idx="684">
                  <c:v>14.385</c:v>
                </c:pt>
                <c:pt idx="685">
                  <c:v>14.286</c:v>
                </c:pt>
                <c:pt idx="686">
                  <c:v>14.162000000000001</c:v>
                </c:pt>
                <c:pt idx="687">
                  <c:v>14.085000000000001</c:v>
                </c:pt>
                <c:pt idx="688">
                  <c:v>14.032</c:v>
                </c:pt>
                <c:pt idx="689">
                  <c:v>13.989000000000001</c:v>
                </c:pt>
                <c:pt idx="690">
                  <c:v>13.930999999999999</c:v>
                </c:pt>
                <c:pt idx="691">
                  <c:v>13.88</c:v>
                </c:pt>
                <c:pt idx="692">
                  <c:v>13.83</c:v>
                </c:pt>
                <c:pt idx="693">
                  <c:v>13.792</c:v>
                </c:pt>
                <c:pt idx="694">
                  <c:v>13.763</c:v>
                </c:pt>
                <c:pt idx="695">
                  <c:v>13.743</c:v>
                </c:pt>
                <c:pt idx="696">
                  <c:v>13.734</c:v>
                </c:pt>
                <c:pt idx="697">
                  <c:v>13.724</c:v>
                </c:pt>
                <c:pt idx="698">
                  <c:v>13.724</c:v>
                </c:pt>
                <c:pt idx="699">
                  <c:v>13.715</c:v>
                </c:pt>
                <c:pt idx="700">
                  <c:v>13.705</c:v>
                </c:pt>
                <c:pt idx="701">
                  <c:v>13.734</c:v>
                </c:pt>
                <c:pt idx="702">
                  <c:v>13.743</c:v>
                </c:pt>
                <c:pt idx="703">
                  <c:v>13.772</c:v>
                </c:pt>
                <c:pt idx="704">
                  <c:v>13.792</c:v>
                </c:pt>
                <c:pt idx="705">
                  <c:v>13.89</c:v>
                </c:pt>
                <c:pt idx="706">
                  <c:v>13.997</c:v>
                </c:pt>
                <c:pt idx="707">
                  <c:v>14.067</c:v>
                </c:pt>
                <c:pt idx="708">
                  <c:v>14.177</c:v>
                </c:pt>
                <c:pt idx="709">
                  <c:v>14.302</c:v>
                </c:pt>
                <c:pt idx="710">
                  <c:v>14.401</c:v>
                </c:pt>
                <c:pt idx="711">
                  <c:v>14.467000000000001</c:v>
                </c:pt>
                <c:pt idx="712">
                  <c:v>14.532999999999999</c:v>
                </c:pt>
                <c:pt idx="713">
                  <c:v>14.532999999999999</c:v>
                </c:pt>
                <c:pt idx="714">
                  <c:v>14.606999999999999</c:v>
                </c:pt>
                <c:pt idx="715">
                  <c:v>14.625</c:v>
                </c:pt>
                <c:pt idx="716">
                  <c:v>14.644</c:v>
                </c:pt>
                <c:pt idx="717">
                  <c:v>14.680999999999999</c:v>
                </c:pt>
                <c:pt idx="718">
                  <c:v>14.718</c:v>
                </c:pt>
                <c:pt idx="719">
                  <c:v>14.773</c:v>
                </c:pt>
                <c:pt idx="720">
                  <c:v>14.773</c:v>
                </c:pt>
                <c:pt idx="721">
                  <c:v>14.847</c:v>
                </c:pt>
                <c:pt idx="722">
                  <c:v>14.882</c:v>
                </c:pt>
                <c:pt idx="723">
                  <c:v>14.933999999999999</c:v>
                </c:pt>
                <c:pt idx="724">
                  <c:v>15.02</c:v>
                </c:pt>
                <c:pt idx="725">
                  <c:v>15.071999999999999</c:v>
                </c:pt>
                <c:pt idx="726">
                  <c:v>15.159000000000001</c:v>
                </c:pt>
                <c:pt idx="727">
                  <c:v>15.259</c:v>
                </c:pt>
                <c:pt idx="728">
                  <c:v>15.324999999999999</c:v>
                </c:pt>
                <c:pt idx="729">
                  <c:v>15.407</c:v>
                </c:pt>
                <c:pt idx="730">
                  <c:v>15.484</c:v>
                </c:pt>
                <c:pt idx="731">
                  <c:v>15.573</c:v>
                </c:pt>
                <c:pt idx="732">
                  <c:v>15.632999999999999</c:v>
                </c:pt>
                <c:pt idx="733">
                  <c:v>15.708</c:v>
                </c:pt>
                <c:pt idx="734">
                  <c:v>15.785</c:v>
                </c:pt>
                <c:pt idx="735">
                  <c:v>15.878</c:v>
                </c:pt>
                <c:pt idx="736">
                  <c:v>15.958</c:v>
                </c:pt>
                <c:pt idx="737">
                  <c:v>16.006</c:v>
                </c:pt>
                <c:pt idx="738">
                  <c:v>16.088000000000001</c:v>
                </c:pt>
                <c:pt idx="739">
                  <c:v>16.196000000000002</c:v>
                </c:pt>
                <c:pt idx="740">
                  <c:v>16.282</c:v>
                </c:pt>
                <c:pt idx="741">
                  <c:v>16.367999999999999</c:v>
                </c:pt>
                <c:pt idx="742">
                  <c:v>16.454000000000001</c:v>
                </c:pt>
                <c:pt idx="743">
                  <c:v>16.555</c:v>
                </c:pt>
                <c:pt idx="744">
                  <c:v>16.635999999999999</c:v>
                </c:pt>
                <c:pt idx="745">
                  <c:v>16.716999999999999</c:v>
                </c:pt>
                <c:pt idx="746">
                  <c:v>16.759</c:v>
                </c:pt>
                <c:pt idx="747">
                  <c:v>16.791</c:v>
                </c:pt>
                <c:pt idx="748">
                  <c:v>16.832999999999998</c:v>
                </c:pt>
                <c:pt idx="749">
                  <c:v>16.884</c:v>
                </c:pt>
                <c:pt idx="750">
                  <c:v>16.966000000000001</c:v>
                </c:pt>
                <c:pt idx="751">
                  <c:v>17.007000000000001</c:v>
                </c:pt>
                <c:pt idx="752">
                  <c:v>17.108000000000001</c:v>
                </c:pt>
                <c:pt idx="753">
                  <c:v>17.128</c:v>
                </c:pt>
                <c:pt idx="754">
                  <c:v>17.186</c:v>
                </c:pt>
                <c:pt idx="755">
                  <c:v>17.225000000000001</c:v>
                </c:pt>
                <c:pt idx="756">
                  <c:v>17.283000000000001</c:v>
                </c:pt>
                <c:pt idx="757">
                  <c:v>17.344000000000001</c:v>
                </c:pt>
                <c:pt idx="758">
                  <c:v>17.385999999999999</c:v>
                </c:pt>
                <c:pt idx="759">
                  <c:v>17.385999999999999</c:v>
                </c:pt>
                <c:pt idx="760">
                  <c:v>17.428000000000001</c:v>
                </c:pt>
                <c:pt idx="761">
                  <c:v>17.491</c:v>
                </c:pt>
                <c:pt idx="762">
                  <c:v>17.491</c:v>
                </c:pt>
                <c:pt idx="763">
                  <c:v>17.512</c:v>
                </c:pt>
                <c:pt idx="764">
                  <c:v>17.512</c:v>
                </c:pt>
                <c:pt idx="765">
                  <c:v>17.550999999999998</c:v>
                </c:pt>
                <c:pt idx="766">
                  <c:v>17.550999999999998</c:v>
                </c:pt>
                <c:pt idx="767">
                  <c:v>17.550999999999998</c:v>
                </c:pt>
                <c:pt idx="768">
                  <c:v>17.550999999999998</c:v>
                </c:pt>
                <c:pt idx="769">
                  <c:v>17.550999999999998</c:v>
                </c:pt>
                <c:pt idx="770">
                  <c:v>17.550999999999998</c:v>
                </c:pt>
                <c:pt idx="771">
                  <c:v>17.571000000000002</c:v>
                </c:pt>
                <c:pt idx="772">
                  <c:v>17.550999999999998</c:v>
                </c:pt>
                <c:pt idx="773">
                  <c:v>17.550999999999998</c:v>
                </c:pt>
                <c:pt idx="774">
                  <c:v>17.550999999999998</c:v>
                </c:pt>
                <c:pt idx="775">
                  <c:v>17.512</c:v>
                </c:pt>
                <c:pt idx="776">
                  <c:v>17.491</c:v>
                </c:pt>
                <c:pt idx="777">
                  <c:v>17.491</c:v>
                </c:pt>
                <c:pt idx="778">
                  <c:v>17.47</c:v>
                </c:pt>
                <c:pt idx="779">
                  <c:v>17.449000000000002</c:v>
                </c:pt>
                <c:pt idx="780">
                  <c:v>17.428000000000001</c:v>
                </c:pt>
                <c:pt idx="781">
                  <c:v>17.364999999999998</c:v>
                </c:pt>
                <c:pt idx="782">
                  <c:v>17.344000000000001</c:v>
                </c:pt>
                <c:pt idx="783">
                  <c:v>17.302</c:v>
                </c:pt>
                <c:pt idx="784">
                  <c:v>17.283000000000001</c:v>
                </c:pt>
                <c:pt idx="785">
                  <c:v>17.263000000000002</c:v>
                </c:pt>
                <c:pt idx="786">
                  <c:v>17.225000000000001</c:v>
                </c:pt>
                <c:pt idx="787">
                  <c:v>17.186</c:v>
                </c:pt>
                <c:pt idx="788">
                  <c:v>17.146999999999998</c:v>
                </c:pt>
                <c:pt idx="789">
                  <c:v>17.128</c:v>
                </c:pt>
                <c:pt idx="790">
                  <c:v>17.088999999999999</c:v>
                </c:pt>
                <c:pt idx="791">
                  <c:v>17.027999999999999</c:v>
                </c:pt>
                <c:pt idx="792">
                  <c:v>16.986999999999998</c:v>
                </c:pt>
                <c:pt idx="793">
                  <c:v>16.946000000000002</c:v>
                </c:pt>
                <c:pt idx="794">
                  <c:v>16.905000000000001</c:v>
                </c:pt>
                <c:pt idx="795">
                  <c:v>16.864000000000001</c:v>
                </c:pt>
                <c:pt idx="796">
                  <c:v>16.821999999999999</c:v>
                </c:pt>
                <c:pt idx="797">
                  <c:v>16.791</c:v>
                </c:pt>
                <c:pt idx="798">
                  <c:v>16.78</c:v>
                </c:pt>
                <c:pt idx="799">
                  <c:v>16.738</c:v>
                </c:pt>
                <c:pt idx="800">
                  <c:v>16.716999999999999</c:v>
                </c:pt>
                <c:pt idx="801">
                  <c:v>16.696000000000002</c:v>
                </c:pt>
                <c:pt idx="802">
                  <c:v>16.614999999999998</c:v>
                </c:pt>
                <c:pt idx="803">
                  <c:v>16.574999999999999</c:v>
                </c:pt>
                <c:pt idx="804">
                  <c:v>16.474</c:v>
                </c:pt>
                <c:pt idx="805">
                  <c:v>16.433</c:v>
                </c:pt>
                <c:pt idx="806">
                  <c:v>16.347000000000001</c:v>
                </c:pt>
                <c:pt idx="807">
                  <c:v>16.260999999999999</c:v>
                </c:pt>
                <c:pt idx="808">
                  <c:v>16.196000000000002</c:v>
                </c:pt>
                <c:pt idx="809">
                  <c:v>16.103999999999999</c:v>
                </c:pt>
                <c:pt idx="810">
                  <c:v>16.055</c:v>
                </c:pt>
                <c:pt idx="811">
                  <c:v>15.99</c:v>
                </c:pt>
                <c:pt idx="812">
                  <c:v>15.909000000000001</c:v>
                </c:pt>
                <c:pt idx="813">
                  <c:v>15.832000000000001</c:v>
                </c:pt>
                <c:pt idx="814">
                  <c:v>15.785</c:v>
                </c:pt>
                <c:pt idx="815">
                  <c:v>15.692</c:v>
                </c:pt>
                <c:pt idx="816">
                  <c:v>15.632999999999999</c:v>
                </c:pt>
                <c:pt idx="817">
                  <c:v>15.544</c:v>
                </c:pt>
                <c:pt idx="818">
                  <c:v>15.47</c:v>
                </c:pt>
                <c:pt idx="819">
                  <c:v>15.391</c:v>
                </c:pt>
                <c:pt idx="820">
                  <c:v>15.308</c:v>
                </c:pt>
                <c:pt idx="821">
                  <c:v>15.226000000000001</c:v>
                </c:pt>
                <c:pt idx="822">
                  <c:v>15.106999999999999</c:v>
                </c:pt>
                <c:pt idx="823">
                  <c:v>14.986000000000001</c:v>
                </c:pt>
                <c:pt idx="824">
                  <c:v>14.882</c:v>
                </c:pt>
                <c:pt idx="825">
                  <c:v>14.736000000000001</c:v>
                </c:pt>
                <c:pt idx="826">
                  <c:v>14.644</c:v>
                </c:pt>
                <c:pt idx="827">
                  <c:v>14.516999999999999</c:v>
                </c:pt>
                <c:pt idx="828">
                  <c:v>14.433999999999999</c:v>
                </c:pt>
                <c:pt idx="829">
                  <c:v>14.269</c:v>
                </c:pt>
                <c:pt idx="830">
                  <c:v>14.177</c:v>
                </c:pt>
                <c:pt idx="831">
                  <c:v>14.05</c:v>
                </c:pt>
                <c:pt idx="832">
                  <c:v>13.98</c:v>
                </c:pt>
                <c:pt idx="833">
                  <c:v>13.911</c:v>
                </c:pt>
                <c:pt idx="834">
                  <c:v>13.83</c:v>
                </c:pt>
                <c:pt idx="835">
                  <c:v>13.753</c:v>
                </c:pt>
                <c:pt idx="836">
                  <c:v>13.676</c:v>
                </c:pt>
                <c:pt idx="837">
                  <c:v>13.606</c:v>
                </c:pt>
                <c:pt idx="838">
                  <c:v>13.516</c:v>
                </c:pt>
                <c:pt idx="839">
                  <c:v>13.449</c:v>
                </c:pt>
                <c:pt idx="840">
                  <c:v>13.372999999999999</c:v>
                </c:pt>
                <c:pt idx="841">
                  <c:v>13.307</c:v>
                </c:pt>
                <c:pt idx="842">
                  <c:v>13.234</c:v>
                </c:pt>
                <c:pt idx="843">
                  <c:v>13.16</c:v>
                </c:pt>
                <c:pt idx="844">
                  <c:v>13.09</c:v>
                </c:pt>
                <c:pt idx="845">
                  <c:v>13.02</c:v>
                </c:pt>
                <c:pt idx="846">
                  <c:v>12.949</c:v>
                </c:pt>
                <c:pt idx="847">
                  <c:v>12.874000000000001</c:v>
                </c:pt>
                <c:pt idx="848">
                  <c:v>12.797000000000001</c:v>
                </c:pt>
                <c:pt idx="849">
                  <c:v>12.71</c:v>
                </c:pt>
                <c:pt idx="850">
                  <c:v>12.632999999999999</c:v>
                </c:pt>
                <c:pt idx="851">
                  <c:v>12.568</c:v>
                </c:pt>
                <c:pt idx="852">
                  <c:v>12.491</c:v>
                </c:pt>
                <c:pt idx="853">
                  <c:v>12.436</c:v>
                </c:pt>
                <c:pt idx="854">
                  <c:v>12.356</c:v>
                </c:pt>
                <c:pt idx="855">
                  <c:v>12.266</c:v>
                </c:pt>
                <c:pt idx="856">
                  <c:v>12.175000000000001</c:v>
                </c:pt>
                <c:pt idx="857">
                  <c:v>12.122999999999999</c:v>
                </c:pt>
                <c:pt idx="858">
                  <c:v>12.02</c:v>
                </c:pt>
                <c:pt idx="859">
                  <c:v>11.958</c:v>
                </c:pt>
                <c:pt idx="860">
                  <c:v>11.885</c:v>
                </c:pt>
                <c:pt idx="861">
                  <c:v>11.798999999999999</c:v>
                </c:pt>
                <c:pt idx="862">
                  <c:v>11.734</c:v>
                </c:pt>
                <c:pt idx="863">
                  <c:v>11.648</c:v>
                </c:pt>
                <c:pt idx="864">
                  <c:v>11.565</c:v>
                </c:pt>
                <c:pt idx="865">
                  <c:v>11.503</c:v>
                </c:pt>
                <c:pt idx="866">
                  <c:v>11.42</c:v>
                </c:pt>
                <c:pt idx="867">
                  <c:v>11.324999999999999</c:v>
                </c:pt>
                <c:pt idx="868">
                  <c:v>11.237</c:v>
                </c:pt>
                <c:pt idx="869">
                  <c:v>11.148999999999999</c:v>
                </c:pt>
                <c:pt idx="870">
                  <c:v>11.054</c:v>
                </c:pt>
                <c:pt idx="871">
                  <c:v>10.981</c:v>
                </c:pt>
                <c:pt idx="872">
                  <c:v>10.898</c:v>
                </c:pt>
                <c:pt idx="873">
                  <c:v>10.834</c:v>
                </c:pt>
                <c:pt idx="874">
                  <c:v>10.731999999999999</c:v>
                </c:pt>
                <c:pt idx="875">
                  <c:v>10.638</c:v>
                </c:pt>
                <c:pt idx="876">
                  <c:v>10.544</c:v>
                </c:pt>
                <c:pt idx="877">
                  <c:v>10.442</c:v>
                </c:pt>
                <c:pt idx="878">
                  <c:v>10.351000000000001</c:v>
                </c:pt>
                <c:pt idx="879">
                  <c:v>10.239000000000001</c:v>
                </c:pt>
                <c:pt idx="880">
                  <c:v>10.159000000000001</c:v>
                </c:pt>
                <c:pt idx="881">
                  <c:v>10.048</c:v>
                </c:pt>
                <c:pt idx="882">
                  <c:v>9.9489999999999998</c:v>
                </c:pt>
                <c:pt idx="883">
                  <c:v>9.8529999999999998</c:v>
                </c:pt>
                <c:pt idx="884">
                  <c:v>9.7579999999999991</c:v>
                </c:pt>
                <c:pt idx="885">
                  <c:v>9.6539999999999999</c:v>
                </c:pt>
                <c:pt idx="886">
                  <c:v>9.5619999999999994</c:v>
                </c:pt>
                <c:pt idx="887">
                  <c:v>9.4689999999999994</c:v>
                </c:pt>
                <c:pt idx="888">
                  <c:v>9.3780000000000001</c:v>
                </c:pt>
                <c:pt idx="889">
                  <c:v>9.2959999999999994</c:v>
                </c:pt>
                <c:pt idx="890">
                  <c:v>9.1869999999999994</c:v>
                </c:pt>
                <c:pt idx="891">
                  <c:v>9.1150000000000002</c:v>
                </c:pt>
                <c:pt idx="892">
                  <c:v>9.016</c:v>
                </c:pt>
                <c:pt idx="893">
                  <c:v>8.9450000000000003</c:v>
                </c:pt>
                <c:pt idx="894">
                  <c:v>8.8819999999999997</c:v>
                </c:pt>
                <c:pt idx="895">
                  <c:v>8.7919999999999998</c:v>
                </c:pt>
                <c:pt idx="896">
                  <c:v>8.702</c:v>
                </c:pt>
                <c:pt idx="897">
                  <c:v>8.6029999999999998</c:v>
                </c:pt>
                <c:pt idx="898">
                  <c:v>8.5060000000000002</c:v>
                </c:pt>
                <c:pt idx="899">
                  <c:v>8.3859999999999992</c:v>
                </c:pt>
                <c:pt idx="900">
                  <c:v>8.266</c:v>
                </c:pt>
                <c:pt idx="901">
                  <c:v>8.1359999999999992</c:v>
                </c:pt>
                <c:pt idx="902">
                  <c:v>8.0050000000000008</c:v>
                </c:pt>
                <c:pt idx="903">
                  <c:v>7.8550000000000004</c:v>
                </c:pt>
                <c:pt idx="904">
                  <c:v>7.6959999999999997</c:v>
                </c:pt>
                <c:pt idx="905">
                  <c:v>7.5579999999999998</c:v>
                </c:pt>
                <c:pt idx="906">
                  <c:v>7.4119999999999999</c:v>
                </c:pt>
                <c:pt idx="907">
                  <c:v>7.274</c:v>
                </c:pt>
                <c:pt idx="908">
                  <c:v>7.1369999999999996</c:v>
                </c:pt>
                <c:pt idx="909">
                  <c:v>7.0209999999999999</c:v>
                </c:pt>
                <c:pt idx="910">
                  <c:v>6.8940000000000001</c:v>
                </c:pt>
                <c:pt idx="911">
                  <c:v>6.79</c:v>
                </c:pt>
                <c:pt idx="912">
                  <c:v>6.69</c:v>
                </c:pt>
                <c:pt idx="913">
                  <c:v>6.5970000000000004</c:v>
                </c:pt>
                <c:pt idx="914">
                  <c:v>6.51</c:v>
                </c:pt>
                <c:pt idx="915">
                  <c:v>6.423</c:v>
                </c:pt>
                <c:pt idx="916">
                  <c:v>6.35</c:v>
                </c:pt>
                <c:pt idx="917">
                  <c:v>6.2770000000000001</c:v>
                </c:pt>
                <c:pt idx="918">
                  <c:v>6.218</c:v>
                </c:pt>
                <c:pt idx="919">
                  <c:v>6.1529999999999996</c:v>
                </c:pt>
                <c:pt idx="920">
                  <c:v>6.0949999999999998</c:v>
                </c:pt>
                <c:pt idx="921">
                  <c:v>6.0490000000000004</c:v>
                </c:pt>
                <c:pt idx="922">
                  <c:v>5.9909999999999997</c:v>
                </c:pt>
                <c:pt idx="923">
                  <c:v>5.9420000000000002</c:v>
                </c:pt>
                <c:pt idx="924">
                  <c:v>5.9050000000000002</c:v>
                </c:pt>
                <c:pt idx="925">
                  <c:v>5.8620000000000001</c:v>
                </c:pt>
                <c:pt idx="926">
                  <c:v>5.819</c:v>
                </c:pt>
                <c:pt idx="927">
                  <c:v>5.7830000000000004</c:v>
                </c:pt>
                <c:pt idx="928">
                  <c:v>5.74</c:v>
                </c:pt>
                <c:pt idx="929">
                  <c:v>5.7089999999999996</c:v>
                </c:pt>
                <c:pt idx="930">
                  <c:v>5.68</c:v>
                </c:pt>
                <c:pt idx="931">
                  <c:v>5.6449999999999996</c:v>
                </c:pt>
                <c:pt idx="932">
                  <c:v>5.6159999999999997</c:v>
                </c:pt>
                <c:pt idx="933">
                  <c:v>5.5869999999999997</c:v>
                </c:pt>
                <c:pt idx="934">
                  <c:v>5.5519999999999996</c:v>
                </c:pt>
                <c:pt idx="935">
                  <c:v>5.5279999999999996</c:v>
                </c:pt>
                <c:pt idx="936">
                  <c:v>5.4989999999999997</c:v>
                </c:pt>
                <c:pt idx="937">
                  <c:v>5.47</c:v>
                </c:pt>
                <c:pt idx="938">
                  <c:v>5.4470000000000001</c:v>
                </c:pt>
                <c:pt idx="939">
                  <c:v>5.4240000000000004</c:v>
                </c:pt>
                <c:pt idx="940">
                  <c:v>5.4009999999999998</c:v>
                </c:pt>
                <c:pt idx="941">
                  <c:v>5.3780000000000001</c:v>
                </c:pt>
                <c:pt idx="942">
                  <c:v>5.3550000000000004</c:v>
                </c:pt>
                <c:pt idx="943">
                  <c:v>5.3330000000000002</c:v>
                </c:pt>
                <c:pt idx="944">
                  <c:v>5.3159999999999998</c:v>
                </c:pt>
                <c:pt idx="945">
                  <c:v>5.2990000000000004</c:v>
                </c:pt>
                <c:pt idx="946">
                  <c:v>5.2809999999999997</c:v>
                </c:pt>
                <c:pt idx="947">
                  <c:v>5.27</c:v>
                </c:pt>
                <c:pt idx="948">
                  <c:v>5.2469999999999999</c:v>
                </c:pt>
                <c:pt idx="949">
                  <c:v>5.2359999999999998</c:v>
                </c:pt>
                <c:pt idx="950">
                  <c:v>5.2190000000000003</c:v>
                </c:pt>
                <c:pt idx="951">
                  <c:v>5.2080000000000002</c:v>
                </c:pt>
                <c:pt idx="952">
                  <c:v>5.1849999999999996</c:v>
                </c:pt>
                <c:pt idx="953">
                  <c:v>5.173</c:v>
                </c:pt>
                <c:pt idx="954">
                  <c:v>5.1619999999999999</c:v>
                </c:pt>
                <c:pt idx="955">
                  <c:v>5.1459999999999999</c:v>
                </c:pt>
                <c:pt idx="956">
                  <c:v>5.1349999999999998</c:v>
                </c:pt>
                <c:pt idx="957">
                  <c:v>5.1239999999999997</c:v>
                </c:pt>
                <c:pt idx="958">
                  <c:v>5.1130000000000004</c:v>
                </c:pt>
                <c:pt idx="959">
                  <c:v>5.0960000000000001</c:v>
                </c:pt>
                <c:pt idx="960">
                  <c:v>5.0860000000000003</c:v>
                </c:pt>
                <c:pt idx="961">
                  <c:v>5.0750000000000002</c:v>
                </c:pt>
                <c:pt idx="962">
                  <c:v>5.0579999999999998</c:v>
                </c:pt>
                <c:pt idx="963">
                  <c:v>5.0469999999999997</c:v>
                </c:pt>
                <c:pt idx="964">
                  <c:v>5.0359999999999996</c:v>
                </c:pt>
                <c:pt idx="965">
                  <c:v>5.0259999999999998</c:v>
                </c:pt>
                <c:pt idx="966">
                  <c:v>5.0149999999999997</c:v>
                </c:pt>
                <c:pt idx="967">
                  <c:v>5.0039999999999996</c:v>
                </c:pt>
                <c:pt idx="968">
                  <c:v>4.9870000000000001</c:v>
                </c:pt>
                <c:pt idx="969">
                  <c:v>4.9820000000000002</c:v>
                </c:pt>
                <c:pt idx="970">
                  <c:v>4.96</c:v>
                </c:pt>
                <c:pt idx="971">
                  <c:v>4.9550000000000001</c:v>
                </c:pt>
                <c:pt idx="972">
                  <c:v>4.944</c:v>
                </c:pt>
                <c:pt idx="973">
                  <c:v>4.9269999999999996</c:v>
                </c:pt>
                <c:pt idx="974">
                  <c:v>4.9219999999999997</c:v>
                </c:pt>
                <c:pt idx="975">
                  <c:v>4.9050000000000002</c:v>
                </c:pt>
                <c:pt idx="976">
                  <c:v>4.8940000000000001</c:v>
                </c:pt>
                <c:pt idx="977">
                  <c:v>4.8890000000000002</c:v>
                </c:pt>
                <c:pt idx="978">
                  <c:v>4.8789999999999996</c:v>
                </c:pt>
                <c:pt idx="979">
                  <c:v>4.8680000000000003</c:v>
                </c:pt>
                <c:pt idx="980">
                  <c:v>4.8579999999999997</c:v>
                </c:pt>
                <c:pt idx="981">
                  <c:v>4.8529999999999998</c:v>
                </c:pt>
                <c:pt idx="982">
                  <c:v>4.8479999999999999</c:v>
                </c:pt>
                <c:pt idx="983">
                  <c:v>4.8369999999999997</c:v>
                </c:pt>
                <c:pt idx="984">
                  <c:v>4.8369999999999997</c:v>
                </c:pt>
                <c:pt idx="985">
                  <c:v>4.827</c:v>
                </c:pt>
                <c:pt idx="986">
                  <c:v>4.8170000000000002</c:v>
                </c:pt>
                <c:pt idx="987">
                  <c:v>4.8170000000000002</c:v>
                </c:pt>
                <c:pt idx="988">
                  <c:v>4.806</c:v>
                </c:pt>
                <c:pt idx="989">
                  <c:v>4.8010000000000002</c:v>
                </c:pt>
                <c:pt idx="990">
                  <c:v>4.7910000000000004</c:v>
                </c:pt>
                <c:pt idx="991">
                  <c:v>4.7859999999999996</c:v>
                </c:pt>
                <c:pt idx="992">
                  <c:v>4.7759999999999998</c:v>
                </c:pt>
                <c:pt idx="993">
                  <c:v>4.7759999999999998</c:v>
                </c:pt>
                <c:pt idx="994">
                  <c:v>4.7649999999999997</c:v>
                </c:pt>
                <c:pt idx="995">
                  <c:v>4.76</c:v>
                </c:pt>
                <c:pt idx="996">
                  <c:v>4.76</c:v>
                </c:pt>
                <c:pt idx="997">
                  <c:v>4.76</c:v>
                </c:pt>
                <c:pt idx="998">
                  <c:v>4.76</c:v>
                </c:pt>
                <c:pt idx="999">
                  <c:v>4.76</c:v>
                </c:pt>
                <c:pt idx="1000">
                  <c:v>4.76</c:v>
                </c:pt>
                <c:pt idx="1001">
                  <c:v>4.76</c:v>
                </c:pt>
                <c:pt idx="1002">
                  <c:v>4.7649999999999997</c:v>
                </c:pt>
                <c:pt idx="1003">
                  <c:v>4.7699999999999996</c:v>
                </c:pt>
                <c:pt idx="1004">
                  <c:v>4.7859999999999996</c:v>
                </c:pt>
                <c:pt idx="1005">
                  <c:v>4.806</c:v>
                </c:pt>
                <c:pt idx="1006">
                  <c:v>4.827</c:v>
                </c:pt>
                <c:pt idx="1007">
                  <c:v>4.8529999999999998</c:v>
                </c:pt>
                <c:pt idx="1008">
                  <c:v>4.8940000000000001</c:v>
                </c:pt>
                <c:pt idx="1009">
                  <c:v>4.944</c:v>
                </c:pt>
                <c:pt idx="1010">
                  <c:v>4.9930000000000003</c:v>
                </c:pt>
                <c:pt idx="1011">
                  <c:v>5.0579999999999998</c:v>
                </c:pt>
                <c:pt idx="1012">
                  <c:v>5.1459999999999999</c:v>
                </c:pt>
                <c:pt idx="1013">
                  <c:v>5.2359999999999998</c:v>
                </c:pt>
                <c:pt idx="1014">
                  <c:v>5.3380000000000001</c:v>
                </c:pt>
                <c:pt idx="1015">
                  <c:v>5.4640000000000004</c:v>
                </c:pt>
                <c:pt idx="1016">
                  <c:v>5.5979999999999999</c:v>
                </c:pt>
                <c:pt idx="1017">
                  <c:v>5.758</c:v>
                </c:pt>
                <c:pt idx="1018">
                  <c:v>5.9359999999999999</c:v>
                </c:pt>
                <c:pt idx="1019">
                  <c:v>6.16</c:v>
                </c:pt>
                <c:pt idx="1020">
                  <c:v>6.39</c:v>
                </c:pt>
                <c:pt idx="1021">
                  <c:v>6.6429999999999998</c:v>
                </c:pt>
                <c:pt idx="1022">
                  <c:v>6.9429999999999996</c:v>
                </c:pt>
                <c:pt idx="1023">
                  <c:v>7.274</c:v>
                </c:pt>
                <c:pt idx="1024">
                  <c:v>7.6550000000000002</c:v>
                </c:pt>
                <c:pt idx="1025">
                  <c:v>7.9969999999999999</c:v>
                </c:pt>
                <c:pt idx="1026">
                  <c:v>8.3179999999999996</c:v>
                </c:pt>
                <c:pt idx="1027">
                  <c:v>8.6120000000000001</c:v>
                </c:pt>
                <c:pt idx="1028">
                  <c:v>8.8729999999999993</c:v>
                </c:pt>
                <c:pt idx="1029">
                  <c:v>9.1059999999999999</c:v>
                </c:pt>
                <c:pt idx="1030">
                  <c:v>9.3230000000000004</c:v>
                </c:pt>
                <c:pt idx="1031">
                  <c:v>9.5340000000000007</c:v>
                </c:pt>
                <c:pt idx="1032">
                  <c:v>9.7200000000000006</c:v>
                </c:pt>
                <c:pt idx="1033">
                  <c:v>9.9009999999999998</c:v>
                </c:pt>
                <c:pt idx="1034">
                  <c:v>10.077999999999999</c:v>
                </c:pt>
                <c:pt idx="1035">
                  <c:v>10.259</c:v>
                </c:pt>
                <c:pt idx="1036">
                  <c:v>10.432</c:v>
                </c:pt>
                <c:pt idx="1037">
                  <c:v>10.597</c:v>
                </c:pt>
                <c:pt idx="1038">
                  <c:v>10.753</c:v>
                </c:pt>
                <c:pt idx="1039">
                  <c:v>10.888999999999999</c:v>
                </c:pt>
                <c:pt idx="1040">
                  <c:v>10.999000000000001</c:v>
                </c:pt>
                <c:pt idx="1041">
                  <c:v>11.127000000000001</c:v>
                </c:pt>
                <c:pt idx="1042">
                  <c:v>11.247999999999999</c:v>
                </c:pt>
                <c:pt idx="1043">
                  <c:v>11.368</c:v>
                </c:pt>
                <c:pt idx="1044">
                  <c:v>11.472</c:v>
                </c:pt>
                <c:pt idx="1045">
                  <c:v>11.574999999999999</c:v>
                </c:pt>
                <c:pt idx="1046">
                  <c:v>11.648</c:v>
                </c:pt>
                <c:pt idx="1047">
                  <c:v>11.744999999999999</c:v>
                </c:pt>
                <c:pt idx="1048">
                  <c:v>11.842000000000001</c:v>
                </c:pt>
                <c:pt idx="1049">
                  <c:v>11.936999999999999</c:v>
                </c:pt>
                <c:pt idx="1050">
                  <c:v>12.03</c:v>
                </c:pt>
                <c:pt idx="1051">
                  <c:v>12.103</c:v>
                </c:pt>
                <c:pt idx="1052">
                  <c:v>12.175000000000001</c:v>
                </c:pt>
                <c:pt idx="1053">
                  <c:v>12.243</c:v>
                </c:pt>
                <c:pt idx="1054">
                  <c:v>12.334</c:v>
                </c:pt>
                <c:pt idx="1055">
                  <c:v>12.401999999999999</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data'!$M$4:$M$1204</c:f>
              <c:numCache>
                <c:formatCode>0.000</c:formatCode>
                <c:ptCount val="1201"/>
                <c:pt idx="0">
                  <c:v>4.17</c:v>
                </c:pt>
                <c:pt idx="1">
                  <c:v>2.9580000000000002</c:v>
                </c:pt>
                <c:pt idx="2">
                  <c:v>3.1240000000000001</c:v>
                </c:pt>
                <c:pt idx="3">
                  <c:v>3.1309999999999998</c:v>
                </c:pt>
                <c:pt idx="4">
                  <c:v>3.1320000000000001</c:v>
                </c:pt>
                <c:pt idx="5">
                  <c:v>3.1560000000000001</c:v>
                </c:pt>
                <c:pt idx="6">
                  <c:v>3.2010000000000001</c:v>
                </c:pt>
                <c:pt idx="7">
                  <c:v>3.2629999999999999</c:v>
                </c:pt>
                <c:pt idx="8">
                  <c:v>3.3410000000000002</c:v>
                </c:pt>
                <c:pt idx="9">
                  <c:v>3.4289999999999998</c:v>
                </c:pt>
                <c:pt idx="10">
                  <c:v>3.5230000000000001</c:v>
                </c:pt>
                <c:pt idx="11">
                  <c:v>3.6219999999999999</c:v>
                </c:pt>
                <c:pt idx="12">
                  <c:v>3.7280000000000002</c:v>
                </c:pt>
                <c:pt idx="13">
                  <c:v>3.8359999999999999</c:v>
                </c:pt>
                <c:pt idx="14">
                  <c:v>3.95</c:v>
                </c:pt>
                <c:pt idx="15">
                  <c:v>4.0670000000000002</c:v>
                </c:pt>
                <c:pt idx="16">
                  <c:v>4.1820000000000004</c:v>
                </c:pt>
                <c:pt idx="17">
                  <c:v>4.3010000000000002</c:v>
                </c:pt>
                <c:pt idx="18">
                  <c:v>4.4180000000000001</c:v>
                </c:pt>
                <c:pt idx="19">
                  <c:v>4.532</c:v>
                </c:pt>
                <c:pt idx="20">
                  <c:v>4.6459999999999999</c:v>
                </c:pt>
                <c:pt idx="21">
                  <c:v>4.7569999999999997</c:v>
                </c:pt>
                <c:pt idx="22">
                  <c:v>4.8630000000000004</c:v>
                </c:pt>
                <c:pt idx="23">
                  <c:v>4.9649999999999999</c:v>
                </c:pt>
                <c:pt idx="24">
                  <c:v>5.0640000000000001</c:v>
                </c:pt>
                <c:pt idx="25">
                  <c:v>5.1609999999999996</c:v>
                </c:pt>
                <c:pt idx="26">
                  <c:v>5.2560000000000002</c:v>
                </c:pt>
                <c:pt idx="27">
                  <c:v>5.3449999999999998</c:v>
                </c:pt>
                <c:pt idx="28">
                  <c:v>5.4320000000000004</c:v>
                </c:pt>
                <c:pt idx="29">
                  <c:v>5.5170000000000003</c:v>
                </c:pt>
                <c:pt idx="30">
                  <c:v>5.5970000000000004</c:v>
                </c:pt>
                <c:pt idx="31">
                  <c:v>5.673</c:v>
                </c:pt>
                <c:pt idx="32">
                  <c:v>5.7439999999999998</c:v>
                </c:pt>
                <c:pt idx="33">
                  <c:v>5.8129999999999997</c:v>
                </c:pt>
                <c:pt idx="34">
                  <c:v>5.8780000000000001</c:v>
                </c:pt>
                <c:pt idx="35">
                  <c:v>5.9409999999999998</c:v>
                </c:pt>
                <c:pt idx="36">
                  <c:v>6.0019999999999998</c:v>
                </c:pt>
                <c:pt idx="37">
                  <c:v>6.0590000000000002</c:v>
                </c:pt>
                <c:pt idx="38">
                  <c:v>6.1150000000000002</c:v>
                </c:pt>
                <c:pt idx="39">
                  <c:v>6.1669999999999998</c:v>
                </c:pt>
                <c:pt idx="40">
                  <c:v>6.218</c:v>
                </c:pt>
                <c:pt idx="41">
                  <c:v>6.2649999999999997</c:v>
                </c:pt>
                <c:pt idx="42">
                  <c:v>6.3109999999999999</c:v>
                </c:pt>
                <c:pt idx="43">
                  <c:v>6.3550000000000004</c:v>
                </c:pt>
                <c:pt idx="44">
                  <c:v>6.3959999999999999</c:v>
                </c:pt>
                <c:pt idx="45">
                  <c:v>6.4349999999999996</c:v>
                </c:pt>
                <c:pt idx="46">
                  <c:v>6.4720000000000004</c:v>
                </c:pt>
                <c:pt idx="47">
                  <c:v>6.5069999999999997</c:v>
                </c:pt>
                <c:pt idx="48">
                  <c:v>6.5419999999999998</c:v>
                </c:pt>
                <c:pt idx="49">
                  <c:v>6.5739999999999998</c:v>
                </c:pt>
                <c:pt idx="50">
                  <c:v>6.6050000000000004</c:v>
                </c:pt>
                <c:pt idx="51">
                  <c:v>6.6340000000000003</c:v>
                </c:pt>
                <c:pt idx="52">
                  <c:v>6.6609999999999996</c:v>
                </c:pt>
                <c:pt idx="53">
                  <c:v>6.6879999999999997</c:v>
                </c:pt>
                <c:pt idx="54">
                  <c:v>6.7130000000000001</c:v>
                </c:pt>
                <c:pt idx="55">
                  <c:v>6.7380000000000004</c:v>
                </c:pt>
                <c:pt idx="56">
                  <c:v>6.7629999999999999</c:v>
                </c:pt>
                <c:pt idx="57">
                  <c:v>6.7869999999999999</c:v>
                </c:pt>
                <c:pt idx="58">
                  <c:v>6.8120000000000003</c:v>
                </c:pt>
                <c:pt idx="59">
                  <c:v>6.8390000000000004</c:v>
                </c:pt>
                <c:pt idx="60">
                  <c:v>6.8659999999999997</c:v>
                </c:pt>
                <c:pt idx="61">
                  <c:v>6.8959999999999999</c:v>
                </c:pt>
                <c:pt idx="62">
                  <c:v>6.9279999999999999</c:v>
                </c:pt>
                <c:pt idx="63">
                  <c:v>6.9710000000000001</c:v>
                </c:pt>
                <c:pt idx="64">
                  <c:v>7.0339999999999998</c:v>
                </c:pt>
                <c:pt idx="65">
                  <c:v>7.1219999999999999</c:v>
                </c:pt>
                <c:pt idx="66">
                  <c:v>7.23</c:v>
                </c:pt>
                <c:pt idx="67">
                  <c:v>7.3550000000000004</c:v>
                </c:pt>
                <c:pt idx="68">
                  <c:v>7.492</c:v>
                </c:pt>
                <c:pt idx="69">
                  <c:v>7.6349999999999998</c:v>
                </c:pt>
                <c:pt idx="70">
                  <c:v>7.7789999999999999</c:v>
                </c:pt>
                <c:pt idx="71">
                  <c:v>7.9240000000000004</c:v>
                </c:pt>
                <c:pt idx="72">
                  <c:v>8.0690000000000008</c:v>
                </c:pt>
                <c:pt idx="73">
                  <c:v>8.2189999999999994</c:v>
                </c:pt>
                <c:pt idx="74">
                  <c:v>8.3689999999999998</c:v>
                </c:pt>
                <c:pt idx="75">
                  <c:v>8.516</c:v>
                </c:pt>
                <c:pt idx="76">
                  <c:v>8.6649999999999991</c:v>
                </c:pt>
                <c:pt idx="77">
                  <c:v>8.8140000000000001</c:v>
                </c:pt>
                <c:pt idx="78">
                  <c:v>8.9640000000000004</c:v>
                </c:pt>
                <c:pt idx="79">
                  <c:v>9.1140000000000008</c:v>
                </c:pt>
                <c:pt idx="80">
                  <c:v>9.2639999999999993</c:v>
                </c:pt>
                <c:pt idx="81">
                  <c:v>9.4049999999999994</c:v>
                </c:pt>
                <c:pt idx="82">
                  <c:v>9.5510000000000002</c:v>
                </c:pt>
                <c:pt idx="83">
                  <c:v>9.6980000000000004</c:v>
                </c:pt>
                <c:pt idx="84">
                  <c:v>9.843</c:v>
                </c:pt>
                <c:pt idx="85">
                  <c:v>9.9890000000000008</c:v>
                </c:pt>
                <c:pt idx="86">
                  <c:v>10.137</c:v>
                </c:pt>
                <c:pt idx="87">
                  <c:v>10.285</c:v>
                </c:pt>
                <c:pt idx="88">
                  <c:v>10.433999999999999</c:v>
                </c:pt>
                <c:pt idx="89">
                  <c:v>10.579000000000001</c:v>
                </c:pt>
                <c:pt idx="90">
                  <c:v>10.722</c:v>
                </c:pt>
                <c:pt idx="91">
                  <c:v>10.861000000000001</c:v>
                </c:pt>
                <c:pt idx="92">
                  <c:v>10.997999999999999</c:v>
                </c:pt>
                <c:pt idx="93">
                  <c:v>11.135999999999999</c:v>
                </c:pt>
                <c:pt idx="94">
                  <c:v>11.273999999999999</c:v>
                </c:pt>
                <c:pt idx="95">
                  <c:v>11.406000000000001</c:v>
                </c:pt>
                <c:pt idx="96">
                  <c:v>11.536</c:v>
                </c:pt>
                <c:pt idx="97">
                  <c:v>11.666</c:v>
                </c:pt>
                <c:pt idx="98">
                  <c:v>11.801</c:v>
                </c:pt>
                <c:pt idx="99">
                  <c:v>11.933999999999999</c:v>
                </c:pt>
                <c:pt idx="100">
                  <c:v>12.064</c:v>
                </c:pt>
                <c:pt idx="101">
                  <c:v>12.191000000000001</c:v>
                </c:pt>
                <c:pt idx="102">
                  <c:v>12.308</c:v>
                </c:pt>
                <c:pt idx="103">
                  <c:v>12.428000000000001</c:v>
                </c:pt>
                <c:pt idx="104">
                  <c:v>12.542999999999999</c:v>
                </c:pt>
                <c:pt idx="105">
                  <c:v>12.634</c:v>
                </c:pt>
                <c:pt idx="106">
                  <c:v>12.728999999999999</c:v>
                </c:pt>
                <c:pt idx="107">
                  <c:v>12.821999999999999</c:v>
                </c:pt>
                <c:pt idx="108">
                  <c:v>12.914999999999999</c:v>
                </c:pt>
                <c:pt idx="109">
                  <c:v>13.007999999999999</c:v>
                </c:pt>
                <c:pt idx="110">
                  <c:v>13.096</c:v>
                </c:pt>
                <c:pt idx="111">
                  <c:v>13.180999999999999</c:v>
                </c:pt>
                <c:pt idx="112">
                  <c:v>13.266999999999999</c:v>
                </c:pt>
                <c:pt idx="113">
                  <c:v>13.347</c:v>
                </c:pt>
                <c:pt idx="114">
                  <c:v>13.419</c:v>
                </c:pt>
                <c:pt idx="115">
                  <c:v>13.489000000000001</c:v>
                </c:pt>
                <c:pt idx="116">
                  <c:v>13.569000000000001</c:v>
                </c:pt>
                <c:pt idx="117">
                  <c:v>13.645</c:v>
                </c:pt>
                <c:pt idx="118">
                  <c:v>13.722</c:v>
                </c:pt>
                <c:pt idx="119">
                  <c:v>13.801</c:v>
                </c:pt>
                <c:pt idx="120">
                  <c:v>13.881</c:v>
                </c:pt>
                <c:pt idx="121">
                  <c:v>13.96</c:v>
                </c:pt>
                <c:pt idx="122">
                  <c:v>14.04</c:v>
                </c:pt>
                <c:pt idx="123">
                  <c:v>14.122999999999999</c:v>
                </c:pt>
                <c:pt idx="124">
                  <c:v>14.204000000000001</c:v>
                </c:pt>
                <c:pt idx="125">
                  <c:v>14.28</c:v>
                </c:pt>
                <c:pt idx="126">
                  <c:v>14.356</c:v>
                </c:pt>
                <c:pt idx="127">
                  <c:v>14.429</c:v>
                </c:pt>
                <c:pt idx="128">
                  <c:v>14.499000000000001</c:v>
                </c:pt>
                <c:pt idx="129">
                  <c:v>14.585000000000001</c:v>
                </c:pt>
                <c:pt idx="130">
                  <c:v>14.656000000000001</c:v>
                </c:pt>
                <c:pt idx="131">
                  <c:v>14.701000000000001</c:v>
                </c:pt>
                <c:pt idx="132">
                  <c:v>14.754</c:v>
                </c:pt>
                <c:pt idx="133">
                  <c:v>14.81</c:v>
                </c:pt>
                <c:pt idx="134">
                  <c:v>14.862</c:v>
                </c:pt>
                <c:pt idx="135">
                  <c:v>14.914999999999999</c:v>
                </c:pt>
                <c:pt idx="136">
                  <c:v>14.965999999999999</c:v>
                </c:pt>
                <c:pt idx="137">
                  <c:v>15.018000000000001</c:v>
                </c:pt>
                <c:pt idx="138">
                  <c:v>15.068</c:v>
                </c:pt>
                <c:pt idx="139">
                  <c:v>15.114000000000001</c:v>
                </c:pt>
                <c:pt idx="140">
                  <c:v>15.157</c:v>
                </c:pt>
                <c:pt idx="141">
                  <c:v>15.195</c:v>
                </c:pt>
                <c:pt idx="142">
                  <c:v>15.231999999999999</c:v>
                </c:pt>
                <c:pt idx="143">
                  <c:v>15.266</c:v>
                </c:pt>
                <c:pt idx="144">
                  <c:v>15.298</c:v>
                </c:pt>
                <c:pt idx="145">
                  <c:v>15.327</c:v>
                </c:pt>
                <c:pt idx="146">
                  <c:v>15.353</c:v>
                </c:pt>
                <c:pt idx="147">
                  <c:v>15.38</c:v>
                </c:pt>
                <c:pt idx="148">
                  <c:v>15.404999999999999</c:v>
                </c:pt>
                <c:pt idx="149">
                  <c:v>15.428000000000001</c:v>
                </c:pt>
                <c:pt idx="150">
                  <c:v>15.448</c:v>
                </c:pt>
                <c:pt idx="151">
                  <c:v>15.467000000000001</c:v>
                </c:pt>
                <c:pt idx="152">
                  <c:v>15.484999999999999</c:v>
                </c:pt>
                <c:pt idx="153">
                  <c:v>15.5</c:v>
                </c:pt>
                <c:pt idx="154">
                  <c:v>15.513999999999999</c:v>
                </c:pt>
                <c:pt idx="155">
                  <c:v>15.525</c:v>
                </c:pt>
                <c:pt idx="156">
                  <c:v>15.535</c:v>
                </c:pt>
                <c:pt idx="157">
                  <c:v>15.544</c:v>
                </c:pt>
                <c:pt idx="158">
                  <c:v>15.55</c:v>
                </c:pt>
                <c:pt idx="159">
                  <c:v>15.555</c:v>
                </c:pt>
                <c:pt idx="160">
                  <c:v>15.558</c:v>
                </c:pt>
                <c:pt idx="161">
                  <c:v>15.558999999999999</c:v>
                </c:pt>
                <c:pt idx="162">
                  <c:v>15.558999999999999</c:v>
                </c:pt>
                <c:pt idx="163">
                  <c:v>15.555999999999999</c:v>
                </c:pt>
                <c:pt idx="164">
                  <c:v>15.552</c:v>
                </c:pt>
                <c:pt idx="165">
                  <c:v>15.545999999999999</c:v>
                </c:pt>
                <c:pt idx="166">
                  <c:v>15.538</c:v>
                </c:pt>
                <c:pt idx="167">
                  <c:v>15.526999999999999</c:v>
                </c:pt>
                <c:pt idx="168">
                  <c:v>15.513999999999999</c:v>
                </c:pt>
                <c:pt idx="169">
                  <c:v>15.497999999999999</c:v>
                </c:pt>
                <c:pt idx="170">
                  <c:v>15.48</c:v>
                </c:pt>
                <c:pt idx="171">
                  <c:v>15.46</c:v>
                </c:pt>
                <c:pt idx="172">
                  <c:v>15.436999999999999</c:v>
                </c:pt>
                <c:pt idx="173">
                  <c:v>15.411</c:v>
                </c:pt>
                <c:pt idx="174">
                  <c:v>15.384</c:v>
                </c:pt>
                <c:pt idx="175">
                  <c:v>15.355</c:v>
                </c:pt>
                <c:pt idx="176">
                  <c:v>15.324</c:v>
                </c:pt>
                <c:pt idx="177">
                  <c:v>15.292</c:v>
                </c:pt>
                <c:pt idx="178">
                  <c:v>15.257999999999999</c:v>
                </c:pt>
                <c:pt idx="179">
                  <c:v>15.221</c:v>
                </c:pt>
                <c:pt idx="180">
                  <c:v>15.183</c:v>
                </c:pt>
                <c:pt idx="181">
                  <c:v>15.143000000000001</c:v>
                </c:pt>
                <c:pt idx="182">
                  <c:v>15.1</c:v>
                </c:pt>
                <c:pt idx="183">
                  <c:v>15.055</c:v>
                </c:pt>
                <c:pt idx="184">
                  <c:v>15.007999999999999</c:v>
                </c:pt>
                <c:pt idx="185">
                  <c:v>14.958</c:v>
                </c:pt>
                <c:pt idx="186">
                  <c:v>14.906000000000001</c:v>
                </c:pt>
                <c:pt idx="187">
                  <c:v>14.853999999999999</c:v>
                </c:pt>
                <c:pt idx="188">
                  <c:v>14.8</c:v>
                </c:pt>
                <c:pt idx="189">
                  <c:v>14.744</c:v>
                </c:pt>
                <c:pt idx="190">
                  <c:v>14.686999999999999</c:v>
                </c:pt>
                <c:pt idx="191">
                  <c:v>14.629</c:v>
                </c:pt>
                <c:pt idx="192">
                  <c:v>14.569000000000001</c:v>
                </c:pt>
                <c:pt idx="193">
                  <c:v>14.51</c:v>
                </c:pt>
                <c:pt idx="194">
                  <c:v>14.451000000000001</c:v>
                </c:pt>
                <c:pt idx="195">
                  <c:v>14.39</c:v>
                </c:pt>
                <c:pt idx="196">
                  <c:v>14.326000000000001</c:v>
                </c:pt>
                <c:pt idx="197">
                  <c:v>14.262</c:v>
                </c:pt>
                <c:pt idx="198">
                  <c:v>14.195</c:v>
                </c:pt>
                <c:pt idx="199">
                  <c:v>14.127000000000001</c:v>
                </c:pt>
                <c:pt idx="200">
                  <c:v>14.06</c:v>
                </c:pt>
                <c:pt idx="201">
                  <c:v>13.993</c:v>
                </c:pt>
                <c:pt idx="202">
                  <c:v>13.926</c:v>
                </c:pt>
                <c:pt idx="203">
                  <c:v>13.858000000000001</c:v>
                </c:pt>
                <c:pt idx="204">
                  <c:v>13.785</c:v>
                </c:pt>
                <c:pt idx="205">
                  <c:v>13.698</c:v>
                </c:pt>
                <c:pt idx="206">
                  <c:v>13.614000000000001</c:v>
                </c:pt>
                <c:pt idx="207">
                  <c:v>13.535</c:v>
                </c:pt>
                <c:pt idx="208">
                  <c:v>13.452999999999999</c:v>
                </c:pt>
                <c:pt idx="209">
                  <c:v>13.377000000000001</c:v>
                </c:pt>
                <c:pt idx="210">
                  <c:v>13.315</c:v>
                </c:pt>
                <c:pt idx="211">
                  <c:v>13.243</c:v>
                </c:pt>
                <c:pt idx="212">
                  <c:v>13.164999999999999</c:v>
                </c:pt>
                <c:pt idx="213">
                  <c:v>13.087</c:v>
                </c:pt>
                <c:pt idx="214">
                  <c:v>13.01</c:v>
                </c:pt>
                <c:pt idx="215">
                  <c:v>12.94</c:v>
                </c:pt>
                <c:pt idx="216">
                  <c:v>12.872999999999999</c:v>
                </c:pt>
                <c:pt idx="217">
                  <c:v>12.802</c:v>
                </c:pt>
                <c:pt idx="218">
                  <c:v>12.73</c:v>
                </c:pt>
                <c:pt idx="219">
                  <c:v>12.657</c:v>
                </c:pt>
                <c:pt idx="220">
                  <c:v>12.589</c:v>
                </c:pt>
                <c:pt idx="221">
                  <c:v>12.519</c:v>
                </c:pt>
                <c:pt idx="222">
                  <c:v>12.45</c:v>
                </c:pt>
                <c:pt idx="223">
                  <c:v>12.382</c:v>
                </c:pt>
                <c:pt idx="224">
                  <c:v>12.316000000000001</c:v>
                </c:pt>
                <c:pt idx="225">
                  <c:v>12.247</c:v>
                </c:pt>
                <c:pt idx="226">
                  <c:v>12.180999999999999</c:v>
                </c:pt>
                <c:pt idx="227">
                  <c:v>12.119</c:v>
                </c:pt>
                <c:pt idx="228">
                  <c:v>12.055999999999999</c:v>
                </c:pt>
                <c:pt idx="229">
                  <c:v>11.99</c:v>
                </c:pt>
                <c:pt idx="230">
                  <c:v>11.930999999999999</c:v>
                </c:pt>
                <c:pt idx="231">
                  <c:v>11.869</c:v>
                </c:pt>
                <c:pt idx="232">
                  <c:v>11.811</c:v>
                </c:pt>
                <c:pt idx="233">
                  <c:v>11.749000000000001</c:v>
                </c:pt>
                <c:pt idx="234">
                  <c:v>11.69</c:v>
                </c:pt>
                <c:pt idx="235">
                  <c:v>11.629</c:v>
                </c:pt>
                <c:pt idx="236">
                  <c:v>11.565</c:v>
                </c:pt>
                <c:pt idx="237">
                  <c:v>11.493</c:v>
                </c:pt>
                <c:pt idx="238">
                  <c:v>11.417999999999999</c:v>
                </c:pt>
                <c:pt idx="239">
                  <c:v>11.364000000000001</c:v>
                </c:pt>
                <c:pt idx="240">
                  <c:v>11.308</c:v>
                </c:pt>
                <c:pt idx="241">
                  <c:v>11.252000000000001</c:v>
                </c:pt>
                <c:pt idx="242">
                  <c:v>11.19</c:v>
                </c:pt>
                <c:pt idx="243">
                  <c:v>11.124000000000001</c:v>
                </c:pt>
                <c:pt idx="244">
                  <c:v>11.061</c:v>
                </c:pt>
                <c:pt idx="245">
                  <c:v>11.007999999999999</c:v>
                </c:pt>
                <c:pt idx="246">
                  <c:v>10.955</c:v>
                </c:pt>
                <c:pt idx="247">
                  <c:v>10.9</c:v>
                </c:pt>
                <c:pt idx="248">
                  <c:v>10.848000000000001</c:v>
                </c:pt>
                <c:pt idx="249">
                  <c:v>10.795</c:v>
                </c:pt>
                <c:pt idx="250">
                  <c:v>10.742000000000001</c:v>
                </c:pt>
                <c:pt idx="251">
                  <c:v>10.69</c:v>
                </c:pt>
                <c:pt idx="252">
                  <c:v>10.641</c:v>
                </c:pt>
                <c:pt idx="253">
                  <c:v>10.590999999999999</c:v>
                </c:pt>
                <c:pt idx="254">
                  <c:v>10.544</c:v>
                </c:pt>
                <c:pt idx="255">
                  <c:v>10.497</c:v>
                </c:pt>
                <c:pt idx="256">
                  <c:v>10.454000000000001</c:v>
                </c:pt>
                <c:pt idx="257">
                  <c:v>10.413</c:v>
                </c:pt>
                <c:pt idx="258">
                  <c:v>10.369</c:v>
                </c:pt>
                <c:pt idx="259">
                  <c:v>10.324999999999999</c:v>
                </c:pt>
                <c:pt idx="260">
                  <c:v>10.281000000000001</c:v>
                </c:pt>
                <c:pt idx="261">
                  <c:v>10.237</c:v>
                </c:pt>
                <c:pt idx="262">
                  <c:v>10.193</c:v>
                </c:pt>
                <c:pt idx="263">
                  <c:v>10.151</c:v>
                </c:pt>
                <c:pt idx="264">
                  <c:v>10.108000000000001</c:v>
                </c:pt>
                <c:pt idx="265">
                  <c:v>10.066000000000001</c:v>
                </c:pt>
                <c:pt idx="266">
                  <c:v>10.023999999999999</c:v>
                </c:pt>
                <c:pt idx="267">
                  <c:v>9.9830000000000005</c:v>
                </c:pt>
                <c:pt idx="268">
                  <c:v>9.9420000000000002</c:v>
                </c:pt>
                <c:pt idx="269">
                  <c:v>9.9009999999999998</c:v>
                </c:pt>
                <c:pt idx="270">
                  <c:v>9.8610000000000007</c:v>
                </c:pt>
                <c:pt idx="271">
                  <c:v>9.8209999999999997</c:v>
                </c:pt>
                <c:pt idx="272">
                  <c:v>9.7829999999999995</c:v>
                </c:pt>
                <c:pt idx="273">
                  <c:v>9.7460000000000004</c:v>
                </c:pt>
                <c:pt idx="274">
                  <c:v>9.7089999999999996</c:v>
                </c:pt>
                <c:pt idx="275">
                  <c:v>9.673</c:v>
                </c:pt>
                <c:pt idx="276">
                  <c:v>9.6379999999999999</c:v>
                </c:pt>
                <c:pt idx="277">
                  <c:v>9.6020000000000003</c:v>
                </c:pt>
                <c:pt idx="278">
                  <c:v>9.5679999999999996</c:v>
                </c:pt>
                <c:pt idx="279">
                  <c:v>9.5340000000000007</c:v>
                </c:pt>
                <c:pt idx="280">
                  <c:v>9.5</c:v>
                </c:pt>
                <c:pt idx="281">
                  <c:v>9.4670000000000005</c:v>
                </c:pt>
                <c:pt idx="282">
                  <c:v>9.4329999999999998</c:v>
                </c:pt>
                <c:pt idx="283">
                  <c:v>9.4009999999999998</c:v>
                </c:pt>
                <c:pt idx="284">
                  <c:v>9.3689999999999998</c:v>
                </c:pt>
                <c:pt idx="285">
                  <c:v>9.3369999999999997</c:v>
                </c:pt>
                <c:pt idx="286">
                  <c:v>9.3059999999999992</c:v>
                </c:pt>
                <c:pt idx="287">
                  <c:v>9.2759999999999998</c:v>
                </c:pt>
                <c:pt idx="288">
                  <c:v>9.2460000000000004</c:v>
                </c:pt>
                <c:pt idx="289">
                  <c:v>9.2170000000000005</c:v>
                </c:pt>
                <c:pt idx="290">
                  <c:v>9.1869999999999994</c:v>
                </c:pt>
                <c:pt idx="291">
                  <c:v>9.1590000000000007</c:v>
                </c:pt>
                <c:pt idx="292">
                  <c:v>9.1310000000000002</c:v>
                </c:pt>
                <c:pt idx="293">
                  <c:v>9.1029999999999998</c:v>
                </c:pt>
                <c:pt idx="294">
                  <c:v>9.0760000000000005</c:v>
                </c:pt>
                <c:pt idx="295">
                  <c:v>9.0489999999999995</c:v>
                </c:pt>
                <c:pt idx="296">
                  <c:v>9.0229999999999997</c:v>
                </c:pt>
                <c:pt idx="297">
                  <c:v>8.9960000000000004</c:v>
                </c:pt>
                <c:pt idx="298">
                  <c:v>8.9710000000000001</c:v>
                </c:pt>
                <c:pt idx="299">
                  <c:v>8.9459999999999997</c:v>
                </c:pt>
                <c:pt idx="300">
                  <c:v>8.9209999999999994</c:v>
                </c:pt>
                <c:pt idx="301">
                  <c:v>8.8960000000000008</c:v>
                </c:pt>
                <c:pt idx="302">
                  <c:v>8.8710000000000004</c:v>
                </c:pt>
                <c:pt idx="303">
                  <c:v>8.8469999999999995</c:v>
                </c:pt>
                <c:pt idx="304">
                  <c:v>8.8239999999999998</c:v>
                </c:pt>
                <c:pt idx="305">
                  <c:v>8.8000000000000007</c:v>
                </c:pt>
                <c:pt idx="306">
                  <c:v>8.7780000000000005</c:v>
                </c:pt>
                <c:pt idx="307">
                  <c:v>8.7560000000000002</c:v>
                </c:pt>
                <c:pt idx="308">
                  <c:v>8.734</c:v>
                </c:pt>
                <c:pt idx="309">
                  <c:v>8.7119999999999997</c:v>
                </c:pt>
                <c:pt idx="310">
                  <c:v>8.6910000000000007</c:v>
                </c:pt>
                <c:pt idx="311">
                  <c:v>8.67</c:v>
                </c:pt>
                <c:pt idx="312">
                  <c:v>8.65</c:v>
                </c:pt>
                <c:pt idx="313">
                  <c:v>8.6300000000000008</c:v>
                </c:pt>
                <c:pt idx="314">
                  <c:v>8.61</c:v>
                </c:pt>
                <c:pt idx="315">
                  <c:v>8.5909999999999993</c:v>
                </c:pt>
                <c:pt idx="316">
                  <c:v>8.5719999999999992</c:v>
                </c:pt>
                <c:pt idx="317">
                  <c:v>8.5540000000000003</c:v>
                </c:pt>
                <c:pt idx="318">
                  <c:v>8.5359999999999996</c:v>
                </c:pt>
                <c:pt idx="319">
                  <c:v>8.5180000000000007</c:v>
                </c:pt>
                <c:pt idx="320">
                  <c:v>8.5009999999999994</c:v>
                </c:pt>
                <c:pt idx="321">
                  <c:v>8.4849999999999994</c:v>
                </c:pt>
                <c:pt idx="322">
                  <c:v>8.4689999999999994</c:v>
                </c:pt>
                <c:pt idx="323">
                  <c:v>8.4540000000000006</c:v>
                </c:pt>
                <c:pt idx="324">
                  <c:v>8.4390000000000001</c:v>
                </c:pt>
                <c:pt idx="325">
                  <c:v>8.4250000000000007</c:v>
                </c:pt>
                <c:pt idx="326">
                  <c:v>8.4109999999999996</c:v>
                </c:pt>
                <c:pt idx="327">
                  <c:v>8.3979999999999997</c:v>
                </c:pt>
                <c:pt idx="328">
                  <c:v>8.3849999999999998</c:v>
                </c:pt>
                <c:pt idx="329">
                  <c:v>8.3729999999999993</c:v>
                </c:pt>
                <c:pt idx="330">
                  <c:v>8.3610000000000007</c:v>
                </c:pt>
                <c:pt idx="331">
                  <c:v>8.3490000000000002</c:v>
                </c:pt>
                <c:pt idx="332">
                  <c:v>8.3379999999999992</c:v>
                </c:pt>
                <c:pt idx="333">
                  <c:v>8.3279999999999994</c:v>
                </c:pt>
                <c:pt idx="334">
                  <c:v>8.3190000000000008</c:v>
                </c:pt>
                <c:pt idx="335">
                  <c:v>8.31</c:v>
                </c:pt>
                <c:pt idx="336">
                  <c:v>8.3019999999999996</c:v>
                </c:pt>
                <c:pt idx="337">
                  <c:v>8.2949999999999999</c:v>
                </c:pt>
                <c:pt idx="338">
                  <c:v>8.2889999999999997</c:v>
                </c:pt>
                <c:pt idx="339">
                  <c:v>8.2829999999999995</c:v>
                </c:pt>
                <c:pt idx="340">
                  <c:v>8.2789999999999999</c:v>
                </c:pt>
                <c:pt idx="341">
                  <c:v>8.2769999999999992</c:v>
                </c:pt>
                <c:pt idx="342">
                  <c:v>8.2750000000000004</c:v>
                </c:pt>
                <c:pt idx="343">
                  <c:v>8.2750000000000004</c:v>
                </c:pt>
                <c:pt idx="344">
                  <c:v>8.2759999999999998</c:v>
                </c:pt>
                <c:pt idx="345">
                  <c:v>8.2789999999999999</c:v>
                </c:pt>
                <c:pt idx="346">
                  <c:v>8.2829999999999995</c:v>
                </c:pt>
                <c:pt idx="347">
                  <c:v>8.2899999999999991</c:v>
                </c:pt>
                <c:pt idx="348">
                  <c:v>8.298</c:v>
                </c:pt>
                <c:pt idx="349">
                  <c:v>8.3079999999999998</c:v>
                </c:pt>
                <c:pt idx="350">
                  <c:v>8.32</c:v>
                </c:pt>
                <c:pt idx="351">
                  <c:v>8.3330000000000002</c:v>
                </c:pt>
                <c:pt idx="352">
                  <c:v>8.3490000000000002</c:v>
                </c:pt>
                <c:pt idx="353">
                  <c:v>8.3670000000000009</c:v>
                </c:pt>
                <c:pt idx="354">
                  <c:v>8.3870000000000005</c:v>
                </c:pt>
                <c:pt idx="355">
                  <c:v>8.41</c:v>
                </c:pt>
                <c:pt idx="356">
                  <c:v>8.4339999999999993</c:v>
                </c:pt>
                <c:pt idx="357">
                  <c:v>8.4610000000000003</c:v>
                </c:pt>
                <c:pt idx="358">
                  <c:v>8.4909999999999997</c:v>
                </c:pt>
                <c:pt idx="359">
                  <c:v>8.5229999999999997</c:v>
                </c:pt>
                <c:pt idx="360">
                  <c:v>8.5579999999999998</c:v>
                </c:pt>
                <c:pt idx="361">
                  <c:v>8.5960000000000001</c:v>
                </c:pt>
                <c:pt idx="362">
                  <c:v>8.6349999999999998</c:v>
                </c:pt>
                <c:pt idx="363">
                  <c:v>8.6769999999999996</c:v>
                </c:pt>
                <c:pt idx="364">
                  <c:v>8.7219999999999995</c:v>
                </c:pt>
                <c:pt idx="365">
                  <c:v>8.7680000000000007</c:v>
                </c:pt>
                <c:pt idx="366">
                  <c:v>8.8170000000000002</c:v>
                </c:pt>
                <c:pt idx="367">
                  <c:v>8.8689999999999998</c:v>
                </c:pt>
                <c:pt idx="368">
                  <c:v>8.923</c:v>
                </c:pt>
                <c:pt idx="369">
                  <c:v>8.9789999999999992</c:v>
                </c:pt>
                <c:pt idx="370">
                  <c:v>9.0370000000000008</c:v>
                </c:pt>
                <c:pt idx="371">
                  <c:v>9.0960000000000001</c:v>
                </c:pt>
                <c:pt idx="372">
                  <c:v>9.1579999999999995</c:v>
                </c:pt>
                <c:pt idx="373">
                  <c:v>9.2230000000000008</c:v>
                </c:pt>
                <c:pt idx="374">
                  <c:v>9.2899999999999991</c:v>
                </c:pt>
                <c:pt idx="375">
                  <c:v>9.36</c:v>
                </c:pt>
                <c:pt idx="376">
                  <c:v>9.4329999999999998</c:v>
                </c:pt>
                <c:pt idx="377">
                  <c:v>9.5069999999999997</c:v>
                </c:pt>
                <c:pt idx="378">
                  <c:v>9.5850000000000009</c:v>
                </c:pt>
                <c:pt idx="379">
                  <c:v>9.6639999999999997</c:v>
                </c:pt>
                <c:pt idx="380">
                  <c:v>9.7460000000000004</c:v>
                </c:pt>
                <c:pt idx="381">
                  <c:v>9.83</c:v>
                </c:pt>
                <c:pt idx="382">
                  <c:v>9.9149999999999991</c:v>
                </c:pt>
                <c:pt idx="383">
                  <c:v>10.004</c:v>
                </c:pt>
                <c:pt idx="384">
                  <c:v>10.096</c:v>
                </c:pt>
                <c:pt idx="385">
                  <c:v>10.19</c:v>
                </c:pt>
                <c:pt idx="386">
                  <c:v>10.287000000000001</c:v>
                </c:pt>
                <c:pt idx="387">
                  <c:v>10.387</c:v>
                </c:pt>
                <c:pt idx="388">
                  <c:v>10.491</c:v>
                </c:pt>
                <c:pt idx="389">
                  <c:v>10.599</c:v>
                </c:pt>
                <c:pt idx="390">
                  <c:v>10.706</c:v>
                </c:pt>
                <c:pt idx="391">
                  <c:v>10.813000000000001</c:v>
                </c:pt>
                <c:pt idx="392">
                  <c:v>10.920999999999999</c:v>
                </c:pt>
                <c:pt idx="393">
                  <c:v>11.03</c:v>
                </c:pt>
                <c:pt idx="394">
                  <c:v>11.145</c:v>
                </c:pt>
                <c:pt idx="395">
                  <c:v>11.26</c:v>
                </c:pt>
                <c:pt idx="396">
                  <c:v>11.372999999999999</c:v>
                </c:pt>
                <c:pt idx="397">
                  <c:v>11.487</c:v>
                </c:pt>
                <c:pt idx="398">
                  <c:v>11.603</c:v>
                </c:pt>
                <c:pt idx="399">
                  <c:v>11.726000000000001</c:v>
                </c:pt>
                <c:pt idx="400">
                  <c:v>11.852</c:v>
                </c:pt>
                <c:pt idx="401">
                  <c:v>11.98</c:v>
                </c:pt>
                <c:pt idx="402">
                  <c:v>12.112</c:v>
                </c:pt>
                <c:pt idx="403">
                  <c:v>12.236000000000001</c:v>
                </c:pt>
                <c:pt idx="404">
                  <c:v>12.359</c:v>
                </c:pt>
                <c:pt idx="405">
                  <c:v>12.494999999999999</c:v>
                </c:pt>
                <c:pt idx="406">
                  <c:v>12.605</c:v>
                </c:pt>
                <c:pt idx="407">
                  <c:v>12.722</c:v>
                </c:pt>
                <c:pt idx="408">
                  <c:v>12.84</c:v>
                </c:pt>
                <c:pt idx="409">
                  <c:v>12.958</c:v>
                </c:pt>
                <c:pt idx="410">
                  <c:v>13.077999999999999</c:v>
                </c:pt>
                <c:pt idx="411">
                  <c:v>13.191000000000001</c:v>
                </c:pt>
                <c:pt idx="412">
                  <c:v>13.302</c:v>
                </c:pt>
                <c:pt idx="413">
                  <c:v>13.417999999999999</c:v>
                </c:pt>
                <c:pt idx="414">
                  <c:v>13.523999999999999</c:v>
                </c:pt>
                <c:pt idx="415">
                  <c:v>13.632999999999999</c:v>
                </c:pt>
                <c:pt idx="416">
                  <c:v>13.76</c:v>
                </c:pt>
                <c:pt idx="417">
                  <c:v>13.878</c:v>
                </c:pt>
                <c:pt idx="418">
                  <c:v>14.003</c:v>
                </c:pt>
                <c:pt idx="419">
                  <c:v>14.135999999999999</c:v>
                </c:pt>
                <c:pt idx="420">
                  <c:v>14.269</c:v>
                </c:pt>
                <c:pt idx="421">
                  <c:v>14.409000000000001</c:v>
                </c:pt>
                <c:pt idx="422">
                  <c:v>14.532999999999999</c:v>
                </c:pt>
                <c:pt idx="423">
                  <c:v>14.657999999999999</c:v>
                </c:pt>
                <c:pt idx="424">
                  <c:v>14.792</c:v>
                </c:pt>
                <c:pt idx="425">
                  <c:v>14.936999999999999</c:v>
                </c:pt>
                <c:pt idx="426">
                  <c:v>15.028</c:v>
                </c:pt>
                <c:pt idx="427">
                  <c:v>15.156000000000001</c:v>
                </c:pt>
                <c:pt idx="428">
                  <c:v>15.297000000000001</c:v>
                </c:pt>
                <c:pt idx="429">
                  <c:v>15.448</c:v>
                </c:pt>
                <c:pt idx="430">
                  <c:v>15.608000000000001</c:v>
                </c:pt>
                <c:pt idx="431">
                  <c:v>15.769</c:v>
                </c:pt>
                <c:pt idx="432">
                  <c:v>15.935</c:v>
                </c:pt>
                <c:pt idx="433">
                  <c:v>16.100000000000001</c:v>
                </c:pt>
                <c:pt idx="434">
                  <c:v>16.27</c:v>
                </c:pt>
                <c:pt idx="435">
                  <c:v>16.452000000000002</c:v>
                </c:pt>
                <c:pt idx="436">
                  <c:v>16.635999999999999</c:v>
                </c:pt>
                <c:pt idx="437">
                  <c:v>16.824999999999999</c:v>
                </c:pt>
                <c:pt idx="438">
                  <c:v>17.036000000000001</c:v>
                </c:pt>
                <c:pt idx="439">
                  <c:v>17.251000000000001</c:v>
                </c:pt>
                <c:pt idx="440">
                  <c:v>17.465</c:v>
                </c:pt>
                <c:pt idx="441">
                  <c:v>17.689</c:v>
                </c:pt>
                <c:pt idx="442">
                  <c:v>17.905000000000001</c:v>
                </c:pt>
                <c:pt idx="443">
                  <c:v>18.096</c:v>
                </c:pt>
                <c:pt idx="444">
                  <c:v>18.292999999999999</c:v>
                </c:pt>
                <c:pt idx="445">
                  <c:v>18.526</c:v>
                </c:pt>
                <c:pt idx="446">
                  <c:v>18.777000000000001</c:v>
                </c:pt>
                <c:pt idx="447">
                  <c:v>19.018999999999998</c:v>
                </c:pt>
                <c:pt idx="448">
                  <c:v>19.228999999999999</c:v>
                </c:pt>
                <c:pt idx="449">
                  <c:v>19.46</c:v>
                </c:pt>
                <c:pt idx="450">
                  <c:v>19.701000000000001</c:v>
                </c:pt>
                <c:pt idx="451">
                  <c:v>19.951000000000001</c:v>
                </c:pt>
                <c:pt idx="452">
                  <c:v>20.224</c:v>
                </c:pt>
                <c:pt idx="453">
                  <c:v>20.507999999999999</c:v>
                </c:pt>
                <c:pt idx="454">
                  <c:v>20.74</c:v>
                </c:pt>
                <c:pt idx="455">
                  <c:v>20.952999999999999</c:v>
                </c:pt>
                <c:pt idx="456">
                  <c:v>21.207999999999998</c:v>
                </c:pt>
                <c:pt idx="457">
                  <c:v>21.463999999999999</c:v>
                </c:pt>
                <c:pt idx="458">
                  <c:v>21.702999999999999</c:v>
                </c:pt>
                <c:pt idx="459">
                  <c:v>21.917999999999999</c:v>
                </c:pt>
                <c:pt idx="460">
                  <c:v>22.158000000000001</c:v>
                </c:pt>
                <c:pt idx="461">
                  <c:v>22.398</c:v>
                </c:pt>
                <c:pt idx="462">
                  <c:v>22.681000000000001</c:v>
                </c:pt>
                <c:pt idx="463">
                  <c:v>22.965</c:v>
                </c:pt>
                <c:pt idx="464">
                  <c:v>23.283999999999999</c:v>
                </c:pt>
                <c:pt idx="465">
                  <c:v>23.593</c:v>
                </c:pt>
                <c:pt idx="466">
                  <c:v>23.88</c:v>
                </c:pt>
                <c:pt idx="467">
                  <c:v>24.175000000000001</c:v>
                </c:pt>
                <c:pt idx="468">
                  <c:v>24.465</c:v>
                </c:pt>
                <c:pt idx="469">
                  <c:v>24.754999999999999</c:v>
                </c:pt>
                <c:pt idx="470">
                  <c:v>25.062999999999999</c:v>
                </c:pt>
                <c:pt idx="471">
                  <c:v>25.382999999999999</c:v>
                </c:pt>
                <c:pt idx="472">
                  <c:v>25.706</c:v>
                </c:pt>
                <c:pt idx="473">
                  <c:v>26.024000000000001</c:v>
                </c:pt>
                <c:pt idx="474">
                  <c:v>26.321999999999999</c:v>
                </c:pt>
                <c:pt idx="475">
                  <c:v>26.616</c:v>
                </c:pt>
                <c:pt idx="476">
                  <c:v>26.925000000000001</c:v>
                </c:pt>
                <c:pt idx="477">
                  <c:v>27.244</c:v>
                </c:pt>
                <c:pt idx="478">
                  <c:v>27.568999999999999</c:v>
                </c:pt>
                <c:pt idx="479">
                  <c:v>27.849</c:v>
                </c:pt>
                <c:pt idx="480">
                  <c:v>28.111999999999998</c:v>
                </c:pt>
                <c:pt idx="481">
                  <c:v>28.393000000000001</c:v>
                </c:pt>
                <c:pt idx="482">
                  <c:v>28.693000000000001</c:v>
                </c:pt>
                <c:pt idx="483">
                  <c:v>28.991</c:v>
                </c:pt>
                <c:pt idx="484">
                  <c:v>29.285</c:v>
                </c:pt>
                <c:pt idx="485">
                  <c:v>29.58</c:v>
                </c:pt>
                <c:pt idx="486">
                  <c:v>29.863</c:v>
                </c:pt>
                <c:pt idx="487">
                  <c:v>30.135999999999999</c:v>
                </c:pt>
                <c:pt idx="488">
                  <c:v>30.399000000000001</c:v>
                </c:pt>
                <c:pt idx="489">
                  <c:v>30.655000000000001</c:v>
                </c:pt>
                <c:pt idx="490">
                  <c:v>30.904</c:v>
                </c:pt>
                <c:pt idx="491">
                  <c:v>31.148</c:v>
                </c:pt>
                <c:pt idx="492">
                  <c:v>31.391999999999999</c:v>
                </c:pt>
                <c:pt idx="493">
                  <c:v>31.637</c:v>
                </c:pt>
                <c:pt idx="494">
                  <c:v>31.88</c:v>
                </c:pt>
                <c:pt idx="495">
                  <c:v>32.125999999999998</c:v>
                </c:pt>
                <c:pt idx="496">
                  <c:v>32.372999999999998</c:v>
                </c:pt>
                <c:pt idx="497">
                  <c:v>32.621000000000002</c:v>
                </c:pt>
                <c:pt idx="498">
                  <c:v>32.886000000000003</c:v>
                </c:pt>
                <c:pt idx="499">
                  <c:v>33.159999999999997</c:v>
                </c:pt>
                <c:pt idx="500">
                  <c:v>33.435000000000002</c:v>
                </c:pt>
                <c:pt idx="501">
                  <c:v>33.713999999999999</c:v>
                </c:pt>
                <c:pt idx="502">
                  <c:v>34.003</c:v>
                </c:pt>
                <c:pt idx="503">
                  <c:v>34.307000000000002</c:v>
                </c:pt>
                <c:pt idx="504">
                  <c:v>34.625999999999998</c:v>
                </c:pt>
                <c:pt idx="505">
                  <c:v>34.951999999999998</c:v>
                </c:pt>
                <c:pt idx="506">
                  <c:v>35.280999999999999</c:v>
                </c:pt>
                <c:pt idx="507">
                  <c:v>35.619999999999997</c:v>
                </c:pt>
                <c:pt idx="508">
                  <c:v>35.970999999999997</c:v>
                </c:pt>
                <c:pt idx="509">
                  <c:v>36.331000000000003</c:v>
                </c:pt>
                <c:pt idx="510">
                  <c:v>36.697000000000003</c:v>
                </c:pt>
                <c:pt idx="511">
                  <c:v>37.067999999999998</c:v>
                </c:pt>
                <c:pt idx="512">
                  <c:v>37.448999999999998</c:v>
                </c:pt>
                <c:pt idx="513">
                  <c:v>37.829000000000001</c:v>
                </c:pt>
                <c:pt idx="514">
                  <c:v>38.207000000000001</c:v>
                </c:pt>
                <c:pt idx="515">
                  <c:v>38.587000000000003</c:v>
                </c:pt>
                <c:pt idx="516">
                  <c:v>38.960999999999999</c:v>
                </c:pt>
                <c:pt idx="517">
                  <c:v>39.328000000000003</c:v>
                </c:pt>
                <c:pt idx="518">
                  <c:v>39.685000000000002</c:v>
                </c:pt>
                <c:pt idx="519">
                  <c:v>40.027999999999999</c:v>
                </c:pt>
                <c:pt idx="520">
                  <c:v>40.357999999999997</c:v>
                </c:pt>
                <c:pt idx="521">
                  <c:v>40.676000000000002</c:v>
                </c:pt>
                <c:pt idx="522">
                  <c:v>40.975000000000001</c:v>
                </c:pt>
                <c:pt idx="523">
                  <c:v>41.264000000000003</c:v>
                </c:pt>
                <c:pt idx="524">
                  <c:v>41.555999999999997</c:v>
                </c:pt>
                <c:pt idx="525">
                  <c:v>41.863</c:v>
                </c:pt>
                <c:pt idx="526">
                  <c:v>42.198999999999998</c:v>
                </c:pt>
                <c:pt idx="527">
                  <c:v>42.578000000000003</c:v>
                </c:pt>
                <c:pt idx="528">
                  <c:v>43.000999999999998</c:v>
                </c:pt>
                <c:pt idx="529">
                  <c:v>43.466000000000001</c:v>
                </c:pt>
                <c:pt idx="530">
                  <c:v>43.988</c:v>
                </c:pt>
                <c:pt idx="531">
                  <c:v>44.551000000000002</c:v>
                </c:pt>
                <c:pt idx="532">
                  <c:v>45.143000000000001</c:v>
                </c:pt>
                <c:pt idx="533">
                  <c:v>45.746000000000002</c:v>
                </c:pt>
                <c:pt idx="534">
                  <c:v>46.351999999999997</c:v>
                </c:pt>
                <c:pt idx="535">
                  <c:v>46.969000000000001</c:v>
                </c:pt>
                <c:pt idx="536">
                  <c:v>47.573999999999998</c:v>
                </c:pt>
                <c:pt idx="537">
                  <c:v>48.152999999999999</c:v>
                </c:pt>
                <c:pt idx="538">
                  <c:v>48.703000000000003</c:v>
                </c:pt>
                <c:pt idx="539">
                  <c:v>49.220999999999997</c:v>
                </c:pt>
                <c:pt idx="540">
                  <c:v>49.689</c:v>
                </c:pt>
                <c:pt idx="541">
                  <c:v>50.115000000000002</c:v>
                </c:pt>
                <c:pt idx="542">
                  <c:v>50.506</c:v>
                </c:pt>
                <c:pt idx="543">
                  <c:v>50.875</c:v>
                </c:pt>
                <c:pt idx="544">
                  <c:v>51.223999999999997</c:v>
                </c:pt>
                <c:pt idx="545">
                  <c:v>51.548999999999999</c:v>
                </c:pt>
                <c:pt idx="546">
                  <c:v>51.835999999999999</c:v>
                </c:pt>
                <c:pt idx="547">
                  <c:v>52.091999999999999</c:v>
                </c:pt>
                <c:pt idx="548">
                  <c:v>52.33</c:v>
                </c:pt>
                <c:pt idx="549">
                  <c:v>52.546999999999997</c:v>
                </c:pt>
                <c:pt idx="550">
                  <c:v>52.746000000000002</c:v>
                </c:pt>
                <c:pt idx="551">
                  <c:v>52.936</c:v>
                </c:pt>
                <c:pt idx="552">
                  <c:v>53.116999999999997</c:v>
                </c:pt>
                <c:pt idx="553">
                  <c:v>53.292000000000002</c:v>
                </c:pt>
                <c:pt idx="554">
                  <c:v>53.466000000000001</c:v>
                </c:pt>
                <c:pt idx="555">
                  <c:v>53.646999999999998</c:v>
                </c:pt>
                <c:pt idx="556">
                  <c:v>53.834000000000003</c:v>
                </c:pt>
                <c:pt idx="557">
                  <c:v>54.029000000000003</c:v>
                </c:pt>
                <c:pt idx="558">
                  <c:v>54.234000000000002</c:v>
                </c:pt>
                <c:pt idx="559">
                  <c:v>54.45</c:v>
                </c:pt>
                <c:pt idx="560">
                  <c:v>54.680999999999997</c:v>
                </c:pt>
                <c:pt idx="561">
                  <c:v>54.924999999999997</c:v>
                </c:pt>
                <c:pt idx="562">
                  <c:v>55.183</c:v>
                </c:pt>
                <c:pt idx="563">
                  <c:v>55.454999999999998</c:v>
                </c:pt>
                <c:pt idx="564">
                  <c:v>55.744</c:v>
                </c:pt>
                <c:pt idx="565">
                  <c:v>56.048999999999999</c:v>
                </c:pt>
                <c:pt idx="566">
                  <c:v>56.372</c:v>
                </c:pt>
                <c:pt idx="567">
                  <c:v>56.710999999999999</c:v>
                </c:pt>
                <c:pt idx="568">
                  <c:v>57.067</c:v>
                </c:pt>
                <c:pt idx="569">
                  <c:v>57.441000000000003</c:v>
                </c:pt>
                <c:pt idx="570">
                  <c:v>57.83</c:v>
                </c:pt>
                <c:pt idx="571">
                  <c:v>58.234999999999999</c:v>
                </c:pt>
                <c:pt idx="572">
                  <c:v>58.661999999999999</c:v>
                </c:pt>
                <c:pt idx="573">
                  <c:v>59.106000000000002</c:v>
                </c:pt>
                <c:pt idx="574">
                  <c:v>59.569000000000003</c:v>
                </c:pt>
                <c:pt idx="575">
                  <c:v>60.052</c:v>
                </c:pt>
                <c:pt idx="576">
                  <c:v>60.554000000000002</c:v>
                </c:pt>
                <c:pt idx="577">
                  <c:v>61.075000000000003</c:v>
                </c:pt>
                <c:pt idx="578">
                  <c:v>61.613999999999997</c:v>
                </c:pt>
                <c:pt idx="579">
                  <c:v>62.165999999999997</c:v>
                </c:pt>
                <c:pt idx="580">
                  <c:v>62.726999999999997</c:v>
                </c:pt>
                <c:pt idx="581">
                  <c:v>63.295999999999999</c:v>
                </c:pt>
                <c:pt idx="582">
                  <c:v>63.872999999999998</c:v>
                </c:pt>
                <c:pt idx="583">
                  <c:v>64.453999999999994</c:v>
                </c:pt>
                <c:pt idx="584">
                  <c:v>65.054000000000002</c:v>
                </c:pt>
                <c:pt idx="585">
                  <c:v>65.67</c:v>
                </c:pt>
                <c:pt idx="586">
                  <c:v>66.296999999999997</c:v>
                </c:pt>
                <c:pt idx="587">
                  <c:v>66.930999999999997</c:v>
                </c:pt>
                <c:pt idx="588">
                  <c:v>67.581999999999994</c:v>
                </c:pt>
                <c:pt idx="589">
                  <c:v>68.234999999999999</c:v>
                </c:pt>
                <c:pt idx="590">
                  <c:v>68.888999999999996</c:v>
                </c:pt>
                <c:pt idx="591">
                  <c:v>69.546999999999997</c:v>
                </c:pt>
                <c:pt idx="592">
                  <c:v>70.197999999999993</c:v>
                </c:pt>
                <c:pt idx="593">
                  <c:v>70.838999999999999</c:v>
                </c:pt>
                <c:pt idx="594">
                  <c:v>71.472999999999999</c:v>
                </c:pt>
                <c:pt idx="595">
                  <c:v>72.103999999999999</c:v>
                </c:pt>
                <c:pt idx="596">
                  <c:v>72.736999999999995</c:v>
                </c:pt>
                <c:pt idx="597">
                  <c:v>73.356999999999999</c:v>
                </c:pt>
                <c:pt idx="598">
                  <c:v>73.965999999999994</c:v>
                </c:pt>
                <c:pt idx="599">
                  <c:v>74.566999999999993</c:v>
                </c:pt>
                <c:pt idx="600">
                  <c:v>75.149000000000001</c:v>
                </c:pt>
                <c:pt idx="601">
                  <c:v>75.725999999999999</c:v>
                </c:pt>
                <c:pt idx="602">
                  <c:v>76.287000000000006</c:v>
                </c:pt>
                <c:pt idx="603">
                  <c:v>76.83</c:v>
                </c:pt>
                <c:pt idx="604">
                  <c:v>77.358000000000004</c:v>
                </c:pt>
                <c:pt idx="605">
                  <c:v>77.869</c:v>
                </c:pt>
                <c:pt idx="606">
                  <c:v>78.363</c:v>
                </c:pt>
                <c:pt idx="607">
                  <c:v>78.843000000000004</c:v>
                </c:pt>
                <c:pt idx="608">
                  <c:v>79.307000000000002</c:v>
                </c:pt>
                <c:pt idx="609">
                  <c:v>79.757999999999996</c:v>
                </c:pt>
                <c:pt idx="610">
                  <c:v>80.195999999999998</c:v>
                </c:pt>
                <c:pt idx="611">
                  <c:v>80.622</c:v>
                </c:pt>
                <c:pt idx="612">
                  <c:v>81.039000000000001</c:v>
                </c:pt>
                <c:pt idx="613">
                  <c:v>81.442999999999998</c:v>
                </c:pt>
                <c:pt idx="614">
                  <c:v>81.834999999999994</c:v>
                </c:pt>
                <c:pt idx="615">
                  <c:v>82.212999999999994</c:v>
                </c:pt>
                <c:pt idx="616">
                  <c:v>82.578999999999994</c:v>
                </c:pt>
                <c:pt idx="617">
                  <c:v>82.930999999999997</c:v>
                </c:pt>
                <c:pt idx="618">
                  <c:v>83.272000000000006</c:v>
                </c:pt>
                <c:pt idx="619">
                  <c:v>83.602999999999994</c:v>
                </c:pt>
                <c:pt idx="620">
                  <c:v>83.924000000000007</c:v>
                </c:pt>
                <c:pt idx="621">
                  <c:v>84.245000000000005</c:v>
                </c:pt>
                <c:pt idx="622">
                  <c:v>84.555000000000007</c:v>
                </c:pt>
                <c:pt idx="623">
                  <c:v>84.858000000000004</c:v>
                </c:pt>
                <c:pt idx="624">
                  <c:v>85.149000000000001</c:v>
                </c:pt>
                <c:pt idx="625">
                  <c:v>85.427000000000007</c:v>
                </c:pt>
                <c:pt idx="626">
                  <c:v>85.694000000000003</c:v>
                </c:pt>
                <c:pt idx="627">
                  <c:v>85.954999999999998</c:v>
                </c:pt>
                <c:pt idx="628">
                  <c:v>86.206999999999994</c:v>
                </c:pt>
                <c:pt idx="629">
                  <c:v>86.453000000000003</c:v>
                </c:pt>
                <c:pt idx="630">
                  <c:v>86.691000000000003</c:v>
                </c:pt>
                <c:pt idx="631">
                  <c:v>86.921000000000006</c:v>
                </c:pt>
                <c:pt idx="632">
                  <c:v>87.143000000000001</c:v>
                </c:pt>
                <c:pt idx="633">
                  <c:v>87.358999999999995</c:v>
                </c:pt>
                <c:pt idx="634">
                  <c:v>87.57</c:v>
                </c:pt>
                <c:pt idx="635">
                  <c:v>87.778000000000006</c:v>
                </c:pt>
                <c:pt idx="636">
                  <c:v>87.981999999999999</c:v>
                </c:pt>
                <c:pt idx="637">
                  <c:v>88.180999999999997</c:v>
                </c:pt>
                <c:pt idx="638">
                  <c:v>88.373999999999995</c:v>
                </c:pt>
                <c:pt idx="639">
                  <c:v>88.563999999999993</c:v>
                </c:pt>
                <c:pt idx="640">
                  <c:v>88.751000000000005</c:v>
                </c:pt>
                <c:pt idx="641">
                  <c:v>88.938000000000002</c:v>
                </c:pt>
                <c:pt idx="642">
                  <c:v>89.12</c:v>
                </c:pt>
                <c:pt idx="643">
                  <c:v>89.296000000000006</c:v>
                </c:pt>
                <c:pt idx="644">
                  <c:v>89.468000000000004</c:v>
                </c:pt>
                <c:pt idx="645">
                  <c:v>89.635999999999996</c:v>
                </c:pt>
                <c:pt idx="646">
                  <c:v>89.799000000000007</c:v>
                </c:pt>
                <c:pt idx="647">
                  <c:v>89.957999999999998</c:v>
                </c:pt>
                <c:pt idx="648">
                  <c:v>90.114000000000004</c:v>
                </c:pt>
                <c:pt idx="649">
                  <c:v>90.265000000000001</c:v>
                </c:pt>
                <c:pt idx="650">
                  <c:v>90.412000000000006</c:v>
                </c:pt>
                <c:pt idx="651">
                  <c:v>90.555999999999997</c:v>
                </c:pt>
                <c:pt idx="652">
                  <c:v>90.694999999999993</c:v>
                </c:pt>
                <c:pt idx="653">
                  <c:v>90.83</c:v>
                </c:pt>
                <c:pt idx="654">
                  <c:v>90.960999999999999</c:v>
                </c:pt>
                <c:pt idx="655">
                  <c:v>91.087999999999994</c:v>
                </c:pt>
                <c:pt idx="656">
                  <c:v>91.21</c:v>
                </c:pt>
                <c:pt idx="657">
                  <c:v>91.328000000000003</c:v>
                </c:pt>
                <c:pt idx="658">
                  <c:v>91.441999999999993</c:v>
                </c:pt>
                <c:pt idx="659">
                  <c:v>91.552000000000007</c:v>
                </c:pt>
                <c:pt idx="660">
                  <c:v>91.656999999999996</c:v>
                </c:pt>
                <c:pt idx="661">
                  <c:v>91.757999999999996</c:v>
                </c:pt>
                <c:pt idx="662">
                  <c:v>91.855000000000004</c:v>
                </c:pt>
                <c:pt idx="663">
                  <c:v>91.945999999999998</c:v>
                </c:pt>
                <c:pt idx="664">
                  <c:v>92.022999999999996</c:v>
                </c:pt>
                <c:pt idx="665">
                  <c:v>92.097999999999999</c:v>
                </c:pt>
                <c:pt idx="666">
                  <c:v>92.171000000000006</c:v>
                </c:pt>
                <c:pt idx="667">
                  <c:v>92.241</c:v>
                </c:pt>
                <c:pt idx="668">
                  <c:v>92.307000000000002</c:v>
                </c:pt>
                <c:pt idx="669">
                  <c:v>92.37</c:v>
                </c:pt>
                <c:pt idx="670">
                  <c:v>92.43</c:v>
                </c:pt>
                <c:pt idx="671">
                  <c:v>92.484999999999999</c:v>
                </c:pt>
                <c:pt idx="672">
                  <c:v>92.537000000000006</c:v>
                </c:pt>
                <c:pt idx="673">
                  <c:v>92.584000000000003</c:v>
                </c:pt>
                <c:pt idx="674">
                  <c:v>92.626999999999995</c:v>
                </c:pt>
                <c:pt idx="675">
                  <c:v>92.664000000000001</c:v>
                </c:pt>
                <c:pt idx="676">
                  <c:v>92.697000000000003</c:v>
                </c:pt>
                <c:pt idx="677">
                  <c:v>92.724000000000004</c:v>
                </c:pt>
                <c:pt idx="678">
                  <c:v>92.745000000000005</c:v>
                </c:pt>
                <c:pt idx="679">
                  <c:v>92.760999999999996</c:v>
                </c:pt>
                <c:pt idx="680">
                  <c:v>92.772000000000006</c:v>
                </c:pt>
                <c:pt idx="681">
                  <c:v>92.775999999999996</c:v>
                </c:pt>
                <c:pt idx="682">
                  <c:v>92.774000000000001</c:v>
                </c:pt>
                <c:pt idx="683">
                  <c:v>92.766000000000005</c:v>
                </c:pt>
                <c:pt idx="684">
                  <c:v>92.751000000000005</c:v>
                </c:pt>
                <c:pt idx="685">
                  <c:v>92.728999999999999</c:v>
                </c:pt>
                <c:pt idx="686">
                  <c:v>92.700999999999993</c:v>
                </c:pt>
                <c:pt idx="687">
                  <c:v>92.665999999999997</c:v>
                </c:pt>
                <c:pt idx="688">
                  <c:v>92.623000000000005</c:v>
                </c:pt>
                <c:pt idx="689">
                  <c:v>92.572999999999993</c:v>
                </c:pt>
                <c:pt idx="690">
                  <c:v>92.516000000000005</c:v>
                </c:pt>
                <c:pt idx="691">
                  <c:v>92.45</c:v>
                </c:pt>
                <c:pt idx="692">
                  <c:v>92.378</c:v>
                </c:pt>
                <c:pt idx="693">
                  <c:v>92.296999999999997</c:v>
                </c:pt>
                <c:pt idx="694">
                  <c:v>92.207999999999998</c:v>
                </c:pt>
                <c:pt idx="695">
                  <c:v>92.111999999999995</c:v>
                </c:pt>
                <c:pt idx="696">
                  <c:v>92.009</c:v>
                </c:pt>
                <c:pt idx="697">
                  <c:v>91.897999999999996</c:v>
                </c:pt>
                <c:pt idx="698">
                  <c:v>91.778999999999996</c:v>
                </c:pt>
                <c:pt idx="699">
                  <c:v>91.650999999999996</c:v>
                </c:pt>
                <c:pt idx="700">
                  <c:v>91.515000000000001</c:v>
                </c:pt>
                <c:pt idx="701">
                  <c:v>91.370999999999995</c:v>
                </c:pt>
                <c:pt idx="702">
                  <c:v>91.203000000000003</c:v>
                </c:pt>
                <c:pt idx="703">
                  <c:v>91.03</c:v>
                </c:pt>
                <c:pt idx="704">
                  <c:v>90.85</c:v>
                </c:pt>
                <c:pt idx="705">
                  <c:v>90.664000000000001</c:v>
                </c:pt>
                <c:pt idx="706">
                  <c:v>90.472999999999999</c:v>
                </c:pt>
                <c:pt idx="707">
                  <c:v>90.275000000000006</c:v>
                </c:pt>
                <c:pt idx="708">
                  <c:v>90.072000000000003</c:v>
                </c:pt>
                <c:pt idx="709">
                  <c:v>89.863</c:v>
                </c:pt>
                <c:pt idx="710">
                  <c:v>89.647000000000006</c:v>
                </c:pt>
                <c:pt idx="711">
                  <c:v>89.424999999999997</c:v>
                </c:pt>
                <c:pt idx="712">
                  <c:v>89.195999999999998</c:v>
                </c:pt>
                <c:pt idx="713">
                  <c:v>88.96</c:v>
                </c:pt>
                <c:pt idx="714">
                  <c:v>88.718000000000004</c:v>
                </c:pt>
                <c:pt idx="715">
                  <c:v>88.468999999999994</c:v>
                </c:pt>
                <c:pt idx="716">
                  <c:v>88.212999999999994</c:v>
                </c:pt>
                <c:pt idx="717">
                  <c:v>87.950999999999993</c:v>
                </c:pt>
                <c:pt idx="718">
                  <c:v>87.69</c:v>
                </c:pt>
                <c:pt idx="719">
                  <c:v>87.424000000000007</c:v>
                </c:pt>
                <c:pt idx="720">
                  <c:v>87.150999999999996</c:v>
                </c:pt>
                <c:pt idx="721">
                  <c:v>86.873000000000005</c:v>
                </c:pt>
                <c:pt idx="722">
                  <c:v>86.588999999999999</c:v>
                </c:pt>
                <c:pt idx="723">
                  <c:v>86.299000000000007</c:v>
                </c:pt>
                <c:pt idx="724">
                  <c:v>86.001999999999995</c:v>
                </c:pt>
                <c:pt idx="725">
                  <c:v>85.700999999999993</c:v>
                </c:pt>
                <c:pt idx="726">
                  <c:v>85.396000000000001</c:v>
                </c:pt>
                <c:pt idx="727">
                  <c:v>85.084999999999994</c:v>
                </c:pt>
                <c:pt idx="728">
                  <c:v>84.769000000000005</c:v>
                </c:pt>
                <c:pt idx="729">
                  <c:v>84.447000000000003</c:v>
                </c:pt>
                <c:pt idx="730">
                  <c:v>84.122</c:v>
                </c:pt>
                <c:pt idx="731">
                  <c:v>83.799000000000007</c:v>
                </c:pt>
                <c:pt idx="732">
                  <c:v>83.474999999999994</c:v>
                </c:pt>
                <c:pt idx="733">
                  <c:v>83.147000000000006</c:v>
                </c:pt>
                <c:pt idx="734">
                  <c:v>82.807000000000002</c:v>
                </c:pt>
                <c:pt idx="735">
                  <c:v>82.462000000000003</c:v>
                </c:pt>
                <c:pt idx="736">
                  <c:v>82.111999999999995</c:v>
                </c:pt>
                <c:pt idx="737">
                  <c:v>81.757000000000005</c:v>
                </c:pt>
                <c:pt idx="738">
                  <c:v>81.397000000000006</c:v>
                </c:pt>
                <c:pt idx="739">
                  <c:v>81.031000000000006</c:v>
                </c:pt>
                <c:pt idx="740">
                  <c:v>80.66</c:v>
                </c:pt>
                <c:pt idx="741">
                  <c:v>80.283000000000001</c:v>
                </c:pt>
                <c:pt idx="742">
                  <c:v>79.902000000000001</c:v>
                </c:pt>
                <c:pt idx="743">
                  <c:v>79.515000000000001</c:v>
                </c:pt>
                <c:pt idx="744">
                  <c:v>79.123000000000005</c:v>
                </c:pt>
                <c:pt idx="745">
                  <c:v>78.725999999999999</c:v>
                </c:pt>
                <c:pt idx="746">
                  <c:v>78.323999999999998</c:v>
                </c:pt>
                <c:pt idx="747">
                  <c:v>77.917000000000002</c:v>
                </c:pt>
                <c:pt idx="748">
                  <c:v>77.507000000000005</c:v>
                </c:pt>
                <c:pt idx="749">
                  <c:v>77.091999999999999</c:v>
                </c:pt>
                <c:pt idx="750">
                  <c:v>76.676000000000002</c:v>
                </c:pt>
                <c:pt idx="751">
                  <c:v>76.259</c:v>
                </c:pt>
                <c:pt idx="752">
                  <c:v>75.838999999999999</c:v>
                </c:pt>
                <c:pt idx="753">
                  <c:v>75.415999999999997</c:v>
                </c:pt>
                <c:pt idx="754">
                  <c:v>74.994</c:v>
                </c:pt>
                <c:pt idx="755">
                  <c:v>74.573999999999998</c:v>
                </c:pt>
                <c:pt idx="756">
                  <c:v>74.164000000000001</c:v>
                </c:pt>
                <c:pt idx="757">
                  <c:v>73.751999999999995</c:v>
                </c:pt>
                <c:pt idx="758">
                  <c:v>73.337999999999994</c:v>
                </c:pt>
                <c:pt idx="759">
                  <c:v>72.926000000000002</c:v>
                </c:pt>
                <c:pt idx="760">
                  <c:v>72.515000000000001</c:v>
                </c:pt>
                <c:pt idx="761">
                  <c:v>72.106999999999999</c:v>
                </c:pt>
                <c:pt idx="762">
                  <c:v>71.700999999999993</c:v>
                </c:pt>
                <c:pt idx="763">
                  <c:v>71.298000000000002</c:v>
                </c:pt>
                <c:pt idx="764">
                  <c:v>70.896000000000001</c:v>
                </c:pt>
                <c:pt idx="765">
                  <c:v>70.498000000000005</c:v>
                </c:pt>
                <c:pt idx="766">
                  <c:v>70.106999999999999</c:v>
                </c:pt>
                <c:pt idx="767">
                  <c:v>69.718999999999994</c:v>
                </c:pt>
                <c:pt idx="768">
                  <c:v>69.332999999999998</c:v>
                </c:pt>
                <c:pt idx="769">
                  <c:v>68.936000000000007</c:v>
                </c:pt>
                <c:pt idx="770">
                  <c:v>68.515000000000001</c:v>
                </c:pt>
                <c:pt idx="771">
                  <c:v>68.055999999999997</c:v>
                </c:pt>
                <c:pt idx="772">
                  <c:v>67.551000000000002</c:v>
                </c:pt>
                <c:pt idx="773">
                  <c:v>66.992000000000004</c:v>
                </c:pt>
                <c:pt idx="774">
                  <c:v>66.378</c:v>
                </c:pt>
                <c:pt idx="775">
                  <c:v>65.710999999999999</c:v>
                </c:pt>
                <c:pt idx="776">
                  <c:v>64.995999999999995</c:v>
                </c:pt>
                <c:pt idx="777">
                  <c:v>64.253</c:v>
                </c:pt>
                <c:pt idx="778">
                  <c:v>63.512999999999998</c:v>
                </c:pt>
                <c:pt idx="779">
                  <c:v>62.761000000000003</c:v>
                </c:pt>
                <c:pt idx="780">
                  <c:v>62.000999999999998</c:v>
                </c:pt>
                <c:pt idx="781">
                  <c:v>61.256999999999998</c:v>
                </c:pt>
                <c:pt idx="782">
                  <c:v>60.534999999999997</c:v>
                </c:pt>
                <c:pt idx="783">
                  <c:v>59.831000000000003</c:v>
                </c:pt>
                <c:pt idx="784">
                  <c:v>59.146000000000001</c:v>
                </c:pt>
                <c:pt idx="785">
                  <c:v>58.488</c:v>
                </c:pt>
                <c:pt idx="786">
                  <c:v>57.860999999999997</c:v>
                </c:pt>
                <c:pt idx="787">
                  <c:v>57.262999999999998</c:v>
                </c:pt>
                <c:pt idx="788">
                  <c:v>56.7</c:v>
                </c:pt>
                <c:pt idx="789">
                  <c:v>56.171999999999997</c:v>
                </c:pt>
                <c:pt idx="790">
                  <c:v>55.677999999999997</c:v>
                </c:pt>
                <c:pt idx="791">
                  <c:v>55.22</c:v>
                </c:pt>
                <c:pt idx="792">
                  <c:v>54.795000000000002</c:v>
                </c:pt>
                <c:pt idx="793">
                  <c:v>54.406999999999996</c:v>
                </c:pt>
                <c:pt idx="794">
                  <c:v>54.054000000000002</c:v>
                </c:pt>
                <c:pt idx="795">
                  <c:v>53.728999999999999</c:v>
                </c:pt>
                <c:pt idx="796">
                  <c:v>53.43</c:v>
                </c:pt>
                <c:pt idx="797">
                  <c:v>53.155999999999999</c:v>
                </c:pt>
                <c:pt idx="798">
                  <c:v>52.911999999999999</c:v>
                </c:pt>
                <c:pt idx="799">
                  <c:v>52.689</c:v>
                </c:pt>
                <c:pt idx="800">
                  <c:v>52.484000000000002</c:v>
                </c:pt>
                <c:pt idx="801">
                  <c:v>52.295000000000002</c:v>
                </c:pt>
                <c:pt idx="802">
                  <c:v>52.122</c:v>
                </c:pt>
                <c:pt idx="803">
                  <c:v>51.959000000000003</c:v>
                </c:pt>
                <c:pt idx="804">
                  <c:v>51.807000000000002</c:v>
                </c:pt>
                <c:pt idx="805">
                  <c:v>51.664000000000001</c:v>
                </c:pt>
                <c:pt idx="806">
                  <c:v>51.526000000000003</c:v>
                </c:pt>
                <c:pt idx="807">
                  <c:v>51.395000000000003</c:v>
                </c:pt>
                <c:pt idx="808">
                  <c:v>51.268000000000001</c:v>
                </c:pt>
                <c:pt idx="809">
                  <c:v>51.146000000000001</c:v>
                </c:pt>
                <c:pt idx="810">
                  <c:v>51.027000000000001</c:v>
                </c:pt>
                <c:pt idx="811">
                  <c:v>50.91</c:v>
                </c:pt>
                <c:pt idx="812">
                  <c:v>50.792000000000002</c:v>
                </c:pt>
                <c:pt idx="813">
                  <c:v>50.673999999999999</c:v>
                </c:pt>
                <c:pt idx="814">
                  <c:v>50.554000000000002</c:v>
                </c:pt>
                <c:pt idx="815">
                  <c:v>50.430999999999997</c:v>
                </c:pt>
                <c:pt idx="816">
                  <c:v>50.305</c:v>
                </c:pt>
                <c:pt idx="817">
                  <c:v>50.173999999999999</c:v>
                </c:pt>
                <c:pt idx="818">
                  <c:v>50.036999999999999</c:v>
                </c:pt>
                <c:pt idx="819">
                  <c:v>49.896999999999998</c:v>
                </c:pt>
                <c:pt idx="820">
                  <c:v>49.756999999999998</c:v>
                </c:pt>
                <c:pt idx="821">
                  <c:v>49.610999999999997</c:v>
                </c:pt>
                <c:pt idx="822">
                  <c:v>49.46</c:v>
                </c:pt>
                <c:pt idx="823">
                  <c:v>49.305</c:v>
                </c:pt>
                <c:pt idx="824">
                  <c:v>49.143999999999998</c:v>
                </c:pt>
                <c:pt idx="825">
                  <c:v>48.978999999999999</c:v>
                </c:pt>
                <c:pt idx="826">
                  <c:v>48.81</c:v>
                </c:pt>
                <c:pt idx="827">
                  <c:v>48.637</c:v>
                </c:pt>
                <c:pt idx="828">
                  <c:v>48.460999999999999</c:v>
                </c:pt>
                <c:pt idx="829">
                  <c:v>48.281999999999996</c:v>
                </c:pt>
                <c:pt idx="830">
                  <c:v>48.100999999999999</c:v>
                </c:pt>
                <c:pt idx="831">
                  <c:v>47.917000000000002</c:v>
                </c:pt>
                <c:pt idx="832">
                  <c:v>47.73</c:v>
                </c:pt>
                <c:pt idx="833">
                  <c:v>47.542000000000002</c:v>
                </c:pt>
                <c:pt idx="834">
                  <c:v>47.351999999999997</c:v>
                </c:pt>
                <c:pt idx="835">
                  <c:v>47.161000000000001</c:v>
                </c:pt>
                <c:pt idx="836">
                  <c:v>46.970999999999997</c:v>
                </c:pt>
                <c:pt idx="837">
                  <c:v>46.783000000000001</c:v>
                </c:pt>
                <c:pt idx="838">
                  <c:v>46.597000000000001</c:v>
                </c:pt>
                <c:pt idx="839">
                  <c:v>46.414000000000001</c:v>
                </c:pt>
                <c:pt idx="840">
                  <c:v>46.231999999999999</c:v>
                </c:pt>
                <c:pt idx="841">
                  <c:v>46.048000000000002</c:v>
                </c:pt>
                <c:pt idx="842">
                  <c:v>45.868000000000002</c:v>
                </c:pt>
                <c:pt idx="843">
                  <c:v>45.688000000000002</c:v>
                </c:pt>
                <c:pt idx="844">
                  <c:v>45.508000000000003</c:v>
                </c:pt>
                <c:pt idx="845">
                  <c:v>45.33</c:v>
                </c:pt>
                <c:pt idx="846">
                  <c:v>45.155999999999999</c:v>
                </c:pt>
                <c:pt idx="847">
                  <c:v>44.985999999999997</c:v>
                </c:pt>
                <c:pt idx="848">
                  <c:v>44.817</c:v>
                </c:pt>
                <c:pt idx="849">
                  <c:v>44.646999999999998</c:v>
                </c:pt>
                <c:pt idx="850">
                  <c:v>44.473999999999997</c:v>
                </c:pt>
                <c:pt idx="851">
                  <c:v>44.298000000000002</c:v>
                </c:pt>
                <c:pt idx="852">
                  <c:v>44.118000000000002</c:v>
                </c:pt>
                <c:pt idx="853">
                  <c:v>43.933</c:v>
                </c:pt>
                <c:pt idx="854">
                  <c:v>43.744</c:v>
                </c:pt>
                <c:pt idx="855">
                  <c:v>43.552</c:v>
                </c:pt>
                <c:pt idx="856">
                  <c:v>43.357999999999997</c:v>
                </c:pt>
                <c:pt idx="857">
                  <c:v>43.162999999999997</c:v>
                </c:pt>
                <c:pt idx="858">
                  <c:v>42.969000000000001</c:v>
                </c:pt>
                <c:pt idx="859">
                  <c:v>42.774999999999999</c:v>
                </c:pt>
                <c:pt idx="860">
                  <c:v>42.584000000000003</c:v>
                </c:pt>
                <c:pt idx="861">
                  <c:v>42.396000000000001</c:v>
                </c:pt>
                <c:pt idx="862">
                  <c:v>42.209000000000003</c:v>
                </c:pt>
                <c:pt idx="863">
                  <c:v>42.024000000000001</c:v>
                </c:pt>
                <c:pt idx="864">
                  <c:v>41.838000000000001</c:v>
                </c:pt>
                <c:pt idx="865">
                  <c:v>41.655000000000001</c:v>
                </c:pt>
                <c:pt idx="866">
                  <c:v>41.472000000000001</c:v>
                </c:pt>
                <c:pt idx="867">
                  <c:v>41.290999999999997</c:v>
                </c:pt>
                <c:pt idx="868">
                  <c:v>41.112000000000002</c:v>
                </c:pt>
                <c:pt idx="869">
                  <c:v>40.935000000000002</c:v>
                </c:pt>
                <c:pt idx="870">
                  <c:v>40.759</c:v>
                </c:pt>
                <c:pt idx="871">
                  <c:v>40.584000000000003</c:v>
                </c:pt>
                <c:pt idx="872">
                  <c:v>40.411999999999999</c:v>
                </c:pt>
                <c:pt idx="873">
                  <c:v>40.243000000000002</c:v>
                </c:pt>
                <c:pt idx="874">
                  <c:v>40.079000000000001</c:v>
                </c:pt>
                <c:pt idx="875">
                  <c:v>39.92</c:v>
                </c:pt>
                <c:pt idx="876">
                  <c:v>39.762</c:v>
                </c:pt>
                <c:pt idx="877">
                  <c:v>39.604999999999997</c:v>
                </c:pt>
                <c:pt idx="878">
                  <c:v>39.448</c:v>
                </c:pt>
                <c:pt idx="879">
                  <c:v>39.292000000000002</c:v>
                </c:pt>
                <c:pt idx="880">
                  <c:v>39.139000000000003</c:v>
                </c:pt>
                <c:pt idx="881">
                  <c:v>38.987000000000002</c:v>
                </c:pt>
                <c:pt idx="882">
                  <c:v>38.837000000000003</c:v>
                </c:pt>
                <c:pt idx="883">
                  <c:v>38.688000000000002</c:v>
                </c:pt>
                <c:pt idx="884">
                  <c:v>38.54</c:v>
                </c:pt>
                <c:pt idx="885">
                  <c:v>38.393999999999998</c:v>
                </c:pt>
                <c:pt idx="886">
                  <c:v>38.25</c:v>
                </c:pt>
                <c:pt idx="887">
                  <c:v>38.107999999999997</c:v>
                </c:pt>
                <c:pt idx="888">
                  <c:v>37.966000000000001</c:v>
                </c:pt>
                <c:pt idx="889">
                  <c:v>37.828000000000003</c:v>
                </c:pt>
                <c:pt idx="890">
                  <c:v>37.691000000000003</c:v>
                </c:pt>
                <c:pt idx="891">
                  <c:v>37.555999999999997</c:v>
                </c:pt>
                <c:pt idx="892">
                  <c:v>37.421999999999997</c:v>
                </c:pt>
                <c:pt idx="893">
                  <c:v>37.289000000000001</c:v>
                </c:pt>
                <c:pt idx="894">
                  <c:v>37.155000000000001</c:v>
                </c:pt>
                <c:pt idx="895">
                  <c:v>37.017000000000003</c:v>
                </c:pt>
                <c:pt idx="896">
                  <c:v>36.875</c:v>
                </c:pt>
                <c:pt idx="897">
                  <c:v>36.726999999999997</c:v>
                </c:pt>
                <c:pt idx="898">
                  <c:v>36.570999999999998</c:v>
                </c:pt>
                <c:pt idx="899">
                  <c:v>36.404000000000003</c:v>
                </c:pt>
                <c:pt idx="900">
                  <c:v>36.226999999999997</c:v>
                </c:pt>
                <c:pt idx="901">
                  <c:v>36.036999999999999</c:v>
                </c:pt>
                <c:pt idx="902">
                  <c:v>35.835999999999999</c:v>
                </c:pt>
                <c:pt idx="903">
                  <c:v>35.628</c:v>
                </c:pt>
                <c:pt idx="904">
                  <c:v>35.409999999999997</c:v>
                </c:pt>
                <c:pt idx="905">
                  <c:v>35.183999999999997</c:v>
                </c:pt>
                <c:pt idx="906">
                  <c:v>34.951999999999998</c:v>
                </c:pt>
                <c:pt idx="907">
                  <c:v>34.715000000000003</c:v>
                </c:pt>
                <c:pt idx="908">
                  <c:v>34.476999999999997</c:v>
                </c:pt>
                <c:pt idx="909">
                  <c:v>34.238999999999997</c:v>
                </c:pt>
                <c:pt idx="910">
                  <c:v>34.000999999999998</c:v>
                </c:pt>
                <c:pt idx="911">
                  <c:v>33.765999999999998</c:v>
                </c:pt>
                <c:pt idx="912">
                  <c:v>33.533000000000001</c:v>
                </c:pt>
                <c:pt idx="913">
                  <c:v>33.319000000000003</c:v>
                </c:pt>
                <c:pt idx="914">
                  <c:v>33.113</c:v>
                </c:pt>
                <c:pt idx="915">
                  <c:v>32.912999999999997</c:v>
                </c:pt>
                <c:pt idx="916">
                  <c:v>32.72</c:v>
                </c:pt>
                <c:pt idx="917">
                  <c:v>32.539000000000001</c:v>
                </c:pt>
                <c:pt idx="918">
                  <c:v>32.366999999999997</c:v>
                </c:pt>
                <c:pt idx="919">
                  <c:v>32.203000000000003</c:v>
                </c:pt>
                <c:pt idx="920">
                  <c:v>32.049999999999997</c:v>
                </c:pt>
                <c:pt idx="921">
                  <c:v>31.908000000000001</c:v>
                </c:pt>
                <c:pt idx="922">
                  <c:v>31.776</c:v>
                </c:pt>
                <c:pt idx="923">
                  <c:v>31.652999999999999</c:v>
                </c:pt>
                <c:pt idx="924">
                  <c:v>31.541</c:v>
                </c:pt>
                <c:pt idx="925">
                  <c:v>31.437000000000001</c:v>
                </c:pt>
                <c:pt idx="926">
                  <c:v>31.341999999999999</c:v>
                </c:pt>
                <c:pt idx="927">
                  <c:v>31.256</c:v>
                </c:pt>
                <c:pt idx="928">
                  <c:v>31.177</c:v>
                </c:pt>
                <c:pt idx="929">
                  <c:v>31.106000000000002</c:v>
                </c:pt>
                <c:pt idx="930">
                  <c:v>31.041</c:v>
                </c:pt>
                <c:pt idx="931">
                  <c:v>30.983000000000001</c:v>
                </c:pt>
                <c:pt idx="932">
                  <c:v>30.931000000000001</c:v>
                </c:pt>
                <c:pt idx="933">
                  <c:v>30.884</c:v>
                </c:pt>
                <c:pt idx="934">
                  <c:v>30.843</c:v>
                </c:pt>
                <c:pt idx="935">
                  <c:v>30.805</c:v>
                </c:pt>
                <c:pt idx="936">
                  <c:v>30.771000000000001</c:v>
                </c:pt>
                <c:pt idx="937">
                  <c:v>30.738</c:v>
                </c:pt>
                <c:pt idx="938">
                  <c:v>30.704999999999998</c:v>
                </c:pt>
                <c:pt idx="939">
                  <c:v>30.670999999999999</c:v>
                </c:pt>
                <c:pt idx="940">
                  <c:v>30.635999999999999</c:v>
                </c:pt>
                <c:pt idx="941">
                  <c:v>30.6</c:v>
                </c:pt>
                <c:pt idx="942">
                  <c:v>30.561</c:v>
                </c:pt>
                <c:pt idx="943">
                  <c:v>30.518000000000001</c:v>
                </c:pt>
                <c:pt idx="944">
                  <c:v>30.471</c:v>
                </c:pt>
                <c:pt idx="945">
                  <c:v>30.420999999999999</c:v>
                </c:pt>
                <c:pt idx="946">
                  <c:v>30.367000000000001</c:v>
                </c:pt>
                <c:pt idx="947">
                  <c:v>30.31</c:v>
                </c:pt>
                <c:pt idx="948">
                  <c:v>30.25</c:v>
                </c:pt>
                <c:pt idx="949">
                  <c:v>30.189</c:v>
                </c:pt>
                <c:pt idx="950">
                  <c:v>30.126000000000001</c:v>
                </c:pt>
                <c:pt idx="951">
                  <c:v>30.062000000000001</c:v>
                </c:pt>
                <c:pt idx="952">
                  <c:v>29.998000000000001</c:v>
                </c:pt>
                <c:pt idx="953">
                  <c:v>29.934000000000001</c:v>
                </c:pt>
                <c:pt idx="954">
                  <c:v>29.87</c:v>
                </c:pt>
                <c:pt idx="955">
                  <c:v>29.809000000000001</c:v>
                </c:pt>
                <c:pt idx="956">
                  <c:v>29.748999999999999</c:v>
                </c:pt>
                <c:pt idx="957">
                  <c:v>29.690999999999999</c:v>
                </c:pt>
                <c:pt idx="958">
                  <c:v>29.635000000000002</c:v>
                </c:pt>
                <c:pt idx="959">
                  <c:v>29.582000000000001</c:v>
                </c:pt>
                <c:pt idx="960">
                  <c:v>29.530999999999999</c:v>
                </c:pt>
                <c:pt idx="961">
                  <c:v>29.483000000000001</c:v>
                </c:pt>
                <c:pt idx="962">
                  <c:v>29.436</c:v>
                </c:pt>
                <c:pt idx="963">
                  <c:v>29.391999999999999</c:v>
                </c:pt>
                <c:pt idx="964">
                  <c:v>29.349</c:v>
                </c:pt>
                <c:pt idx="965">
                  <c:v>29.306000000000001</c:v>
                </c:pt>
                <c:pt idx="966">
                  <c:v>29.262</c:v>
                </c:pt>
                <c:pt idx="967">
                  <c:v>29.216999999999999</c:v>
                </c:pt>
                <c:pt idx="968">
                  <c:v>29.169</c:v>
                </c:pt>
                <c:pt idx="969">
                  <c:v>29.117999999999999</c:v>
                </c:pt>
                <c:pt idx="970">
                  <c:v>29.064</c:v>
                </c:pt>
                <c:pt idx="971">
                  <c:v>29.007000000000001</c:v>
                </c:pt>
                <c:pt idx="972">
                  <c:v>28.946999999999999</c:v>
                </c:pt>
                <c:pt idx="973">
                  <c:v>28.885999999999999</c:v>
                </c:pt>
                <c:pt idx="974">
                  <c:v>28.824000000000002</c:v>
                </c:pt>
                <c:pt idx="975">
                  <c:v>28.757999999999999</c:v>
                </c:pt>
                <c:pt idx="976">
                  <c:v>28.690999999999999</c:v>
                </c:pt>
                <c:pt idx="977">
                  <c:v>28.620999999999999</c:v>
                </c:pt>
                <c:pt idx="978">
                  <c:v>28.55</c:v>
                </c:pt>
                <c:pt idx="979">
                  <c:v>28.478999999999999</c:v>
                </c:pt>
                <c:pt idx="980">
                  <c:v>28.407</c:v>
                </c:pt>
                <c:pt idx="981">
                  <c:v>28.335999999999999</c:v>
                </c:pt>
                <c:pt idx="982">
                  <c:v>28.263999999999999</c:v>
                </c:pt>
                <c:pt idx="983">
                  <c:v>28.193000000000001</c:v>
                </c:pt>
                <c:pt idx="984">
                  <c:v>28.120999999999999</c:v>
                </c:pt>
                <c:pt idx="985">
                  <c:v>28.05</c:v>
                </c:pt>
                <c:pt idx="986">
                  <c:v>27.978999999999999</c:v>
                </c:pt>
                <c:pt idx="987">
                  <c:v>27.907</c:v>
                </c:pt>
                <c:pt idx="988">
                  <c:v>27.835999999999999</c:v>
                </c:pt>
                <c:pt idx="989">
                  <c:v>27.763000000000002</c:v>
                </c:pt>
                <c:pt idx="990">
                  <c:v>27.687999999999999</c:v>
                </c:pt>
                <c:pt idx="991">
                  <c:v>27.611999999999998</c:v>
                </c:pt>
                <c:pt idx="992">
                  <c:v>27.533000000000001</c:v>
                </c:pt>
                <c:pt idx="993">
                  <c:v>27.451000000000001</c:v>
                </c:pt>
                <c:pt idx="994">
                  <c:v>27.366</c:v>
                </c:pt>
                <c:pt idx="995">
                  <c:v>27.277999999999999</c:v>
                </c:pt>
                <c:pt idx="996">
                  <c:v>27.186</c:v>
                </c:pt>
                <c:pt idx="997">
                  <c:v>27.088999999999999</c:v>
                </c:pt>
                <c:pt idx="998">
                  <c:v>26.988</c:v>
                </c:pt>
                <c:pt idx="999">
                  <c:v>26.887</c:v>
                </c:pt>
                <c:pt idx="1000">
                  <c:v>26.782</c:v>
                </c:pt>
                <c:pt idx="1001">
                  <c:v>26.672000000000001</c:v>
                </c:pt>
                <c:pt idx="1002">
                  <c:v>26.562000000000001</c:v>
                </c:pt>
                <c:pt idx="1003">
                  <c:v>26.451000000000001</c:v>
                </c:pt>
                <c:pt idx="1004">
                  <c:v>26.338000000000001</c:v>
                </c:pt>
                <c:pt idx="1005">
                  <c:v>26.222999999999999</c:v>
                </c:pt>
                <c:pt idx="1006">
                  <c:v>26.105</c:v>
                </c:pt>
                <c:pt idx="1007">
                  <c:v>25.986000000000001</c:v>
                </c:pt>
                <c:pt idx="1008">
                  <c:v>25.864999999999998</c:v>
                </c:pt>
                <c:pt idx="1009">
                  <c:v>25.742999999999999</c:v>
                </c:pt>
                <c:pt idx="1010">
                  <c:v>25.620999999999999</c:v>
                </c:pt>
                <c:pt idx="1011">
                  <c:v>25.498999999999999</c:v>
                </c:pt>
                <c:pt idx="1012">
                  <c:v>25.376999999999999</c:v>
                </c:pt>
                <c:pt idx="1013">
                  <c:v>25.259</c:v>
                </c:pt>
                <c:pt idx="1014">
                  <c:v>25.141999999999999</c:v>
                </c:pt>
                <c:pt idx="1015">
                  <c:v>25.023</c:v>
                </c:pt>
                <c:pt idx="1016">
                  <c:v>24.9</c:v>
                </c:pt>
                <c:pt idx="1017">
                  <c:v>24.774000000000001</c:v>
                </c:pt>
                <c:pt idx="1018">
                  <c:v>24.643999999999998</c:v>
                </c:pt>
                <c:pt idx="1019">
                  <c:v>24.512</c:v>
                </c:pt>
                <c:pt idx="1020">
                  <c:v>24.376999999999999</c:v>
                </c:pt>
                <c:pt idx="1021">
                  <c:v>24.24</c:v>
                </c:pt>
                <c:pt idx="1022">
                  <c:v>24.1</c:v>
                </c:pt>
                <c:pt idx="1023">
                  <c:v>23.959</c:v>
                </c:pt>
                <c:pt idx="1024">
                  <c:v>23.815999999999999</c:v>
                </c:pt>
                <c:pt idx="1025">
                  <c:v>23.672000000000001</c:v>
                </c:pt>
                <c:pt idx="1026">
                  <c:v>23.527000000000001</c:v>
                </c:pt>
                <c:pt idx="1027">
                  <c:v>23.381</c:v>
                </c:pt>
                <c:pt idx="1028">
                  <c:v>23.236000000000001</c:v>
                </c:pt>
                <c:pt idx="1029">
                  <c:v>23.09</c:v>
                </c:pt>
                <c:pt idx="1030">
                  <c:v>22.945</c:v>
                </c:pt>
                <c:pt idx="1031">
                  <c:v>22.806999999999999</c:v>
                </c:pt>
                <c:pt idx="1032">
                  <c:v>22.67</c:v>
                </c:pt>
                <c:pt idx="1033">
                  <c:v>22.533000000000001</c:v>
                </c:pt>
                <c:pt idx="1034">
                  <c:v>22.396999999999998</c:v>
                </c:pt>
                <c:pt idx="1035">
                  <c:v>22.257000000000001</c:v>
                </c:pt>
                <c:pt idx="1036">
                  <c:v>22.114999999999998</c:v>
                </c:pt>
                <c:pt idx="1037">
                  <c:v>21.971</c:v>
                </c:pt>
                <c:pt idx="1038">
                  <c:v>21.824999999999999</c:v>
                </c:pt>
                <c:pt idx="1039">
                  <c:v>21.677</c:v>
                </c:pt>
                <c:pt idx="1040">
                  <c:v>21.527999999999999</c:v>
                </c:pt>
                <c:pt idx="1041">
                  <c:v>21.37</c:v>
                </c:pt>
                <c:pt idx="1042">
                  <c:v>21.210999999999999</c:v>
                </c:pt>
                <c:pt idx="1043">
                  <c:v>21.056000000000001</c:v>
                </c:pt>
                <c:pt idx="1044">
                  <c:v>20.911999999999999</c:v>
                </c:pt>
                <c:pt idx="1045">
                  <c:v>20.795000000000002</c:v>
                </c:pt>
                <c:pt idx="1046">
                  <c:v>20.670999999999999</c:v>
                </c:pt>
                <c:pt idx="1047">
                  <c:v>20.545999999999999</c:v>
                </c:pt>
                <c:pt idx="1048">
                  <c:v>20.417000000000002</c:v>
                </c:pt>
                <c:pt idx="1049">
                  <c:v>20.318000000000001</c:v>
                </c:pt>
                <c:pt idx="1050">
                  <c:v>20.187000000000001</c:v>
                </c:pt>
                <c:pt idx="1051">
                  <c:v>20.045999999999999</c:v>
                </c:pt>
                <c:pt idx="1052">
                  <c:v>19.885999999999999</c:v>
                </c:pt>
                <c:pt idx="1053">
                  <c:v>19.739999999999998</c:v>
                </c:pt>
                <c:pt idx="1054">
                  <c:v>19.593</c:v>
                </c:pt>
                <c:pt idx="1055">
                  <c:v>19.446999999999999</c:v>
                </c:pt>
                <c:pt idx="1056">
                  <c:v>19.291</c:v>
                </c:pt>
                <c:pt idx="1057">
                  <c:v>19.140999999999998</c:v>
                </c:pt>
                <c:pt idx="1058">
                  <c:v>18.991</c:v>
                </c:pt>
                <c:pt idx="1059">
                  <c:v>18.867000000000001</c:v>
                </c:pt>
                <c:pt idx="1060">
                  <c:v>18.741</c:v>
                </c:pt>
                <c:pt idx="1061">
                  <c:v>18.602</c:v>
                </c:pt>
                <c:pt idx="1062">
                  <c:v>18.457999999999998</c:v>
                </c:pt>
                <c:pt idx="1063">
                  <c:v>18.321000000000002</c:v>
                </c:pt>
                <c:pt idx="1064">
                  <c:v>18.187999999999999</c:v>
                </c:pt>
                <c:pt idx="1065">
                  <c:v>18.03</c:v>
                </c:pt>
                <c:pt idx="1066">
                  <c:v>17.884</c:v>
                </c:pt>
                <c:pt idx="1067">
                  <c:v>17.744</c:v>
                </c:pt>
                <c:pt idx="1068">
                  <c:v>17.611000000000001</c:v>
                </c:pt>
                <c:pt idx="1069">
                  <c:v>17.477</c:v>
                </c:pt>
                <c:pt idx="1070">
                  <c:v>17.344000000000001</c:v>
                </c:pt>
                <c:pt idx="1071">
                  <c:v>17.218</c:v>
                </c:pt>
                <c:pt idx="1072">
                  <c:v>17.091999999999999</c:v>
                </c:pt>
                <c:pt idx="1073">
                  <c:v>16.96</c:v>
                </c:pt>
                <c:pt idx="1074">
                  <c:v>16.834</c:v>
                </c:pt>
                <c:pt idx="1075">
                  <c:v>16.710999999999999</c:v>
                </c:pt>
                <c:pt idx="1076">
                  <c:v>16.59</c:v>
                </c:pt>
                <c:pt idx="1077">
                  <c:v>16.48</c:v>
                </c:pt>
                <c:pt idx="1078">
                  <c:v>16.382000000000001</c:v>
                </c:pt>
                <c:pt idx="1079">
                  <c:v>16.280999999999999</c:v>
                </c:pt>
                <c:pt idx="1080">
                  <c:v>16.170000000000002</c:v>
                </c:pt>
                <c:pt idx="1081">
                  <c:v>16.059999999999999</c:v>
                </c:pt>
                <c:pt idx="1082">
                  <c:v>15.954000000000001</c:v>
                </c:pt>
                <c:pt idx="1083">
                  <c:v>15.856999999999999</c:v>
                </c:pt>
                <c:pt idx="1084">
                  <c:v>15.763</c:v>
                </c:pt>
                <c:pt idx="1085">
                  <c:v>15.669</c:v>
                </c:pt>
                <c:pt idx="1086">
                  <c:v>15.582000000000001</c:v>
                </c:pt>
                <c:pt idx="1087">
                  <c:v>15.499000000000001</c:v>
                </c:pt>
                <c:pt idx="1088">
                  <c:v>15.425000000000001</c:v>
                </c:pt>
                <c:pt idx="1089">
                  <c:v>15.352</c:v>
                </c:pt>
                <c:pt idx="1090">
                  <c:v>15.279</c:v>
                </c:pt>
                <c:pt idx="1091">
                  <c:v>15.208</c:v>
                </c:pt>
                <c:pt idx="1092">
                  <c:v>15.134</c:v>
                </c:pt>
                <c:pt idx="1093">
                  <c:v>15.066000000000001</c:v>
                </c:pt>
                <c:pt idx="1094">
                  <c:v>14.999000000000001</c:v>
                </c:pt>
                <c:pt idx="1095">
                  <c:v>14.933999999999999</c:v>
                </c:pt>
                <c:pt idx="1096">
                  <c:v>14.881</c:v>
                </c:pt>
                <c:pt idx="1097">
                  <c:v>14.836</c:v>
                </c:pt>
                <c:pt idx="1098">
                  <c:v>14.79</c:v>
                </c:pt>
                <c:pt idx="1099">
                  <c:v>14.741</c:v>
                </c:pt>
                <c:pt idx="1100">
                  <c:v>14.69</c:v>
                </c:pt>
                <c:pt idx="1101">
                  <c:v>14.643000000000001</c:v>
                </c:pt>
                <c:pt idx="1102">
                  <c:v>14.597</c:v>
                </c:pt>
                <c:pt idx="1103">
                  <c:v>14.553000000000001</c:v>
                </c:pt>
                <c:pt idx="1104">
                  <c:v>14.509</c:v>
                </c:pt>
                <c:pt idx="1105">
                  <c:v>14.468999999999999</c:v>
                </c:pt>
                <c:pt idx="1106">
                  <c:v>14.43</c:v>
                </c:pt>
                <c:pt idx="1107">
                  <c:v>14.39</c:v>
                </c:pt>
                <c:pt idx="1108">
                  <c:v>14.352</c:v>
                </c:pt>
                <c:pt idx="1109">
                  <c:v>14.316000000000001</c:v>
                </c:pt>
                <c:pt idx="1110">
                  <c:v>14.284000000000001</c:v>
                </c:pt>
                <c:pt idx="1111">
                  <c:v>14.254</c:v>
                </c:pt>
                <c:pt idx="1112">
                  <c:v>14.222</c:v>
                </c:pt>
                <c:pt idx="1113">
                  <c:v>14.192</c:v>
                </c:pt>
                <c:pt idx="1114">
                  <c:v>14.163</c:v>
                </c:pt>
                <c:pt idx="1115">
                  <c:v>14.134</c:v>
                </c:pt>
                <c:pt idx="1116">
                  <c:v>14.106999999999999</c:v>
                </c:pt>
                <c:pt idx="1117">
                  <c:v>14.083</c:v>
                </c:pt>
                <c:pt idx="1118">
                  <c:v>14.061</c:v>
                </c:pt>
                <c:pt idx="1119">
                  <c:v>14.041</c:v>
                </c:pt>
                <c:pt idx="1120">
                  <c:v>14.023</c:v>
                </c:pt>
                <c:pt idx="1121">
                  <c:v>14.006</c:v>
                </c:pt>
                <c:pt idx="1122">
                  <c:v>13.989000000000001</c:v>
                </c:pt>
                <c:pt idx="1123">
                  <c:v>13.974</c:v>
                </c:pt>
                <c:pt idx="1124">
                  <c:v>13.959</c:v>
                </c:pt>
                <c:pt idx="1125">
                  <c:v>13.944000000000001</c:v>
                </c:pt>
                <c:pt idx="1126">
                  <c:v>13.926</c:v>
                </c:pt>
                <c:pt idx="1127">
                  <c:v>13.914999999999999</c:v>
                </c:pt>
                <c:pt idx="1128">
                  <c:v>13.904</c:v>
                </c:pt>
                <c:pt idx="1129">
                  <c:v>13.893000000000001</c:v>
                </c:pt>
                <c:pt idx="1130">
                  <c:v>13.882</c:v>
                </c:pt>
                <c:pt idx="1131">
                  <c:v>13.872999999999999</c:v>
                </c:pt>
                <c:pt idx="1132">
                  <c:v>13.865</c:v>
                </c:pt>
                <c:pt idx="1133">
                  <c:v>13.858000000000001</c:v>
                </c:pt>
                <c:pt idx="1134">
                  <c:v>13.851000000000001</c:v>
                </c:pt>
                <c:pt idx="1135">
                  <c:v>13.846</c:v>
                </c:pt>
                <c:pt idx="1136">
                  <c:v>13.840999999999999</c:v>
                </c:pt>
                <c:pt idx="1137">
                  <c:v>13.836</c:v>
                </c:pt>
                <c:pt idx="1138">
                  <c:v>13.831</c:v>
                </c:pt>
                <c:pt idx="1139">
                  <c:v>13.827</c:v>
                </c:pt>
                <c:pt idx="1140">
                  <c:v>13.821999999999999</c:v>
                </c:pt>
                <c:pt idx="1141">
                  <c:v>13.821</c:v>
                </c:pt>
                <c:pt idx="1142">
                  <c:v>13.82</c:v>
                </c:pt>
                <c:pt idx="1143">
                  <c:v>13.818</c:v>
                </c:pt>
                <c:pt idx="1144">
                  <c:v>13.815</c:v>
                </c:pt>
                <c:pt idx="1145">
                  <c:v>13.813000000000001</c:v>
                </c:pt>
                <c:pt idx="1146">
                  <c:v>13.81</c:v>
                </c:pt>
                <c:pt idx="1147">
                  <c:v>13.805999999999999</c:v>
                </c:pt>
                <c:pt idx="1148">
                  <c:v>13.803000000000001</c:v>
                </c:pt>
                <c:pt idx="1149">
                  <c:v>13.798999999999999</c:v>
                </c:pt>
                <c:pt idx="1150">
                  <c:v>13.795</c:v>
                </c:pt>
                <c:pt idx="1151">
                  <c:v>13.791</c:v>
                </c:pt>
                <c:pt idx="1152">
                  <c:v>13.786</c:v>
                </c:pt>
                <c:pt idx="1153">
                  <c:v>13.78</c:v>
                </c:pt>
                <c:pt idx="1154">
                  <c:v>13.773999999999999</c:v>
                </c:pt>
                <c:pt idx="1155">
                  <c:v>13.766999999999999</c:v>
                </c:pt>
                <c:pt idx="1156">
                  <c:v>13.76</c:v>
                </c:pt>
                <c:pt idx="1157">
                  <c:v>13.752000000000001</c:v>
                </c:pt>
                <c:pt idx="1158">
                  <c:v>13.743</c:v>
                </c:pt>
                <c:pt idx="1159">
                  <c:v>13.734</c:v>
                </c:pt>
                <c:pt idx="1160">
                  <c:v>13.723000000000001</c:v>
                </c:pt>
                <c:pt idx="1161">
                  <c:v>13.712</c:v>
                </c:pt>
                <c:pt idx="1162">
                  <c:v>13.7</c:v>
                </c:pt>
                <c:pt idx="1163">
                  <c:v>13.686999999999999</c:v>
                </c:pt>
                <c:pt idx="1164">
                  <c:v>13.673</c:v>
                </c:pt>
                <c:pt idx="1165">
                  <c:v>13.657999999999999</c:v>
                </c:pt>
                <c:pt idx="1166">
                  <c:v>13.641999999999999</c:v>
                </c:pt>
                <c:pt idx="1167">
                  <c:v>13.625</c:v>
                </c:pt>
                <c:pt idx="1168">
                  <c:v>13.606</c:v>
                </c:pt>
                <c:pt idx="1169">
                  <c:v>13.587</c:v>
                </c:pt>
                <c:pt idx="1170">
                  <c:v>13.567</c:v>
                </c:pt>
                <c:pt idx="1171">
                  <c:v>13.545</c:v>
                </c:pt>
                <c:pt idx="1172">
                  <c:v>13.523</c:v>
                </c:pt>
                <c:pt idx="1173">
                  <c:v>13.499000000000001</c:v>
                </c:pt>
                <c:pt idx="1174">
                  <c:v>13.474</c:v>
                </c:pt>
                <c:pt idx="1175">
                  <c:v>13.448</c:v>
                </c:pt>
                <c:pt idx="1176">
                  <c:v>13.420999999999999</c:v>
                </c:pt>
                <c:pt idx="1177">
                  <c:v>13.393000000000001</c:v>
                </c:pt>
                <c:pt idx="1178">
                  <c:v>13.364000000000001</c:v>
                </c:pt>
                <c:pt idx="1179">
                  <c:v>13.336</c:v>
                </c:pt>
                <c:pt idx="1180">
                  <c:v>13.305999999999999</c:v>
                </c:pt>
                <c:pt idx="1181">
                  <c:v>13.275</c:v>
                </c:pt>
                <c:pt idx="1182">
                  <c:v>13.242000000000001</c:v>
                </c:pt>
                <c:pt idx="1183">
                  <c:v>13.208</c:v>
                </c:pt>
                <c:pt idx="1184">
                  <c:v>13.173999999999999</c:v>
                </c:pt>
                <c:pt idx="1185">
                  <c:v>13.138</c:v>
                </c:pt>
                <c:pt idx="1186">
                  <c:v>13.101000000000001</c:v>
                </c:pt>
                <c:pt idx="1187">
                  <c:v>13.061999999999999</c:v>
                </c:pt>
                <c:pt idx="1188">
                  <c:v>13.023999999999999</c:v>
                </c:pt>
                <c:pt idx="1189">
                  <c:v>12.984</c:v>
                </c:pt>
                <c:pt idx="1190">
                  <c:v>12.944000000000001</c:v>
                </c:pt>
                <c:pt idx="1191">
                  <c:v>12.904</c:v>
                </c:pt>
                <c:pt idx="1192">
                  <c:v>12.864000000000001</c:v>
                </c:pt>
                <c:pt idx="1193">
                  <c:v>12.826000000000001</c:v>
                </c:pt>
                <c:pt idx="1194">
                  <c:v>12.788</c:v>
                </c:pt>
                <c:pt idx="1195">
                  <c:v>12.749000000000001</c:v>
                </c:pt>
                <c:pt idx="1196">
                  <c:v>12.71</c:v>
                </c:pt>
                <c:pt idx="1197">
                  <c:v>12.67</c:v>
                </c:pt>
                <c:pt idx="1198">
                  <c:v>12.63</c:v>
                </c:pt>
                <c:pt idx="1199">
                  <c:v>12.59</c:v>
                </c:pt>
                <c:pt idx="1200">
                  <c:v>12.548999999999999</c:v>
                </c:pt>
              </c:numCache>
            </c:numRef>
          </c:yVal>
          <c:smooth val="0"/>
        </c:ser>
        <c:dLbls>
          <c:showLegendKey val="0"/>
          <c:showVal val="0"/>
          <c:showCatName val="0"/>
          <c:showSerName val="0"/>
          <c:showPercent val="0"/>
          <c:showBubbleSize val="0"/>
        </c:dLbls>
        <c:axId val="355148408"/>
        <c:axId val="355148800"/>
      </c:scatterChart>
      <c:valAx>
        <c:axId val="355148408"/>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8800"/>
        <c:crosses val="autoZero"/>
        <c:crossBetween val="midCat"/>
        <c:majorUnit val="1"/>
      </c:valAx>
      <c:valAx>
        <c:axId val="35514880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840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data'!$AA$2:$AA$1057</c:f>
              <c:numCache>
                <c:formatCode>0.00</c:formatCode>
                <c:ptCount val="1056"/>
                <c:pt idx="0">
                  <c:v>10.087999999999999</c:v>
                </c:pt>
                <c:pt idx="1">
                  <c:v>10.159000000000001</c:v>
                </c:pt>
                <c:pt idx="2">
                  <c:v>10.218999999999999</c:v>
                </c:pt>
                <c:pt idx="3">
                  <c:v>10.29</c:v>
                </c:pt>
                <c:pt idx="4">
                  <c:v>10.33</c:v>
                </c:pt>
                <c:pt idx="5">
                  <c:v>10.371</c:v>
                </c:pt>
                <c:pt idx="6">
                  <c:v>10.381</c:v>
                </c:pt>
                <c:pt idx="7">
                  <c:v>10.401999999999999</c:v>
                </c:pt>
                <c:pt idx="8">
                  <c:v>10.401999999999999</c:v>
                </c:pt>
                <c:pt idx="9">
                  <c:v>10.412000000000001</c:v>
                </c:pt>
                <c:pt idx="10">
                  <c:v>10.391999999999999</c:v>
                </c:pt>
                <c:pt idx="11">
                  <c:v>10.401999999999999</c:v>
                </c:pt>
                <c:pt idx="12">
                  <c:v>10.371</c:v>
                </c:pt>
                <c:pt idx="13">
                  <c:v>10.33</c:v>
                </c:pt>
                <c:pt idx="14">
                  <c:v>10.28</c:v>
                </c:pt>
                <c:pt idx="15">
                  <c:v>10.239000000000001</c:v>
                </c:pt>
                <c:pt idx="16">
                  <c:v>10.179</c:v>
                </c:pt>
                <c:pt idx="17">
                  <c:v>10.119</c:v>
                </c:pt>
                <c:pt idx="18">
                  <c:v>10.058</c:v>
                </c:pt>
                <c:pt idx="19">
                  <c:v>9.9779999999999998</c:v>
                </c:pt>
                <c:pt idx="20">
                  <c:v>9.9009999999999998</c:v>
                </c:pt>
                <c:pt idx="21">
                  <c:v>9.8339999999999996</c:v>
                </c:pt>
                <c:pt idx="22">
                  <c:v>9.7479999999999993</c:v>
                </c:pt>
                <c:pt idx="23">
                  <c:v>9.6539999999999999</c:v>
                </c:pt>
                <c:pt idx="24">
                  <c:v>9.5709999999999997</c:v>
                </c:pt>
                <c:pt idx="25">
                  <c:v>9.4789999999999992</c:v>
                </c:pt>
                <c:pt idx="26">
                  <c:v>9.4049999999999994</c:v>
                </c:pt>
                <c:pt idx="27">
                  <c:v>9.3320000000000007</c:v>
                </c:pt>
                <c:pt idx="28">
                  <c:v>9.2330000000000005</c:v>
                </c:pt>
                <c:pt idx="29">
                  <c:v>9.1419999999999995</c:v>
                </c:pt>
                <c:pt idx="30">
                  <c:v>9.0609999999999999</c:v>
                </c:pt>
                <c:pt idx="31">
                  <c:v>8.9629999999999992</c:v>
                </c:pt>
                <c:pt idx="32">
                  <c:v>8.891</c:v>
                </c:pt>
                <c:pt idx="33">
                  <c:v>8.8010000000000002</c:v>
                </c:pt>
                <c:pt idx="34">
                  <c:v>8.7289999999999992</c:v>
                </c:pt>
                <c:pt idx="35">
                  <c:v>8.6479999999999997</c:v>
                </c:pt>
                <c:pt idx="36">
                  <c:v>8.5670000000000002</c:v>
                </c:pt>
                <c:pt idx="37">
                  <c:v>8.5060000000000002</c:v>
                </c:pt>
                <c:pt idx="38">
                  <c:v>8.4459999999999997</c:v>
                </c:pt>
                <c:pt idx="39">
                  <c:v>8.3859999999999992</c:v>
                </c:pt>
                <c:pt idx="40">
                  <c:v>8.3260000000000005</c:v>
                </c:pt>
                <c:pt idx="41">
                  <c:v>8.266</c:v>
                </c:pt>
                <c:pt idx="42">
                  <c:v>8.2249999999999996</c:v>
                </c:pt>
                <c:pt idx="43">
                  <c:v>8.1760000000000002</c:v>
                </c:pt>
                <c:pt idx="44">
                  <c:v>8.1359999999999992</c:v>
                </c:pt>
                <c:pt idx="45">
                  <c:v>8.1029999999999998</c:v>
                </c:pt>
                <c:pt idx="46">
                  <c:v>8.0459999999999994</c:v>
                </c:pt>
                <c:pt idx="47">
                  <c:v>8.0050000000000008</c:v>
                </c:pt>
                <c:pt idx="48">
                  <c:v>7.9470000000000001</c:v>
                </c:pt>
                <c:pt idx="49">
                  <c:v>7.93</c:v>
                </c:pt>
                <c:pt idx="50">
                  <c:v>7.8890000000000002</c:v>
                </c:pt>
                <c:pt idx="51">
                  <c:v>7.8719999999999999</c:v>
                </c:pt>
                <c:pt idx="52">
                  <c:v>7.8380000000000001</c:v>
                </c:pt>
                <c:pt idx="53">
                  <c:v>7.8220000000000001</c:v>
                </c:pt>
                <c:pt idx="54">
                  <c:v>7.8049999999999997</c:v>
                </c:pt>
                <c:pt idx="55">
                  <c:v>7.7960000000000003</c:v>
                </c:pt>
                <c:pt idx="56">
                  <c:v>7.78</c:v>
                </c:pt>
                <c:pt idx="57">
                  <c:v>7.7709999999999999</c:v>
                </c:pt>
                <c:pt idx="58">
                  <c:v>7.7629999999999999</c:v>
                </c:pt>
                <c:pt idx="59">
                  <c:v>7.7709999999999999</c:v>
                </c:pt>
                <c:pt idx="60">
                  <c:v>7.78</c:v>
                </c:pt>
                <c:pt idx="61">
                  <c:v>7.7880000000000003</c:v>
                </c:pt>
                <c:pt idx="62">
                  <c:v>7.8129999999999997</c:v>
                </c:pt>
                <c:pt idx="63">
                  <c:v>7.8220000000000001</c:v>
                </c:pt>
                <c:pt idx="64">
                  <c:v>7.8380000000000001</c:v>
                </c:pt>
                <c:pt idx="65">
                  <c:v>7.8550000000000004</c:v>
                </c:pt>
                <c:pt idx="66">
                  <c:v>7.88</c:v>
                </c:pt>
                <c:pt idx="67">
                  <c:v>7.9139999999999997</c:v>
                </c:pt>
                <c:pt idx="68">
                  <c:v>7.9219999999999997</c:v>
                </c:pt>
                <c:pt idx="69">
                  <c:v>7.9390000000000001</c:v>
                </c:pt>
                <c:pt idx="70">
                  <c:v>7.9640000000000004</c:v>
                </c:pt>
                <c:pt idx="71">
                  <c:v>7.9889999999999999</c:v>
                </c:pt>
                <c:pt idx="72">
                  <c:v>7.9969999999999999</c:v>
                </c:pt>
                <c:pt idx="73">
                  <c:v>8.0220000000000002</c:v>
                </c:pt>
                <c:pt idx="74">
                  <c:v>8.0220000000000002</c:v>
                </c:pt>
                <c:pt idx="75">
                  <c:v>8.07</c:v>
                </c:pt>
                <c:pt idx="76">
                  <c:v>8.07</c:v>
                </c:pt>
                <c:pt idx="77">
                  <c:v>8.0790000000000006</c:v>
                </c:pt>
                <c:pt idx="78">
                  <c:v>8.0950000000000006</c:v>
                </c:pt>
                <c:pt idx="79">
                  <c:v>8.1110000000000007</c:v>
                </c:pt>
                <c:pt idx="80">
                  <c:v>8.1440000000000001</c:v>
                </c:pt>
                <c:pt idx="81">
                  <c:v>8.1440000000000001</c:v>
                </c:pt>
                <c:pt idx="82">
                  <c:v>8.16</c:v>
                </c:pt>
                <c:pt idx="83">
                  <c:v>8.16</c:v>
                </c:pt>
                <c:pt idx="84">
                  <c:v>8.1850000000000005</c:v>
                </c:pt>
                <c:pt idx="85">
                  <c:v>8.1929999999999996</c:v>
                </c:pt>
                <c:pt idx="86">
                  <c:v>8.2089999999999996</c:v>
                </c:pt>
                <c:pt idx="87">
                  <c:v>8.2330000000000005</c:v>
                </c:pt>
                <c:pt idx="88">
                  <c:v>8.2420000000000009</c:v>
                </c:pt>
                <c:pt idx="89">
                  <c:v>8.2579999999999991</c:v>
                </c:pt>
                <c:pt idx="90">
                  <c:v>8.2829999999999995</c:v>
                </c:pt>
                <c:pt idx="91">
                  <c:v>8.2919999999999998</c:v>
                </c:pt>
                <c:pt idx="92">
                  <c:v>8.3179999999999996</c:v>
                </c:pt>
                <c:pt idx="93">
                  <c:v>8.343</c:v>
                </c:pt>
                <c:pt idx="94">
                  <c:v>8.36</c:v>
                </c:pt>
                <c:pt idx="95">
                  <c:v>8.4030000000000005</c:v>
                </c:pt>
                <c:pt idx="96">
                  <c:v>8.4380000000000006</c:v>
                </c:pt>
                <c:pt idx="97">
                  <c:v>8.4640000000000004</c:v>
                </c:pt>
                <c:pt idx="98">
                  <c:v>8.4890000000000008</c:v>
                </c:pt>
                <c:pt idx="99">
                  <c:v>8.5150000000000006</c:v>
                </c:pt>
                <c:pt idx="100">
                  <c:v>8.5760000000000005</c:v>
                </c:pt>
                <c:pt idx="101">
                  <c:v>8.5850000000000009</c:v>
                </c:pt>
                <c:pt idx="102">
                  <c:v>8.6120000000000001</c:v>
                </c:pt>
                <c:pt idx="103">
                  <c:v>8.6479999999999997</c:v>
                </c:pt>
                <c:pt idx="104">
                  <c:v>8.6750000000000007</c:v>
                </c:pt>
                <c:pt idx="105">
                  <c:v>8.702</c:v>
                </c:pt>
                <c:pt idx="106">
                  <c:v>8.7289999999999992</c:v>
                </c:pt>
                <c:pt idx="107">
                  <c:v>8.7469999999999999</c:v>
                </c:pt>
                <c:pt idx="108">
                  <c:v>8.7829999999999995</c:v>
                </c:pt>
                <c:pt idx="109">
                  <c:v>8.7829999999999995</c:v>
                </c:pt>
                <c:pt idx="110">
                  <c:v>8.7919999999999998</c:v>
                </c:pt>
                <c:pt idx="111">
                  <c:v>8.81</c:v>
                </c:pt>
                <c:pt idx="112">
                  <c:v>8.81</c:v>
                </c:pt>
                <c:pt idx="113">
                  <c:v>8.8190000000000008</c:v>
                </c:pt>
                <c:pt idx="114">
                  <c:v>8.8190000000000008</c:v>
                </c:pt>
                <c:pt idx="115">
                  <c:v>8.8190000000000008</c:v>
                </c:pt>
                <c:pt idx="116">
                  <c:v>8.81</c:v>
                </c:pt>
                <c:pt idx="117">
                  <c:v>8.7919999999999998</c:v>
                </c:pt>
                <c:pt idx="118">
                  <c:v>8.7829999999999995</c:v>
                </c:pt>
                <c:pt idx="119">
                  <c:v>8.7560000000000002</c:v>
                </c:pt>
                <c:pt idx="120">
                  <c:v>8.7379999999999995</c:v>
                </c:pt>
                <c:pt idx="121">
                  <c:v>8.7200000000000006</c:v>
                </c:pt>
                <c:pt idx="122">
                  <c:v>8.6839999999999993</c:v>
                </c:pt>
                <c:pt idx="123">
                  <c:v>8.657</c:v>
                </c:pt>
                <c:pt idx="124">
                  <c:v>8.6389999999999993</c:v>
                </c:pt>
                <c:pt idx="125">
                  <c:v>8.5939999999999994</c:v>
                </c:pt>
                <c:pt idx="126">
                  <c:v>8.5579999999999998</c:v>
                </c:pt>
                <c:pt idx="127">
                  <c:v>8.5150000000000006</c:v>
                </c:pt>
                <c:pt idx="128">
                  <c:v>8.4809999999999999</c:v>
                </c:pt>
                <c:pt idx="129">
                  <c:v>8.4209999999999994</c:v>
                </c:pt>
                <c:pt idx="130">
                  <c:v>8.3949999999999996</c:v>
                </c:pt>
                <c:pt idx="131">
                  <c:v>8.3689999999999998</c:v>
                </c:pt>
                <c:pt idx="132">
                  <c:v>8.343</c:v>
                </c:pt>
                <c:pt idx="133">
                  <c:v>8.3260000000000005</c:v>
                </c:pt>
                <c:pt idx="134">
                  <c:v>8.2919999999999998</c:v>
                </c:pt>
                <c:pt idx="135">
                  <c:v>8.266</c:v>
                </c:pt>
                <c:pt idx="136">
                  <c:v>8.2249999999999996</c:v>
                </c:pt>
                <c:pt idx="137">
                  <c:v>8.1929999999999996</c:v>
                </c:pt>
                <c:pt idx="138">
                  <c:v>8.1519999999999992</c:v>
                </c:pt>
                <c:pt idx="139">
                  <c:v>8.1029999999999998</c:v>
                </c:pt>
                <c:pt idx="140">
                  <c:v>8.0459999999999994</c:v>
                </c:pt>
                <c:pt idx="141">
                  <c:v>7.9809999999999999</c:v>
                </c:pt>
                <c:pt idx="142">
                  <c:v>7.9390000000000001</c:v>
                </c:pt>
                <c:pt idx="143">
                  <c:v>7.88</c:v>
                </c:pt>
                <c:pt idx="144">
                  <c:v>7.7960000000000003</c:v>
                </c:pt>
                <c:pt idx="145">
                  <c:v>7.7549999999999999</c:v>
                </c:pt>
                <c:pt idx="146">
                  <c:v>7.6719999999999997</c:v>
                </c:pt>
                <c:pt idx="147">
                  <c:v>7.6230000000000002</c:v>
                </c:pt>
                <c:pt idx="148">
                  <c:v>7.5659999999999998</c:v>
                </c:pt>
                <c:pt idx="149">
                  <c:v>7.4850000000000003</c:v>
                </c:pt>
                <c:pt idx="150">
                  <c:v>7.42</c:v>
                </c:pt>
                <c:pt idx="151">
                  <c:v>7.35</c:v>
                </c:pt>
                <c:pt idx="152">
                  <c:v>7.2969999999999997</c:v>
                </c:pt>
                <c:pt idx="153">
                  <c:v>7.22</c:v>
                </c:pt>
                <c:pt idx="154">
                  <c:v>7.1589999999999998</c:v>
                </c:pt>
                <c:pt idx="155">
                  <c:v>7.085</c:v>
                </c:pt>
                <c:pt idx="156">
                  <c:v>7.0350000000000001</c:v>
                </c:pt>
                <c:pt idx="157">
                  <c:v>6.9790000000000001</c:v>
                </c:pt>
                <c:pt idx="158">
                  <c:v>6.915</c:v>
                </c:pt>
                <c:pt idx="159">
                  <c:v>6.8579999999999997</c:v>
                </c:pt>
                <c:pt idx="160">
                  <c:v>6.8029999999999999</c:v>
                </c:pt>
                <c:pt idx="161">
                  <c:v>6.7560000000000002</c:v>
                </c:pt>
                <c:pt idx="162">
                  <c:v>6.69</c:v>
                </c:pt>
                <c:pt idx="163">
                  <c:v>6.6429999999999998</c:v>
                </c:pt>
                <c:pt idx="164">
                  <c:v>6.5970000000000004</c:v>
                </c:pt>
                <c:pt idx="165">
                  <c:v>6.5430000000000001</c:v>
                </c:pt>
                <c:pt idx="166">
                  <c:v>6.49</c:v>
                </c:pt>
                <c:pt idx="167">
                  <c:v>6.4370000000000003</c:v>
                </c:pt>
                <c:pt idx="168">
                  <c:v>6.39</c:v>
                </c:pt>
                <c:pt idx="169">
                  <c:v>6.3369999999999997</c:v>
                </c:pt>
                <c:pt idx="170">
                  <c:v>6.2969999999999997</c:v>
                </c:pt>
                <c:pt idx="171">
                  <c:v>6.2510000000000003</c:v>
                </c:pt>
                <c:pt idx="172">
                  <c:v>6.2119999999999997</c:v>
                </c:pt>
                <c:pt idx="173">
                  <c:v>6.1529999999999996</c:v>
                </c:pt>
                <c:pt idx="174">
                  <c:v>6.1139999999999999</c:v>
                </c:pt>
                <c:pt idx="175">
                  <c:v>6.069</c:v>
                </c:pt>
                <c:pt idx="176">
                  <c:v>6.0229999999999997</c:v>
                </c:pt>
                <c:pt idx="177">
                  <c:v>5.9790000000000001</c:v>
                </c:pt>
                <c:pt idx="178">
                  <c:v>5.93</c:v>
                </c:pt>
                <c:pt idx="179">
                  <c:v>5.899</c:v>
                </c:pt>
                <c:pt idx="180">
                  <c:v>5.8680000000000003</c:v>
                </c:pt>
                <c:pt idx="181">
                  <c:v>5.8380000000000001</c:v>
                </c:pt>
                <c:pt idx="182">
                  <c:v>5.8010000000000002</c:v>
                </c:pt>
                <c:pt idx="183">
                  <c:v>5.7640000000000002</c:v>
                </c:pt>
                <c:pt idx="184">
                  <c:v>5.74</c:v>
                </c:pt>
                <c:pt idx="185">
                  <c:v>5.7030000000000003</c:v>
                </c:pt>
                <c:pt idx="186">
                  <c:v>5.6859999999999999</c:v>
                </c:pt>
                <c:pt idx="187">
                  <c:v>5.657</c:v>
                </c:pt>
                <c:pt idx="188">
                  <c:v>5.6269999999999998</c:v>
                </c:pt>
                <c:pt idx="189">
                  <c:v>5.6040000000000001</c:v>
                </c:pt>
                <c:pt idx="190">
                  <c:v>5.5869999999999997</c:v>
                </c:pt>
                <c:pt idx="191">
                  <c:v>5.5629999999999997</c:v>
                </c:pt>
                <c:pt idx="192">
                  <c:v>5.54</c:v>
                </c:pt>
                <c:pt idx="193">
                  <c:v>5.5170000000000003</c:v>
                </c:pt>
                <c:pt idx="194">
                  <c:v>5.4870000000000001</c:v>
                </c:pt>
                <c:pt idx="195">
                  <c:v>5.4580000000000002</c:v>
                </c:pt>
                <c:pt idx="196">
                  <c:v>5.4349999999999996</c:v>
                </c:pt>
                <c:pt idx="197">
                  <c:v>5.4180000000000001</c:v>
                </c:pt>
                <c:pt idx="198">
                  <c:v>5.3840000000000003</c:v>
                </c:pt>
                <c:pt idx="199">
                  <c:v>5.367</c:v>
                </c:pt>
                <c:pt idx="200">
                  <c:v>5.3380000000000001</c:v>
                </c:pt>
                <c:pt idx="201">
                  <c:v>5.3159999999999998</c:v>
                </c:pt>
                <c:pt idx="202">
                  <c:v>5.2869999999999999</c:v>
                </c:pt>
                <c:pt idx="203">
                  <c:v>5.2640000000000002</c:v>
                </c:pt>
                <c:pt idx="204">
                  <c:v>5.2359999999999998</c:v>
                </c:pt>
                <c:pt idx="205">
                  <c:v>5.2130000000000001</c:v>
                </c:pt>
                <c:pt idx="206">
                  <c:v>5.1959999999999997</c:v>
                </c:pt>
                <c:pt idx="207">
                  <c:v>5.173</c:v>
                </c:pt>
                <c:pt idx="208">
                  <c:v>5.1509999999999998</c:v>
                </c:pt>
                <c:pt idx="209">
                  <c:v>5.14</c:v>
                </c:pt>
                <c:pt idx="210">
                  <c:v>5.1180000000000003</c:v>
                </c:pt>
                <c:pt idx="211">
                  <c:v>5.0960000000000001</c:v>
                </c:pt>
                <c:pt idx="212">
                  <c:v>5.08</c:v>
                </c:pt>
                <c:pt idx="213">
                  <c:v>5.0579999999999998</c:v>
                </c:pt>
                <c:pt idx="214">
                  <c:v>5.0419999999999998</c:v>
                </c:pt>
                <c:pt idx="215">
                  <c:v>5.0149999999999997</c:v>
                </c:pt>
                <c:pt idx="216">
                  <c:v>4.9980000000000002</c:v>
                </c:pt>
                <c:pt idx="217">
                  <c:v>4.976</c:v>
                </c:pt>
                <c:pt idx="218">
                  <c:v>4.9550000000000001</c:v>
                </c:pt>
                <c:pt idx="219">
                  <c:v>4.9329999999999998</c:v>
                </c:pt>
                <c:pt idx="220">
                  <c:v>4.9160000000000004</c:v>
                </c:pt>
                <c:pt idx="221">
                  <c:v>4.8890000000000002</c:v>
                </c:pt>
                <c:pt idx="222">
                  <c:v>4.8680000000000003</c:v>
                </c:pt>
                <c:pt idx="223">
                  <c:v>4.8479999999999999</c:v>
                </c:pt>
                <c:pt idx="224">
                  <c:v>4.8120000000000003</c:v>
                </c:pt>
                <c:pt idx="225">
                  <c:v>4.8010000000000002</c:v>
                </c:pt>
                <c:pt idx="226">
                  <c:v>4.7809999999999997</c:v>
                </c:pt>
                <c:pt idx="227">
                  <c:v>4.7549999999999999</c:v>
                </c:pt>
                <c:pt idx="228">
                  <c:v>4.734</c:v>
                </c:pt>
                <c:pt idx="229">
                  <c:v>4.7140000000000004</c:v>
                </c:pt>
                <c:pt idx="230">
                  <c:v>4.6929999999999996</c:v>
                </c:pt>
                <c:pt idx="231">
                  <c:v>4.6719999999999997</c:v>
                </c:pt>
                <c:pt idx="232">
                  <c:v>4.6520000000000001</c:v>
                </c:pt>
                <c:pt idx="233">
                  <c:v>4.6360000000000001</c:v>
                </c:pt>
                <c:pt idx="234">
                  <c:v>4.6210000000000004</c:v>
                </c:pt>
                <c:pt idx="235">
                  <c:v>4.5960000000000001</c:v>
                </c:pt>
                <c:pt idx="236">
                  <c:v>4.5860000000000003</c:v>
                </c:pt>
                <c:pt idx="237">
                  <c:v>4.5650000000000004</c:v>
                </c:pt>
                <c:pt idx="238">
                  <c:v>4.55</c:v>
                </c:pt>
                <c:pt idx="239">
                  <c:v>4.53</c:v>
                </c:pt>
                <c:pt idx="240">
                  <c:v>4.5199999999999996</c:v>
                </c:pt>
                <c:pt idx="241">
                  <c:v>4.5</c:v>
                </c:pt>
                <c:pt idx="242">
                  <c:v>4.4790000000000001</c:v>
                </c:pt>
                <c:pt idx="243">
                  <c:v>4.4690000000000003</c:v>
                </c:pt>
                <c:pt idx="244">
                  <c:v>4.4489999999999998</c:v>
                </c:pt>
                <c:pt idx="245">
                  <c:v>4.4290000000000003</c:v>
                </c:pt>
                <c:pt idx="246">
                  <c:v>4.4189999999999996</c:v>
                </c:pt>
                <c:pt idx="247">
                  <c:v>4.4039999999999999</c:v>
                </c:pt>
                <c:pt idx="248">
                  <c:v>4.3879999999999999</c:v>
                </c:pt>
                <c:pt idx="249">
                  <c:v>4.3680000000000003</c:v>
                </c:pt>
                <c:pt idx="250">
                  <c:v>4.3479999999999999</c:v>
                </c:pt>
                <c:pt idx="251">
                  <c:v>4.3330000000000002</c:v>
                </c:pt>
                <c:pt idx="252">
                  <c:v>4.3070000000000004</c:v>
                </c:pt>
                <c:pt idx="253">
                  <c:v>4.2869999999999999</c:v>
                </c:pt>
                <c:pt idx="254">
                  <c:v>4.2709999999999999</c:v>
                </c:pt>
                <c:pt idx="255">
                  <c:v>4.2460000000000004</c:v>
                </c:pt>
                <c:pt idx="256">
                  <c:v>4.226</c:v>
                </c:pt>
                <c:pt idx="257">
                  <c:v>4.21</c:v>
                </c:pt>
                <c:pt idx="258">
                  <c:v>4.1900000000000004</c:v>
                </c:pt>
                <c:pt idx="259">
                  <c:v>4.17</c:v>
                </c:pt>
                <c:pt idx="260">
                  <c:v>4.1589999999999998</c:v>
                </c:pt>
                <c:pt idx="261">
                  <c:v>4.1440000000000001</c:v>
                </c:pt>
                <c:pt idx="262">
                  <c:v>4.1289999999999996</c:v>
                </c:pt>
                <c:pt idx="263">
                  <c:v>4.1189999999999998</c:v>
                </c:pt>
                <c:pt idx="264">
                  <c:v>4.1079999999999997</c:v>
                </c:pt>
                <c:pt idx="265">
                  <c:v>4.1029999999999998</c:v>
                </c:pt>
                <c:pt idx="266">
                  <c:v>4.093</c:v>
                </c:pt>
                <c:pt idx="267">
                  <c:v>4.0880000000000001</c:v>
                </c:pt>
                <c:pt idx="268">
                  <c:v>4.0739999999999998</c:v>
                </c:pt>
                <c:pt idx="269">
                  <c:v>4.0739999999999998</c:v>
                </c:pt>
                <c:pt idx="270">
                  <c:v>4.0640000000000001</c:v>
                </c:pt>
                <c:pt idx="271">
                  <c:v>4.0590000000000002</c:v>
                </c:pt>
                <c:pt idx="272">
                  <c:v>4.0540000000000003</c:v>
                </c:pt>
                <c:pt idx="273">
                  <c:v>4.05</c:v>
                </c:pt>
                <c:pt idx="274">
                  <c:v>4.05</c:v>
                </c:pt>
                <c:pt idx="275">
                  <c:v>4.05</c:v>
                </c:pt>
                <c:pt idx="276">
                  <c:v>4.0449999999999999</c:v>
                </c:pt>
                <c:pt idx="277">
                  <c:v>4.0449999999999999</c:v>
                </c:pt>
                <c:pt idx="278">
                  <c:v>4.0449999999999999</c:v>
                </c:pt>
                <c:pt idx="279">
                  <c:v>4.04</c:v>
                </c:pt>
                <c:pt idx="280">
                  <c:v>4.04</c:v>
                </c:pt>
                <c:pt idx="281">
                  <c:v>4.04</c:v>
                </c:pt>
                <c:pt idx="282">
                  <c:v>4.04</c:v>
                </c:pt>
                <c:pt idx="283">
                  <c:v>4.0350000000000001</c:v>
                </c:pt>
                <c:pt idx="284">
                  <c:v>4.0350000000000001</c:v>
                </c:pt>
                <c:pt idx="285">
                  <c:v>4.0350000000000001</c:v>
                </c:pt>
                <c:pt idx="286">
                  <c:v>4.0350000000000001</c:v>
                </c:pt>
                <c:pt idx="287">
                  <c:v>4.0350000000000001</c:v>
                </c:pt>
                <c:pt idx="288">
                  <c:v>4.04</c:v>
                </c:pt>
                <c:pt idx="289">
                  <c:v>4.04</c:v>
                </c:pt>
                <c:pt idx="290">
                  <c:v>4.04</c:v>
                </c:pt>
                <c:pt idx="291">
                  <c:v>4.04</c:v>
                </c:pt>
                <c:pt idx="292">
                  <c:v>4.05</c:v>
                </c:pt>
                <c:pt idx="293">
                  <c:v>4.0590000000000002</c:v>
                </c:pt>
                <c:pt idx="294">
                  <c:v>4.0590000000000002</c:v>
                </c:pt>
                <c:pt idx="295">
                  <c:v>4.0780000000000003</c:v>
                </c:pt>
                <c:pt idx="296">
                  <c:v>4.0979999999999999</c:v>
                </c:pt>
                <c:pt idx="297">
                  <c:v>4.1130000000000004</c:v>
                </c:pt>
                <c:pt idx="298">
                  <c:v>4.1189999999999998</c:v>
                </c:pt>
                <c:pt idx="299">
                  <c:v>4.1289999999999996</c:v>
                </c:pt>
                <c:pt idx="300">
                  <c:v>4.149</c:v>
                </c:pt>
                <c:pt idx="301">
                  <c:v>4.1539999999999999</c:v>
                </c:pt>
                <c:pt idx="302">
                  <c:v>4.1749999999999998</c:v>
                </c:pt>
                <c:pt idx="303">
                  <c:v>4.18</c:v>
                </c:pt>
                <c:pt idx="304">
                  <c:v>4.1900000000000004</c:v>
                </c:pt>
                <c:pt idx="305">
                  <c:v>4.21</c:v>
                </c:pt>
                <c:pt idx="306">
                  <c:v>4.22</c:v>
                </c:pt>
                <c:pt idx="307">
                  <c:v>4.2359999999999998</c:v>
                </c:pt>
                <c:pt idx="308">
                  <c:v>4.2560000000000002</c:v>
                </c:pt>
                <c:pt idx="309">
                  <c:v>4.266</c:v>
                </c:pt>
                <c:pt idx="310">
                  <c:v>4.2869999999999999</c:v>
                </c:pt>
                <c:pt idx="311">
                  <c:v>4.3019999999999996</c:v>
                </c:pt>
                <c:pt idx="312">
                  <c:v>4.3170000000000002</c:v>
                </c:pt>
                <c:pt idx="313">
                  <c:v>4.3380000000000001</c:v>
                </c:pt>
                <c:pt idx="314">
                  <c:v>4.3630000000000004</c:v>
                </c:pt>
                <c:pt idx="315">
                  <c:v>4.3780000000000001</c:v>
                </c:pt>
                <c:pt idx="316">
                  <c:v>4.3929999999999998</c:v>
                </c:pt>
                <c:pt idx="317">
                  <c:v>4.4089999999999998</c:v>
                </c:pt>
                <c:pt idx="318">
                  <c:v>4.4240000000000004</c:v>
                </c:pt>
                <c:pt idx="319">
                  <c:v>4.4489999999999998</c:v>
                </c:pt>
                <c:pt idx="320">
                  <c:v>4.4690000000000003</c:v>
                </c:pt>
                <c:pt idx="321">
                  <c:v>4.5049999999999999</c:v>
                </c:pt>
                <c:pt idx="322">
                  <c:v>4.53</c:v>
                </c:pt>
                <c:pt idx="323">
                  <c:v>4.5599999999999996</c:v>
                </c:pt>
                <c:pt idx="324">
                  <c:v>4.5860000000000003</c:v>
                </c:pt>
                <c:pt idx="325">
                  <c:v>4.6210000000000004</c:v>
                </c:pt>
                <c:pt idx="326">
                  <c:v>4.6619999999999999</c:v>
                </c:pt>
                <c:pt idx="327">
                  <c:v>4.6980000000000004</c:v>
                </c:pt>
                <c:pt idx="328">
                  <c:v>4.734</c:v>
                </c:pt>
                <c:pt idx="329">
                  <c:v>4.7809999999999997</c:v>
                </c:pt>
                <c:pt idx="330">
                  <c:v>4.827</c:v>
                </c:pt>
                <c:pt idx="331">
                  <c:v>4.8890000000000002</c:v>
                </c:pt>
                <c:pt idx="332">
                  <c:v>4.9550000000000001</c:v>
                </c:pt>
                <c:pt idx="333">
                  <c:v>5.0419999999999998</c:v>
                </c:pt>
                <c:pt idx="334">
                  <c:v>5.14</c:v>
                </c:pt>
                <c:pt idx="335">
                  <c:v>5.2359999999999998</c:v>
                </c:pt>
                <c:pt idx="336">
                  <c:v>5.35</c:v>
                </c:pt>
                <c:pt idx="337">
                  <c:v>5.4409999999999998</c:v>
                </c:pt>
                <c:pt idx="338">
                  <c:v>5.5519999999999996</c:v>
                </c:pt>
                <c:pt idx="339">
                  <c:v>5.6680000000000001</c:v>
                </c:pt>
                <c:pt idx="340">
                  <c:v>5.77</c:v>
                </c:pt>
                <c:pt idx="341">
                  <c:v>5.8810000000000002</c:v>
                </c:pt>
                <c:pt idx="342">
                  <c:v>5.9790000000000001</c:v>
                </c:pt>
                <c:pt idx="343">
                  <c:v>6.0880000000000001</c:v>
                </c:pt>
                <c:pt idx="344">
                  <c:v>6.1989999999999998</c:v>
                </c:pt>
                <c:pt idx="345">
                  <c:v>6.31</c:v>
                </c:pt>
                <c:pt idx="346">
                  <c:v>6.4169999999999998</c:v>
                </c:pt>
                <c:pt idx="347">
                  <c:v>6.51</c:v>
                </c:pt>
                <c:pt idx="348">
                  <c:v>6.6369999999999996</c:v>
                </c:pt>
                <c:pt idx="349">
                  <c:v>6.7629999999999999</c:v>
                </c:pt>
                <c:pt idx="350">
                  <c:v>6.9009999999999998</c:v>
                </c:pt>
                <c:pt idx="351">
                  <c:v>7.0640000000000001</c:v>
                </c:pt>
                <c:pt idx="352">
                  <c:v>7.2130000000000001</c:v>
                </c:pt>
                <c:pt idx="353">
                  <c:v>7.3959999999999999</c:v>
                </c:pt>
                <c:pt idx="354">
                  <c:v>7.5910000000000002</c:v>
                </c:pt>
                <c:pt idx="355">
                  <c:v>7.8129999999999997</c:v>
                </c:pt>
                <c:pt idx="356">
                  <c:v>8.0299999999999994</c:v>
                </c:pt>
                <c:pt idx="357">
                  <c:v>8.2579999999999991</c:v>
                </c:pt>
                <c:pt idx="358">
                  <c:v>8.5150000000000006</c:v>
                </c:pt>
                <c:pt idx="359">
                  <c:v>8.8190000000000008</c:v>
                </c:pt>
                <c:pt idx="360">
                  <c:v>9.1509999999999998</c:v>
                </c:pt>
                <c:pt idx="361">
                  <c:v>9.5530000000000008</c:v>
                </c:pt>
                <c:pt idx="362">
                  <c:v>9.9390000000000001</c:v>
                </c:pt>
                <c:pt idx="363">
                  <c:v>10.401999999999999</c:v>
                </c:pt>
                <c:pt idx="364">
                  <c:v>10.88</c:v>
                </c:pt>
                <c:pt idx="365">
                  <c:v>11.347</c:v>
                </c:pt>
                <c:pt idx="366">
                  <c:v>11.842000000000001</c:v>
                </c:pt>
                <c:pt idx="367">
                  <c:v>12.368</c:v>
                </c:pt>
                <c:pt idx="368">
                  <c:v>12.884</c:v>
                </c:pt>
                <c:pt idx="369">
                  <c:v>13.364000000000001</c:v>
                </c:pt>
                <c:pt idx="370">
                  <c:v>13.753</c:v>
                </c:pt>
                <c:pt idx="371">
                  <c:v>14.076000000000001</c:v>
                </c:pt>
                <c:pt idx="372">
                  <c:v>14.5</c:v>
                </c:pt>
                <c:pt idx="373">
                  <c:v>14.916</c:v>
                </c:pt>
                <c:pt idx="374">
                  <c:v>15.324999999999999</c:v>
                </c:pt>
                <c:pt idx="375">
                  <c:v>15.662000000000001</c:v>
                </c:pt>
                <c:pt idx="376">
                  <c:v>15.941000000000001</c:v>
                </c:pt>
                <c:pt idx="377">
                  <c:v>16.282</c:v>
                </c:pt>
                <c:pt idx="378">
                  <c:v>16.696000000000002</c:v>
                </c:pt>
                <c:pt idx="379">
                  <c:v>16.884</c:v>
                </c:pt>
                <c:pt idx="380">
                  <c:v>17.263000000000002</c:v>
                </c:pt>
                <c:pt idx="381">
                  <c:v>17.591000000000001</c:v>
                </c:pt>
                <c:pt idx="382">
                  <c:v>18.149000000000001</c:v>
                </c:pt>
                <c:pt idx="383">
                  <c:v>18.52</c:v>
                </c:pt>
                <c:pt idx="384">
                  <c:v>19.013000000000002</c:v>
                </c:pt>
                <c:pt idx="385">
                  <c:v>19.515999999999998</c:v>
                </c:pt>
                <c:pt idx="386">
                  <c:v>19.936</c:v>
                </c:pt>
                <c:pt idx="387">
                  <c:v>20.582999999999998</c:v>
                </c:pt>
                <c:pt idx="388">
                  <c:v>21.044</c:v>
                </c:pt>
                <c:pt idx="389">
                  <c:v>21.558</c:v>
                </c:pt>
                <c:pt idx="390">
                  <c:v>21.972000000000001</c:v>
                </c:pt>
                <c:pt idx="391">
                  <c:v>22.452999999999999</c:v>
                </c:pt>
                <c:pt idx="392">
                  <c:v>23.032</c:v>
                </c:pt>
                <c:pt idx="393">
                  <c:v>23.321999999999999</c:v>
                </c:pt>
                <c:pt idx="394">
                  <c:v>23.716999999999999</c:v>
                </c:pt>
                <c:pt idx="395">
                  <c:v>24.146999999999998</c:v>
                </c:pt>
                <c:pt idx="396">
                  <c:v>24.506</c:v>
                </c:pt>
                <c:pt idx="397">
                  <c:v>24.800999999999998</c:v>
                </c:pt>
                <c:pt idx="398">
                  <c:v>25.073</c:v>
                </c:pt>
                <c:pt idx="399">
                  <c:v>25.420999999999999</c:v>
                </c:pt>
                <c:pt idx="400">
                  <c:v>25.7</c:v>
                </c:pt>
                <c:pt idx="401">
                  <c:v>25.864999999999998</c:v>
                </c:pt>
                <c:pt idx="402">
                  <c:v>26.152999999999999</c:v>
                </c:pt>
                <c:pt idx="403">
                  <c:v>26.606999999999999</c:v>
                </c:pt>
                <c:pt idx="404">
                  <c:v>26.838000000000001</c:v>
                </c:pt>
                <c:pt idx="405">
                  <c:v>27.582999999999998</c:v>
                </c:pt>
                <c:pt idx="406">
                  <c:v>27.725999999999999</c:v>
                </c:pt>
                <c:pt idx="407">
                  <c:v>28.507999999999999</c:v>
                </c:pt>
                <c:pt idx="408">
                  <c:v>29.003</c:v>
                </c:pt>
                <c:pt idx="409">
                  <c:v>29.498999999999999</c:v>
                </c:pt>
                <c:pt idx="410">
                  <c:v>30.376999999999999</c:v>
                </c:pt>
                <c:pt idx="411">
                  <c:v>31.462</c:v>
                </c:pt>
                <c:pt idx="412">
                  <c:v>31.835000000000001</c:v>
                </c:pt>
                <c:pt idx="413">
                  <c:v>32.935000000000002</c:v>
                </c:pt>
                <c:pt idx="414">
                  <c:v>34.045999999999999</c:v>
                </c:pt>
                <c:pt idx="415">
                  <c:v>34.930999999999997</c:v>
                </c:pt>
                <c:pt idx="416">
                  <c:v>36.124000000000002</c:v>
                </c:pt>
                <c:pt idx="417">
                  <c:v>36.200000000000003</c:v>
                </c:pt>
                <c:pt idx="418">
                  <c:v>37.213999999999999</c:v>
                </c:pt>
                <c:pt idx="419">
                  <c:v>38.286999999999999</c:v>
                </c:pt>
                <c:pt idx="420">
                  <c:v>38.664999999999999</c:v>
                </c:pt>
                <c:pt idx="421">
                  <c:v>39.149000000000001</c:v>
                </c:pt>
                <c:pt idx="422">
                  <c:v>39.243000000000002</c:v>
                </c:pt>
                <c:pt idx="423">
                  <c:v>39.399000000000001</c:v>
                </c:pt>
                <c:pt idx="424">
                  <c:v>39.43</c:v>
                </c:pt>
                <c:pt idx="425">
                  <c:v>39.862000000000002</c:v>
                </c:pt>
                <c:pt idx="426">
                  <c:v>39.862000000000002</c:v>
                </c:pt>
                <c:pt idx="427">
                  <c:v>39.862000000000002</c:v>
                </c:pt>
                <c:pt idx="428">
                  <c:v>39.953000000000003</c:v>
                </c:pt>
                <c:pt idx="429">
                  <c:v>39.555</c:v>
                </c:pt>
                <c:pt idx="430">
                  <c:v>39.953000000000003</c:v>
                </c:pt>
                <c:pt idx="431">
                  <c:v>39.817</c:v>
                </c:pt>
                <c:pt idx="432">
                  <c:v>39.649000000000001</c:v>
                </c:pt>
                <c:pt idx="433">
                  <c:v>39.493000000000002</c:v>
                </c:pt>
                <c:pt idx="434">
                  <c:v>39.555</c:v>
                </c:pt>
                <c:pt idx="435">
                  <c:v>39.618000000000002</c:v>
                </c:pt>
                <c:pt idx="436">
                  <c:v>39.524000000000001</c:v>
                </c:pt>
                <c:pt idx="437">
                  <c:v>39.493000000000002</c:v>
                </c:pt>
                <c:pt idx="438">
                  <c:v>39.524000000000001</c:v>
                </c:pt>
                <c:pt idx="439">
                  <c:v>39.368000000000002</c:v>
                </c:pt>
                <c:pt idx="440">
                  <c:v>39.18</c:v>
                </c:pt>
                <c:pt idx="441">
                  <c:v>39.210999999999999</c:v>
                </c:pt>
                <c:pt idx="442">
                  <c:v>38.286999999999999</c:v>
                </c:pt>
                <c:pt idx="443">
                  <c:v>38.457000000000001</c:v>
                </c:pt>
                <c:pt idx="444">
                  <c:v>38.372</c:v>
                </c:pt>
                <c:pt idx="445">
                  <c:v>37.375</c:v>
                </c:pt>
                <c:pt idx="446">
                  <c:v>37.295000000000002</c:v>
                </c:pt>
                <c:pt idx="447">
                  <c:v>37.124000000000002</c:v>
                </c:pt>
                <c:pt idx="448">
                  <c:v>36.058999999999997</c:v>
                </c:pt>
                <c:pt idx="449">
                  <c:v>35.930999999999997</c:v>
                </c:pt>
                <c:pt idx="450">
                  <c:v>35.707999999999998</c:v>
                </c:pt>
                <c:pt idx="451">
                  <c:v>35.527999999999999</c:v>
                </c:pt>
                <c:pt idx="452">
                  <c:v>35.451999999999998</c:v>
                </c:pt>
                <c:pt idx="453">
                  <c:v>34.856000000000002</c:v>
                </c:pt>
                <c:pt idx="454">
                  <c:v>34.552</c:v>
                </c:pt>
                <c:pt idx="455">
                  <c:v>34.045999999999999</c:v>
                </c:pt>
                <c:pt idx="456">
                  <c:v>33.146000000000001</c:v>
                </c:pt>
                <c:pt idx="457">
                  <c:v>32.935000000000002</c:v>
                </c:pt>
                <c:pt idx="458">
                  <c:v>33.070999999999998</c:v>
                </c:pt>
                <c:pt idx="459">
                  <c:v>32.508000000000003</c:v>
                </c:pt>
                <c:pt idx="460">
                  <c:v>32.014000000000003</c:v>
                </c:pt>
                <c:pt idx="461">
                  <c:v>31.462</c:v>
                </c:pt>
                <c:pt idx="462">
                  <c:v>30.841000000000001</c:v>
                </c:pt>
                <c:pt idx="463">
                  <c:v>30.597999999999999</c:v>
                </c:pt>
                <c:pt idx="464">
                  <c:v>30.085999999999999</c:v>
                </c:pt>
                <c:pt idx="465">
                  <c:v>29.722999999999999</c:v>
                </c:pt>
                <c:pt idx="466">
                  <c:v>29.443000000000001</c:v>
                </c:pt>
                <c:pt idx="467">
                  <c:v>29.22</c:v>
                </c:pt>
                <c:pt idx="468">
                  <c:v>28.565000000000001</c:v>
                </c:pt>
                <c:pt idx="469">
                  <c:v>28.565000000000001</c:v>
                </c:pt>
                <c:pt idx="470">
                  <c:v>28.021000000000001</c:v>
                </c:pt>
                <c:pt idx="471">
                  <c:v>27.87</c:v>
                </c:pt>
                <c:pt idx="472">
                  <c:v>27.535</c:v>
                </c:pt>
                <c:pt idx="473">
                  <c:v>27.233000000000001</c:v>
                </c:pt>
                <c:pt idx="474">
                  <c:v>26.792000000000002</c:v>
                </c:pt>
                <c:pt idx="475">
                  <c:v>26.56</c:v>
                </c:pt>
                <c:pt idx="476">
                  <c:v>26.274000000000001</c:v>
                </c:pt>
                <c:pt idx="477">
                  <c:v>26.071000000000002</c:v>
                </c:pt>
                <c:pt idx="478">
                  <c:v>25.783000000000001</c:v>
                </c:pt>
                <c:pt idx="479">
                  <c:v>25.497</c:v>
                </c:pt>
                <c:pt idx="480">
                  <c:v>25.306000000000001</c:v>
                </c:pt>
                <c:pt idx="481">
                  <c:v>25.190999999999999</c:v>
                </c:pt>
                <c:pt idx="482">
                  <c:v>24.916</c:v>
                </c:pt>
                <c:pt idx="483">
                  <c:v>24.646999999999998</c:v>
                </c:pt>
                <c:pt idx="484">
                  <c:v>24.402999999999999</c:v>
                </c:pt>
                <c:pt idx="485">
                  <c:v>24.262</c:v>
                </c:pt>
                <c:pt idx="486">
                  <c:v>24.07</c:v>
                </c:pt>
                <c:pt idx="487">
                  <c:v>23.795999999999999</c:v>
                </c:pt>
                <c:pt idx="488">
                  <c:v>23.716999999999999</c:v>
                </c:pt>
                <c:pt idx="489">
                  <c:v>23.390999999999998</c:v>
                </c:pt>
                <c:pt idx="490">
                  <c:v>23.218</c:v>
                </c:pt>
                <c:pt idx="491">
                  <c:v>22.991</c:v>
                </c:pt>
                <c:pt idx="492">
                  <c:v>22.951000000000001</c:v>
                </c:pt>
                <c:pt idx="493">
                  <c:v>22.68</c:v>
                </c:pt>
                <c:pt idx="494">
                  <c:v>22.492000000000001</c:v>
                </c:pt>
                <c:pt idx="495">
                  <c:v>22.254999999999999</c:v>
                </c:pt>
                <c:pt idx="496">
                  <c:v>22.111999999999998</c:v>
                </c:pt>
                <c:pt idx="497">
                  <c:v>21.94</c:v>
                </c:pt>
                <c:pt idx="498">
                  <c:v>21.704000000000001</c:v>
                </c:pt>
                <c:pt idx="499">
                  <c:v>21.631</c:v>
                </c:pt>
                <c:pt idx="500">
                  <c:v>21.47</c:v>
                </c:pt>
                <c:pt idx="501">
                  <c:v>21.274000000000001</c:v>
                </c:pt>
                <c:pt idx="502">
                  <c:v>21.103999999999999</c:v>
                </c:pt>
                <c:pt idx="503">
                  <c:v>21.013000000000002</c:v>
                </c:pt>
                <c:pt idx="504">
                  <c:v>20.872</c:v>
                </c:pt>
                <c:pt idx="505">
                  <c:v>20.817</c:v>
                </c:pt>
                <c:pt idx="506">
                  <c:v>20.635000000000002</c:v>
                </c:pt>
                <c:pt idx="507">
                  <c:v>20.504000000000001</c:v>
                </c:pt>
                <c:pt idx="508">
                  <c:v>20.369</c:v>
                </c:pt>
                <c:pt idx="509">
                  <c:v>20.312000000000001</c:v>
                </c:pt>
                <c:pt idx="510">
                  <c:v>20.064</c:v>
                </c:pt>
                <c:pt idx="511">
                  <c:v>20.097999999999999</c:v>
                </c:pt>
                <c:pt idx="512">
                  <c:v>19.936</c:v>
                </c:pt>
                <c:pt idx="513">
                  <c:v>19.780999999999999</c:v>
                </c:pt>
                <c:pt idx="514">
                  <c:v>19.689</c:v>
                </c:pt>
                <c:pt idx="515">
                  <c:v>19.591000000000001</c:v>
                </c:pt>
                <c:pt idx="516">
                  <c:v>19.515999999999998</c:v>
                </c:pt>
                <c:pt idx="517">
                  <c:v>19.465</c:v>
                </c:pt>
                <c:pt idx="518">
                  <c:v>19.350999999999999</c:v>
                </c:pt>
                <c:pt idx="519">
                  <c:v>19.259</c:v>
                </c:pt>
                <c:pt idx="520">
                  <c:v>19.061</c:v>
                </c:pt>
                <c:pt idx="521">
                  <c:v>18.989000000000001</c:v>
                </c:pt>
                <c:pt idx="522">
                  <c:v>18.876999999999999</c:v>
                </c:pt>
                <c:pt idx="523">
                  <c:v>18.759</c:v>
                </c:pt>
                <c:pt idx="524">
                  <c:v>18.72</c:v>
                </c:pt>
                <c:pt idx="525">
                  <c:v>18.565999999999999</c:v>
                </c:pt>
                <c:pt idx="526">
                  <c:v>18.506</c:v>
                </c:pt>
                <c:pt idx="527">
                  <c:v>18.445</c:v>
                </c:pt>
                <c:pt idx="528">
                  <c:v>18.309000000000001</c:v>
                </c:pt>
                <c:pt idx="529">
                  <c:v>18.242000000000001</c:v>
                </c:pt>
                <c:pt idx="530">
                  <c:v>18.056999999999999</c:v>
                </c:pt>
                <c:pt idx="531">
                  <c:v>17.968</c:v>
                </c:pt>
                <c:pt idx="532">
                  <c:v>17.709</c:v>
                </c:pt>
                <c:pt idx="533">
                  <c:v>17.571000000000002</c:v>
                </c:pt>
                <c:pt idx="534">
                  <c:v>17.428000000000001</c:v>
                </c:pt>
                <c:pt idx="535">
                  <c:v>17.244</c:v>
                </c:pt>
                <c:pt idx="536">
                  <c:v>17.027999999999999</c:v>
                </c:pt>
                <c:pt idx="537">
                  <c:v>16.843</c:v>
                </c:pt>
                <c:pt idx="538">
                  <c:v>16.738</c:v>
                </c:pt>
                <c:pt idx="539">
                  <c:v>16.574999999999999</c:v>
                </c:pt>
                <c:pt idx="540">
                  <c:v>16.39</c:v>
                </c:pt>
                <c:pt idx="541">
                  <c:v>16.055</c:v>
                </c:pt>
                <c:pt idx="542">
                  <c:v>15.847</c:v>
                </c:pt>
                <c:pt idx="543">
                  <c:v>15.677</c:v>
                </c:pt>
                <c:pt idx="544">
                  <c:v>15.455</c:v>
                </c:pt>
                <c:pt idx="545">
                  <c:v>15.209</c:v>
                </c:pt>
                <c:pt idx="546">
                  <c:v>14.933999999999999</c:v>
                </c:pt>
                <c:pt idx="547">
                  <c:v>14.551</c:v>
                </c:pt>
                <c:pt idx="548">
                  <c:v>14.254</c:v>
                </c:pt>
                <c:pt idx="549">
                  <c:v>13.98</c:v>
                </c:pt>
                <c:pt idx="550">
                  <c:v>13.763</c:v>
                </c:pt>
                <c:pt idx="551">
                  <c:v>13.566000000000001</c:v>
                </c:pt>
                <c:pt idx="552">
                  <c:v>13.353999999999999</c:v>
                </c:pt>
                <c:pt idx="553">
                  <c:v>13.16</c:v>
                </c:pt>
                <c:pt idx="554">
                  <c:v>12.978999999999999</c:v>
                </c:pt>
                <c:pt idx="555">
                  <c:v>12.775</c:v>
                </c:pt>
                <c:pt idx="556">
                  <c:v>12.568</c:v>
                </c:pt>
                <c:pt idx="557">
                  <c:v>12.379</c:v>
                </c:pt>
                <c:pt idx="558">
                  <c:v>12.164999999999999</c:v>
                </c:pt>
                <c:pt idx="559">
                  <c:v>12.02</c:v>
                </c:pt>
                <c:pt idx="560">
                  <c:v>11.852</c:v>
                </c:pt>
                <c:pt idx="561">
                  <c:v>11.712999999999999</c:v>
                </c:pt>
                <c:pt idx="562">
                  <c:v>11.586</c:v>
                </c:pt>
                <c:pt idx="563">
                  <c:v>11.472</c:v>
                </c:pt>
                <c:pt idx="564">
                  <c:v>11.368</c:v>
                </c:pt>
                <c:pt idx="565">
                  <c:v>11.292</c:v>
                </c:pt>
                <c:pt idx="566">
                  <c:v>11.182</c:v>
                </c:pt>
                <c:pt idx="567">
                  <c:v>11.116</c:v>
                </c:pt>
                <c:pt idx="568">
                  <c:v>11.026</c:v>
                </c:pt>
                <c:pt idx="569">
                  <c:v>10.962</c:v>
                </c:pt>
                <c:pt idx="570">
                  <c:v>10.888999999999999</c:v>
                </c:pt>
                <c:pt idx="571">
                  <c:v>10.834</c:v>
                </c:pt>
                <c:pt idx="572">
                  <c:v>10.763999999999999</c:v>
                </c:pt>
                <c:pt idx="573">
                  <c:v>10.701000000000001</c:v>
                </c:pt>
                <c:pt idx="574">
                  <c:v>10.628</c:v>
                </c:pt>
                <c:pt idx="575">
                  <c:v>10.565</c:v>
                </c:pt>
                <c:pt idx="576">
                  <c:v>10.493</c:v>
                </c:pt>
                <c:pt idx="577">
                  <c:v>10.432</c:v>
                </c:pt>
                <c:pt idx="578">
                  <c:v>10.361000000000001</c:v>
                </c:pt>
                <c:pt idx="579">
                  <c:v>10.29</c:v>
                </c:pt>
                <c:pt idx="580">
                  <c:v>10.228999999999999</c:v>
                </c:pt>
                <c:pt idx="581">
                  <c:v>10.159000000000001</c:v>
                </c:pt>
                <c:pt idx="582">
                  <c:v>10.077999999999999</c:v>
                </c:pt>
                <c:pt idx="583">
                  <c:v>9.9979999999999993</c:v>
                </c:pt>
                <c:pt idx="584">
                  <c:v>9.92</c:v>
                </c:pt>
                <c:pt idx="585">
                  <c:v>9.8629999999999995</c:v>
                </c:pt>
                <c:pt idx="586">
                  <c:v>9.7669999999999995</c:v>
                </c:pt>
                <c:pt idx="587">
                  <c:v>9.7100000000000009</c:v>
                </c:pt>
                <c:pt idx="588">
                  <c:v>9.6259999999999994</c:v>
                </c:pt>
                <c:pt idx="589">
                  <c:v>9.5340000000000007</c:v>
                </c:pt>
                <c:pt idx="590">
                  <c:v>9.4600000000000009</c:v>
                </c:pt>
                <c:pt idx="591">
                  <c:v>9.36</c:v>
                </c:pt>
                <c:pt idx="592">
                  <c:v>9.2420000000000009</c:v>
                </c:pt>
                <c:pt idx="593">
                  <c:v>9.1509999999999998</c:v>
                </c:pt>
                <c:pt idx="594">
                  <c:v>9.0340000000000007</c:v>
                </c:pt>
                <c:pt idx="595">
                  <c:v>8.9269999999999996</c:v>
                </c:pt>
                <c:pt idx="596">
                  <c:v>8.8190000000000008</c:v>
                </c:pt>
                <c:pt idx="597">
                  <c:v>8.6660000000000004</c:v>
                </c:pt>
                <c:pt idx="598">
                  <c:v>8.5410000000000004</c:v>
                </c:pt>
                <c:pt idx="599">
                  <c:v>8.4120000000000008</c:v>
                </c:pt>
                <c:pt idx="600">
                  <c:v>8.2829999999999995</c:v>
                </c:pt>
                <c:pt idx="601">
                  <c:v>8.1679999999999993</c:v>
                </c:pt>
                <c:pt idx="602">
                  <c:v>8.0129999999999999</c:v>
                </c:pt>
                <c:pt idx="603">
                  <c:v>7.88</c:v>
                </c:pt>
                <c:pt idx="604">
                  <c:v>7.7380000000000004</c:v>
                </c:pt>
                <c:pt idx="605">
                  <c:v>7.5910000000000002</c:v>
                </c:pt>
                <c:pt idx="606">
                  <c:v>7.4770000000000003</c:v>
                </c:pt>
                <c:pt idx="607">
                  <c:v>7.343</c:v>
                </c:pt>
                <c:pt idx="608">
                  <c:v>7.2279999999999998</c:v>
                </c:pt>
                <c:pt idx="609">
                  <c:v>7.1210000000000004</c:v>
                </c:pt>
                <c:pt idx="610">
                  <c:v>7.0209999999999999</c:v>
                </c:pt>
                <c:pt idx="611">
                  <c:v>6.9359999999999999</c:v>
                </c:pt>
                <c:pt idx="612">
                  <c:v>6.851</c:v>
                </c:pt>
                <c:pt idx="613">
                  <c:v>6.8029999999999999</c:v>
                </c:pt>
                <c:pt idx="614">
                  <c:v>6.7629999999999999</c:v>
                </c:pt>
                <c:pt idx="615">
                  <c:v>6.6829999999999998</c:v>
                </c:pt>
                <c:pt idx="616">
                  <c:v>6.617</c:v>
                </c:pt>
                <c:pt idx="617">
                  <c:v>6.5629999999999997</c:v>
                </c:pt>
                <c:pt idx="618">
                  <c:v>6.49</c:v>
                </c:pt>
                <c:pt idx="619">
                  <c:v>6.4429999999999996</c:v>
                </c:pt>
                <c:pt idx="620">
                  <c:v>6.3769999999999998</c:v>
                </c:pt>
                <c:pt idx="621">
                  <c:v>6.33</c:v>
                </c:pt>
                <c:pt idx="622">
                  <c:v>6.2770000000000001</c:v>
                </c:pt>
                <c:pt idx="623">
                  <c:v>6.2249999999999996</c:v>
                </c:pt>
                <c:pt idx="624">
                  <c:v>6.1790000000000003</c:v>
                </c:pt>
                <c:pt idx="625">
                  <c:v>6.1340000000000003</c:v>
                </c:pt>
                <c:pt idx="626">
                  <c:v>6.0819999999999999</c:v>
                </c:pt>
                <c:pt idx="627">
                  <c:v>6.0430000000000001</c:v>
                </c:pt>
                <c:pt idx="628">
                  <c:v>5.9969999999999999</c:v>
                </c:pt>
                <c:pt idx="629">
                  <c:v>5.9539999999999997</c:v>
                </c:pt>
                <c:pt idx="630">
                  <c:v>5.899</c:v>
                </c:pt>
                <c:pt idx="631">
                  <c:v>5.875</c:v>
                </c:pt>
                <c:pt idx="632">
                  <c:v>5.819</c:v>
                </c:pt>
                <c:pt idx="633">
                  <c:v>5.8010000000000002</c:v>
                </c:pt>
                <c:pt idx="634">
                  <c:v>5.758</c:v>
                </c:pt>
                <c:pt idx="635">
                  <c:v>5.7270000000000003</c:v>
                </c:pt>
                <c:pt idx="636">
                  <c:v>5.6619999999999999</c:v>
                </c:pt>
                <c:pt idx="637">
                  <c:v>5.5519999999999996</c:v>
                </c:pt>
                <c:pt idx="638">
                  <c:v>5.39</c:v>
                </c:pt>
                <c:pt idx="639">
                  <c:v>5.19</c:v>
                </c:pt>
                <c:pt idx="640">
                  <c:v>4.9930000000000003</c:v>
                </c:pt>
                <c:pt idx="641">
                  <c:v>4.8120000000000003</c:v>
                </c:pt>
                <c:pt idx="642">
                  <c:v>4.6470000000000002</c:v>
                </c:pt>
                <c:pt idx="643">
                  <c:v>4.5199999999999996</c:v>
                </c:pt>
                <c:pt idx="644">
                  <c:v>4.4039999999999999</c:v>
                </c:pt>
                <c:pt idx="645">
                  <c:v>4.3220000000000001</c:v>
                </c:pt>
                <c:pt idx="646">
                  <c:v>4.2560000000000002</c:v>
                </c:pt>
                <c:pt idx="647">
                  <c:v>4.21</c:v>
                </c:pt>
                <c:pt idx="648">
                  <c:v>4.1749999999999998</c:v>
                </c:pt>
                <c:pt idx="649">
                  <c:v>4.1589999999999998</c:v>
                </c:pt>
                <c:pt idx="650">
                  <c:v>4.149</c:v>
                </c:pt>
                <c:pt idx="651">
                  <c:v>4.149</c:v>
                </c:pt>
                <c:pt idx="652">
                  <c:v>4.149</c:v>
                </c:pt>
                <c:pt idx="653">
                  <c:v>4.1440000000000001</c:v>
                </c:pt>
                <c:pt idx="654">
                  <c:v>4.149</c:v>
                </c:pt>
                <c:pt idx="655">
                  <c:v>4.149</c:v>
                </c:pt>
                <c:pt idx="656">
                  <c:v>4.1539999999999999</c:v>
                </c:pt>
                <c:pt idx="657">
                  <c:v>4.1589999999999998</c:v>
                </c:pt>
                <c:pt idx="658">
                  <c:v>4.1749999999999998</c:v>
                </c:pt>
                <c:pt idx="659">
                  <c:v>4.1849999999999996</c:v>
                </c:pt>
                <c:pt idx="660">
                  <c:v>4.1900000000000004</c:v>
                </c:pt>
                <c:pt idx="661">
                  <c:v>4.2</c:v>
                </c:pt>
                <c:pt idx="662">
                  <c:v>4.2050000000000001</c:v>
                </c:pt>
                <c:pt idx="663">
                  <c:v>4.21</c:v>
                </c:pt>
                <c:pt idx="664">
                  <c:v>4.2309999999999999</c:v>
                </c:pt>
                <c:pt idx="665">
                  <c:v>4.2359999999999998</c:v>
                </c:pt>
                <c:pt idx="666">
                  <c:v>4.2460000000000004</c:v>
                </c:pt>
                <c:pt idx="667">
                  <c:v>4.2510000000000003</c:v>
                </c:pt>
                <c:pt idx="668">
                  <c:v>4.2560000000000002</c:v>
                </c:pt>
                <c:pt idx="669">
                  <c:v>4.2709999999999999</c:v>
                </c:pt>
                <c:pt idx="670">
                  <c:v>4.282</c:v>
                </c:pt>
                <c:pt idx="671">
                  <c:v>4.2919999999999998</c:v>
                </c:pt>
                <c:pt idx="672">
                  <c:v>4.2919999999999998</c:v>
                </c:pt>
                <c:pt idx="673">
                  <c:v>4.3120000000000003</c:v>
                </c:pt>
                <c:pt idx="674">
                  <c:v>4.3220000000000001</c:v>
                </c:pt>
                <c:pt idx="675">
                  <c:v>4.3330000000000002</c:v>
                </c:pt>
                <c:pt idx="676">
                  <c:v>4.3479999999999999</c:v>
                </c:pt>
                <c:pt idx="677">
                  <c:v>4.3529999999999998</c:v>
                </c:pt>
                <c:pt idx="678">
                  <c:v>4.3680000000000003</c:v>
                </c:pt>
                <c:pt idx="679">
                  <c:v>4.3780000000000001</c:v>
                </c:pt>
                <c:pt idx="680">
                  <c:v>4.3929999999999998</c:v>
                </c:pt>
                <c:pt idx="681">
                  <c:v>4.4139999999999997</c:v>
                </c:pt>
                <c:pt idx="682">
                  <c:v>4.4189999999999996</c:v>
                </c:pt>
                <c:pt idx="683">
                  <c:v>4.4290000000000003</c:v>
                </c:pt>
                <c:pt idx="684">
                  <c:v>4.4489999999999998</c:v>
                </c:pt>
                <c:pt idx="685">
                  <c:v>4.4640000000000004</c:v>
                </c:pt>
                <c:pt idx="686">
                  <c:v>4.4790000000000001</c:v>
                </c:pt>
                <c:pt idx="687">
                  <c:v>4.5049999999999999</c:v>
                </c:pt>
                <c:pt idx="688">
                  <c:v>4.5149999999999997</c:v>
                </c:pt>
                <c:pt idx="689">
                  <c:v>4.5350000000000001</c:v>
                </c:pt>
                <c:pt idx="690">
                  <c:v>4.5650000000000004</c:v>
                </c:pt>
                <c:pt idx="691">
                  <c:v>4.5960000000000001</c:v>
                </c:pt>
                <c:pt idx="692">
                  <c:v>4.6109999999999998</c:v>
                </c:pt>
                <c:pt idx="693">
                  <c:v>4.6310000000000002</c:v>
                </c:pt>
                <c:pt idx="694">
                  <c:v>4.6470000000000002</c:v>
                </c:pt>
                <c:pt idx="695">
                  <c:v>4.6779999999999999</c:v>
                </c:pt>
                <c:pt idx="696">
                  <c:v>4.6929999999999996</c:v>
                </c:pt>
                <c:pt idx="697">
                  <c:v>4.7140000000000004</c:v>
                </c:pt>
                <c:pt idx="698">
                  <c:v>4.7389999999999999</c:v>
                </c:pt>
                <c:pt idx="699">
                  <c:v>4.7549999999999999</c:v>
                </c:pt>
                <c:pt idx="700">
                  <c:v>4.7699999999999996</c:v>
                </c:pt>
                <c:pt idx="701">
                  <c:v>4.7910000000000004</c:v>
                </c:pt>
                <c:pt idx="702">
                  <c:v>4.8120000000000003</c:v>
                </c:pt>
                <c:pt idx="703">
                  <c:v>4.8220000000000001</c:v>
                </c:pt>
                <c:pt idx="704">
                  <c:v>4.8319999999999999</c:v>
                </c:pt>
                <c:pt idx="705">
                  <c:v>4.8479999999999999</c:v>
                </c:pt>
                <c:pt idx="706">
                  <c:v>4.8630000000000004</c:v>
                </c:pt>
                <c:pt idx="707">
                  <c:v>4.8739999999999997</c:v>
                </c:pt>
                <c:pt idx="708">
                  <c:v>4.8840000000000003</c:v>
                </c:pt>
                <c:pt idx="709">
                  <c:v>4.8890000000000002</c:v>
                </c:pt>
                <c:pt idx="710">
                  <c:v>4.9160000000000004</c:v>
                </c:pt>
                <c:pt idx="711">
                  <c:v>5.0469999999999997</c:v>
                </c:pt>
                <c:pt idx="712">
                  <c:v>5.39</c:v>
                </c:pt>
                <c:pt idx="713">
                  <c:v>5.8869999999999996</c:v>
                </c:pt>
                <c:pt idx="714">
                  <c:v>6.383</c:v>
                </c:pt>
                <c:pt idx="715">
                  <c:v>6.9080000000000004</c:v>
                </c:pt>
                <c:pt idx="716">
                  <c:v>7.6150000000000002</c:v>
                </c:pt>
                <c:pt idx="717">
                  <c:v>8.3350000000000009</c:v>
                </c:pt>
                <c:pt idx="718">
                  <c:v>9.0519999999999996</c:v>
                </c:pt>
                <c:pt idx="719">
                  <c:v>9.6080000000000005</c:v>
                </c:pt>
                <c:pt idx="720">
                  <c:v>10.068</c:v>
                </c:pt>
                <c:pt idx="721">
                  <c:v>10.452999999999999</c:v>
                </c:pt>
                <c:pt idx="722">
                  <c:v>10.691000000000001</c:v>
                </c:pt>
                <c:pt idx="723">
                  <c:v>10.871</c:v>
                </c:pt>
                <c:pt idx="724">
                  <c:v>10.907</c:v>
                </c:pt>
                <c:pt idx="725">
                  <c:v>10.898</c:v>
                </c:pt>
                <c:pt idx="726">
                  <c:v>10.834</c:v>
                </c:pt>
                <c:pt idx="727">
                  <c:v>10.701000000000001</c:v>
                </c:pt>
                <c:pt idx="728">
                  <c:v>10.503</c:v>
                </c:pt>
                <c:pt idx="729">
                  <c:v>10.3</c:v>
                </c:pt>
                <c:pt idx="730">
                  <c:v>10.038</c:v>
                </c:pt>
                <c:pt idx="731">
                  <c:v>9.7959999999999994</c:v>
                </c:pt>
                <c:pt idx="732">
                  <c:v>9.516</c:v>
                </c:pt>
                <c:pt idx="733">
                  <c:v>9.2330000000000005</c:v>
                </c:pt>
                <c:pt idx="734">
                  <c:v>8.9540000000000006</c:v>
                </c:pt>
                <c:pt idx="735">
                  <c:v>8.6839999999999993</c:v>
                </c:pt>
                <c:pt idx="736">
                  <c:v>8.4459999999999997</c:v>
                </c:pt>
                <c:pt idx="737">
                  <c:v>8.2089999999999996</c:v>
                </c:pt>
                <c:pt idx="738">
                  <c:v>7.9889999999999999</c:v>
                </c:pt>
                <c:pt idx="739">
                  <c:v>7.78</c:v>
                </c:pt>
                <c:pt idx="740">
                  <c:v>7.5910000000000002</c:v>
                </c:pt>
                <c:pt idx="741">
                  <c:v>7.4279999999999999</c:v>
                </c:pt>
                <c:pt idx="742">
                  <c:v>7.2889999999999997</c:v>
                </c:pt>
                <c:pt idx="743">
                  <c:v>7.1749999999999998</c:v>
                </c:pt>
                <c:pt idx="744">
                  <c:v>7.0780000000000003</c:v>
                </c:pt>
                <c:pt idx="745">
                  <c:v>6.9859999999999998</c:v>
                </c:pt>
                <c:pt idx="746">
                  <c:v>6.9009999999999998</c:v>
                </c:pt>
                <c:pt idx="747">
                  <c:v>6.81</c:v>
                </c:pt>
                <c:pt idx="748">
                  <c:v>6.7560000000000002</c:v>
                </c:pt>
                <c:pt idx="749">
                  <c:v>6.7030000000000003</c:v>
                </c:pt>
                <c:pt idx="750">
                  <c:v>6.6429999999999998</c:v>
                </c:pt>
                <c:pt idx="751">
                  <c:v>6.59</c:v>
                </c:pt>
                <c:pt idx="752">
                  <c:v>6.5369999999999999</c:v>
                </c:pt>
                <c:pt idx="753">
                  <c:v>6.49</c:v>
                </c:pt>
                <c:pt idx="754">
                  <c:v>6.4429999999999996</c:v>
                </c:pt>
                <c:pt idx="755">
                  <c:v>6.4029999999999996</c:v>
                </c:pt>
                <c:pt idx="756">
                  <c:v>6.3570000000000002</c:v>
                </c:pt>
                <c:pt idx="757">
                  <c:v>6.3230000000000004</c:v>
                </c:pt>
                <c:pt idx="758">
                  <c:v>6.27</c:v>
                </c:pt>
                <c:pt idx="759">
                  <c:v>6.2309999999999999</c:v>
                </c:pt>
                <c:pt idx="760">
                  <c:v>6.1989999999999998</c:v>
                </c:pt>
                <c:pt idx="761">
                  <c:v>6.1660000000000004</c:v>
                </c:pt>
                <c:pt idx="762">
                  <c:v>6.1340000000000003</c:v>
                </c:pt>
                <c:pt idx="763">
                  <c:v>6.0949999999999998</c:v>
                </c:pt>
                <c:pt idx="764">
                  <c:v>6.0620000000000003</c:v>
                </c:pt>
                <c:pt idx="765">
                  <c:v>6.03</c:v>
                </c:pt>
                <c:pt idx="766">
                  <c:v>5.9909999999999997</c:v>
                </c:pt>
                <c:pt idx="767">
                  <c:v>5.9539999999999997</c:v>
                </c:pt>
                <c:pt idx="768">
                  <c:v>5.9169999999999998</c:v>
                </c:pt>
                <c:pt idx="769">
                  <c:v>5.8929999999999998</c:v>
                </c:pt>
                <c:pt idx="770">
                  <c:v>5.8620000000000001</c:v>
                </c:pt>
                <c:pt idx="771">
                  <c:v>5.8250000000000002</c:v>
                </c:pt>
                <c:pt idx="772">
                  <c:v>5.7889999999999997</c:v>
                </c:pt>
                <c:pt idx="773">
                  <c:v>5.7519999999999998</c:v>
                </c:pt>
                <c:pt idx="774">
                  <c:v>5.7149999999999999</c:v>
                </c:pt>
                <c:pt idx="775">
                  <c:v>5.6859999999999999</c:v>
                </c:pt>
                <c:pt idx="776">
                  <c:v>5.657</c:v>
                </c:pt>
                <c:pt idx="777">
                  <c:v>5.6219999999999999</c:v>
                </c:pt>
                <c:pt idx="778">
                  <c:v>5.5810000000000004</c:v>
                </c:pt>
                <c:pt idx="779">
                  <c:v>5.5460000000000003</c:v>
                </c:pt>
                <c:pt idx="780">
                  <c:v>5.5110000000000001</c:v>
                </c:pt>
                <c:pt idx="781">
                  <c:v>5.47</c:v>
                </c:pt>
                <c:pt idx="782">
                  <c:v>5.4349999999999996</c:v>
                </c:pt>
                <c:pt idx="783">
                  <c:v>5.3949999999999996</c:v>
                </c:pt>
                <c:pt idx="784">
                  <c:v>5.3609999999999998</c:v>
                </c:pt>
                <c:pt idx="785">
                  <c:v>5.327</c:v>
                </c:pt>
                <c:pt idx="786">
                  <c:v>5.3040000000000003</c:v>
                </c:pt>
                <c:pt idx="787">
                  <c:v>5.2759999999999998</c:v>
                </c:pt>
                <c:pt idx="788">
                  <c:v>5.242</c:v>
                </c:pt>
                <c:pt idx="789">
                  <c:v>5.2190000000000003</c:v>
                </c:pt>
                <c:pt idx="790">
                  <c:v>5.19</c:v>
                </c:pt>
                <c:pt idx="791">
                  <c:v>5.1680000000000001</c:v>
                </c:pt>
                <c:pt idx="792">
                  <c:v>5.1459999999999999</c:v>
                </c:pt>
                <c:pt idx="793">
                  <c:v>5.1180000000000003</c:v>
                </c:pt>
                <c:pt idx="794">
                  <c:v>5.0960000000000001</c:v>
                </c:pt>
                <c:pt idx="795">
                  <c:v>5.0750000000000002</c:v>
                </c:pt>
                <c:pt idx="796">
                  <c:v>5.0529999999999999</c:v>
                </c:pt>
                <c:pt idx="797">
                  <c:v>5.0309999999999997</c:v>
                </c:pt>
                <c:pt idx="798">
                  <c:v>5.0090000000000003</c:v>
                </c:pt>
                <c:pt idx="799">
                  <c:v>4.9870000000000001</c:v>
                </c:pt>
                <c:pt idx="800">
                  <c:v>4.9710000000000001</c:v>
                </c:pt>
                <c:pt idx="801">
                  <c:v>4.9489999999999998</c:v>
                </c:pt>
                <c:pt idx="802">
                  <c:v>4.9269999999999996</c:v>
                </c:pt>
                <c:pt idx="803">
                  <c:v>4.9000000000000004</c:v>
                </c:pt>
                <c:pt idx="804">
                  <c:v>4.8789999999999996</c:v>
                </c:pt>
                <c:pt idx="805">
                  <c:v>4.8630000000000004</c:v>
                </c:pt>
                <c:pt idx="806">
                  <c:v>4.843</c:v>
                </c:pt>
                <c:pt idx="807">
                  <c:v>4.8220000000000001</c:v>
                </c:pt>
                <c:pt idx="808">
                  <c:v>4.8010000000000002</c:v>
                </c:pt>
                <c:pt idx="809">
                  <c:v>4.7809999999999997</c:v>
                </c:pt>
                <c:pt idx="810">
                  <c:v>4.75</c:v>
                </c:pt>
                <c:pt idx="811">
                  <c:v>4.7290000000000001</c:v>
                </c:pt>
                <c:pt idx="812">
                  <c:v>4.7089999999999996</c:v>
                </c:pt>
                <c:pt idx="813">
                  <c:v>4.6929999999999996</c:v>
                </c:pt>
                <c:pt idx="814">
                  <c:v>4.6719999999999997</c:v>
                </c:pt>
                <c:pt idx="815">
                  <c:v>4.6470000000000002</c:v>
                </c:pt>
                <c:pt idx="816">
                  <c:v>4.6310000000000002</c:v>
                </c:pt>
                <c:pt idx="817">
                  <c:v>4.6109999999999998</c:v>
                </c:pt>
                <c:pt idx="818">
                  <c:v>4.5650000000000004</c:v>
                </c:pt>
                <c:pt idx="819">
                  <c:v>4.4290000000000003</c:v>
                </c:pt>
                <c:pt idx="820">
                  <c:v>4.1900000000000004</c:v>
                </c:pt>
                <c:pt idx="821">
                  <c:v>3.8809999999999998</c:v>
                </c:pt>
                <c:pt idx="822">
                  <c:v>3.552</c:v>
                </c:pt>
                <c:pt idx="823">
                  <c:v>3.21</c:v>
                </c:pt>
                <c:pt idx="824">
                  <c:v>3.0390000000000001</c:v>
                </c:pt>
                <c:pt idx="825">
                  <c:v>2.8849999999999998</c:v>
                </c:pt>
                <c:pt idx="826">
                  <c:v>2.589</c:v>
                </c:pt>
                <c:pt idx="827">
                  <c:v>2.234</c:v>
                </c:pt>
                <c:pt idx="828">
                  <c:v>2.016</c:v>
                </c:pt>
                <c:pt idx="829">
                  <c:v>1.831</c:v>
                </c:pt>
                <c:pt idx="830">
                  <c:v>1.651</c:v>
                </c:pt>
                <c:pt idx="831">
                  <c:v>1.498</c:v>
                </c:pt>
                <c:pt idx="832">
                  <c:v>1.3580000000000001</c:v>
                </c:pt>
                <c:pt idx="833">
                  <c:v>1.266</c:v>
                </c:pt>
                <c:pt idx="834">
                  <c:v>1.1930000000000001</c:v>
                </c:pt>
                <c:pt idx="835">
                  <c:v>1.1359999999999999</c:v>
                </c:pt>
                <c:pt idx="836">
                  <c:v>1.1020000000000001</c:v>
                </c:pt>
                <c:pt idx="837">
                  <c:v>1.097</c:v>
                </c:pt>
                <c:pt idx="838">
                  <c:v>1.093</c:v>
                </c:pt>
                <c:pt idx="839">
                  <c:v>1.071</c:v>
                </c:pt>
                <c:pt idx="840">
                  <c:v>1.071</c:v>
                </c:pt>
                <c:pt idx="841">
                  <c:v>1.0669999999999999</c:v>
                </c:pt>
                <c:pt idx="842">
                  <c:v>1.0629999999999999</c:v>
                </c:pt>
                <c:pt idx="843">
                  <c:v>1.0629999999999999</c:v>
                </c:pt>
                <c:pt idx="844">
                  <c:v>1.0629999999999999</c:v>
                </c:pt>
                <c:pt idx="845">
                  <c:v>1.0629999999999999</c:v>
                </c:pt>
                <c:pt idx="846">
                  <c:v>1.0629999999999999</c:v>
                </c:pt>
                <c:pt idx="847">
                  <c:v>1.0629999999999999</c:v>
                </c:pt>
                <c:pt idx="848">
                  <c:v>1.0629999999999999</c:v>
                </c:pt>
                <c:pt idx="849">
                  <c:v>1.0629999999999999</c:v>
                </c:pt>
                <c:pt idx="850">
                  <c:v>1.0629999999999999</c:v>
                </c:pt>
                <c:pt idx="851">
                  <c:v>1.0629999999999999</c:v>
                </c:pt>
                <c:pt idx="852">
                  <c:v>1.0629999999999999</c:v>
                </c:pt>
                <c:pt idx="853">
                  <c:v>1.0629999999999999</c:v>
                </c:pt>
                <c:pt idx="854">
                  <c:v>1.0629999999999999</c:v>
                </c:pt>
                <c:pt idx="855">
                  <c:v>1.0629999999999999</c:v>
                </c:pt>
                <c:pt idx="856">
                  <c:v>1.0629999999999999</c:v>
                </c:pt>
                <c:pt idx="857">
                  <c:v>1.0629999999999999</c:v>
                </c:pt>
                <c:pt idx="858">
                  <c:v>1.0629999999999999</c:v>
                </c:pt>
                <c:pt idx="859">
                  <c:v>1.0629999999999999</c:v>
                </c:pt>
                <c:pt idx="860">
                  <c:v>1.0629999999999999</c:v>
                </c:pt>
                <c:pt idx="861">
                  <c:v>1.0629999999999999</c:v>
                </c:pt>
                <c:pt idx="862">
                  <c:v>1.0629999999999999</c:v>
                </c:pt>
                <c:pt idx="863">
                  <c:v>1.0629999999999999</c:v>
                </c:pt>
                <c:pt idx="864">
                  <c:v>1.0629999999999999</c:v>
                </c:pt>
                <c:pt idx="865">
                  <c:v>1.0629999999999999</c:v>
                </c:pt>
                <c:pt idx="866">
                  <c:v>1.0629999999999999</c:v>
                </c:pt>
                <c:pt idx="867">
                  <c:v>1.0629999999999999</c:v>
                </c:pt>
                <c:pt idx="868">
                  <c:v>1.0629999999999999</c:v>
                </c:pt>
                <c:pt idx="869">
                  <c:v>1.0629999999999999</c:v>
                </c:pt>
                <c:pt idx="870">
                  <c:v>1.0629999999999999</c:v>
                </c:pt>
                <c:pt idx="871">
                  <c:v>1.0669999999999999</c:v>
                </c:pt>
                <c:pt idx="872">
                  <c:v>1.1100000000000001</c:v>
                </c:pt>
                <c:pt idx="873">
                  <c:v>1.1970000000000001</c:v>
                </c:pt>
                <c:pt idx="874">
                  <c:v>1.3140000000000001</c:v>
                </c:pt>
                <c:pt idx="875">
                  <c:v>1.446</c:v>
                </c:pt>
                <c:pt idx="876">
                  <c:v>1.59</c:v>
                </c:pt>
                <c:pt idx="877">
                  <c:v>1.756</c:v>
                </c:pt>
                <c:pt idx="878">
                  <c:v>1.919</c:v>
                </c:pt>
                <c:pt idx="879">
                  <c:v>2.073</c:v>
                </c:pt>
                <c:pt idx="880">
                  <c:v>2.218</c:v>
                </c:pt>
                <c:pt idx="881">
                  <c:v>2.3530000000000002</c:v>
                </c:pt>
                <c:pt idx="882">
                  <c:v>2.4870000000000001</c:v>
                </c:pt>
                <c:pt idx="883">
                  <c:v>2.617</c:v>
                </c:pt>
                <c:pt idx="884">
                  <c:v>2.6869999999999998</c:v>
                </c:pt>
                <c:pt idx="885">
                  <c:v>2.7669999999999999</c:v>
                </c:pt>
                <c:pt idx="886">
                  <c:v>2.8580000000000001</c:v>
                </c:pt>
                <c:pt idx="887">
                  <c:v>2.9929999999999999</c:v>
                </c:pt>
                <c:pt idx="888">
                  <c:v>3.129</c:v>
                </c:pt>
                <c:pt idx="889">
                  <c:v>3.206</c:v>
                </c:pt>
                <c:pt idx="890">
                  <c:v>3.2829999999999999</c:v>
                </c:pt>
                <c:pt idx="891">
                  <c:v>3.3439999999999999</c:v>
                </c:pt>
                <c:pt idx="892">
                  <c:v>3.3959999999999999</c:v>
                </c:pt>
                <c:pt idx="893">
                  <c:v>3.4380000000000002</c:v>
                </c:pt>
                <c:pt idx="894">
                  <c:v>3.4809999999999999</c:v>
                </c:pt>
                <c:pt idx="895">
                  <c:v>3.5190000000000001</c:v>
                </c:pt>
                <c:pt idx="896">
                  <c:v>3.552</c:v>
                </c:pt>
                <c:pt idx="897">
                  <c:v>3.59</c:v>
                </c:pt>
                <c:pt idx="898">
                  <c:v>3.6040000000000001</c:v>
                </c:pt>
                <c:pt idx="899">
                  <c:v>3.6280000000000001</c:v>
                </c:pt>
                <c:pt idx="900">
                  <c:v>3.6379999999999999</c:v>
                </c:pt>
                <c:pt idx="901">
                  <c:v>3.6520000000000001</c:v>
                </c:pt>
                <c:pt idx="902">
                  <c:v>3.6619999999999999</c:v>
                </c:pt>
                <c:pt idx="903">
                  <c:v>3.6760000000000002</c:v>
                </c:pt>
                <c:pt idx="904">
                  <c:v>3.6850000000000001</c:v>
                </c:pt>
                <c:pt idx="905">
                  <c:v>3.6850000000000001</c:v>
                </c:pt>
                <c:pt idx="906">
                  <c:v>3.7</c:v>
                </c:pt>
                <c:pt idx="907">
                  <c:v>3.7040000000000002</c:v>
                </c:pt>
                <c:pt idx="908">
                  <c:v>3.7090000000000001</c:v>
                </c:pt>
                <c:pt idx="909">
                  <c:v>3.714</c:v>
                </c:pt>
                <c:pt idx="910">
                  <c:v>3.7189999999999999</c:v>
                </c:pt>
                <c:pt idx="911">
                  <c:v>3.7189999999999999</c:v>
                </c:pt>
                <c:pt idx="912">
                  <c:v>3.7189999999999999</c:v>
                </c:pt>
                <c:pt idx="913">
                  <c:v>3.7189999999999999</c:v>
                </c:pt>
                <c:pt idx="914">
                  <c:v>3.7189999999999999</c:v>
                </c:pt>
                <c:pt idx="915">
                  <c:v>3.7189999999999999</c:v>
                </c:pt>
                <c:pt idx="916">
                  <c:v>3.7189999999999999</c:v>
                </c:pt>
                <c:pt idx="917">
                  <c:v>3.714</c:v>
                </c:pt>
                <c:pt idx="918">
                  <c:v>3.7090000000000001</c:v>
                </c:pt>
                <c:pt idx="919">
                  <c:v>3.7040000000000002</c:v>
                </c:pt>
                <c:pt idx="920">
                  <c:v>3.7</c:v>
                </c:pt>
                <c:pt idx="921">
                  <c:v>3.6949999999999998</c:v>
                </c:pt>
                <c:pt idx="922">
                  <c:v>3.69</c:v>
                </c:pt>
                <c:pt idx="923">
                  <c:v>3.69</c:v>
                </c:pt>
                <c:pt idx="924">
                  <c:v>3.6850000000000001</c:v>
                </c:pt>
                <c:pt idx="925">
                  <c:v>3.6709999999999998</c:v>
                </c:pt>
                <c:pt idx="926">
                  <c:v>3.6659999999999999</c:v>
                </c:pt>
                <c:pt idx="927">
                  <c:v>3.6659999999999999</c:v>
                </c:pt>
                <c:pt idx="928">
                  <c:v>3.657</c:v>
                </c:pt>
                <c:pt idx="929">
                  <c:v>3.6520000000000001</c:v>
                </c:pt>
                <c:pt idx="930">
                  <c:v>3.6419999999999999</c:v>
                </c:pt>
                <c:pt idx="931">
                  <c:v>3.6419999999999999</c:v>
                </c:pt>
                <c:pt idx="932">
                  <c:v>3.6379999999999999</c:v>
                </c:pt>
                <c:pt idx="933">
                  <c:v>3.633</c:v>
                </c:pt>
                <c:pt idx="934">
                  <c:v>3.6280000000000001</c:v>
                </c:pt>
                <c:pt idx="935">
                  <c:v>3.6230000000000002</c:v>
                </c:pt>
                <c:pt idx="936">
                  <c:v>3.6230000000000002</c:v>
                </c:pt>
                <c:pt idx="937">
                  <c:v>3.6190000000000002</c:v>
                </c:pt>
                <c:pt idx="938">
                  <c:v>3.6190000000000002</c:v>
                </c:pt>
                <c:pt idx="939">
                  <c:v>3.6139999999999999</c:v>
                </c:pt>
                <c:pt idx="940">
                  <c:v>3.609</c:v>
                </c:pt>
                <c:pt idx="941">
                  <c:v>3.6139999999999999</c:v>
                </c:pt>
                <c:pt idx="942">
                  <c:v>3.6139999999999999</c:v>
                </c:pt>
                <c:pt idx="943">
                  <c:v>3.609</c:v>
                </c:pt>
                <c:pt idx="944">
                  <c:v>3.609</c:v>
                </c:pt>
                <c:pt idx="945">
                  <c:v>3.609</c:v>
                </c:pt>
                <c:pt idx="946">
                  <c:v>3.609</c:v>
                </c:pt>
                <c:pt idx="947">
                  <c:v>3.609</c:v>
                </c:pt>
                <c:pt idx="948">
                  <c:v>3.6040000000000001</c:v>
                </c:pt>
                <c:pt idx="949">
                  <c:v>3.6040000000000001</c:v>
                </c:pt>
                <c:pt idx="950">
                  <c:v>3.6040000000000001</c:v>
                </c:pt>
                <c:pt idx="951">
                  <c:v>3.6040000000000001</c:v>
                </c:pt>
                <c:pt idx="952">
                  <c:v>3.6040000000000001</c:v>
                </c:pt>
                <c:pt idx="953">
                  <c:v>3.6040000000000001</c:v>
                </c:pt>
                <c:pt idx="954">
                  <c:v>3.6040000000000001</c:v>
                </c:pt>
                <c:pt idx="955">
                  <c:v>3.6040000000000001</c:v>
                </c:pt>
                <c:pt idx="956">
                  <c:v>3.6040000000000001</c:v>
                </c:pt>
                <c:pt idx="957">
                  <c:v>3.6040000000000001</c:v>
                </c:pt>
                <c:pt idx="958">
                  <c:v>3.6</c:v>
                </c:pt>
                <c:pt idx="959">
                  <c:v>3.6</c:v>
                </c:pt>
                <c:pt idx="960">
                  <c:v>3.6</c:v>
                </c:pt>
                <c:pt idx="961">
                  <c:v>3.5950000000000002</c:v>
                </c:pt>
                <c:pt idx="962">
                  <c:v>3.59</c:v>
                </c:pt>
                <c:pt idx="963">
                  <c:v>3.59</c:v>
                </c:pt>
                <c:pt idx="964">
                  <c:v>3.585</c:v>
                </c:pt>
                <c:pt idx="965">
                  <c:v>3.581</c:v>
                </c:pt>
                <c:pt idx="966">
                  <c:v>3.581</c:v>
                </c:pt>
                <c:pt idx="967">
                  <c:v>3.5760000000000001</c:v>
                </c:pt>
                <c:pt idx="968">
                  <c:v>3.5760000000000001</c:v>
                </c:pt>
                <c:pt idx="969">
                  <c:v>3.5710000000000002</c:v>
                </c:pt>
                <c:pt idx="970">
                  <c:v>3.5619999999999998</c:v>
                </c:pt>
                <c:pt idx="971">
                  <c:v>3.5569999999999999</c:v>
                </c:pt>
                <c:pt idx="972">
                  <c:v>3.552</c:v>
                </c:pt>
                <c:pt idx="973">
                  <c:v>3.5470000000000002</c:v>
                </c:pt>
                <c:pt idx="974">
                  <c:v>3.5379999999999998</c:v>
                </c:pt>
                <c:pt idx="975">
                  <c:v>3.5329999999999999</c:v>
                </c:pt>
                <c:pt idx="976">
                  <c:v>3.528</c:v>
                </c:pt>
                <c:pt idx="977">
                  <c:v>3.524</c:v>
                </c:pt>
                <c:pt idx="978">
                  <c:v>3.5190000000000001</c:v>
                </c:pt>
                <c:pt idx="979">
                  <c:v>3.5139999999999998</c:v>
                </c:pt>
                <c:pt idx="980">
                  <c:v>3.5139999999999998</c:v>
                </c:pt>
                <c:pt idx="981">
                  <c:v>3.5049999999999999</c:v>
                </c:pt>
                <c:pt idx="982">
                  <c:v>3.5</c:v>
                </c:pt>
                <c:pt idx="983">
                  <c:v>3.4950000000000001</c:v>
                </c:pt>
                <c:pt idx="984">
                  <c:v>3.49</c:v>
                </c:pt>
                <c:pt idx="985">
                  <c:v>3.4860000000000002</c:v>
                </c:pt>
                <c:pt idx="986">
                  <c:v>3.4809999999999999</c:v>
                </c:pt>
                <c:pt idx="987">
                  <c:v>3.476</c:v>
                </c:pt>
                <c:pt idx="988">
                  <c:v>3.472</c:v>
                </c:pt>
                <c:pt idx="989">
                  <c:v>3.4670000000000001</c:v>
                </c:pt>
                <c:pt idx="990">
                  <c:v>3.4620000000000002</c:v>
                </c:pt>
                <c:pt idx="991">
                  <c:v>3.4569999999999999</c:v>
                </c:pt>
                <c:pt idx="992">
                  <c:v>3.4529999999999998</c:v>
                </c:pt>
                <c:pt idx="993">
                  <c:v>3.448</c:v>
                </c:pt>
                <c:pt idx="994">
                  <c:v>3.4430000000000001</c:v>
                </c:pt>
                <c:pt idx="995">
                  <c:v>3.4380000000000002</c:v>
                </c:pt>
                <c:pt idx="996">
                  <c:v>3.4340000000000002</c:v>
                </c:pt>
                <c:pt idx="997">
                  <c:v>3.4289999999999998</c:v>
                </c:pt>
                <c:pt idx="998">
                  <c:v>3.4239999999999999</c:v>
                </c:pt>
                <c:pt idx="999">
                  <c:v>3.419</c:v>
                </c:pt>
                <c:pt idx="1000">
                  <c:v>3.415</c:v>
                </c:pt>
                <c:pt idx="1001">
                  <c:v>3.4049999999999998</c:v>
                </c:pt>
                <c:pt idx="1002">
                  <c:v>3.4</c:v>
                </c:pt>
                <c:pt idx="1003">
                  <c:v>3.3959999999999999</c:v>
                </c:pt>
                <c:pt idx="1004">
                  <c:v>3.391</c:v>
                </c:pt>
                <c:pt idx="1005">
                  <c:v>3.3820000000000001</c:v>
                </c:pt>
                <c:pt idx="1006">
                  <c:v>3.3820000000000001</c:v>
                </c:pt>
                <c:pt idx="1007">
                  <c:v>3.3719999999999999</c:v>
                </c:pt>
                <c:pt idx="1008">
                  <c:v>3.367</c:v>
                </c:pt>
                <c:pt idx="1009">
                  <c:v>3.363</c:v>
                </c:pt>
                <c:pt idx="1010">
                  <c:v>3.3530000000000002</c:v>
                </c:pt>
                <c:pt idx="1011">
                  <c:v>3.3530000000000002</c:v>
                </c:pt>
                <c:pt idx="1012">
                  <c:v>3.3439999999999999</c:v>
                </c:pt>
                <c:pt idx="1013">
                  <c:v>3.3439999999999999</c:v>
                </c:pt>
                <c:pt idx="1014">
                  <c:v>3.3439999999999999</c:v>
                </c:pt>
                <c:pt idx="1015">
                  <c:v>3.339</c:v>
                </c:pt>
                <c:pt idx="1016">
                  <c:v>3.3340000000000001</c:v>
                </c:pt>
                <c:pt idx="1017">
                  <c:v>3.3340000000000001</c:v>
                </c:pt>
                <c:pt idx="1018">
                  <c:v>3.3290000000000002</c:v>
                </c:pt>
                <c:pt idx="1019">
                  <c:v>3.3250000000000002</c:v>
                </c:pt>
                <c:pt idx="1020">
                  <c:v>3.32</c:v>
                </c:pt>
                <c:pt idx="1021">
                  <c:v>3.3149999999999999</c:v>
                </c:pt>
                <c:pt idx="1022">
                  <c:v>3.3149999999999999</c:v>
                </c:pt>
                <c:pt idx="1023">
                  <c:v>3.31</c:v>
                </c:pt>
                <c:pt idx="1024">
                  <c:v>3.3010000000000002</c:v>
                </c:pt>
                <c:pt idx="1025">
                  <c:v>3.3010000000000002</c:v>
                </c:pt>
                <c:pt idx="1026">
                  <c:v>3.2959999999999998</c:v>
                </c:pt>
                <c:pt idx="1027">
                  <c:v>3.2919999999999998</c:v>
                </c:pt>
                <c:pt idx="1028">
                  <c:v>3.2869999999999999</c:v>
                </c:pt>
                <c:pt idx="1029">
                  <c:v>3.2829999999999999</c:v>
                </c:pt>
                <c:pt idx="1030">
                  <c:v>3.278</c:v>
                </c:pt>
                <c:pt idx="1031">
                  <c:v>3.2690000000000001</c:v>
                </c:pt>
                <c:pt idx="1032">
                  <c:v>3.2690000000000001</c:v>
                </c:pt>
                <c:pt idx="1033">
                  <c:v>3.2559999999999998</c:v>
                </c:pt>
                <c:pt idx="1034">
                  <c:v>3.2559999999999998</c:v>
                </c:pt>
                <c:pt idx="1035">
                  <c:v>3.2509999999999999</c:v>
                </c:pt>
                <c:pt idx="1036">
                  <c:v>3.2469999999999999</c:v>
                </c:pt>
                <c:pt idx="1037">
                  <c:v>3.242</c:v>
                </c:pt>
                <c:pt idx="1038">
                  <c:v>3.238</c:v>
                </c:pt>
                <c:pt idx="1039">
                  <c:v>3.238</c:v>
                </c:pt>
                <c:pt idx="1040">
                  <c:v>3.238</c:v>
                </c:pt>
                <c:pt idx="1041">
                  <c:v>3.2330000000000001</c:v>
                </c:pt>
                <c:pt idx="1042">
                  <c:v>3.2330000000000001</c:v>
                </c:pt>
                <c:pt idx="1043">
                  <c:v>3.2330000000000001</c:v>
                </c:pt>
                <c:pt idx="1044">
                  <c:v>3.2330000000000001</c:v>
                </c:pt>
                <c:pt idx="1045">
                  <c:v>3.2290000000000001</c:v>
                </c:pt>
                <c:pt idx="1046">
                  <c:v>3.2240000000000002</c:v>
                </c:pt>
                <c:pt idx="1047">
                  <c:v>3.2240000000000002</c:v>
                </c:pt>
                <c:pt idx="1048">
                  <c:v>3.22</c:v>
                </c:pt>
                <c:pt idx="1049">
                  <c:v>3.22</c:v>
                </c:pt>
                <c:pt idx="1050">
                  <c:v>3.22</c:v>
                </c:pt>
                <c:pt idx="1051">
                  <c:v>3.2149999999999999</c:v>
                </c:pt>
                <c:pt idx="1052">
                  <c:v>3.2149999999999999</c:v>
                </c:pt>
                <c:pt idx="1053">
                  <c:v>3.21</c:v>
                </c:pt>
                <c:pt idx="1054">
                  <c:v>3.206</c:v>
                </c:pt>
                <c:pt idx="1055">
                  <c:v>3.206</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data'!$Z$4:$Z$1204</c:f>
              <c:numCache>
                <c:formatCode>0.000</c:formatCode>
                <c:ptCount val="1201"/>
                <c:pt idx="0">
                  <c:v>4.17</c:v>
                </c:pt>
                <c:pt idx="1">
                  <c:v>2.9590000000000001</c:v>
                </c:pt>
                <c:pt idx="2">
                  <c:v>3.1240000000000001</c:v>
                </c:pt>
                <c:pt idx="3">
                  <c:v>3.129</c:v>
                </c:pt>
                <c:pt idx="4">
                  <c:v>3.1240000000000001</c:v>
                </c:pt>
                <c:pt idx="5">
                  <c:v>3.1349999999999998</c:v>
                </c:pt>
                <c:pt idx="6">
                  <c:v>3.1589999999999998</c:v>
                </c:pt>
                <c:pt idx="7">
                  <c:v>3.1920000000000002</c:v>
                </c:pt>
                <c:pt idx="8">
                  <c:v>3.2309999999999999</c:v>
                </c:pt>
                <c:pt idx="9">
                  <c:v>3.2749999999999999</c:v>
                </c:pt>
                <c:pt idx="10">
                  <c:v>3.3220000000000001</c:v>
                </c:pt>
                <c:pt idx="11">
                  <c:v>3.371</c:v>
                </c:pt>
                <c:pt idx="12">
                  <c:v>3.4209999999999998</c:v>
                </c:pt>
                <c:pt idx="13">
                  <c:v>3.4710000000000001</c:v>
                </c:pt>
                <c:pt idx="14">
                  <c:v>3.5209999999999999</c:v>
                </c:pt>
                <c:pt idx="15">
                  <c:v>3.569</c:v>
                </c:pt>
                <c:pt idx="16">
                  <c:v>3.6150000000000002</c:v>
                </c:pt>
                <c:pt idx="17">
                  <c:v>3.6589999999999998</c:v>
                </c:pt>
                <c:pt idx="18">
                  <c:v>3.7029999999999998</c:v>
                </c:pt>
                <c:pt idx="19">
                  <c:v>3.7450000000000001</c:v>
                </c:pt>
                <c:pt idx="20">
                  <c:v>3.7839999999999998</c:v>
                </c:pt>
                <c:pt idx="21">
                  <c:v>3.8210000000000002</c:v>
                </c:pt>
                <c:pt idx="22">
                  <c:v>3.8559999999999999</c:v>
                </c:pt>
                <c:pt idx="23">
                  <c:v>3.8879999999999999</c:v>
                </c:pt>
                <c:pt idx="24">
                  <c:v>3.9180000000000001</c:v>
                </c:pt>
                <c:pt idx="25">
                  <c:v>3.9449999999999998</c:v>
                </c:pt>
                <c:pt idx="26">
                  <c:v>3.9689999999999999</c:v>
                </c:pt>
                <c:pt idx="27">
                  <c:v>3.992</c:v>
                </c:pt>
                <c:pt idx="28">
                  <c:v>4.0119999999999996</c:v>
                </c:pt>
                <c:pt idx="29">
                  <c:v>4.0309999999999997</c:v>
                </c:pt>
                <c:pt idx="30">
                  <c:v>4.0469999999999997</c:v>
                </c:pt>
                <c:pt idx="31">
                  <c:v>4.0620000000000003</c:v>
                </c:pt>
                <c:pt idx="32">
                  <c:v>4.0750000000000002</c:v>
                </c:pt>
                <c:pt idx="33">
                  <c:v>4.0880000000000001</c:v>
                </c:pt>
                <c:pt idx="34">
                  <c:v>4.0979999999999999</c:v>
                </c:pt>
                <c:pt idx="35">
                  <c:v>4.1079999999999997</c:v>
                </c:pt>
                <c:pt idx="36">
                  <c:v>4.1159999999999997</c:v>
                </c:pt>
                <c:pt idx="37">
                  <c:v>4.1230000000000002</c:v>
                </c:pt>
                <c:pt idx="38">
                  <c:v>4.1310000000000002</c:v>
                </c:pt>
                <c:pt idx="39">
                  <c:v>4.1369999999999996</c:v>
                </c:pt>
                <c:pt idx="40">
                  <c:v>4.1429999999999998</c:v>
                </c:pt>
                <c:pt idx="41">
                  <c:v>4.1479999999999997</c:v>
                </c:pt>
                <c:pt idx="42">
                  <c:v>4.1529999999999996</c:v>
                </c:pt>
                <c:pt idx="43">
                  <c:v>4.157</c:v>
                </c:pt>
                <c:pt idx="44">
                  <c:v>4.1609999999999996</c:v>
                </c:pt>
                <c:pt idx="45">
                  <c:v>4.165</c:v>
                </c:pt>
                <c:pt idx="46">
                  <c:v>4.1689999999999996</c:v>
                </c:pt>
                <c:pt idx="47">
                  <c:v>4.1719999999999997</c:v>
                </c:pt>
                <c:pt idx="48">
                  <c:v>4.1749999999999998</c:v>
                </c:pt>
                <c:pt idx="49">
                  <c:v>4.1790000000000003</c:v>
                </c:pt>
                <c:pt idx="50">
                  <c:v>4.1820000000000004</c:v>
                </c:pt>
                <c:pt idx="51">
                  <c:v>4.1840000000000002</c:v>
                </c:pt>
                <c:pt idx="52">
                  <c:v>4.1870000000000003</c:v>
                </c:pt>
                <c:pt idx="53">
                  <c:v>4.1900000000000004</c:v>
                </c:pt>
                <c:pt idx="54">
                  <c:v>4.1929999999999996</c:v>
                </c:pt>
                <c:pt idx="55">
                  <c:v>4.1959999999999997</c:v>
                </c:pt>
                <c:pt idx="56">
                  <c:v>4.1980000000000004</c:v>
                </c:pt>
                <c:pt idx="57">
                  <c:v>4.2009999999999996</c:v>
                </c:pt>
                <c:pt idx="58">
                  <c:v>4.2039999999999997</c:v>
                </c:pt>
                <c:pt idx="59">
                  <c:v>4.2069999999999999</c:v>
                </c:pt>
                <c:pt idx="60">
                  <c:v>4.21</c:v>
                </c:pt>
                <c:pt idx="61">
                  <c:v>4.2130000000000001</c:v>
                </c:pt>
                <c:pt idx="62">
                  <c:v>4.2160000000000002</c:v>
                </c:pt>
                <c:pt idx="63">
                  <c:v>4.2190000000000003</c:v>
                </c:pt>
                <c:pt idx="64">
                  <c:v>4.2229999999999999</c:v>
                </c:pt>
                <c:pt idx="65">
                  <c:v>4.226</c:v>
                </c:pt>
                <c:pt idx="66">
                  <c:v>4.2290000000000001</c:v>
                </c:pt>
                <c:pt idx="67">
                  <c:v>4.2329999999999997</c:v>
                </c:pt>
                <c:pt idx="68">
                  <c:v>4.2359999999999998</c:v>
                </c:pt>
                <c:pt idx="69">
                  <c:v>4.24</c:v>
                </c:pt>
                <c:pt idx="70">
                  <c:v>4.2430000000000003</c:v>
                </c:pt>
                <c:pt idx="71">
                  <c:v>4.2469999999999999</c:v>
                </c:pt>
                <c:pt idx="72">
                  <c:v>4.25</c:v>
                </c:pt>
                <c:pt idx="73">
                  <c:v>4.2539999999999996</c:v>
                </c:pt>
                <c:pt idx="74">
                  <c:v>4.2569999999999997</c:v>
                </c:pt>
                <c:pt idx="75">
                  <c:v>4.2610000000000001</c:v>
                </c:pt>
                <c:pt idx="76">
                  <c:v>4.2649999999999997</c:v>
                </c:pt>
                <c:pt idx="77">
                  <c:v>4.2690000000000001</c:v>
                </c:pt>
                <c:pt idx="78">
                  <c:v>4.2720000000000002</c:v>
                </c:pt>
                <c:pt idx="79">
                  <c:v>4.2759999999999998</c:v>
                </c:pt>
                <c:pt idx="80">
                  <c:v>4.28</c:v>
                </c:pt>
                <c:pt idx="81">
                  <c:v>4.2839999999999998</c:v>
                </c:pt>
                <c:pt idx="82">
                  <c:v>4.2880000000000003</c:v>
                </c:pt>
                <c:pt idx="83">
                  <c:v>4.2919999999999998</c:v>
                </c:pt>
                <c:pt idx="84">
                  <c:v>4.2949999999999999</c:v>
                </c:pt>
                <c:pt idx="85">
                  <c:v>4.2990000000000004</c:v>
                </c:pt>
                <c:pt idx="86">
                  <c:v>4.3029999999999999</c:v>
                </c:pt>
                <c:pt idx="87">
                  <c:v>4.3070000000000004</c:v>
                </c:pt>
                <c:pt idx="88">
                  <c:v>4.3109999999999999</c:v>
                </c:pt>
                <c:pt idx="89">
                  <c:v>4.3150000000000004</c:v>
                </c:pt>
                <c:pt idx="90">
                  <c:v>4.319</c:v>
                </c:pt>
                <c:pt idx="91">
                  <c:v>4.3230000000000004</c:v>
                </c:pt>
                <c:pt idx="92">
                  <c:v>4.327</c:v>
                </c:pt>
                <c:pt idx="93">
                  <c:v>4.3310000000000004</c:v>
                </c:pt>
                <c:pt idx="94">
                  <c:v>4.335</c:v>
                </c:pt>
                <c:pt idx="95">
                  <c:v>4.34</c:v>
                </c:pt>
                <c:pt idx="96">
                  <c:v>4.3440000000000003</c:v>
                </c:pt>
                <c:pt idx="97">
                  <c:v>4.3490000000000002</c:v>
                </c:pt>
                <c:pt idx="98">
                  <c:v>4.3540000000000001</c:v>
                </c:pt>
                <c:pt idx="99">
                  <c:v>4.359</c:v>
                </c:pt>
                <c:pt idx="100">
                  <c:v>4.3639999999999999</c:v>
                </c:pt>
                <c:pt idx="101">
                  <c:v>4.37</c:v>
                </c:pt>
                <c:pt idx="102">
                  <c:v>4.3760000000000003</c:v>
                </c:pt>
                <c:pt idx="103">
                  <c:v>4.383</c:v>
                </c:pt>
                <c:pt idx="104">
                  <c:v>4.3899999999999997</c:v>
                </c:pt>
                <c:pt idx="105">
                  <c:v>4.3970000000000002</c:v>
                </c:pt>
                <c:pt idx="106">
                  <c:v>4.4050000000000002</c:v>
                </c:pt>
                <c:pt idx="107">
                  <c:v>4.4139999999999997</c:v>
                </c:pt>
                <c:pt idx="108">
                  <c:v>4.423</c:v>
                </c:pt>
                <c:pt idx="109">
                  <c:v>4.4329999999999998</c:v>
                </c:pt>
                <c:pt idx="110">
                  <c:v>4.4429999999999996</c:v>
                </c:pt>
                <c:pt idx="111">
                  <c:v>4.4539999999999997</c:v>
                </c:pt>
                <c:pt idx="112">
                  <c:v>4.4649999999999999</c:v>
                </c:pt>
                <c:pt idx="113">
                  <c:v>4.4779999999999998</c:v>
                </c:pt>
                <c:pt idx="114">
                  <c:v>4.4909999999999997</c:v>
                </c:pt>
                <c:pt idx="115">
                  <c:v>4.5039999999999996</c:v>
                </c:pt>
                <c:pt idx="116">
                  <c:v>4.5190000000000001</c:v>
                </c:pt>
                <c:pt idx="117">
                  <c:v>4.5330000000000004</c:v>
                </c:pt>
                <c:pt idx="118">
                  <c:v>4.5490000000000004</c:v>
                </c:pt>
                <c:pt idx="119">
                  <c:v>4.5650000000000004</c:v>
                </c:pt>
                <c:pt idx="120">
                  <c:v>4.5819999999999999</c:v>
                </c:pt>
                <c:pt idx="121">
                  <c:v>4.5999999999999996</c:v>
                </c:pt>
                <c:pt idx="122">
                  <c:v>4.6180000000000003</c:v>
                </c:pt>
                <c:pt idx="123">
                  <c:v>4.6369999999999996</c:v>
                </c:pt>
                <c:pt idx="124">
                  <c:v>4.6559999999999997</c:v>
                </c:pt>
                <c:pt idx="125">
                  <c:v>4.6760000000000002</c:v>
                </c:pt>
                <c:pt idx="126">
                  <c:v>4.6959999999999997</c:v>
                </c:pt>
                <c:pt idx="127">
                  <c:v>4.7169999999999996</c:v>
                </c:pt>
                <c:pt idx="128">
                  <c:v>4.7380000000000004</c:v>
                </c:pt>
                <c:pt idx="129">
                  <c:v>4.76</c:v>
                </c:pt>
                <c:pt idx="130">
                  <c:v>4.782</c:v>
                </c:pt>
                <c:pt idx="131">
                  <c:v>4.8040000000000003</c:v>
                </c:pt>
                <c:pt idx="132">
                  <c:v>4.8259999999999996</c:v>
                </c:pt>
                <c:pt idx="133">
                  <c:v>4.8479999999999999</c:v>
                </c:pt>
                <c:pt idx="134">
                  <c:v>4.8710000000000004</c:v>
                </c:pt>
                <c:pt idx="135">
                  <c:v>4.8929999999999998</c:v>
                </c:pt>
                <c:pt idx="136">
                  <c:v>4.9160000000000004</c:v>
                </c:pt>
                <c:pt idx="137">
                  <c:v>4.9379999999999997</c:v>
                </c:pt>
                <c:pt idx="138">
                  <c:v>4.9610000000000003</c:v>
                </c:pt>
                <c:pt idx="139">
                  <c:v>4.984</c:v>
                </c:pt>
                <c:pt idx="140">
                  <c:v>5.0060000000000002</c:v>
                </c:pt>
                <c:pt idx="141">
                  <c:v>5.0289999999999999</c:v>
                </c:pt>
                <c:pt idx="142">
                  <c:v>5.0529999999999999</c:v>
                </c:pt>
                <c:pt idx="143">
                  <c:v>5.077</c:v>
                </c:pt>
                <c:pt idx="144">
                  <c:v>5.1020000000000003</c:v>
                </c:pt>
                <c:pt idx="145">
                  <c:v>5.1260000000000003</c:v>
                </c:pt>
                <c:pt idx="146">
                  <c:v>5.1509999999999998</c:v>
                </c:pt>
                <c:pt idx="147">
                  <c:v>5.1769999999999996</c:v>
                </c:pt>
                <c:pt idx="148">
                  <c:v>5.2030000000000003</c:v>
                </c:pt>
                <c:pt idx="149">
                  <c:v>5.2290000000000001</c:v>
                </c:pt>
                <c:pt idx="150">
                  <c:v>5.2569999999999997</c:v>
                </c:pt>
                <c:pt idx="151">
                  <c:v>5.2839999999999998</c:v>
                </c:pt>
                <c:pt idx="152">
                  <c:v>5.3120000000000003</c:v>
                </c:pt>
                <c:pt idx="153">
                  <c:v>5.34</c:v>
                </c:pt>
                <c:pt idx="154">
                  <c:v>5.3680000000000003</c:v>
                </c:pt>
                <c:pt idx="155">
                  <c:v>5.3970000000000002</c:v>
                </c:pt>
                <c:pt idx="156">
                  <c:v>5.4269999999999996</c:v>
                </c:pt>
                <c:pt idx="157">
                  <c:v>5.4569999999999999</c:v>
                </c:pt>
                <c:pt idx="158">
                  <c:v>5.4880000000000004</c:v>
                </c:pt>
                <c:pt idx="159">
                  <c:v>5.5190000000000001</c:v>
                </c:pt>
                <c:pt idx="160">
                  <c:v>5.5510000000000002</c:v>
                </c:pt>
                <c:pt idx="161">
                  <c:v>5.5830000000000002</c:v>
                </c:pt>
                <c:pt idx="162">
                  <c:v>5.6159999999999997</c:v>
                </c:pt>
                <c:pt idx="163">
                  <c:v>5.65</c:v>
                </c:pt>
                <c:pt idx="164">
                  <c:v>5.6840000000000002</c:v>
                </c:pt>
                <c:pt idx="165">
                  <c:v>5.718</c:v>
                </c:pt>
                <c:pt idx="166">
                  <c:v>5.7530000000000001</c:v>
                </c:pt>
                <c:pt idx="167">
                  <c:v>5.7889999999999997</c:v>
                </c:pt>
                <c:pt idx="168">
                  <c:v>5.8250000000000002</c:v>
                </c:pt>
                <c:pt idx="169">
                  <c:v>5.8620000000000001</c:v>
                </c:pt>
                <c:pt idx="170">
                  <c:v>5.9</c:v>
                </c:pt>
                <c:pt idx="171">
                  <c:v>5.9390000000000001</c:v>
                </c:pt>
                <c:pt idx="172">
                  <c:v>5.9790000000000001</c:v>
                </c:pt>
                <c:pt idx="173">
                  <c:v>6.02</c:v>
                </c:pt>
                <c:pt idx="174">
                  <c:v>6.0609999999999999</c:v>
                </c:pt>
                <c:pt idx="175">
                  <c:v>6.1040000000000001</c:v>
                </c:pt>
                <c:pt idx="176">
                  <c:v>6.1470000000000002</c:v>
                </c:pt>
                <c:pt idx="177">
                  <c:v>6.1909999999999998</c:v>
                </c:pt>
                <c:pt idx="178">
                  <c:v>6.2359999999999998</c:v>
                </c:pt>
                <c:pt idx="179">
                  <c:v>6.282</c:v>
                </c:pt>
                <c:pt idx="180">
                  <c:v>6.3280000000000003</c:v>
                </c:pt>
                <c:pt idx="181">
                  <c:v>6.375</c:v>
                </c:pt>
                <c:pt idx="182">
                  <c:v>6.4219999999999997</c:v>
                </c:pt>
                <c:pt idx="183">
                  <c:v>6.4690000000000003</c:v>
                </c:pt>
                <c:pt idx="184">
                  <c:v>6.516</c:v>
                </c:pt>
                <c:pt idx="185">
                  <c:v>6.5650000000000004</c:v>
                </c:pt>
                <c:pt idx="186">
                  <c:v>6.6139999999999999</c:v>
                </c:pt>
                <c:pt idx="187">
                  <c:v>6.6630000000000003</c:v>
                </c:pt>
                <c:pt idx="188">
                  <c:v>6.7119999999999997</c:v>
                </c:pt>
                <c:pt idx="189">
                  <c:v>6.7610000000000001</c:v>
                </c:pt>
                <c:pt idx="190">
                  <c:v>6.81</c:v>
                </c:pt>
                <c:pt idx="191">
                  <c:v>6.86</c:v>
                </c:pt>
                <c:pt idx="192">
                  <c:v>6.91</c:v>
                </c:pt>
                <c:pt idx="193">
                  <c:v>6.96</c:v>
                </c:pt>
                <c:pt idx="194">
                  <c:v>7.0110000000000001</c:v>
                </c:pt>
                <c:pt idx="195">
                  <c:v>7.0609999999999999</c:v>
                </c:pt>
                <c:pt idx="196">
                  <c:v>7.11</c:v>
                </c:pt>
                <c:pt idx="197">
                  <c:v>7.16</c:v>
                </c:pt>
                <c:pt idx="198">
                  <c:v>7.2089999999999996</c:v>
                </c:pt>
                <c:pt idx="199">
                  <c:v>7.258</c:v>
                </c:pt>
                <c:pt idx="200">
                  <c:v>7.306</c:v>
                </c:pt>
                <c:pt idx="201">
                  <c:v>7.3540000000000001</c:v>
                </c:pt>
                <c:pt idx="202">
                  <c:v>7.4039999999999999</c:v>
                </c:pt>
                <c:pt idx="203">
                  <c:v>7.4530000000000003</c:v>
                </c:pt>
                <c:pt idx="204">
                  <c:v>7.5019999999999998</c:v>
                </c:pt>
                <c:pt idx="205">
                  <c:v>7.55</c:v>
                </c:pt>
                <c:pt idx="206">
                  <c:v>7.5979999999999999</c:v>
                </c:pt>
                <c:pt idx="207">
                  <c:v>7.6459999999999999</c:v>
                </c:pt>
                <c:pt idx="208">
                  <c:v>7.694</c:v>
                </c:pt>
                <c:pt idx="209">
                  <c:v>7.7409999999999997</c:v>
                </c:pt>
                <c:pt idx="210">
                  <c:v>7.7880000000000003</c:v>
                </c:pt>
                <c:pt idx="211">
                  <c:v>7.8339999999999996</c:v>
                </c:pt>
                <c:pt idx="212">
                  <c:v>7.88</c:v>
                </c:pt>
                <c:pt idx="213">
                  <c:v>7.9249999999999998</c:v>
                </c:pt>
                <c:pt idx="214">
                  <c:v>7.968</c:v>
                </c:pt>
                <c:pt idx="215">
                  <c:v>8.0109999999999992</c:v>
                </c:pt>
                <c:pt idx="216">
                  <c:v>8.0530000000000008</c:v>
                </c:pt>
                <c:pt idx="217">
                  <c:v>8.0950000000000006</c:v>
                </c:pt>
                <c:pt idx="218">
                  <c:v>8.1359999999999992</c:v>
                </c:pt>
                <c:pt idx="219">
                  <c:v>8.1769999999999996</c:v>
                </c:pt>
                <c:pt idx="220">
                  <c:v>8.218</c:v>
                </c:pt>
                <c:pt idx="221">
                  <c:v>8.2590000000000003</c:v>
                </c:pt>
                <c:pt idx="222">
                  <c:v>8.2989999999999995</c:v>
                </c:pt>
                <c:pt idx="223">
                  <c:v>8.3390000000000004</c:v>
                </c:pt>
                <c:pt idx="224">
                  <c:v>8.3789999999999996</c:v>
                </c:pt>
                <c:pt idx="225">
                  <c:v>8.4179999999999993</c:v>
                </c:pt>
                <c:pt idx="226">
                  <c:v>8.4570000000000007</c:v>
                </c:pt>
                <c:pt idx="227">
                  <c:v>8.4949999999999992</c:v>
                </c:pt>
                <c:pt idx="228">
                  <c:v>8.5340000000000007</c:v>
                </c:pt>
                <c:pt idx="229">
                  <c:v>8.5730000000000004</c:v>
                </c:pt>
                <c:pt idx="230">
                  <c:v>8.6110000000000007</c:v>
                </c:pt>
                <c:pt idx="231">
                  <c:v>8.6479999999999997</c:v>
                </c:pt>
                <c:pt idx="232">
                  <c:v>8.6850000000000005</c:v>
                </c:pt>
                <c:pt idx="233">
                  <c:v>8.7219999999999995</c:v>
                </c:pt>
                <c:pt idx="234">
                  <c:v>8.7579999999999991</c:v>
                </c:pt>
                <c:pt idx="235">
                  <c:v>8.7940000000000005</c:v>
                </c:pt>
                <c:pt idx="236">
                  <c:v>8.83</c:v>
                </c:pt>
                <c:pt idx="237">
                  <c:v>8.8650000000000002</c:v>
                </c:pt>
                <c:pt idx="238">
                  <c:v>8.9</c:v>
                </c:pt>
                <c:pt idx="239">
                  <c:v>8.9350000000000005</c:v>
                </c:pt>
                <c:pt idx="240">
                  <c:v>8.9700000000000006</c:v>
                </c:pt>
                <c:pt idx="241">
                  <c:v>9.0030000000000001</c:v>
                </c:pt>
                <c:pt idx="242">
                  <c:v>9.0359999999999996</c:v>
                </c:pt>
                <c:pt idx="243">
                  <c:v>9.0690000000000008</c:v>
                </c:pt>
                <c:pt idx="244">
                  <c:v>9.1020000000000003</c:v>
                </c:pt>
                <c:pt idx="245">
                  <c:v>9.1349999999999998</c:v>
                </c:pt>
                <c:pt idx="246">
                  <c:v>9.1679999999999993</c:v>
                </c:pt>
                <c:pt idx="247">
                  <c:v>9.1999999999999993</c:v>
                </c:pt>
                <c:pt idx="248">
                  <c:v>9.2319999999999993</c:v>
                </c:pt>
                <c:pt idx="249">
                  <c:v>9.2639999999999993</c:v>
                </c:pt>
                <c:pt idx="250">
                  <c:v>9.2949999999999999</c:v>
                </c:pt>
                <c:pt idx="251">
                  <c:v>9.327</c:v>
                </c:pt>
                <c:pt idx="252">
                  <c:v>9.3580000000000005</c:v>
                </c:pt>
                <c:pt idx="253">
                  <c:v>9.3889999999999993</c:v>
                </c:pt>
                <c:pt idx="254">
                  <c:v>9.4190000000000005</c:v>
                </c:pt>
                <c:pt idx="255">
                  <c:v>9.4499999999999993</c:v>
                </c:pt>
                <c:pt idx="256">
                  <c:v>9.48</c:v>
                </c:pt>
                <c:pt idx="257">
                  <c:v>9.5090000000000003</c:v>
                </c:pt>
                <c:pt idx="258">
                  <c:v>9.5389999999999997</c:v>
                </c:pt>
                <c:pt idx="259">
                  <c:v>9.5670000000000002</c:v>
                </c:pt>
                <c:pt idx="260">
                  <c:v>9.5960000000000001</c:v>
                </c:pt>
                <c:pt idx="261">
                  <c:v>9.6229999999999993</c:v>
                </c:pt>
                <c:pt idx="262">
                  <c:v>9.6509999999999998</c:v>
                </c:pt>
                <c:pt idx="263">
                  <c:v>9.6769999999999996</c:v>
                </c:pt>
                <c:pt idx="264">
                  <c:v>9.7029999999999994</c:v>
                </c:pt>
                <c:pt idx="265">
                  <c:v>9.7279999999999998</c:v>
                </c:pt>
                <c:pt idx="266">
                  <c:v>9.7530000000000001</c:v>
                </c:pt>
                <c:pt idx="267">
                  <c:v>9.7769999999999992</c:v>
                </c:pt>
                <c:pt idx="268">
                  <c:v>9.8000000000000007</c:v>
                </c:pt>
                <c:pt idx="269">
                  <c:v>9.8219999999999992</c:v>
                </c:pt>
                <c:pt idx="270">
                  <c:v>9.8450000000000006</c:v>
                </c:pt>
                <c:pt idx="271">
                  <c:v>9.8659999999999997</c:v>
                </c:pt>
                <c:pt idx="272">
                  <c:v>9.8870000000000005</c:v>
                </c:pt>
                <c:pt idx="273">
                  <c:v>9.907</c:v>
                </c:pt>
                <c:pt idx="274">
                  <c:v>9.9260000000000002</c:v>
                </c:pt>
                <c:pt idx="275">
                  <c:v>9.9450000000000003</c:v>
                </c:pt>
                <c:pt idx="276">
                  <c:v>9.9629999999999992</c:v>
                </c:pt>
                <c:pt idx="277">
                  <c:v>9.98</c:v>
                </c:pt>
                <c:pt idx="278">
                  <c:v>9.9969999999999999</c:v>
                </c:pt>
                <c:pt idx="279">
                  <c:v>10.013</c:v>
                </c:pt>
                <c:pt idx="280">
                  <c:v>10.028</c:v>
                </c:pt>
                <c:pt idx="281">
                  <c:v>10.042999999999999</c:v>
                </c:pt>
                <c:pt idx="282">
                  <c:v>10.057</c:v>
                </c:pt>
                <c:pt idx="283">
                  <c:v>10.07</c:v>
                </c:pt>
                <c:pt idx="284">
                  <c:v>10.082000000000001</c:v>
                </c:pt>
                <c:pt idx="285">
                  <c:v>10.093999999999999</c:v>
                </c:pt>
                <c:pt idx="286">
                  <c:v>10.105</c:v>
                </c:pt>
                <c:pt idx="287">
                  <c:v>10.115</c:v>
                </c:pt>
                <c:pt idx="288">
                  <c:v>10.124000000000001</c:v>
                </c:pt>
                <c:pt idx="289">
                  <c:v>10.132</c:v>
                </c:pt>
                <c:pt idx="290">
                  <c:v>10.14</c:v>
                </c:pt>
                <c:pt idx="291">
                  <c:v>10.147</c:v>
                </c:pt>
                <c:pt idx="292">
                  <c:v>10.153</c:v>
                </c:pt>
                <c:pt idx="293">
                  <c:v>10.159000000000001</c:v>
                </c:pt>
                <c:pt idx="294">
                  <c:v>10.163</c:v>
                </c:pt>
                <c:pt idx="295">
                  <c:v>10.167</c:v>
                </c:pt>
                <c:pt idx="296">
                  <c:v>10.17</c:v>
                </c:pt>
                <c:pt idx="297">
                  <c:v>10.173</c:v>
                </c:pt>
                <c:pt idx="298">
                  <c:v>10.173999999999999</c:v>
                </c:pt>
                <c:pt idx="299">
                  <c:v>10.175000000000001</c:v>
                </c:pt>
                <c:pt idx="300">
                  <c:v>10.176</c:v>
                </c:pt>
                <c:pt idx="301">
                  <c:v>10.176</c:v>
                </c:pt>
                <c:pt idx="302">
                  <c:v>10.175000000000001</c:v>
                </c:pt>
                <c:pt idx="303">
                  <c:v>10.173999999999999</c:v>
                </c:pt>
                <c:pt idx="304">
                  <c:v>10.172000000000001</c:v>
                </c:pt>
                <c:pt idx="305">
                  <c:v>10.169</c:v>
                </c:pt>
                <c:pt idx="306">
                  <c:v>10.167</c:v>
                </c:pt>
                <c:pt idx="307">
                  <c:v>10.164</c:v>
                </c:pt>
                <c:pt idx="308">
                  <c:v>10.161</c:v>
                </c:pt>
                <c:pt idx="309">
                  <c:v>10.157</c:v>
                </c:pt>
                <c:pt idx="310">
                  <c:v>10.153</c:v>
                </c:pt>
                <c:pt idx="311">
                  <c:v>10.15</c:v>
                </c:pt>
                <c:pt idx="312">
                  <c:v>10.146000000000001</c:v>
                </c:pt>
                <c:pt idx="313">
                  <c:v>10.141999999999999</c:v>
                </c:pt>
                <c:pt idx="314">
                  <c:v>10.138</c:v>
                </c:pt>
                <c:pt idx="315">
                  <c:v>10.134</c:v>
                </c:pt>
                <c:pt idx="316">
                  <c:v>10.130000000000001</c:v>
                </c:pt>
                <c:pt idx="317">
                  <c:v>10.125999999999999</c:v>
                </c:pt>
                <c:pt idx="318">
                  <c:v>10.122999999999999</c:v>
                </c:pt>
                <c:pt idx="319">
                  <c:v>10.119999999999999</c:v>
                </c:pt>
                <c:pt idx="320">
                  <c:v>10.117000000000001</c:v>
                </c:pt>
                <c:pt idx="321">
                  <c:v>10.115</c:v>
                </c:pt>
                <c:pt idx="322">
                  <c:v>10.113</c:v>
                </c:pt>
                <c:pt idx="323">
                  <c:v>10.112</c:v>
                </c:pt>
                <c:pt idx="324">
                  <c:v>10.111000000000001</c:v>
                </c:pt>
                <c:pt idx="325">
                  <c:v>10.112</c:v>
                </c:pt>
                <c:pt idx="326">
                  <c:v>10.113</c:v>
                </c:pt>
                <c:pt idx="327">
                  <c:v>10.116</c:v>
                </c:pt>
                <c:pt idx="328">
                  <c:v>10.119</c:v>
                </c:pt>
                <c:pt idx="329">
                  <c:v>10.124000000000001</c:v>
                </c:pt>
                <c:pt idx="330">
                  <c:v>10.130000000000001</c:v>
                </c:pt>
                <c:pt idx="331">
                  <c:v>10.138</c:v>
                </c:pt>
                <c:pt idx="332">
                  <c:v>10.147</c:v>
                </c:pt>
                <c:pt idx="333">
                  <c:v>10.157999999999999</c:v>
                </c:pt>
                <c:pt idx="334">
                  <c:v>10.170999999999999</c:v>
                </c:pt>
                <c:pt idx="335">
                  <c:v>10.186</c:v>
                </c:pt>
                <c:pt idx="336">
                  <c:v>10.202</c:v>
                </c:pt>
                <c:pt idx="337">
                  <c:v>10.220000000000001</c:v>
                </c:pt>
                <c:pt idx="338">
                  <c:v>10.24</c:v>
                </c:pt>
                <c:pt idx="339">
                  <c:v>10.262</c:v>
                </c:pt>
                <c:pt idx="340">
                  <c:v>10.285</c:v>
                </c:pt>
                <c:pt idx="341">
                  <c:v>10.31</c:v>
                </c:pt>
                <c:pt idx="342">
                  <c:v>10.337</c:v>
                </c:pt>
                <c:pt idx="343">
                  <c:v>10.365</c:v>
                </c:pt>
                <c:pt idx="344">
                  <c:v>10.395</c:v>
                </c:pt>
                <c:pt idx="345">
                  <c:v>10.426</c:v>
                </c:pt>
                <c:pt idx="346">
                  <c:v>10.459</c:v>
                </c:pt>
                <c:pt idx="347">
                  <c:v>10.493</c:v>
                </c:pt>
                <c:pt idx="348">
                  <c:v>10.529</c:v>
                </c:pt>
                <c:pt idx="349">
                  <c:v>10.566000000000001</c:v>
                </c:pt>
                <c:pt idx="350">
                  <c:v>10.603999999999999</c:v>
                </c:pt>
                <c:pt idx="351">
                  <c:v>10.644</c:v>
                </c:pt>
                <c:pt idx="352">
                  <c:v>10.685</c:v>
                </c:pt>
                <c:pt idx="353">
                  <c:v>10.728</c:v>
                </c:pt>
                <c:pt idx="354">
                  <c:v>10.771000000000001</c:v>
                </c:pt>
                <c:pt idx="355">
                  <c:v>10.815</c:v>
                </c:pt>
                <c:pt idx="356">
                  <c:v>10.864000000000001</c:v>
                </c:pt>
                <c:pt idx="357">
                  <c:v>10.912000000000001</c:v>
                </c:pt>
                <c:pt idx="358">
                  <c:v>10.96</c:v>
                </c:pt>
                <c:pt idx="359">
                  <c:v>11.007999999999999</c:v>
                </c:pt>
                <c:pt idx="360">
                  <c:v>11.057</c:v>
                </c:pt>
                <c:pt idx="361">
                  <c:v>11.108000000000001</c:v>
                </c:pt>
                <c:pt idx="362">
                  <c:v>11.159000000000001</c:v>
                </c:pt>
                <c:pt idx="363">
                  <c:v>11.209</c:v>
                </c:pt>
                <c:pt idx="364">
                  <c:v>11.26</c:v>
                </c:pt>
                <c:pt idx="365">
                  <c:v>11.311</c:v>
                </c:pt>
                <c:pt idx="366">
                  <c:v>11.36</c:v>
                </c:pt>
                <c:pt idx="367">
                  <c:v>11.411</c:v>
                </c:pt>
                <c:pt idx="368">
                  <c:v>11.462999999999999</c:v>
                </c:pt>
                <c:pt idx="369">
                  <c:v>11.518000000000001</c:v>
                </c:pt>
                <c:pt idx="370">
                  <c:v>11.571999999999999</c:v>
                </c:pt>
                <c:pt idx="371">
                  <c:v>11.628</c:v>
                </c:pt>
                <c:pt idx="372">
                  <c:v>11.683999999999999</c:v>
                </c:pt>
                <c:pt idx="373">
                  <c:v>11.741</c:v>
                </c:pt>
                <c:pt idx="374">
                  <c:v>11.802</c:v>
                </c:pt>
                <c:pt idx="375">
                  <c:v>11.861000000000001</c:v>
                </c:pt>
                <c:pt idx="376">
                  <c:v>11.922000000000001</c:v>
                </c:pt>
                <c:pt idx="377">
                  <c:v>11.983000000000001</c:v>
                </c:pt>
                <c:pt idx="378">
                  <c:v>12.044</c:v>
                </c:pt>
                <c:pt idx="379">
                  <c:v>12.106999999999999</c:v>
                </c:pt>
                <c:pt idx="380">
                  <c:v>12.175000000000001</c:v>
                </c:pt>
                <c:pt idx="381">
                  <c:v>12.243</c:v>
                </c:pt>
                <c:pt idx="382">
                  <c:v>12.302</c:v>
                </c:pt>
                <c:pt idx="383">
                  <c:v>12.359</c:v>
                </c:pt>
                <c:pt idx="384">
                  <c:v>12.419</c:v>
                </c:pt>
                <c:pt idx="385">
                  <c:v>12.48</c:v>
                </c:pt>
                <c:pt idx="386">
                  <c:v>12.542</c:v>
                </c:pt>
                <c:pt idx="387">
                  <c:v>12.606</c:v>
                </c:pt>
                <c:pt idx="388">
                  <c:v>12.673999999999999</c:v>
                </c:pt>
                <c:pt idx="389">
                  <c:v>12.747</c:v>
                </c:pt>
                <c:pt idx="390">
                  <c:v>12.823</c:v>
                </c:pt>
                <c:pt idx="391">
                  <c:v>12.898</c:v>
                </c:pt>
                <c:pt idx="392">
                  <c:v>12.975</c:v>
                </c:pt>
                <c:pt idx="393">
                  <c:v>13.052</c:v>
                </c:pt>
                <c:pt idx="394">
                  <c:v>13.132</c:v>
                </c:pt>
                <c:pt idx="395">
                  <c:v>13.21</c:v>
                </c:pt>
                <c:pt idx="396">
                  <c:v>13.282999999999999</c:v>
                </c:pt>
                <c:pt idx="397">
                  <c:v>13.352</c:v>
                </c:pt>
                <c:pt idx="398">
                  <c:v>13.428000000000001</c:v>
                </c:pt>
                <c:pt idx="399">
                  <c:v>13.502000000000001</c:v>
                </c:pt>
                <c:pt idx="400">
                  <c:v>13.574</c:v>
                </c:pt>
                <c:pt idx="401">
                  <c:v>13.648</c:v>
                </c:pt>
                <c:pt idx="402">
                  <c:v>13.727</c:v>
                </c:pt>
                <c:pt idx="403">
                  <c:v>13.807</c:v>
                </c:pt>
                <c:pt idx="404">
                  <c:v>13.885</c:v>
                </c:pt>
                <c:pt idx="405">
                  <c:v>13.967000000000001</c:v>
                </c:pt>
                <c:pt idx="406">
                  <c:v>14.053000000000001</c:v>
                </c:pt>
                <c:pt idx="407">
                  <c:v>14.141999999999999</c:v>
                </c:pt>
                <c:pt idx="408">
                  <c:v>14.228</c:v>
                </c:pt>
                <c:pt idx="409">
                  <c:v>14.314</c:v>
                </c:pt>
                <c:pt idx="410">
                  <c:v>14.401</c:v>
                </c:pt>
                <c:pt idx="411">
                  <c:v>14.484</c:v>
                </c:pt>
                <c:pt idx="412">
                  <c:v>14.584</c:v>
                </c:pt>
                <c:pt idx="413">
                  <c:v>14.672000000000001</c:v>
                </c:pt>
                <c:pt idx="414">
                  <c:v>14.731999999999999</c:v>
                </c:pt>
                <c:pt idx="415">
                  <c:v>14.802</c:v>
                </c:pt>
                <c:pt idx="416">
                  <c:v>14.878</c:v>
                </c:pt>
                <c:pt idx="417">
                  <c:v>14.952999999999999</c:v>
                </c:pt>
                <c:pt idx="418">
                  <c:v>15.028</c:v>
                </c:pt>
                <c:pt idx="419">
                  <c:v>15.109</c:v>
                </c:pt>
                <c:pt idx="420">
                  <c:v>15.19</c:v>
                </c:pt>
                <c:pt idx="421">
                  <c:v>15.272</c:v>
                </c:pt>
                <c:pt idx="422">
                  <c:v>15.351000000000001</c:v>
                </c:pt>
                <c:pt idx="423">
                  <c:v>15.436</c:v>
                </c:pt>
                <c:pt idx="424">
                  <c:v>15.523</c:v>
                </c:pt>
                <c:pt idx="425">
                  <c:v>15.612</c:v>
                </c:pt>
                <c:pt idx="426">
                  <c:v>15.706</c:v>
                </c:pt>
                <c:pt idx="427">
                  <c:v>15.808</c:v>
                </c:pt>
                <c:pt idx="428">
                  <c:v>15.91</c:v>
                </c:pt>
                <c:pt idx="429">
                  <c:v>16.012</c:v>
                </c:pt>
                <c:pt idx="430">
                  <c:v>16.111999999999998</c:v>
                </c:pt>
                <c:pt idx="431">
                  <c:v>16.216999999999999</c:v>
                </c:pt>
                <c:pt idx="432">
                  <c:v>16.315000000000001</c:v>
                </c:pt>
                <c:pt idx="433">
                  <c:v>16.414999999999999</c:v>
                </c:pt>
                <c:pt idx="434">
                  <c:v>16.515999999999998</c:v>
                </c:pt>
                <c:pt idx="435">
                  <c:v>16.613</c:v>
                </c:pt>
                <c:pt idx="436">
                  <c:v>16.719000000000001</c:v>
                </c:pt>
                <c:pt idx="437">
                  <c:v>16.827000000000002</c:v>
                </c:pt>
                <c:pt idx="438">
                  <c:v>16.936</c:v>
                </c:pt>
                <c:pt idx="439">
                  <c:v>17.045999999999999</c:v>
                </c:pt>
                <c:pt idx="440">
                  <c:v>17.158000000000001</c:v>
                </c:pt>
                <c:pt idx="441">
                  <c:v>17.274000000000001</c:v>
                </c:pt>
                <c:pt idx="442">
                  <c:v>17.38</c:v>
                </c:pt>
                <c:pt idx="443">
                  <c:v>17.492999999999999</c:v>
                </c:pt>
                <c:pt idx="444">
                  <c:v>17.603999999999999</c:v>
                </c:pt>
                <c:pt idx="445">
                  <c:v>17.745000000000001</c:v>
                </c:pt>
                <c:pt idx="446">
                  <c:v>17.87</c:v>
                </c:pt>
                <c:pt idx="447">
                  <c:v>17.989000000000001</c:v>
                </c:pt>
                <c:pt idx="448">
                  <c:v>18.113</c:v>
                </c:pt>
                <c:pt idx="449">
                  <c:v>18.265000000000001</c:v>
                </c:pt>
                <c:pt idx="450">
                  <c:v>18.427</c:v>
                </c:pt>
                <c:pt idx="451">
                  <c:v>18.576000000000001</c:v>
                </c:pt>
                <c:pt idx="452">
                  <c:v>18.728999999999999</c:v>
                </c:pt>
                <c:pt idx="453">
                  <c:v>18.876999999999999</c:v>
                </c:pt>
                <c:pt idx="454">
                  <c:v>19.024999999999999</c:v>
                </c:pt>
                <c:pt idx="455">
                  <c:v>19.190000000000001</c:v>
                </c:pt>
                <c:pt idx="456">
                  <c:v>19.369</c:v>
                </c:pt>
                <c:pt idx="457">
                  <c:v>19.542999999999999</c:v>
                </c:pt>
                <c:pt idx="458">
                  <c:v>19.722000000000001</c:v>
                </c:pt>
                <c:pt idx="459">
                  <c:v>19.893999999999998</c:v>
                </c:pt>
                <c:pt idx="460">
                  <c:v>20.07</c:v>
                </c:pt>
                <c:pt idx="461">
                  <c:v>20.207000000000001</c:v>
                </c:pt>
                <c:pt idx="462">
                  <c:v>20.347000000000001</c:v>
                </c:pt>
                <c:pt idx="463">
                  <c:v>20.5</c:v>
                </c:pt>
                <c:pt idx="464">
                  <c:v>20.666</c:v>
                </c:pt>
                <c:pt idx="465">
                  <c:v>20.827999999999999</c:v>
                </c:pt>
                <c:pt idx="466">
                  <c:v>20.981000000000002</c:v>
                </c:pt>
                <c:pt idx="467">
                  <c:v>21.106999999999999</c:v>
                </c:pt>
                <c:pt idx="468">
                  <c:v>21.236000000000001</c:v>
                </c:pt>
                <c:pt idx="469">
                  <c:v>21.402999999999999</c:v>
                </c:pt>
                <c:pt idx="470">
                  <c:v>21.568000000000001</c:v>
                </c:pt>
                <c:pt idx="471">
                  <c:v>21.707999999999998</c:v>
                </c:pt>
                <c:pt idx="472">
                  <c:v>21.835000000000001</c:v>
                </c:pt>
                <c:pt idx="473">
                  <c:v>22.013000000000002</c:v>
                </c:pt>
                <c:pt idx="474">
                  <c:v>22.187999999999999</c:v>
                </c:pt>
                <c:pt idx="475">
                  <c:v>22.359000000000002</c:v>
                </c:pt>
                <c:pt idx="476">
                  <c:v>22.524999999999999</c:v>
                </c:pt>
                <c:pt idx="477">
                  <c:v>22.704999999999998</c:v>
                </c:pt>
                <c:pt idx="478">
                  <c:v>22.872</c:v>
                </c:pt>
                <c:pt idx="479">
                  <c:v>23.029</c:v>
                </c:pt>
                <c:pt idx="480">
                  <c:v>23.181000000000001</c:v>
                </c:pt>
                <c:pt idx="481">
                  <c:v>23.33</c:v>
                </c:pt>
                <c:pt idx="482">
                  <c:v>23.475000000000001</c:v>
                </c:pt>
                <c:pt idx="483">
                  <c:v>23.622</c:v>
                </c:pt>
                <c:pt idx="484">
                  <c:v>23.771999999999998</c:v>
                </c:pt>
                <c:pt idx="485">
                  <c:v>23.92</c:v>
                </c:pt>
                <c:pt idx="486">
                  <c:v>24.071000000000002</c:v>
                </c:pt>
                <c:pt idx="487">
                  <c:v>24.225999999999999</c:v>
                </c:pt>
                <c:pt idx="488">
                  <c:v>24.384</c:v>
                </c:pt>
                <c:pt idx="489">
                  <c:v>24.542000000000002</c:v>
                </c:pt>
                <c:pt idx="490">
                  <c:v>24.702000000000002</c:v>
                </c:pt>
                <c:pt idx="491">
                  <c:v>24.867999999999999</c:v>
                </c:pt>
                <c:pt idx="492">
                  <c:v>25.038</c:v>
                </c:pt>
                <c:pt idx="493">
                  <c:v>25.22</c:v>
                </c:pt>
                <c:pt idx="494">
                  <c:v>25.41</c:v>
                </c:pt>
                <c:pt idx="495">
                  <c:v>25.603999999999999</c:v>
                </c:pt>
                <c:pt idx="496">
                  <c:v>25.803000000000001</c:v>
                </c:pt>
                <c:pt idx="497">
                  <c:v>26.003</c:v>
                </c:pt>
                <c:pt idx="498">
                  <c:v>26.190999999999999</c:v>
                </c:pt>
                <c:pt idx="499">
                  <c:v>26.38</c:v>
                </c:pt>
                <c:pt idx="500">
                  <c:v>26.565000000000001</c:v>
                </c:pt>
                <c:pt idx="501">
                  <c:v>26.756</c:v>
                </c:pt>
                <c:pt idx="502">
                  <c:v>26.95</c:v>
                </c:pt>
                <c:pt idx="503">
                  <c:v>27.16</c:v>
                </c:pt>
                <c:pt idx="504">
                  <c:v>27.373999999999999</c:v>
                </c:pt>
                <c:pt idx="505">
                  <c:v>27.588999999999999</c:v>
                </c:pt>
                <c:pt idx="506">
                  <c:v>27.803999999999998</c:v>
                </c:pt>
                <c:pt idx="507">
                  <c:v>28.029</c:v>
                </c:pt>
                <c:pt idx="508">
                  <c:v>28.247</c:v>
                </c:pt>
                <c:pt idx="509">
                  <c:v>28.460999999999999</c:v>
                </c:pt>
                <c:pt idx="510">
                  <c:v>28.670999999999999</c:v>
                </c:pt>
                <c:pt idx="511">
                  <c:v>28.876999999999999</c:v>
                </c:pt>
                <c:pt idx="512">
                  <c:v>29.085000000000001</c:v>
                </c:pt>
                <c:pt idx="513">
                  <c:v>29.294</c:v>
                </c:pt>
                <c:pt idx="514">
                  <c:v>29.498000000000001</c:v>
                </c:pt>
                <c:pt idx="515">
                  <c:v>29.698</c:v>
                </c:pt>
                <c:pt idx="516">
                  <c:v>29.896000000000001</c:v>
                </c:pt>
                <c:pt idx="517">
                  <c:v>30.093</c:v>
                </c:pt>
                <c:pt idx="518">
                  <c:v>30.289000000000001</c:v>
                </c:pt>
                <c:pt idx="519">
                  <c:v>30.484000000000002</c:v>
                </c:pt>
                <c:pt idx="520">
                  <c:v>30.678999999999998</c:v>
                </c:pt>
                <c:pt idx="521">
                  <c:v>30.876000000000001</c:v>
                </c:pt>
                <c:pt idx="522">
                  <c:v>31.077000000000002</c:v>
                </c:pt>
                <c:pt idx="523">
                  <c:v>31.282</c:v>
                </c:pt>
                <c:pt idx="524">
                  <c:v>31.492000000000001</c:v>
                </c:pt>
                <c:pt idx="525">
                  <c:v>31.71</c:v>
                </c:pt>
                <c:pt idx="526">
                  <c:v>31.931000000000001</c:v>
                </c:pt>
                <c:pt idx="527">
                  <c:v>32.165999999999997</c:v>
                </c:pt>
                <c:pt idx="528">
                  <c:v>32.408000000000001</c:v>
                </c:pt>
                <c:pt idx="529">
                  <c:v>32.652000000000001</c:v>
                </c:pt>
                <c:pt idx="530">
                  <c:v>32.893999999999998</c:v>
                </c:pt>
                <c:pt idx="531">
                  <c:v>33.134999999999998</c:v>
                </c:pt>
                <c:pt idx="532">
                  <c:v>33.374000000000002</c:v>
                </c:pt>
                <c:pt idx="533">
                  <c:v>33.610999999999997</c:v>
                </c:pt>
                <c:pt idx="534">
                  <c:v>33.853999999999999</c:v>
                </c:pt>
                <c:pt idx="535">
                  <c:v>34.104999999999997</c:v>
                </c:pt>
                <c:pt idx="536">
                  <c:v>34.348999999999997</c:v>
                </c:pt>
                <c:pt idx="537">
                  <c:v>34.588999999999999</c:v>
                </c:pt>
                <c:pt idx="538">
                  <c:v>34.828000000000003</c:v>
                </c:pt>
                <c:pt idx="539">
                  <c:v>35.067</c:v>
                </c:pt>
                <c:pt idx="540">
                  <c:v>35.311999999999998</c:v>
                </c:pt>
                <c:pt idx="541">
                  <c:v>35.564</c:v>
                </c:pt>
                <c:pt idx="542">
                  <c:v>35.825000000000003</c:v>
                </c:pt>
                <c:pt idx="543">
                  <c:v>36.093000000000004</c:v>
                </c:pt>
                <c:pt idx="544">
                  <c:v>36.366999999999997</c:v>
                </c:pt>
                <c:pt idx="545">
                  <c:v>36.646000000000001</c:v>
                </c:pt>
                <c:pt idx="546">
                  <c:v>36.929000000000002</c:v>
                </c:pt>
                <c:pt idx="547">
                  <c:v>37.219000000000001</c:v>
                </c:pt>
                <c:pt idx="548">
                  <c:v>37.506</c:v>
                </c:pt>
                <c:pt idx="549">
                  <c:v>37.790999999999997</c:v>
                </c:pt>
                <c:pt idx="550">
                  <c:v>38.070999999999998</c:v>
                </c:pt>
                <c:pt idx="551">
                  <c:v>38.343000000000004</c:v>
                </c:pt>
                <c:pt idx="552">
                  <c:v>38.607999999999997</c:v>
                </c:pt>
                <c:pt idx="553">
                  <c:v>38.863</c:v>
                </c:pt>
                <c:pt idx="554">
                  <c:v>39.104999999999997</c:v>
                </c:pt>
                <c:pt idx="555">
                  <c:v>39.332000000000001</c:v>
                </c:pt>
                <c:pt idx="556">
                  <c:v>39.543999999999997</c:v>
                </c:pt>
                <c:pt idx="557">
                  <c:v>39.741</c:v>
                </c:pt>
                <c:pt idx="558">
                  <c:v>39.923999999999999</c:v>
                </c:pt>
                <c:pt idx="559">
                  <c:v>40.093000000000004</c:v>
                </c:pt>
                <c:pt idx="560">
                  <c:v>40.246000000000002</c:v>
                </c:pt>
                <c:pt idx="561">
                  <c:v>40.384</c:v>
                </c:pt>
                <c:pt idx="562">
                  <c:v>40.508000000000003</c:v>
                </c:pt>
                <c:pt idx="563">
                  <c:v>40.619</c:v>
                </c:pt>
                <c:pt idx="564">
                  <c:v>40.716999999999999</c:v>
                </c:pt>
                <c:pt idx="565">
                  <c:v>40.804000000000002</c:v>
                </c:pt>
                <c:pt idx="566">
                  <c:v>40.881</c:v>
                </c:pt>
                <c:pt idx="567">
                  <c:v>40.948</c:v>
                </c:pt>
                <c:pt idx="568">
                  <c:v>41.006</c:v>
                </c:pt>
                <c:pt idx="569">
                  <c:v>41.055999999999997</c:v>
                </c:pt>
                <c:pt idx="570">
                  <c:v>41.1</c:v>
                </c:pt>
                <c:pt idx="571">
                  <c:v>41.139000000000003</c:v>
                </c:pt>
                <c:pt idx="572">
                  <c:v>41.171999999999997</c:v>
                </c:pt>
                <c:pt idx="573">
                  <c:v>41.201999999999998</c:v>
                </c:pt>
                <c:pt idx="574">
                  <c:v>41.228999999999999</c:v>
                </c:pt>
                <c:pt idx="575">
                  <c:v>41.253999999999998</c:v>
                </c:pt>
                <c:pt idx="576">
                  <c:v>41.277999999999999</c:v>
                </c:pt>
                <c:pt idx="577">
                  <c:v>41.3</c:v>
                </c:pt>
                <c:pt idx="578">
                  <c:v>41.323</c:v>
                </c:pt>
                <c:pt idx="579">
                  <c:v>41.347999999999999</c:v>
                </c:pt>
                <c:pt idx="580">
                  <c:v>41.381</c:v>
                </c:pt>
                <c:pt idx="581">
                  <c:v>41.43</c:v>
                </c:pt>
                <c:pt idx="582">
                  <c:v>41.505000000000003</c:v>
                </c:pt>
                <c:pt idx="583">
                  <c:v>41.613999999999997</c:v>
                </c:pt>
                <c:pt idx="584">
                  <c:v>41.758000000000003</c:v>
                </c:pt>
                <c:pt idx="585">
                  <c:v>41.945</c:v>
                </c:pt>
                <c:pt idx="586">
                  <c:v>42.182000000000002</c:v>
                </c:pt>
                <c:pt idx="587">
                  <c:v>42.475000000000001</c:v>
                </c:pt>
                <c:pt idx="588">
                  <c:v>42.823999999999998</c:v>
                </c:pt>
                <c:pt idx="589">
                  <c:v>43.222000000000001</c:v>
                </c:pt>
                <c:pt idx="590">
                  <c:v>43.658000000000001</c:v>
                </c:pt>
                <c:pt idx="591">
                  <c:v>44.143999999999998</c:v>
                </c:pt>
                <c:pt idx="592">
                  <c:v>44.665999999999997</c:v>
                </c:pt>
                <c:pt idx="593">
                  <c:v>45.206000000000003</c:v>
                </c:pt>
                <c:pt idx="594">
                  <c:v>45.744</c:v>
                </c:pt>
                <c:pt idx="595">
                  <c:v>46.267000000000003</c:v>
                </c:pt>
                <c:pt idx="596">
                  <c:v>46.768999999999998</c:v>
                </c:pt>
                <c:pt idx="597">
                  <c:v>47.241999999999997</c:v>
                </c:pt>
                <c:pt idx="598">
                  <c:v>47.682000000000002</c:v>
                </c:pt>
                <c:pt idx="599">
                  <c:v>48.087000000000003</c:v>
                </c:pt>
                <c:pt idx="600">
                  <c:v>48.457000000000001</c:v>
                </c:pt>
                <c:pt idx="601">
                  <c:v>48.792000000000002</c:v>
                </c:pt>
                <c:pt idx="602">
                  <c:v>49.087000000000003</c:v>
                </c:pt>
                <c:pt idx="603">
                  <c:v>49.347000000000001</c:v>
                </c:pt>
                <c:pt idx="604">
                  <c:v>49.573</c:v>
                </c:pt>
                <c:pt idx="605">
                  <c:v>49.767000000000003</c:v>
                </c:pt>
                <c:pt idx="606">
                  <c:v>49.93</c:v>
                </c:pt>
                <c:pt idx="607">
                  <c:v>50.066000000000003</c:v>
                </c:pt>
                <c:pt idx="608">
                  <c:v>50.179000000000002</c:v>
                </c:pt>
                <c:pt idx="609">
                  <c:v>50.273000000000003</c:v>
                </c:pt>
                <c:pt idx="610">
                  <c:v>50.347000000000001</c:v>
                </c:pt>
                <c:pt idx="611">
                  <c:v>50.408999999999999</c:v>
                </c:pt>
                <c:pt idx="612">
                  <c:v>50.459000000000003</c:v>
                </c:pt>
                <c:pt idx="613">
                  <c:v>50.499000000000002</c:v>
                </c:pt>
                <c:pt idx="614">
                  <c:v>50.529000000000003</c:v>
                </c:pt>
                <c:pt idx="615">
                  <c:v>50.552999999999997</c:v>
                </c:pt>
                <c:pt idx="616">
                  <c:v>50.572000000000003</c:v>
                </c:pt>
                <c:pt idx="617">
                  <c:v>50.585000000000001</c:v>
                </c:pt>
                <c:pt idx="618">
                  <c:v>50.594999999999999</c:v>
                </c:pt>
                <c:pt idx="619">
                  <c:v>50.601999999999997</c:v>
                </c:pt>
                <c:pt idx="620">
                  <c:v>50.607999999999997</c:v>
                </c:pt>
                <c:pt idx="621">
                  <c:v>50.613</c:v>
                </c:pt>
                <c:pt idx="622">
                  <c:v>50.618000000000002</c:v>
                </c:pt>
                <c:pt idx="623">
                  <c:v>50.624000000000002</c:v>
                </c:pt>
                <c:pt idx="624">
                  <c:v>50.631</c:v>
                </c:pt>
                <c:pt idx="625">
                  <c:v>50.639000000000003</c:v>
                </c:pt>
                <c:pt idx="626">
                  <c:v>50.649000000000001</c:v>
                </c:pt>
                <c:pt idx="627">
                  <c:v>50.661000000000001</c:v>
                </c:pt>
                <c:pt idx="628">
                  <c:v>50.674999999999997</c:v>
                </c:pt>
                <c:pt idx="629">
                  <c:v>50.691000000000003</c:v>
                </c:pt>
                <c:pt idx="630">
                  <c:v>50.71</c:v>
                </c:pt>
                <c:pt idx="631">
                  <c:v>50.731000000000002</c:v>
                </c:pt>
                <c:pt idx="632">
                  <c:v>50.755000000000003</c:v>
                </c:pt>
                <c:pt idx="633">
                  <c:v>50.78</c:v>
                </c:pt>
                <c:pt idx="634">
                  <c:v>50.808</c:v>
                </c:pt>
                <c:pt idx="635">
                  <c:v>50.838000000000001</c:v>
                </c:pt>
                <c:pt idx="636">
                  <c:v>50.869</c:v>
                </c:pt>
                <c:pt idx="637">
                  <c:v>50.902000000000001</c:v>
                </c:pt>
                <c:pt idx="638">
                  <c:v>50.936</c:v>
                </c:pt>
                <c:pt idx="639">
                  <c:v>50.97</c:v>
                </c:pt>
                <c:pt idx="640">
                  <c:v>51.005000000000003</c:v>
                </c:pt>
                <c:pt idx="641">
                  <c:v>51.04</c:v>
                </c:pt>
                <c:pt idx="642">
                  <c:v>51.075000000000003</c:v>
                </c:pt>
                <c:pt idx="643">
                  <c:v>51.11</c:v>
                </c:pt>
                <c:pt idx="644">
                  <c:v>51.143999999999998</c:v>
                </c:pt>
                <c:pt idx="645">
                  <c:v>51.177999999999997</c:v>
                </c:pt>
                <c:pt idx="646">
                  <c:v>51.209000000000003</c:v>
                </c:pt>
                <c:pt idx="647">
                  <c:v>51.238999999999997</c:v>
                </c:pt>
                <c:pt idx="648">
                  <c:v>51.267000000000003</c:v>
                </c:pt>
                <c:pt idx="649">
                  <c:v>51.292000000000002</c:v>
                </c:pt>
                <c:pt idx="650">
                  <c:v>51.314999999999998</c:v>
                </c:pt>
                <c:pt idx="651">
                  <c:v>51.337000000000003</c:v>
                </c:pt>
                <c:pt idx="652">
                  <c:v>51.353000000000002</c:v>
                </c:pt>
                <c:pt idx="653">
                  <c:v>51.368000000000002</c:v>
                </c:pt>
                <c:pt idx="654">
                  <c:v>51.38</c:v>
                </c:pt>
                <c:pt idx="655">
                  <c:v>51.389000000000003</c:v>
                </c:pt>
                <c:pt idx="656">
                  <c:v>51.393999999999998</c:v>
                </c:pt>
                <c:pt idx="657">
                  <c:v>51.393999999999998</c:v>
                </c:pt>
                <c:pt idx="658">
                  <c:v>51.384999999999998</c:v>
                </c:pt>
                <c:pt idx="659">
                  <c:v>51.36</c:v>
                </c:pt>
                <c:pt idx="660">
                  <c:v>51.308999999999997</c:v>
                </c:pt>
                <c:pt idx="661">
                  <c:v>51.225000000000001</c:v>
                </c:pt>
                <c:pt idx="662">
                  <c:v>51.106000000000002</c:v>
                </c:pt>
                <c:pt idx="663">
                  <c:v>50.944000000000003</c:v>
                </c:pt>
                <c:pt idx="664">
                  <c:v>50.737000000000002</c:v>
                </c:pt>
                <c:pt idx="665">
                  <c:v>50.481999999999999</c:v>
                </c:pt>
                <c:pt idx="666">
                  <c:v>50.170999999999999</c:v>
                </c:pt>
                <c:pt idx="667">
                  <c:v>49.814</c:v>
                </c:pt>
                <c:pt idx="668">
                  <c:v>49.427</c:v>
                </c:pt>
                <c:pt idx="669">
                  <c:v>49.01</c:v>
                </c:pt>
                <c:pt idx="670">
                  <c:v>48.573999999999998</c:v>
                </c:pt>
                <c:pt idx="671">
                  <c:v>48.124000000000002</c:v>
                </c:pt>
                <c:pt idx="672">
                  <c:v>47.671999999999997</c:v>
                </c:pt>
                <c:pt idx="673">
                  <c:v>47.234000000000002</c:v>
                </c:pt>
                <c:pt idx="674">
                  <c:v>46.814</c:v>
                </c:pt>
                <c:pt idx="675">
                  <c:v>46.423000000000002</c:v>
                </c:pt>
                <c:pt idx="676">
                  <c:v>46.055999999999997</c:v>
                </c:pt>
                <c:pt idx="677">
                  <c:v>45.704000000000001</c:v>
                </c:pt>
                <c:pt idx="678">
                  <c:v>45.366999999999997</c:v>
                </c:pt>
                <c:pt idx="679">
                  <c:v>45.048999999999999</c:v>
                </c:pt>
                <c:pt idx="680">
                  <c:v>44.75</c:v>
                </c:pt>
                <c:pt idx="681">
                  <c:v>44.470999999999997</c:v>
                </c:pt>
                <c:pt idx="682">
                  <c:v>44.215000000000003</c:v>
                </c:pt>
                <c:pt idx="683">
                  <c:v>43.982999999999997</c:v>
                </c:pt>
                <c:pt idx="684">
                  <c:v>43.774999999999999</c:v>
                </c:pt>
                <c:pt idx="685">
                  <c:v>43.594000000000001</c:v>
                </c:pt>
                <c:pt idx="686">
                  <c:v>43.439</c:v>
                </c:pt>
                <c:pt idx="687">
                  <c:v>43.308</c:v>
                </c:pt>
                <c:pt idx="688">
                  <c:v>43.2</c:v>
                </c:pt>
                <c:pt idx="689">
                  <c:v>43.113999999999997</c:v>
                </c:pt>
                <c:pt idx="690">
                  <c:v>43.048999999999999</c:v>
                </c:pt>
                <c:pt idx="691">
                  <c:v>43.000999999999998</c:v>
                </c:pt>
                <c:pt idx="692">
                  <c:v>42.970999999999997</c:v>
                </c:pt>
                <c:pt idx="693">
                  <c:v>42.954999999999998</c:v>
                </c:pt>
                <c:pt idx="694">
                  <c:v>42.951999999999998</c:v>
                </c:pt>
                <c:pt idx="695">
                  <c:v>42.96</c:v>
                </c:pt>
                <c:pt idx="696">
                  <c:v>42.975999999999999</c:v>
                </c:pt>
                <c:pt idx="697">
                  <c:v>42.999000000000002</c:v>
                </c:pt>
                <c:pt idx="698">
                  <c:v>43.024999999999999</c:v>
                </c:pt>
                <c:pt idx="699">
                  <c:v>43.052999999999997</c:v>
                </c:pt>
                <c:pt idx="700">
                  <c:v>43.082999999999998</c:v>
                </c:pt>
                <c:pt idx="701">
                  <c:v>43.113999999999997</c:v>
                </c:pt>
                <c:pt idx="702">
                  <c:v>43.143999999999998</c:v>
                </c:pt>
                <c:pt idx="703">
                  <c:v>43.173000000000002</c:v>
                </c:pt>
                <c:pt idx="704">
                  <c:v>43.201000000000001</c:v>
                </c:pt>
                <c:pt idx="705">
                  <c:v>43.226999999999997</c:v>
                </c:pt>
                <c:pt idx="706">
                  <c:v>43.25</c:v>
                </c:pt>
                <c:pt idx="707">
                  <c:v>43.271999999999998</c:v>
                </c:pt>
                <c:pt idx="708">
                  <c:v>43.29</c:v>
                </c:pt>
                <c:pt idx="709">
                  <c:v>43.305</c:v>
                </c:pt>
                <c:pt idx="710">
                  <c:v>43.316000000000003</c:v>
                </c:pt>
                <c:pt idx="711">
                  <c:v>43.323999999999998</c:v>
                </c:pt>
                <c:pt idx="712">
                  <c:v>43.326999999999998</c:v>
                </c:pt>
                <c:pt idx="713">
                  <c:v>43.326999999999998</c:v>
                </c:pt>
                <c:pt idx="714">
                  <c:v>43.320999999999998</c:v>
                </c:pt>
                <c:pt idx="715">
                  <c:v>43.31</c:v>
                </c:pt>
                <c:pt idx="716">
                  <c:v>43.290999999999997</c:v>
                </c:pt>
                <c:pt idx="717">
                  <c:v>43.265000000000001</c:v>
                </c:pt>
                <c:pt idx="718">
                  <c:v>43.23</c:v>
                </c:pt>
                <c:pt idx="719">
                  <c:v>43.186999999999998</c:v>
                </c:pt>
                <c:pt idx="720">
                  <c:v>43.136000000000003</c:v>
                </c:pt>
                <c:pt idx="721">
                  <c:v>43.078000000000003</c:v>
                </c:pt>
                <c:pt idx="722">
                  <c:v>43.012</c:v>
                </c:pt>
                <c:pt idx="723">
                  <c:v>42.939</c:v>
                </c:pt>
                <c:pt idx="724">
                  <c:v>42.86</c:v>
                </c:pt>
                <c:pt idx="725">
                  <c:v>42.774999999999999</c:v>
                </c:pt>
                <c:pt idx="726">
                  <c:v>42.685000000000002</c:v>
                </c:pt>
                <c:pt idx="727">
                  <c:v>42.588999999999999</c:v>
                </c:pt>
                <c:pt idx="728">
                  <c:v>42.488999999999997</c:v>
                </c:pt>
                <c:pt idx="729">
                  <c:v>42.384999999999998</c:v>
                </c:pt>
                <c:pt idx="730">
                  <c:v>42.277999999999999</c:v>
                </c:pt>
                <c:pt idx="731">
                  <c:v>42.167000000000002</c:v>
                </c:pt>
                <c:pt idx="732">
                  <c:v>42.051000000000002</c:v>
                </c:pt>
                <c:pt idx="733">
                  <c:v>41.927999999999997</c:v>
                </c:pt>
                <c:pt idx="734">
                  <c:v>41.795000000000002</c:v>
                </c:pt>
                <c:pt idx="735">
                  <c:v>41.649000000000001</c:v>
                </c:pt>
                <c:pt idx="736">
                  <c:v>41.487000000000002</c:v>
                </c:pt>
                <c:pt idx="737">
                  <c:v>41.308</c:v>
                </c:pt>
                <c:pt idx="738">
                  <c:v>41.112000000000002</c:v>
                </c:pt>
                <c:pt idx="739">
                  <c:v>40.899000000000001</c:v>
                </c:pt>
                <c:pt idx="740">
                  <c:v>40.670999999999999</c:v>
                </c:pt>
                <c:pt idx="741">
                  <c:v>40.432000000000002</c:v>
                </c:pt>
                <c:pt idx="742">
                  <c:v>40.182000000000002</c:v>
                </c:pt>
                <c:pt idx="743">
                  <c:v>39.920999999999999</c:v>
                </c:pt>
                <c:pt idx="744">
                  <c:v>39.652000000000001</c:v>
                </c:pt>
                <c:pt idx="745">
                  <c:v>39.377000000000002</c:v>
                </c:pt>
                <c:pt idx="746">
                  <c:v>39.101999999999997</c:v>
                </c:pt>
                <c:pt idx="747">
                  <c:v>38.826999999999998</c:v>
                </c:pt>
                <c:pt idx="748">
                  <c:v>38.552999999999997</c:v>
                </c:pt>
                <c:pt idx="749">
                  <c:v>38.280999999999999</c:v>
                </c:pt>
                <c:pt idx="750">
                  <c:v>38.012999999999998</c:v>
                </c:pt>
                <c:pt idx="751">
                  <c:v>37.755000000000003</c:v>
                </c:pt>
                <c:pt idx="752">
                  <c:v>37.502000000000002</c:v>
                </c:pt>
                <c:pt idx="753">
                  <c:v>37.258000000000003</c:v>
                </c:pt>
                <c:pt idx="754">
                  <c:v>37.021000000000001</c:v>
                </c:pt>
                <c:pt idx="755">
                  <c:v>36.792999999999999</c:v>
                </c:pt>
                <c:pt idx="756">
                  <c:v>36.575000000000003</c:v>
                </c:pt>
                <c:pt idx="757">
                  <c:v>36.365000000000002</c:v>
                </c:pt>
                <c:pt idx="758">
                  <c:v>36.162999999999997</c:v>
                </c:pt>
                <c:pt idx="759">
                  <c:v>35.97</c:v>
                </c:pt>
                <c:pt idx="760">
                  <c:v>35.783999999999999</c:v>
                </c:pt>
                <c:pt idx="761">
                  <c:v>35.609000000000002</c:v>
                </c:pt>
                <c:pt idx="762">
                  <c:v>35.441000000000003</c:v>
                </c:pt>
                <c:pt idx="763">
                  <c:v>35.28</c:v>
                </c:pt>
                <c:pt idx="764">
                  <c:v>35.124000000000002</c:v>
                </c:pt>
                <c:pt idx="765">
                  <c:v>34.973999999999997</c:v>
                </c:pt>
                <c:pt idx="766">
                  <c:v>34.826999999999998</c:v>
                </c:pt>
                <c:pt idx="767">
                  <c:v>34.683999999999997</c:v>
                </c:pt>
                <c:pt idx="768">
                  <c:v>34.540999999999997</c:v>
                </c:pt>
                <c:pt idx="769">
                  <c:v>34.399000000000001</c:v>
                </c:pt>
                <c:pt idx="770">
                  <c:v>34.253999999999998</c:v>
                </c:pt>
                <c:pt idx="771">
                  <c:v>34.106999999999999</c:v>
                </c:pt>
                <c:pt idx="772">
                  <c:v>33.956000000000003</c:v>
                </c:pt>
                <c:pt idx="773">
                  <c:v>33.799999999999997</c:v>
                </c:pt>
                <c:pt idx="774">
                  <c:v>33.642000000000003</c:v>
                </c:pt>
                <c:pt idx="775">
                  <c:v>33.487000000000002</c:v>
                </c:pt>
                <c:pt idx="776">
                  <c:v>33.332999999999998</c:v>
                </c:pt>
                <c:pt idx="777">
                  <c:v>33.176000000000002</c:v>
                </c:pt>
                <c:pt idx="778">
                  <c:v>33.015999999999998</c:v>
                </c:pt>
                <c:pt idx="779">
                  <c:v>32.853999999999999</c:v>
                </c:pt>
                <c:pt idx="780">
                  <c:v>32.692999999999998</c:v>
                </c:pt>
                <c:pt idx="781">
                  <c:v>32.53</c:v>
                </c:pt>
                <c:pt idx="782">
                  <c:v>32.368000000000002</c:v>
                </c:pt>
                <c:pt idx="783">
                  <c:v>32.207000000000001</c:v>
                </c:pt>
                <c:pt idx="784">
                  <c:v>32.048999999999999</c:v>
                </c:pt>
                <c:pt idx="785">
                  <c:v>31.893000000000001</c:v>
                </c:pt>
                <c:pt idx="786">
                  <c:v>31.741</c:v>
                </c:pt>
                <c:pt idx="787">
                  <c:v>31.591000000000001</c:v>
                </c:pt>
                <c:pt idx="788">
                  <c:v>31.445</c:v>
                </c:pt>
                <c:pt idx="789">
                  <c:v>31.300999999999998</c:v>
                </c:pt>
                <c:pt idx="790">
                  <c:v>31.16</c:v>
                </c:pt>
                <c:pt idx="791">
                  <c:v>31.021999999999998</c:v>
                </c:pt>
                <c:pt idx="792">
                  <c:v>30.885000000000002</c:v>
                </c:pt>
                <c:pt idx="793">
                  <c:v>30.748999999999999</c:v>
                </c:pt>
                <c:pt idx="794">
                  <c:v>30.616</c:v>
                </c:pt>
                <c:pt idx="795">
                  <c:v>30.484000000000002</c:v>
                </c:pt>
                <c:pt idx="796">
                  <c:v>30.350999999999999</c:v>
                </c:pt>
                <c:pt idx="797">
                  <c:v>30.218</c:v>
                </c:pt>
                <c:pt idx="798">
                  <c:v>30.084</c:v>
                </c:pt>
                <c:pt idx="799">
                  <c:v>29.946999999999999</c:v>
                </c:pt>
                <c:pt idx="800">
                  <c:v>29.81</c:v>
                </c:pt>
                <c:pt idx="801">
                  <c:v>29.672999999999998</c:v>
                </c:pt>
                <c:pt idx="802">
                  <c:v>29.533000000000001</c:v>
                </c:pt>
                <c:pt idx="803">
                  <c:v>29.39</c:v>
                </c:pt>
                <c:pt idx="804">
                  <c:v>29.245000000000001</c:v>
                </c:pt>
                <c:pt idx="805">
                  <c:v>29.097000000000001</c:v>
                </c:pt>
                <c:pt idx="806">
                  <c:v>28.946000000000002</c:v>
                </c:pt>
                <c:pt idx="807">
                  <c:v>28.792999999999999</c:v>
                </c:pt>
                <c:pt idx="808">
                  <c:v>28.635999999999999</c:v>
                </c:pt>
                <c:pt idx="809">
                  <c:v>28.481999999999999</c:v>
                </c:pt>
                <c:pt idx="810">
                  <c:v>28.327999999999999</c:v>
                </c:pt>
                <c:pt idx="811">
                  <c:v>28.178999999999998</c:v>
                </c:pt>
                <c:pt idx="812">
                  <c:v>28.029</c:v>
                </c:pt>
                <c:pt idx="813">
                  <c:v>27.885000000000002</c:v>
                </c:pt>
                <c:pt idx="814">
                  <c:v>27.742000000000001</c:v>
                </c:pt>
                <c:pt idx="815">
                  <c:v>27.599</c:v>
                </c:pt>
                <c:pt idx="816">
                  <c:v>27.456</c:v>
                </c:pt>
                <c:pt idx="817">
                  <c:v>27.31</c:v>
                </c:pt>
                <c:pt idx="818">
                  <c:v>27.16</c:v>
                </c:pt>
                <c:pt idx="819">
                  <c:v>27.007000000000001</c:v>
                </c:pt>
                <c:pt idx="820">
                  <c:v>26.850999999999999</c:v>
                </c:pt>
                <c:pt idx="821">
                  <c:v>26.7</c:v>
                </c:pt>
                <c:pt idx="822">
                  <c:v>26.552</c:v>
                </c:pt>
                <c:pt idx="823">
                  <c:v>26.405000000000001</c:v>
                </c:pt>
                <c:pt idx="824">
                  <c:v>26.256</c:v>
                </c:pt>
                <c:pt idx="825">
                  <c:v>26.106000000000002</c:v>
                </c:pt>
                <c:pt idx="826">
                  <c:v>25.954000000000001</c:v>
                </c:pt>
                <c:pt idx="827">
                  <c:v>25.803999999999998</c:v>
                </c:pt>
                <c:pt idx="828">
                  <c:v>25.655000000000001</c:v>
                </c:pt>
                <c:pt idx="829">
                  <c:v>25.506</c:v>
                </c:pt>
                <c:pt idx="830">
                  <c:v>25.356000000000002</c:v>
                </c:pt>
                <c:pt idx="831">
                  <c:v>25.204999999999998</c:v>
                </c:pt>
                <c:pt idx="832">
                  <c:v>25.062000000000001</c:v>
                </c:pt>
                <c:pt idx="833">
                  <c:v>24.914000000000001</c:v>
                </c:pt>
                <c:pt idx="834">
                  <c:v>24.762</c:v>
                </c:pt>
                <c:pt idx="835">
                  <c:v>24.605</c:v>
                </c:pt>
                <c:pt idx="836">
                  <c:v>24.446999999999999</c:v>
                </c:pt>
                <c:pt idx="837">
                  <c:v>24.286999999999999</c:v>
                </c:pt>
                <c:pt idx="838">
                  <c:v>24.125</c:v>
                </c:pt>
                <c:pt idx="839">
                  <c:v>23.960999999999999</c:v>
                </c:pt>
                <c:pt idx="840">
                  <c:v>23.795000000000002</c:v>
                </c:pt>
                <c:pt idx="841">
                  <c:v>23.626000000000001</c:v>
                </c:pt>
                <c:pt idx="842">
                  <c:v>23.454999999999998</c:v>
                </c:pt>
                <c:pt idx="843">
                  <c:v>23.286999999999999</c:v>
                </c:pt>
                <c:pt idx="844">
                  <c:v>23.119</c:v>
                </c:pt>
                <c:pt idx="845">
                  <c:v>22.948</c:v>
                </c:pt>
                <c:pt idx="846">
                  <c:v>22.771999999999998</c:v>
                </c:pt>
                <c:pt idx="847">
                  <c:v>22.596</c:v>
                </c:pt>
                <c:pt idx="848">
                  <c:v>22.437000000000001</c:v>
                </c:pt>
                <c:pt idx="849">
                  <c:v>22.282</c:v>
                </c:pt>
                <c:pt idx="850">
                  <c:v>22.126999999999999</c:v>
                </c:pt>
                <c:pt idx="851">
                  <c:v>21.968</c:v>
                </c:pt>
                <c:pt idx="852">
                  <c:v>21.795000000000002</c:v>
                </c:pt>
                <c:pt idx="853">
                  <c:v>21.614999999999998</c:v>
                </c:pt>
                <c:pt idx="854">
                  <c:v>21.427</c:v>
                </c:pt>
                <c:pt idx="855">
                  <c:v>21.231999999999999</c:v>
                </c:pt>
                <c:pt idx="856">
                  <c:v>21.033000000000001</c:v>
                </c:pt>
                <c:pt idx="857">
                  <c:v>20.824000000000002</c:v>
                </c:pt>
                <c:pt idx="858">
                  <c:v>20.635000000000002</c:v>
                </c:pt>
                <c:pt idx="859">
                  <c:v>20.462</c:v>
                </c:pt>
                <c:pt idx="860">
                  <c:v>20.286999999999999</c:v>
                </c:pt>
                <c:pt idx="861">
                  <c:v>20.135000000000002</c:v>
                </c:pt>
                <c:pt idx="862">
                  <c:v>19.956</c:v>
                </c:pt>
                <c:pt idx="863">
                  <c:v>19.747</c:v>
                </c:pt>
                <c:pt idx="864">
                  <c:v>19.527999999999999</c:v>
                </c:pt>
                <c:pt idx="865">
                  <c:v>19.305</c:v>
                </c:pt>
                <c:pt idx="866">
                  <c:v>19.077999999999999</c:v>
                </c:pt>
                <c:pt idx="867">
                  <c:v>18.847000000000001</c:v>
                </c:pt>
                <c:pt idx="868">
                  <c:v>18.628</c:v>
                </c:pt>
                <c:pt idx="869">
                  <c:v>18.437000000000001</c:v>
                </c:pt>
                <c:pt idx="870">
                  <c:v>18.248000000000001</c:v>
                </c:pt>
                <c:pt idx="871">
                  <c:v>18.013000000000002</c:v>
                </c:pt>
                <c:pt idx="872">
                  <c:v>17.771999999999998</c:v>
                </c:pt>
                <c:pt idx="873">
                  <c:v>17.486000000000001</c:v>
                </c:pt>
                <c:pt idx="874">
                  <c:v>17.209</c:v>
                </c:pt>
                <c:pt idx="875">
                  <c:v>16.940999999999999</c:v>
                </c:pt>
                <c:pt idx="876">
                  <c:v>16.675999999999998</c:v>
                </c:pt>
                <c:pt idx="877">
                  <c:v>16.420000000000002</c:v>
                </c:pt>
                <c:pt idx="878">
                  <c:v>16.161000000000001</c:v>
                </c:pt>
                <c:pt idx="879">
                  <c:v>15.897</c:v>
                </c:pt>
                <c:pt idx="880">
                  <c:v>15.638999999999999</c:v>
                </c:pt>
                <c:pt idx="881">
                  <c:v>15.362</c:v>
                </c:pt>
                <c:pt idx="882">
                  <c:v>15.086</c:v>
                </c:pt>
                <c:pt idx="883">
                  <c:v>14.797000000000001</c:v>
                </c:pt>
                <c:pt idx="884">
                  <c:v>14.532999999999999</c:v>
                </c:pt>
                <c:pt idx="885">
                  <c:v>14.301</c:v>
                </c:pt>
                <c:pt idx="886">
                  <c:v>14.099</c:v>
                </c:pt>
                <c:pt idx="887">
                  <c:v>13.882</c:v>
                </c:pt>
                <c:pt idx="888">
                  <c:v>13.667</c:v>
                </c:pt>
                <c:pt idx="889">
                  <c:v>13.454000000000001</c:v>
                </c:pt>
                <c:pt idx="890">
                  <c:v>13.266</c:v>
                </c:pt>
                <c:pt idx="891">
                  <c:v>13.090999999999999</c:v>
                </c:pt>
                <c:pt idx="892">
                  <c:v>12.94</c:v>
                </c:pt>
                <c:pt idx="893">
                  <c:v>12.798</c:v>
                </c:pt>
                <c:pt idx="894">
                  <c:v>12.646000000000001</c:v>
                </c:pt>
                <c:pt idx="895">
                  <c:v>12.502000000000001</c:v>
                </c:pt>
                <c:pt idx="896">
                  <c:v>12.353</c:v>
                </c:pt>
                <c:pt idx="897">
                  <c:v>12.202</c:v>
                </c:pt>
                <c:pt idx="898">
                  <c:v>12.111000000000001</c:v>
                </c:pt>
                <c:pt idx="899">
                  <c:v>12.004</c:v>
                </c:pt>
                <c:pt idx="900">
                  <c:v>11.913</c:v>
                </c:pt>
                <c:pt idx="901">
                  <c:v>11.817</c:v>
                </c:pt>
                <c:pt idx="902">
                  <c:v>11.717000000000001</c:v>
                </c:pt>
                <c:pt idx="903">
                  <c:v>11.616</c:v>
                </c:pt>
                <c:pt idx="904">
                  <c:v>11.519</c:v>
                </c:pt>
                <c:pt idx="905">
                  <c:v>11.407</c:v>
                </c:pt>
                <c:pt idx="906">
                  <c:v>11.313000000000001</c:v>
                </c:pt>
                <c:pt idx="907">
                  <c:v>11.212999999999999</c:v>
                </c:pt>
                <c:pt idx="908">
                  <c:v>11.135</c:v>
                </c:pt>
                <c:pt idx="909">
                  <c:v>11.06</c:v>
                </c:pt>
                <c:pt idx="910">
                  <c:v>10.997</c:v>
                </c:pt>
                <c:pt idx="911">
                  <c:v>10.914999999999999</c:v>
                </c:pt>
                <c:pt idx="912">
                  <c:v>10.839</c:v>
                </c:pt>
                <c:pt idx="913">
                  <c:v>10.792999999999999</c:v>
                </c:pt>
                <c:pt idx="914">
                  <c:v>10.727</c:v>
                </c:pt>
                <c:pt idx="915">
                  <c:v>10.661</c:v>
                </c:pt>
                <c:pt idx="916">
                  <c:v>10.603999999999999</c:v>
                </c:pt>
                <c:pt idx="917">
                  <c:v>10.541</c:v>
                </c:pt>
                <c:pt idx="918">
                  <c:v>10.476000000000001</c:v>
                </c:pt>
                <c:pt idx="919">
                  <c:v>10.407</c:v>
                </c:pt>
                <c:pt idx="920">
                  <c:v>10.345000000000001</c:v>
                </c:pt>
                <c:pt idx="921">
                  <c:v>10.286</c:v>
                </c:pt>
                <c:pt idx="922">
                  <c:v>10.23</c:v>
                </c:pt>
                <c:pt idx="923">
                  <c:v>10.177</c:v>
                </c:pt>
                <c:pt idx="924">
                  <c:v>10.122</c:v>
                </c:pt>
                <c:pt idx="925">
                  <c:v>10.068</c:v>
                </c:pt>
                <c:pt idx="926">
                  <c:v>10.022</c:v>
                </c:pt>
                <c:pt idx="927">
                  <c:v>9.9770000000000003</c:v>
                </c:pt>
                <c:pt idx="928">
                  <c:v>9.9329999999999998</c:v>
                </c:pt>
                <c:pt idx="929">
                  <c:v>9.8889999999999993</c:v>
                </c:pt>
                <c:pt idx="930">
                  <c:v>9.8439999999999994</c:v>
                </c:pt>
                <c:pt idx="931">
                  <c:v>9.798</c:v>
                </c:pt>
                <c:pt idx="932">
                  <c:v>9.7520000000000007</c:v>
                </c:pt>
                <c:pt idx="933">
                  <c:v>9.7089999999999996</c:v>
                </c:pt>
                <c:pt idx="934">
                  <c:v>9.6669999999999998</c:v>
                </c:pt>
                <c:pt idx="935">
                  <c:v>9.6270000000000007</c:v>
                </c:pt>
                <c:pt idx="936">
                  <c:v>9.5890000000000004</c:v>
                </c:pt>
                <c:pt idx="937">
                  <c:v>9.5530000000000008</c:v>
                </c:pt>
                <c:pt idx="938">
                  <c:v>9.5169999999999995</c:v>
                </c:pt>
                <c:pt idx="939">
                  <c:v>9.4830000000000005</c:v>
                </c:pt>
                <c:pt idx="940">
                  <c:v>9.4499999999999993</c:v>
                </c:pt>
                <c:pt idx="941">
                  <c:v>9.4160000000000004</c:v>
                </c:pt>
                <c:pt idx="942">
                  <c:v>9.3840000000000003</c:v>
                </c:pt>
                <c:pt idx="943">
                  <c:v>9.3529999999999998</c:v>
                </c:pt>
                <c:pt idx="944">
                  <c:v>9.3230000000000004</c:v>
                </c:pt>
                <c:pt idx="945">
                  <c:v>9.2949999999999999</c:v>
                </c:pt>
                <c:pt idx="946">
                  <c:v>9.2669999999999995</c:v>
                </c:pt>
                <c:pt idx="947">
                  <c:v>9.24</c:v>
                </c:pt>
                <c:pt idx="948">
                  <c:v>9.2129999999999992</c:v>
                </c:pt>
                <c:pt idx="949">
                  <c:v>9.1880000000000006</c:v>
                </c:pt>
                <c:pt idx="950">
                  <c:v>9.1630000000000003</c:v>
                </c:pt>
                <c:pt idx="951">
                  <c:v>9.1379999999999999</c:v>
                </c:pt>
                <c:pt idx="952">
                  <c:v>9.1150000000000002</c:v>
                </c:pt>
                <c:pt idx="953">
                  <c:v>9.0920000000000005</c:v>
                </c:pt>
                <c:pt idx="954">
                  <c:v>9.07</c:v>
                </c:pt>
                <c:pt idx="955">
                  <c:v>9.048</c:v>
                </c:pt>
                <c:pt idx="956">
                  <c:v>9.0269999999999992</c:v>
                </c:pt>
                <c:pt idx="957">
                  <c:v>9.0060000000000002</c:v>
                </c:pt>
                <c:pt idx="958">
                  <c:v>8.9860000000000007</c:v>
                </c:pt>
                <c:pt idx="959">
                  <c:v>8.9670000000000005</c:v>
                </c:pt>
                <c:pt idx="960">
                  <c:v>8.9480000000000004</c:v>
                </c:pt>
                <c:pt idx="961">
                  <c:v>8.9290000000000003</c:v>
                </c:pt>
                <c:pt idx="962">
                  <c:v>8.91</c:v>
                </c:pt>
                <c:pt idx="963">
                  <c:v>8.8919999999999995</c:v>
                </c:pt>
                <c:pt idx="964">
                  <c:v>8.8740000000000006</c:v>
                </c:pt>
                <c:pt idx="965">
                  <c:v>8.8569999999999993</c:v>
                </c:pt>
                <c:pt idx="966">
                  <c:v>8.84</c:v>
                </c:pt>
                <c:pt idx="967">
                  <c:v>8.8230000000000004</c:v>
                </c:pt>
                <c:pt idx="968">
                  <c:v>8.8070000000000004</c:v>
                </c:pt>
                <c:pt idx="969">
                  <c:v>8.7910000000000004</c:v>
                </c:pt>
                <c:pt idx="970">
                  <c:v>8.7759999999999998</c:v>
                </c:pt>
                <c:pt idx="971">
                  <c:v>8.7609999999999992</c:v>
                </c:pt>
                <c:pt idx="972">
                  <c:v>8.7460000000000004</c:v>
                </c:pt>
                <c:pt idx="973">
                  <c:v>8.7319999999999993</c:v>
                </c:pt>
                <c:pt idx="974">
                  <c:v>8.718</c:v>
                </c:pt>
                <c:pt idx="975">
                  <c:v>8.7050000000000001</c:v>
                </c:pt>
                <c:pt idx="976">
                  <c:v>8.6920000000000002</c:v>
                </c:pt>
                <c:pt idx="977">
                  <c:v>8.68</c:v>
                </c:pt>
                <c:pt idx="978">
                  <c:v>8.6679999999999993</c:v>
                </c:pt>
                <c:pt idx="979">
                  <c:v>8.657</c:v>
                </c:pt>
                <c:pt idx="980">
                  <c:v>8.6460000000000008</c:v>
                </c:pt>
                <c:pt idx="981">
                  <c:v>8.6349999999999998</c:v>
                </c:pt>
                <c:pt idx="982">
                  <c:v>8.625</c:v>
                </c:pt>
                <c:pt idx="983">
                  <c:v>8.6150000000000002</c:v>
                </c:pt>
                <c:pt idx="984">
                  <c:v>8.6059999999999999</c:v>
                </c:pt>
                <c:pt idx="985">
                  <c:v>8.5969999999999995</c:v>
                </c:pt>
                <c:pt idx="986">
                  <c:v>8.5879999999999992</c:v>
                </c:pt>
                <c:pt idx="987">
                  <c:v>8.58</c:v>
                </c:pt>
                <c:pt idx="988">
                  <c:v>8.5709999999999997</c:v>
                </c:pt>
                <c:pt idx="989">
                  <c:v>8.5630000000000006</c:v>
                </c:pt>
                <c:pt idx="990">
                  <c:v>8.5559999999999992</c:v>
                </c:pt>
                <c:pt idx="991">
                  <c:v>8.548</c:v>
                </c:pt>
                <c:pt idx="992">
                  <c:v>8.5410000000000004</c:v>
                </c:pt>
                <c:pt idx="993">
                  <c:v>8.5340000000000007</c:v>
                </c:pt>
                <c:pt idx="994">
                  <c:v>8.5269999999999992</c:v>
                </c:pt>
                <c:pt idx="995">
                  <c:v>8.52</c:v>
                </c:pt>
                <c:pt idx="996">
                  <c:v>8.5129999999999999</c:v>
                </c:pt>
                <c:pt idx="997">
                  <c:v>8.5069999999999997</c:v>
                </c:pt>
                <c:pt idx="998">
                  <c:v>8.5</c:v>
                </c:pt>
                <c:pt idx="999">
                  <c:v>8.4939999999999998</c:v>
                </c:pt>
                <c:pt idx="1000">
                  <c:v>8.4879999999999995</c:v>
                </c:pt>
                <c:pt idx="1001">
                  <c:v>8.4830000000000005</c:v>
                </c:pt>
                <c:pt idx="1002">
                  <c:v>8.4770000000000003</c:v>
                </c:pt>
                <c:pt idx="1003">
                  <c:v>8.4719999999999995</c:v>
                </c:pt>
                <c:pt idx="1004">
                  <c:v>8.4670000000000005</c:v>
                </c:pt>
                <c:pt idx="1005">
                  <c:v>8.4619999999999997</c:v>
                </c:pt>
                <c:pt idx="1006">
                  <c:v>8.4580000000000002</c:v>
                </c:pt>
                <c:pt idx="1007">
                  <c:v>8.4550000000000001</c:v>
                </c:pt>
                <c:pt idx="1008">
                  <c:v>8.4529999999999994</c:v>
                </c:pt>
                <c:pt idx="1009">
                  <c:v>8.452</c:v>
                </c:pt>
                <c:pt idx="1010">
                  <c:v>8.4529999999999994</c:v>
                </c:pt>
                <c:pt idx="1011">
                  <c:v>8.4550000000000001</c:v>
                </c:pt>
                <c:pt idx="1012">
                  <c:v>8.4580000000000002</c:v>
                </c:pt>
                <c:pt idx="1013">
                  <c:v>8.4640000000000004</c:v>
                </c:pt>
                <c:pt idx="1014">
                  <c:v>8.4710000000000001</c:v>
                </c:pt>
                <c:pt idx="1015">
                  <c:v>8.4789999999999992</c:v>
                </c:pt>
                <c:pt idx="1016">
                  <c:v>8.4890000000000008</c:v>
                </c:pt>
                <c:pt idx="1017">
                  <c:v>8.5</c:v>
                </c:pt>
                <c:pt idx="1018">
                  <c:v>8.5129999999999999</c:v>
                </c:pt>
                <c:pt idx="1019">
                  <c:v>8.5269999999999992</c:v>
                </c:pt>
                <c:pt idx="1020">
                  <c:v>8.5410000000000004</c:v>
                </c:pt>
                <c:pt idx="1021">
                  <c:v>8.5570000000000004</c:v>
                </c:pt>
                <c:pt idx="1022">
                  <c:v>8.5739999999999998</c:v>
                </c:pt>
                <c:pt idx="1023">
                  <c:v>8.5909999999999993</c:v>
                </c:pt>
                <c:pt idx="1024">
                  <c:v>8.609</c:v>
                </c:pt>
                <c:pt idx="1025">
                  <c:v>8.6280000000000001</c:v>
                </c:pt>
                <c:pt idx="1026">
                  <c:v>8.6470000000000002</c:v>
                </c:pt>
                <c:pt idx="1027">
                  <c:v>8.6669999999999998</c:v>
                </c:pt>
                <c:pt idx="1028">
                  <c:v>8.6869999999999994</c:v>
                </c:pt>
                <c:pt idx="1029">
                  <c:v>8.7070000000000007</c:v>
                </c:pt>
                <c:pt idx="1030">
                  <c:v>8.7279999999999998</c:v>
                </c:pt>
                <c:pt idx="1031">
                  <c:v>8.7490000000000006</c:v>
                </c:pt>
                <c:pt idx="1032">
                  <c:v>8.77</c:v>
                </c:pt>
                <c:pt idx="1033">
                  <c:v>8.7910000000000004</c:v>
                </c:pt>
                <c:pt idx="1034">
                  <c:v>8.8119999999999994</c:v>
                </c:pt>
                <c:pt idx="1035">
                  <c:v>8.8339999999999996</c:v>
                </c:pt>
                <c:pt idx="1036">
                  <c:v>8.8550000000000004</c:v>
                </c:pt>
                <c:pt idx="1037">
                  <c:v>8.8770000000000007</c:v>
                </c:pt>
                <c:pt idx="1038">
                  <c:v>8.8979999999999997</c:v>
                </c:pt>
                <c:pt idx="1039">
                  <c:v>8.9190000000000005</c:v>
                </c:pt>
                <c:pt idx="1040">
                  <c:v>8.9410000000000007</c:v>
                </c:pt>
                <c:pt idx="1041">
                  <c:v>8.9619999999999997</c:v>
                </c:pt>
                <c:pt idx="1042">
                  <c:v>8.9819999999999993</c:v>
                </c:pt>
                <c:pt idx="1043">
                  <c:v>9.0030000000000001</c:v>
                </c:pt>
                <c:pt idx="1044">
                  <c:v>9.0229999999999997</c:v>
                </c:pt>
                <c:pt idx="1045">
                  <c:v>9.0440000000000005</c:v>
                </c:pt>
                <c:pt idx="1046">
                  <c:v>9.0640000000000001</c:v>
                </c:pt>
                <c:pt idx="1047">
                  <c:v>9.0839999999999996</c:v>
                </c:pt>
                <c:pt idx="1048">
                  <c:v>9.1039999999999992</c:v>
                </c:pt>
                <c:pt idx="1049">
                  <c:v>9.1229999999999993</c:v>
                </c:pt>
                <c:pt idx="1050">
                  <c:v>9.1430000000000007</c:v>
                </c:pt>
                <c:pt idx="1051">
                  <c:v>9.1620000000000008</c:v>
                </c:pt>
                <c:pt idx="1052">
                  <c:v>9.1809999999999992</c:v>
                </c:pt>
                <c:pt idx="1053">
                  <c:v>9.1989999999999998</c:v>
                </c:pt>
                <c:pt idx="1054">
                  <c:v>9.218</c:v>
                </c:pt>
                <c:pt idx="1055">
                  <c:v>9.2360000000000007</c:v>
                </c:pt>
                <c:pt idx="1056">
                  <c:v>9.2539999999999996</c:v>
                </c:pt>
                <c:pt idx="1057">
                  <c:v>9.2710000000000008</c:v>
                </c:pt>
                <c:pt idx="1058">
                  <c:v>9.2889999999999997</c:v>
                </c:pt>
                <c:pt idx="1059">
                  <c:v>9.3059999999999992</c:v>
                </c:pt>
                <c:pt idx="1060">
                  <c:v>9.3219999999999992</c:v>
                </c:pt>
                <c:pt idx="1061">
                  <c:v>9.3390000000000004</c:v>
                </c:pt>
                <c:pt idx="1062">
                  <c:v>9.3550000000000004</c:v>
                </c:pt>
                <c:pt idx="1063">
                  <c:v>9.3710000000000004</c:v>
                </c:pt>
                <c:pt idx="1064">
                  <c:v>9.3870000000000005</c:v>
                </c:pt>
                <c:pt idx="1065">
                  <c:v>9.4019999999999992</c:v>
                </c:pt>
                <c:pt idx="1066">
                  <c:v>9.4169999999999998</c:v>
                </c:pt>
                <c:pt idx="1067">
                  <c:v>9.4320000000000004</c:v>
                </c:pt>
                <c:pt idx="1068">
                  <c:v>9.4469999999999992</c:v>
                </c:pt>
                <c:pt idx="1069">
                  <c:v>9.4610000000000003</c:v>
                </c:pt>
                <c:pt idx="1070">
                  <c:v>9.4749999999999996</c:v>
                </c:pt>
                <c:pt idx="1071">
                  <c:v>9.4890000000000008</c:v>
                </c:pt>
                <c:pt idx="1072">
                  <c:v>9.5020000000000007</c:v>
                </c:pt>
                <c:pt idx="1073">
                  <c:v>9.516</c:v>
                </c:pt>
                <c:pt idx="1074">
                  <c:v>9.5289999999999999</c:v>
                </c:pt>
                <c:pt idx="1075">
                  <c:v>9.5410000000000004</c:v>
                </c:pt>
                <c:pt idx="1076">
                  <c:v>9.5540000000000003</c:v>
                </c:pt>
                <c:pt idx="1077">
                  <c:v>9.5660000000000007</c:v>
                </c:pt>
                <c:pt idx="1078">
                  <c:v>9.5779999999999994</c:v>
                </c:pt>
                <c:pt idx="1079">
                  <c:v>9.59</c:v>
                </c:pt>
                <c:pt idx="1080">
                  <c:v>9.6020000000000003</c:v>
                </c:pt>
                <c:pt idx="1081">
                  <c:v>9.6129999999999995</c:v>
                </c:pt>
                <c:pt idx="1082">
                  <c:v>9.625</c:v>
                </c:pt>
                <c:pt idx="1083">
                  <c:v>9.6349999999999998</c:v>
                </c:pt>
                <c:pt idx="1084">
                  <c:v>9.6460000000000008</c:v>
                </c:pt>
                <c:pt idx="1085">
                  <c:v>9.6560000000000006</c:v>
                </c:pt>
                <c:pt idx="1086">
                  <c:v>9.6660000000000004</c:v>
                </c:pt>
                <c:pt idx="1087">
                  <c:v>9.6760000000000002</c:v>
                </c:pt>
                <c:pt idx="1088">
                  <c:v>9.6859999999999999</c:v>
                </c:pt>
                <c:pt idx="1089">
                  <c:v>9.6959999999999997</c:v>
                </c:pt>
                <c:pt idx="1090">
                  <c:v>9.7050000000000001</c:v>
                </c:pt>
                <c:pt idx="1091">
                  <c:v>9.7140000000000004</c:v>
                </c:pt>
                <c:pt idx="1092">
                  <c:v>9.7230000000000008</c:v>
                </c:pt>
                <c:pt idx="1093">
                  <c:v>9.7319999999999993</c:v>
                </c:pt>
                <c:pt idx="1094">
                  <c:v>9.74</c:v>
                </c:pt>
                <c:pt idx="1095">
                  <c:v>9.7490000000000006</c:v>
                </c:pt>
                <c:pt idx="1096">
                  <c:v>9.7560000000000002</c:v>
                </c:pt>
                <c:pt idx="1097">
                  <c:v>9.7639999999999993</c:v>
                </c:pt>
                <c:pt idx="1098">
                  <c:v>9.7710000000000008</c:v>
                </c:pt>
                <c:pt idx="1099">
                  <c:v>9.7789999999999999</c:v>
                </c:pt>
                <c:pt idx="1100">
                  <c:v>9.7850000000000001</c:v>
                </c:pt>
                <c:pt idx="1101">
                  <c:v>9.7919999999999998</c:v>
                </c:pt>
                <c:pt idx="1102">
                  <c:v>9.798</c:v>
                </c:pt>
                <c:pt idx="1103">
                  <c:v>9.8040000000000003</c:v>
                </c:pt>
                <c:pt idx="1104">
                  <c:v>9.8089999999999993</c:v>
                </c:pt>
                <c:pt idx="1105">
                  <c:v>9.8149999999999995</c:v>
                </c:pt>
                <c:pt idx="1106">
                  <c:v>9.82</c:v>
                </c:pt>
                <c:pt idx="1107">
                  <c:v>9.8239999999999998</c:v>
                </c:pt>
                <c:pt idx="1108">
                  <c:v>9.8290000000000006</c:v>
                </c:pt>
                <c:pt idx="1109">
                  <c:v>9.8330000000000002</c:v>
                </c:pt>
                <c:pt idx="1110">
                  <c:v>9.8360000000000003</c:v>
                </c:pt>
                <c:pt idx="1111">
                  <c:v>9.8390000000000004</c:v>
                </c:pt>
                <c:pt idx="1112">
                  <c:v>9.8420000000000005</c:v>
                </c:pt>
                <c:pt idx="1113">
                  <c:v>9.8450000000000006</c:v>
                </c:pt>
                <c:pt idx="1114">
                  <c:v>9.8469999999999995</c:v>
                </c:pt>
                <c:pt idx="1115">
                  <c:v>9.8490000000000002</c:v>
                </c:pt>
                <c:pt idx="1116">
                  <c:v>9.8510000000000009</c:v>
                </c:pt>
                <c:pt idx="1117">
                  <c:v>9.8520000000000003</c:v>
                </c:pt>
                <c:pt idx="1118">
                  <c:v>9.8529999999999998</c:v>
                </c:pt>
                <c:pt idx="1119">
                  <c:v>9.8529999999999998</c:v>
                </c:pt>
                <c:pt idx="1120">
                  <c:v>9.8529999999999998</c:v>
                </c:pt>
                <c:pt idx="1121">
                  <c:v>9.8529999999999998</c:v>
                </c:pt>
                <c:pt idx="1122">
                  <c:v>9.8520000000000003</c:v>
                </c:pt>
                <c:pt idx="1123">
                  <c:v>9.8510000000000009</c:v>
                </c:pt>
                <c:pt idx="1124">
                  <c:v>9.85</c:v>
                </c:pt>
                <c:pt idx="1125">
                  <c:v>9.8480000000000008</c:v>
                </c:pt>
                <c:pt idx="1126">
                  <c:v>9.8460000000000001</c:v>
                </c:pt>
                <c:pt idx="1127">
                  <c:v>9.8439999999999994</c:v>
                </c:pt>
                <c:pt idx="1128">
                  <c:v>9.8409999999999993</c:v>
                </c:pt>
                <c:pt idx="1129">
                  <c:v>9.8379999999999992</c:v>
                </c:pt>
                <c:pt idx="1130">
                  <c:v>9.8339999999999996</c:v>
                </c:pt>
                <c:pt idx="1131">
                  <c:v>9.83</c:v>
                </c:pt>
                <c:pt idx="1132">
                  <c:v>9.8260000000000005</c:v>
                </c:pt>
                <c:pt idx="1133">
                  <c:v>9.8209999999999997</c:v>
                </c:pt>
                <c:pt idx="1134">
                  <c:v>9.8160000000000007</c:v>
                </c:pt>
                <c:pt idx="1135">
                  <c:v>9.8109999999999999</c:v>
                </c:pt>
                <c:pt idx="1136">
                  <c:v>9.8049999999999997</c:v>
                </c:pt>
                <c:pt idx="1137">
                  <c:v>9.7989999999999995</c:v>
                </c:pt>
                <c:pt idx="1138">
                  <c:v>9.7919999999999998</c:v>
                </c:pt>
                <c:pt idx="1139">
                  <c:v>9.7850000000000001</c:v>
                </c:pt>
                <c:pt idx="1140">
                  <c:v>9.7780000000000005</c:v>
                </c:pt>
                <c:pt idx="1141">
                  <c:v>9.7710000000000008</c:v>
                </c:pt>
                <c:pt idx="1142">
                  <c:v>9.7629999999999999</c:v>
                </c:pt>
                <c:pt idx="1143">
                  <c:v>9.7550000000000008</c:v>
                </c:pt>
                <c:pt idx="1144">
                  <c:v>9.7460000000000004</c:v>
                </c:pt>
                <c:pt idx="1145">
                  <c:v>9.7379999999999995</c:v>
                </c:pt>
                <c:pt idx="1146">
                  <c:v>9.7289999999999992</c:v>
                </c:pt>
                <c:pt idx="1147">
                  <c:v>9.7189999999999994</c:v>
                </c:pt>
                <c:pt idx="1148">
                  <c:v>9.7089999999999996</c:v>
                </c:pt>
                <c:pt idx="1149">
                  <c:v>9.6989999999999998</c:v>
                </c:pt>
                <c:pt idx="1150">
                  <c:v>9.6890000000000001</c:v>
                </c:pt>
                <c:pt idx="1151">
                  <c:v>9.6780000000000008</c:v>
                </c:pt>
                <c:pt idx="1152">
                  <c:v>9.6669999999999998</c:v>
                </c:pt>
                <c:pt idx="1153">
                  <c:v>9.6560000000000006</c:v>
                </c:pt>
                <c:pt idx="1154">
                  <c:v>9.6449999999999996</c:v>
                </c:pt>
                <c:pt idx="1155">
                  <c:v>9.6329999999999991</c:v>
                </c:pt>
                <c:pt idx="1156">
                  <c:v>9.6210000000000004</c:v>
                </c:pt>
                <c:pt idx="1157">
                  <c:v>9.609</c:v>
                </c:pt>
                <c:pt idx="1158">
                  <c:v>9.5969999999999995</c:v>
                </c:pt>
                <c:pt idx="1159">
                  <c:v>9.5839999999999996</c:v>
                </c:pt>
                <c:pt idx="1160">
                  <c:v>9.5709999999999997</c:v>
                </c:pt>
                <c:pt idx="1161">
                  <c:v>9.5579999999999998</c:v>
                </c:pt>
                <c:pt idx="1162">
                  <c:v>9.5449999999999999</c:v>
                </c:pt>
                <c:pt idx="1163">
                  <c:v>9.5310000000000006</c:v>
                </c:pt>
                <c:pt idx="1164">
                  <c:v>9.5180000000000007</c:v>
                </c:pt>
                <c:pt idx="1165">
                  <c:v>9.5039999999999996</c:v>
                </c:pt>
                <c:pt idx="1166">
                  <c:v>9.49</c:v>
                </c:pt>
                <c:pt idx="1167">
                  <c:v>9.4760000000000009</c:v>
                </c:pt>
                <c:pt idx="1168">
                  <c:v>9.4610000000000003</c:v>
                </c:pt>
                <c:pt idx="1169">
                  <c:v>9.4469999999999992</c:v>
                </c:pt>
                <c:pt idx="1170">
                  <c:v>9.4320000000000004</c:v>
                </c:pt>
                <c:pt idx="1171">
                  <c:v>9.4179999999999993</c:v>
                </c:pt>
                <c:pt idx="1172">
                  <c:v>9.4030000000000005</c:v>
                </c:pt>
                <c:pt idx="1173">
                  <c:v>9.3879999999999999</c:v>
                </c:pt>
                <c:pt idx="1174">
                  <c:v>9.3729999999999993</c:v>
                </c:pt>
                <c:pt idx="1175">
                  <c:v>9.3580000000000005</c:v>
                </c:pt>
                <c:pt idx="1176">
                  <c:v>9.343</c:v>
                </c:pt>
                <c:pt idx="1177">
                  <c:v>9.327</c:v>
                </c:pt>
                <c:pt idx="1178">
                  <c:v>9.3119999999999994</c:v>
                </c:pt>
                <c:pt idx="1179">
                  <c:v>9.2970000000000006</c:v>
                </c:pt>
                <c:pt idx="1180">
                  <c:v>9.2810000000000006</c:v>
                </c:pt>
                <c:pt idx="1181">
                  <c:v>9.266</c:v>
                </c:pt>
                <c:pt idx="1182">
                  <c:v>9.25</c:v>
                </c:pt>
                <c:pt idx="1183">
                  <c:v>9.234</c:v>
                </c:pt>
                <c:pt idx="1184">
                  <c:v>9.2189999999999994</c:v>
                </c:pt>
                <c:pt idx="1185">
                  <c:v>9.2029999999999994</c:v>
                </c:pt>
                <c:pt idx="1186">
                  <c:v>9.1869999999999994</c:v>
                </c:pt>
                <c:pt idx="1187">
                  <c:v>9.1709999999999994</c:v>
                </c:pt>
                <c:pt idx="1188">
                  <c:v>9.1549999999999994</c:v>
                </c:pt>
                <c:pt idx="1189">
                  <c:v>9.1389999999999993</c:v>
                </c:pt>
                <c:pt idx="1190">
                  <c:v>9.1229999999999993</c:v>
                </c:pt>
                <c:pt idx="1191">
                  <c:v>9.1069999999999993</c:v>
                </c:pt>
                <c:pt idx="1192">
                  <c:v>9.0909999999999993</c:v>
                </c:pt>
                <c:pt idx="1193">
                  <c:v>9.0749999999999993</c:v>
                </c:pt>
                <c:pt idx="1194">
                  <c:v>9.0589999999999993</c:v>
                </c:pt>
                <c:pt idx="1195">
                  <c:v>9.0429999999999993</c:v>
                </c:pt>
                <c:pt idx="1196">
                  <c:v>9.0269999999999992</c:v>
                </c:pt>
                <c:pt idx="1197">
                  <c:v>9.0109999999999992</c:v>
                </c:pt>
                <c:pt idx="1198">
                  <c:v>8.9949999999999992</c:v>
                </c:pt>
                <c:pt idx="1199">
                  <c:v>8.9789999999999992</c:v>
                </c:pt>
                <c:pt idx="1200">
                  <c:v>8.9629999999999992</c:v>
                </c:pt>
              </c:numCache>
            </c:numRef>
          </c:yVal>
          <c:smooth val="0"/>
        </c:ser>
        <c:dLbls>
          <c:showLegendKey val="0"/>
          <c:showVal val="0"/>
          <c:showCatName val="0"/>
          <c:showSerName val="0"/>
          <c:showPercent val="0"/>
          <c:showBubbleSize val="0"/>
        </c:dLbls>
        <c:axId val="355149584"/>
        <c:axId val="354532920"/>
      </c:scatterChart>
      <c:valAx>
        <c:axId val="355149584"/>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2920"/>
        <c:crosses val="autoZero"/>
        <c:crossBetween val="midCat"/>
        <c:majorUnit val="1"/>
      </c:valAx>
      <c:valAx>
        <c:axId val="35453292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51495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data'!$AO$2:$AO$1057</c:f>
              <c:numCache>
                <c:formatCode>0.00</c:formatCode>
                <c:ptCount val="1056"/>
                <c:pt idx="0">
                  <c:v>5.1020000000000003</c:v>
                </c:pt>
                <c:pt idx="1">
                  <c:v>5.1070000000000002</c:v>
                </c:pt>
                <c:pt idx="2">
                  <c:v>5.1130000000000004</c:v>
                </c:pt>
                <c:pt idx="3">
                  <c:v>5.1180000000000003</c:v>
                </c:pt>
                <c:pt idx="4">
                  <c:v>5.1239999999999997</c:v>
                </c:pt>
                <c:pt idx="5">
                  <c:v>5.1239999999999997</c:v>
                </c:pt>
                <c:pt idx="6">
                  <c:v>5.1289999999999996</c:v>
                </c:pt>
                <c:pt idx="7">
                  <c:v>5.1349999999999998</c:v>
                </c:pt>
                <c:pt idx="8">
                  <c:v>5.1349999999999998</c:v>
                </c:pt>
                <c:pt idx="9">
                  <c:v>5.1349999999999998</c:v>
                </c:pt>
                <c:pt idx="10">
                  <c:v>5.1349999999999998</c:v>
                </c:pt>
                <c:pt idx="11">
                  <c:v>5.1349999999999998</c:v>
                </c:pt>
                <c:pt idx="12">
                  <c:v>5.1239999999999997</c:v>
                </c:pt>
                <c:pt idx="13">
                  <c:v>5.1020000000000003</c:v>
                </c:pt>
                <c:pt idx="14">
                  <c:v>5.08</c:v>
                </c:pt>
                <c:pt idx="15">
                  <c:v>5.0579999999999998</c:v>
                </c:pt>
                <c:pt idx="16">
                  <c:v>5.0469999999999997</c:v>
                </c:pt>
                <c:pt idx="17">
                  <c:v>5.0359999999999996</c:v>
                </c:pt>
                <c:pt idx="18">
                  <c:v>5.0259999999999998</c:v>
                </c:pt>
                <c:pt idx="19">
                  <c:v>5.0039999999999996</c:v>
                </c:pt>
                <c:pt idx="20">
                  <c:v>4.9980000000000002</c:v>
                </c:pt>
                <c:pt idx="21">
                  <c:v>4.9820000000000002</c:v>
                </c:pt>
                <c:pt idx="22">
                  <c:v>4.976</c:v>
                </c:pt>
                <c:pt idx="23">
                  <c:v>4.9710000000000001</c:v>
                </c:pt>
                <c:pt idx="24">
                  <c:v>4.96</c:v>
                </c:pt>
                <c:pt idx="25">
                  <c:v>4.9489999999999998</c:v>
                </c:pt>
                <c:pt idx="26">
                  <c:v>4.9489999999999998</c:v>
                </c:pt>
                <c:pt idx="27">
                  <c:v>4.9329999999999998</c:v>
                </c:pt>
                <c:pt idx="28">
                  <c:v>4.9219999999999997</c:v>
                </c:pt>
                <c:pt idx="29">
                  <c:v>4.9160000000000004</c:v>
                </c:pt>
                <c:pt idx="30">
                  <c:v>4.9050000000000002</c:v>
                </c:pt>
                <c:pt idx="31">
                  <c:v>4.8890000000000002</c:v>
                </c:pt>
                <c:pt idx="32">
                  <c:v>4.8890000000000002</c:v>
                </c:pt>
                <c:pt idx="33">
                  <c:v>4.8840000000000003</c:v>
                </c:pt>
                <c:pt idx="34">
                  <c:v>4.8840000000000003</c:v>
                </c:pt>
                <c:pt idx="35">
                  <c:v>4.8739999999999997</c:v>
                </c:pt>
                <c:pt idx="36">
                  <c:v>4.8840000000000003</c:v>
                </c:pt>
                <c:pt idx="37">
                  <c:v>4.8890000000000002</c:v>
                </c:pt>
                <c:pt idx="38">
                  <c:v>4.9050000000000002</c:v>
                </c:pt>
                <c:pt idx="39">
                  <c:v>4.9329999999999998</c:v>
                </c:pt>
                <c:pt idx="40">
                  <c:v>4.9820000000000002</c:v>
                </c:pt>
                <c:pt idx="41">
                  <c:v>5.0090000000000003</c:v>
                </c:pt>
                <c:pt idx="42">
                  <c:v>5.0469999999999997</c:v>
                </c:pt>
                <c:pt idx="43">
                  <c:v>5.1130000000000004</c:v>
                </c:pt>
                <c:pt idx="44">
                  <c:v>5.1849999999999996</c:v>
                </c:pt>
                <c:pt idx="45">
                  <c:v>5.2640000000000002</c:v>
                </c:pt>
                <c:pt idx="46">
                  <c:v>5.3840000000000003</c:v>
                </c:pt>
                <c:pt idx="47">
                  <c:v>5.5170000000000003</c:v>
                </c:pt>
                <c:pt idx="48">
                  <c:v>5.6619999999999999</c:v>
                </c:pt>
                <c:pt idx="49">
                  <c:v>5.85</c:v>
                </c:pt>
                <c:pt idx="50">
                  <c:v>6.0880000000000001</c:v>
                </c:pt>
                <c:pt idx="51">
                  <c:v>6.4169999999999998</c:v>
                </c:pt>
                <c:pt idx="52">
                  <c:v>6.81</c:v>
                </c:pt>
                <c:pt idx="53">
                  <c:v>7.266</c:v>
                </c:pt>
                <c:pt idx="54">
                  <c:v>7.7629999999999999</c:v>
                </c:pt>
                <c:pt idx="55">
                  <c:v>8.2249999999999996</c:v>
                </c:pt>
                <c:pt idx="56">
                  <c:v>8.7200000000000006</c:v>
                </c:pt>
                <c:pt idx="57">
                  <c:v>9.1509999999999998</c:v>
                </c:pt>
                <c:pt idx="58">
                  <c:v>9.6170000000000009</c:v>
                </c:pt>
                <c:pt idx="59">
                  <c:v>10.109</c:v>
                </c:pt>
                <c:pt idx="60">
                  <c:v>10.638</c:v>
                </c:pt>
                <c:pt idx="61">
                  <c:v>11.116</c:v>
                </c:pt>
                <c:pt idx="62">
                  <c:v>11.648</c:v>
                </c:pt>
                <c:pt idx="63">
                  <c:v>12.082000000000001</c:v>
                </c:pt>
                <c:pt idx="64">
                  <c:v>12.513</c:v>
                </c:pt>
                <c:pt idx="65">
                  <c:v>13.02</c:v>
                </c:pt>
                <c:pt idx="66">
                  <c:v>13.326000000000001</c:v>
                </c:pt>
                <c:pt idx="67">
                  <c:v>13.686</c:v>
                </c:pt>
                <c:pt idx="68">
                  <c:v>13.989000000000001</c:v>
                </c:pt>
                <c:pt idx="69">
                  <c:v>14.319000000000001</c:v>
                </c:pt>
                <c:pt idx="70">
                  <c:v>14.755000000000001</c:v>
                </c:pt>
                <c:pt idx="71">
                  <c:v>15.037000000000001</c:v>
                </c:pt>
                <c:pt idx="72">
                  <c:v>15.275</c:v>
                </c:pt>
                <c:pt idx="73">
                  <c:v>15.484</c:v>
                </c:pt>
                <c:pt idx="74">
                  <c:v>15.677</c:v>
                </c:pt>
                <c:pt idx="75">
                  <c:v>15.832000000000001</c:v>
                </c:pt>
                <c:pt idx="76">
                  <c:v>16.023</c:v>
                </c:pt>
                <c:pt idx="77">
                  <c:v>16.103999999999999</c:v>
                </c:pt>
                <c:pt idx="78">
                  <c:v>16.239000000000001</c:v>
                </c:pt>
                <c:pt idx="79">
                  <c:v>16.494</c:v>
                </c:pt>
                <c:pt idx="80">
                  <c:v>16.555</c:v>
                </c:pt>
                <c:pt idx="81">
                  <c:v>16.675999999999998</c:v>
                </c:pt>
                <c:pt idx="82">
                  <c:v>16.738</c:v>
                </c:pt>
                <c:pt idx="83">
                  <c:v>16.864000000000001</c:v>
                </c:pt>
                <c:pt idx="84">
                  <c:v>16.832999999999998</c:v>
                </c:pt>
                <c:pt idx="85">
                  <c:v>16.905000000000001</c:v>
                </c:pt>
                <c:pt idx="86">
                  <c:v>16.966000000000001</c:v>
                </c:pt>
                <c:pt idx="87">
                  <c:v>17.108000000000001</c:v>
                </c:pt>
                <c:pt idx="88">
                  <c:v>17.108000000000001</c:v>
                </c:pt>
                <c:pt idx="89">
                  <c:v>17.225000000000001</c:v>
                </c:pt>
                <c:pt idx="90">
                  <c:v>17.225000000000001</c:v>
                </c:pt>
                <c:pt idx="91">
                  <c:v>17.302</c:v>
                </c:pt>
                <c:pt idx="92">
                  <c:v>17.323</c:v>
                </c:pt>
                <c:pt idx="93">
                  <c:v>17.323</c:v>
                </c:pt>
                <c:pt idx="94">
                  <c:v>17.407</c:v>
                </c:pt>
                <c:pt idx="95">
                  <c:v>17.449000000000002</c:v>
                </c:pt>
                <c:pt idx="96">
                  <c:v>17.449000000000002</c:v>
                </c:pt>
                <c:pt idx="97">
                  <c:v>17.491</c:v>
                </c:pt>
                <c:pt idx="98">
                  <c:v>17.491</c:v>
                </c:pt>
                <c:pt idx="99">
                  <c:v>17.532</c:v>
                </c:pt>
                <c:pt idx="100">
                  <c:v>17.571000000000002</c:v>
                </c:pt>
                <c:pt idx="101">
                  <c:v>17.550999999999998</c:v>
                </c:pt>
                <c:pt idx="102">
                  <c:v>17.591000000000001</c:v>
                </c:pt>
                <c:pt idx="103">
                  <c:v>17.591000000000001</c:v>
                </c:pt>
                <c:pt idx="104">
                  <c:v>17.63</c:v>
                </c:pt>
                <c:pt idx="105">
                  <c:v>17.649999999999999</c:v>
                </c:pt>
                <c:pt idx="106">
                  <c:v>17.670000000000002</c:v>
                </c:pt>
                <c:pt idx="107">
                  <c:v>17.733000000000001</c:v>
                </c:pt>
                <c:pt idx="108">
                  <c:v>17.757000000000001</c:v>
                </c:pt>
                <c:pt idx="109">
                  <c:v>17.757000000000001</c:v>
                </c:pt>
                <c:pt idx="110">
                  <c:v>17.829000000000001</c:v>
                </c:pt>
                <c:pt idx="111">
                  <c:v>17.876999999999999</c:v>
                </c:pt>
                <c:pt idx="112">
                  <c:v>17.922999999999998</c:v>
                </c:pt>
                <c:pt idx="113">
                  <c:v>18.079000000000001</c:v>
                </c:pt>
                <c:pt idx="114">
                  <c:v>18.079000000000001</c:v>
                </c:pt>
                <c:pt idx="115">
                  <c:v>18.102</c:v>
                </c:pt>
                <c:pt idx="116">
                  <c:v>18.242000000000001</c:v>
                </c:pt>
                <c:pt idx="117">
                  <c:v>18.274999999999999</c:v>
                </c:pt>
                <c:pt idx="118">
                  <c:v>18.341999999999999</c:v>
                </c:pt>
                <c:pt idx="119">
                  <c:v>18.423999999999999</c:v>
                </c:pt>
                <c:pt idx="120">
                  <c:v>18.52</c:v>
                </c:pt>
                <c:pt idx="121">
                  <c:v>18.603999999999999</c:v>
                </c:pt>
                <c:pt idx="122">
                  <c:v>18.661999999999999</c:v>
                </c:pt>
                <c:pt idx="123">
                  <c:v>18.759</c:v>
                </c:pt>
                <c:pt idx="124">
                  <c:v>18.896000000000001</c:v>
                </c:pt>
                <c:pt idx="125">
                  <c:v>18.940000000000001</c:v>
                </c:pt>
                <c:pt idx="126">
                  <c:v>19.088000000000001</c:v>
                </c:pt>
                <c:pt idx="127">
                  <c:v>19.167999999999999</c:v>
                </c:pt>
                <c:pt idx="128">
                  <c:v>19.300999999999998</c:v>
                </c:pt>
                <c:pt idx="129">
                  <c:v>19.408000000000001</c:v>
                </c:pt>
                <c:pt idx="130">
                  <c:v>19.436</c:v>
                </c:pt>
                <c:pt idx="131">
                  <c:v>19.548999999999999</c:v>
                </c:pt>
                <c:pt idx="132">
                  <c:v>19.614999999999998</c:v>
                </c:pt>
                <c:pt idx="133">
                  <c:v>19.664000000000001</c:v>
                </c:pt>
                <c:pt idx="134">
                  <c:v>19.75</c:v>
                </c:pt>
                <c:pt idx="135">
                  <c:v>19.841999999999999</c:v>
                </c:pt>
                <c:pt idx="136">
                  <c:v>19.904</c:v>
                </c:pt>
                <c:pt idx="137">
                  <c:v>20.369</c:v>
                </c:pt>
                <c:pt idx="138">
                  <c:v>20.369</c:v>
                </c:pt>
                <c:pt idx="139">
                  <c:v>20.396000000000001</c:v>
                </c:pt>
                <c:pt idx="140">
                  <c:v>20.45</c:v>
                </c:pt>
                <c:pt idx="141">
                  <c:v>20.504000000000001</c:v>
                </c:pt>
                <c:pt idx="142">
                  <c:v>20.477</c:v>
                </c:pt>
                <c:pt idx="143">
                  <c:v>20.477</c:v>
                </c:pt>
                <c:pt idx="144">
                  <c:v>20.477</c:v>
                </c:pt>
                <c:pt idx="145">
                  <c:v>20.422999999999998</c:v>
                </c:pt>
                <c:pt idx="146">
                  <c:v>20.477</c:v>
                </c:pt>
                <c:pt idx="147">
                  <c:v>20.422999999999998</c:v>
                </c:pt>
                <c:pt idx="148">
                  <c:v>20.396000000000001</c:v>
                </c:pt>
                <c:pt idx="149">
                  <c:v>20.369</c:v>
                </c:pt>
                <c:pt idx="150">
                  <c:v>20.253</c:v>
                </c:pt>
                <c:pt idx="151">
                  <c:v>20.253</c:v>
                </c:pt>
                <c:pt idx="152">
                  <c:v>20.164000000000001</c:v>
                </c:pt>
                <c:pt idx="153">
                  <c:v>20.131</c:v>
                </c:pt>
                <c:pt idx="154">
                  <c:v>19.998000000000001</c:v>
                </c:pt>
                <c:pt idx="155">
                  <c:v>19.936</c:v>
                </c:pt>
                <c:pt idx="156">
                  <c:v>19.811</c:v>
                </c:pt>
                <c:pt idx="157">
                  <c:v>19.664000000000001</c:v>
                </c:pt>
                <c:pt idx="158">
                  <c:v>19.614999999999998</c:v>
                </c:pt>
                <c:pt idx="159">
                  <c:v>19.548999999999999</c:v>
                </c:pt>
                <c:pt idx="160">
                  <c:v>19.481999999999999</c:v>
                </c:pt>
                <c:pt idx="161">
                  <c:v>19.350999999999999</c:v>
                </c:pt>
                <c:pt idx="162">
                  <c:v>19.28</c:v>
                </c:pt>
                <c:pt idx="163">
                  <c:v>19.114999999999998</c:v>
                </c:pt>
                <c:pt idx="164">
                  <c:v>19.036999999999999</c:v>
                </c:pt>
                <c:pt idx="165">
                  <c:v>19.036999999999999</c:v>
                </c:pt>
                <c:pt idx="166">
                  <c:v>18.838000000000001</c:v>
                </c:pt>
                <c:pt idx="167">
                  <c:v>18.739999999999998</c:v>
                </c:pt>
                <c:pt idx="168">
                  <c:v>18.547000000000001</c:v>
                </c:pt>
                <c:pt idx="169">
                  <c:v>18.533000000000001</c:v>
                </c:pt>
                <c:pt idx="170">
                  <c:v>18.478999999999999</c:v>
                </c:pt>
                <c:pt idx="171">
                  <c:v>18.382999999999999</c:v>
                </c:pt>
                <c:pt idx="172">
                  <c:v>18.292000000000002</c:v>
                </c:pt>
                <c:pt idx="173">
                  <c:v>18.172000000000001</c:v>
                </c:pt>
                <c:pt idx="174">
                  <c:v>18.035</c:v>
                </c:pt>
                <c:pt idx="175">
                  <c:v>17.901</c:v>
                </c:pt>
                <c:pt idx="176">
                  <c:v>17.780999999999999</c:v>
                </c:pt>
                <c:pt idx="177">
                  <c:v>17.63</c:v>
                </c:pt>
                <c:pt idx="178">
                  <c:v>17.491</c:v>
                </c:pt>
                <c:pt idx="179">
                  <c:v>17.323</c:v>
                </c:pt>
                <c:pt idx="180">
                  <c:v>17.225000000000001</c:v>
                </c:pt>
                <c:pt idx="181">
                  <c:v>17.047999999999998</c:v>
                </c:pt>
                <c:pt idx="182">
                  <c:v>16.821999999999999</c:v>
                </c:pt>
                <c:pt idx="183">
                  <c:v>16.759</c:v>
                </c:pt>
                <c:pt idx="184">
                  <c:v>16.594999999999999</c:v>
                </c:pt>
                <c:pt idx="185">
                  <c:v>16.411000000000001</c:v>
                </c:pt>
                <c:pt idx="186">
                  <c:v>16.196000000000002</c:v>
                </c:pt>
                <c:pt idx="187">
                  <c:v>15.99</c:v>
                </c:pt>
                <c:pt idx="188">
                  <c:v>15.785</c:v>
                </c:pt>
                <c:pt idx="189">
                  <c:v>15.558999999999999</c:v>
                </c:pt>
                <c:pt idx="190">
                  <c:v>15.242000000000001</c:v>
                </c:pt>
                <c:pt idx="191">
                  <c:v>15.003</c:v>
                </c:pt>
                <c:pt idx="192">
                  <c:v>14.662000000000001</c:v>
                </c:pt>
                <c:pt idx="193">
                  <c:v>14.352</c:v>
                </c:pt>
                <c:pt idx="194">
                  <c:v>14.05</c:v>
                </c:pt>
                <c:pt idx="195">
                  <c:v>13.86</c:v>
                </c:pt>
                <c:pt idx="196">
                  <c:v>13.666</c:v>
                </c:pt>
                <c:pt idx="197">
                  <c:v>13.411</c:v>
                </c:pt>
                <c:pt idx="198">
                  <c:v>13.260999999999999</c:v>
                </c:pt>
                <c:pt idx="199">
                  <c:v>13.05</c:v>
                </c:pt>
                <c:pt idx="200">
                  <c:v>12.83</c:v>
                </c:pt>
                <c:pt idx="201">
                  <c:v>12.557</c:v>
                </c:pt>
                <c:pt idx="202">
                  <c:v>12.368</c:v>
                </c:pt>
                <c:pt idx="203">
                  <c:v>12.134</c:v>
                </c:pt>
                <c:pt idx="204">
                  <c:v>11.916</c:v>
                </c:pt>
                <c:pt idx="205">
                  <c:v>11.712999999999999</c:v>
                </c:pt>
                <c:pt idx="206">
                  <c:v>11.503</c:v>
                </c:pt>
                <c:pt idx="207">
                  <c:v>11.247999999999999</c:v>
                </c:pt>
                <c:pt idx="208">
                  <c:v>11.035</c:v>
                </c:pt>
                <c:pt idx="209">
                  <c:v>10.862</c:v>
                </c:pt>
                <c:pt idx="210">
                  <c:v>10.648999999999999</c:v>
                </c:pt>
                <c:pt idx="211">
                  <c:v>10.442</c:v>
                </c:pt>
                <c:pt idx="212">
                  <c:v>10.259</c:v>
                </c:pt>
                <c:pt idx="213">
                  <c:v>10.028</c:v>
                </c:pt>
                <c:pt idx="214">
                  <c:v>9.8819999999999997</c:v>
                </c:pt>
                <c:pt idx="215">
                  <c:v>9.7100000000000009</c:v>
                </c:pt>
                <c:pt idx="216">
                  <c:v>9.5429999999999993</c:v>
                </c:pt>
                <c:pt idx="217">
                  <c:v>9.4049999999999994</c:v>
                </c:pt>
                <c:pt idx="218">
                  <c:v>9.2690000000000001</c:v>
                </c:pt>
                <c:pt idx="219">
                  <c:v>9.1509999999999998</c:v>
                </c:pt>
                <c:pt idx="220">
                  <c:v>9.0429999999999993</c:v>
                </c:pt>
                <c:pt idx="221">
                  <c:v>8.9359999999999999</c:v>
                </c:pt>
                <c:pt idx="222">
                  <c:v>8.8369999999999997</c:v>
                </c:pt>
                <c:pt idx="223">
                  <c:v>8.7289999999999992</c:v>
                </c:pt>
                <c:pt idx="224">
                  <c:v>8.6389999999999993</c:v>
                </c:pt>
                <c:pt idx="225">
                  <c:v>8.5579999999999998</c:v>
                </c:pt>
                <c:pt idx="226">
                  <c:v>8.4979999999999993</c:v>
                </c:pt>
                <c:pt idx="227">
                  <c:v>8.4380000000000006</c:v>
                </c:pt>
                <c:pt idx="228">
                  <c:v>8.3780000000000001</c:v>
                </c:pt>
                <c:pt idx="229">
                  <c:v>8.3179999999999996</c:v>
                </c:pt>
                <c:pt idx="230">
                  <c:v>8.25</c:v>
                </c:pt>
                <c:pt idx="231">
                  <c:v>8.2089999999999996</c:v>
                </c:pt>
                <c:pt idx="232">
                  <c:v>8.1519999999999992</c:v>
                </c:pt>
                <c:pt idx="233">
                  <c:v>8.1189999999999998</c:v>
                </c:pt>
                <c:pt idx="234">
                  <c:v>8.0790000000000006</c:v>
                </c:pt>
                <c:pt idx="235">
                  <c:v>8.0299999999999994</c:v>
                </c:pt>
                <c:pt idx="236">
                  <c:v>7.9889999999999999</c:v>
                </c:pt>
                <c:pt idx="237">
                  <c:v>7.8049999999999997</c:v>
                </c:pt>
                <c:pt idx="238">
                  <c:v>7.42</c:v>
                </c:pt>
                <c:pt idx="239">
                  <c:v>6.9359999999999999</c:v>
                </c:pt>
                <c:pt idx="240">
                  <c:v>6.39</c:v>
                </c:pt>
                <c:pt idx="241">
                  <c:v>5.8250000000000002</c:v>
                </c:pt>
                <c:pt idx="242">
                  <c:v>5.2809999999999997</c:v>
                </c:pt>
                <c:pt idx="243">
                  <c:v>4.7910000000000004</c:v>
                </c:pt>
                <c:pt idx="244">
                  <c:v>4.3220000000000001</c:v>
                </c:pt>
                <c:pt idx="245">
                  <c:v>3.915</c:v>
                </c:pt>
                <c:pt idx="246">
                  <c:v>3.5379999999999998</c:v>
                </c:pt>
                <c:pt idx="247">
                  <c:v>3.2240000000000002</c:v>
                </c:pt>
                <c:pt idx="248">
                  <c:v>2.984</c:v>
                </c:pt>
                <c:pt idx="249">
                  <c:v>2.794</c:v>
                </c:pt>
                <c:pt idx="250">
                  <c:v>2.601</c:v>
                </c:pt>
                <c:pt idx="251">
                  <c:v>2.4790000000000001</c:v>
                </c:pt>
                <c:pt idx="252">
                  <c:v>2.3839999999999999</c:v>
                </c:pt>
                <c:pt idx="253">
                  <c:v>2.3370000000000002</c:v>
                </c:pt>
                <c:pt idx="254">
                  <c:v>2.3330000000000002</c:v>
                </c:pt>
                <c:pt idx="255">
                  <c:v>2.3570000000000002</c:v>
                </c:pt>
                <c:pt idx="256">
                  <c:v>2.44</c:v>
                </c:pt>
                <c:pt idx="257">
                  <c:v>2.5619999999999998</c:v>
                </c:pt>
                <c:pt idx="258">
                  <c:v>2.7109999999999999</c:v>
                </c:pt>
                <c:pt idx="259">
                  <c:v>2.8620000000000001</c:v>
                </c:pt>
                <c:pt idx="260">
                  <c:v>3.048</c:v>
                </c:pt>
                <c:pt idx="261">
                  <c:v>3.2240000000000002</c:v>
                </c:pt>
                <c:pt idx="262">
                  <c:v>3.391</c:v>
                </c:pt>
                <c:pt idx="263">
                  <c:v>3.552</c:v>
                </c:pt>
                <c:pt idx="264">
                  <c:v>3.7040000000000002</c:v>
                </c:pt>
                <c:pt idx="265">
                  <c:v>3.8570000000000002</c:v>
                </c:pt>
                <c:pt idx="266">
                  <c:v>3.9769999999999999</c:v>
                </c:pt>
                <c:pt idx="267">
                  <c:v>4.0880000000000001</c:v>
                </c:pt>
                <c:pt idx="268">
                  <c:v>4.1900000000000004</c:v>
                </c:pt>
                <c:pt idx="269">
                  <c:v>4.2869999999999999</c:v>
                </c:pt>
                <c:pt idx="270">
                  <c:v>4.3730000000000002</c:v>
                </c:pt>
                <c:pt idx="271">
                  <c:v>4.4340000000000002</c:v>
                </c:pt>
                <c:pt idx="272">
                  <c:v>4.4889999999999999</c:v>
                </c:pt>
                <c:pt idx="273">
                  <c:v>4.5049999999999999</c:v>
                </c:pt>
                <c:pt idx="274">
                  <c:v>4.5199999999999996</c:v>
                </c:pt>
                <c:pt idx="275">
                  <c:v>4.55</c:v>
                </c:pt>
                <c:pt idx="276">
                  <c:v>4.5549999999999997</c:v>
                </c:pt>
                <c:pt idx="277">
                  <c:v>4.5650000000000004</c:v>
                </c:pt>
                <c:pt idx="278">
                  <c:v>4.5650000000000004</c:v>
                </c:pt>
                <c:pt idx="279">
                  <c:v>4.5750000000000002</c:v>
                </c:pt>
                <c:pt idx="280">
                  <c:v>4.5860000000000003</c:v>
                </c:pt>
                <c:pt idx="281">
                  <c:v>4.5910000000000002</c:v>
                </c:pt>
                <c:pt idx="282">
                  <c:v>4.5960000000000001</c:v>
                </c:pt>
                <c:pt idx="283">
                  <c:v>4.5960000000000001</c:v>
                </c:pt>
                <c:pt idx="284">
                  <c:v>4.601</c:v>
                </c:pt>
                <c:pt idx="285">
                  <c:v>4.601</c:v>
                </c:pt>
                <c:pt idx="286">
                  <c:v>4.6059999999999999</c:v>
                </c:pt>
                <c:pt idx="287">
                  <c:v>4.5960000000000001</c:v>
                </c:pt>
                <c:pt idx="288">
                  <c:v>4.5910000000000002</c:v>
                </c:pt>
                <c:pt idx="289">
                  <c:v>4.58</c:v>
                </c:pt>
                <c:pt idx="290">
                  <c:v>4.5750000000000002</c:v>
                </c:pt>
                <c:pt idx="291">
                  <c:v>4.5650000000000004</c:v>
                </c:pt>
                <c:pt idx="292">
                  <c:v>4.5549999999999997</c:v>
                </c:pt>
                <c:pt idx="293">
                  <c:v>4.55</c:v>
                </c:pt>
                <c:pt idx="294">
                  <c:v>4.5350000000000001</c:v>
                </c:pt>
                <c:pt idx="295">
                  <c:v>4.53</c:v>
                </c:pt>
                <c:pt idx="296">
                  <c:v>4.5250000000000004</c:v>
                </c:pt>
                <c:pt idx="297">
                  <c:v>4.5199999999999996</c:v>
                </c:pt>
                <c:pt idx="298">
                  <c:v>4.5</c:v>
                </c:pt>
                <c:pt idx="299">
                  <c:v>4.4950000000000001</c:v>
                </c:pt>
                <c:pt idx="300">
                  <c:v>4.484</c:v>
                </c:pt>
                <c:pt idx="301">
                  <c:v>4.4740000000000002</c:v>
                </c:pt>
                <c:pt idx="302">
                  <c:v>4.4539999999999997</c:v>
                </c:pt>
                <c:pt idx="303">
                  <c:v>4.4390000000000001</c:v>
                </c:pt>
                <c:pt idx="304">
                  <c:v>4.4240000000000004</c:v>
                </c:pt>
                <c:pt idx="305">
                  <c:v>4.4139999999999997</c:v>
                </c:pt>
                <c:pt idx="306">
                  <c:v>4.4039999999999999</c:v>
                </c:pt>
                <c:pt idx="307">
                  <c:v>4.3929999999999998</c:v>
                </c:pt>
                <c:pt idx="308">
                  <c:v>4.3730000000000002</c:v>
                </c:pt>
                <c:pt idx="309">
                  <c:v>4.3579999999999997</c:v>
                </c:pt>
                <c:pt idx="310">
                  <c:v>4.343</c:v>
                </c:pt>
                <c:pt idx="311">
                  <c:v>4.3380000000000001</c:v>
                </c:pt>
                <c:pt idx="312">
                  <c:v>4.3220000000000001</c:v>
                </c:pt>
                <c:pt idx="313">
                  <c:v>4.3019999999999996</c:v>
                </c:pt>
                <c:pt idx="314">
                  <c:v>4.282</c:v>
                </c:pt>
                <c:pt idx="315">
                  <c:v>4.2759999999999998</c:v>
                </c:pt>
                <c:pt idx="316">
                  <c:v>4.2709999999999999</c:v>
                </c:pt>
                <c:pt idx="317">
                  <c:v>4.2309999999999999</c:v>
                </c:pt>
                <c:pt idx="318">
                  <c:v>4.2309999999999999</c:v>
                </c:pt>
                <c:pt idx="319">
                  <c:v>4.2149999999999999</c:v>
                </c:pt>
                <c:pt idx="320">
                  <c:v>4.2050000000000001</c:v>
                </c:pt>
                <c:pt idx="321">
                  <c:v>4.2</c:v>
                </c:pt>
                <c:pt idx="322">
                  <c:v>4.1900000000000004</c:v>
                </c:pt>
                <c:pt idx="323">
                  <c:v>4.18</c:v>
                </c:pt>
                <c:pt idx="324">
                  <c:v>4.18</c:v>
                </c:pt>
                <c:pt idx="325">
                  <c:v>4.1749999999999998</c:v>
                </c:pt>
                <c:pt idx="326">
                  <c:v>4.149</c:v>
                </c:pt>
                <c:pt idx="327">
                  <c:v>4.1390000000000002</c:v>
                </c:pt>
                <c:pt idx="328">
                  <c:v>4.1340000000000003</c:v>
                </c:pt>
                <c:pt idx="329">
                  <c:v>4.1289999999999996</c:v>
                </c:pt>
                <c:pt idx="330">
                  <c:v>4.1239999999999997</c:v>
                </c:pt>
                <c:pt idx="331">
                  <c:v>4.1130000000000004</c:v>
                </c:pt>
                <c:pt idx="332">
                  <c:v>4.1079999999999997</c:v>
                </c:pt>
                <c:pt idx="333">
                  <c:v>4.1029999999999998</c:v>
                </c:pt>
                <c:pt idx="334">
                  <c:v>4.0979999999999999</c:v>
                </c:pt>
                <c:pt idx="335">
                  <c:v>4.093</c:v>
                </c:pt>
                <c:pt idx="336">
                  <c:v>4.0880000000000001</c:v>
                </c:pt>
                <c:pt idx="337">
                  <c:v>4.0880000000000001</c:v>
                </c:pt>
                <c:pt idx="338">
                  <c:v>4.0780000000000003</c:v>
                </c:pt>
                <c:pt idx="339">
                  <c:v>4.0739999999999998</c:v>
                </c:pt>
                <c:pt idx="340">
                  <c:v>4.0830000000000002</c:v>
                </c:pt>
                <c:pt idx="341">
                  <c:v>4.0739999999999998</c:v>
                </c:pt>
                <c:pt idx="342">
                  <c:v>4.0780000000000003</c:v>
                </c:pt>
                <c:pt idx="343">
                  <c:v>4.0739999999999998</c:v>
                </c:pt>
                <c:pt idx="344">
                  <c:v>4.0739999999999998</c:v>
                </c:pt>
                <c:pt idx="345">
                  <c:v>4.0830000000000002</c:v>
                </c:pt>
                <c:pt idx="346">
                  <c:v>4.0880000000000001</c:v>
                </c:pt>
                <c:pt idx="347">
                  <c:v>4.1079999999999997</c:v>
                </c:pt>
                <c:pt idx="348">
                  <c:v>4.1189999999999998</c:v>
                </c:pt>
                <c:pt idx="349">
                  <c:v>4.1440000000000001</c:v>
                </c:pt>
                <c:pt idx="350">
                  <c:v>4.17</c:v>
                </c:pt>
                <c:pt idx="351">
                  <c:v>4.1900000000000004</c:v>
                </c:pt>
                <c:pt idx="352">
                  <c:v>4.21</c:v>
                </c:pt>
                <c:pt idx="353">
                  <c:v>4.2510000000000003</c:v>
                </c:pt>
                <c:pt idx="354">
                  <c:v>4.282</c:v>
                </c:pt>
                <c:pt idx="355">
                  <c:v>4.3070000000000004</c:v>
                </c:pt>
                <c:pt idx="356">
                  <c:v>4.3780000000000001</c:v>
                </c:pt>
                <c:pt idx="357">
                  <c:v>4.5650000000000004</c:v>
                </c:pt>
                <c:pt idx="358">
                  <c:v>4.843</c:v>
                </c:pt>
                <c:pt idx="359">
                  <c:v>5.1680000000000001</c:v>
                </c:pt>
                <c:pt idx="360">
                  <c:v>5.4240000000000004</c:v>
                </c:pt>
                <c:pt idx="361">
                  <c:v>5.68</c:v>
                </c:pt>
                <c:pt idx="362">
                  <c:v>5.8440000000000003</c:v>
                </c:pt>
                <c:pt idx="363">
                  <c:v>5.9660000000000002</c:v>
                </c:pt>
                <c:pt idx="364">
                  <c:v>6.056</c:v>
                </c:pt>
                <c:pt idx="365">
                  <c:v>6.0949999999999998</c:v>
                </c:pt>
                <c:pt idx="366">
                  <c:v>6.1210000000000004</c:v>
                </c:pt>
                <c:pt idx="367">
                  <c:v>6.1210000000000004</c:v>
                </c:pt>
                <c:pt idx="368">
                  <c:v>6.1210000000000004</c:v>
                </c:pt>
                <c:pt idx="369">
                  <c:v>6.1269999999999998</c:v>
                </c:pt>
                <c:pt idx="370">
                  <c:v>6.14</c:v>
                </c:pt>
                <c:pt idx="371">
                  <c:v>6.1790000000000003</c:v>
                </c:pt>
                <c:pt idx="372">
                  <c:v>6.2309999999999999</c:v>
                </c:pt>
                <c:pt idx="373">
                  <c:v>6.3170000000000002</c:v>
                </c:pt>
                <c:pt idx="374">
                  <c:v>6.37</c:v>
                </c:pt>
                <c:pt idx="375">
                  <c:v>6.5030000000000001</c:v>
                </c:pt>
                <c:pt idx="376">
                  <c:v>6.65</c:v>
                </c:pt>
                <c:pt idx="377">
                  <c:v>6.83</c:v>
                </c:pt>
                <c:pt idx="378">
                  <c:v>7.0709999999999997</c:v>
                </c:pt>
                <c:pt idx="379">
                  <c:v>7.4450000000000003</c:v>
                </c:pt>
                <c:pt idx="380">
                  <c:v>7.9050000000000002</c:v>
                </c:pt>
                <c:pt idx="381">
                  <c:v>8.4120000000000008</c:v>
                </c:pt>
                <c:pt idx="382">
                  <c:v>9.0250000000000004</c:v>
                </c:pt>
                <c:pt idx="383">
                  <c:v>9.6630000000000003</c:v>
                </c:pt>
                <c:pt idx="384">
                  <c:v>10.432</c:v>
                </c:pt>
                <c:pt idx="385">
                  <c:v>11.237</c:v>
                </c:pt>
                <c:pt idx="386">
                  <c:v>12.092000000000001</c:v>
                </c:pt>
                <c:pt idx="387">
                  <c:v>12.917</c:v>
                </c:pt>
                <c:pt idx="388">
                  <c:v>13.656000000000001</c:v>
                </c:pt>
                <c:pt idx="389">
                  <c:v>14.352</c:v>
                </c:pt>
                <c:pt idx="390">
                  <c:v>15.275</c:v>
                </c:pt>
                <c:pt idx="391">
                  <c:v>15.925000000000001</c:v>
                </c:pt>
                <c:pt idx="392">
                  <c:v>16.474</c:v>
                </c:pt>
                <c:pt idx="393">
                  <c:v>16.905000000000001</c:v>
                </c:pt>
                <c:pt idx="394">
                  <c:v>17.344000000000001</c:v>
                </c:pt>
                <c:pt idx="395">
                  <c:v>17.670000000000002</c:v>
                </c:pt>
                <c:pt idx="396">
                  <c:v>17.946000000000002</c:v>
                </c:pt>
                <c:pt idx="397">
                  <c:v>18.274999999999999</c:v>
                </c:pt>
                <c:pt idx="398">
                  <c:v>18.445</c:v>
                </c:pt>
                <c:pt idx="399">
                  <c:v>18.603999999999999</c:v>
                </c:pt>
                <c:pt idx="400">
                  <c:v>18.838000000000001</c:v>
                </c:pt>
                <c:pt idx="401">
                  <c:v>19.114999999999998</c:v>
                </c:pt>
                <c:pt idx="402">
                  <c:v>19.350999999999999</c:v>
                </c:pt>
                <c:pt idx="403">
                  <c:v>19.548999999999999</c:v>
                </c:pt>
                <c:pt idx="404">
                  <c:v>19.966999999999999</c:v>
                </c:pt>
                <c:pt idx="405">
                  <c:v>20.422999999999998</c:v>
                </c:pt>
                <c:pt idx="406">
                  <c:v>20.872</c:v>
                </c:pt>
                <c:pt idx="407">
                  <c:v>21.382000000000001</c:v>
                </c:pt>
                <c:pt idx="408">
                  <c:v>21.704000000000001</c:v>
                </c:pt>
                <c:pt idx="409">
                  <c:v>22.076000000000001</c:v>
                </c:pt>
                <c:pt idx="410">
                  <c:v>22.492000000000001</c:v>
                </c:pt>
                <c:pt idx="411">
                  <c:v>22.91</c:v>
                </c:pt>
                <c:pt idx="412">
                  <c:v>23.253</c:v>
                </c:pt>
                <c:pt idx="413">
                  <c:v>23.606000000000002</c:v>
                </c:pt>
                <c:pt idx="414">
                  <c:v>24.030999999999999</c:v>
                </c:pt>
                <c:pt idx="415">
                  <c:v>24.334</c:v>
                </c:pt>
                <c:pt idx="416">
                  <c:v>24.646999999999998</c:v>
                </c:pt>
                <c:pt idx="417">
                  <c:v>24.916</c:v>
                </c:pt>
                <c:pt idx="418">
                  <c:v>25.111999999999998</c:v>
                </c:pt>
                <c:pt idx="419">
                  <c:v>25.459</c:v>
                </c:pt>
                <c:pt idx="420">
                  <c:v>25.617999999999999</c:v>
                </c:pt>
                <c:pt idx="421">
                  <c:v>25.946999999999999</c:v>
                </c:pt>
                <c:pt idx="422">
                  <c:v>26.193999999999999</c:v>
                </c:pt>
                <c:pt idx="423">
                  <c:v>26.434000000000001</c:v>
                </c:pt>
                <c:pt idx="424">
                  <c:v>26.838000000000001</c:v>
                </c:pt>
                <c:pt idx="425">
                  <c:v>27.084</c:v>
                </c:pt>
                <c:pt idx="426">
                  <c:v>27.334</c:v>
                </c:pt>
                <c:pt idx="427">
                  <c:v>27.971</c:v>
                </c:pt>
                <c:pt idx="428">
                  <c:v>28.611999999999998</c:v>
                </c:pt>
                <c:pt idx="429">
                  <c:v>29.835000000000001</c:v>
                </c:pt>
                <c:pt idx="430">
                  <c:v>30.597999999999999</c:v>
                </c:pt>
                <c:pt idx="431">
                  <c:v>31.398</c:v>
                </c:pt>
                <c:pt idx="432">
                  <c:v>32.384</c:v>
                </c:pt>
                <c:pt idx="433">
                  <c:v>33.503999999999998</c:v>
                </c:pt>
                <c:pt idx="434">
                  <c:v>34.378999999999998</c:v>
                </c:pt>
                <c:pt idx="435">
                  <c:v>35.301000000000002</c:v>
                </c:pt>
                <c:pt idx="436">
                  <c:v>35.813000000000002</c:v>
                </c:pt>
                <c:pt idx="437">
                  <c:v>36.494</c:v>
                </c:pt>
                <c:pt idx="438">
                  <c:v>36.851999999999997</c:v>
                </c:pt>
                <c:pt idx="439">
                  <c:v>37.777999999999999</c:v>
                </c:pt>
                <c:pt idx="440">
                  <c:v>38.526000000000003</c:v>
                </c:pt>
                <c:pt idx="441">
                  <c:v>38.802999999999997</c:v>
                </c:pt>
                <c:pt idx="442">
                  <c:v>39.243000000000002</c:v>
                </c:pt>
                <c:pt idx="443">
                  <c:v>39.524000000000001</c:v>
                </c:pt>
                <c:pt idx="444">
                  <c:v>39.649000000000001</c:v>
                </c:pt>
                <c:pt idx="445">
                  <c:v>39.771000000000001</c:v>
                </c:pt>
                <c:pt idx="446">
                  <c:v>40.271999999999998</c:v>
                </c:pt>
                <c:pt idx="447">
                  <c:v>39.862000000000002</c:v>
                </c:pt>
                <c:pt idx="448">
                  <c:v>40.597000000000001</c:v>
                </c:pt>
                <c:pt idx="449">
                  <c:v>40.784999999999997</c:v>
                </c:pt>
                <c:pt idx="450">
                  <c:v>40.363</c:v>
                </c:pt>
                <c:pt idx="451">
                  <c:v>40.533999999999999</c:v>
                </c:pt>
                <c:pt idx="452">
                  <c:v>40.911000000000001</c:v>
                </c:pt>
                <c:pt idx="453">
                  <c:v>40.911000000000001</c:v>
                </c:pt>
                <c:pt idx="454">
                  <c:v>41.286999999999999</c:v>
                </c:pt>
                <c:pt idx="455">
                  <c:v>41.286999999999999</c:v>
                </c:pt>
                <c:pt idx="456">
                  <c:v>41.606999999999999</c:v>
                </c:pt>
                <c:pt idx="457">
                  <c:v>41.286999999999999</c:v>
                </c:pt>
                <c:pt idx="458">
                  <c:v>41.606999999999999</c:v>
                </c:pt>
                <c:pt idx="459">
                  <c:v>41.286999999999999</c:v>
                </c:pt>
                <c:pt idx="460">
                  <c:v>41.606999999999999</c:v>
                </c:pt>
                <c:pt idx="461">
                  <c:v>42.122</c:v>
                </c:pt>
                <c:pt idx="462">
                  <c:v>43.308999999999997</c:v>
                </c:pt>
                <c:pt idx="463">
                  <c:v>42.293999999999997</c:v>
                </c:pt>
                <c:pt idx="464">
                  <c:v>42.378999999999998</c:v>
                </c:pt>
                <c:pt idx="465">
                  <c:v>42.207999999999998</c:v>
                </c:pt>
                <c:pt idx="466">
                  <c:v>42.835000000000001</c:v>
                </c:pt>
                <c:pt idx="467">
                  <c:v>42.036000000000001</c:v>
                </c:pt>
                <c:pt idx="468">
                  <c:v>42.646000000000001</c:v>
                </c:pt>
                <c:pt idx="469">
                  <c:v>42.551000000000002</c:v>
                </c:pt>
                <c:pt idx="470">
                  <c:v>42.378999999999998</c:v>
                </c:pt>
                <c:pt idx="471">
                  <c:v>42.465000000000003</c:v>
                </c:pt>
                <c:pt idx="472">
                  <c:v>42.551000000000002</c:v>
                </c:pt>
                <c:pt idx="473">
                  <c:v>42.293999999999997</c:v>
                </c:pt>
                <c:pt idx="474">
                  <c:v>42.036000000000001</c:v>
                </c:pt>
                <c:pt idx="475">
                  <c:v>42.293999999999997</c:v>
                </c:pt>
                <c:pt idx="476">
                  <c:v>42.378999999999998</c:v>
                </c:pt>
                <c:pt idx="477">
                  <c:v>42.378999999999998</c:v>
                </c:pt>
                <c:pt idx="478">
                  <c:v>41.606999999999999</c:v>
                </c:pt>
                <c:pt idx="479">
                  <c:v>41.606999999999999</c:v>
                </c:pt>
                <c:pt idx="480">
                  <c:v>41.865000000000002</c:v>
                </c:pt>
                <c:pt idx="481">
                  <c:v>41.286999999999999</c:v>
                </c:pt>
                <c:pt idx="482">
                  <c:v>42.122</c:v>
                </c:pt>
                <c:pt idx="483">
                  <c:v>41.951000000000001</c:v>
                </c:pt>
                <c:pt idx="484">
                  <c:v>41.606999999999999</c:v>
                </c:pt>
                <c:pt idx="485">
                  <c:v>41.606999999999999</c:v>
                </c:pt>
                <c:pt idx="486">
                  <c:v>41.692999999999998</c:v>
                </c:pt>
                <c:pt idx="487">
                  <c:v>40.722999999999999</c:v>
                </c:pt>
                <c:pt idx="488">
                  <c:v>41.161999999999999</c:v>
                </c:pt>
                <c:pt idx="489">
                  <c:v>40.659999999999997</c:v>
                </c:pt>
                <c:pt idx="490">
                  <c:v>40.659999999999997</c:v>
                </c:pt>
                <c:pt idx="491">
                  <c:v>40.408999999999999</c:v>
                </c:pt>
                <c:pt idx="492">
                  <c:v>40.226999999999997</c:v>
                </c:pt>
                <c:pt idx="493">
                  <c:v>40.363</c:v>
                </c:pt>
                <c:pt idx="494">
                  <c:v>39.862000000000002</c:v>
                </c:pt>
                <c:pt idx="495">
                  <c:v>39.817</c:v>
                </c:pt>
                <c:pt idx="496">
                  <c:v>39.862000000000002</c:v>
                </c:pt>
                <c:pt idx="497">
                  <c:v>39.493000000000002</c:v>
                </c:pt>
                <c:pt idx="498">
                  <c:v>39.399000000000001</c:v>
                </c:pt>
                <c:pt idx="499">
                  <c:v>39.149000000000001</c:v>
                </c:pt>
                <c:pt idx="500">
                  <c:v>38.872</c:v>
                </c:pt>
                <c:pt idx="501">
                  <c:v>38.526000000000003</c:v>
                </c:pt>
                <c:pt idx="502">
                  <c:v>38.526000000000003</c:v>
                </c:pt>
                <c:pt idx="503">
                  <c:v>38.201999999999998</c:v>
                </c:pt>
                <c:pt idx="504">
                  <c:v>38.201999999999998</c:v>
                </c:pt>
                <c:pt idx="505">
                  <c:v>36.628</c:v>
                </c:pt>
                <c:pt idx="506">
                  <c:v>37.033000000000001</c:v>
                </c:pt>
                <c:pt idx="507">
                  <c:v>36.628</c:v>
                </c:pt>
                <c:pt idx="508">
                  <c:v>36.350999999999999</c:v>
                </c:pt>
                <c:pt idx="509">
                  <c:v>35.994999999999997</c:v>
                </c:pt>
                <c:pt idx="510">
                  <c:v>35.866</c:v>
                </c:pt>
                <c:pt idx="511">
                  <c:v>35.527999999999999</c:v>
                </c:pt>
                <c:pt idx="512">
                  <c:v>35.527999999999999</c:v>
                </c:pt>
                <c:pt idx="513">
                  <c:v>35.241999999999997</c:v>
                </c:pt>
                <c:pt idx="514">
                  <c:v>35.241999999999997</c:v>
                </c:pt>
                <c:pt idx="515">
                  <c:v>34.780999999999999</c:v>
                </c:pt>
                <c:pt idx="516">
                  <c:v>34.603999999999999</c:v>
                </c:pt>
                <c:pt idx="517">
                  <c:v>34.104999999999997</c:v>
                </c:pt>
                <c:pt idx="518">
                  <c:v>34.104999999999997</c:v>
                </c:pt>
                <c:pt idx="519">
                  <c:v>33.712000000000003</c:v>
                </c:pt>
                <c:pt idx="520">
                  <c:v>33.555999999999997</c:v>
                </c:pt>
                <c:pt idx="521">
                  <c:v>33.222000000000001</c:v>
                </c:pt>
                <c:pt idx="522">
                  <c:v>33.146000000000001</c:v>
                </c:pt>
                <c:pt idx="523">
                  <c:v>32.570999999999998</c:v>
                </c:pt>
                <c:pt idx="524">
                  <c:v>32.445999999999998</c:v>
                </c:pt>
                <c:pt idx="525">
                  <c:v>32.014000000000003</c:v>
                </c:pt>
                <c:pt idx="526">
                  <c:v>31.65</c:v>
                </c:pt>
                <c:pt idx="527">
                  <c:v>31.27</c:v>
                </c:pt>
                <c:pt idx="528">
                  <c:v>30.78</c:v>
                </c:pt>
                <c:pt idx="529">
                  <c:v>30.597999999999999</c:v>
                </c:pt>
                <c:pt idx="530">
                  <c:v>30.323</c:v>
                </c:pt>
                <c:pt idx="531">
                  <c:v>29.956</c:v>
                </c:pt>
                <c:pt idx="532">
                  <c:v>29.555</c:v>
                </c:pt>
                <c:pt idx="533">
                  <c:v>29.332000000000001</c:v>
                </c:pt>
                <c:pt idx="534">
                  <c:v>29.003</c:v>
                </c:pt>
                <c:pt idx="535">
                  <c:v>28.754000000000001</c:v>
                </c:pt>
                <c:pt idx="536">
                  <c:v>28.611999999999998</c:v>
                </c:pt>
                <c:pt idx="537">
                  <c:v>28.28</c:v>
                </c:pt>
                <c:pt idx="538">
                  <c:v>28.122</c:v>
                </c:pt>
                <c:pt idx="539">
                  <c:v>27.87</c:v>
                </c:pt>
                <c:pt idx="540">
                  <c:v>27.484999999999999</c:v>
                </c:pt>
                <c:pt idx="541">
                  <c:v>27.434000000000001</c:v>
                </c:pt>
                <c:pt idx="542">
                  <c:v>27.183</c:v>
                </c:pt>
                <c:pt idx="543">
                  <c:v>27.134</c:v>
                </c:pt>
                <c:pt idx="544">
                  <c:v>26.986000000000001</c:v>
                </c:pt>
                <c:pt idx="545">
                  <c:v>26.937000000000001</c:v>
                </c:pt>
                <c:pt idx="546">
                  <c:v>26.887</c:v>
                </c:pt>
                <c:pt idx="547">
                  <c:v>26.652999999999999</c:v>
                </c:pt>
                <c:pt idx="548">
                  <c:v>26.56</c:v>
                </c:pt>
                <c:pt idx="549">
                  <c:v>26.474</c:v>
                </c:pt>
                <c:pt idx="550">
                  <c:v>26.071000000000002</c:v>
                </c:pt>
                <c:pt idx="551">
                  <c:v>25.905999999999999</c:v>
                </c:pt>
                <c:pt idx="552">
                  <c:v>25.824000000000002</c:v>
                </c:pt>
                <c:pt idx="553">
                  <c:v>25.741</c:v>
                </c:pt>
                <c:pt idx="554">
                  <c:v>25.382999999999999</c:v>
                </c:pt>
                <c:pt idx="555">
                  <c:v>25.23</c:v>
                </c:pt>
                <c:pt idx="556">
                  <c:v>25.033999999999999</c:v>
                </c:pt>
                <c:pt idx="557">
                  <c:v>24.800999999999998</c:v>
                </c:pt>
                <c:pt idx="558">
                  <c:v>24.574999999999999</c:v>
                </c:pt>
                <c:pt idx="559">
                  <c:v>24.3</c:v>
                </c:pt>
                <c:pt idx="560">
                  <c:v>24.222999999999999</c:v>
                </c:pt>
                <c:pt idx="561">
                  <c:v>23.992999999999999</c:v>
                </c:pt>
                <c:pt idx="562">
                  <c:v>23.757000000000001</c:v>
                </c:pt>
                <c:pt idx="563">
                  <c:v>23.606000000000002</c:v>
                </c:pt>
                <c:pt idx="564">
                  <c:v>23.427</c:v>
                </c:pt>
                <c:pt idx="565">
                  <c:v>23.183</c:v>
                </c:pt>
                <c:pt idx="566">
                  <c:v>23.032</c:v>
                </c:pt>
                <c:pt idx="567">
                  <c:v>22.827999999999999</c:v>
                </c:pt>
                <c:pt idx="568">
                  <c:v>22.643000000000001</c:v>
                </c:pt>
                <c:pt idx="569">
                  <c:v>22.492000000000001</c:v>
                </c:pt>
                <c:pt idx="570">
                  <c:v>22.334</c:v>
                </c:pt>
                <c:pt idx="571">
                  <c:v>22.184000000000001</c:v>
                </c:pt>
                <c:pt idx="572">
                  <c:v>21.972000000000001</c:v>
                </c:pt>
                <c:pt idx="573">
                  <c:v>21.907</c:v>
                </c:pt>
                <c:pt idx="574">
                  <c:v>21.777000000000001</c:v>
                </c:pt>
                <c:pt idx="575">
                  <c:v>21.594999999999999</c:v>
                </c:pt>
                <c:pt idx="576">
                  <c:v>21.47</c:v>
                </c:pt>
                <c:pt idx="577">
                  <c:v>21.346</c:v>
                </c:pt>
                <c:pt idx="578">
                  <c:v>21.236999999999998</c:v>
                </c:pt>
                <c:pt idx="579">
                  <c:v>21.164999999999999</c:v>
                </c:pt>
                <c:pt idx="580">
                  <c:v>20.983000000000001</c:v>
                </c:pt>
                <c:pt idx="581">
                  <c:v>20.928000000000001</c:v>
                </c:pt>
                <c:pt idx="582">
                  <c:v>20.817</c:v>
                </c:pt>
                <c:pt idx="583">
                  <c:v>20.754999999999999</c:v>
                </c:pt>
                <c:pt idx="584">
                  <c:v>20.635000000000002</c:v>
                </c:pt>
                <c:pt idx="585">
                  <c:v>20.45</c:v>
                </c:pt>
                <c:pt idx="586">
                  <c:v>20.422999999999998</c:v>
                </c:pt>
                <c:pt idx="587">
                  <c:v>20.312000000000001</c:v>
                </c:pt>
                <c:pt idx="588">
                  <c:v>20.222999999999999</c:v>
                </c:pt>
                <c:pt idx="589">
                  <c:v>20.131</c:v>
                </c:pt>
                <c:pt idx="590">
                  <c:v>19.998000000000001</c:v>
                </c:pt>
                <c:pt idx="591">
                  <c:v>19.873000000000001</c:v>
                </c:pt>
                <c:pt idx="592">
                  <c:v>19.72</c:v>
                </c:pt>
                <c:pt idx="593">
                  <c:v>19.664000000000001</c:v>
                </c:pt>
                <c:pt idx="594">
                  <c:v>19.548999999999999</c:v>
                </c:pt>
                <c:pt idx="595">
                  <c:v>19.481999999999999</c:v>
                </c:pt>
                <c:pt idx="596">
                  <c:v>19.379000000000001</c:v>
                </c:pt>
                <c:pt idx="597">
                  <c:v>19.28</c:v>
                </c:pt>
                <c:pt idx="598">
                  <c:v>19.195</c:v>
                </c:pt>
                <c:pt idx="599">
                  <c:v>19.088000000000001</c:v>
                </c:pt>
                <c:pt idx="600">
                  <c:v>19.013000000000002</c:v>
                </c:pt>
                <c:pt idx="601">
                  <c:v>18.856999999999999</c:v>
                </c:pt>
                <c:pt idx="602">
                  <c:v>18.798999999999999</c:v>
                </c:pt>
                <c:pt idx="603">
                  <c:v>18.739999999999998</c:v>
                </c:pt>
                <c:pt idx="604">
                  <c:v>18.661999999999999</c:v>
                </c:pt>
                <c:pt idx="605">
                  <c:v>18.533000000000001</c:v>
                </c:pt>
                <c:pt idx="606">
                  <c:v>18.492000000000001</c:v>
                </c:pt>
                <c:pt idx="607">
                  <c:v>18.382999999999999</c:v>
                </c:pt>
                <c:pt idx="608">
                  <c:v>18.274999999999999</c:v>
                </c:pt>
                <c:pt idx="609">
                  <c:v>18.195</c:v>
                </c:pt>
                <c:pt idx="610">
                  <c:v>18.035</c:v>
                </c:pt>
                <c:pt idx="611">
                  <c:v>17.901</c:v>
                </c:pt>
                <c:pt idx="612">
                  <c:v>17.780999999999999</c:v>
                </c:pt>
                <c:pt idx="613">
                  <c:v>17.670000000000002</c:v>
                </c:pt>
                <c:pt idx="614">
                  <c:v>17.491</c:v>
                </c:pt>
                <c:pt idx="615">
                  <c:v>17.385999999999999</c:v>
                </c:pt>
                <c:pt idx="616">
                  <c:v>17.204999999999998</c:v>
                </c:pt>
                <c:pt idx="617">
                  <c:v>16.864000000000001</c:v>
                </c:pt>
                <c:pt idx="618">
                  <c:v>16.324999999999999</c:v>
                </c:pt>
                <c:pt idx="619">
                  <c:v>15.484</c:v>
                </c:pt>
                <c:pt idx="620">
                  <c:v>14.238</c:v>
                </c:pt>
                <c:pt idx="621">
                  <c:v>13.372999999999999</c:v>
                </c:pt>
                <c:pt idx="622">
                  <c:v>12.423999999999999</c:v>
                </c:pt>
                <c:pt idx="623">
                  <c:v>11.461</c:v>
                </c:pt>
                <c:pt idx="624">
                  <c:v>10.618</c:v>
                </c:pt>
                <c:pt idx="625">
                  <c:v>9.8629999999999995</c:v>
                </c:pt>
                <c:pt idx="626">
                  <c:v>9.2330000000000005</c:v>
                </c:pt>
                <c:pt idx="627">
                  <c:v>8.6750000000000007</c:v>
                </c:pt>
                <c:pt idx="628">
                  <c:v>8.2330000000000005</c:v>
                </c:pt>
                <c:pt idx="629">
                  <c:v>7.8470000000000004</c:v>
                </c:pt>
                <c:pt idx="630">
                  <c:v>7.5010000000000003</c:v>
                </c:pt>
                <c:pt idx="631">
                  <c:v>7.2430000000000003</c:v>
                </c:pt>
                <c:pt idx="632">
                  <c:v>7.0140000000000002</c:v>
                </c:pt>
                <c:pt idx="633">
                  <c:v>6.88</c:v>
                </c:pt>
                <c:pt idx="634">
                  <c:v>6.7629999999999999</c:v>
                </c:pt>
                <c:pt idx="635">
                  <c:v>6.6829999999999998</c:v>
                </c:pt>
                <c:pt idx="636">
                  <c:v>6.6429999999999998</c:v>
                </c:pt>
                <c:pt idx="637">
                  <c:v>6.63</c:v>
                </c:pt>
                <c:pt idx="638">
                  <c:v>6.617</c:v>
                </c:pt>
                <c:pt idx="639">
                  <c:v>6.617</c:v>
                </c:pt>
                <c:pt idx="640">
                  <c:v>6.63</c:v>
                </c:pt>
                <c:pt idx="641">
                  <c:v>6.65</c:v>
                </c:pt>
                <c:pt idx="642">
                  <c:v>6.6959999999999997</c:v>
                </c:pt>
                <c:pt idx="643">
                  <c:v>6.73</c:v>
                </c:pt>
                <c:pt idx="644">
                  <c:v>6.7960000000000003</c:v>
                </c:pt>
                <c:pt idx="645">
                  <c:v>6.8650000000000002</c:v>
                </c:pt>
                <c:pt idx="646">
                  <c:v>6.9080000000000004</c:v>
                </c:pt>
                <c:pt idx="647">
                  <c:v>6.95</c:v>
                </c:pt>
                <c:pt idx="648">
                  <c:v>6.9930000000000003</c:v>
                </c:pt>
                <c:pt idx="649">
                  <c:v>7.0209999999999999</c:v>
                </c:pt>
                <c:pt idx="650">
                  <c:v>7.0990000000000002</c:v>
                </c:pt>
                <c:pt idx="651">
                  <c:v>7.1139999999999999</c:v>
                </c:pt>
                <c:pt idx="652">
                  <c:v>7.1369999999999996</c:v>
                </c:pt>
                <c:pt idx="653">
                  <c:v>7.1669999999999998</c:v>
                </c:pt>
                <c:pt idx="654">
                  <c:v>7.1820000000000004</c:v>
                </c:pt>
                <c:pt idx="655">
                  <c:v>7.19</c:v>
                </c:pt>
                <c:pt idx="656">
                  <c:v>7.1980000000000004</c:v>
                </c:pt>
                <c:pt idx="657">
                  <c:v>7.2050000000000001</c:v>
                </c:pt>
                <c:pt idx="658">
                  <c:v>7.2130000000000001</c:v>
                </c:pt>
                <c:pt idx="659">
                  <c:v>7.2359999999999998</c:v>
                </c:pt>
                <c:pt idx="660">
                  <c:v>7.2279999999999998</c:v>
                </c:pt>
                <c:pt idx="661">
                  <c:v>7.22</c:v>
                </c:pt>
                <c:pt idx="662">
                  <c:v>7.2050000000000001</c:v>
                </c:pt>
                <c:pt idx="663">
                  <c:v>7.1820000000000004</c:v>
                </c:pt>
                <c:pt idx="664">
                  <c:v>7.1669999999999998</c:v>
                </c:pt>
                <c:pt idx="665">
                  <c:v>7.1369999999999996</c:v>
                </c:pt>
                <c:pt idx="666">
                  <c:v>7.1210000000000004</c:v>
                </c:pt>
                <c:pt idx="667">
                  <c:v>7.0919999999999996</c:v>
                </c:pt>
                <c:pt idx="668">
                  <c:v>7.0780000000000003</c:v>
                </c:pt>
                <c:pt idx="669">
                  <c:v>7.0709999999999997</c:v>
                </c:pt>
                <c:pt idx="670">
                  <c:v>6.9790000000000001</c:v>
                </c:pt>
                <c:pt idx="671">
                  <c:v>6.9649999999999999</c:v>
                </c:pt>
                <c:pt idx="672">
                  <c:v>6.9359999999999999</c:v>
                </c:pt>
                <c:pt idx="673">
                  <c:v>6.9219999999999997</c:v>
                </c:pt>
                <c:pt idx="674">
                  <c:v>6.915</c:v>
                </c:pt>
                <c:pt idx="675">
                  <c:v>6.8369999999999997</c:v>
                </c:pt>
                <c:pt idx="676">
                  <c:v>6.83</c:v>
                </c:pt>
                <c:pt idx="677">
                  <c:v>6.8029999999999999</c:v>
                </c:pt>
                <c:pt idx="678">
                  <c:v>6.77</c:v>
                </c:pt>
                <c:pt idx="679">
                  <c:v>6.7359999999999998</c:v>
                </c:pt>
                <c:pt idx="680">
                  <c:v>6.6630000000000003</c:v>
                </c:pt>
                <c:pt idx="681">
                  <c:v>6.6369999999999996</c:v>
                </c:pt>
                <c:pt idx="682">
                  <c:v>6.5970000000000004</c:v>
                </c:pt>
                <c:pt idx="683">
                  <c:v>6.5629999999999997</c:v>
                </c:pt>
                <c:pt idx="684">
                  <c:v>6.5430000000000001</c:v>
                </c:pt>
                <c:pt idx="685">
                  <c:v>6.53</c:v>
                </c:pt>
                <c:pt idx="686">
                  <c:v>6.5170000000000003</c:v>
                </c:pt>
                <c:pt idx="687">
                  <c:v>6.49</c:v>
                </c:pt>
                <c:pt idx="688">
                  <c:v>6.4770000000000003</c:v>
                </c:pt>
                <c:pt idx="689">
                  <c:v>6.4370000000000003</c:v>
                </c:pt>
                <c:pt idx="690">
                  <c:v>6.4029999999999996</c:v>
                </c:pt>
                <c:pt idx="691">
                  <c:v>6.3570000000000002</c:v>
                </c:pt>
                <c:pt idx="692">
                  <c:v>6.33</c:v>
                </c:pt>
                <c:pt idx="693">
                  <c:v>6.31</c:v>
                </c:pt>
                <c:pt idx="694">
                  <c:v>6.29</c:v>
                </c:pt>
                <c:pt idx="695">
                  <c:v>6.2510000000000003</c:v>
                </c:pt>
                <c:pt idx="696">
                  <c:v>6.2249999999999996</c:v>
                </c:pt>
                <c:pt idx="697">
                  <c:v>6.1989999999999998</c:v>
                </c:pt>
                <c:pt idx="698">
                  <c:v>6.14</c:v>
                </c:pt>
                <c:pt idx="699">
                  <c:v>6.1139999999999999</c:v>
                </c:pt>
                <c:pt idx="700">
                  <c:v>6.0880000000000001</c:v>
                </c:pt>
                <c:pt idx="701">
                  <c:v>6.069</c:v>
                </c:pt>
                <c:pt idx="702">
                  <c:v>6.0359999999999996</c:v>
                </c:pt>
                <c:pt idx="703">
                  <c:v>6.0229999999999997</c:v>
                </c:pt>
                <c:pt idx="704">
                  <c:v>5.9969999999999999</c:v>
                </c:pt>
                <c:pt idx="705">
                  <c:v>5.9790000000000001</c:v>
                </c:pt>
                <c:pt idx="706">
                  <c:v>5.9539999999999997</c:v>
                </c:pt>
                <c:pt idx="707">
                  <c:v>5.93</c:v>
                </c:pt>
                <c:pt idx="708">
                  <c:v>5.9109999999999996</c:v>
                </c:pt>
                <c:pt idx="709">
                  <c:v>5.8869999999999996</c:v>
                </c:pt>
                <c:pt idx="710">
                  <c:v>5.8680000000000003</c:v>
                </c:pt>
                <c:pt idx="711">
                  <c:v>5.85</c:v>
                </c:pt>
                <c:pt idx="712">
                  <c:v>5.8319999999999999</c:v>
                </c:pt>
                <c:pt idx="713">
                  <c:v>5.8070000000000004</c:v>
                </c:pt>
                <c:pt idx="714">
                  <c:v>5.7830000000000004</c:v>
                </c:pt>
                <c:pt idx="715">
                  <c:v>5.7640000000000002</c:v>
                </c:pt>
                <c:pt idx="716">
                  <c:v>5.758</c:v>
                </c:pt>
                <c:pt idx="717">
                  <c:v>5.734</c:v>
                </c:pt>
                <c:pt idx="718">
                  <c:v>5.7149999999999999</c:v>
                </c:pt>
                <c:pt idx="719">
                  <c:v>5.6970000000000001</c:v>
                </c:pt>
                <c:pt idx="720">
                  <c:v>5.6859999999999999</c:v>
                </c:pt>
                <c:pt idx="721">
                  <c:v>5.6740000000000004</c:v>
                </c:pt>
                <c:pt idx="722">
                  <c:v>5.6619999999999999</c:v>
                </c:pt>
                <c:pt idx="723">
                  <c:v>5.6269999999999998</c:v>
                </c:pt>
                <c:pt idx="724">
                  <c:v>5.6040000000000001</c:v>
                </c:pt>
                <c:pt idx="725">
                  <c:v>5.5869999999999997</c:v>
                </c:pt>
                <c:pt idx="726">
                  <c:v>5.569</c:v>
                </c:pt>
                <c:pt idx="727">
                  <c:v>5.5460000000000003</c:v>
                </c:pt>
                <c:pt idx="728">
                  <c:v>5.5339999999999998</c:v>
                </c:pt>
                <c:pt idx="729">
                  <c:v>5.5170000000000003</c:v>
                </c:pt>
                <c:pt idx="730">
                  <c:v>5.5110000000000001</c:v>
                </c:pt>
                <c:pt idx="731">
                  <c:v>5.4989999999999997</c:v>
                </c:pt>
                <c:pt idx="732">
                  <c:v>5.4870000000000001</c:v>
                </c:pt>
                <c:pt idx="733">
                  <c:v>5.476</c:v>
                </c:pt>
                <c:pt idx="734">
                  <c:v>5.4640000000000004</c:v>
                </c:pt>
                <c:pt idx="735">
                  <c:v>5.4580000000000002</c:v>
                </c:pt>
                <c:pt idx="736">
                  <c:v>5.4470000000000001</c:v>
                </c:pt>
                <c:pt idx="737">
                  <c:v>5.4470000000000001</c:v>
                </c:pt>
                <c:pt idx="738">
                  <c:v>5.4290000000000003</c:v>
                </c:pt>
                <c:pt idx="739">
                  <c:v>5.4240000000000004</c:v>
                </c:pt>
                <c:pt idx="740">
                  <c:v>5.4180000000000001</c:v>
                </c:pt>
                <c:pt idx="741">
                  <c:v>5.407</c:v>
                </c:pt>
                <c:pt idx="742">
                  <c:v>5.407</c:v>
                </c:pt>
                <c:pt idx="743">
                  <c:v>5.4009999999999998</c:v>
                </c:pt>
                <c:pt idx="744">
                  <c:v>5.39</c:v>
                </c:pt>
                <c:pt idx="745">
                  <c:v>5.3840000000000003</c:v>
                </c:pt>
                <c:pt idx="746">
                  <c:v>5.3840000000000003</c:v>
                </c:pt>
                <c:pt idx="747">
                  <c:v>5.3719999999999999</c:v>
                </c:pt>
                <c:pt idx="748">
                  <c:v>5.367</c:v>
                </c:pt>
                <c:pt idx="749">
                  <c:v>5.3609999999999998</c:v>
                </c:pt>
                <c:pt idx="750">
                  <c:v>5.3550000000000004</c:v>
                </c:pt>
                <c:pt idx="751">
                  <c:v>5.3550000000000004</c:v>
                </c:pt>
                <c:pt idx="752">
                  <c:v>5.3380000000000001</c:v>
                </c:pt>
                <c:pt idx="753">
                  <c:v>5.3380000000000001</c:v>
                </c:pt>
                <c:pt idx="754">
                  <c:v>5.3330000000000002</c:v>
                </c:pt>
                <c:pt idx="755">
                  <c:v>5.327</c:v>
                </c:pt>
                <c:pt idx="756">
                  <c:v>5.3209999999999997</c:v>
                </c:pt>
                <c:pt idx="757">
                  <c:v>5.3159999999999998</c:v>
                </c:pt>
                <c:pt idx="758">
                  <c:v>5.3159999999999998</c:v>
                </c:pt>
                <c:pt idx="759">
                  <c:v>5.31</c:v>
                </c:pt>
                <c:pt idx="760">
                  <c:v>5.3040000000000003</c:v>
                </c:pt>
                <c:pt idx="761">
                  <c:v>5.2990000000000004</c:v>
                </c:pt>
                <c:pt idx="762">
                  <c:v>5.2930000000000001</c:v>
                </c:pt>
                <c:pt idx="763">
                  <c:v>5.2930000000000001</c:v>
                </c:pt>
                <c:pt idx="764">
                  <c:v>5.2809999999999997</c:v>
                </c:pt>
                <c:pt idx="765">
                  <c:v>5.2759999999999998</c:v>
                </c:pt>
                <c:pt idx="766">
                  <c:v>5.2759999999999998</c:v>
                </c:pt>
                <c:pt idx="767">
                  <c:v>5.27</c:v>
                </c:pt>
                <c:pt idx="768">
                  <c:v>5.27</c:v>
                </c:pt>
                <c:pt idx="769">
                  <c:v>5.27</c:v>
                </c:pt>
                <c:pt idx="770">
                  <c:v>5.27</c:v>
                </c:pt>
                <c:pt idx="771">
                  <c:v>5.27</c:v>
                </c:pt>
                <c:pt idx="772">
                  <c:v>5.2640000000000002</c:v>
                </c:pt>
                <c:pt idx="773">
                  <c:v>5.2469999999999999</c:v>
                </c:pt>
                <c:pt idx="774">
                  <c:v>5.2469999999999999</c:v>
                </c:pt>
                <c:pt idx="775">
                  <c:v>5.242</c:v>
                </c:pt>
                <c:pt idx="776">
                  <c:v>5.2359999999999998</c:v>
                </c:pt>
                <c:pt idx="777">
                  <c:v>5.2249999999999996</c:v>
                </c:pt>
                <c:pt idx="778">
                  <c:v>5.2249999999999996</c:v>
                </c:pt>
                <c:pt idx="779">
                  <c:v>5.2130000000000001</c:v>
                </c:pt>
                <c:pt idx="780">
                  <c:v>5.2080000000000002</c:v>
                </c:pt>
                <c:pt idx="781">
                  <c:v>5.202</c:v>
                </c:pt>
                <c:pt idx="782">
                  <c:v>5.19</c:v>
                </c:pt>
                <c:pt idx="783">
                  <c:v>5.1849999999999996</c:v>
                </c:pt>
                <c:pt idx="784">
                  <c:v>5.173</c:v>
                </c:pt>
                <c:pt idx="785">
                  <c:v>5.1680000000000001</c:v>
                </c:pt>
                <c:pt idx="786">
                  <c:v>5.157</c:v>
                </c:pt>
                <c:pt idx="787">
                  <c:v>5.1459999999999999</c:v>
                </c:pt>
                <c:pt idx="788">
                  <c:v>5.1349999999999998</c:v>
                </c:pt>
                <c:pt idx="789">
                  <c:v>5.1289999999999996</c:v>
                </c:pt>
                <c:pt idx="790">
                  <c:v>5.1180000000000003</c:v>
                </c:pt>
                <c:pt idx="791">
                  <c:v>5.1130000000000004</c:v>
                </c:pt>
                <c:pt idx="792">
                  <c:v>5.1070000000000002</c:v>
                </c:pt>
                <c:pt idx="793">
                  <c:v>5.0960000000000001</c:v>
                </c:pt>
                <c:pt idx="794">
                  <c:v>5.08</c:v>
                </c:pt>
                <c:pt idx="795">
                  <c:v>5.069</c:v>
                </c:pt>
                <c:pt idx="796">
                  <c:v>5.069</c:v>
                </c:pt>
                <c:pt idx="797">
                  <c:v>5.0469999999999997</c:v>
                </c:pt>
                <c:pt idx="798">
                  <c:v>5.0419999999999998</c:v>
                </c:pt>
                <c:pt idx="799">
                  <c:v>5.0359999999999996</c:v>
                </c:pt>
                <c:pt idx="800">
                  <c:v>5.0259999999999998</c:v>
                </c:pt>
                <c:pt idx="801">
                  <c:v>5.0149999999999997</c:v>
                </c:pt>
                <c:pt idx="802">
                  <c:v>5.0039999999999996</c:v>
                </c:pt>
                <c:pt idx="803">
                  <c:v>4.9930000000000003</c:v>
                </c:pt>
                <c:pt idx="804">
                  <c:v>4.9820000000000002</c:v>
                </c:pt>
                <c:pt idx="805">
                  <c:v>4.9820000000000002</c:v>
                </c:pt>
                <c:pt idx="806">
                  <c:v>4.96</c:v>
                </c:pt>
                <c:pt idx="807">
                  <c:v>4.9379999999999997</c:v>
                </c:pt>
                <c:pt idx="808">
                  <c:v>4.9269999999999996</c:v>
                </c:pt>
                <c:pt idx="809">
                  <c:v>4.9160000000000004</c:v>
                </c:pt>
                <c:pt idx="810">
                  <c:v>4.9050000000000002</c:v>
                </c:pt>
                <c:pt idx="811">
                  <c:v>4.8940000000000001</c:v>
                </c:pt>
                <c:pt idx="812">
                  <c:v>4.8840000000000003</c:v>
                </c:pt>
                <c:pt idx="813">
                  <c:v>4.8789999999999996</c:v>
                </c:pt>
                <c:pt idx="814">
                  <c:v>4.8739999999999997</c:v>
                </c:pt>
                <c:pt idx="815">
                  <c:v>4.8630000000000004</c:v>
                </c:pt>
                <c:pt idx="816">
                  <c:v>4.8529999999999998</c:v>
                </c:pt>
                <c:pt idx="817">
                  <c:v>4.843</c:v>
                </c:pt>
                <c:pt idx="818">
                  <c:v>4.8369999999999997</c:v>
                </c:pt>
                <c:pt idx="819">
                  <c:v>4.8319999999999999</c:v>
                </c:pt>
                <c:pt idx="820">
                  <c:v>4.827</c:v>
                </c:pt>
                <c:pt idx="821">
                  <c:v>4.8170000000000002</c:v>
                </c:pt>
                <c:pt idx="822">
                  <c:v>4.8120000000000003</c:v>
                </c:pt>
                <c:pt idx="823">
                  <c:v>4.8010000000000002</c:v>
                </c:pt>
                <c:pt idx="824">
                  <c:v>4.7910000000000004</c:v>
                </c:pt>
                <c:pt idx="825">
                  <c:v>4.7859999999999996</c:v>
                </c:pt>
                <c:pt idx="826">
                  <c:v>4.7809999999999997</c:v>
                </c:pt>
                <c:pt idx="827">
                  <c:v>4.7699999999999996</c:v>
                </c:pt>
                <c:pt idx="828">
                  <c:v>4.76</c:v>
                </c:pt>
                <c:pt idx="829">
                  <c:v>4.76</c:v>
                </c:pt>
                <c:pt idx="830">
                  <c:v>4.75</c:v>
                </c:pt>
                <c:pt idx="831">
                  <c:v>4.75</c:v>
                </c:pt>
                <c:pt idx="832">
                  <c:v>4.7549999999999999</c:v>
                </c:pt>
                <c:pt idx="833">
                  <c:v>4.7089999999999996</c:v>
                </c:pt>
                <c:pt idx="834">
                  <c:v>4.5449999999999999</c:v>
                </c:pt>
                <c:pt idx="835">
                  <c:v>4.3170000000000002</c:v>
                </c:pt>
                <c:pt idx="836">
                  <c:v>4.0010000000000003</c:v>
                </c:pt>
                <c:pt idx="837">
                  <c:v>3.6659999999999999</c:v>
                </c:pt>
                <c:pt idx="838">
                  <c:v>3.3290000000000002</c:v>
                </c:pt>
                <c:pt idx="839">
                  <c:v>3.0289999999999999</c:v>
                </c:pt>
                <c:pt idx="840">
                  <c:v>2.79</c:v>
                </c:pt>
                <c:pt idx="841">
                  <c:v>2.5379999999999998</c:v>
                </c:pt>
                <c:pt idx="842">
                  <c:v>2.3330000000000002</c:v>
                </c:pt>
                <c:pt idx="843">
                  <c:v>2.149</c:v>
                </c:pt>
                <c:pt idx="844">
                  <c:v>1.992</c:v>
                </c:pt>
                <c:pt idx="845">
                  <c:v>1.8520000000000001</c:v>
                </c:pt>
                <c:pt idx="846">
                  <c:v>1.7350000000000001</c:v>
                </c:pt>
                <c:pt idx="847">
                  <c:v>1.643</c:v>
                </c:pt>
                <c:pt idx="848">
                  <c:v>1.5680000000000001</c:v>
                </c:pt>
                <c:pt idx="849">
                  <c:v>1.5109999999999999</c:v>
                </c:pt>
                <c:pt idx="850">
                  <c:v>1.468</c:v>
                </c:pt>
                <c:pt idx="851">
                  <c:v>1.4370000000000001</c:v>
                </c:pt>
                <c:pt idx="852">
                  <c:v>1.411</c:v>
                </c:pt>
                <c:pt idx="853">
                  <c:v>1.393</c:v>
                </c:pt>
                <c:pt idx="854">
                  <c:v>1.38</c:v>
                </c:pt>
                <c:pt idx="855">
                  <c:v>1.371</c:v>
                </c:pt>
                <c:pt idx="856">
                  <c:v>1.367</c:v>
                </c:pt>
                <c:pt idx="857">
                  <c:v>1.3620000000000001</c:v>
                </c:pt>
                <c:pt idx="858">
                  <c:v>1.3580000000000001</c:v>
                </c:pt>
                <c:pt idx="859">
                  <c:v>1.3580000000000001</c:v>
                </c:pt>
                <c:pt idx="860">
                  <c:v>1.3580000000000001</c:v>
                </c:pt>
                <c:pt idx="861">
                  <c:v>1.3580000000000001</c:v>
                </c:pt>
                <c:pt idx="862">
                  <c:v>1.353</c:v>
                </c:pt>
                <c:pt idx="863">
                  <c:v>1.353</c:v>
                </c:pt>
                <c:pt idx="864">
                  <c:v>1.353</c:v>
                </c:pt>
                <c:pt idx="865">
                  <c:v>1.353</c:v>
                </c:pt>
                <c:pt idx="866">
                  <c:v>1.353</c:v>
                </c:pt>
                <c:pt idx="867">
                  <c:v>1.353</c:v>
                </c:pt>
                <c:pt idx="868">
                  <c:v>1.353</c:v>
                </c:pt>
                <c:pt idx="869">
                  <c:v>1.353</c:v>
                </c:pt>
                <c:pt idx="870">
                  <c:v>1.353</c:v>
                </c:pt>
                <c:pt idx="871">
                  <c:v>1.353</c:v>
                </c:pt>
                <c:pt idx="872">
                  <c:v>1.353</c:v>
                </c:pt>
                <c:pt idx="873">
                  <c:v>1.353</c:v>
                </c:pt>
                <c:pt idx="874">
                  <c:v>1.353</c:v>
                </c:pt>
                <c:pt idx="875">
                  <c:v>1.3580000000000001</c:v>
                </c:pt>
                <c:pt idx="876">
                  <c:v>1.3580000000000001</c:v>
                </c:pt>
                <c:pt idx="877">
                  <c:v>1.3580000000000001</c:v>
                </c:pt>
                <c:pt idx="878">
                  <c:v>1.3580000000000001</c:v>
                </c:pt>
                <c:pt idx="879">
                  <c:v>1.3580000000000001</c:v>
                </c:pt>
                <c:pt idx="880">
                  <c:v>1.3580000000000001</c:v>
                </c:pt>
                <c:pt idx="881">
                  <c:v>1.367</c:v>
                </c:pt>
                <c:pt idx="882">
                  <c:v>1.375</c:v>
                </c:pt>
                <c:pt idx="883">
                  <c:v>1.389</c:v>
                </c:pt>
                <c:pt idx="884">
                  <c:v>1.411</c:v>
                </c:pt>
                <c:pt idx="885">
                  <c:v>1.45</c:v>
                </c:pt>
                <c:pt idx="886">
                  <c:v>1.494</c:v>
                </c:pt>
                <c:pt idx="887">
                  <c:v>1.56</c:v>
                </c:pt>
                <c:pt idx="888">
                  <c:v>1.643</c:v>
                </c:pt>
                <c:pt idx="889">
                  <c:v>1.7390000000000001</c:v>
                </c:pt>
                <c:pt idx="890">
                  <c:v>1.839</c:v>
                </c:pt>
                <c:pt idx="891">
                  <c:v>1.948</c:v>
                </c:pt>
                <c:pt idx="892">
                  <c:v>2.0449999999999999</c:v>
                </c:pt>
                <c:pt idx="893">
                  <c:v>2.141</c:v>
                </c:pt>
                <c:pt idx="894">
                  <c:v>2.234</c:v>
                </c:pt>
                <c:pt idx="895">
                  <c:v>2.3370000000000002</c:v>
                </c:pt>
                <c:pt idx="896">
                  <c:v>2.42</c:v>
                </c:pt>
                <c:pt idx="897">
                  <c:v>2.5030000000000001</c:v>
                </c:pt>
                <c:pt idx="898">
                  <c:v>2.581</c:v>
                </c:pt>
                <c:pt idx="899">
                  <c:v>2.6640000000000001</c:v>
                </c:pt>
                <c:pt idx="900">
                  <c:v>2.7269999999999999</c:v>
                </c:pt>
                <c:pt idx="901">
                  <c:v>2.7989999999999999</c:v>
                </c:pt>
                <c:pt idx="902">
                  <c:v>2.867</c:v>
                </c:pt>
                <c:pt idx="903">
                  <c:v>2.9340000000000002</c:v>
                </c:pt>
                <c:pt idx="904">
                  <c:v>3.016</c:v>
                </c:pt>
                <c:pt idx="905">
                  <c:v>3.0659999999999998</c:v>
                </c:pt>
                <c:pt idx="906">
                  <c:v>3.1059999999999999</c:v>
                </c:pt>
                <c:pt idx="907">
                  <c:v>3.165</c:v>
                </c:pt>
                <c:pt idx="908">
                  <c:v>3.1829999999999998</c:v>
                </c:pt>
                <c:pt idx="909">
                  <c:v>3.2290000000000001</c:v>
                </c:pt>
                <c:pt idx="910">
                  <c:v>3.2690000000000001</c:v>
                </c:pt>
                <c:pt idx="911">
                  <c:v>3.2919999999999998</c:v>
                </c:pt>
                <c:pt idx="912">
                  <c:v>3.3290000000000002</c:v>
                </c:pt>
                <c:pt idx="913">
                  <c:v>3.3530000000000002</c:v>
                </c:pt>
                <c:pt idx="914">
                  <c:v>3.3820000000000001</c:v>
                </c:pt>
                <c:pt idx="915">
                  <c:v>3.4049999999999998</c:v>
                </c:pt>
                <c:pt idx="916">
                  <c:v>3.4340000000000002</c:v>
                </c:pt>
                <c:pt idx="917">
                  <c:v>3.4569999999999999</c:v>
                </c:pt>
                <c:pt idx="918">
                  <c:v>3.472</c:v>
                </c:pt>
                <c:pt idx="919">
                  <c:v>3.5</c:v>
                </c:pt>
                <c:pt idx="920">
                  <c:v>3.524</c:v>
                </c:pt>
                <c:pt idx="921">
                  <c:v>3.5619999999999998</c:v>
                </c:pt>
                <c:pt idx="922">
                  <c:v>3.5760000000000001</c:v>
                </c:pt>
                <c:pt idx="923">
                  <c:v>3.6040000000000001</c:v>
                </c:pt>
                <c:pt idx="924">
                  <c:v>3.633</c:v>
                </c:pt>
                <c:pt idx="925">
                  <c:v>3.6709999999999998</c:v>
                </c:pt>
                <c:pt idx="926">
                  <c:v>3.7040000000000002</c:v>
                </c:pt>
                <c:pt idx="927">
                  <c:v>3.742</c:v>
                </c:pt>
                <c:pt idx="928">
                  <c:v>3.7850000000000001</c:v>
                </c:pt>
                <c:pt idx="929">
                  <c:v>3.8090000000000002</c:v>
                </c:pt>
                <c:pt idx="930">
                  <c:v>3.8519999999999999</c:v>
                </c:pt>
                <c:pt idx="931">
                  <c:v>3.8809999999999998</c:v>
                </c:pt>
                <c:pt idx="932">
                  <c:v>3.92</c:v>
                </c:pt>
                <c:pt idx="933">
                  <c:v>3.944</c:v>
                </c:pt>
                <c:pt idx="934">
                  <c:v>3.968</c:v>
                </c:pt>
                <c:pt idx="935">
                  <c:v>4.016</c:v>
                </c:pt>
                <c:pt idx="936">
                  <c:v>4.0250000000000004</c:v>
                </c:pt>
                <c:pt idx="937">
                  <c:v>4.0540000000000003</c:v>
                </c:pt>
                <c:pt idx="938">
                  <c:v>4.0979999999999999</c:v>
                </c:pt>
                <c:pt idx="939">
                  <c:v>4.1239999999999997</c:v>
                </c:pt>
                <c:pt idx="940">
                  <c:v>4.1589999999999998</c:v>
                </c:pt>
                <c:pt idx="941">
                  <c:v>4.1950000000000003</c:v>
                </c:pt>
                <c:pt idx="942">
                  <c:v>4.2359999999999998</c:v>
                </c:pt>
                <c:pt idx="943">
                  <c:v>4.2759999999999998</c:v>
                </c:pt>
                <c:pt idx="944">
                  <c:v>4.2969999999999997</c:v>
                </c:pt>
                <c:pt idx="945">
                  <c:v>4.3479999999999999</c:v>
                </c:pt>
                <c:pt idx="946">
                  <c:v>4.3680000000000003</c:v>
                </c:pt>
                <c:pt idx="947">
                  <c:v>4.3979999999999997</c:v>
                </c:pt>
                <c:pt idx="948">
                  <c:v>4.4340000000000002</c:v>
                </c:pt>
                <c:pt idx="949">
                  <c:v>4.4690000000000003</c:v>
                </c:pt>
                <c:pt idx="950">
                  <c:v>4.4950000000000001</c:v>
                </c:pt>
                <c:pt idx="951">
                  <c:v>4.5199999999999996</c:v>
                </c:pt>
                <c:pt idx="952">
                  <c:v>4.55</c:v>
                </c:pt>
                <c:pt idx="953">
                  <c:v>4.5860000000000003</c:v>
                </c:pt>
                <c:pt idx="954">
                  <c:v>4.6310000000000002</c:v>
                </c:pt>
                <c:pt idx="955">
                  <c:v>4.6669999999999998</c:v>
                </c:pt>
                <c:pt idx="956">
                  <c:v>4.7240000000000002</c:v>
                </c:pt>
                <c:pt idx="957">
                  <c:v>4.7699999999999996</c:v>
                </c:pt>
                <c:pt idx="958">
                  <c:v>4.843</c:v>
                </c:pt>
                <c:pt idx="959">
                  <c:v>4.9329999999999998</c:v>
                </c:pt>
                <c:pt idx="960">
                  <c:v>5.0359999999999996</c:v>
                </c:pt>
                <c:pt idx="961">
                  <c:v>5.1459999999999999</c:v>
                </c:pt>
                <c:pt idx="962">
                  <c:v>5.2990000000000004</c:v>
                </c:pt>
                <c:pt idx="963">
                  <c:v>5.4349999999999996</c:v>
                </c:pt>
                <c:pt idx="964">
                  <c:v>5.6159999999999997</c:v>
                </c:pt>
                <c:pt idx="965">
                  <c:v>5.819</c:v>
                </c:pt>
                <c:pt idx="966">
                  <c:v>6.0490000000000004</c:v>
                </c:pt>
                <c:pt idx="967">
                  <c:v>6.2969999999999997</c:v>
                </c:pt>
                <c:pt idx="968">
                  <c:v>6.61</c:v>
                </c:pt>
                <c:pt idx="969">
                  <c:v>6.9569999999999999</c:v>
                </c:pt>
                <c:pt idx="970">
                  <c:v>7.4039999999999999</c:v>
                </c:pt>
                <c:pt idx="971">
                  <c:v>7.88</c:v>
                </c:pt>
                <c:pt idx="972">
                  <c:v>8.3260000000000005</c:v>
                </c:pt>
                <c:pt idx="973">
                  <c:v>8.8190000000000008</c:v>
                </c:pt>
                <c:pt idx="974">
                  <c:v>9.2959999999999994</c:v>
                </c:pt>
                <c:pt idx="975">
                  <c:v>9.7390000000000008</c:v>
                </c:pt>
                <c:pt idx="976">
                  <c:v>10.218999999999999</c:v>
                </c:pt>
                <c:pt idx="977">
                  <c:v>10.648999999999999</c:v>
                </c:pt>
                <c:pt idx="978">
                  <c:v>11.071999999999999</c:v>
                </c:pt>
                <c:pt idx="979">
                  <c:v>11.461</c:v>
                </c:pt>
                <c:pt idx="980">
                  <c:v>11.842000000000001</c:v>
                </c:pt>
                <c:pt idx="981">
                  <c:v>12.209</c:v>
                </c:pt>
                <c:pt idx="982">
                  <c:v>12.622</c:v>
                </c:pt>
                <c:pt idx="983">
                  <c:v>13</c:v>
                </c:pt>
                <c:pt idx="984">
                  <c:v>13.317</c:v>
                </c:pt>
                <c:pt idx="985">
                  <c:v>13.576000000000001</c:v>
                </c:pt>
                <c:pt idx="986">
                  <c:v>13.88</c:v>
                </c:pt>
                <c:pt idx="987">
                  <c:v>14.067</c:v>
                </c:pt>
                <c:pt idx="988">
                  <c:v>14.368</c:v>
                </c:pt>
                <c:pt idx="989">
                  <c:v>14.736000000000001</c:v>
                </c:pt>
                <c:pt idx="990">
                  <c:v>14.898999999999999</c:v>
                </c:pt>
                <c:pt idx="991">
                  <c:v>15.089</c:v>
                </c:pt>
                <c:pt idx="992">
                  <c:v>15.308</c:v>
                </c:pt>
                <c:pt idx="993">
                  <c:v>15.47</c:v>
                </c:pt>
                <c:pt idx="994">
                  <c:v>15.662000000000001</c:v>
                </c:pt>
                <c:pt idx="995">
                  <c:v>15.77</c:v>
                </c:pt>
                <c:pt idx="996">
                  <c:v>15.925000000000001</c:v>
                </c:pt>
                <c:pt idx="997">
                  <c:v>16.055</c:v>
                </c:pt>
                <c:pt idx="998">
                  <c:v>16.152999999999999</c:v>
                </c:pt>
                <c:pt idx="999">
                  <c:v>16.324999999999999</c:v>
                </c:pt>
                <c:pt idx="1000">
                  <c:v>16.367999999999999</c:v>
                </c:pt>
                <c:pt idx="1001">
                  <c:v>16.474</c:v>
                </c:pt>
                <c:pt idx="1002">
                  <c:v>16.614999999999998</c:v>
                </c:pt>
                <c:pt idx="1003">
                  <c:v>16.716999999999999</c:v>
                </c:pt>
                <c:pt idx="1004">
                  <c:v>16.800999999999998</c:v>
                </c:pt>
                <c:pt idx="1005">
                  <c:v>16.884</c:v>
                </c:pt>
                <c:pt idx="1006">
                  <c:v>17.068999999999999</c:v>
                </c:pt>
                <c:pt idx="1007">
                  <c:v>17.204999999999998</c:v>
                </c:pt>
                <c:pt idx="1008">
                  <c:v>17.47</c:v>
                </c:pt>
                <c:pt idx="1009">
                  <c:v>17.733000000000001</c:v>
                </c:pt>
                <c:pt idx="1010">
                  <c:v>17.876999999999999</c:v>
                </c:pt>
                <c:pt idx="1011">
                  <c:v>18.102</c:v>
                </c:pt>
                <c:pt idx="1012">
                  <c:v>18.259</c:v>
                </c:pt>
                <c:pt idx="1013">
                  <c:v>18.423999999999999</c:v>
                </c:pt>
                <c:pt idx="1014">
                  <c:v>18.585000000000001</c:v>
                </c:pt>
                <c:pt idx="1015">
                  <c:v>18.661999999999999</c:v>
                </c:pt>
                <c:pt idx="1016">
                  <c:v>18.798999999999999</c:v>
                </c:pt>
                <c:pt idx="1017">
                  <c:v>18.896000000000001</c:v>
                </c:pt>
                <c:pt idx="1018">
                  <c:v>18.963999999999999</c:v>
                </c:pt>
                <c:pt idx="1019">
                  <c:v>19.036999999999999</c:v>
                </c:pt>
                <c:pt idx="1020">
                  <c:v>19.061</c:v>
                </c:pt>
                <c:pt idx="1021">
                  <c:v>19.088000000000001</c:v>
                </c:pt>
                <c:pt idx="1022">
                  <c:v>19.036999999999999</c:v>
                </c:pt>
                <c:pt idx="1023">
                  <c:v>19.036999999999999</c:v>
                </c:pt>
                <c:pt idx="1024">
                  <c:v>18.989000000000001</c:v>
                </c:pt>
                <c:pt idx="1025">
                  <c:v>18.940000000000001</c:v>
                </c:pt>
                <c:pt idx="1026">
                  <c:v>18.896000000000001</c:v>
                </c:pt>
                <c:pt idx="1027">
                  <c:v>18.838000000000001</c:v>
                </c:pt>
                <c:pt idx="1028">
                  <c:v>18.818000000000001</c:v>
                </c:pt>
                <c:pt idx="1029">
                  <c:v>18.739999999999998</c:v>
                </c:pt>
                <c:pt idx="1030">
                  <c:v>18.701000000000001</c:v>
                </c:pt>
                <c:pt idx="1031">
                  <c:v>18.585000000000001</c:v>
                </c:pt>
                <c:pt idx="1032">
                  <c:v>18.585000000000001</c:v>
                </c:pt>
                <c:pt idx="1033">
                  <c:v>18.52</c:v>
                </c:pt>
                <c:pt idx="1034">
                  <c:v>18.465</c:v>
                </c:pt>
                <c:pt idx="1035">
                  <c:v>18.382999999999999</c:v>
                </c:pt>
                <c:pt idx="1036">
                  <c:v>18.341999999999999</c:v>
                </c:pt>
                <c:pt idx="1037">
                  <c:v>18.309000000000001</c:v>
                </c:pt>
                <c:pt idx="1038">
                  <c:v>18.242000000000001</c:v>
                </c:pt>
                <c:pt idx="1039">
                  <c:v>18.126000000000001</c:v>
                </c:pt>
                <c:pt idx="1040">
                  <c:v>18.035</c:v>
                </c:pt>
                <c:pt idx="1041">
                  <c:v>17.922999999999998</c:v>
                </c:pt>
                <c:pt idx="1042">
                  <c:v>17.829000000000001</c:v>
                </c:pt>
                <c:pt idx="1043">
                  <c:v>17.733000000000001</c:v>
                </c:pt>
                <c:pt idx="1044">
                  <c:v>17.649999999999999</c:v>
                </c:pt>
                <c:pt idx="1045">
                  <c:v>17.611000000000001</c:v>
                </c:pt>
                <c:pt idx="1046">
                  <c:v>17.428000000000001</c:v>
                </c:pt>
                <c:pt idx="1047">
                  <c:v>17.385999999999999</c:v>
                </c:pt>
                <c:pt idx="1048">
                  <c:v>17.302</c:v>
                </c:pt>
                <c:pt idx="1049">
                  <c:v>17.225000000000001</c:v>
                </c:pt>
                <c:pt idx="1050">
                  <c:v>17.128</c:v>
                </c:pt>
                <c:pt idx="1051">
                  <c:v>17.027999999999999</c:v>
                </c:pt>
                <c:pt idx="1052">
                  <c:v>16.946000000000002</c:v>
                </c:pt>
                <c:pt idx="1053">
                  <c:v>16.843</c:v>
                </c:pt>
                <c:pt idx="1054">
                  <c:v>16.78</c:v>
                </c:pt>
                <c:pt idx="1055">
                  <c:v>16.738</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data'!$AM$4:$AM$1204</c:f>
              <c:numCache>
                <c:formatCode>0.000</c:formatCode>
                <c:ptCount val="1201"/>
                <c:pt idx="0">
                  <c:v>4.17</c:v>
                </c:pt>
                <c:pt idx="1">
                  <c:v>2.9590000000000001</c:v>
                </c:pt>
                <c:pt idx="2">
                  <c:v>3.1240000000000001</c:v>
                </c:pt>
                <c:pt idx="3">
                  <c:v>3.129</c:v>
                </c:pt>
                <c:pt idx="4">
                  <c:v>3.1240000000000001</c:v>
                </c:pt>
                <c:pt idx="5">
                  <c:v>3.1360000000000001</c:v>
                </c:pt>
                <c:pt idx="6">
                  <c:v>3.161</c:v>
                </c:pt>
                <c:pt idx="7">
                  <c:v>3.1949999999999998</c:v>
                </c:pt>
                <c:pt idx="8">
                  <c:v>3.2360000000000002</c:v>
                </c:pt>
                <c:pt idx="9">
                  <c:v>3.282</c:v>
                </c:pt>
                <c:pt idx="10">
                  <c:v>3.3319999999999999</c:v>
                </c:pt>
                <c:pt idx="11">
                  <c:v>3.383</c:v>
                </c:pt>
                <c:pt idx="12">
                  <c:v>3.4350000000000001</c:v>
                </c:pt>
                <c:pt idx="13">
                  <c:v>3.4870000000000001</c:v>
                </c:pt>
                <c:pt idx="14">
                  <c:v>3.5390000000000001</c:v>
                </c:pt>
                <c:pt idx="15">
                  <c:v>3.59</c:v>
                </c:pt>
                <c:pt idx="16">
                  <c:v>3.6379999999999999</c:v>
                </c:pt>
                <c:pt idx="17">
                  <c:v>3.6850000000000001</c:v>
                </c:pt>
                <c:pt idx="18">
                  <c:v>3.7309999999999999</c:v>
                </c:pt>
                <c:pt idx="19">
                  <c:v>3.7749999999999999</c:v>
                </c:pt>
                <c:pt idx="20">
                  <c:v>3.8159999999999998</c:v>
                </c:pt>
                <c:pt idx="21">
                  <c:v>3.855</c:v>
                </c:pt>
                <c:pt idx="22">
                  <c:v>3.891</c:v>
                </c:pt>
                <c:pt idx="23">
                  <c:v>3.9249999999999998</c:v>
                </c:pt>
                <c:pt idx="24">
                  <c:v>3.9550000000000001</c:v>
                </c:pt>
                <c:pt idx="25">
                  <c:v>3.984</c:v>
                </c:pt>
                <c:pt idx="26">
                  <c:v>4.01</c:v>
                </c:pt>
                <c:pt idx="27">
                  <c:v>4.0339999999999998</c:v>
                </c:pt>
                <c:pt idx="28">
                  <c:v>4.0549999999999997</c:v>
                </c:pt>
                <c:pt idx="29">
                  <c:v>4.0739999999999998</c:v>
                </c:pt>
                <c:pt idx="30">
                  <c:v>4.0919999999999996</c:v>
                </c:pt>
                <c:pt idx="31">
                  <c:v>4.1079999999999997</c:v>
                </c:pt>
                <c:pt idx="32">
                  <c:v>4.1219999999999999</c:v>
                </c:pt>
                <c:pt idx="33">
                  <c:v>4.1349999999999998</c:v>
                </c:pt>
                <c:pt idx="34">
                  <c:v>4.1459999999999999</c:v>
                </c:pt>
                <c:pt idx="35">
                  <c:v>4.1559999999999997</c:v>
                </c:pt>
                <c:pt idx="36">
                  <c:v>4.1639999999999997</c:v>
                </c:pt>
                <c:pt idx="37">
                  <c:v>4.1740000000000004</c:v>
                </c:pt>
                <c:pt idx="38">
                  <c:v>4.181</c:v>
                </c:pt>
                <c:pt idx="39">
                  <c:v>4.1879999999999997</c:v>
                </c:pt>
                <c:pt idx="40">
                  <c:v>4.194</c:v>
                </c:pt>
                <c:pt idx="41">
                  <c:v>4.2</c:v>
                </c:pt>
                <c:pt idx="42">
                  <c:v>4.2060000000000004</c:v>
                </c:pt>
                <c:pt idx="43">
                  <c:v>4.2110000000000003</c:v>
                </c:pt>
                <c:pt idx="44">
                  <c:v>4.2149999999999999</c:v>
                </c:pt>
                <c:pt idx="45">
                  <c:v>4.2190000000000003</c:v>
                </c:pt>
                <c:pt idx="46">
                  <c:v>4.2229999999999999</c:v>
                </c:pt>
                <c:pt idx="47">
                  <c:v>4.2270000000000003</c:v>
                </c:pt>
                <c:pt idx="48">
                  <c:v>4.2309999999999999</c:v>
                </c:pt>
                <c:pt idx="49">
                  <c:v>4.234</c:v>
                </c:pt>
                <c:pt idx="50">
                  <c:v>4.2370000000000001</c:v>
                </c:pt>
                <c:pt idx="51">
                  <c:v>4.24</c:v>
                </c:pt>
                <c:pt idx="52">
                  <c:v>4.2430000000000003</c:v>
                </c:pt>
                <c:pt idx="53">
                  <c:v>4.2460000000000004</c:v>
                </c:pt>
                <c:pt idx="54">
                  <c:v>4.2489999999999997</c:v>
                </c:pt>
                <c:pt idx="55">
                  <c:v>4.2519999999999998</c:v>
                </c:pt>
                <c:pt idx="56">
                  <c:v>4.2549999999999999</c:v>
                </c:pt>
                <c:pt idx="57">
                  <c:v>4.258</c:v>
                </c:pt>
                <c:pt idx="58">
                  <c:v>4.26</c:v>
                </c:pt>
                <c:pt idx="59">
                  <c:v>4.2629999999999999</c:v>
                </c:pt>
                <c:pt idx="60">
                  <c:v>4.266</c:v>
                </c:pt>
                <c:pt idx="61">
                  <c:v>4.2690000000000001</c:v>
                </c:pt>
                <c:pt idx="62">
                  <c:v>4.2720000000000002</c:v>
                </c:pt>
                <c:pt idx="63">
                  <c:v>4.2750000000000004</c:v>
                </c:pt>
                <c:pt idx="64">
                  <c:v>4.2770000000000001</c:v>
                </c:pt>
                <c:pt idx="65">
                  <c:v>4.28</c:v>
                </c:pt>
                <c:pt idx="66">
                  <c:v>4.2830000000000004</c:v>
                </c:pt>
                <c:pt idx="67">
                  <c:v>4.2859999999999996</c:v>
                </c:pt>
                <c:pt idx="68">
                  <c:v>4.2889999999999997</c:v>
                </c:pt>
                <c:pt idx="69">
                  <c:v>4.2919999999999998</c:v>
                </c:pt>
                <c:pt idx="70">
                  <c:v>4.2949999999999999</c:v>
                </c:pt>
                <c:pt idx="71">
                  <c:v>4.298</c:v>
                </c:pt>
                <c:pt idx="72">
                  <c:v>4.3010000000000002</c:v>
                </c:pt>
                <c:pt idx="73">
                  <c:v>4.3049999999999997</c:v>
                </c:pt>
                <c:pt idx="74">
                  <c:v>4.3079999999999998</c:v>
                </c:pt>
                <c:pt idx="75">
                  <c:v>4.3109999999999999</c:v>
                </c:pt>
                <c:pt idx="76">
                  <c:v>4.3140000000000001</c:v>
                </c:pt>
                <c:pt idx="77">
                  <c:v>4.3170000000000002</c:v>
                </c:pt>
                <c:pt idx="78">
                  <c:v>4.3209999999999997</c:v>
                </c:pt>
                <c:pt idx="79">
                  <c:v>4.3239999999999998</c:v>
                </c:pt>
                <c:pt idx="80">
                  <c:v>4.327</c:v>
                </c:pt>
                <c:pt idx="81">
                  <c:v>4.3310000000000004</c:v>
                </c:pt>
                <c:pt idx="82">
                  <c:v>4.3339999999999996</c:v>
                </c:pt>
                <c:pt idx="83">
                  <c:v>4.3369999999999997</c:v>
                </c:pt>
                <c:pt idx="84">
                  <c:v>4.3410000000000002</c:v>
                </c:pt>
                <c:pt idx="85">
                  <c:v>4.3440000000000003</c:v>
                </c:pt>
                <c:pt idx="86">
                  <c:v>4.3479999999999999</c:v>
                </c:pt>
                <c:pt idx="87">
                  <c:v>4.351</c:v>
                </c:pt>
                <c:pt idx="88">
                  <c:v>4.3550000000000004</c:v>
                </c:pt>
                <c:pt idx="89">
                  <c:v>4.3579999999999997</c:v>
                </c:pt>
                <c:pt idx="90">
                  <c:v>4.3620000000000001</c:v>
                </c:pt>
                <c:pt idx="91">
                  <c:v>4.3650000000000002</c:v>
                </c:pt>
                <c:pt idx="92">
                  <c:v>4.3689999999999998</c:v>
                </c:pt>
                <c:pt idx="93">
                  <c:v>4.3719999999999999</c:v>
                </c:pt>
                <c:pt idx="94">
                  <c:v>4.3760000000000003</c:v>
                </c:pt>
                <c:pt idx="95">
                  <c:v>4.3789999999999996</c:v>
                </c:pt>
                <c:pt idx="96">
                  <c:v>4.383</c:v>
                </c:pt>
                <c:pt idx="97">
                  <c:v>4.3860000000000001</c:v>
                </c:pt>
                <c:pt idx="98">
                  <c:v>4.3899999999999997</c:v>
                </c:pt>
                <c:pt idx="99">
                  <c:v>4.3940000000000001</c:v>
                </c:pt>
                <c:pt idx="100">
                  <c:v>4.3979999999999997</c:v>
                </c:pt>
                <c:pt idx="101">
                  <c:v>4.4020000000000001</c:v>
                </c:pt>
                <c:pt idx="102">
                  <c:v>4.4059999999999997</c:v>
                </c:pt>
                <c:pt idx="103">
                  <c:v>4.41</c:v>
                </c:pt>
                <c:pt idx="104">
                  <c:v>4.415</c:v>
                </c:pt>
                <c:pt idx="105">
                  <c:v>4.4189999999999996</c:v>
                </c:pt>
                <c:pt idx="106">
                  <c:v>4.4240000000000004</c:v>
                </c:pt>
                <c:pt idx="107">
                  <c:v>4.43</c:v>
                </c:pt>
                <c:pt idx="108">
                  <c:v>4.4349999999999996</c:v>
                </c:pt>
                <c:pt idx="109">
                  <c:v>4.4409999999999998</c:v>
                </c:pt>
                <c:pt idx="110">
                  <c:v>4.4470000000000001</c:v>
                </c:pt>
                <c:pt idx="111">
                  <c:v>4.4539999999999997</c:v>
                </c:pt>
                <c:pt idx="112">
                  <c:v>4.4610000000000003</c:v>
                </c:pt>
                <c:pt idx="113">
                  <c:v>4.4690000000000003</c:v>
                </c:pt>
                <c:pt idx="114">
                  <c:v>4.4770000000000003</c:v>
                </c:pt>
                <c:pt idx="115">
                  <c:v>4.4859999999999998</c:v>
                </c:pt>
                <c:pt idx="116">
                  <c:v>4.4950000000000001</c:v>
                </c:pt>
                <c:pt idx="117">
                  <c:v>4.5049999999999999</c:v>
                </c:pt>
                <c:pt idx="118">
                  <c:v>4.5149999999999997</c:v>
                </c:pt>
                <c:pt idx="119">
                  <c:v>4.5259999999999998</c:v>
                </c:pt>
                <c:pt idx="120">
                  <c:v>4.5369999999999999</c:v>
                </c:pt>
                <c:pt idx="121">
                  <c:v>4.5490000000000004</c:v>
                </c:pt>
                <c:pt idx="122">
                  <c:v>4.5609999999999999</c:v>
                </c:pt>
                <c:pt idx="123">
                  <c:v>4.5739999999999998</c:v>
                </c:pt>
                <c:pt idx="124">
                  <c:v>4.5880000000000001</c:v>
                </c:pt>
                <c:pt idx="125">
                  <c:v>4.6020000000000003</c:v>
                </c:pt>
                <c:pt idx="126">
                  <c:v>4.617</c:v>
                </c:pt>
                <c:pt idx="127">
                  <c:v>4.6319999999999997</c:v>
                </c:pt>
                <c:pt idx="128">
                  <c:v>4.6479999999999997</c:v>
                </c:pt>
                <c:pt idx="129">
                  <c:v>4.6639999999999997</c:v>
                </c:pt>
                <c:pt idx="130">
                  <c:v>4.681</c:v>
                </c:pt>
                <c:pt idx="131">
                  <c:v>4.6989999999999998</c:v>
                </c:pt>
                <c:pt idx="132">
                  <c:v>4.7169999999999996</c:v>
                </c:pt>
                <c:pt idx="133">
                  <c:v>4.7350000000000003</c:v>
                </c:pt>
                <c:pt idx="134">
                  <c:v>4.7539999999999996</c:v>
                </c:pt>
                <c:pt idx="135">
                  <c:v>4.7729999999999997</c:v>
                </c:pt>
                <c:pt idx="136">
                  <c:v>4.7919999999999998</c:v>
                </c:pt>
                <c:pt idx="137">
                  <c:v>4.8120000000000003</c:v>
                </c:pt>
                <c:pt idx="138">
                  <c:v>4.8319999999999999</c:v>
                </c:pt>
                <c:pt idx="139">
                  <c:v>4.8520000000000003</c:v>
                </c:pt>
                <c:pt idx="140">
                  <c:v>4.8719999999999999</c:v>
                </c:pt>
                <c:pt idx="141">
                  <c:v>4.8920000000000003</c:v>
                </c:pt>
                <c:pt idx="142">
                  <c:v>4.9119999999999999</c:v>
                </c:pt>
                <c:pt idx="143">
                  <c:v>4.931</c:v>
                </c:pt>
                <c:pt idx="144">
                  <c:v>4.9509999999999996</c:v>
                </c:pt>
                <c:pt idx="145">
                  <c:v>4.9710000000000001</c:v>
                </c:pt>
                <c:pt idx="146">
                  <c:v>4.992</c:v>
                </c:pt>
                <c:pt idx="147">
                  <c:v>5.0110000000000001</c:v>
                </c:pt>
                <c:pt idx="148">
                  <c:v>5.0309999999999997</c:v>
                </c:pt>
                <c:pt idx="149">
                  <c:v>5.0519999999999996</c:v>
                </c:pt>
                <c:pt idx="150">
                  <c:v>5.0720000000000001</c:v>
                </c:pt>
                <c:pt idx="151">
                  <c:v>5.093</c:v>
                </c:pt>
                <c:pt idx="152">
                  <c:v>5.1139999999999999</c:v>
                </c:pt>
                <c:pt idx="153">
                  <c:v>5.1340000000000003</c:v>
                </c:pt>
                <c:pt idx="154">
                  <c:v>5.1550000000000002</c:v>
                </c:pt>
                <c:pt idx="155">
                  <c:v>5.1769999999999996</c:v>
                </c:pt>
                <c:pt idx="156">
                  <c:v>5.1980000000000004</c:v>
                </c:pt>
                <c:pt idx="157">
                  <c:v>5.2210000000000001</c:v>
                </c:pt>
                <c:pt idx="158">
                  <c:v>5.2430000000000003</c:v>
                </c:pt>
                <c:pt idx="159">
                  <c:v>5.266</c:v>
                </c:pt>
                <c:pt idx="160">
                  <c:v>5.2880000000000003</c:v>
                </c:pt>
                <c:pt idx="161">
                  <c:v>5.3120000000000003</c:v>
                </c:pt>
                <c:pt idx="162">
                  <c:v>5.335</c:v>
                </c:pt>
                <c:pt idx="163">
                  <c:v>5.3579999999999997</c:v>
                </c:pt>
                <c:pt idx="164">
                  <c:v>5.3810000000000002</c:v>
                </c:pt>
                <c:pt idx="165">
                  <c:v>5.4050000000000002</c:v>
                </c:pt>
                <c:pt idx="166">
                  <c:v>5.4279999999999999</c:v>
                </c:pt>
                <c:pt idx="167">
                  <c:v>5.452</c:v>
                </c:pt>
                <c:pt idx="168">
                  <c:v>5.476</c:v>
                </c:pt>
                <c:pt idx="169">
                  <c:v>5.5010000000000003</c:v>
                </c:pt>
                <c:pt idx="170">
                  <c:v>5.5259999999999998</c:v>
                </c:pt>
                <c:pt idx="171">
                  <c:v>5.5519999999999996</c:v>
                </c:pt>
                <c:pt idx="172">
                  <c:v>5.5780000000000003</c:v>
                </c:pt>
                <c:pt idx="173">
                  <c:v>5.6059999999999999</c:v>
                </c:pt>
                <c:pt idx="174">
                  <c:v>5.6340000000000003</c:v>
                </c:pt>
                <c:pt idx="175">
                  <c:v>5.6619999999999999</c:v>
                </c:pt>
                <c:pt idx="176">
                  <c:v>5.6920000000000002</c:v>
                </c:pt>
                <c:pt idx="177">
                  <c:v>5.7220000000000004</c:v>
                </c:pt>
                <c:pt idx="178">
                  <c:v>5.7530000000000001</c:v>
                </c:pt>
                <c:pt idx="179">
                  <c:v>5.7839999999999998</c:v>
                </c:pt>
                <c:pt idx="180">
                  <c:v>5.8159999999999998</c:v>
                </c:pt>
                <c:pt idx="181">
                  <c:v>5.8490000000000002</c:v>
                </c:pt>
                <c:pt idx="182">
                  <c:v>5.8819999999999997</c:v>
                </c:pt>
                <c:pt idx="183">
                  <c:v>5.915</c:v>
                </c:pt>
                <c:pt idx="184">
                  <c:v>5.9489999999999998</c:v>
                </c:pt>
                <c:pt idx="185">
                  <c:v>5.9829999999999997</c:v>
                </c:pt>
                <c:pt idx="186">
                  <c:v>6.0179999999999998</c:v>
                </c:pt>
                <c:pt idx="187">
                  <c:v>6.0519999999999996</c:v>
                </c:pt>
                <c:pt idx="188">
                  <c:v>6.0869999999999997</c:v>
                </c:pt>
                <c:pt idx="189">
                  <c:v>6.1230000000000002</c:v>
                </c:pt>
                <c:pt idx="190">
                  <c:v>6.1580000000000004</c:v>
                </c:pt>
                <c:pt idx="191">
                  <c:v>6.194</c:v>
                </c:pt>
                <c:pt idx="192">
                  <c:v>6.2309999999999999</c:v>
                </c:pt>
                <c:pt idx="193">
                  <c:v>6.2679999999999998</c:v>
                </c:pt>
                <c:pt idx="194">
                  <c:v>6.3049999999999997</c:v>
                </c:pt>
                <c:pt idx="195">
                  <c:v>6.3419999999999996</c:v>
                </c:pt>
                <c:pt idx="196">
                  <c:v>6.3789999999999996</c:v>
                </c:pt>
                <c:pt idx="197">
                  <c:v>6.4160000000000004</c:v>
                </c:pt>
                <c:pt idx="198">
                  <c:v>6.4530000000000003</c:v>
                </c:pt>
                <c:pt idx="199">
                  <c:v>6.4909999999999997</c:v>
                </c:pt>
                <c:pt idx="200">
                  <c:v>6.53</c:v>
                </c:pt>
                <c:pt idx="201">
                  <c:v>6.569</c:v>
                </c:pt>
                <c:pt idx="202">
                  <c:v>6.6079999999999997</c:v>
                </c:pt>
                <c:pt idx="203">
                  <c:v>6.6470000000000002</c:v>
                </c:pt>
                <c:pt idx="204">
                  <c:v>6.6870000000000003</c:v>
                </c:pt>
                <c:pt idx="205">
                  <c:v>6.726</c:v>
                </c:pt>
                <c:pt idx="206">
                  <c:v>6.766</c:v>
                </c:pt>
                <c:pt idx="207">
                  <c:v>6.806</c:v>
                </c:pt>
                <c:pt idx="208">
                  <c:v>6.8460000000000001</c:v>
                </c:pt>
                <c:pt idx="209">
                  <c:v>6.8860000000000001</c:v>
                </c:pt>
                <c:pt idx="210">
                  <c:v>6.9269999999999996</c:v>
                </c:pt>
                <c:pt idx="211">
                  <c:v>6.968</c:v>
                </c:pt>
                <c:pt idx="212">
                  <c:v>7.008</c:v>
                </c:pt>
                <c:pt idx="213">
                  <c:v>7.048</c:v>
                </c:pt>
                <c:pt idx="214">
                  <c:v>7.0880000000000001</c:v>
                </c:pt>
                <c:pt idx="215">
                  <c:v>7.1280000000000001</c:v>
                </c:pt>
                <c:pt idx="216">
                  <c:v>7.1669999999999998</c:v>
                </c:pt>
                <c:pt idx="217">
                  <c:v>7.2060000000000004</c:v>
                </c:pt>
                <c:pt idx="218">
                  <c:v>7.2439999999999998</c:v>
                </c:pt>
                <c:pt idx="219">
                  <c:v>7.282</c:v>
                </c:pt>
                <c:pt idx="220">
                  <c:v>7.319</c:v>
                </c:pt>
                <c:pt idx="221">
                  <c:v>7.3570000000000002</c:v>
                </c:pt>
                <c:pt idx="222">
                  <c:v>7.3940000000000001</c:v>
                </c:pt>
                <c:pt idx="223">
                  <c:v>7.4320000000000004</c:v>
                </c:pt>
                <c:pt idx="224">
                  <c:v>7.4690000000000003</c:v>
                </c:pt>
                <c:pt idx="225">
                  <c:v>7.5049999999999999</c:v>
                </c:pt>
                <c:pt idx="226">
                  <c:v>7.5410000000000004</c:v>
                </c:pt>
                <c:pt idx="227">
                  <c:v>7.577</c:v>
                </c:pt>
                <c:pt idx="228">
                  <c:v>7.6120000000000001</c:v>
                </c:pt>
                <c:pt idx="229">
                  <c:v>7.6470000000000002</c:v>
                </c:pt>
                <c:pt idx="230">
                  <c:v>7.681</c:v>
                </c:pt>
                <c:pt idx="231">
                  <c:v>7.7149999999999999</c:v>
                </c:pt>
                <c:pt idx="232">
                  <c:v>7.7489999999999997</c:v>
                </c:pt>
                <c:pt idx="233">
                  <c:v>7.7830000000000004</c:v>
                </c:pt>
                <c:pt idx="234">
                  <c:v>7.8170000000000002</c:v>
                </c:pt>
                <c:pt idx="235">
                  <c:v>7.8490000000000002</c:v>
                </c:pt>
                <c:pt idx="236">
                  <c:v>7.8819999999999997</c:v>
                </c:pt>
                <c:pt idx="237">
                  <c:v>7.9119999999999999</c:v>
                </c:pt>
                <c:pt idx="238">
                  <c:v>7.9420000000000002</c:v>
                </c:pt>
                <c:pt idx="239">
                  <c:v>7.9710000000000001</c:v>
                </c:pt>
                <c:pt idx="240">
                  <c:v>7.9989999999999997</c:v>
                </c:pt>
                <c:pt idx="241">
                  <c:v>8.0269999999999992</c:v>
                </c:pt>
                <c:pt idx="242">
                  <c:v>8.0540000000000003</c:v>
                </c:pt>
                <c:pt idx="243">
                  <c:v>8.08</c:v>
                </c:pt>
                <c:pt idx="244">
                  <c:v>8.1059999999999999</c:v>
                </c:pt>
                <c:pt idx="245">
                  <c:v>8.1310000000000002</c:v>
                </c:pt>
                <c:pt idx="246">
                  <c:v>8.1560000000000006</c:v>
                </c:pt>
                <c:pt idx="247">
                  <c:v>8.1809999999999992</c:v>
                </c:pt>
                <c:pt idx="248">
                  <c:v>8.2050000000000001</c:v>
                </c:pt>
                <c:pt idx="249">
                  <c:v>8.2289999999999992</c:v>
                </c:pt>
                <c:pt idx="250">
                  <c:v>8.2520000000000007</c:v>
                </c:pt>
                <c:pt idx="251">
                  <c:v>8.2750000000000004</c:v>
                </c:pt>
                <c:pt idx="252">
                  <c:v>8.2970000000000006</c:v>
                </c:pt>
                <c:pt idx="253">
                  <c:v>8.3190000000000008</c:v>
                </c:pt>
                <c:pt idx="254">
                  <c:v>8.34</c:v>
                </c:pt>
                <c:pt idx="255">
                  <c:v>8.36</c:v>
                </c:pt>
                <c:pt idx="256">
                  <c:v>8.3810000000000002</c:v>
                </c:pt>
                <c:pt idx="257">
                  <c:v>8.4</c:v>
                </c:pt>
                <c:pt idx="258">
                  <c:v>8.4190000000000005</c:v>
                </c:pt>
                <c:pt idx="259">
                  <c:v>8.4380000000000006</c:v>
                </c:pt>
                <c:pt idx="260">
                  <c:v>8.4559999999999995</c:v>
                </c:pt>
                <c:pt idx="261">
                  <c:v>8.4740000000000002</c:v>
                </c:pt>
                <c:pt idx="262">
                  <c:v>8.4909999999999997</c:v>
                </c:pt>
                <c:pt idx="263">
                  <c:v>8.5069999999999997</c:v>
                </c:pt>
                <c:pt idx="264">
                  <c:v>8.5239999999999991</c:v>
                </c:pt>
                <c:pt idx="265">
                  <c:v>8.5389999999999997</c:v>
                </c:pt>
                <c:pt idx="266">
                  <c:v>8.5540000000000003</c:v>
                </c:pt>
                <c:pt idx="267">
                  <c:v>8.5690000000000008</c:v>
                </c:pt>
                <c:pt idx="268">
                  <c:v>8.5820000000000007</c:v>
                </c:pt>
                <c:pt idx="269">
                  <c:v>8.5960000000000001</c:v>
                </c:pt>
                <c:pt idx="270">
                  <c:v>8.6080000000000005</c:v>
                </c:pt>
                <c:pt idx="271">
                  <c:v>8.6210000000000004</c:v>
                </c:pt>
                <c:pt idx="272">
                  <c:v>8.6319999999999997</c:v>
                </c:pt>
                <c:pt idx="273">
                  <c:v>8.6430000000000007</c:v>
                </c:pt>
                <c:pt idx="274">
                  <c:v>8.6539999999999999</c:v>
                </c:pt>
                <c:pt idx="275">
                  <c:v>8.6639999999999997</c:v>
                </c:pt>
                <c:pt idx="276">
                  <c:v>8.673</c:v>
                </c:pt>
                <c:pt idx="277">
                  <c:v>8.6820000000000004</c:v>
                </c:pt>
                <c:pt idx="278">
                  <c:v>8.69</c:v>
                </c:pt>
                <c:pt idx="279">
                  <c:v>8.6980000000000004</c:v>
                </c:pt>
                <c:pt idx="280">
                  <c:v>8.7050000000000001</c:v>
                </c:pt>
                <c:pt idx="281">
                  <c:v>8.7129999999999992</c:v>
                </c:pt>
                <c:pt idx="282">
                  <c:v>8.7189999999999994</c:v>
                </c:pt>
                <c:pt idx="283">
                  <c:v>8.7260000000000009</c:v>
                </c:pt>
                <c:pt idx="284">
                  <c:v>8.7319999999999993</c:v>
                </c:pt>
                <c:pt idx="285">
                  <c:v>8.7379999999999995</c:v>
                </c:pt>
                <c:pt idx="286">
                  <c:v>8.7430000000000003</c:v>
                </c:pt>
                <c:pt idx="287">
                  <c:v>8.7479999999999993</c:v>
                </c:pt>
                <c:pt idx="288">
                  <c:v>8.7539999999999996</c:v>
                </c:pt>
                <c:pt idx="289">
                  <c:v>8.7579999999999991</c:v>
                </c:pt>
                <c:pt idx="290">
                  <c:v>8.7629999999999999</c:v>
                </c:pt>
                <c:pt idx="291">
                  <c:v>8.7669999999999995</c:v>
                </c:pt>
                <c:pt idx="292">
                  <c:v>8.7720000000000002</c:v>
                </c:pt>
                <c:pt idx="293">
                  <c:v>8.7750000000000004</c:v>
                </c:pt>
                <c:pt idx="294">
                  <c:v>8.7789999999999999</c:v>
                </c:pt>
                <c:pt idx="295">
                  <c:v>8.7829999999999995</c:v>
                </c:pt>
                <c:pt idx="296">
                  <c:v>8.7859999999999996</c:v>
                </c:pt>
                <c:pt idx="297">
                  <c:v>8.7899999999999991</c:v>
                </c:pt>
                <c:pt idx="298">
                  <c:v>8.7929999999999993</c:v>
                </c:pt>
                <c:pt idx="299">
                  <c:v>8.7970000000000006</c:v>
                </c:pt>
                <c:pt idx="300">
                  <c:v>8.8000000000000007</c:v>
                </c:pt>
                <c:pt idx="301">
                  <c:v>8.8040000000000003</c:v>
                </c:pt>
                <c:pt idx="302">
                  <c:v>8.8079999999999998</c:v>
                </c:pt>
                <c:pt idx="303">
                  <c:v>8.8130000000000006</c:v>
                </c:pt>
                <c:pt idx="304">
                  <c:v>8.8179999999999996</c:v>
                </c:pt>
                <c:pt idx="305">
                  <c:v>8.8230000000000004</c:v>
                </c:pt>
                <c:pt idx="306">
                  <c:v>8.8290000000000006</c:v>
                </c:pt>
                <c:pt idx="307">
                  <c:v>8.8360000000000003</c:v>
                </c:pt>
                <c:pt idx="308">
                  <c:v>8.8439999999999994</c:v>
                </c:pt>
                <c:pt idx="309">
                  <c:v>8.8529999999999998</c:v>
                </c:pt>
                <c:pt idx="310">
                  <c:v>8.8629999999999995</c:v>
                </c:pt>
                <c:pt idx="311">
                  <c:v>8.875</c:v>
                </c:pt>
                <c:pt idx="312">
                  <c:v>8.8889999999999993</c:v>
                </c:pt>
                <c:pt idx="313">
                  <c:v>8.9049999999999994</c:v>
                </c:pt>
                <c:pt idx="314">
                  <c:v>8.923</c:v>
                </c:pt>
                <c:pt idx="315">
                  <c:v>8.9440000000000008</c:v>
                </c:pt>
                <c:pt idx="316">
                  <c:v>8.9670000000000005</c:v>
                </c:pt>
                <c:pt idx="317">
                  <c:v>8.9930000000000003</c:v>
                </c:pt>
                <c:pt idx="318">
                  <c:v>9.0229999999999997</c:v>
                </c:pt>
                <c:pt idx="319">
                  <c:v>9.0559999999999992</c:v>
                </c:pt>
                <c:pt idx="320">
                  <c:v>9.0920000000000005</c:v>
                </c:pt>
                <c:pt idx="321">
                  <c:v>9.1319999999999997</c:v>
                </c:pt>
                <c:pt idx="322">
                  <c:v>9.1760000000000002</c:v>
                </c:pt>
                <c:pt idx="323">
                  <c:v>9.2230000000000008</c:v>
                </c:pt>
                <c:pt idx="324">
                  <c:v>9.2739999999999991</c:v>
                </c:pt>
                <c:pt idx="325">
                  <c:v>9.3290000000000006</c:v>
                </c:pt>
                <c:pt idx="326">
                  <c:v>9.3870000000000005</c:v>
                </c:pt>
                <c:pt idx="327">
                  <c:v>9.4499999999999993</c:v>
                </c:pt>
                <c:pt idx="328">
                  <c:v>9.516</c:v>
                </c:pt>
                <c:pt idx="329">
                  <c:v>9.5869999999999997</c:v>
                </c:pt>
                <c:pt idx="330">
                  <c:v>9.6609999999999996</c:v>
                </c:pt>
                <c:pt idx="331">
                  <c:v>9.7379999999999995</c:v>
                </c:pt>
                <c:pt idx="332">
                  <c:v>9.8190000000000008</c:v>
                </c:pt>
                <c:pt idx="333">
                  <c:v>9.9019999999999992</c:v>
                </c:pt>
                <c:pt idx="334">
                  <c:v>9.9909999999999997</c:v>
                </c:pt>
                <c:pt idx="335">
                  <c:v>10.084</c:v>
                </c:pt>
                <c:pt idx="336">
                  <c:v>10.180999999999999</c:v>
                </c:pt>
                <c:pt idx="337">
                  <c:v>10.281000000000001</c:v>
                </c:pt>
                <c:pt idx="338">
                  <c:v>10.385</c:v>
                </c:pt>
                <c:pt idx="339">
                  <c:v>10.493</c:v>
                </c:pt>
                <c:pt idx="340">
                  <c:v>10.605</c:v>
                </c:pt>
                <c:pt idx="341">
                  <c:v>10.715</c:v>
                </c:pt>
                <c:pt idx="342">
                  <c:v>10.826000000000001</c:v>
                </c:pt>
                <c:pt idx="343">
                  <c:v>10.936999999999999</c:v>
                </c:pt>
                <c:pt idx="344">
                  <c:v>11.048999999999999</c:v>
                </c:pt>
                <c:pt idx="345">
                  <c:v>11.166</c:v>
                </c:pt>
                <c:pt idx="346">
                  <c:v>11.285</c:v>
                </c:pt>
                <c:pt idx="347">
                  <c:v>11.397</c:v>
                </c:pt>
                <c:pt idx="348">
                  <c:v>11.513</c:v>
                </c:pt>
                <c:pt idx="349">
                  <c:v>11.63</c:v>
                </c:pt>
                <c:pt idx="350">
                  <c:v>11.755000000000001</c:v>
                </c:pt>
                <c:pt idx="351">
                  <c:v>11.882</c:v>
                </c:pt>
                <c:pt idx="352">
                  <c:v>12.01</c:v>
                </c:pt>
                <c:pt idx="353">
                  <c:v>12.14</c:v>
                </c:pt>
                <c:pt idx="354">
                  <c:v>12.262</c:v>
                </c:pt>
                <c:pt idx="355">
                  <c:v>12.385</c:v>
                </c:pt>
                <c:pt idx="356">
                  <c:v>12.518000000000001</c:v>
                </c:pt>
                <c:pt idx="357">
                  <c:v>12.622</c:v>
                </c:pt>
                <c:pt idx="358">
                  <c:v>12.731999999999999</c:v>
                </c:pt>
                <c:pt idx="359">
                  <c:v>12.842000000000001</c:v>
                </c:pt>
                <c:pt idx="360">
                  <c:v>12.952999999999999</c:v>
                </c:pt>
                <c:pt idx="361">
                  <c:v>13.065</c:v>
                </c:pt>
                <c:pt idx="362">
                  <c:v>13.17</c:v>
                </c:pt>
                <c:pt idx="363">
                  <c:v>13.273999999999999</c:v>
                </c:pt>
                <c:pt idx="364">
                  <c:v>13.382999999999999</c:v>
                </c:pt>
                <c:pt idx="365">
                  <c:v>13.483000000000001</c:v>
                </c:pt>
                <c:pt idx="366">
                  <c:v>13.579000000000001</c:v>
                </c:pt>
                <c:pt idx="367">
                  <c:v>13.695</c:v>
                </c:pt>
                <c:pt idx="368">
                  <c:v>13.808999999999999</c:v>
                </c:pt>
                <c:pt idx="369">
                  <c:v>13.926</c:v>
                </c:pt>
                <c:pt idx="370">
                  <c:v>14.052</c:v>
                </c:pt>
                <c:pt idx="371">
                  <c:v>14.182</c:v>
                </c:pt>
                <c:pt idx="372">
                  <c:v>14.317</c:v>
                </c:pt>
                <c:pt idx="373">
                  <c:v>14.445</c:v>
                </c:pt>
                <c:pt idx="374">
                  <c:v>14.568</c:v>
                </c:pt>
                <c:pt idx="375">
                  <c:v>14.693</c:v>
                </c:pt>
                <c:pt idx="376">
                  <c:v>14.842000000000001</c:v>
                </c:pt>
                <c:pt idx="377">
                  <c:v>14.95</c:v>
                </c:pt>
                <c:pt idx="378">
                  <c:v>15.067</c:v>
                </c:pt>
                <c:pt idx="379">
                  <c:v>15.204000000000001</c:v>
                </c:pt>
                <c:pt idx="380">
                  <c:v>15.362</c:v>
                </c:pt>
                <c:pt idx="381">
                  <c:v>15.52</c:v>
                </c:pt>
                <c:pt idx="382">
                  <c:v>15.696</c:v>
                </c:pt>
                <c:pt idx="383">
                  <c:v>15.875</c:v>
                </c:pt>
                <c:pt idx="384">
                  <c:v>16.056999999999999</c:v>
                </c:pt>
                <c:pt idx="385">
                  <c:v>16.239000000000001</c:v>
                </c:pt>
                <c:pt idx="386">
                  <c:v>16.434999999999999</c:v>
                </c:pt>
                <c:pt idx="387">
                  <c:v>16.634</c:v>
                </c:pt>
                <c:pt idx="388">
                  <c:v>16.849</c:v>
                </c:pt>
                <c:pt idx="389">
                  <c:v>17.084</c:v>
                </c:pt>
                <c:pt idx="390">
                  <c:v>17.324999999999999</c:v>
                </c:pt>
                <c:pt idx="391">
                  <c:v>17.565000000000001</c:v>
                </c:pt>
                <c:pt idx="392">
                  <c:v>17.817</c:v>
                </c:pt>
                <c:pt idx="393">
                  <c:v>18.058</c:v>
                </c:pt>
                <c:pt idx="394">
                  <c:v>18.279</c:v>
                </c:pt>
                <c:pt idx="395">
                  <c:v>18.515999999999998</c:v>
                </c:pt>
                <c:pt idx="396">
                  <c:v>18.794</c:v>
                </c:pt>
                <c:pt idx="397">
                  <c:v>19.081</c:v>
                </c:pt>
                <c:pt idx="398">
                  <c:v>19.343</c:v>
                </c:pt>
                <c:pt idx="399">
                  <c:v>19.620999999999999</c:v>
                </c:pt>
                <c:pt idx="400">
                  <c:v>19.911999999999999</c:v>
                </c:pt>
                <c:pt idx="401">
                  <c:v>20.231999999999999</c:v>
                </c:pt>
                <c:pt idx="402">
                  <c:v>20.585000000000001</c:v>
                </c:pt>
                <c:pt idx="403">
                  <c:v>20.934999999999999</c:v>
                </c:pt>
                <c:pt idx="404">
                  <c:v>21.221</c:v>
                </c:pt>
                <c:pt idx="405">
                  <c:v>21.577000000000002</c:v>
                </c:pt>
                <c:pt idx="406">
                  <c:v>21.93</c:v>
                </c:pt>
                <c:pt idx="407">
                  <c:v>22.283000000000001</c:v>
                </c:pt>
                <c:pt idx="408">
                  <c:v>22.594999999999999</c:v>
                </c:pt>
                <c:pt idx="409">
                  <c:v>23.047999999999998</c:v>
                </c:pt>
                <c:pt idx="410">
                  <c:v>23.523</c:v>
                </c:pt>
                <c:pt idx="411">
                  <c:v>24.077000000000002</c:v>
                </c:pt>
                <c:pt idx="412">
                  <c:v>24.603999999999999</c:v>
                </c:pt>
                <c:pt idx="413">
                  <c:v>25.155999999999999</c:v>
                </c:pt>
                <c:pt idx="414">
                  <c:v>25.721</c:v>
                </c:pt>
                <c:pt idx="415">
                  <c:v>26.312999999999999</c:v>
                </c:pt>
                <c:pt idx="416">
                  <c:v>26.914999999999999</c:v>
                </c:pt>
                <c:pt idx="417">
                  <c:v>27.501000000000001</c:v>
                </c:pt>
                <c:pt idx="418">
                  <c:v>28.091000000000001</c:v>
                </c:pt>
                <c:pt idx="419">
                  <c:v>28.67</c:v>
                </c:pt>
                <c:pt idx="420">
                  <c:v>29.276</c:v>
                </c:pt>
                <c:pt idx="421">
                  <c:v>29.884</c:v>
                </c:pt>
                <c:pt idx="422">
                  <c:v>30.469000000000001</c:v>
                </c:pt>
                <c:pt idx="423">
                  <c:v>30.966000000000001</c:v>
                </c:pt>
                <c:pt idx="424">
                  <c:v>31.5</c:v>
                </c:pt>
                <c:pt idx="425">
                  <c:v>32.03</c:v>
                </c:pt>
                <c:pt idx="426">
                  <c:v>32.543999999999997</c:v>
                </c:pt>
                <c:pt idx="427">
                  <c:v>33.049999999999997</c:v>
                </c:pt>
                <c:pt idx="428">
                  <c:v>33.545999999999999</c:v>
                </c:pt>
                <c:pt idx="429">
                  <c:v>34.034999999999997</c:v>
                </c:pt>
                <c:pt idx="430">
                  <c:v>34.530999999999999</c:v>
                </c:pt>
                <c:pt idx="431">
                  <c:v>35.051000000000002</c:v>
                </c:pt>
                <c:pt idx="432">
                  <c:v>35.548000000000002</c:v>
                </c:pt>
                <c:pt idx="433">
                  <c:v>36.046999999999997</c:v>
                </c:pt>
                <c:pt idx="434">
                  <c:v>36.545999999999999</c:v>
                </c:pt>
                <c:pt idx="435">
                  <c:v>37.037999999999997</c:v>
                </c:pt>
                <c:pt idx="436">
                  <c:v>37.545999999999999</c:v>
                </c:pt>
                <c:pt idx="437">
                  <c:v>38.042000000000002</c:v>
                </c:pt>
                <c:pt idx="438">
                  <c:v>38.523000000000003</c:v>
                </c:pt>
                <c:pt idx="439">
                  <c:v>38.976999999999997</c:v>
                </c:pt>
                <c:pt idx="440">
                  <c:v>39.420999999999999</c:v>
                </c:pt>
                <c:pt idx="441">
                  <c:v>39.844999999999999</c:v>
                </c:pt>
                <c:pt idx="442">
                  <c:v>40.246000000000002</c:v>
                </c:pt>
                <c:pt idx="443">
                  <c:v>40.625</c:v>
                </c:pt>
                <c:pt idx="444">
                  <c:v>40.982999999999997</c:v>
                </c:pt>
                <c:pt idx="445">
                  <c:v>41.323</c:v>
                </c:pt>
                <c:pt idx="446">
                  <c:v>41.651000000000003</c:v>
                </c:pt>
                <c:pt idx="447">
                  <c:v>41.97</c:v>
                </c:pt>
                <c:pt idx="448">
                  <c:v>42.280999999999999</c:v>
                </c:pt>
                <c:pt idx="449">
                  <c:v>42.588000000000001</c:v>
                </c:pt>
                <c:pt idx="450">
                  <c:v>42.893000000000001</c:v>
                </c:pt>
                <c:pt idx="451">
                  <c:v>43.195</c:v>
                </c:pt>
                <c:pt idx="452">
                  <c:v>43.491999999999997</c:v>
                </c:pt>
                <c:pt idx="453">
                  <c:v>43.786000000000001</c:v>
                </c:pt>
                <c:pt idx="454">
                  <c:v>44.076999999999998</c:v>
                </c:pt>
                <c:pt idx="455">
                  <c:v>44.37</c:v>
                </c:pt>
                <c:pt idx="456">
                  <c:v>44.665999999999997</c:v>
                </c:pt>
                <c:pt idx="457">
                  <c:v>44.959000000000003</c:v>
                </c:pt>
                <c:pt idx="458">
                  <c:v>45.247</c:v>
                </c:pt>
                <c:pt idx="459">
                  <c:v>45.542000000000002</c:v>
                </c:pt>
                <c:pt idx="460">
                  <c:v>45.84</c:v>
                </c:pt>
                <c:pt idx="461">
                  <c:v>46.137</c:v>
                </c:pt>
                <c:pt idx="462">
                  <c:v>46.435000000000002</c:v>
                </c:pt>
                <c:pt idx="463">
                  <c:v>46.735999999999997</c:v>
                </c:pt>
                <c:pt idx="464">
                  <c:v>47.04</c:v>
                </c:pt>
                <c:pt idx="465">
                  <c:v>47.348999999999997</c:v>
                </c:pt>
                <c:pt idx="466">
                  <c:v>47.661000000000001</c:v>
                </c:pt>
                <c:pt idx="467">
                  <c:v>47.973999999999997</c:v>
                </c:pt>
                <c:pt idx="468">
                  <c:v>48.286999999999999</c:v>
                </c:pt>
                <c:pt idx="469">
                  <c:v>48.598999999999997</c:v>
                </c:pt>
                <c:pt idx="470">
                  <c:v>48.905000000000001</c:v>
                </c:pt>
                <c:pt idx="471">
                  <c:v>49.201000000000001</c:v>
                </c:pt>
                <c:pt idx="472">
                  <c:v>49.485999999999997</c:v>
                </c:pt>
                <c:pt idx="473">
                  <c:v>49.750999999999998</c:v>
                </c:pt>
                <c:pt idx="474">
                  <c:v>49.994999999999997</c:v>
                </c:pt>
                <c:pt idx="475">
                  <c:v>50.219000000000001</c:v>
                </c:pt>
                <c:pt idx="476">
                  <c:v>50.424999999999997</c:v>
                </c:pt>
                <c:pt idx="477">
                  <c:v>50.607999999999997</c:v>
                </c:pt>
                <c:pt idx="478">
                  <c:v>50.768999999999998</c:v>
                </c:pt>
                <c:pt idx="479">
                  <c:v>50.924999999999997</c:v>
                </c:pt>
                <c:pt idx="480">
                  <c:v>51.06</c:v>
                </c:pt>
                <c:pt idx="481">
                  <c:v>51.170999999999999</c:v>
                </c:pt>
                <c:pt idx="482">
                  <c:v>51.261000000000003</c:v>
                </c:pt>
                <c:pt idx="483">
                  <c:v>51.331000000000003</c:v>
                </c:pt>
                <c:pt idx="484">
                  <c:v>51.383000000000003</c:v>
                </c:pt>
                <c:pt idx="485">
                  <c:v>51.417000000000002</c:v>
                </c:pt>
                <c:pt idx="486">
                  <c:v>51.435000000000002</c:v>
                </c:pt>
                <c:pt idx="487">
                  <c:v>51.442999999999998</c:v>
                </c:pt>
                <c:pt idx="488">
                  <c:v>51.445999999999998</c:v>
                </c:pt>
                <c:pt idx="489">
                  <c:v>51.457000000000001</c:v>
                </c:pt>
                <c:pt idx="490">
                  <c:v>51.488999999999997</c:v>
                </c:pt>
                <c:pt idx="491">
                  <c:v>51.557000000000002</c:v>
                </c:pt>
                <c:pt idx="492">
                  <c:v>51.670999999999999</c:v>
                </c:pt>
                <c:pt idx="493">
                  <c:v>51.837000000000003</c:v>
                </c:pt>
                <c:pt idx="494">
                  <c:v>52.058</c:v>
                </c:pt>
                <c:pt idx="495">
                  <c:v>52.332999999999998</c:v>
                </c:pt>
                <c:pt idx="496">
                  <c:v>52.655999999999999</c:v>
                </c:pt>
                <c:pt idx="497">
                  <c:v>53.018999999999998</c:v>
                </c:pt>
                <c:pt idx="498">
                  <c:v>53.41</c:v>
                </c:pt>
                <c:pt idx="499">
                  <c:v>53.823999999999998</c:v>
                </c:pt>
                <c:pt idx="500">
                  <c:v>54.243000000000002</c:v>
                </c:pt>
                <c:pt idx="501">
                  <c:v>54.658000000000001</c:v>
                </c:pt>
                <c:pt idx="502">
                  <c:v>55.063000000000002</c:v>
                </c:pt>
                <c:pt idx="503">
                  <c:v>55.444000000000003</c:v>
                </c:pt>
                <c:pt idx="504">
                  <c:v>55.795999999999999</c:v>
                </c:pt>
                <c:pt idx="505">
                  <c:v>56.116</c:v>
                </c:pt>
                <c:pt idx="506">
                  <c:v>56.4</c:v>
                </c:pt>
                <c:pt idx="507">
                  <c:v>56.648000000000003</c:v>
                </c:pt>
                <c:pt idx="508">
                  <c:v>56.86</c:v>
                </c:pt>
                <c:pt idx="509">
                  <c:v>57.036000000000001</c:v>
                </c:pt>
                <c:pt idx="510">
                  <c:v>57.179000000000002</c:v>
                </c:pt>
                <c:pt idx="511">
                  <c:v>57.29</c:v>
                </c:pt>
                <c:pt idx="512">
                  <c:v>57.372</c:v>
                </c:pt>
                <c:pt idx="513">
                  <c:v>57.427999999999997</c:v>
                </c:pt>
                <c:pt idx="514">
                  <c:v>57.460999999999999</c:v>
                </c:pt>
                <c:pt idx="515">
                  <c:v>57.475000000000001</c:v>
                </c:pt>
                <c:pt idx="516">
                  <c:v>57.470999999999997</c:v>
                </c:pt>
                <c:pt idx="517">
                  <c:v>57.454000000000001</c:v>
                </c:pt>
                <c:pt idx="518">
                  <c:v>57.424999999999997</c:v>
                </c:pt>
                <c:pt idx="519">
                  <c:v>57.387999999999998</c:v>
                </c:pt>
                <c:pt idx="520">
                  <c:v>57.344000000000001</c:v>
                </c:pt>
                <c:pt idx="521">
                  <c:v>57.295000000000002</c:v>
                </c:pt>
                <c:pt idx="522">
                  <c:v>57.244</c:v>
                </c:pt>
                <c:pt idx="523">
                  <c:v>57.192</c:v>
                </c:pt>
                <c:pt idx="524">
                  <c:v>57.139000000000003</c:v>
                </c:pt>
                <c:pt idx="525">
                  <c:v>57.088000000000001</c:v>
                </c:pt>
                <c:pt idx="526">
                  <c:v>57.039000000000001</c:v>
                </c:pt>
                <c:pt idx="527">
                  <c:v>56.991999999999997</c:v>
                </c:pt>
                <c:pt idx="528">
                  <c:v>56.95</c:v>
                </c:pt>
                <c:pt idx="529">
                  <c:v>56.911000000000001</c:v>
                </c:pt>
                <c:pt idx="530">
                  <c:v>56.877000000000002</c:v>
                </c:pt>
                <c:pt idx="531">
                  <c:v>56.847999999999999</c:v>
                </c:pt>
                <c:pt idx="532">
                  <c:v>56.823</c:v>
                </c:pt>
                <c:pt idx="533">
                  <c:v>56.802999999999997</c:v>
                </c:pt>
                <c:pt idx="534">
                  <c:v>56.789000000000001</c:v>
                </c:pt>
                <c:pt idx="535">
                  <c:v>56.78</c:v>
                </c:pt>
                <c:pt idx="536">
                  <c:v>56.777000000000001</c:v>
                </c:pt>
                <c:pt idx="537">
                  <c:v>56.779000000000003</c:v>
                </c:pt>
                <c:pt idx="538">
                  <c:v>56.786999999999999</c:v>
                </c:pt>
                <c:pt idx="539">
                  <c:v>56.798999999999999</c:v>
                </c:pt>
                <c:pt idx="540">
                  <c:v>56.817</c:v>
                </c:pt>
                <c:pt idx="541">
                  <c:v>56.84</c:v>
                </c:pt>
                <c:pt idx="542">
                  <c:v>56.868000000000002</c:v>
                </c:pt>
                <c:pt idx="543">
                  <c:v>56.901000000000003</c:v>
                </c:pt>
                <c:pt idx="544">
                  <c:v>56.938000000000002</c:v>
                </c:pt>
                <c:pt idx="545">
                  <c:v>56.98</c:v>
                </c:pt>
                <c:pt idx="546">
                  <c:v>57.027000000000001</c:v>
                </c:pt>
                <c:pt idx="547">
                  <c:v>57.076999999999998</c:v>
                </c:pt>
                <c:pt idx="548">
                  <c:v>57.131999999999998</c:v>
                </c:pt>
                <c:pt idx="549">
                  <c:v>57.19</c:v>
                </c:pt>
                <c:pt idx="550">
                  <c:v>57.252000000000002</c:v>
                </c:pt>
                <c:pt idx="551">
                  <c:v>57.317</c:v>
                </c:pt>
                <c:pt idx="552">
                  <c:v>57.384</c:v>
                </c:pt>
                <c:pt idx="553">
                  <c:v>57.453000000000003</c:v>
                </c:pt>
                <c:pt idx="554">
                  <c:v>57.523000000000003</c:v>
                </c:pt>
                <c:pt idx="555">
                  <c:v>57.594999999999999</c:v>
                </c:pt>
                <c:pt idx="556">
                  <c:v>57.667000000000002</c:v>
                </c:pt>
                <c:pt idx="557">
                  <c:v>57.738</c:v>
                </c:pt>
                <c:pt idx="558">
                  <c:v>57.808999999999997</c:v>
                </c:pt>
                <c:pt idx="559">
                  <c:v>57.878999999999998</c:v>
                </c:pt>
                <c:pt idx="560">
                  <c:v>57.948</c:v>
                </c:pt>
                <c:pt idx="561">
                  <c:v>58.015000000000001</c:v>
                </c:pt>
                <c:pt idx="562">
                  <c:v>58.081000000000003</c:v>
                </c:pt>
                <c:pt idx="563">
                  <c:v>58.142000000000003</c:v>
                </c:pt>
                <c:pt idx="564">
                  <c:v>58.201000000000001</c:v>
                </c:pt>
                <c:pt idx="565">
                  <c:v>58.256</c:v>
                </c:pt>
                <c:pt idx="566">
                  <c:v>58.307000000000002</c:v>
                </c:pt>
                <c:pt idx="567">
                  <c:v>58.353000000000002</c:v>
                </c:pt>
                <c:pt idx="568">
                  <c:v>58.39</c:v>
                </c:pt>
                <c:pt idx="569">
                  <c:v>58.41</c:v>
                </c:pt>
                <c:pt idx="570">
                  <c:v>58.402999999999999</c:v>
                </c:pt>
                <c:pt idx="571">
                  <c:v>58.354999999999997</c:v>
                </c:pt>
                <c:pt idx="572">
                  <c:v>58.258000000000003</c:v>
                </c:pt>
                <c:pt idx="573">
                  <c:v>58.106999999999999</c:v>
                </c:pt>
                <c:pt idx="574">
                  <c:v>57.9</c:v>
                </c:pt>
                <c:pt idx="575">
                  <c:v>57.64</c:v>
                </c:pt>
                <c:pt idx="576">
                  <c:v>57.332000000000001</c:v>
                </c:pt>
                <c:pt idx="577">
                  <c:v>56.981999999999999</c:v>
                </c:pt>
                <c:pt idx="578">
                  <c:v>56.598999999999997</c:v>
                </c:pt>
                <c:pt idx="579">
                  <c:v>56.191000000000003</c:v>
                </c:pt>
                <c:pt idx="580">
                  <c:v>55.765000000000001</c:v>
                </c:pt>
                <c:pt idx="581">
                  <c:v>55.331000000000003</c:v>
                </c:pt>
                <c:pt idx="582">
                  <c:v>54.898000000000003</c:v>
                </c:pt>
                <c:pt idx="583">
                  <c:v>54.470999999999997</c:v>
                </c:pt>
                <c:pt idx="584">
                  <c:v>54.058999999999997</c:v>
                </c:pt>
                <c:pt idx="585">
                  <c:v>53.665999999999997</c:v>
                </c:pt>
                <c:pt idx="586">
                  <c:v>53.298000000000002</c:v>
                </c:pt>
                <c:pt idx="587">
                  <c:v>52.959000000000003</c:v>
                </c:pt>
                <c:pt idx="588">
                  <c:v>52.656999999999996</c:v>
                </c:pt>
                <c:pt idx="589">
                  <c:v>52.387999999999998</c:v>
                </c:pt>
                <c:pt idx="590">
                  <c:v>52.152000000000001</c:v>
                </c:pt>
                <c:pt idx="591">
                  <c:v>51.948999999999998</c:v>
                </c:pt>
                <c:pt idx="592">
                  <c:v>51.777999999999999</c:v>
                </c:pt>
                <c:pt idx="593">
                  <c:v>51.637999999999998</c:v>
                </c:pt>
                <c:pt idx="594">
                  <c:v>51.53</c:v>
                </c:pt>
                <c:pt idx="595">
                  <c:v>51.451000000000001</c:v>
                </c:pt>
                <c:pt idx="596">
                  <c:v>51.4</c:v>
                </c:pt>
                <c:pt idx="597">
                  <c:v>51.375</c:v>
                </c:pt>
                <c:pt idx="598">
                  <c:v>51.372999999999998</c:v>
                </c:pt>
                <c:pt idx="599">
                  <c:v>51.392000000000003</c:v>
                </c:pt>
                <c:pt idx="600">
                  <c:v>51.43</c:v>
                </c:pt>
                <c:pt idx="601">
                  <c:v>51.484000000000002</c:v>
                </c:pt>
                <c:pt idx="602">
                  <c:v>51.551000000000002</c:v>
                </c:pt>
                <c:pt idx="603">
                  <c:v>51.63</c:v>
                </c:pt>
                <c:pt idx="604">
                  <c:v>51.716999999999999</c:v>
                </c:pt>
                <c:pt idx="605">
                  <c:v>51.811999999999998</c:v>
                </c:pt>
                <c:pt idx="606">
                  <c:v>51.911000000000001</c:v>
                </c:pt>
                <c:pt idx="607">
                  <c:v>52.014000000000003</c:v>
                </c:pt>
                <c:pt idx="608">
                  <c:v>52.119</c:v>
                </c:pt>
                <c:pt idx="609">
                  <c:v>52.225000000000001</c:v>
                </c:pt>
                <c:pt idx="610">
                  <c:v>52.331000000000003</c:v>
                </c:pt>
                <c:pt idx="611">
                  <c:v>52.435000000000002</c:v>
                </c:pt>
                <c:pt idx="612">
                  <c:v>52.536000000000001</c:v>
                </c:pt>
                <c:pt idx="613">
                  <c:v>52.634</c:v>
                </c:pt>
                <c:pt idx="614">
                  <c:v>52.728000000000002</c:v>
                </c:pt>
                <c:pt idx="615">
                  <c:v>52.817999999999998</c:v>
                </c:pt>
                <c:pt idx="616">
                  <c:v>52.902000000000001</c:v>
                </c:pt>
                <c:pt idx="617">
                  <c:v>52.981000000000002</c:v>
                </c:pt>
                <c:pt idx="618">
                  <c:v>53.054000000000002</c:v>
                </c:pt>
                <c:pt idx="619">
                  <c:v>53.122</c:v>
                </c:pt>
                <c:pt idx="620">
                  <c:v>53.183</c:v>
                </c:pt>
                <c:pt idx="621">
                  <c:v>53.237000000000002</c:v>
                </c:pt>
                <c:pt idx="622">
                  <c:v>53.286000000000001</c:v>
                </c:pt>
                <c:pt idx="623">
                  <c:v>53.328000000000003</c:v>
                </c:pt>
                <c:pt idx="624">
                  <c:v>53.365000000000002</c:v>
                </c:pt>
                <c:pt idx="625">
                  <c:v>53.395000000000003</c:v>
                </c:pt>
                <c:pt idx="626">
                  <c:v>53.418999999999997</c:v>
                </c:pt>
                <c:pt idx="627">
                  <c:v>53.436999999999998</c:v>
                </c:pt>
                <c:pt idx="628">
                  <c:v>53.448</c:v>
                </c:pt>
                <c:pt idx="629">
                  <c:v>53.453000000000003</c:v>
                </c:pt>
                <c:pt idx="630">
                  <c:v>53.451999999999998</c:v>
                </c:pt>
                <c:pt idx="631">
                  <c:v>53.445</c:v>
                </c:pt>
                <c:pt idx="632">
                  <c:v>53.432000000000002</c:v>
                </c:pt>
                <c:pt idx="633">
                  <c:v>53.414000000000001</c:v>
                </c:pt>
                <c:pt idx="634">
                  <c:v>53.39</c:v>
                </c:pt>
                <c:pt idx="635">
                  <c:v>53.36</c:v>
                </c:pt>
                <c:pt idx="636">
                  <c:v>53.326000000000001</c:v>
                </c:pt>
                <c:pt idx="637">
                  <c:v>53.286000000000001</c:v>
                </c:pt>
                <c:pt idx="638">
                  <c:v>53.241999999999997</c:v>
                </c:pt>
                <c:pt idx="639">
                  <c:v>53.194000000000003</c:v>
                </c:pt>
                <c:pt idx="640">
                  <c:v>53.14</c:v>
                </c:pt>
                <c:pt idx="641">
                  <c:v>53.082999999999998</c:v>
                </c:pt>
                <c:pt idx="642">
                  <c:v>53.02</c:v>
                </c:pt>
                <c:pt idx="643">
                  <c:v>52.954000000000001</c:v>
                </c:pt>
                <c:pt idx="644">
                  <c:v>52.883000000000003</c:v>
                </c:pt>
                <c:pt idx="645">
                  <c:v>52.808</c:v>
                </c:pt>
                <c:pt idx="646">
                  <c:v>52.728999999999999</c:v>
                </c:pt>
                <c:pt idx="647">
                  <c:v>52.646000000000001</c:v>
                </c:pt>
                <c:pt idx="648">
                  <c:v>52.558999999999997</c:v>
                </c:pt>
                <c:pt idx="649">
                  <c:v>52.469000000000001</c:v>
                </c:pt>
                <c:pt idx="650">
                  <c:v>52.374000000000002</c:v>
                </c:pt>
                <c:pt idx="651">
                  <c:v>52.277000000000001</c:v>
                </c:pt>
                <c:pt idx="652">
                  <c:v>52.174999999999997</c:v>
                </c:pt>
                <c:pt idx="653">
                  <c:v>52.070999999999998</c:v>
                </c:pt>
                <c:pt idx="654">
                  <c:v>51.963000000000001</c:v>
                </c:pt>
                <c:pt idx="655">
                  <c:v>51.851999999999997</c:v>
                </c:pt>
                <c:pt idx="656">
                  <c:v>51.738</c:v>
                </c:pt>
                <c:pt idx="657">
                  <c:v>51.622</c:v>
                </c:pt>
                <c:pt idx="658">
                  <c:v>51.503</c:v>
                </c:pt>
                <c:pt idx="659">
                  <c:v>51.383000000000003</c:v>
                </c:pt>
                <c:pt idx="660">
                  <c:v>51.264000000000003</c:v>
                </c:pt>
                <c:pt idx="661">
                  <c:v>51.145000000000003</c:v>
                </c:pt>
                <c:pt idx="662">
                  <c:v>51.024999999999999</c:v>
                </c:pt>
                <c:pt idx="663">
                  <c:v>50.902000000000001</c:v>
                </c:pt>
                <c:pt idx="664">
                  <c:v>50.779000000000003</c:v>
                </c:pt>
                <c:pt idx="665">
                  <c:v>50.652999999999999</c:v>
                </c:pt>
                <c:pt idx="666">
                  <c:v>50.526000000000003</c:v>
                </c:pt>
                <c:pt idx="667">
                  <c:v>50.395000000000003</c:v>
                </c:pt>
                <c:pt idx="668">
                  <c:v>50.262</c:v>
                </c:pt>
                <c:pt idx="669">
                  <c:v>50.124000000000002</c:v>
                </c:pt>
                <c:pt idx="670">
                  <c:v>49.982999999999997</c:v>
                </c:pt>
                <c:pt idx="671">
                  <c:v>49.844000000000001</c:v>
                </c:pt>
                <c:pt idx="672">
                  <c:v>49.703000000000003</c:v>
                </c:pt>
                <c:pt idx="673">
                  <c:v>49.558</c:v>
                </c:pt>
                <c:pt idx="674">
                  <c:v>49.411000000000001</c:v>
                </c:pt>
                <c:pt idx="675">
                  <c:v>49.261000000000003</c:v>
                </c:pt>
                <c:pt idx="676">
                  <c:v>49.109000000000002</c:v>
                </c:pt>
                <c:pt idx="677">
                  <c:v>48.956000000000003</c:v>
                </c:pt>
                <c:pt idx="678">
                  <c:v>48.801000000000002</c:v>
                </c:pt>
                <c:pt idx="679">
                  <c:v>48.645000000000003</c:v>
                </c:pt>
                <c:pt idx="680">
                  <c:v>48.488</c:v>
                </c:pt>
                <c:pt idx="681">
                  <c:v>48.331000000000003</c:v>
                </c:pt>
                <c:pt idx="682">
                  <c:v>48.173999999999999</c:v>
                </c:pt>
                <c:pt idx="683">
                  <c:v>48.015999999999998</c:v>
                </c:pt>
                <c:pt idx="684">
                  <c:v>47.857999999999997</c:v>
                </c:pt>
                <c:pt idx="685">
                  <c:v>47.701000000000001</c:v>
                </c:pt>
                <c:pt idx="686">
                  <c:v>47.543999999999997</c:v>
                </c:pt>
                <c:pt idx="687">
                  <c:v>47.387</c:v>
                </c:pt>
                <c:pt idx="688">
                  <c:v>47.23</c:v>
                </c:pt>
                <c:pt idx="689">
                  <c:v>47.073</c:v>
                </c:pt>
                <c:pt idx="690">
                  <c:v>46.92</c:v>
                </c:pt>
                <c:pt idx="691">
                  <c:v>46.77</c:v>
                </c:pt>
                <c:pt idx="692">
                  <c:v>46.622</c:v>
                </c:pt>
                <c:pt idx="693">
                  <c:v>46.475000000000001</c:v>
                </c:pt>
                <c:pt idx="694">
                  <c:v>46.33</c:v>
                </c:pt>
                <c:pt idx="695">
                  <c:v>46.186999999999998</c:v>
                </c:pt>
                <c:pt idx="696">
                  <c:v>46.045999999999999</c:v>
                </c:pt>
                <c:pt idx="697">
                  <c:v>45.905999999999999</c:v>
                </c:pt>
                <c:pt idx="698">
                  <c:v>45.768999999999998</c:v>
                </c:pt>
                <c:pt idx="699">
                  <c:v>45.634</c:v>
                </c:pt>
                <c:pt idx="700">
                  <c:v>45.497999999999998</c:v>
                </c:pt>
                <c:pt idx="701">
                  <c:v>45.362000000000002</c:v>
                </c:pt>
                <c:pt idx="702">
                  <c:v>45.225000000000001</c:v>
                </c:pt>
                <c:pt idx="703">
                  <c:v>45.088000000000001</c:v>
                </c:pt>
                <c:pt idx="704">
                  <c:v>44.954000000000001</c:v>
                </c:pt>
                <c:pt idx="705">
                  <c:v>44.823999999999998</c:v>
                </c:pt>
                <c:pt idx="706">
                  <c:v>44.697000000000003</c:v>
                </c:pt>
                <c:pt idx="707">
                  <c:v>44.573</c:v>
                </c:pt>
                <c:pt idx="708">
                  <c:v>44.453000000000003</c:v>
                </c:pt>
                <c:pt idx="709">
                  <c:v>44.335000000000001</c:v>
                </c:pt>
                <c:pt idx="710">
                  <c:v>44.218000000000004</c:v>
                </c:pt>
                <c:pt idx="711">
                  <c:v>44.098999999999997</c:v>
                </c:pt>
                <c:pt idx="712">
                  <c:v>43.978000000000002</c:v>
                </c:pt>
                <c:pt idx="713">
                  <c:v>43.853999999999999</c:v>
                </c:pt>
                <c:pt idx="714">
                  <c:v>43.728000000000002</c:v>
                </c:pt>
                <c:pt idx="715">
                  <c:v>43.6</c:v>
                </c:pt>
                <c:pt idx="716">
                  <c:v>43.470999999999997</c:v>
                </c:pt>
                <c:pt idx="717">
                  <c:v>43.341999999999999</c:v>
                </c:pt>
                <c:pt idx="718">
                  <c:v>43.213000000000001</c:v>
                </c:pt>
                <c:pt idx="719">
                  <c:v>43.084000000000003</c:v>
                </c:pt>
                <c:pt idx="720">
                  <c:v>42.957000000000001</c:v>
                </c:pt>
                <c:pt idx="721">
                  <c:v>42.831000000000003</c:v>
                </c:pt>
                <c:pt idx="722">
                  <c:v>42.706000000000003</c:v>
                </c:pt>
                <c:pt idx="723">
                  <c:v>42.582999999999998</c:v>
                </c:pt>
                <c:pt idx="724">
                  <c:v>42.463000000000001</c:v>
                </c:pt>
                <c:pt idx="725">
                  <c:v>42.347000000000001</c:v>
                </c:pt>
                <c:pt idx="726">
                  <c:v>42.231999999999999</c:v>
                </c:pt>
                <c:pt idx="727">
                  <c:v>42.121000000000002</c:v>
                </c:pt>
                <c:pt idx="728">
                  <c:v>42.011000000000003</c:v>
                </c:pt>
                <c:pt idx="729">
                  <c:v>41.905000000000001</c:v>
                </c:pt>
                <c:pt idx="730">
                  <c:v>41.801000000000002</c:v>
                </c:pt>
                <c:pt idx="731">
                  <c:v>41.698999999999998</c:v>
                </c:pt>
                <c:pt idx="732">
                  <c:v>41.598999999999997</c:v>
                </c:pt>
                <c:pt idx="733">
                  <c:v>41.503</c:v>
                </c:pt>
                <c:pt idx="734">
                  <c:v>41.406999999999996</c:v>
                </c:pt>
                <c:pt idx="735">
                  <c:v>41.314</c:v>
                </c:pt>
                <c:pt idx="736">
                  <c:v>41.222999999999999</c:v>
                </c:pt>
                <c:pt idx="737">
                  <c:v>41.133000000000003</c:v>
                </c:pt>
                <c:pt idx="738">
                  <c:v>41.045000000000002</c:v>
                </c:pt>
                <c:pt idx="739">
                  <c:v>40.96</c:v>
                </c:pt>
                <c:pt idx="740">
                  <c:v>40.880000000000003</c:v>
                </c:pt>
                <c:pt idx="741">
                  <c:v>40.802</c:v>
                </c:pt>
                <c:pt idx="742">
                  <c:v>40.725999999999999</c:v>
                </c:pt>
                <c:pt idx="743">
                  <c:v>40.651000000000003</c:v>
                </c:pt>
                <c:pt idx="744">
                  <c:v>40.578000000000003</c:v>
                </c:pt>
                <c:pt idx="745">
                  <c:v>40.506</c:v>
                </c:pt>
                <c:pt idx="746">
                  <c:v>40.435000000000002</c:v>
                </c:pt>
                <c:pt idx="747">
                  <c:v>40.366</c:v>
                </c:pt>
                <c:pt idx="748">
                  <c:v>40.298000000000002</c:v>
                </c:pt>
                <c:pt idx="749">
                  <c:v>40.229999999999997</c:v>
                </c:pt>
                <c:pt idx="750">
                  <c:v>40.164999999999999</c:v>
                </c:pt>
                <c:pt idx="751">
                  <c:v>40.1</c:v>
                </c:pt>
                <c:pt idx="752">
                  <c:v>40.036000000000001</c:v>
                </c:pt>
                <c:pt idx="753">
                  <c:v>39.973999999999997</c:v>
                </c:pt>
                <c:pt idx="754">
                  <c:v>39.911999999999999</c:v>
                </c:pt>
                <c:pt idx="755">
                  <c:v>39.850999999999999</c:v>
                </c:pt>
                <c:pt idx="756">
                  <c:v>39.792000000000002</c:v>
                </c:pt>
                <c:pt idx="757">
                  <c:v>39.731999999999999</c:v>
                </c:pt>
                <c:pt idx="758">
                  <c:v>39.673999999999999</c:v>
                </c:pt>
                <c:pt idx="759">
                  <c:v>39.616</c:v>
                </c:pt>
                <c:pt idx="760">
                  <c:v>39.558999999999997</c:v>
                </c:pt>
                <c:pt idx="761">
                  <c:v>39.503</c:v>
                </c:pt>
                <c:pt idx="762">
                  <c:v>39.447000000000003</c:v>
                </c:pt>
                <c:pt idx="763">
                  <c:v>39.390999999999998</c:v>
                </c:pt>
                <c:pt idx="764">
                  <c:v>39.335999999999999</c:v>
                </c:pt>
                <c:pt idx="765">
                  <c:v>39.280999999999999</c:v>
                </c:pt>
                <c:pt idx="766">
                  <c:v>39.226999999999997</c:v>
                </c:pt>
                <c:pt idx="767">
                  <c:v>39.171999999999997</c:v>
                </c:pt>
                <c:pt idx="768">
                  <c:v>39.116999999999997</c:v>
                </c:pt>
                <c:pt idx="769">
                  <c:v>39.061999999999998</c:v>
                </c:pt>
                <c:pt idx="770">
                  <c:v>39.006999999999998</c:v>
                </c:pt>
                <c:pt idx="771">
                  <c:v>38.951999999999998</c:v>
                </c:pt>
                <c:pt idx="772">
                  <c:v>38.896000000000001</c:v>
                </c:pt>
                <c:pt idx="773">
                  <c:v>38.835999999999999</c:v>
                </c:pt>
                <c:pt idx="774">
                  <c:v>38.768999999999998</c:v>
                </c:pt>
                <c:pt idx="775">
                  <c:v>38.692</c:v>
                </c:pt>
                <c:pt idx="776">
                  <c:v>38.603000000000002</c:v>
                </c:pt>
                <c:pt idx="777">
                  <c:v>38.497999999999998</c:v>
                </c:pt>
                <c:pt idx="778">
                  <c:v>38.378999999999998</c:v>
                </c:pt>
                <c:pt idx="779">
                  <c:v>38.244</c:v>
                </c:pt>
                <c:pt idx="780">
                  <c:v>38.093000000000004</c:v>
                </c:pt>
                <c:pt idx="781">
                  <c:v>37.929000000000002</c:v>
                </c:pt>
                <c:pt idx="782">
                  <c:v>37.752000000000002</c:v>
                </c:pt>
                <c:pt idx="783">
                  <c:v>37.566000000000003</c:v>
                </c:pt>
                <c:pt idx="784">
                  <c:v>37.369999999999997</c:v>
                </c:pt>
                <c:pt idx="785">
                  <c:v>37.17</c:v>
                </c:pt>
                <c:pt idx="786">
                  <c:v>36.966000000000001</c:v>
                </c:pt>
                <c:pt idx="787">
                  <c:v>36.761000000000003</c:v>
                </c:pt>
                <c:pt idx="788">
                  <c:v>36.558999999999997</c:v>
                </c:pt>
                <c:pt idx="789">
                  <c:v>36.357999999999997</c:v>
                </c:pt>
                <c:pt idx="790">
                  <c:v>36.161999999999999</c:v>
                </c:pt>
                <c:pt idx="791">
                  <c:v>35.97</c:v>
                </c:pt>
                <c:pt idx="792">
                  <c:v>35.783999999999999</c:v>
                </c:pt>
                <c:pt idx="793">
                  <c:v>35.606999999999999</c:v>
                </c:pt>
                <c:pt idx="794">
                  <c:v>35.436999999999998</c:v>
                </c:pt>
                <c:pt idx="795">
                  <c:v>35.274999999999999</c:v>
                </c:pt>
                <c:pt idx="796">
                  <c:v>35.121000000000002</c:v>
                </c:pt>
                <c:pt idx="797">
                  <c:v>34.975000000000001</c:v>
                </c:pt>
                <c:pt idx="798">
                  <c:v>34.835999999999999</c:v>
                </c:pt>
                <c:pt idx="799">
                  <c:v>34.704000000000001</c:v>
                </c:pt>
                <c:pt idx="800">
                  <c:v>34.579000000000001</c:v>
                </c:pt>
                <c:pt idx="801">
                  <c:v>34.457999999999998</c:v>
                </c:pt>
                <c:pt idx="802">
                  <c:v>34.338999999999999</c:v>
                </c:pt>
                <c:pt idx="803">
                  <c:v>34.222000000000001</c:v>
                </c:pt>
                <c:pt idx="804">
                  <c:v>34.106999999999999</c:v>
                </c:pt>
                <c:pt idx="805">
                  <c:v>33.991</c:v>
                </c:pt>
                <c:pt idx="806">
                  <c:v>33.874000000000002</c:v>
                </c:pt>
                <c:pt idx="807">
                  <c:v>33.756999999999998</c:v>
                </c:pt>
                <c:pt idx="808">
                  <c:v>33.639000000000003</c:v>
                </c:pt>
                <c:pt idx="809">
                  <c:v>33.527000000000001</c:v>
                </c:pt>
                <c:pt idx="810">
                  <c:v>33.414000000000001</c:v>
                </c:pt>
                <c:pt idx="811">
                  <c:v>33.299999999999997</c:v>
                </c:pt>
                <c:pt idx="812">
                  <c:v>33.186999999999998</c:v>
                </c:pt>
                <c:pt idx="813">
                  <c:v>33.073999999999998</c:v>
                </c:pt>
                <c:pt idx="814">
                  <c:v>32.962000000000003</c:v>
                </c:pt>
                <c:pt idx="815">
                  <c:v>32.850999999999999</c:v>
                </c:pt>
                <c:pt idx="816">
                  <c:v>32.741999999999997</c:v>
                </c:pt>
                <c:pt idx="817">
                  <c:v>32.634</c:v>
                </c:pt>
                <c:pt idx="818">
                  <c:v>32.527000000000001</c:v>
                </c:pt>
                <c:pt idx="819">
                  <c:v>32.423000000000002</c:v>
                </c:pt>
                <c:pt idx="820">
                  <c:v>32.32</c:v>
                </c:pt>
                <c:pt idx="821">
                  <c:v>32.219000000000001</c:v>
                </c:pt>
                <c:pt idx="822">
                  <c:v>32.121000000000002</c:v>
                </c:pt>
                <c:pt idx="823">
                  <c:v>32.024999999999999</c:v>
                </c:pt>
                <c:pt idx="824">
                  <c:v>31.931000000000001</c:v>
                </c:pt>
                <c:pt idx="825">
                  <c:v>31.838000000000001</c:v>
                </c:pt>
                <c:pt idx="826">
                  <c:v>31.745999999999999</c:v>
                </c:pt>
                <c:pt idx="827">
                  <c:v>31.655000000000001</c:v>
                </c:pt>
                <c:pt idx="828">
                  <c:v>31.562999999999999</c:v>
                </c:pt>
                <c:pt idx="829">
                  <c:v>31.47</c:v>
                </c:pt>
                <c:pt idx="830">
                  <c:v>31.375</c:v>
                </c:pt>
                <c:pt idx="831">
                  <c:v>31.28</c:v>
                </c:pt>
                <c:pt idx="832">
                  <c:v>31.181000000000001</c:v>
                </c:pt>
                <c:pt idx="833">
                  <c:v>31.079000000000001</c:v>
                </c:pt>
                <c:pt idx="834">
                  <c:v>30.974</c:v>
                </c:pt>
                <c:pt idx="835">
                  <c:v>30.866</c:v>
                </c:pt>
                <c:pt idx="836">
                  <c:v>30.754000000000001</c:v>
                </c:pt>
                <c:pt idx="837">
                  <c:v>30.64</c:v>
                </c:pt>
                <c:pt idx="838">
                  <c:v>30.521999999999998</c:v>
                </c:pt>
                <c:pt idx="839">
                  <c:v>30.4</c:v>
                </c:pt>
                <c:pt idx="840">
                  <c:v>30.277000000000001</c:v>
                </c:pt>
                <c:pt idx="841">
                  <c:v>30.152000000000001</c:v>
                </c:pt>
                <c:pt idx="842">
                  <c:v>30.029</c:v>
                </c:pt>
                <c:pt idx="843">
                  <c:v>29.904</c:v>
                </c:pt>
                <c:pt idx="844">
                  <c:v>29.777000000000001</c:v>
                </c:pt>
                <c:pt idx="845">
                  <c:v>29.65</c:v>
                </c:pt>
                <c:pt idx="846">
                  <c:v>29.521000000000001</c:v>
                </c:pt>
                <c:pt idx="847">
                  <c:v>29.393000000000001</c:v>
                </c:pt>
                <c:pt idx="848">
                  <c:v>29.263999999999999</c:v>
                </c:pt>
                <c:pt idx="849">
                  <c:v>29.135999999999999</c:v>
                </c:pt>
                <c:pt idx="850">
                  <c:v>29.006</c:v>
                </c:pt>
                <c:pt idx="851">
                  <c:v>28.876000000000001</c:v>
                </c:pt>
                <c:pt idx="852">
                  <c:v>28.747</c:v>
                </c:pt>
                <c:pt idx="853">
                  <c:v>28.617999999999999</c:v>
                </c:pt>
                <c:pt idx="854">
                  <c:v>28.49</c:v>
                </c:pt>
                <c:pt idx="855">
                  <c:v>28.361999999999998</c:v>
                </c:pt>
                <c:pt idx="856">
                  <c:v>28.236000000000001</c:v>
                </c:pt>
                <c:pt idx="857">
                  <c:v>28.117000000000001</c:v>
                </c:pt>
                <c:pt idx="858">
                  <c:v>27.995999999999999</c:v>
                </c:pt>
                <c:pt idx="859">
                  <c:v>27.872</c:v>
                </c:pt>
                <c:pt idx="860">
                  <c:v>27.742999999999999</c:v>
                </c:pt>
                <c:pt idx="861">
                  <c:v>27.61</c:v>
                </c:pt>
                <c:pt idx="862">
                  <c:v>27.474</c:v>
                </c:pt>
                <c:pt idx="863">
                  <c:v>27.332000000000001</c:v>
                </c:pt>
                <c:pt idx="864">
                  <c:v>27.184000000000001</c:v>
                </c:pt>
                <c:pt idx="865">
                  <c:v>27.03</c:v>
                </c:pt>
                <c:pt idx="866">
                  <c:v>26.872</c:v>
                </c:pt>
                <c:pt idx="867">
                  <c:v>26.716000000000001</c:v>
                </c:pt>
                <c:pt idx="868">
                  <c:v>26.562000000000001</c:v>
                </c:pt>
                <c:pt idx="869">
                  <c:v>26.408000000000001</c:v>
                </c:pt>
                <c:pt idx="870">
                  <c:v>26.251000000000001</c:v>
                </c:pt>
                <c:pt idx="871">
                  <c:v>26.091000000000001</c:v>
                </c:pt>
                <c:pt idx="872">
                  <c:v>25.93</c:v>
                </c:pt>
                <c:pt idx="873">
                  <c:v>25.768999999999998</c:v>
                </c:pt>
                <c:pt idx="874">
                  <c:v>25.609000000000002</c:v>
                </c:pt>
                <c:pt idx="875">
                  <c:v>25.446999999999999</c:v>
                </c:pt>
                <c:pt idx="876">
                  <c:v>25.280999999999999</c:v>
                </c:pt>
                <c:pt idx="877">
                  <c:v>25.119</c:v>
                </c:pt>
                <c:pt idx="878">
                  <c:v>24.96</c:v>
                </c:pt>
                <c:pt idx="879">
                  <c:v>24.795000000000002</c:v>
                </c:pt>
                <c:pt idx="880">
                  <c:v>24.626999999999999</c:v>
                </c:pt>
                <c:pt idx="881">
                  <c:v>24.456</c:v>
                </c:pt>
                <c:pt idx="882">
                  <c:v>24.283999999999999</c:v>
                </c:pt>
                <c:pt idx="883">
                  <c:v>24.111000000000001</c:v>
                </c:pt>
                <c:pt idx="884">
                  <c:v>23.937999999999999</c:v>
                </c:pt>
                <c:pt idx="885">
                  <c:v>23.763000000000002</c:v>
                </c:pt>
                <c:pt idx="886">
                  <c:v>23.587</c:v>
                </c:pt>
                <c:pt idx="887">
                  <c:v>23.411999999999999</c:v>
                </c:pt>
                <c:pt idx="888">
                  <c:v>23.242999999999999</c:v>
                </c:pt>
                <c:pt idx="889">
                  <c:v>23.077000000000002</c:v>
                </c:pt>
                <c:pt idx="890">
                  <c:v>22.908000000000001</c:v>
                </c:pt>
                <c:pt idx="891">
                  <c:v>22.739000000000001</c:v>
                </c:pt>
                <c:pt idx="892">
                  <c:v>22.573</c:v>
                </c:pt>
                <c:pt idx="893">
                  <c:v>22.425000000000001</c:v>
                </c:pt>
                <c:pt idx="894">
                  <c:v>22.283999999999999</c:v>
                </c:pt>
                <c:pt idx="895">
                  <c:v>22.15</c:v>
                </c:pt>
                <c:pt idx="896">
                  <c:v>22.013000000000002</c:v>
                </c:pt>
                <c:pt idx="897">
                  <c:v>21.867999999999999</c:v>
                </c:pt>
                <c:pt idx="898">
                  <c:v>21.719000000000001</c:v>
                </c:pt>
                <c:pt idx="899">
                  <c:v>21.568000000000001</c:v>
                </c:pt>
                <c:pt idx="900">
                  <c:v>21.417000000000002</c:v>
                </c:pt>
                <c:pt idx="901">
                  <c:v>21.259</c:v>
                </c:pt>
                <c:pt idx="902">
                  <c:v>21.102</c:v>
                </c:pt>
                <c:pt idx="903">
                  <c:v>20.95</c:v>
                </c:pt>
                <c:pt idx="904">
                  <c:v>20.823</c:v>
                </c:pt>
                <c:pt idx="905">
                  <c:v>20.707000000000001</c:v>
                </c:pt>
                <c:pt idx="906">
                  <c:v>20.591000000000001</c:v>
                </c:pt>
                <c:pt idx="907">
                  <c:v>20.472999999999999</c:v>
                </c:pt>
                <c:pt idx="908">
                  <c:v>20.364000000000001</c:v>
                </c:pt>
                <c:pt idx="909">
                  <c:v>20.27</c:v>
                </c:pt>
                <c:pt idx="910">
                  <c:v>20.135999999999999</c:v>
                </c:pt>
                <c:pt idx="911">
                  <c:v>19.998000000000001</c:v>
                </c:pt>
                <c:pt idx="912">
                  <c:v>19.850999999999999</c:v>
                </c:pt>
                <c:pt idx="913">
                  <c:v>19.716000000000001</c:v>
                </c:pt>
                <c:pt idx="914">
                  <c:v>19.577999999999999</c:v>
                </c:pt>
                <c:pt idx="915">
                  <c:v>19.440000000000001</c:v>
                </c:pt>
                <c:pt idx="916">
                  <c:v>19.292999999999999</c:v>
                </c:pt>
                <c:pt idx="917">
                  <c:v>19.152000000000001</c:v>
                </c:pt>
                <c:pt idx="918">
                  <c:v>19.012</c:v>
                </c:pt>
                <c:pt idx="919">
                  <c:v>18.896999999999998</c:v>
                </c:pt>
                <c:pt idx="920">
                  <c:v>18.779</c:v>
                </c:pt>
                <c:pt idx="921">
                  <c:v>18.648</c:v>
                </c:pt>
                <c:pt idx="922">
                  <c:v>18.510000000000002</c:v>
                </c:pt>
                <c:pt idx="923">
                  <c:v>18.382000000000001</c:v>
                </c:pt>
                <c:pt idx="924">
                  <c:v>18.256</c:v>
                </c:pt>
                <c:pt idx="925">
                  <c:v>18.114000000000001</c:v>
                </c:pt>
                <c:pt idx="926">
                  <c:v>17.975999999999999</c:v>
                </c:pt>
                <c:pt idx="927">
                  <c:v>17.844999999999999</c:v>
                </c:pt>
                <c:pt idx="928">
                  <c:v>17.72</c:v>
                </c:pt>
                <c:pt idx="929">
                  <c:v>17.596</c:v>
                </c:pt>
                <c:pt idx="930">
                  <c:v>17.472000000000001</c:v>
                </c:pt>
                <c:pt idx="931">
                  <c:v>17.350999999999999</c:v>
                </c:pt>
                <c:pt idx="932">
                  <c:v>17.233000000000001</c:v>
                </c:pt>
                <c:pt idx="933">
                  <c:v>17.11</c:v>
                </c:pt>
                <c:pt idx="934">
                  <c:v>16.981000000000002</c:v>
                </c:pt>
                <c:pt idx="935">
                  <c:v>16.86</c:v>
                </c:pt>
                <c:pt idx="936">
                  <c:v>16.739000000000001</c:v>
                </c:pt>
                <c:pt idx="937">
                  <c:v>16.619</c:v>
                </c:pt>
                <c:pt idx="938">
                  <c:v>16.507000000000001</c:v>
                </c:pt>
                <c:pt idx="939">
                  <c:v>16.402000000000001</c:v>
                </c:pt>
                <c:pt idx="940">
                  <c:v>16.292000000000002</c:v>
                </c:pt>
                <c:pt idx="941">
                  <c:v>16.170999999999999</c:v>
                </c:pt>
                <c:pt idx="942">
                  <c:v>16.047000000000001</c:v>
                </c:pt>
                <c:pt idx="943">
                  <c:v>15.925000000000001</c:v>
                </c:pt>
                <c:pt idx="944">
                  <c:v>15.81</c:v>
                </c:pt>
                <c:pt idx="945">
                  <c:v>15.695</c:v>
                </c:pt>
                <c:pt idx="946">
                  <c:v>15.574</c:v>
                </c:pt>
                <c:pt idx="947">
                  <c:v>15.459</c:v>
                </c:pt>
                <c:pt idx="948">
                  <c:v>15.343999999999999</c:v>
                </c:pt>
                <c:pt idx="949">
                  <c:v>15.239000000000001</c:v>
                </c:pt>
                <c:pt idx="950">
                  <c:v>15.128</c:v>
                </c:pt>
                <c:pt idx="951">
                  <c:v>15.016999999999999</c:v>
                </c:pt>
                <c:pt idx="952">
                  <c:v>14.9</c:v>
                </c:pt>
                <c:pt idx="953">
                  <c:v>14.791</c:v>
                </c:pt>
                <c:pt idx="954">
                  <c:v>14.679</c:v>
                </c:pt>
                <c:pt idx="955">
                  <c:v>14.565</c:v>
                </c:pt>
                <c:pt idx="956">
                  <c:v>14.467000000000001</c:v>
                </c:pt>
                <c:pt idx="957">
                  <c:v>14.38</c:v>
                </c:pt>
                <c:pt idx="958">
                  <c:v>14.285</c:v>
                </c:pt>
                <c:pt idx="959">
                  <c:v>14.186</c:v>
                </c:pt>
                <c:pt idx="960">
                  <c:v>14.084</c:v>
                </c:pt>
                <c:pt idx="961">
                  <c:v>13.987</c:v>
                </c:pt>
                <c:pt idx="962">
                  <c:v>13.891999999999999</c:v>
                </c:pt>
                <c:pt idx="963">
                  <c:v>13.795</c:v>
                </c:pt>
                <c:pt idx="964">
                  <c:v>13.699</c:v>
                </c:pt>
                <c:pt idx="965">
                  <c:v>13.602</c:v>
                </c:pt>
                <c:pt idx="966">
                  <c:v>13.505000000000001</c:v>
                </c:pt>
                <c:pt idx="967">
                  <c:v>13.407</c:v>
                </c:pt>
                <c:pt idx="968">
                  <c:v>13.301</c:v>
                </c:pt>
                <c:pt idx="969">
                  <c:v>13.198</c:v>
                </c:pt>
                <c:pt idx="970">
                  <c:v>13.095000000000001</c:v>
                </c:pt>
                <c:pt idx="971">
                  <c:v>13</c:v>
                </c:pt>
                <c:pt idx="972">
                  <c:v>12.946</c:v>
                </c:pt>
                <c:pt idx="973">
                  <c:v>12.879</c:v>
                </c:pt>
                <c:pt idx="974">
                  <c:v>12.803000000000001</c:v>
                </c:pt>
                <c:pt idx="975">
                  <c:v>12.725</c:v>
                </c:pt>
                <c:pt idx="976">
                  <c:v>12.657999999999999</c:v>
                </c:pt>
                <c:pt idx="977">
                  <c:v>12.592000000000001</c:v>
                </c:pt>
                <c:pt idx="978">
                  <c:v>12.526</c:v>
                </c:pt>
                <c:pt idx="979">
                  <c:v>12.458</c:v>
                </c:pt>
                <c:pt idx="980">
                  <c:v>12.396000000000001</c:v>
                </c:pt>
                <c:pt idx="981">
                  <c:v>12.331</c:v>
                </c:pt>
                <c:pt idx="982">
                  <c:v>12.271000000000001</c:v>
                </c:pt>
                <c:pt idx="983">
                  <c:v>12.209</c:v>
                </c:pt>
                <c:pt idx="984">
                  <c:v>12.146000000000001</c:v>
                </c:pt>
                <c:pt idx="985">
                  <c:v>12.087999999999999</c:v>
                </c:pt>
                <c:pt idx="986">
                  <c:v>12.04</c:v>
                </c:pt>
                <c:pt idx="987">
                  <c:v>11.988</c:v>
                </c:pt>
                <c:pt idx="988">
                  <c:v>11.936</c:v>
                </c:pt>
                <c:pt idx="989">
                  <c:v>11.888999999999999</c:v>
                </c:pt>
                <c:pt idx="990">
                  <c:v>11.842000000000001</c:v>
                </c:pt>
                <c:pt idx="991">
                  <c:v>11.798</c:v>
                </c:pt>
                <c:pt idx="992">
                  <c:v>11.752000000000001</c:v>
                </c:pt>
                <c:pt idx="993">
                  <c:v>11.708</c:v>
                </c:pt>
                <c:pt idx="994">
                  <c:v>11.662000000000001</c:v>
                </c:pt>
                <c:pt idx="995">
                  <c:v>11.617000000000001</c:v>
                </c:pt>
                <c:pt idx="996">
                  <c:v>11.57</c:v>
                </c:pt>
                <c:pt idx="997">
                  <c:v>11.512</c:v>
                </c:pt>
                <c:pt idx="998">
                  <c:v>11.46</c:v>
                </c:pt>
                <c:pt idx="999">
                  <c:v>11.423999999999999</c:v>
                </c:pt>
                <c:pt idx="1000">
                  <c:v>11.384</c:v>
                </c:pt>
                <c:pt idx="1001">
                  <c:v>11.345000000000001</c:v>
                </c:pt>
                <c:pt idx="1002">
                  <c:v>11.305999999999999</c:v>
                </c:pt>
                <c:pt idx="1003">
                  <c:v>11.263999999999999</c:v>
                </c:pt>
                <c:pt idx="1004">
                  <c:v>11.22</c:v>
                </c:pt>
                <c:pt idx="1005">
                  <c:v>11.177</c:v>
                </c:pt>
                <c:pt idx="1006">
                  <c:v>11.14</c:v>
                </c:pt>
                <c:pt idx="1007">
                  <c:v>11.105</c:v>
                </c:pt>
                <c:pt idx="1008">
                  <c:v>11.07</c:v>
                </c:pt>
                <c:pt idx="1009">
                  <c:v>11.035</c:v>
                </c:pt>
                <c:pt idx="1010">
                  <c:v>11</c:v>
                </c:pt>
                <c:pt idx="1011">
                  <c:v>10.968</c:v>
                </c:pt>
                <c:pt idx="1012">
                  <c:v>10.933999999999999</c:v>
                </c:pt>
                <c:pt idx="1013">
                  <c:v>10.901999999999999</c:v>
                </c:pt>
                <c:pt idx="1014">
                  <c:v>10.869</c:v>
                </c:pt>
                <c:pt idx="1015">
                  <c:v>10.837999999999999</c:v>
                </c:pt>
                <c:pt idx="1016">
                  <c:v>10.807</c:v>
                </c:pt>
                <c:pt idx="1017">
                  <c:v>10.776999999999999</c:v>
                </c:pt>
                <c:pt idx="1018">
                  <c:v>10.749000000000001</c:v>
                </c:pt>
                <c:pt idx="1019">
                  <c:v>10.721</c:v>
                </c:pt>
                <c:pt idx="1020">
                  <c:v>10.693</c:v>
                </c:pt>
                <c:pt idx="1021">
                  <c:v>10.666</c:v>
                </c:pt>
                <c:pt idx="1022">
                  <c:v>10.638999999999999</c:v>
                </c:pt>
                <c:pt idx="1023">
                  <c:v>10.614000000000001</c:v>
                </c:pt>
                <c:pt idx="1024">
                  <c:v>10.59</c:v>
                </c:pt>
                <c:pt idx="1025">
                  <c:v>10.566000000000001</c:v>
                </c:pt>
                <c:pt idx="1026">
                  <c:v>10.542999999999999</c:v>
                </c:pt>
                <c:pt idx="1027">
                  <c:v>10.518000000000001</c:v>
                </c:pt>
                <c:pt idx="1028">
                  <c:v>10.493</c:v>
                </c:pt>
                <c:pt idx="1029">
                  <c:v>10.468999999999999</c:v>
                </c:pt>
                <c:pt idx="1030">
                  <c:v>10.444000000000001</c:v>
                </c:pt>
                <c:pt idx="1031">
                  <c:v>10.42</c:v>
                </c:pt>
                <c:pt idx="1032">
                  <c:v>10.396000000000001</c:v>
                </c:pt>
                <c:pt idx="1033">
                  <c:v>10.372</c:v>
                </c:pt>
                <c:pt idx="1034">
                  <c:v>10.349</c:v>
                </c:pt>
                <c:pt idx="1035">
                  <c:v>10.326000000000001</c:v>
                </c:pt>
                <c:pt idx="1036">
                  <c:v>10.303000000000001</c:v>
                </c:pt>
                <c:pt idx="1037">
                  <c:v>10.28</c:v>
                </c:pt>
                <c:pt idx="1038">
                  <c:v>10.257</c:v>
                </c:pt>
                <c:pt idx="1039">
                  <c:v>10.234999999999999</c:v>
                </c:pt>
                <c:pt idx="1040">
                  <c:v>10.212</c:v>
                </c:pt>
                <c:pt idx="1041">
                  <c:v>10.191000000000001</c:v>
                </c:pt>
                <c:pt idx="1042">
                  <c:v>10.169</c:v>
                </c:pt>
                <c:pt idx="1043">
                  <c:v>10.147</c:v>
                </c:pt>
                <c:pt idx="1044">
                  <c:v>10.125999999999999</c:v>
                </c:pt>
                <c:pt idx="1045">
                  <c:v>10.105</c:v>
                </c:pt>
                <c:pt idx="1046">
                  <c:v>10.084</c:v>
                </c:pt>
                <c:pt idx="1047">
                  <c:v>10.063000000000001</c:v>
                </c:pt>
                <c:pt idx="1048">
                  <c:v>10.044</c:v>
                </c:pt>
                <c:pt idx="1049">
                  <c:v>10.023999999999999</c:v>
                </c:pt>
                <c:pt idx="1050">
                  <c:v>10.005000000000001</c:v>
                </c:pt>
                <c:pt idx="1051">
                  <c:v>9.9849999999999994</c:v>
                </c:pt>
                <c:pt idx="1052">
                  <c:v>9.9659999999999993</c:v>
                </c:pt>
                <c:pt idx="1053">
                  <c:v>9.9469999999999992</c:v>
                </c:pt>
                <c:pt idx="1054">
                  <c:v>9.9290000000000003</c:v>
                </c:pt>
                <c:pt idx="1055">
                  <c:v>9.91</c:v>
                </c:pt>
                <c:pt idx="1056">
                  <c:v>9.891</c:v>
                </c:pt>
                <c:pt idx="1057">
                  <c:v>9.8729999999999993</c:v>
                </c:pt>
                <c:pt idx="1058">
                  <c:v>9.8539999999999992</c:v>
                </c:pt>
                <c:pt idx="1059">
                  <c:v>9.8360000000000003</c:v>
                </c:pt>
                <c:pt idx="1060">
                  <c:v>9.8179999999999996</c:v>
                </c:pt>
                <c:pt idx="1061">
                  <c:v>9.8000000000000007</c:v>
                </c:pt>
                <c:pt idx="1062">
                  <c:v>9.7810000000000006</c:v>
                </c:pt>
                <c:pt idx="1063">
                  <c:v>9.7629999999999999</c:v>
                </c:pt>
                <c:pt idx="1064">
                  <c:v>9.7449999999999992</c:v>
                </c:pt>
                <c:pt idx="1065">
                  <c:v>9.7270000000000003</c:v>
                </c:pt>
                <c:pt idx="1066">
                  <c:v>9.7089999999999996</c:v>
                </c:pt>
                <c:pt idx="1067">
                  <c:v>9.6910000000000007</c:v>
                </c:pt>
                <c:pt idx="1068">
                  <c:v>9.673</c:v>
                </c:pt>
                <c:pt idx="1069">
                  <c:v>9.6549999999999994</c:v>
                </c:pt>
                <c:pt idx="1070">
                  <c:v>9.6379999999999999</c:v>
                </c:pt>
                <c:pt idx="1071">
                  <c:v>9.6199999999999992</c:v>
                </c:pt>
                <c:pt idx="1072">
                  <c:v>9.6020000000000003</c:v>
                </c:pt>
                <c:pt idx="1073">
                  <c:v>9.5850000000000009</c:v>
                </c:pt>
                <c:pt idx="1074">
                  <c:v>9.5670000000000002</c:v>
                </c:pt>
                <c:pt idx="1075">
                  <c:v>9.5500000000000007</c:v>
                </c:pt>
                <c:pt idx="1076">
                  <c:v>9.532</c:v>
                </c:pt>
                <c:pt idx="1077">
                  <c:v>9.5139999999999993</c:v>
                </c:pt>
                <c:pt idx="1078">
                  <c:v>9.4969999999999999</c:v>
                </c:pt>
                <c:pt idx="1079">
                  <c:v>9.4789999999999992</c:v>
                </c:pt>
                <c:pt idx="1080">
                  <c:v>9.4619999999999997</c:v>
                </c:pt>
                <c:pt idx="1081">
                  <c:v>9.4440000000000008</c:v>
                </c:pt>
                <c:pt idx="1082">
                  <c:v>9.4269999999999996</c:v>
                </c:pt>
                <c:pt idx="1083">
                  <c:v>9.4090000000000007</c:v>
                </c:pt>
                <c:pt idx="1084">
                  <c:v>9.3919999999999995</c:v>
                </c:pt>
                <c:pt idx="1085">
                  <c:v>9.3740000000000006</c:v>
                </c:pt>
                <c:pt idx="1086">
                  <c:v>9.3569999999999993</c:v>
                </c:pt>
                <c:pt idx="1087">
                  <c:v>9.34</c:v>
                </c:pt>
                <c:pt idx="1088">
                  <c:v>9.3230000000000004</c:v>
                </c:pt>
                <c:pt idx="1089">
                  <c:v>9.3059999999999992</c:v>
                </c:pt>
                <c:pt idx="1090">
                  <c:v>9.2889999999999997</c:v>
                </c:pt>
                <c:pt idx="1091">
                  <c:v>9.2720000000000002</c:v>
                </c:pt>
                <c:pt idx="1092">
                  <c:v>9.2550000000000008</c:v>
                </c:pt>
                <c:pt idx="1093">
                  <c:v>9.2379999999999995</c:v>
                </c:pt>
                <c:pt idx="1094">
                  <c:v>9.2210000000000001</c:v>
                </c:pt>
                <c:pt idx="1095">
                  <c:v>9.2040000000000006</c:v>
                </c:pt>
                <c:pt idx="1096">
                  <c:v>9.1869999999999994</c:v>
                </c:pt>
                <c:pt idx="1097">
                  <c:v>9.17</c:v>
                </c:pt>
                <c:pt idx="1098">
                  <c:v>9.1530000000000005</c:v>
                </c:pt>
                <c:pt idx="1099">
                  <c:v>9.1370000000000005</c:v>
                </c:pt>
                <c:pt idx="1100">
                  <c:v>9.1199999999999992</c:v>
                </c:pt>
                <c:pt idx="1101">
                  <c:v>9.1029999999999998</c:v>
                </c:pt>
                <c:pt idx="1102">
                  <c:v>9.0860000000000003</c:v>
                </c:pt>
                <c:pt idx="1103">
                  <c:v>9.0690000000000008</c:v>
                </c:pt>
                <c:pt idx="1104">
                  <c:v>9.0519999999999996</c:v>
                </c:pt>
                <c:pt idx="1105">
                  <c:v>9.0359999999999996</c:v>
                </c:pt>
                <c:pt idx="1106">
                  <c:v>9.0190000000000001</c:v>
                </c:pt>
                <c:pt idx="1107">
                  <c:v>9.0020000000000007</c:v>
                </c:pt>
                <c:pt idx="1108">
                  <c:v>8.9860000000000007</c:v>
                </c:pt>
                <c:pt idx="1109">
                  <c:v>8.9689999999999994</c:v>
                </c:pt>
                <c:pt idx="1110">
                  <c:v>8.952</c:v>
                </c:pt>
                <c:pt idx="1111">
                  <c:v>8.9359999999999999</c:v>
                </c:pt>
                <c:pt idx="1112">
                  <c:v>8.9190000000000005</c:v>
                </c:pt>
                <c:pt idx="1113">
                  <c:v>8.9030000000000005</c:v>
                </c:pt>
                <c:pt idx="1114">
                  <c:v>8.8859999999999992</c:v>
                </c:pt>
                <c:pt idx="1115">
                  <c:v>8.8689999999999998</c:v>
                </c:pt>
                <c:pt idx="1116">
                  <c:v>8.8529999999999998</c:v>
                </c:pt>
                <c:pt idx="1117">
                  <c:v>8.8360000000000003</c:v>
                </c:pt>
                <c:pt idx="1118">
                  <c:v>8.82</c:v>
                </c:pt>
                <c:pt idx="1119">
                  <c:v>8.8040000000000003</c:v>
                </c:pt>
                <c:pt idx="1120">
                  <c:v>8.7880000000000003</c:v>
                </c:pt>
                <c:pt idx="1121">
                  <c:v>8.7720000000000002</c:v>
                </c:pt>
                <c:pt idx="1122">
                  <c:v>8.7550000000000008</c:v>
                </c:pt>
                <c:pt idx="1123">
                  <c:v>8.7390000000000008</c:v>
                </c:pt>
                <c:pt idx="1124">
                  <c:v>8.7230000000000008</c:v>
                </c:pt>
                <c:pt idx="1125">
                  <c:v>8.7070000000000007</c:v>
                </c:pt>
                <c:pt idx="1126">
                  <c:v>8.6910000000000007</c:v>
                </c:pt>
                <c:pt idx="1127">
                  <c:v>8.6750000000000007</c:v>
                </c:pt>
                <c:pt idx="1128">
                  <c:v>8.66</c:v>
                </c:pt>
                <c:pt idx="1129">
                  <c:v>8.6440000000000001</c:v>
                </c:pt>
                <c:pt idx="1130">
                  <c:v>8.6280000000000001</c:v>
                </c:pt>
                <c:pt idx="1131">
                  <c:v>8.6129999999999995</c:v>
                </c:pt>
                <c:pt idx="1132">
                  <c:v>8.5969999999999995</c:v>
                </c:pt>
                <c:pt idx="1133">
                  <c:v>8.5809999999999995</c:v>
                </c:pt>
                <c:pt idx="1134">
                  <c:v>8.5660000000000007</c:v>
                </c:pt>
                <c:pt idx="1135">
                  <c:v>8.5510000000000002</c:v>
                </c:pt>
                <c:pt idx="1136">
                  <c:v>8.5350000000000001</c:v>
                </c:pt>
                <c:pt idx="1137">
                  <c:v>8.52</c:v>
                </c:pt>
                <c:pt idx="1138">
                  <c:v>8.5050000000000008</c:v>
                </c:pt>
                <c:pt idx="1139">
                  <c:v>8.49</c:v>
                </c:pt>
                <c:pt idx="1140">
                  <c:v>8.4760000000000009</c:v>
                </c:pt>
                <c:pt idx="1141">
                  <c:v>8.4610000000000003</c:v>
                </c:pt>
                <c:pt idx="1142">
                  <c:v>8.4459999999999997</c:v>
                </c:pt>
                <c:pt idx="1143">
                  <c:v>8.4320000000000004</c:v>
                </c:pt>
                <c:pt idx="1144">
                  <c:v>8.4179999999999993</c:v>
                </c:pt>
                <c:pt idx="1145">
                  <c:v>8.4030000000000005</c:v>
                </c:pt>
                <c:pt idx="1146">
                  <c:v>8.3889999999999993</c:v>
                </c:pt>
                <c:pt idx="1147">
                  <c:v>8.375</c:v>
                </c:pt>
                <c:pt idx="1148">
                  <c:v>8.3610000000000007</c:v>
                </c:pt>
                <c:pt idx="1149">
                  <c:v>8.3469999999999995</c:v>
                </c:pt>
                <c:pt idx="1150">
                  <c:v>8.3330000000000002</c:v>
                </c:pt>
                <c:pt idx="1151">
                  <c:v>8.3190000000000008</c:v>
                </c:pt>
                <c:pt idx="1152">
                  <c:v>8.3049999999999997</c:v>
                </c:pt>
                <c:pt idx="1153">
                  <c:v>8.2910000000000004</c:v>
                </c:pt>
                <c:pt idx="1154">
                  <c:v>8.2780000000000005</c:v>
                </c:pt>
                <c:pt idx="1155">
                  <c:v>8.2639999999999993</c:v>
                </c:pt>
                <c:pt idx="1156">
                  <c:v>8.2509999999999994</c:v>
                </c:pt>
                <c:pt idx="1157">
                  <c:v>8.2379999999999995</c:v>
                </c:pt>
                <c:pt idx="1158">
                  <c:v>8.2249999999999996</c:v>
                </c:pt>
                <c:pt idx="1159">
                  <c:v>8.2119999999999997</c:v>
                </c:pt>
                <c:pt idx="1160">
                  <c:v>8.1989999999999998</c:v>
                </c:pt>
                <c:pt idx="1161">
                  <c:v>8.1859999999999999</c:v>
                </c:pt>
                <c:pt idx="1162">
                  <c:v>8.1739999999999995</c:v>
                </c:pt>
                <c:pt idx="1163">
                  <c:v>8.1609999999999996</c:v>
                </c:pt>
                <c:pt idx="1164">
                  <c:v>8.1489999999999991</c:v>
                </c:pt>
                <c:pt idx="1165">
                  <c:v>8.1370000000000005</c:v>
                </c:pt>
                <c:pt idx="1166">
                  <c:v>8.125</c:v>
                </c:pt>
                <c:pt idx="1167">
                  <c:v>8.1140000000000008</c:v>
                </c:pt>
                <c:pt idx="1168">
                  <c:v>8.1020000000000003</c:v>
                </c:pt>
                <c:pt idx="1169">
                  <c:v>8.09</c:v>
                </c:pt>
                <c:pt idx="1170">
                  <c:v>8.0790000000000006</c:v>
                </c:pt>
                <c:pt idx="1171">
                  <c:v>8.0679999999999996</c:v>
                </c:pt>
                <c:pt idx="1172">
                  <c:v>8.0570000000000004</c:v>
                </c:pt>
                <c:pt idx="1173">
                  <c:v>8.0459999999999994</c:v>
                </c:pt>
                <c:pt idx="1174">
                  <c:v>8.0359999999999996</c:v>
                </c:pt>
                <c:pt idx="1175">
                  <c:v>8.0250000000000004</c:v>
                </c:pt>
                <c:pt idx="1176">
                  <c:v>8.0150000000000006</c:v>
                </c:pt>
                <c:pt idx="1177">
                  <c:v>8.0050000000000008</c:v>
                </c:pt>
                <c:pt idx="1178">
                  <c:v>7.9950000000000001</c:v>
                </c:pt>
                <c:pt idx="1179">
                  <c:v>7.9859999999999998</c:v>
                </c:pt>
                <c:pt idx="1180">
                  <c:v>7.976</c:v>
                </c:pt>
                <c:pt idx="1181">
                  <c:v>7.9669999999999996</c:v>
                </c:pt>
                <c:pt idx="1182">
                  <c:v>7.9569999999999999</c:v>
                </c:pt>
                <c:pt idx="1183">
                  <c:v>7.9480000000000004</c:v>
                </c:pt>
                <c:pt idx="1184">
                  <c:v>7.9390000000000001</c:v>
                </c:pt>
                <c:pt idx="1185">
                  <c:v>7.931</c:v>
                </c:pt>
                <c:pt idx="1186">
                  <c:v>7.923</c:v>
                </c:pt>
                <c:pt idx="1187">
                  <c:v>7.915</c:v>
                </c:pt>
                <c:pt idx="1188">
                  <c:v>7.907</c:v>
                </c:pt>
                <c:pt idx="1189">
                  <c:v>7.899</c:v>
                </c:pt>
                <c:pt idx="1190">
                  <c:v>7.891</c:v>
                </c:pt>
                <c:pt idx="1191">
                  <c:v>7.8840000000000003</c:v>
                </c:pt>
                <c:pt idx="1192">
                  <c:v>7.8769999999999998</c:v>
                </c:pt>
                <c:pt idx="1193">
                  <c:v>7.87</c:v>
                </c:pt>
                <c:pt idx="1194">
                  <c:v>7.8630000000000004</c:v>
                </c:pt>
                <c:pt idx="1195">
                  <c:v>7.8570000000000002</c:v>
                </c:pt>
                <c:pt idx="1196">
                  <c:v>7.85</c:v>
                </c:pt>
                <c:pt idx="1197">
                  <c:v>7.8440000000000003</c:v>
                </c:pt>
                <c:pt idx="1198">
                  <c:v>7.8380000000000001</c:v>
                </c:pt>
                <c:pt idx="1199">
                  <c:v>7.8319999999999999</c:v>
                </c:pt>
                <c:pt idx="1200">
                  <c:v>7.8259999999999996</c:v>
                </c:pt>
              </c:numCache>
            </c:numRef>
          </c:yVal>
          <c:smooth val="0"/>
        </c:ser>
        <c:dLbls>
          <c:showLegendKey val="0"/>
          <c:showVal val="0"/>
          <c:showCatName val="0"/>
          <c:showSerName val="0"/>
          <c:showPercent val="0"/>
          <c:showBubbleSize val="0"/>
        </c:dLbls>
        <c:axId val="354533704"/>
        <c:axId val="354534096"/>
      </c:scatterChart>
      <c:valAx>
        <c:axId val="354533704"/>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4096"/>
        <c:crosses val="autoZero"/>
        <c:crossBetween val="midCat"/>
        <c:majorUnit val="1"/>
      </c:valAx>
      <c:valAx>
        <c:axId val="35453409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370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data'!$K$2:$K$1057</c:f>
              <c:numCache>
                <c:formatCode>0.00</c:formatCode>
                <c:ptCount val="1056"/>
                <c:pt idx="0">
                  <c:v>29.36</c:v>
                </c:pt>
                <c:pt idx="1">
                  <c:v>29.358000000000001</c:v>
                </c:pt>
                <c:pt idx="2">
                  <c:v>29.355</c:v>
                </c:pt>
                <c:pt idx="3">
                  <c:v>29.352</c:v>
                </c:pt>
                <c:pt idx="4">
                  <c:v>29.35</c:v>
                </c:pt>
                <c:pt idx="5">
                  <c:v>29.344999999999999</c:v>
                </c:pt>
                <c:pt idx="6">
                  <c:v>29.343</c:v>
                </c:pt>
                <c:pt idx="7">
                  <c:v>29.338000000000001</c:v>
                </c:pt>
                <c:pt idx="8">
                  <c:v>29.334</c:v>
                </c:pt>
                <c:pt idx="9">
                  <c:v>29.332000000000001</c:v>
                </c:pt>
                <c:pt idx="10">
                  <c:v>29.327999999999999</c:v>
                </c:pt>
                <c:pt idx="11">
                  <c:v>29.326000000000001</c:v>
                </c:pt>
                <c:pt idx="12">
                  <c:v>29.321999999999999</c:v>
                </c:pt>
                <c:pt idx="13">
                  <c:v>29.318999999999999</c:v>
                </c:pt>
                <c:pt idx="14">
                  <c:v>29.315999999999999</c:v>
                </c:pt>
                <c:pt idx="15">
                  <c:v>29.312999999999999</c:v>
                </c:pt>
                <c:pt idx="16">
                  <c:v>29.31</c:v>
                </c:pt>
                <c:pt idx="17">
                  <c:v>29.306999999999999</c:v>
                </c:pt>
                <c:pt idx="18">
                  <c:v>29.303999999999998</c:v>
                </c:pt>
                <c:pt idx="19">
                  <c:v>29.300999999999998</c:v>
                </c:pt>
                <c:pt idx="20">
                  <c:v>29.297000000000001</c:v>
                </c:pt>
                <c:pt idx="21">
                  <c:v>29.294</c:v>
                </c:pt>
                <c:pt idx="22">
                  <c:v>29.292000000000002</c:v>
                </c:pt>
                <c:pt idx="23">
                  <c:v>29.289000000000001</c:v>
                </c:pt>
                <c:pt idx="24">
                  <c:v>29.286000000000001</c:v>
                </c:pt>
                <c:pt idx="25">
                  <c:v>29.283999999999999</c:v>
                </c:pt>
                <c:pt idx="26">
                  <c:v>29.28</c:v>
                </c:pt>
                <c:pt idx="27">
                  <c:v>29.277999999999999</c:v>
                </c:pt>
                <c:pt idx="28">
                  <c:v>29.274000000000001</c:v>
                </c:pt>
                <c:pt idx="29">
                  <c:v>29.271999999999998</c:v>
                </c:pt>
                <c:pt idx="30">
                  <c:v>29.268999999999998</c:v>
                </c:pt>
                <c:pt idx="31">
                  <c:v>29.265000000000001</c:v>
                </c:pt>
                <c:pt idx="32">
                  <c:v>29.262</c:v>
                </c:pt>
                <c:pt idx="33">
                  <c:v>29.257999999999999</c:v>
                </c:pt>
                <c:pt idx="34">
                  <c:v>29.254999999999999</c:v>
                </c:pt>
                <c:pt idx="35">
                  <c:v>29.251999999999999</c:v>
                </c:pt>
                <c:pt idx="36">
                  <c:v>29.248000000000001</c:v>
                </c:pt>
                <c:pt idx="37">
                  <c:v>29.245000000000001</c:v>
                </c:pt>
                <c:pt idx="38">
                  <c:v>29.24</c:v>
                </c:pt>
                <c:pt idx="39">
                  <c:v>29.234000000000002</c:v>
                </c:pt>
                <c:pt idx="40">
                  <c:v>29.231000000000002</c:v>
                </c:pt>
                <c:pt idx="41">
                  <c:v>29.225999999999999</c:v>
                </c:pt>
                <c:pt idx="42">
                  <c:v>29.22</c:v>
                </c:pt>
                <c:pt idx="43">
                  <c:v>29.213999999999999</c:v>
                </c:pt>
                <c:pt idx="44">
                  <c:v>29.21</c:v>
                </c:pt>
                <c:pt idx="45">
                  <c:v>29.204000000000001</c:v>
                </c:pt>
                <c:pt idx="46">
                  <c:v>29.198</c:v>
                </c:pt>
                <c:pt idx="47">
                  <c:v>29.19</c:v>
                </c:pt>
                <c:pt idx="48">
                  <c:v>29.184000000000001</c:v>
                </c:pt>
                <c:pt idx="49">
                  <c:v>29.177</c:v>
                </c:pt>
                <c:pt idx="50">
                  <c:v>29.17</c:v>
                </c:pt>
                <c:pt idx="51">
                  <c:v>29.163</c:v>
                </c:pt>
                <c:pt idx="52">
                  <c:v>29.155999999999999</c:v>
                </c:pt>
                <c:pt idx="53">
                  <c:v>29.148</c:v>
                </c:pt>
                <c:pt idx="54">
                  <c:v>29.141999999999999</c:v>
                </c:pt>
                <c:pt idx="55">
                  <c:v>29.135999999999999</c:v>
                </c:pt>
                <c:pt idx="56">
                  <c:v>29.13</c:v>
                </c:pt>
                <c:pt idx="57">
                  <c:v>29.122</c:v>
                </c:pt>
                <c:pt idx="58">
                  <c:v>29.114000000000001</c:v>
                </c:pt>
                <c:pt idx="59">
                  <c:v>29.106999999999999</c:v>
                </c:pt>
                <c:pt idx="60">
                  <c:v>29.097999999999999</c:v>
                </c:pt>
                <c:pt idx="61">
                  <c:v>29.088000000000001</c:v>
                </c:pt>
                <c:pt idx="62">
                  <c:v>29.08</c:v>
                </c:pt>
                <c:pt idx="63">
                  <c:v>29.068999999999999</c:v>
                </c:pt>
                <c:pt idx="64">
                  <c:v>29.059000000000001</c:v>
                </c:pt>
                <c:pt idx="65">
                  <c:v>29.05</c:v>
                </c:pt>
                <c:pt idx="66">
                  <c:v>29.045999999999999</c:v>
                </c:pt>
                <c:pt idx="67">
                  <c:v>29.042999999999999</c:v>
                </c:pt>
                <c:pt idx="68">
                  <c:v>29.041</c:v>
                </c:pt>
                <c:pt idx="69">
                  <c:v>29.038</c:v>
                </c:pt>
                <c:pt idx="70">
                  <c:v>29.036999999999999</c:v>
                </c:pt>
                <c:pt idx="71">
                  <c:v>29.038</c:v>
                </c:pt>
                <c:pt idx="72">
                  <c:v>29.036999999999999</c:v>
                </c:pt>
                <c:pt idx="73">
                  <c:v>29.04</c:v>
                </c:pt>
                <c:pt idx="74">
                  <c:v>29.04</c:v>
                </c:pt>
                <c:pt idx="75">
                  <c:v>29.041</c:v>
                </c:pt>
                <c:pt idx="76">
                  <c:v>29.045999999999999</c:v>
                </c:pt>
                <c:pt idx="77">
                  <c:v>29.045999999999999</c:v>
                </c:pt>
                <c:pt idx="78">
                  <c:v>29.045999999999999</c:v>
                </c:pt>
                <c:pt idx="79">
                  <c:v>29.047000000000001</c:v>
                </c:pt>
                <c:pt idx="80">
                  <c:v>29.047999999999998</c:v>
                </c:pt>
                <c:pt idx="81">
                  <c:v>29.048999999999999</c:v>
                </c:pt>
                <c:pt idx="82">
                  <c:v>29.047999999999998</c:v>
                </c:pt>
                <c:pt idx="83">
                  <c:v>29.047999999999998</c:v>
                </c:pt>
                <c:pt idx="84">
                  <c:v>29.047000000000001</c:v>
                </c:pt>
                <c:pt idx="85">
                  <c:v>29.045000000000002</c:v>
                </c:pt>
                <c:pt idx="86">
                  <c:v>29.044</c:v>
                </c:pt>
                <c:pt idx="87">
                  <c:v>29.04</c:v>
                </c:pt>
                <c:pt idx="88">
                  <c:v>29.033999999999999</c:v>
                </c:pt>
                <c:pt idx="89">
                  <c:v>29.032</c:v>
                </c:pt>
                <c:pt idx="90">
                  <c:v>29.024999999999999</c:v>
                </c:pt>
                <c:pt idx="91">
                  <c:v>29.021999999999998</c:v>
                </c:pt>
                <c:pt idx="92">
                  <c:v>29.013999999999999</c:v>
                </c:pt>
                <c:pt idx="93">
                  <c:v>29.004999999999999</c:v>
                </c:pt>
                <c:pt idx="94">
                  <c:v>28.998999999999999</c:v>
                </c:pt>
                <c:pt idx="95">
                  <c:v>28.992000000000001</c:v>
                </c:pt>
                <c:pt idx="96">
                  <c:v>28.981000000000002</c:v>
                </c:pt>
                <c:pt idx="97">
                  <c:v>28.97</c:v>
                </c:pt>
                <c:pt idx="98">
                  <c:v>28.957999999999998</c:v>
                </c:pt>
                <c:pt idx="99">
                  <c:v>28.949000000000002</c:v>
                </c:pt>
                <c:pt idx="100">
                  <c:v>28.936</c:v>
                </c:pt>
                <c:pt idx="101">
                  <c:v>28.923999999999999</c:v>
                </c:pt>
                <c:pt idx="102">
                  <c:v>28.911999999999999</c:v>
                </c:pt>
                <c:pt idx="103">
                  <c:v>28.898</c:v>
                </c:pt>
                <c:pt idx="104">
                  <c:v>28.887</c:v>
                </c:pt>
                <c:pt idx="105">
                  <c:v>28.873000000000001</c:v>
                </c:pt>
                <c:pt idx="106">
                  <c:v>28.859000000000002</c:v>
                </c:pt>
                <c:pt idx="107">
                  <c:v>28.844000000000001</c:v>
                </c:pt>
                <c:pt idx="108">
                  <c:v>28.827999999999999</c:v>
                </c:pt>
                <c:pt idx="109">
                  <c:v>28.815999999999999</c:v>
                </c:pt>
                <c:pt idx="110">
                  <c:v>28.8</c:v>
                </c:pt>
                <c:pt idx="111">
                  <c:v>28.788</c:v>
                </c:pt>
                <c:pt idx="112">
                  <c:v>28.77</c:v>
                </c:pt>
                <c:pt idx="113">
                  <c:v>28.757999999999999</c:v>
                </c:pt>
                <c:pt idx="114">
                  <c:v>28.742999999999999</c:v>
                </c:pt>
                <c:pt idx="115">
                  <c:v>28.728000000000002</c:v>
                </c:pt>
                <c:pt idx="116">
                  <c:v>28.715</c:v>
                </c:pt>
                <c:pt idx="117">
                  <c:v>28.702999999999999</c:v>
                </c:pt>
                <c:pt idx="118">
                  <c:v>28.689</c:v>
                </c:pt>
                <c:pt idx="119">
                  <c:v>28.673999999999999</c:v>
                </c:pt>
                <c:pt idx="120">
                  <c:v>28.661000000000001</c:v>
                </c:pt>
                <c:pt idx="121">
                  <c:v>28.648</c:v>
                </c:pt>
                <c:pt idx="122">
                  <c:v>28.635999999999999</c:v>
                </c:pt>
                <c:pt idx="123">
                  <c:v>28.625</c:v>
                </c:pt>
                <c:pt idx="124">
                  <c:v>28.611999999999998</c:v>
                </c:pt>
                <c:pt idx="125">
                  <c:v>28.6</c:v>
                </c:pt>
                <c:pt idx="126">
                  <c:v>28.59</c:v>
                </c:pt>
                <c:pt idx="127">
                  <c:v>28.577999999999999</c:v>
                </c:pt>
                <c:pt idx="128">
                  <c:v>28.565999999999999</c:v>
                </c:pt>
                <c:pt idx="129">
                  <c:v>28.556000000000001</c:v>
                </c:pt>
                <c:pt idx="130">
                  <c:v>28.545999999999999</c:v>
                </c:pt>
                <c:pt idx="131">
                  <c:v>28.536000000000001</c:v>
                </c:pt>
                <c:pt idx="132">
                  <c:v>28.527000000000001</c:v>
                </c:pt>
                <c:pt idx="133">
                  <c:v>28.518000000000001</c:v>
                </c:pt>
                <c:pt idx="134">
                  <c:v>28.51</c:v>
                </c:pt>
                <c:pt idx="135">
                  <c:v>28.501999999999999</c:v>
                </c:pt>
                <c:pt idx="136">
                  <c:v>28.492999999999999</c:v>
                </c:pt>
                <c:pt idx="137">
                  <c:v>28.486000000000001</c:v>
                </c:pt>
                <c:pt idx="138">
                  <c:v>28.48</c:v>
                </c:pt>
                <c:pt idx="139">
                  <c:v>28.474</c:v>
                </c:pt>
                <c:pt idx="140">
                  <c:v>28.47</c:v>
                </c:pt>
                <c:pt idx="141">
                  <c:v>28.466999999999999</c:v>
                </c:pt>
                <c:pt idx="142">
                  <c:v>28.463999999999999</c:v>
                </c:pt>
                <c:pt idx="143">
                  <c:v>28.46</c:v>
                </c:pt>
                <c:pt idx="144">
                  <c:v>28.459</c:v>
                </c:pt>
                <c:pt idx="145">
                  <c:v>28.46</c:v>
                </c:pt>
                <c:pt idx="146">
                  <c:v>28.462</c:v>
                </c:pt>
                <c:pt idx="147">
                  <c:v>28.466000000000001</c:v>
                </c:pt>
                <c:pt idx="148">
                  <c:v>28.471</c:v>
                </c:pt>
                <c:pt idx="149">
                  <c:v>28.477</c:v>
                </c:pt>
                <c:pt idx="150">
                  <c:v>28.486000000000001</c:v>
                </c:pt>
                <c:pt idx="151">
                  <c:v>28.498000000000001</c:v>
                </c:pt>
                <c:pt idx="152">
                  <c:v>28.510999999999999</c:v>
                </c:pt>
                <c:pt idx="153">
                  <c:v>28.526</c:v>
                </c:pt>
                <c:pt idx="154">
                  <c:v>28.542000000000002</c:v>
                </c:pt>
                <c:pt idx="155">
                  <c:v>28.561</c:v>
                </c:pt>
                <c:pt idx="156">
                  <c:v>28.581</c:v>
                </c:pt>
                <c:pt idx="157">
                  <c:v>28.603999999999999</c:v>
                </c:pt>
                <c:pt idx="158">
                  <c:v>28.626000000000001</c:v>
                </c:pt>
                <c:pt idx="159">
                  <c:v>28.65</c:v>
                </c:pt>
                <c:pt idx="160">
                  <c:v>28.678000000000001</c:v>
                </c:pt>
                <c:pt idx="161">
                  <c:v>28.704999999999998</c:v>
                </c:pt>
                <c:pt idx="162">
                  <c:v>28.734000000000002</c:v>
                </c:pt>
                <c:pt idx="163">
                  <c:v>28.765999999999998</c:v>
                </c:pt>
                <c:pt idx="164">
                  <c:v>28.795999999999999</c:v>
                </c:pt>
                <c:pt idx="165">
                  <c:v>28.83</c:v>
                </c:pt>
                <c:pt idx="166">
                  <c:v>28.863</c:v>
                </c:pt>
                <c:pt idx="167">
                  <c:v>28.898</c:v>
                </c:pt>
                <c:pt idx="168">
                  <c:v>28.931000000000001</c:v>
                </c:pt>
                <c:pt idx="169">
                  <c:v>28.965</c:v>
                </c:pt>
                <c:pt idx="170">
                  <c:v>28.995999999999999</c:v>
                </c:pt>
                <c:pt idx="171">
                  <c:v>29.027000000000001</c:v>
                </c:pt>
                <c:pt idx="172">
                  <c:v>29.056999999999999</c:v>
                </c:pt>
                <c:pt idx="173">
                  <c:v>29.084</c:v>
                </c:pt>
                <c:pt idx="174">
                  <c:v>29.11</c:v>
                </c:pt>
                <c:pt idx="175">
                  <c:v>29.134</c:v>
                </c:pt>
                <c:pt idx="176">
                  <c:v>29.157</c:v>
                </c:pt>
                <c:pt idx="177">
                  <c:v>29.18</c:v>
                </c:pt>
                <c:pt idx="178">
                  <c:v>29.202000000000002</c:v>
                </c:pt>
                <c:pt idx="179">
                  <c:v>29.224</c:v>
                </c:pt>
                <c:pt idx="180">
                  <c:v>29.241</c:v>
                </c:pt>
                <c:pt idx="181">
                  <c:v>29.257999999999999</c:v>
                </c:pt>
                <c:pt idx="182">
                  <c:v>29.274000000000001</c:v>
                </c:pt>
                <c:pt idx="183">
                  <c:v>29.288</c:v>
                </c:pt>
                <c:pt idx="184">
                  <c:v>29.302</c:v>
                </c:pt>
                <c:pt idx="185">
                  <c:v>29.315000000000001</c:v>
                </c:pt>
                <c:pt idx="186">
                  <c:v>29.326000000000001</c:v>
                </c:pt>
                <c:pt idx="187">
                  <c:v>29.335999999999999</c:v>
                </c:pt>
                <c:pt idx="188">
                  <c:v>29.347000000000001</c:v>
                </c:pt>
                <c:pt idx="189">
                  <c:v>29.359000000000002</c:v>
                </c:pt>
                <c:pt idx="190">
                  <c:v>29.367000000000001</c:v>
                </c:pt>
                <c:pt idx="191">
                  <c:v>29.373999999999999</c:v>
                </c:pt>
                <c:pt idx="192">
                  <c:v>29.382999999999999</c:v>
                </c:pt>
                <c:pt idx="193">
                  <c:v>29.39</c:v>
                </c:pt>
                <c:pt idx="194">
                  <c:v>29.398</c:v>
                </c:pt>
                <c:pt idx="195">
                  <c:v>29.404</c:v>
                </c:pt>
                <c:pt idx="196">
                  <c:v>29.411000000000001</c:v>
                </c:pt>
                <c:pt idx="197">
                  <c:v>29.417999999999999</c:v>
                </c:pt>
                <c:pt idx="198">
                  <c:v>29.422000000000001</c:v>
                </c:pt>
                <c:pt idx="199">
                  <c:v>29.428999999999998</c:v>
                </c:pt>
                <c:pt idx="200">
                  <c:v>29.433</c:v>
                </c:pt>
                <c:pt idx="201">
                  <c:v>29.439</c:v>
                </c:pt>
                <c:pt idx="202">
                  <c:v>29.443999999999999</c:v>
                </c:pt>
                <c:pt idx="203">
                  <c:v>29.449000000000002</c:v>
                </c:pt>
                <c:pt idx="204">
                  <c:v>29.454000000000001</c:v>
                </c:pt>
                <c:pt idx="205">
                  <c:v>29.457999999999998</c:v>
                </c:pt>
                <c:pt idx="206">
                  <c:v>29.463000000000001</c:v>
                </c:pt>
                <c:pt idx="207">
                  <c:v>29.466000000000001</c:v>
                </c:pt>
                <c:pt idx="208">
                  <c:v>29.47</c:v>
                </c:pt>
                <c:pt idx="209">
                  <c:v>29.475000000000001</c:v>
                </c:pt>
                <c:pt idx="210">
                  <c:v>29.478000000000002</c:v>
                </c:pt>
                <c:pt idx="211">
                  <c:v>29.481999999999999</c:v>
                </c:pt>
                <c:pt idx="212">
                  <c:v>29.486000000000001</c:v>
                </c:pt>
                <c:pt idx="213">
                  <c:v>29.488</c:v>
                </c:pt>
                <c:pt idx="214">
                  <c:v>29.492000000000001</c:v>
                </c:pt>
                <c:pt idx="215">
                  <c:v>29.495999999999999</c:v>
                </c:pt>
                <c:pt idx="216">
                  <c:v>29.498000000000001</c:v>
                </c:pt>
                <c:pt idx="217">
                  <c:v>29.501999999999999</c:v>
                </c:pt>
                <c:pt idx="218">
                  <c:v>29.504000000000001</c:v>
                </c:pt>
                <c:pt idx="219">
                  <c:v>29.506</c:v>
                </c:pt>
                <c:pt idx="220">
                  <c:v>29.509</c:v>
                </c:pt>
                <c:pt idx="221">
                  <c:v>29.51</c:v>
                </c:pt>
                <c:pt idx="222">
                  <c:v>29.513999999999999</c:v>
                </c:pt>
                <c:pt idx="223">
                  <c:v>29.515999999999998</c:v>
                </c:pt>
                <c:pt idx="224">
                  <c:v>29.518999999999998</c:v>
                </c:pt>
                <c:pt idx="225">
                  <c:v>29.523</c:v>
                </c:pt>
                <c:pt idx="226">
                  <c:v>29.526</c:v>
                </c:pt>
                <c:pt idx="227">
                  <c:v>29.527999999999999</c:v>
                </c:pt>
                <c:pt idx="228">
                  <c:v>29.530999999999999</c:v>
                </c:pt>
                <c:pt idx="229">
                  <c:v>29.532</c:v>
                </c:pt>
                <c:pt idx="230">
                  <c:v>29.535</c:v>
                </c:pt>
                <c:pt idx="231">
                  <c:v>29.536000000000001</c:v>
                </c:pt>
                <c:pt idx="232">
                  <c:v>29.538</c:v>
                </c:pt>
                <c:pt idx="233">
                  <c:v>29.539000000000001</c:v>
                </c:pt>
                <c:pt idx="234">
                  <c:v>29.54</c:v>
                </c:pt>
                <c:pt idx="235">
                  <c:v>29.542000000000002</c:v>
                </c:pt>
                <c:pt idx="236">
                  <c:v>29.544</c:v>
                </c:pt>
                <c:pt idx="237">
                  <c:v>29.544</c:v>
                </c:pt>
                <c:pt idx="238">
                  <c:v>29.545000000000002</c:v>
                </c:pt>
                <c:pt idx="239">
                  <c:v>29.545999999999999</c:v>
                </c:pt>
                <c:pt idx="240">
                  <c:v>29.547000000000001</c:v>
                </c:pt>
                <c:pt idx="241">
                  <c:v>29.548999999999999</c:v>
                </c:pt>
                <c:pt idx="242">
                  <c:v>29.547999999999998</c:v>
                </c:pt>
                <c:pt idx="243">
                  <c:v>29.55</c:v>
                </c:pt>
                <c:pt idx="244">
                  <c:v>29.552</c:v>
                </c:pt>
                <c:pt idx="245">
                  <c:v>29.553000000000001</c:v>
                </c:pt>
                <c:pt idx="246">
                  <c:v>29.553999999999998</c:v>
                </c:pt>
                <c:pt idx="247">
                  <c:v>29.553999999999998</c:v>
                </c:pt>
                <c:pt idx="248">
                  <c:v>29.555</c:v>
                </c:pt>
                <c:pt idx="249">
                  <c:v>29.556000000000001</c:v>
                </c:pt>
                <c:pt idx="250">
                  <c:v>29.556000000000001</c:v>
                </c:pt>
                <c:pt idx="251">
                  <c:v>29.558</c:v>
                </c:pt>
                <c:pt idx="252">
                  <c:v>29.559000000000001</c:v>
                </c:pt>
                <c:pt idx="253">
                  <c:v>29.558</c:v>
                </c:pt>
                <c:pt idx="254">
                  <c:v>29.56</c:v>
                </c:pt>
                <c:pt idx="255">
                  <c:v>29.561</c:v>
                </c:pt>
                <c:pt idx="256">
                  <c:v>29.56</c:v>
                </c:pt>
                <c:pt idx="257">
                  <c:v>29.561</c:v>
                </c:pt>
                <c:pt idx="258">
                  <c:v>29.562999999999999</c:v>
                </c:pt>
                <c:pt idx="259">
                  <c:v>29.562999999999999</c:v>
                </c:pt>
                <c:pt idx="260">
                  <c:v>29.565000000000001</c:v>
                </c:pt>
                <c:pt idx="261">
                  <c:v>29.565999999999999</c:v>
                </c:pt>
                <c:pt idx="262">
                  <c:v>29.565999999999999</c:v>
                </c:pt>
                <c:pt idx="263">
                  <c:v>29.565999999999999</c:v>
                </c:pt>
                <c:pt idx="264">
                  <c:v>29.568999999999999</c:v>
                </c:pt>
                <c:pt idx="265">
                  <c:v>29.568000000000001</c:v>
                </c:pt>
                <c:pt idx="266">
                  <c:v>29.57</c:v>
                </c:pt>
                <c:pt idx="267">
                  <c:v>29.57</c:v>
                </c:pt>
                <c:pt idx="268">
                  <c:v>29.571000000000002</c:v>
                </c:pt>
                <c:pt idx="269">
                  <c:v>29.571000000000002</c:v>
                </c:pt>
                <c:pt idx="270">
                  <c:v>29.573</c:v>
                </c:pt>
                <c:pt idx="271">
                  <c:v>29.573</c:v>
                </c:pt>
                <c:pt idx="272">
                  <c:v>29.574000000000002</c:v>
                </c:pt>
                <c:pt idx="273">
                  <c:v>29.574999999999999</c:v>
                </c:pt>
                <c:pt idx="274">
                  <c:v>29.574000000000002</c:v>
                </c:pt>
                <c:pt idx="275">
                  <c:v>29.576000000000001</c:v>
                </c:pt>
                <c:pt idx="276">
                  <c:v>29.576000000000001</c:v>
                </c:pt>
                <c:pt idx="277">
                  <c:v>29.576000000000001</c:v>
                </c:pt>
                <c:pt idx="278">
                  <c:v>29.579000000000001</c:v>
                </c:pt>
                <c:pt idx="279">
                  <c:v>29.579000000000001</c:v>
                </c:pt>
                <c:pt idx="280">
                  <c:v>29.58</c:v>
                </c:pt>
                <c:pt idx="281">
                  <c:v>29.581</c:v>
                </c:pt>
                <c:pt idx="282">
                  <c:v>29.582000000000001</c:v>
                </c:pt>
                <c:pt idx="283">
                  <c:v>29.582000000000001</c:v>
                </c:pt>
                <c:pt idx="284">
                  <c:v>29.582000000000001</c:v>
                </c:pt>
                <c:pt idx="285">
                  <c:v>29.581</c:v>
                </c:pt>
                <c:pt idx="286">
                  <c:v>29.582000000000001</c:v>
                </c:pt>
                <c:pt idx="287">
                  <c:v>29.582000000000001</c:v>
                </c:pt>
                <c:pt idx="288">
                  <c:v>29.582999999999998</c:v>
                </c:pt>
                <c:pt idx="289">
                  <c:v>29.584</c:v>
                </c:pt>
                <c:pt idx="290">
                  <c:v>29.584</c:v>
                </c:pt>
                <c:pt idx="291">
                  <c:v>29.582000000000001</c:v>
                </c:pt>
                <c:pt idx="292">
                  <c:v>29.584</c:v>
                </c:pt>
                <c:pt idx="293">
                  <c:v>29.584</c:v>
                </c:pt>
                <c:pt idx="294">
                  <c:v>29.584</c:v>
                </c:pt>
                <c:pt idx="295">
                  <c:v>29.582999999999998</c:v>
                </c:pt>
                <c:pt idx="296">
                  <c:v>29.582999999999998</c:v>
                </c:pt>
                <c:pt idx="297">
                  <c:v>29.582000000000001</c:v>
                </c:pt>
                <c:pt idx="298">
                  <c:v>29.582000000000001</c:v>
                </c:pt>
                <c:pt idx="299">
                  <c:v>29.582000000000001</c:v>
                </c:pt>
                <c:pt idx="300">
                  <c:v>29.582000000000001</c:v>
                </c:pt>
                <c:pt idx="301">
                  <c:v>29.58</c:v>
                </c:pt>
                <c:pt idx="302">
                  <c:v>29.58</c:v>
                </c:pt>
                <c:pt idx="303">
                  <c:v>29.582000000000001</c:v>
                </c:pt>
                <c:pt idx="304">
                  <c:v>29.581</c:v>
                </c:pt>
                <c:pt idx="305">
                  <c:v>29.58</c:v>
                </c:pt>
                <c:pt idx="306">
                  <c:v>29.577000000000002</c:v>
                </c:pt>
                <c:pt idx="307">
                  <c:v>29.577999999999999</c:v>
                </c:pt>
                <c:pt idx="308">
                  <c:v>29.577999999999999</c:v>
                </c:pt>
                <c:pt idx="309">
                  <c:v>29.577000000000002</c:v>
                </c:pt>
                <c:pt idx="310">
                  <c:v>29.576000000000001</c:v>
                </c:pt>
                <c:pt idx="311">
                  <c:v>29.576000000000001</c:v>
                </c:pt>
                <c:pt idx="312">
                  <c:v>29.574000000000002</c:v>
                </c:pt>
                <c:pt idx="313">
                  <c:v>29.573</c:v>
                </c:pt>
                <c:pt idx="314">
                  <c:v>29.573</c:v>
                </c:pt>
                <c:pt idx="315">
                  <c:v>29.571999999999999</c:v>
                </c:pt>
                <c:pt idx="316">
                  <c:v>29.57</c:v>
                </c:pt>
                <c:pt idx="317">
                  <c:v>29.568999999999999</c:v>
                </c:pt>
                <c:pt idx="318">
                  <c:v>29.568000000000001</c:v>
                </c:pt>
                <c:pt idx="319">
                  <c:v>29.565999999999999</c:v>
                </c:pt>
                <c:pt idx="320">
                  <c:v>29.565999999999999</c:v>
                </c:pt>
                <c:pt idx="321">
                  <c:v>29.564</c:v>
                </c:pt>
                <c:pt idx="322">
                  <c:v>29.564</c:v>
                </c:pt>
                <c:pt idx="323">
                  <c:v>29.562000000000001</c:v>
                </c:pt>
                <c:pt idx="324">
                  <c:v>29.561</c:v>
                </c:pt>
                <c:pt idx="325">
                  <c:v>29.56</c:v>
                </c:pt>
                <c:pt idx="326">
                  <c:v>29.56</c:v>
                </c:pt>
                <c:pt idx="327">
                  <c:v>29.558</c:v>
                </c:pt>
                <c:pt idx="328">
                  <c:v>29.556000000000001</c:v>
                </c:pt>
                <c:pt idx="329">
                  <c:v>29.556000000000001</c:v>
                </c:pt>
                <c:pt idx="330">
                  <c:v>29.555</c:v>
                </c:pt>
                <c:pt idx="331">
                  <c:v>29.552</c:v>
                </c:pt>
                <c:pt idx="332">
                  <c:v>29.552</c:v>
                </c:pt>
                <c:pt idx="333">
                  <c:v>29.547999999999998</c:v>
                </c:pt>
                <c:pt idx="334">
                  <c:v>29.548999999999999</c:v>
                </c:pt>
                <c:pt idx="335">
                  <c:v>29.545999999999999</c:v>
                </c:pt>
                <c:pt idx="336">
                  <c:v>29.547000000000001</c:v>
                </c:pt>
                <c:pt idx="337">
                  <c:v>29.544</c:v>
                </c:pt>
                <c:pt idx="338">
                  <c:v>29.542999999999999</c:v>
                </c:pt>
                <c:pt idx="339">
                  <c:v>29.54</c:v>
                </c:pt>
                <c:pt idx="340">
                  <c:v>29.539000000000001</c:v>
                </c:pt>
                <c:pt idx="341">
                  <c:v>29.538</c:v>
                </c:pt>
                <c:pt idx="342">
                  <c:v>29.536000000000001</c:v>
                </c:pt>
                <c:pt idx="343">
                  <c:v>29.535</c:v>
                </c:pt>
                <c:pt idx="344">
                  <c:v>29.533000000000001</c:v>
                </c:pt>
                <c:pt idx="345">
                  <c:v>29.532</c:v>
                </c:pt>
                <c:pt idx="346">
                  <c:v>29.530999999999999</c:v>
                </c:pt>
                <c:pt idx="347">
                  <c:v>29.529</c:v>
                </c:pt>
                <c:pt idx="348">
                  <c:v>29.527999999999999</c:v>
                </c:pt>
                <c:pt idx="349">
                  <c:v>29.527000000000001</c:v>
                </c:pt>
                <c:pt idx="350">
                  <c:v>29.527000000000001</c:v>
                </c:pt>
                <c:pt idx="351">
                  <c:v>29.526</c:v>
                </c:pt>
                <c:pt idx="352">
                  <c:v>29.527000000000001</c:v>
                </c:pt>
                <c:pt idx="353">
                  <c:v>29.527000000000001</c:v>
                </c:pt>
                <c:pt idx="354">
                  <c:v>29.524000000000001</c:v>
                </c:pt>
                <c:pt idx="355">
                  <c:v>29.527000000000001</c:v>
                </c:pt>
                <c:pt idx="356">
                  <c:v>29.526</c:v>
                </c:pt>
                <c:pt idx="357">
                  <c:v>29.529</c:v>
                </c:pt>
                <c:pt idx="358">
                  <c:v>29.53</c:v>
                </c:pt>
                <c:pt idx="359">
                  <c:v>29.533000000000001</c:v>
                </c:pt>
                <c:pt idx="360">
                  <c:v>29.536000000000001</c:v>
                </c:pt>
                <c:pt idx="361">
                  <c:v>29.539000000000001</c:v>
                </c:pt>
                <c:pt idx="362">
                  <c:v>29.541</c:v>
                </c:pt>
                <c:pt idx="363">
                  <c:v>29.545000000000002</c:v>
                </c:pt>
                <c:pt idx="364">
                  <c:v>29.547000000000001</c:v>
                </c:pt>
                <c:pt idx="365">
                  <c:v>29.548999999999999</c:v>
                </c:pt>
                <c:pt idx="366">
                  <c:v>29.550999999999998</c:v>
                </c:pt>
                <c:pt idx="367">
                  <c:v>29.553000000000001</c:v>
                </c:pt>
                <c:pt idx="368">
                  <c:v>29.556000000000001</c:v>
                </c:pt>
                <c:pt idx="369">
                  <c:v>29.558</c:v>
                </c:pt>
                <c:pt idx="370">
                  <c:v>29.56</c:v>
                </c:pt>
                <c:pt idx="371">
                  <c:v>29.562999999999999</c:v>
                </c:pt>
                <c:pt idx="372">
                  <c:v>29.565999999999999</c:v>
                </c:pt>
                <c:pt idx="373">
                  <c:v>29.57</c:v>
                </c:pt>
                <c:pt idx="374">
                  <c:v>29.571999999999999</c:v>
                </c:pt>
                <c:pt idx="375">
                  <c:v>29.574000000000002</c:v>
                </c:pt>
                <c:pt idx="376">
                  <c:v>29.579000000000001</c:v>
                </c:pt>
                <c:pt idx="377">
                  <c:v>29.582000000000001</c:v>
                </c:pt>
                <c:pt idx="378">
                  <c:v>29.585000000000001</c:v>
                </c:pt>
                <c:pt idx="379">
                  <c:v>29.588000000000001</c:v>
                </c:pt>
                <c:pt idx="380">
                  <c:v>29.593</c:v>
                </c:pt>
                <c:pt idx="381">
                  <c:v>29.597999999999999</c:v>
                </c:pt>
                <c:pt idx="382">
                  <c:v>29.600999999999999</c:v>
                </c:pt>
                <c:pt idx="383">
                  <c:v>29.608000000000001</c:v>
                </c:pt>
                <c:pt idx="384">
                  <c:v>29.613</c:v>
                </c:pt>
                <c:pt idx="385">
                  <c:v>29.62</c:v>
                </c:pt>
                <c:pt idx="386">
                  <c:v>29.628</c:v>
                </c:pt>
                <c:pt idx="387">
                  <c:v>29.638000000000002</c:v>
                </c:pt>
                <c:pt idx="388">
                  <c:v>29.649000000000001</c:v>
                </c:pt>
                <c:pt idx="389">
                  <c:v>29.66</c:v>
                </c:pt>
                <c:pt idx="390">
                  <c:v>29.672999999999998</c:v>
                </c:pt>
                <c:pt idx="391">
                  <c:v>29.684000000000001</c:v>
                </c:pt>
                <c:pt idx="392">
                  <c:v>29.693000000000001</c:v>
                </c:pt>
                <c:pt idx="393">
                  <c:v>29.706</c:v>
                </c:pt>
                <c:pt idx="394">
                  <c:v>29.718</c:v>
                </c:pt>
                <c:pt idx="395">
                  <c:v>29.728000000000002</c:v>
                </c:pt>
                <c:pt idx="396">
                  <c:v>29.74</c:v>
                </c:pt>
                <c:pt idx="397">
                  <c:v>29.753</c:v>
                </c:pt>
                <c:pt idx="398">
                  <c:v>29.768000000000001</c:v>
                </c:pt>
                <c:pt idx="399">
                  <c:v>29.783999999999999</c:v>
                </c:pt>
                <c:pt idx="400">
                  <c:v>29.802</c:v>
                </c:pt>
                <c:pt idx="401">
                  <c:v>29.818000000000001</c:v>
                </c:pt>
                <c:pt idx="402">
                  <c:v>29.837</c:v>
                </c:pt>
                <c:pt idx="403">
                  <c:v>29.856000000000002</c:v>
                </c:pt>
                <c:pt idx="404">
                  <c:v>29.878</c:v>
                </c:pt>
                <c:pt idx="405">
                  <c:v>29.902000000000001</c:v>
                </c:pt>
                <c:pt idx="406">
                  <c:v>29.925999999999998</c:v>
                </c:pt>
                <c:pt idx="407">
                  <c:v>29.954000000000001</c:v>
                </c:pt>
                <c:pt idx="408">
                  <c:v>29.984000000000002</c:v>
                </c:pt>
                <c:pt idx="409">
                  <c:v>30.015999999999998</c:v>
                </c:pt>
                <c:pt idx="410">
                  <c:v>30.047999999999998</c:v>
                </c:pt>
                <c:pt idx="411">
                  <c:v>30.082000000000001</c:v>
                </c:pt>
                <c:pt idx="412">
                  <c:v>30.117000000000001</c:v>
                </c:pt>
                <c:pt idx="413">
                  <c:v>30.151</c:v>
                </c:pt>
                <c:pt idx="414">
                  <c:v>30.184999999999999</c:v>
                </c:pt>
                <c:pt idx="415">
                  <c:v>30.215</c:v>
                </c:pt>
                <c:pt idx="416">
                  <c:v>30.234999999999999</c:v>
                </c:pt>
                <c:pt idx="417">
                  <c:v>30.257999999999999</c:v>
                </c:pt>
                <c:pt idx="418">
                  <c:v>30.28</c:v>
                </c:pt>
                <c:pt idx="419">
                  <c:v>30.302</c:v>
                </c:pt>
                <c:pt idx="420">
                  <c:v>30.324000000000002</c:v>
                </c:pt>
                <c:pt idx="421">
                  <c:v>30.34</c:v>
                </c:pt>
                <c:pt idx="422">
                  <c:v>30.353000000000002</c:v>
                </c:pt>
                <c:pt idx="423">
                  <c:v>30.366</c:v>
                </c:pt>
                <c:pt idx="424">
                  <c:v>30.376000000000001</c:v>
                </c:pt>
                <c:pt idx="425">
                  <c:v>30.384</c:v>
                </c:pt>
                <c:pt idx="426">
                  <c:v>30.39</c:v>
                </c:pt>
                <c:pt idx="427">
                  <c:v>30.396999999999998</c:v>
                </c:pt>
                <c:pt idx="428">
                  <c:v>30.401</c:v>
                </c:pt>
                <c:pt idx="429">
                  <c:v>30.405000000000001</c:v>
                </c:pt>
                <c:pt idx="430">
                  <c:v>30.405999999999999</c:v>
                </c:pt>
                <c:pt idx="431">
                  <c:v>30.407</c:v>
                </c:pt>
                <c:pt idx="432">
                  <c:v>30.407</c:v>
                </c:pt>
                <c:pt idx="433">
                  <c:v>30.408000000000001</c:v>
                </c:pt>
                <c:pt idx="434">
                  <c:v>30.405999999999999</c:v>
                </c:pt>
                <c:pt idx="435">
                  <c:v>30.405000000000001</c:v>
                </c:pt>
                <c:pt idx="436">
                  <c:v>30.402000000000001</c:v>
                </c:pt>
                <c:pt idx="437">
                  <c:v>30.399000000000001</c:v>
                </c:pt>
                <c:pt idx="438">
                  <c:v>30.396999999999998</c:v>
                </c:pt>
                <c:pt idx="439">
                  <c:v>30.393999999999998</c:v>
                </c:pt>
                <c:pt idx="440">
                  <c:v>30.39</c:v>
                </c:pt>
                <c:pt idx="441">
                  <c:v>30.387</c:v>
                </c:pt>
                <c:pt idx="442">
                  <c:v>30.382999999999999</c:v>
                </c:pt>
                <c:pt idx="443">
                  <c:v>30.379000000000001</c:v>
                </c:pt>
                <c:pt idx="444">
                  <c:v>30.373999999999999</c:v>
                </c:pt>
                <c:pt idx="445">
                  <c:v>30.367999999999999</c:v>
                </c:pt>
                <c:pt idx="446">
                  <c:v>30.361999999999998</c:v>
                </c:pt>
                <c:pt idx="447">
                  <c:v>30.356999999999999</c:v>
                </c:pt>
                <c:pt idx="448">
                  <c:v>30.352</c:v>
                </c:pt>
                <c:pt idx="449">
                  <c:v>30.346</c:v>
                </c:pt>
                <c:pt idx="450">
                  <c:v>30.341000000000001</c:v>
                </c:pt>
                <c:pt idx="451">
                  <c:v>30.335000000000001</c:v>
                </c:pt>
                <c:pt idx="452">
                  <c:v>30.327999999999999</c:v>
                </c:pt>
                <c:pt idx="453">
                  <c:v>30.321000000000002</c:v>
                </c:pt>
                <c:pt idx="454">
                  <c:v>30.312999999999999</c:v>
                </c:pt>
                <c:pt idx="455">
                  <c:v>30.306000000000001</c:v>
                </c:pt>
                <c:pt idx="456">
                  <c:v>30.297999999999998</c:v>
                </c:pt>
                <c:pt idx="457">
                  <c:v>30.291</c:v>
                </c:pt>
                <c:pt idx="458">
                  <c:v>30.283000000000001</c:v>
                </c:pt>
                <c:pt idx="459">
                  <c:v>30.274999999999999</c:v>
                </c:pt>
                <c:pt idx="460">
                  <c:v>30.268000000000001</c:v>
                </c:pt>
                <c:pt idx="461">
                  <c:v>30.259</c:v>
                </c:pt>
                <c:pt idx="462">
                  <c:v>30.251000000000001</c:v>
                </c:pt>
                <c:pt idx="463">
                  <c:v>30.242000000000001</c:v>
                </c:pt>
                <c:pt idx="464">
                  <c:v>30.236000000000001</c:v>
                </c:pt>
                <c:pt idx="465">
                  <c:v>30.233000000000001</c:v>
                </c:pt>
                <c:pt idx="466">
                  <c:v>30.23</c:v>
                </c:pt>
                <c:pt idx="467">
                  <c:v>30.224</c:v>
                </c:pt>
                <c:pt idx="468">
                  <c:v>30.215</c:v>
                </c:pt>
                <c:pt idx="469">
                  <c:v>30.206</c:v>
                </c:pt>
                <c:pt idx="470">
                  <c:v>30.196000000000002</c:v>
                </c:pt>
                <c:pt idx="471">
                  <c:v>30.187000000000001</c:v>
                </c:pt>
                <c:pt idx="472">
                  <c:v>30.177</c:v>
                </c:pt>
                <c:pt idx="473">
                  <c:v>30.17</c:v>
                </c:pt>
                <c:pt idx="474">
                  <c:v>30.16</c:v>
                </c:pt>
                <c:pt idx="475">
                  <c:v>30.151</c:v>
                </c:pt>
                <c:pt idx="476">
                  <c:v>30.14</c:v>
                </c:pt>
                <c:pt idx="477">
                  <c:v>30.132000000000001</c:v>
                </c:pt>
                <c:pt idx="478">
                  <c:v>30.122</c:v>
                </c:pt>
                <c:pt idx="479">
                  <c:v>30.111999999999998</c:v>
                </c:pt>
                <c:pt idx="480">
                  <c:v>30.102</c:v>
                </c:pt>
                <c:pt idx="481">
                  <c:v>30.093</c:v>
                </c:pt>
                <c:pt idx="482">
                  <c:v>30.084</c:v>
                </c:pt>
                <c:pt idx="483">
                  <c:v>30.071999999999999</c:v>
                </c:pt>
                <c:pt idx="484">
                  <c:v>30.062999999999999</c:v>
                </c:pt>
                <c:pt idx="485">
                  <c:v>30.053000000000001</c:v>
                </c:pt>
                <c:pt idx="486">
                  <c:v>30.042000000000002</c:v>
                </c:pt>
                <c:pt idx="487">
                  <c:v>30.033000000000001</c:v>
                </c:pt>
                <c:pt idx="488">
                  <c:v>30.024000000000001</c:v>
                </c:pt>
                <c:pt idx="489">
                  <c:v>30.013000000000002</c:v>
                </c:pt>
                <c:pt idx="490">
                  <c:v>30.003</c:v>
                </c:pt>
                <c:pt idx="491">
                  <c:v>29.992999999999999</c:v>
                </c:pt>
                <c:pt idx="492">
                  <c:v>29.983000000000001</c:v>
                </c:pt>
                <c:pt idx="493">
                  <c:v>29.974</c:v>
                </c:pt>
                <c:pt idx="494">
                  <c:v>29.966000000000001</c:v>
                </c:pt>
                <c:pt idx="495">
                  <c:v>29.956</c:v>
                </c:pt>
                <c:pt idx="496">
                  <c:v>29.945</c:v>
                </c:pt>
                <c:pt idx="497">
                  <c:v>29.937000000000001</c:v>
                </c:pt>
                <c:pt idx="498">
                  <c:v>29.93</c:v>
                </c:pt>
                <c:pt idx="499">
                  <c:v>29.922000000000001</c:v>
                </c:pt>
                <c:pt idx="500">
                  <c:v>29.914000000000001</c:v>
                </c:pt>
                <c:pt idx="501">
                  <c:v>29.905000000000001</c:v>
                </c:pt>
                <c:pt idx="502">
                  <c:v>29.896999999999998</c:v>
                </c:pt>
                <c:pt idx="503">
                  <c:v>29.888999999999999</c:v>
                </c:pt>
                <c:pt idx="504">
                  <c:v>29.879000000000001</c:v>
                </c:pt>
                <c:pt idx="505">
                  <c:v>29.873000000000001</c:v>
                </c:pt>
                <c:pt idx="506">
                  <c:v>29.866</c:v>
                </c:pt>
                <c:pt idx="507">
                  <c:v>29.856999999999999</c:v>
                </c:pt>
                <c:pt idx="508">
                  <c:v>29.85</c:v>
                </c:pt>
                <c:pt idx="509">
                  <c:v>29.844000000000001</c:v>
                </c:pt>
                <c:pt idx="510">
                  <c:v>29.835999999999999</c:v>
                </c:pt>
                <c:pt idx="511">
                  <c:v>29.83</c:v>
                </c:pt>
                <c:pt idx="512">
                  <c:v>29.824000000000002</c:v>
                </c:pt>
                <c:pt idx="513">
                  <c:v>29.815999999999999</c:v>
                </c:pt>
                <c:pt idx="514">
                  <c:v>29.81</c:v>
                </c:pt>
                <c:pt idx="515">
                  <c:v>29.802</c:v>
                </c:pt>
                <c:pt idx="516">
                  <c:v>29.795999999999999</c:v>
                </c:pt>
                <c:pt idx="517">
                  <c:v>29.791</c:v>
                </c:pt>
                <c:pt idx="518">
                  <c:v>29.786000000000001</c:v>
                </c:pt>
                <c:pt idx="519">
                  <c:v>29.779</c:v>
                </c:pt>
                <c:pt idx="520">
                  <c:v>29.774000000000001</c:v>
                </c:pt>
                <c:pt idx="521">
                  <c:v>29.768000000000001</c:v>
                </c:pt>
                <c:pt idx="522">
                  <c:v>29.763999999999999</c:v>
                </c:pt>
                <c:pt idx="523">
                  <c:v>29.757999999999999</c:v>
                </c:pt>
                <c:pt idx="524">
                  <c:v>29.754999999999999</c:v>
                </c:pt>
                <c:pt idx="525">
                  <c:v>29.75</c:v>
                </c:pt>
                <c:pt idx="526">
                  <c:v>29.744</c:v>
                </c:pt>
                <c:pt idx="527">
                  <c:v>29.74</c:v>
                </c:pt>
                <c:pt idx="528">
                  <c:v>29.736000000000001</c:v>
                </c:pt>
                <c:pt idx="529">
                  <c:v>29.733000000000001</c:v>
                </c:pt>
                <c:pt idx="530">
                  <c:v>29.728000000000002</c:v>
                </c:pt>
                <c:pt idx="531">
                  <c:v>29.722000000000001</c:v>
                </c:pt>
                <c:pt idx="532">
                  <c:v>29.718</c:v>
                </c:pt>
                <c:pt idx="533">
                  <c:v>29.715</c:v>
                </c:pt>
                <c:pt idx="534">
                  <c:v>29.71</c:v>
                </c:pt>
                <c:pt idx="535">
                  <c:v>29.707000000000001</c:v>
                </c:pt>
                <c:pt idx="536">
                  <c:v>29.704000000000001</c:v>
                </c:pt>
                <c:pt idx="537">
                  <c:v>29.7</c:v>
                </c:pt>
                <c:pt idx="538">
                  <c:v>29.698</c:v>
                </c:pt>
                <c:pt idx="539">
                  <c:v>29.693000000000001</c:v>
                </c:pt>
                <c:pt idx="540">
                  <c:v>29.69</c:v>
                </c:pt>
                <c:pt idx="541">
                  <c:v>29.69</c:v>
                </c:pt>
                <c:pt idx="542">
                  <c:v>29.684999999999999</c:v>
                </c:pt>
                <c:pt idx="543">
                  <c:v>29.68</c:v>
                </c:pt>
                <c:pt idx="544">
                  <c:v>29.678999999999998</c:v>
                </c:pt>
                <c:pt idx="545">
                  <c:v>29.675999999999998</c:v>
                </c:pt>
                <c:pt idx="546">
                  <c:v>29.673999999999999</c:v>
                </c:pt>
                <c:pt idx="547">
                  <c:v>29.670999999999999</c:v>
                </c:pt>
                <c:pt idx="548">
                  <c:v>29.67</c:v>
                </c:pt>
                <c:pt idx="549">
                  <c:v>29.667000000000002</c:v>
                </c:pt>
                <c:pt idx="550">
                  <c:v>29.663</c:v>
                </c:pt>
                <c:pt idx="551">
                  <c:v>29.661999999999999</c:v>
                </c:pt>
                <c:pt idx="552">
                  <c:v>29.658999999999999</c:v>
                </c:pt>
                <c:pt idx="553">
                  <c:v>29.658000000000001</c:v>
                </c:pt>
                <c:pt idx="554">
                  <c:v>29.655000000000001</c:v>
                </c:pt>
                <c:pt idx="555">
                  <c:v>29.651</c:v>
                </c:pt>
                <c:pt idx="556">
                  <c:v>29.651</c:v>
                </c:pt>
                <c:pt idx="557">
                  <c:v>29.65</c:v>
                </c:pt>
                <c:pt idx="558">
                  <c:v>29.646000000000001</c:v>
                </c:pt>
                <c:pt idx="559">
                  <c:v>29.643000000000001</c:v>
                </c:pt>
                <c:pt idx="560">
                  <c:v>29.643000000000001</c:v>
                </c:pt>
                <c:pt idx="561">
                  <c:v>29.640999999999998</c:v>
                </c:pt>
                <c:pt idx="562">
                  <c:v>29.638000000000002</c:v>
                </c:pt>
                <c:pt idx="563">
                  <c:v>29.637</c:v>
                </c:pt>
                <c:pt idx="564">
                  <c:v>29.635000000000002</c:v>
                </c:pt>
                <c:pt idx="565">
                  <c:v>29.635000000000002</c:v>
                </c:pt>
                <c:pt idx="566">
                  <c:v>29.632000000000001</c:v>
                </c:pt>
                <c:pt idx="567">
                  <c:v>29.631</c:v>
                </c:pt>
                <c:pt idx="568">
                  <c:v>29.628</c:v>
                </c:pt>
                <c:pt idx="569">
                  <c:v>29.628</c:v>
                </c:pt>
                <c:pt idx="570">
                  <c:v>29.625</c:v>
                </c:pt>
                <c:pt idx="571">
                  <c:v>29.623000000000001</c:v>
                </c:pt>
                <c:pt idx="572">
                  <c:v>29.622</c:v>
                </c:pt>
                <c:pt idx="573">
                  <c:v>29.622</c:v>
                </c:pt>
                <c:pt idx="574">
                  <c:v>29.62</c:v>
                </c:pt>
                <c:pt idx="575">
                  <c:v>29.617999999999999</c:v>
                </c:pt>
                <c:pt idx="576">
                  <c:v>29.617000000000001</c:v>
                </c:pt>
                <c:pt idx="577">
                  <c:v>29.616</c:v>
                </c:pt>
                <c:pt idx="578">
                  <c:v>29.614000000000001</c:v>
                </c:pt>
                <c:pt idx="579">
                  <c:v>29.613</c:v>
                </c:pt>
                <c:pt idx="580">
                  <c:v>29.611000000000001</c:v>
                </c:pt>
                <c:pt idx="581">
                  <c:v>29.61</c:v>
                </c:pt>
                <c:pt idx="582">
                  <c:v>29.608000000000001</c:v>
                </c:pt>
                <c:pt idx="583">
                  <c:v>29.606999999999999</c:v>
                </c:pt>
                <c:pt idx="584">
                  <c:v>29.606000000000002</c:v>
                </c:pt>
                <c:pt idx="585">
                  <c:v>29.605</c:v>
                </c:pt>
                <c:pt idx="586">
                  <c:v>29.603999999999999</c:v>
                </c:pt>
                <c:pt idx="587">
                  <c:v>29.602</c:v>
                </c:pt>
                <c:pt idx="588">
                  <c:v>29.6</c:v>
                </c:pt>
                <c:pt idx="589">
                  <c:v>29.6</c:v>
                </c:pt>
                <c:pt idx="590">
                  <c:v>29.597999999999999</c:v>
                </c:pt>
                <c:pt idx="591">
                  <c:v>29.594999999999999</c:v>
                </c:pt>
                <c:pt idx="592">
                  <c:v>29.597000000000001</c:v>
                </c:pt>
                <c:pt idx="593">
                  <c:v>29.594999999999999</c:v>
                </c:pt>
                <c:pt idx="594">
                  <c:v>29.593</c:v>
                </c:pt>
                <c:pt idx="595">
                  <c:v>29.593</c:v>
                </c:pt>
                <c:pt idx="596">
                  <c:v>29.591000000000001</c:v>
                </c:pt>
                <c:pt idx="597">
                  <c:v>29.59</c:v>
                </c:pt>
                <c:pt idx="598">
                  <c:v>29.59</c:v>
                </c:pt>
                <c:pt idx="599">
                  <c:v>29.588000000000001</c:v>
                </c:pt>
                <c:pt idx="600">
                  <c:v>29.585999999999999</c:v>
                </c:pt>
                <c:pt idx="601">
                  <c:v>29.584</c:v>
                </c:pt>
                <c:pt idx="602">
                  <c:v>29.585000000000001</c:v>
                </c:pt>
                <c:pt idx="603">
                  <c:v>29.582999999999998</c:v>
                </c:pt>
                <c:pt idx="604">
                  <c:v>29.582000000000001</c:v>
                </c:pt>
                <c:pt idx="605">
                  <c:v>29.58</c:v>
                </c:pt>
                <c:pt idx="606">
                  <c:v>29.58</c:v>
                </c:pt>
                <c:pt idx="607">
                  <c:v>29.577999999999999</c:v>
                </c:pt>
                <c:pt idx="608">
                  <c:v>29.577000000000002</c:v>
                </c:pt>
                <c:pt idx="609">
                  <c:v>29.577000000000002</c:v>
                </c:pt>
                <c:pt idx="610">
                  <c:v>29.574999999999999</c:v>
                </c:pt>
                <c:pt idx="611">
                  <c:v>29.574000000000002</c:v>
                </c:pt>
                <c:pt idx="612">
                  <c:v>29.571999999999999</c:v>
                </c:pt>
                <c:pt idx="613">
                  <c:v>29.571999999999999</c:v>
                </c:pt>
                <c:pt idx="614">
                  <c:v>29.57</c:v>
                </c:pt>
                <c:pt idx="615">
                  <c:v>29.568999999999999</c:v>
                </c:pt>
                <c:pt idx="616">
                  <c:v>29.565999999999999</c:v>
                </c:pt>
                <c:pt idx="617">
                  <c:v>29.567</c:v>
                </c:pt>
                <c:pt idx="618">
                  <c:v>29.565999999999999</c:v>
                </c:pt>
                <c:pt idx="619">
                  <c:v>29.564</c:v>
                </c:pt>
                <c:pt idx="620">
                  <c:v>29.562999999999999</c:v>
                </c:pt>
                <c:pt idx="621">
                  <c:v>29.561</c:v>
                </c:pt>
                <c:pt idx="622">
                  <c:v>29.559000000000001</c:v>
                </c:pt>
                <c:pt idx="623">
                  <c:v>29.558</c:v>
                </c:pt>
                <c:pt idx="624">
                  <c:v>29.558</c:v>
                </c:pt>
                <c:pt idx="625">
                  <c:v>29.555</c:v>
                </c:pt>
                <c:pt idx="626">
                  <c:v>29.553000000000001</c:v>
                </c:pt>
                <c:pt idx="627">
                  <c:v>29.552</c:v>
                </c:pt>
                <c:pt idx="628">
                  <c:v>29.550999999999998</c:v>
                </c:pt>
                <c:pt idx="629">
                  <c:v>29.550999999999998</c:v>
                </c:pt>
                <c:pt idx="630">
                  <c:v>29.547000000000001</c:v>
                </c:pt>
                <c:pt idx="631">
                  <c:v>29.547000000000001</c:v>
                </c:pt>
                <c:pt idx="632">
                  <c:v>29.545999999999999</c:v>
                </c:pt>
                <c:pt idx="633">
                  <c:v>29.542999999999999</c:v>
                </c:pt>
                <c:pt idx="634">
                  <c:v>29.541</c:v>
                </c:pt>
                <c:pt idx="635">
                  <c:v>29.54</c:v>
                </c:pt>
                <c:pt idx="636">
                  <c:v>29.538</c:v>
                </c:pt>
                <c:pt idx="637">
                  <c:v>29.536000000000001</c:v>
                </c:pt>
                <c:pt idx="638">
                  <c:v>29.533999999999999</c:v>
                </c:pt>
                <c:pt idx="639">
                  <c:v>29.532</c:v>
                </c:pt>
                <c:pt idx="640">
                  <c:v>29.529</c:v>
                </c:pt>
                <c:pt idx="641">
                  <c:v>29.527999999999999</c:v>
                </c:pt>
                <c:pt idx="642">
                  <c:v>29.524000000000001</c:v>
                </c:pt>
                <c:pt idx="643">
                  <c:v>29.521000000000001</c:v>
                </c:pt>
                <c:pt idx="644">
                  <c:v>29.521000000000001</c:v>
                </c:pt>
                <c:pt idx="645">
                  <c:v>29.515999999999998</c:v>
                </c:pt>
                <c:pt idx="646">
                  <c:v>29.512</c:v>
                </c:pt>
                <c:pt idx="647">
                  <c:v>29.510999999999999</c:v>
                </c:pt>
                <c:pt idx="648">
                  <c:v>29.504999999999999</c:v>
                </c:pt>
                <c:pt idx="649">
                  <c:v>29.501999999999999</c:v>
                </c:pt>
                <c:pt idx="650">
                  <c:v>29.501999999999999</c:v>
                </c:pt>
                <c:pt idx="651">
                  <c:v>29.498000000000001</c:v>
                </c:pt>
                <c:pt idx="652">
                  <c:v>29.494</c:v>
                </c:pt>
                <c:pt idx="653">
                  <c:v>29.491</c:v>
                </c:pt>
                <c:pt idx="654">
                  <c:v>29.486000000000001</c:v>
                </c:pt>
                <c:pt idx="655">
                  <c:v>29.481000000000002</c:v>
                </c:pt>
                <c:pt idx="656">
                  <c:v>29.478999999999999</c:v>
                </c:pt>
                <c:pt idx="657">
                  <c:v>29.472000000000001</c:v>
                </c:pt>
                <c:pt idx="658">
                  <c:v>29.469000000000001</c:v>
                </c:pt>
                <c:pt idx="659">
                  <c:v>29.463999999999999</c:v>
                </c:pt>
                <c:pt idx="660">
                  <c:v>29.459</c:v>
                </c:pt>
                <c:pt idx="661">
                  <c:v>29.456</c:v>
                </c:pt>
                <c:pt idx="662">
                  <c:v>29.451000000000001</c:v>
                </c:pt>
                <c:pt idx="663">
                  <c:v>29.446000000000002</c:v>
                </c:pt>
                <c:pt idx="664">
                  <c:v>29.439</c:v>
                </c:pt>
                <c:pt idx="665">
                  <c:v>29.431999999999999</c:v>
                </c:pt>
                <c:pt idx="666">
                  <c:v>29.428000000000001</c:v>
                </c:pt>
                <c:pt idx="667">
                  <c:v>29.422999999999998</c:v>
                </c:pt>
                <c:pt idx="668">
                  <c:v>29.416</c:v>
                </c:pt>
                <c:pt idx="669">
                  <c:v>29.408999999999999</c:v>
                </c:pt>
                <c:pt idx="670">
                  <c:v>29.404</c:v>
                </c:pt>
                <c:pt idx="671">
                  <c:v>29.398</c:v>
                </c:pt>
                <c:pt idx="672">
                  <c:v>29.393000000000001</c:v>
                </c:pt>
                <c:pt idx="673">
                  <c:v>29.387</c:v>
                </c:pt>
                <c:pt idx="674">
                  <c:v>29.38</c:v>
                </c:pt>
                <c:pt idx="675">
                  <c:v>29.373999999999999</c:v>
                </c:pt>
                <c:pt idx="676">
                  <c:v>29.366</c:v>
                </c:pt>
                <c:pt idx="677">
                  <c:v>29.358000000000001</c:v>
                </c:pt>
                <c:pt idx="678">
                  <c:v>29.350999999999999</c:v>
                </c:pt>
                <c:pt idx="679">
                  <c:v>29.344000000000001</c:v>
                </c:pt>
                <c:pt idx="680">
                  <c:v>29.335999999999999</c:v>
                </c:pt>
                <c:pt idx="681">
                  <c:v>29.327000000000002</c:v>
                </c:pt>
                <c:pt idx="682">
                  <c:v>29.318999999999999</c:v>
                </c:pt>
                <c:pt idx="683">
                  <c:v>29.31</c:v>
                </c:pt>
                <c:pt idx="684">
                  <c:v>29.300999999999998</c:v>
                </c:pt>
                <c:pt idx="685">
                  <c:v>29.291</c:v>
                </c:pt>
                <c:pt idx="686">
                  <c:v>29.282</c:v>
                </c:pt>
                <c:pt idx="687">
                  <c:v>29.273</c:v>
                </c:pt>
                <c:pt idx="688">
                  <c:v>29.268000000000001</c:v>
                </c:pt>
                <c:pt idx="689">
                  <c:v>29.257999999999999</c:v>
                </c:pt>
                <c:pt idx="690">
                  <c:v>29.251000000000001</c:v>
                </c:pt>
                <c:pt idx="691">
                  <c:v>29.244</c:v>
                </c:pt>
                <c:pt idx="692">
                  <c:v>29.234999999999999</c:v>
                </c:pt>
                <c:pt idx="693">
                  <c:v>29.228999999999999</c:v>
                </c:pt>
                <c:pt idx="694">
                  <c:v>29.22</c:v>
                </c:pt>
                <c:pt idx="695">
                  <c:v>29.22</c:v>
                </c:pt>
                <c:pt idx="696">
                  <c:v>29.216000000000001</c:v>
                </c:pt>
                <c:pt idx="697">
                  <c:v>29.210999999999999</c:v>
                </c:pt>
                <c:pt idx="698">
                  <c:v>29.207999999999998</c:v>
                </c:pt>
                <c:pt idx="699">
                  <c:v>29.21</c:v>
                </c:pt>
                <c:pt idx="700">
                  <c:v>29.209</c:v>
                </c:pt>
                <c:pt idx="701">
                  <c:v>29.210999999999999</c:v>
                </c:pt>
                <c:pt idx="702">
                  <c:v>29.213999999999999</c:v>
                </c:pt>
                <c:pt idx="703">
                  <c:v>29.216000000000001</c:v>
                </c:pt>
                <c:pt idx="704">
                  <c:v>29.22</c:v>
                </c:pt>
                <c:pt idx="705">
                  <c:v>29.224</c:v>
                </c:pt>
                <c:pt idx="706">
                  <c:v>29.231000000000002</c:v>
                </c:pt>
                <c:pt idx="707">
                  <c:v>29.234999999999999</c:v>
                </c:pt>
                <c:pt idx="708">
                  <c:v>29.242000000000001</c:v>
                </c:pt>
                <c:pt idx="709">
                  <c:v>29.248999999999999</c:v>
                </c:pt>
                <c:pt idx="710">
                  <c:v>29.256</c:v>
                </c:pt>
                <c:pt idx="711">
                  <c:v>29.262</c:v>
                </c:pt>
                <c:pt idx="712">
                  <c:v>29.271000000000001</c:v>
                </c:pt>
                <c:pt idx="713">
                  <c:v>29.277000000000001</c:v>
                </c:pt>
                <c:pt idx="714">
                  <c:v>29.282</c:v>
                </c:pt>
                <c:pt idx="715">
                  <c:v>29.286999999999999</c:v>
                </c:pt>
                <c:pt idx="716">
                  <c:v>29.292999999999999</c:v>
                </c:pt>
                <c:pt idx="717">
                  <c:v>29.297999999999998</c:v>
                </c:pt>
                <c:pt idx="718">
                  <c:v>29.302</c:v>
                </c:pt>
                <c:pt idx="719">
                  <c:v>29.305</c:v>
                </c:pt>
                <c:pt idx="720">
                  <c:v>29.309000000000001</c:v>
                </c:pt>
                <c:pt idx="721">
                  <c:v>29.311</c:v>
                </c:pt>
                <c:pt idx="722">
                  <c:v>29.314</c:v>
                </c:pt>
                <c:pt idx="723">
                  <c:v>29.318000000000001</c:v>
                </c:pt>
                <c:pt idx="724">
                  <c:v>29.318000000000001</c:v>
                </c:pt>
                <c:pt idx="725">
                  <c:v>29.321999999999999</c:v>
                </c:pt>
                <c:pt idx="726">
                  <c:v>29.324999999999999</c:v>
                </c:pt>
                <c:pt idx="727">
                  <c:v>29.327000000000002</c:v>
                </c:pt>
                <c:pt idx="728">
                  <c:v>29.33</c:v>
                </c:pt>
                <c:pt idx="729">
                  <c:v>29.332999999999998</c:v>
                </c:pt>
                <c:pt idx="730">
                  <c:v>29.334</c:v>
                </c:pt>
                <c:pt idx="731">
                  <c:v>29.335999999999999</c:v>
                </c:pt>
                <c:pt idx="732">
                  <c:v>29.338999999999999</c:v>
                </c:pt>
                <c:pt idx="733">
                  <c:v>29.341999999999999</c:v>
                </c:pt>
                <c:pt idx="734">
                  <c:v>29.346</c:v>
                </c:pt>
                <c:pt idx="735">
                  <c:v>29.347000000000001</c:v>
                </c:pt>
                <c:pt idx="736">
                  <c:v>29.347999999999999</c:v>
                </c:pt>
                <c:pt idx="737">
                  <c:v>29.350999999999999</c:v>
                </c:pt>
                <c:pt idx="738">
                  <c:v>29.355</c:v>
                </c:pt>
                <c:pt idx="739">
                  <c:v>29.359000000000002</c:v>
                </c:pt>
                <c:pt idx="740">
                  <c:v>29.361000000000001</c:v>
                </c:pt>
                <c:pt idx="741">
                  <c:v>29.363</c:v>
                </c:pt>
                <c:pt idx="742">
                  <c:v>29.366</c:v>
                </c:pt>
                <c:pt idx="743">
                  <c:v>29.37</c:v>
                </c:pt>
                <c:pt idx="744">
                  <c:v>29.372</c:v>
                </c:pt>
                <c:pt idx="745">
                  <c:v>29.373999999999999</c:v>
                </c:pt>
                <c:pt idx="746">
                  <c:v>29.379000000000001</c:v>
                </c:pt>
                <c:pt idx="747">
                  <c:v>29.382000000000001</c:v>
                </c:pt>
                <c:pt idx="748">
                  <c:v>29.384</c:v>
                </c:pt>
                <c:pt idx="749">
                  <c:v>29.385999999999999</c:v>
                </c:pt>
                <c:pt idx="750">
                  <c:v>29.39</c:v>
                </c:pt>
                <c:pt idx="751">
                  <c:v>29.391999999999999</c:v>
                </c:pt>
                <c:pt idx="752">
                  <c:v>29.393999999999998</c:v>
                </c:pt>
                <c:pt idx="753">
                  <c:v>29.396999999999998</c:v>
                </c:pt>
                <c:pt idx="754">
                  <c:v>29.401</c:v>
                </c:pt>
                <c:pt idx="755">
                  <c:v>29.402000000000001</c:v>
                </c:pt>
                <c:pt idx="756">
                  <c:v>29.404</c:v>
                </c:pt>
                <c:pt idx="757">
                  <c:v>29.407</c:v>
                </c:pt>
                <c:pt idx="758">
                  <c:v>29.408999999999999</c:v>
                </c:pt>
                <c:pt idx="759">
                  <c:v>29.411999999999999</c:v>
                </c:pt>
                <c:pt idx="760">
                  <c:v>29.413</c:v>
                </c:pt>
                <c:pt idx="761">
                  <c:v>29.417000000000002</c:v>
                </c:pt>
                <c:pt idx="762">
                  <c:v>29.419</c:v>
                </c:pt>
                <c:pt idx="763">
                  <c:v>29.419</c:v>
                </c:pt>
                <c:pt idx="764">
                  <c:v>29.422000000000001</c:v>
                </c:pt>
                <c:pt idx="765">
                  <c:v>29.422000000000001</c:v>
                </c:pt>
                <c:pt idx="766">
                  <c:v>29.423999999999999</c:v>
                </c:pt>
                <c:pt idx="767">
                  <c:v>29.425000000000001</c:v>
                </c:pt>
                <c:pt idx="768">
                  <c:v>29.425999999999998</c:v>
                </c:pt>
                <c:pt idx="769">
                  <c:v>29.428999999999998</c:v>
                </c:pt>
                <c:pt idx="770">
                  <c:v>29.428000000000001</c:v>
                </c:pt>
                <c:pt idx="771">
                  <c:v>29.43</c:v>
                </c:pt>
                <c:pt idx="772">
                  <c:v>29.43</c:v>
                </c:pt>
                <c:pt idx="773">
                  <c:v>29.43</c:v>
                </c:pt>
                <c:pt idx="774">
                  <c:v>29.431999999999999</c:v>
                </c:pt>
                <c:pt idx="775">
                  <c:v>29.431999999999999</c:v>
                </c:pt>
                <c:pt idx="776">
                  <c:v>29.434000000000001</c:v>
                </c:pt>
                <c:pt idx="777">
                  <c:v>29.431999999999999</c:v>
                </c:pt>
                <c:pt idx="778">
                  <c:v>29.431000000000001</c:v>
                </c:pt>
                <c:pt idx="779">
                  <c:v>29.431999999999999</c:v>
                </c:pt>
                <c:pt idx="780">
                  <c:v>29.43</c:v>
                </c:pt>
                <c:pt idx="781">
                  <c:v>29.431999999999999</c:v>
                </c:pt>
                <c:pt idx="782">
                  <c:v>29.431999999999999</c:v>
                </c:pt>
                <c:pt idx="783">
                  <c:v>29.431000000000001</c:v>
                </c:pt>
                <c:pt idx="784">
                  <c:v>29.428999999999998</c:v>
                </c:pt>
                <c:pt idx="785">
                  <c:v>29.43</c:v>
                </c:pt>
                <c:pt idx="786">
                  <c:v>29.43</c:v>
                </c:pt>
                <c:pt idx="787">
                  <c:v>29.428000000000001</c:v>
                </c:pt>
                <c:pt idx="788">
                  <c:v>29.427</c:v>
                </c:pt>
                <c:pt idx="789">
                  <c:v>29.425999999999998</c:v>
                </c:pt>
                <c:pt idx="790">
                  <c:v>29.425000000000001</c:v>
                </c:pt>
                <c:pt idx="791">
                  <c:v>29.423999999999999</c:v>
                </c:pt>
                <c:pt idx="792">
                  <c:v>29.420999999999999</c:v>
                </c:pt>
                <c:pt idx="793">
                  <c:v>29.42</c:v>
                </c:pt>
                <c:pt idx="794">
                  <c:v>29.42</c:v>
                </c:pt>
                <c:pt idx="795">
                  <c:v>29.417000000000002</c:v>
                </c:pt>
                <c:pt idx="796">
                  <c:v>29.414999999999999</c:v>
                </c:pt>
                <c:pt idx="797">
                  <c:v>29.414000000000001</c:v>
                </c:pt>
                <c:pt idx="798">
                  <c:v>29.411999999999999</c:v>
                </c:pt>
                <c:pt idx="799">
                  <c:v>29.41</c:v>
                </c:pt>
                <c:pt idx="800">
                  <c:v>29.408000000000001</c:v>
                </c:pt>
                <c:pt idx="801">
                  <c:v>29.404</c:v>
                </c:pt>
                <c:pt idx="802">
                  <c:v>29.405000000000001</c:v>
                </c:pt>
                <c:pt idx="803">
                  <c:v>29.401</c:v>
                </c:pt>
                <c:pt idx="804">
                  <c:v>29.4</c:v>
                </c:pt>
                <c:pt idx="805">
                  <c:v>29.396000000000001</c:v>
                </c:pt>
                <c:pt idx="806">
                  <c:v>29.393999999999998</c:v>
                </c:pt>
                <c:pt idx="807">
                  <c:v>29.391999999999999</c:v>
                </c:pt>
                <c:pt idx="808">
                  <c:v>29.388999999999999</c:v>
                </c:pt>
                <c:pt idx="809">
                  <c:v>29.385999999999999</c:v>
                </c:pt>
                <c:pt idx="810">
                  <c:v>29.382999999999999</c:v>
                </c:pt>
                <c:pt idx="811">
                  <c:v>29.38</c:v>
                </c:pt>
                <c:pt idx="812">
                  <c:v>29.375</c:v>
                </c:pt>
                <c:pt idx="813">
                  <c:v>29.373000000000001</c:v>
                </c:pt>
                <c:pt idx="814">
                  <c:v>29.369</c:v>
                </c:pt>
                <c:pt idx="815">
                  <c:v>29.366</c:v>
                </c:pt>
                <c:pt idx="816">
                  <c:v>29.361999999999998</c:v>
                </c:pt>
                <c:pt idx="817">
                  <c:v>29.356000000000002</c:v>
                </c:pt>
                <c:pt idx="818">
                  <c:v>29.352</c:v>
                </c:pt>
                <c:pt idx="819">
                  <c:v>29.347999999999999</c:v>
                </c:pt>
                <c:pt idx="820">
                  <c:v>29.341999999999999</c:v>
                </c:pt>
                <c:pt idx="821">
                  <c:v>29.338000000000001</c:v>
                </c:pt>
                <c:pt idx="822">
                  <c:v>29.334</c:v>
                </c:pt>
                <c:pt idx="823">
                  <c:v>29.327000000000002</c:v>
                </c:pt>
                <c:pt idx="824">
                  <c:v>29.32</c:v>
                </c:pt>
                <c:pt idx="825">
                  <c:v>29.315999999999999</c:v>
                </c:pt>
                <c:pt idx="826">
                  <c:v>29.309000000000001</c:v>
                </c:pt>
                <c:pt idx="827">
                  <c:v>29.300999999999998</c:v>
                </c:pt>
                <c:pt idx="828">
                  <c:v>29.294</c:v>
                </c:pt>
                <c:pt idx="829">
                  <c:v>29.285</c:v>
                </c:pt>
                <c:pt idx="830">
                  <c:v>29.280999999999999</c:v>
                </c:pt>
                <c:pt idx="831">
                  <c:v>29.271999999999998</c:v>
                </c:pt>
                <c:pt idx="832">
                  <c:v>29.26</c:v>
                </c:pt>
                <c:pt idx="833">
                  <c:v>29.251999999999999</c:v>
                </c:pt>
                <c:pt idx="834">
                  <c:v>29.242000000000001</c:v>
                </c:pt>
                <c:pt idx="835">
                  <c:v>29.23</c:v>
                </c:pt>
                <c:pt idx="836">
                  <c:v>29.222000000000001</c:v>
                </c:pt>
                <c:pt idx="837">
                  <c:v>29.209</c:v>
                </c:pt>
                <c:pt idx="838">
                  <c:v>29.198</c:v>
                </c:pt>
                <c:pt idx="839">
                  <c:v>29.184000000000001</c:v>
                </c:pt>
                <c:pt idx="840">
                  <c:v>29.172000000000001</c:v>
                </c:pt>
                <c:pt idx="841">
                  <c:v>29.16</c:v>
                </c:pt>
                <c:pt idx="842">
                  <c:v>29.146999999999998</c:v>
                </c:pt>
                <c:pt idx="843">
                  <c:v>29.135000000000002</c:v>
                </c:pt>
                <c:pt idx="844">
                  <c:v>29.117999999999999</c:v>
                </c:pt>
                <c:pt idx="845">
                  <c:v>29.106000000000002</c:v>
                </c:pt>
                <c:pt idx="846">
                  <c:v>29.091999999999999</c:v>
                </c:pt>
                <c:pt idx="847">
                  <c:v>29.08</c:v>
                </c:pt>
                <c:pt idx="848">
                  <c:v>29.062999999999999</c:v>
                </c:pt>
                <c:pt idx="849">
                  <c:v>29.052</c:v>
                </c:pt>
                <c:pt idx="850">
                  <c:v>29.038</c:v>
                </c:pt>
                <c:pt idx="851">
                  <c:v>29.024999999999999</c:v>
                </c:pt>
                <c:pt idx="852">
                  <c:v>29.012</c:v>
                </c:pt>
                <c:pt idx="853">
                  <c:v>28.998999999999999</c:v>
                </c:pt>
                <c:pt idx="854">
                  <c:v>28.984999999999999</c:v>
                </c:pt>
                <c:pt idx="855">
                  <c:v>28.974</c:v>
                </c:pt>
                <c:pt idx="856">
                  <c:v>28.959</c:v>
                </c:pt>
                <c:pt idx="857">
                  <c:v>28.946000000000002</c:v>
                </c:pt>
                <c:pt idx="858">
                  <c:v>28.934000000000001</c:v>
                </c:pt>
                <c:pt idx="859">
                  <c:v>28.925999999999998</c:v>
                </c:pt>
                <c:pt idx="860">
                  <c:v>28.913</c:v>
                </c:pt>
                <c:pt idx="861">
                  <c:v>28.902999999999999</c:v>
                </c:pt>
                <c:pt idx="862">
                  <c:v>28.893000000000001</c:v>
                </c:pt>
                <c:pt idx="863">
                  <c:v>28.88</c:v>
                </c:pt>
                <c:pt idx="864">
                  <c:v>28.870999999999999</c:v>
                </c:pt>
                <c:pt idx="865">
                  <c:v>28.856999999999999</c:v>
                </c:pt>
                <c:pt idx="866">
                  <c:v>28.85</c:v>
                </c:pt>
                <c:pt idx="867">
                  <c:v>28.838000000000001</c:v>
                </c:pt>
                <c:pt idx="868">
                  <c:v>28.826000000000001</c:v>
                </c:pt>
                <c:pt idx="869">
                  <c:v>28.815999999999999</c:v>
                </c:pt>
                <c:pt idx="870">
                  <c:v>28.803999999999998</c:v>
                </c:pt>
                <c:pt idx="871">
                  <c:v>28.795000000000002</c:v>
                </c:pt>
                <c:pt idx="872">
                  <c:v>28.785</c:v>
                </c:pt>
                <c:pt idx="873">
                  <c:v>28.774000000000001</c:v>
                </c:pt>
                <c:pt idx="874">
                  <c:v>28.762</c:v>
                </c:pt>
                <c:pt idx="875">
                  <c:v>28.751999999999999</c:v>
                </c:pt>
                <c:pt idx="876">
                  <c:v>28.741</c:v>
                </c:pt>
                <c:pt idx="877">
                  <c:v>28.73</c:v>
                </c:pt>
                <c:pt idx="878">
                  <c:v>28.718</c:v>
                </c:pt>
                <c:pt idx="879">
                  <c:v>28.707000000000001</c:v>
                </c:pt>
                <c:pt idx="880">
                  <c:v>28.696999999999999</c:v>
                </c:pt>
                <c:pt idx="881">
                  <c:v>28.684000000000001</c:v>
                </c:pt>
                <c:pt idx="882">
                  <c:v>28.675000000000001</c:v>
                </c:pt>
                <c:pt idx="883">
                  <c:v>28.664000000000001</c:v>
                </c:pt>
                <c:pt idx="884">
                  <c:v>28.652000000000001</c:v>
                </c:pt>
                <c:pt idx="885">
                  <c:v>28.641999999999999</c:v>
                </c:pt>
                <c:pt idx="886">
                  <c:v>28.632000000000001</c:v>
                </c:pt>
                <c:pt idx="887">
                  <c:v>28.62</c:v>
                </c:pt>
                <c:pt idx="888">
                  <c:v>28.61</c:v>
                </c:pt>
                <c:pt idx="889">
                  <c:v>28.597999999999999</c:v>
                </c:pt>
                <c:pt idx="890">
                  <c:v>28.587</c:v>
                </c:pt>
                <c:pt idx="891">
                  <c:v>28.577000000000002</c:v>
                </c:pt>
                <c:pt idx="892">
                  <c:v>28.564</c:v>
                </c:pt>
                <c:pt idx="893">
                  <c:v>28.555</c:v>
                </c:pt>
                <c:pt idx="894">
                  <c:v>28.542999999999999</c:v>
                </c:pt>
                <c:pt idx="895">
                  <c:v>28.532</c:v>
                </c:pt>
                <c:pt idx="896">
                  <c:v>28.521999999999998</c:v>
                </c:pt>
                <c:pt idx="897">
                  <c:v>28.513000000000002</c:v>
                </c:pt>
                <c:pt idx="898">
                  <c:v>28.501000000000001</c:v>
                </c:pt>
                <c:pt idx="899">
                  <c:v>28.491</c:v>
                </c:pt>
                <c:pt idx="900">
                  <c:v>28.481000000000002</c:v>
                </c:pt>
                <c:pt idx="901">
                  <c:v>28.469000000000001</c:v>
                </c:pt>
                <c:pt idx="902">
                  <c:v>28.457000000000001</c:v>
                </c:pt>
                <c:pt idx="903">
                  <c:v>28.443999999999999</c:v>
                </c:pt>
                <c:pt idx="904">
                  <c:v>28.428000000000001</c:v>
                </c:pt>
                <c:pt idx="905">
                  <c:v>28.414000000000001</c:v>
                </c:pt>
                <c:pt idx="906">
                  <c:v>28.398</c:v>
                </c:pt>
                <c:pt idx="907">
                  <c:v>28.382000000000001</c:v>
                </c:pt>
                <c:pt idx="908">
                  <c:v>28.364999999999998</c:v>
                </c:pt>
                <c:pt idx="909">
                  <c:v>28.347999999999999</c:v>
                </c:pt>
                <c:pt idx="910">
                  <c:v>28.33</c:v>
                </c:pt>
                <c:pt idx="911">
                  <c:v>28.312999999999999</c:v>
                </c:pt>
                <c:pt idx="912">
                  <c:v>28.297999999999998</c:v>
                </c:pt>
                <c:pt idx="913">
                  <c:v>28.28</c:v>
                </c:pt>
                <c:pt idx="914">
                  <c:v>28.263999999999999</c:v>
                </c:pt>
                <c:pt idx="915">
                  <c:v>28.248999999999999</c:v>
                </c:pt>
                <c:pt idx="916">
                  <c:v>28.234000000000002</c:v>
                </c:pt>
                <c:pt idx="917">
                  <c:v>28.222000000000001</c:v>
                </c:pt>
                <c:pt idx="918">
                  <c:v>28.207999999999998</c:v>
                </c:pt>
                <c:pt idx="919">
                  <c:v>28.198</c:v>
                </c:pt>
                <c:pt idx="920">
                  <c:v>28.187999999999999</c:v>
                </c:pt>
                <c:pt idx="921">
                  <c:v>28.178000000000001</c:v>
                </c:pt>
                <c:pt idx="922">
                  <c:v>28.17</c:v>
                </c:pt>
                <c:pt idx="923">
                  <c:v>28.161999999999999</c:v>
                </c:pt>
                <c:pt idx="924">
                  <c:v>28.155000000000001</c:v>
                </c:pt>
                <c:pt idx="925">
                  <c:v>28.149000000000001</c:v>
                </c:pt>
                <c:pt idx="926">
                  <c:v>28.143000000000001</c:v>
                </c:pt>
                <c:pt idx="927">
                  <c:v>28.138000000000002</c:v>
                </c:pt>
                <c:pt idx="928">
                  <c:v>28.132999999999999</c:v>
                </c:pt>
                <c:pt idx="929">
                  <c:v>28.129000000000001</c:v>
                </c:pt>
                <c:pt idx="930">
                  <c:v>28.123999999999999</c:v>
                </c:pt>
                <c:pt idx="931">
                  <c:v>28.12</c:v>
                </c:pt>
                <c:pt idx="932">
                  <c:v>28.114999999999998</c:v>
                </c:pt>
                <c:pt idx="933">
                  <c:v>28.111000000000001</c:v>
                </c:pt>
                <c:pt idx="934">
                  <c:v>28.109000000000002</c:v>
                </c:pt>
                <c:pt idx="935">
                  <c:v>28.106000000000002</c:v>
                </c:pt>
                <c:pt idx="936">
                  <c:v>28.103000000000002</c:v>
                </c:pt>
                <c:pt idx="937">
                  <c:v>28.1</c:v>
                </c:pt>
                <c:pt idx="938">
                  <c:v>28.097000000000001</c:v>
                </c:pt>
                <c:pt idx="939">
                  <c:v>28.094999999999999</c:v>
                </c:pt>
                <c:pt idx="940">
                  <c:v>28.091999999999999</c:v>
                </c:pt>
                <c:pt idx="941">
                  <c:v>28.09</c:v>
                </c:pt>
                <c:pt idx="942">
                  <c:v>28.087</c:v>
                </c:pt>
                <c:pt idx="943">
                  <c:v>28.085999999999999</c:v>
                </c:pt>
                <c:pt idx="944">
                  <c:v>28.082999999999998</c:v>
                </c:pt>
                <c:pt idx="945">
                  <c:v>28.082000000000001</c:v>
                </c:pt>
                <c:pt idx="946">
                  <c:v>28.08</c:v>
                </c:pt>
                <c:pt idx="947">
                  <c:v>28.077999999999999</c:v>
                </c:pt>
                <c:pt idx="948">
                  <c:v>28.076000000000001</c:v>
                </c:pt>
                <c:pt idx="949">
                  <c:v>28.074000000000002</c:v>
                </c:pt>
                <c:pt idx="950">
                  <c:v>28.073</c:v>
                </c:pt>
                <c:pt idx="951">
                  <c:v>28.071999999999999</c:v>
                </c:pt>
                <c:pt idx="952">
                  <c:v>28.07</c:v>
                </c:pt>
                <c:pt idx="953">
                  <c:v>28.068999999999999</c:v>
                </c:pt>
                <c:pt idx="954">
                  <c:v>28.068000000000001</c:v>
                </c:pt>
                <c:pt idx="955">
                  <c:v>28.065999999999999</c:v>
                </c:pt>
                <c:pt idx="956">
                  <c:v>28.065000000000001</c:v>
                </c:pt>
                <c:pt idx="957">
                  <c:v>28.064</c:v>
                </c:pt>
                <c:pt idx="958">
                  <c:v>28.062999999999999</c:v>
                </c:pt>
                <c:pt idx="959">
                  <c:v>28.062000000000001</c:v>
                </c:pt>
                <c:pt idx="960">
                  <c:v>28.06</c:v>
                </c:pt>
                <c:pt idx="961">
                  <c:v>28.059000000000001</c:v>
                </c:pt>
                <c:pt idx="962">
                  <c:v>28.058</c:v>
                </c:pt>
                <c:pt idx="963">
                  <c:v>28.058</c:v>
                </c:pt>
                <c:pt idx="964">
                  <c:v>28.056000000000001</c:v>
                </c:pt>
                <c:pt idx="965">
                  <c:v>28.056000000000001</c:v>
                </c:pt>
                <c:pt idx="966">
                  <c:v>28.055</c:v>
                </c:pt>
                <c:pt idx="967">
                  <c:v>28.053999999999998</c:v>
                </c:pt>
                <c:pt idx="968">
                  <c:v>28.053000000000001</c:v>
                </c:pt>
                <c:pt idx="969">
                  <c:v>28.052</c:v>
                </c:pt>
                <c:pt idx="970">
                  <c:v>28.05</c:v>
                </c:pt>
                <c:pt idx="971">
                  <c:v>28.05</c:v>
                </c:pt>
                <c:pt idx="972">
                  <c:v>28.048999999999999</c:v>
                </c:pt>
                <c:pt idx="973">
                  <c:v>28.047999999999998</c:v>
                </c:pt>
                <c:pt idx="974">
                  <c:v>28.047999999999998</c:v>
                </c:pt>
                <c:pt idx="975">
                  <c:v>28.045999999999999</c:v>
                </c:pt>
                <c:pt idx="976">
                  <c:v>28.045999999999999</c:v>
                </c:pt>
                <c:pt idx="977">
                  <c:v>28.045000000000002</c:v>
                </c:pt>
                <c:pt idx="978">
                  <c:v>28.044</c:v>
                </c:pt>
                <c:pt idx="979">
                  <c:v>28.042000000000002</c:v>
                </c:pt>
                <c:pt idx="980">
                  <c:v>28.042000000000002</c:v>
                </c:pt>
                <c:pt idx="981">
                  <c:v>28.041</c:v>
                </c:pt>
                <c:pt idx="982">
                  <c:v>28.04</c:v>
                </c:pt>
                <c:pt idx="983">
                  <c:v>28.04</c:v>
                </c:pt>
                <c:pt idx="984">
                  <c:v>28.039000000000001</c:v>
                </c:pt>
                <c:pt idx="985">
                  <c:v>28.038</c:v>
                </c:pt>
                <c:pt idx="986">
                  <c:v>28.038</c:v>
                </c:pt>
                <c:pt idx="987">
                  <c:v>28.036999999999999</c:v>
                </c:pt>
                <c:pt idx="988">
                  <c:v>28.036000000000001</c:v>
                </c:pt>
                <c:pt idx="989">
                  <c:v>28.036000000000001</c:v>
                </c:pt>
                <c:pt idx="990">
                  <c:v>28.035</c:v>
                </c:pt>
                <c:pt idx="991">
                  <c:v>28.035</c:v>
                </c:pt>
                <c:pt idx="992">
                  <c:v>28.033999999999999</c:v>
                </c:pt>
                <c:pt idx="993">
                  <c:v>28.033999999999999</c:v>
                </c:pt>
                <c:pt idx="994">
                  <c:v>28.033000000000001</c:v>
                </c:pt>
                <c:pt idx="995">
                  <c:v>28.033000000000001</c:v>
                </c:pt>
                <c:pt idx="996">
                  <c:v>28.032</c:v>
                </c:pt>
                <c:pt idx="997">
                  <c:v>28.032</c:v>
                </c:pt>
                <c:pt idx="998">
                  <c:v>28.030999999999999</c:v>
                </c:pt>
                <c:pt idx="999">
                  <c:v>28.032</c:v>
                </c:pt>
                <c:pt idx="1000">
                  <c:v>28.032</c:v>
                </c:pt>
                <c:pt idx="1001">
                  <c:v>28.032</c:v>
                </c:pt>
                <c:pt idx="1002">
                  <c:v>28.030999999999999</c:v>
                </c:pt>
                <c:pt idx="1003">
                  <c:v>28.032</c:v>
                </c:pt>
                <c:pt idx="1004">
                  <c:v>28.032</c:v>
                </c:pt>
                <c:pt idx="1005">
                  <c:v>28.033999999999999</c:v>
                </c:pt>
                <c:pt idx="1006">
                  <c:v>28.035</c:v>
                </c:pt>
                <c:pt idx="1007">
                  <c:v>28.038</c:v>
                </c:pt>
                <c:pt idx="1008">
                  <c:v>28.04</c:v>
                </c:pt>
                <c:pt idx="1009">
                  <c:v>28.045000000000002</c:v>
                </c:pt>
                <c:pt idx="1010">
                  <c:v>28.05</c:v>
                </c:pt>
                <c:pt idx="1011">
                  <c:v>28.056000000000001</c:v>
                </c:pt>
                <c:pt idx="1012">
                  <c:v>28.065000000000001</c:v>
                </c:pt>
                <c:pt idx="1013">
                  <c:v>28.073</c:v>
                </c:pt>
                <c:pt idx="1014">
                  <c:v>28.082999999999998</c:v>
                </c:pt>
                <c:pt idx="1015">
                  <c:v>28.094000000000001</c:v>
                </c:pt>
                <c:pt idx="1016">
                  <c:v>28.106999999999999</c:v>
                </c:pt>
                <c:pt idx="1017">
                  <c:v>28.120999999999999</c:v>
                </c:pt>
                <c:pt idx="1018">
                  <c:v>28.137</c:v>
                </c:pt>
                <c:pt idx="1019">
                  <c:v>28.154</c:v>
                </c:pt>
                <c:pt idx="1020">
                  <c:v>28.173999999999999</c:v>
                </c:pt>
                <c:pt idx="1021">
                  <c:v>28.199000000000002</c:v>
                </c:pt>
                <c:pt idx="1022">
                  <c:v>28.227</c:v>
                </c:pt>
                <c:pt idx="1023">
                  <c:v>28.260999999999999</c:v>
                </c:pt>
                <c:pt idx="1024">
                  <c:v>28.295999999999999</c:v>
                </c:pt>
                <c:pt idx="1025">
                  <c:v>28.334</c:v>
                </c:pt>
                <c:pt idx="1026">
                  <c:v>28.373999999999999</c:v>
                </c:pt>
                <c:pt idx="1027">
                  <c:v>28.414000000000001</c:v>
                </c:pt>
                <c:pt idx="1028">
                  <c:v>28.454999999999998</c:v>
                </c:pt>
                <c:pt idx="1029">
                  <c:v>28.495000000000001</c:v>
                </c:pt>
                <c:pt idx="1030">
                  <c:v>28.530999999999999</c:v>
                </c:pt>
                <c:pt idx="1031">
                  <c:v>28.565999999999999</c:v>
                </c:pt>
                <c:pt idx="1032">
                  <c:v>28.599</c:v>
                </c:pt>
                <c:pt idx="1033">
                  <c:v>28.631</c:v>
                </c:pt>
                <c:pt idx="1034">
                  <c:v>28.661999999999999</c:v>
                </c:pt>
                <c:pt idx="1035">
                  <c:v>28.692</c:v>
                </c:pt>
                <c:pt idx="1036">
                  <c:v>28.716999999999999</c:v>
                </c:pt>
                <c:pt idx="1037">
                  <c:v>28.744</c:v>
                </c:pt>
                <c:pt idx="1038">
                  <c:v>28.77</c:v>
                </c:pt>
                <c:pt idx="1039">
                  <c:v>28.794</c:v>
                </c:pt>
                <c:pt idx="1040">
                  <c:v>28.817</c:v>
                </c:pt>
                <c:pt idx="1041">
                  <c:v>28.838000000000001</c:v>
                </c:pt>
                <c:pt idx="1042">
                  <c:v>28.856999999999999</c:v>
                </c:pt>
                <c:pt idx="1043">
                  <c:v>28.875</c:v>
                </c:pt>
                <c:pt idx="1044">
                  <c:v>28.893000000000001</c:v>
                </c:pt>
                <c:pt idx="1045">
                  <c:v>28.908000000000001</c:v>
                </c:pt>
                <c:pt idx="1046">
                  <c:v>28.922999999999998</c:v>
                </c:pt>
                <c:pt idx="1047">
                  <c:v>28.936</c:v>
                </c:pt>
                <c:pt idx="1048">
                  <c:v>28.948</c:v>
                </c:pt>
                <c:pt idx="1049">
                  <c:v>28.959</c:v>
                </c:pt>
                <c:pt idx="1050">
                  <c:v>28.971</c:v>
                </c:pt>
                <c:pt idx="1051">
                  <c:v>28.984000000000002</c:v>
                </c:pt>
                <c:pt idx="1052">
                  <c:v>28.995000000000001</c:v>
                </c:pt>
                <c:pt idx="1053">
                  <c:v>29.007000000000001</c:v>
                </c:pt>
                <c:pt idx="1054">
                  <c:v>29.016999999999999</c:v>
                </c:pt>
                <c:pt idx="1055">
                  <c:v>29.029</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data'!$K$4:$K$1204</c:f>
              <c:numCache>
                <c:formatCode>0.000</c:formatCode>
                <c:ptCount val="1201"/>
                <c:pt idx="0">
                  <c:v>27.968</c:v>
                </c:pt>
                <c:pt idx="1">
                  <c:v>27.902000000000001</c:v>
                </c:pt>
                <c:pt idx="2">
                  <c:v>27.908999999999999</c:v>
                </c:pt>
                <c:pt idx="3">
                  <c:v>27.908999999999999</c:v>
                </c:pt>
                <c:pt idx="4">
                  <c:v>27.902999999999999</c:v>
                </c:pt>
                <c:pt idx="5">
                  <c:v>27.898</c:v>
                </c:pt>
                <c:pt idx="6">
                  <c:v>27.895</c:v>
                </c:pt>
                <c:pt idx="7">
                  <c:v>27.893000000000001</c:v>
                </c:pt>
                <c:pt idx="8">
                  <c:v>27.890999999999998</c:v>
                </c:pt>
                <c:pt idx="9">
                  <c:v>27.890999999999998</c:v>
                </c:pt>
                <c:pt idx="10">
                  <c:v>27.890999999999998</c:v>
                </c:pt>
                <c:pt idx="11">
                  <c:v>27.891999999999999</c:v>
                </c:pt>
                <c:pt idx="12">
                  <c:v>27.893000000000001</c:v>
                </c:pt>
                <c:pt idx="13">
                  <c:v>27.895</c:v>
                </c:pt>
                <c:pt idx="14">
                  <c:v>27.896999999999998</c:v>
                </c:pt>
                <c:pt idx="15">
                  <c:v>27.899000000000001</c:v>
                </c:pt>
                <c:pt idx="16">
                  <c:v>27.901</c:v>
                </c:pt>
                <c:pt idx="17">
                  <c:v>27.904</c:v>
                </c:pt>
                <c:pt idx="18">
                  <c:v>27.908000000000001</c:v>
                </c:pt>
                <c:pt idx="19">
                  <c:v>27.911999999999999</c:v>
                </c:pt>
                <c:pt idx="20">
                  <c:v>27.917000000000002</c:v>
                </c:pt>
                <c:pt idx="21">
                  <c:v>27.922000000000001</c:v>
                </c:pt>
                <c:pt idx="22">
                  <c:v>27.928000000000001</c:v>
                </c:pt>
                <c:pt idx="23">
                  <c:v>27.934000000000001</c:v>
                </c:pt>
                <c:pt idx="24">
                  <c:v>27.940999999999999</c:v>
                </c:pt>
                <c:pt idx="25">
                  <c:v>27.957999999999998</c:v>
                </c:pt>
                <c:pt idx="26">
                  <c:v>27.968</c:v>
                </c:pt>
                <c:pt idx="27">
                  <c:v>27.978000000000002</c:v>
                </c:pt>
                <c:pt idx="28">
                  <c:v>27.988</c:v>
                </c:pt>
                <c:pt idx="29">
                  <c:v>27.998999999999999</c:v>
                </c:pt>
                <c:pt idx="30">
                  <c:v>28.010999999999999</c:v>
                </c:pt>
                <c:pt idx="31">
                  <c:v>28.023</c:v>
                </c:pt>
                <c:pt idx="32">
                  <c:v>28.035</c:v>
                </c:pt>
                <c:pt idx="33">
                  <c:v>28.045999999999999</c:v>
                </c:pt>
                <c:pt idx="34">
                  <c:v>28.058</c:v>
                </c:pt>
                <c:pt idx="35">
                  <c:v>28.071000000000002</c:v>
                </c:pt>
                <c:pt idx="36">
                  <c:v>28.085000000000001</c:v>
                </c:pt>
                <c:pt idx="37">
                  <c:v>28.097999999999999</c:v>
                </c:pt>
                <c:pt idx="38">
                  <c:v>28.111999999999998</c:v>
                </c:pt>
                <c:pt idx="39">
                  <c:v>28.125</c:v>
                </c:pt>
                <c:pt idx="40">
                  <c:v>28.138000000000002</c:v>
                </c:pt>
                <c:pt idx="41">
                  <c:v>28.151</c:v>
                </c:pt>
                <c:pt idx="42">
                  <c:v>28.163</c:v>
                </c:pt>
                <c:pt idx="43">
                  <c:v>28.175999999999998</c:v>
                </c:pt>
                <c:pt idx="44">
                  <c:v>28.187999999999999</c:v>
                </c:pt>
                <c:pt idx="45">
                  <c:v>28.2</c:v>
                </c:pt>
                <c:pt idx="46">
                  <c:v>28.210999999999999</c:v>
                </c:pt>
                <c:pt idx="47">
                  <c:v>28.222999999999999</c:v>
                </c:pt>
                <c:pt idx="48">
                  <c:v>28.234000000000002</c:v>
                </c:pt>
                <c:pt idx="49">
                  <c:v>28.244</c:v>
                </c:pt>
                <c:pt idx="50">
                  <c:v>28.254000000000001</c:v>
                </c:pt>
                <c:pt idx="51">
                  <c:v>28.263000000000002</c:v>
                </c:pt>
                <c:pt idx="52">
                  <c:v>28.273</c:v>
                </c:pt>
                <c:pt idx="53">
                  <c:v>28.280999999999999</c:v>
                </c:pt>
                <c:pt idx="54">
                  <c:v>28.29</c:v>
                </c:pt>
                <c:pt idx="55">
                  <c:v>28.297999999999998</c:v>
                </c:pt>
                <c:pt idx="56">
                  <c:v>28.306000000000001</c:v>
                </c:pt>
                <c:pt idx="57">
                  <c:v>28.314</c:v>
                </c:pt>
                <c:pt idx="58">
                  <c:v>28.321999999999999</c:v>
                </c:pt>
                <c:pt idx="59">
                  <c:v>28.329000000000001</c:v>
                </c:pt>
                <c:pt idx="60">
                  <c:v>28.335999999999999</c:v>
                </c:pt>
                <c:pt idx="61">
                  <c:v>28.341999999999999</c:v>
                </c:pt>
                <c:pt idx="62">
                  <c:v>28.347999999999999</c:v>
                </c:pt>
                <c:pt idx="63">
                  <c:v>28.353999999999999</c:v>
                </c:pt>
                <c:pt idx="64">
                  <c:v>28.359000000000002</c:v>
                </c:pt>
                <c:pt idx="65">
                  <c:v>28.364999999999998</c:v>
                </c:pt>
                <c:pt idx="66">
                  <c:v>28.37</c:v>
                </c:pt>
                <c:pt idx="67">
                  <c:v>28.376000000000001</c:v>
                </c:pt>
                <c:pt idx="68">
                  <c:v>28.381</c:v>
                </c:pt>
                <c:pt idx="69">
                  <c:v>28.385999999999999</c:v>
                </c:pt>
                <c:pt idx="70">
                  <c:v>28.391999999999999</c:v>
                </c:pt>
                <c:pt idx="71">
                  <c:v>28.396999999999998</c:v>
                </c:pt>
                <c:pt idx="72">
                  <c:v>28.402999999999999</c:v>
                </c:pt>
                <c:pt idx="73">
                  <c:v>28.41</c:v>
                </c:pt>
                <c:pt idx="74">
                  <c:v>28.417000000000002</c:v>
                </c:pt>
                <c:pt idx="75">
                  <c:v>28.425000000000001</c:v>
                </c:pt>
                <c:pt idx="76">
                  <c:v>28.433</c:v>
                </c:pt>
                <c:pt idx="77">
                  <c:v>28.442</c:v>
                </c:pt>
                <c:pt idx="78">
                  <c:v>28.451000000000001</c:v>
                </c:pt>
                <c:pt idx="79">
                  <c:v>28.460999999999999</c:v>
                </c:pt>
                <c:pt idx="80">
                  <c:v>28.471</c:v>
                </c:pt>
                <c:pt idx="81">
                  <c:v>28.483000000000001</c:v>
                </c:pt>
                <c:pt idx="82">
                  <c:v>28.494</c:v>
                </c:pt>
                <c:pt idx="83">
                  <c:v>28.507000000000001</c:v>
                </c:pt>
                <c:pt idx="84">
                  <c:v>28.52</c:v>
                </c:pt>
                <c:pt idx="85">
                  <c:v>28.533000000000001</c:v>
                </c:pt>
                <c:pt idx="86">
                  <c:v>28.547000000000001</c:v>
                </c:pt>
                <c:pt idx="87">
                  <c:v>28.56</c:v>
                </c:pt>
                <c:pt idx="88">
                  <c:v>28.574000000000002</c:v>
                </c:pt>
                <c:pt idx="89">
                  <c:v>28.588000000000001</c:v>
                </c:pt>
                <c:pt idx="90">
                  <c:v>28.600999999999999</c:v>
                </c:pt>
                <c:pt idx="91">
                  <c:v>28.614999999999998</c:v>
                </c:pt>
                <c:pt idx="92">
                  <c:v>28.628</c:v>
                </c:pt>
                <c:pt idx="93">
                  <c:v>28.641999999999999</c:v>
                </c:pt>
                <c:pt idx="94">
                  <c:v>28.655000000000001</c:v>
                </c:pt>
                <c:pt idx="95">
                  <c:v>28.667999999999999</c:v>
                </c:pt>
                <c:pt idx="96">
                  <c:v>28.681000000000001</c:v>
                </c:pt>
                <c:pt idx="97">
                  <c:v>28.693000000000001</c:v>
                </c:pt>
                <c:pt idx="98">
                  <c:v>28.704999999999998</c:v>
                </c:pt>
                <c:pt idx="99">
                  <c:v>28.716000000000001</c:v>
                </c:pt>
                <c:pt idx="100">
                  <c:v>28.727</c:v>
                </c:pt>
                <c:pt idx="101">
                  <c:v>28.738</c:v>
                </c:pt>
                <c:pt idx="102">
                  <c:v>28.747</c:v>
                </c:pt>
                <c:pt idx="103">
                  <c:v>28.756</c:v>
                </c:pt>
                <c:pt idx="104">
                  <c:v>28.763999999999999</c:v>
                </c:pt>
                <c:pt idx="105">
                  <c:v>28.771000000000001</c:v>
                </c:pt>
                <c:pt idx="106">
                  <c:v>28.779</c:v>
                </c:pt>
                <c:pt idx="107">
                  <c:v>28.786000000000001</c:v>
                </c:pt>
                <c:pt idx="108">
                  <c:v>28.794</c:v>
                </c:pt>
                <c:pt idx="109">
                  <c:v>28.802</c:v>
                </c:pt>
                <c:pt idx="110">
                  <c:v>28.81</c:v>
                </c:pt>
                <c:pt idx="111">
                  <c:v>28.817</c:v>
                </c:pt>
                <c:pt idx="112">
                  <c:v>28.824000000000002</c:v>
                </c:pt>
                <c:pt idx="113">
                  <c:v>28.831</c:v>
                </c:pt>
                <c:pt idx="114">
                  <c:v>28.837</c:v>
                </c:pt>
                <c:pt idx="115">
                  <c:v>28.843</c:v>
                </c:pt>
                <c:pt idx="116">
                  <c:v>28.849</c:v>
                </c:pt>
                <c:pt idx="117">
                  <c:v>28.855</c:v>
                </c:pt>
                <c:pt idx="118">
                  <c:v>28.861000000000001</c:v>
                </c:pt>
                <c:pt idx="119">
                  <c:v>28.867000000000001</c:v>
                </c:pt>
                <c:pt idx="120">
                  <c:v>28.872</c:v>
                </c:pt>
                <c:pt idx="121">
                  <c:v>28.876999999999999</c:v>
                </c:pt>
                <c:pt idx="122">
                  <c:v>28.882999999999999</c:v>
                </c:pt>
                <c:pt idx="123">
                  <c:v>28.888000000000002</c:v>
                </c:pt>
                <c:pt idx="124">
                  <c:v>28.893000000000001</c:v>
                </c:pt>
                <c:pt idx="125">
                  <c:v>28.898</c:v>
                </c:pt>
                <c:pt idx="126">
                  <c:v>28.902000000000001</c:v>
                </c:pt>
                <c:pt idx="127">
                  <c:v>28.907</c:v>
                </c:pt>
                <c:pt idx="128">
                  <c:v>28.911999999999999</c:v>
                </c:pt>
                <c:pt idx="129">
                  <c:v>28.916</c:v>
                </c:pt>
                <c:pt idx="130">
                  <c:v>28.920999999999999</c:v>
                </c:pt>
                <c:pt idx="131">
                  <c:v>28.925000000000001</c:v>
                </c:pt>
                <c:pt idx="132">
                  <c:v>28.928999999999998</c:v>
                </c:pt>
                <c:pt idx="133">
                  <c:v>28.933</c:v>
                </c:pt>
                <c:pt idx="134">
                  <c:v>28.937000000000001</c:v>
                </c:pt>
                <c:pt idx="135">
                  <c:v>28.940999999999999</c:v>
                </c:pt>
                <c:pt idx="136">
                  <c:v>28.943999999999999</c:v>
                </c:pt>
                <c:pt idx="137">
                  <c:v>28.948</c:v>
                </c:pt>
                <c:pt idx="138">
                  <c:v>28.951000000000001</c:v>
                </c:pt>
                <c:pt idx="139">
                  <c:v>28.954999999999998</c:v>
                </c:pt>
                <c:pt idx="140">
                  <c:v>28.957999999999998</c:v>
                </c:pt>
                <c:pt idx="141">
                  <c:v>28.960999999999999</c:v>
                </c:pt>
                <c:pt idx="142">
                  <c:v>28.963999999999999</c:v>
                </c:pt>
                <c:pt idx="143">
                  <c:v>28.966999999999999</c:v>
                </c:pt>
                <c:pt idx="144">
                  <c:v>28.97</c:v>
                </c:pt>
                <c:pt idx="145">
                  <c:v>28.972999999999999</c:v>
                </c:pt>
                <c:pt idx="146">
                  <c:v>28.975999999999999</c:v>
                </c:pt>
                <c:pt idx="147">
                  <c:v>28.978999999999999</c:v>
                </c:pt>
                <c:pt idx="148">
                  <c:v>28.981999999999999</c:v>
                </c:pt>
                <c:pt idx="149">
                  <c:v>28.984999999999999</c:v>
                </c:pt>
                <c:pt idx="150">
                  <c:v>28.988</c:v>
                </c:pt>
                <c:pt idx="151">
                  <c:v>28.991</c:v>
                </c:pt>
                <c:pt idx="152">
                  <c:v>28.994</c:v>
                </c:pt>
                <c:pt idx="153">
                  <c:v>28.995999999999999</c:v>
                </c:pt>
                <c:pt idx="154">
                  <c:v>28.998999999999999</c:v>
                </c:pt>
                <c:pt idx="155">
                  <c:v>29.001999999999999</c:v>
                </c:pt>
                <c:pt idx="156">
                  <c:v>29.004000000000001</c:v>
                </c:pt>
                <c:pt idx="157">
                  <c:v>29.007000000000001</c:v>
                </c:pt>
                <c:pt idx="158">
                  <c:v>29.009</c:v>
                </c:pt>
                <c:pt idx="159">
                  <c:v>29.010999999999999</c:v>
                </c:pt>
                <c:pt idx="160">
                  <c:v>29.013999999999999</c:v>
                </c:pt>
                <c:pt idx="161">
                  <c:v>29.015999999999998</c:v>
                </c:pt>
                <c:pt idx="162">
                  <c:v>29.018000000000001</c:v>
                </c:pt>
                <c:pt idx="163">
                  <c:v>29.021000000000001</c:v>
                </c:pt>
                <c:pt idx="164">
                  <c:v>29.023</c:v>
                </c:pt>
                <c:pt idx="165">
                  <c:v>29.024999999999999</c:v>
                </c:pt>
                <c:pt idx="166">
                  <c:v>29.027000000000001</c:v>
                </c:pt>
                <c:pt idx="167">
                  <c:v>29.029</c:v>
                </c:pt>
                <c:pt idx="168">
                  <c:v>29.030999999999999</c:v>
                </c:pt>
                <c:pt idx="169">
                  <c:v>29.033000000000001</c:v>
                </c:pt>
                <c:pt idx="170">
                  <c:v>29.033999999999999</c:v>
                </c:pt>
                <c:pt idx="171">
                  <c:v>29.036000000000001</c:v>
                </c:pt>
                <c:pt idx="172">
                  <c:v>29.038</c:v>
                </c:pt>
                <c:pt idx="173">
                  <c:v>29.04</c:v>
                </c:pt>
                <c:pt idx="174">
                  <c:v>29.041</c:v>
                </c:pt>
                <c:pt idx="175">
                  <c:v>29.042999999999999</c:v>
                </c:pt>
                <c:pt idx="176">
                  <c:v>29.044</c:v>
                </c:pt>
                <c:pt idx="177">
                  <c:v>29.045999999999999</c:v>
                </c:pt>
                <c:pt idx="178">
                  <c:v>29.047000000000001</c:v>
                </c:pt>
                <c:pt idx="179">
                  <c:v>29.048999999999999</c:v>
                </c:pt>
                <c:pt idx="180">
                  <c:v>29.05</c:v>
                </c:pt>
                <c:pt idx="181">
                  <c:v>29.050999999999998</c:v>
                </c:pt>
                <c:pt idx="182">
                  <c:v>29.052</c:v>
                </c:pt>
                <c:pt idx="183">
                  <c:v>29.053999999999998</c:v>
                </c:pt>
                <c:pt idx="184">
                  <c:v>29.055</c:v>
                </c:pt>
                <c:pt idx="185">
                  <c:v>29.056000000000001</c:v>
                </c:pt>
                <c:pt idx="186">
                  <c:v>29.056999999999999</c:v>
                </c:pt>
                <c:pt idx="187">
                  <c:v>29.056999999999999</c:v>
                </c:pt>
                <c:pt idx="188">
                  <c:v>29.058</c:v>
                </c:pt>
                <c:pt idx="189">
                  <c:v>29.059000000000001</c:v>
                </c:pt>
                <c:pt idx="190">
                  <c:v>29.06</c:v>
                </c:pt>
                <c:pt idx="191">
                  <c:v>29.06</c:v>
                </c:pt>
                <c:pt idx="192">
                  <c:v>29.061</c:v>
                </c:pt>
                <c:pt idx="193">
                  <c:v>29.061</c:v>
                </c:pt>
                <c:pt idx="194">
                  <c:v>29.062000000000001</c:v>
                </c:pt>
                <c:pt idx="195">
                  <c:v>29.062000000000001</c:v>
                </c:pt>
                <c:pt idx="196">
                  <c:v>29.062000000000001</c:v>
                </c:pt>
                <c:pt idx="197">
                  <c:v>29.062000000000001</c:v>
                </c:pt>
                <c:pt idx="198">
                  <c:v>29.062000000000001</c:v>
                </c:pt>
                <c:pt idx="199">
                  <c:v>29.062000000000001</c:v>
                </c:pt>
                <c:pt idx="200">
                  <c:v>29.062000000000001</c:v>
                </c:pt>
                <c:pt idx="201">
                  <c:v>29.062000000000001</c:v>
                </c:pt>
                <c:pt idx="202">
                  <c:v>29.061</c:v>
                </c:pt>
                <c:pt idx="203">
                  <c:v>29.061</c:v>
                </c:pt>
                <c:pt idx="204">
                  <c:v>29.061</c:v>
                </c:pt>
                <c:pt idx="205">
                  <c:v>29.06</c:v>
                </c:pt>
                <c:pt idx="206">
                  <c:v>29.059000000000001</c:v>
                </c:pt>
                <c:pt idx="207">
                  <c:v>29.059000000000001</c:v>
                </c:pt>
                <c:pt idx="208">
                  <c:v>29.058</c:v>
                </c:pt>
                <c:pt idx="209">
                  <c:v>29.056999999999999</c:v>
                </c:pt>
                <c:pt idx="210">
                  <c:v>29.056000000000001</c:v>
                </c:pt>
                <c:pt idx="211">
                  <c:v>29.055</c:v>
                </c:pt>
                <c:pt idx="212">
                  <c:v>29.053000000000001</c:v>
                </c:pt>
                <c:pt idx="213">
                  <c:v>29.052</c:v>
                </c:pt>
                <c:pt idx="214">
                  <c:v>29.05</c:v>
                </c:pt>
                <c:pt idx="215">
                  <c:v>29.048999999999999</c:v>
                </c:pt>
                <c:pt idx="216">
                  <c:v>29.047000000000001</c:v>
                </c:pt>
                <c:pt idx="217">
                  <c:v>29.045000000000002</c:v>
                </c:pt>
                <c:pt idx="218">
                  <c:v>29.042999999999999</c:v>
                </c:pt>
                <c:pt idx="219">
                  <c:v>29.041</c:v>
                </c:pt>
                <c:pt idx="220">
                  <c:v>29.039000000000001</c:v>
                </c:pt>
                <c:pt idx="221">
                  <c:v>29.036000000000001</c:v>
                </c:pt>
                <c:pt idx="222">
                  <c:v>29.033999999999999</c:v>
                </c:pt>
                <c:pt idx="223">
                  <c:v>29.030999999999999</c:v>
                </c:pt>
                <c:pt idx="224">
                  <c:v>29.027999999999999</c:v>
                </c:pt>
                <c:pt idx="225">
                  <c:v>29.024999999999999</c:v>
                </c:pt>
                <c:pt idx="226">
                  <c:v>29.021999999999998</c:v>
                </c:pt>
                <c:pt idx="227">
                  <c:v>29.018999999999998</c:v>
                </c:pt>
                <c:pt idx="228">
                  <c:v>29.015000000000001</c:v>
                </c:pt>
                <c:pt idx="229">
                  <c:v>29.012</c:v>
                </c:pt>
                <c:pt idx="230">
                  <c:v>29.007999999999999</c:v>
                </c:pt>
                <c:pt idx="231">
                  <c:v>29.004000000000001</c:v>
                </c:pt>
                <c:pt idx="232">
                  <c:v>29.001000000000001</c:v>
                </c:pt>
                <c:pt idx="233">
                  <c:v>28.997</c:v>
                </c:pt>
                <c:pt idx="234">
                  <c:v>28.992999999999999</c:v>
                </c:pt>
                <c:pt idx="235">
                  <c:v>28.988</c:v>
                </c:pt>
                <c:pt idx="236">
                  <c:v>28.984000000000002</c:v>
                </c:pt>
                <c:pt idx="237">
                  <c:v>28.978999999999999</c:v>
                </c:pt>
                <c:pt idx="238">
                  <c:v>28.975000000000001</c:v>
                </c:pt>
                <c:pt idx="239">
                  <c:v>28.97</c:v>
                </c:pt>
                <c:pt idx="240">
                  <c:v>28.965</c:v>
                </c:pt>
                <c:pt idx="241">
                  <c:v>28.960999999999999</c:v>
                </c:pt>
                <c:pt idx="242">
                  <c:v>28.956</c:v>
                </c:pt>
                <c:pt idx="243">
                  <c:v>28.951000000000001</c:v>
                </c:pt>
                <c:pt idx="244">
                  <c:v>28.946000000000002</c:v>
                </c:pt>
                <c:pt idx="245">
                  <c:v>28.940999999999999</c:v>
                </c:pt>
                <c:pt idx="246">
                  <c:v>28.936</c:v>
                </c:pt>
                <c:pt idx="247">
                  <c:v>28.931000000000001</c:v>
                </c:pt>
                <c:pt idx="248">
                  <c:v>28.925999999999998</c:v>
                </c:pt>
                <c:pt idx="249">
                  <c:v>28.920999999999999</c:v>
                </c:pt>
                <c:pt idx="250">
                  <c:v>28.916</c:v>
                </c:pt>
                <c:pt idx="251">
                  <c:v>28.911000000000001</c:v>
                </c:pt>
                <c:pt idx="252">
                  <c:v>28.905999999999999</c:v>
                </c:pt>
                <c:pt idx="253">
                  <c:v>28.901</c:v>
                </c:pt>
                <c:pt idx="254">
                  <c:v>28.895</c:v>
                </c:pt>
                <c:pt idx="255">
                  <c:v>28.888999999999999</c:v>
                </c:pt>
                <c:pt idx="256">
                  <c:v>28.884</c:v>
                </c:pt>
                <c:pt idx="257">
                  <c:v>28.878</c:v>
                </c:pt>
                <c:pt idx="258">
                  <c:v>28.872</c:v>
                </c:pt>
                <c:pt idx="259">
                  <c:v>28.866</c:v>
                </c:pt>
                <c:pt idx="260">
                  <c:v>28.86</c:v>
                </c:pt>
                <c:pt idx="261">
                  <c:v>28.855</c:v>
                </c:pt>
                <c:pt idx="262">
                  <c:v>28.849</c:v>
                </c:pt>
                <c:pt idx="263">
                  <c:v>28.843</c:v>
                </c:pt>
                <c:pt idx="264">
                  <c:v>28.837</c:v>
                </c:pt>
                <c:pt idx="265">
                  <c:v>28.831</c:v>
                </c:pt>
                <c:pt idx="266">
                  <c:v>28.826000000000001</c:v>
                </c:pt>
                <c:pt idx="267">
                  <c:v>28.82</c:v>
                </c:pt>
                <c:pt idx="268">
                  <c:v>28.815000000000001</c:v>
                </c:pt>
                <c:pt idx="269">
                  <c:v>28.81</c:v>
                </c:pt>
                <c:pt idx="270">
                  <c:v>28.805</c:v>
                </c:pt>
                <c:pt idx="271">
                  <c:v>28.8</c:v>
                </c:pt>
                <c:pt idx="272">
                  <c:v>28.795999999999999</c:v>
                </c:pt>
                <c:pt idx="273">
                  <c:v>28.791</c:v>
                </c:pt>
                <c:pt idx="274">
                  <c:v>28.786000000000001</c:v>
                </c:pt>
                <c:pt idx="275">
                  <c:v>28.782</c:v>
                </c:pt>
                <c:pt idx="276">
                  <c:v>28.777000000000001</c:v>
                </c:pt>
                <c:pt idx="277">
                  <c:v>28.773</c:v>
                </c:pt>
                <c:pt idx="278">
                  <c:v>28.768000000000001</c:v>
                </c:pt>
                <c:pt idx="279">
                  <c:v>28.763999999999999</c:v>
                </c:pt>
                <c:pt idx="280">
                  <c:v>28.76</c:v>
                </c:pt>
                <c:pt idx="281">
                  <c:v>28.756</c:v>
                </c:pt>
                <c:pt idx="282">
                  <c:v>28.751999999999999</c:v>
                </c:pt>
                <c:pt idx="283">
                  <c:v>28.747</c:v>
                </c:pt>
                <c:pt idx="284">
                  <c:v>28.742999999999999</c:v>
                </c:pt>
                <c:pt idx="285">
                  <c:v>28.739000000000001</c:v>
                </c:pt>
                <c:pt idx="286">
                  <c:v>28.734999999999999</c:v>
                </c:pt>
                <c:pt idx="287">
                  <c:v>28.731000000000002</c:v>
                </c:pt>
                <c:pt idx="288">
                  <c:v>28.727</c:v>
                </c:pt>
                <c:pt idx="289">
                  <c:v>28.722000000000001</c:v>
                </c:pt>
                <c:pt idx="290">
                  <c:v>28.716000000000001</c:v>
                </c:pt>
                <c:pt idx="291">
                  <c:v>28.71</c:v>
                </c:pt>
                <c:pt idx="292">
                  <c:v>28.704999999999998</c:v>
                </c:pt>
                <c:pt idx="293">
                  <c:v>28.7</c:v>
                </c:pt>
                <c:pt idx="294">
                  <c:v>28.695</c:v>
                </c:pt>
                <c:pt idx="295">
                  <c:v>28.689</c:v>
                </c:pt>
                <c:pt idx="296">
                  <c:v>28.684000000000001</c:v>
                </c:pt>
                <c:pt idx="297">
                  <c:v>28.678999999999998</c:v>
                </c:pt>
                <c:pt idx="298">
                  <c:v>28.673999999999999</c:v>
                </c:pt>
                <c:pt idx="299">
                  <c:v>28.667999999999999</c:v>
                </c:pt>
                <c:pt idx="300">
                  <c:v>28.663</c:v>
                </c:pt>
                <c:pt idx="301">
                  <c:v>28.658000000000001</c:v>
                </c:pt>
                <c:pt idx="302">
                  <c:v>28.652999999999999</c:v>
                </c:pt>
                <c:pt idx="303">
                  <c:v>28.648</c:v>
                </c:pt>
                <c:pt idx="304">
                  <c:v>28.641999999999999</c:v>
                </c:pt>
                <c:pt idx="305">
                  <c:v>28.637</c:v>
                </c:pt>
                <c:pt idx="306">
                  <c:v>28.631</c:v>
                </c:pt>
                <c:pt idx="307">
                  <c:v>28.626000000000001</c:v>
                </c:pt>
                <c:pt idx="308">
                  <c:v>28.620999999999999</c:v>
                </c:pt>
                <c:pt idx="309">
                  <c:v>28.616</c:v>
                </c:pt>
                <c:pt idx="310">
                  <c:v>28.611000000000001</c:v>
                </c:pt>
                <c:pt idx="311">
                  <c:v>28.606000000000002</c:v>
                </c:pt>
                <c:pt idx="312">
                  <c:v>28.602</c:v>
                </c:pt>
                <c:pt idx="313">
                  <c:v>28.597000000000001</c:v>
                </c:pt>
                <c:pt idx="314">
                  <c:v>28.593</c:v>
                </c:pt>
                <c:pt idx="315">
                  <c:v>28.588999999999999</c:v>
                </c:pt>
                <c:pt idx="316">
                  <c:v>28.585000000000001</c:v>
                </c:pt>
                <c:pt idx="317">
                  <c:v>28.581</c:v>
                </c:pt>
                <c:pt idx="318">
                  <c:v>28.577000000000002</c:v>
                </c:pt>
                <c:pt idx="319">
                  <c:v>28.573</c:v>
                </c:pt>
                <c:pt idx="320">
                  <c:v>28.568999999999999</c:v>
                </c:pt>
                <c:pt idx="321">
                  <c:v>28.565999999999999</c:v>
                </c:pt>
                <c:pt idx="322">
                  <c:v>28.562000000000001</c:v>
                </c:pt>
                <c:pt idx="323">
                  <c:v>28.559000000000001</c:v>
                </c:pt>
                <c:pt idx="324">
                  <c:v>28.556000000000001</c:v>
                </c:pt>
                <c:pt idx="325">
                  <c:v>28.553000000000001</c:v>
                </c:pt>
                <c:pt idx="326">
                  <c:v>28.55</c:v>
                </c:pt>
                <c:pt idx="327">
                  <c:v>28.547000000000001</c:v>
                </c:pt>
                <c:pt idx="328">
                  <c:v>28.544</c:v>
                </c:pt>
                <c:pt idx="329">
                  <c:v>28.541</c:v>
                </c:pt>
                <c:pt idx="330">
                  <c:v>28.539000000000001</c:v>
                </c:pt>
                <c:pt idx="331">
                  <c:v>28.536000000000001</c:v>
                </c:pt>
                <c:pt idx="332">
                  <c:v>28.533999999999999</c:v>
                </c:pt>
                <c:pt idx="333">
                  <c:v>28.530999999999999</c:v>
                </c:pt>
                <c:pt idx="334">
                  <c:v>28.529</c:v>
                </c:pt>
                <c:pt idx="335">
                  <c:v>28.527000000000001</c:v>
                </c:pt>
                <c:pt idx="336">
                  <c:v>28.524999999999999</c:v>
                </c:pt>
                <c:pt idx="337">
                  <c:v>28.523</c:v>
                </c:pt>
                <c:pt idx="338">
                  <c:v>28.521000000000001</c:v>
                </c:pt>
                <c:pt idx="339">
                  <c:v>28.518999999999998</c:v>
                </c:pt>
                <c:pt idx="340">
                  <c:v>28.518000000000001</c:v>
                </c:pt>
                <c:pt idx="341">
                  <c:v>28.515999999999998</c:v>
                </c:pt>
                <c:pt idx="342">
                  <c:v>28.515000000000001</c:v>
                </c:pt>
                <c:pt idx="343">
                  <c:v>28.513999999999999</c:v>
                </c:pt>
                <c:pt idx="344">
                  <c:v>28.513000000000002</c:v>
                </c:pt>
                <c:pt idx="345">
                  <c:v>28.512</c:v>
                </c:pt>
                <c:pt idx="346">
                  <c:v>28.510999999999999</c:v>
                </c:pt>
                <c:pt idx="347">
                  <c:v>28.51</c:v>
                </c:pt>
                <c:pt idx="348">
                  <c:v>28.509</c:v>
                </c:pt>
                <c:pt idx="349">
                  <c:v>28.509</c:v>
                </c:pt>
                <c:pt idx="350">
                  <c:v>28.509</c:v>
                </c:pt>
                <c:pt idx="351">
                  <c:v>28.507999999999999</c:v>
                </c:pt>
                <c:pt idx="352">
                  <c:v>28.507999999999999</c:v>
                </c:pt>
                <c:pt idx="353">
                  <c:v>28.509</c:v>
                </c:pt>
                <c:pt idx="354">
                  <c:v>28.509</c:v>
                </c:pt>
                <c:pt idx="355">
                  <c:v>28.51</c:v>
                </c:pt>
                <c:pt idx="356">
                  <c:v>28.51</c:v>
                </c:pt>
                <c:pt idx="357">
                  <c:v>28.510999999999999</c:v>
                </c:pt>
                <c:pt idx="358">
                  <c:v>28.512</c:v>
                </c:pt>
                <c:pt idx="359">
                  <c:v>28.513999999999999</c:v>
                </c:pt>
                <c:pt idx="360">
                  <c:v>28.515000000000001</c:v>
                </c:pt>
                <c:pt idx="361">
                  <c:v>28.516999999999999</c:v>
                </c:pt>
                <c:pt idx="362">
                  <c:v>28.518999999999998</c:v>
                </c:pt>
                <c:pt idx="363">
                  <c:v>28.521000000000001</c:v>
                </c:pt>
                <c:pt idx="364">
                  <c:v>28.523</c:v>
                </c:pt>
                <c:pt idx="365">
                  <c:v>28.526</c:v>
                </c:pt>
                <c:pt idx="366">
                  <c:v>28.529</c:v>
                </c:pt>
                <c:pt idx="367">
                  <c:v>28.532</c:v>
                </c:pt>
                <c:pt idx="368">
                  <c:v>28.535</c:v>
                </c:pt>
                <c:pt idx="369">
                  <c:v>28.538</c:v>
                </c:pt>
                <c:pt idx="370">
                  <c:v>28.542000000000002</c:v>
                </c:pt>
                <c:pt idx="371">
                  <c:v>28.545999999999999</c:v>
                </c:pt>
                <c:pt idx="372">
                  <c:v>28.55</c:v>
                </c:pt>
                <c:pt idx="373">
                  <c:v>28.555</c:v>
                </c:pt>
                <c:pt idx="374">
                  <c:v>28.559000000000001</c:v>
                </c:pt>
                <c:pt idx="375">
                  <c:v>28.564</c:v>
                </c:pt>
                <c:pt idx="376">
                  <c:v>28.568999999999999</c:v>
                </c:pt>
                <c:pt idx="377">
                  <c:v>28.574999999999999</c:v>
                </c:pt>
                <c:pt idx="378">
                  <c:v>28.581</c:v>
                </c:pt>
                <c:pt idx="379">
                  <c:v>28.585999999999999</c:v>
                </c:pt>
                <c:pt idx="380">
                  <c:v>28.591999999999999</c:v>
                </c:pt>
                <c:pt idx="381">
                  <c:v>28.599</c:v>
                </c:pt>
                <c:pt idx="382">
                  <c:v>28.605</c:v>
                </c:pt>
                <c:pt idx="383">
                  <c:v>28.611999999999998</c:v>
                </c:pt>
                <c:pt idx="384">
                  <c:v>28.619</c:v>
                </c:pt>
                <c:pt idx="385">
                  <c:v>28.626999999999999</c:v>
                </c:pt>
                <c:pt idx="386">
                  <c:v>28.634</c:v>
                </c:pt>
                <c:pt idx="387">
                  <c:v>28.641999999999999</c:v>
                </c:pt>
                <c:pt idx="388">
                  <c:v>28.65</c:v>
                </c:pt>
                <c:pt idx="389">
                  <c:v>28.658000000000001</c:v>
                </c:pt>
                <c:pt idx="390">
                  <c:v>28.666</c:v>
                </c:pt>
                <c:pt idx="391">
                  <c:v>28.675000000000001</c:v>
                </c:pt>
                <c:pt idx="392">
                  <c:v>28.684000000000001</c:v>
                </c:pt>
                <c:pt idx="393">
                  <c:v>28.693000000000001</c:v>
                </c:pt>
                <c:pt idx="394">
                  <c:v>28.702000000000002</c:v>
                </c:pt>
                <c:pt idx="395">
                  <c:v>28.710999999999999</c:v>
                </c:pt>
                <c:pt idx="396">
                  <c:v>28.72</c:v>
                </c:pt>
                <c:pt idx="397">
                  <c:v>28.728999999999999</c:v>
                </c:pt>
                <c:pt idx="398">
                  <c:v>28.738</c:v>
                </c:pt>
                <c:pt idx="399">
                  <c:v>28.747</c:v>
                </c:pt>
                <c:pt idx="400">
                  <c:v>28.756</c:v>
                </c:pt>
                <c:pt idx="401">
                  <c:v>28.765000000000001</c:v>
                </c:pt>
                <c:pt idx="402">
                  <c:v>28.774000000000001</c:v>
                </c:pt>
                <c:pt idx="403">
                  <c:v>28.782</c:v>
                </c:pt>
                <c:pt idx="404">
                  <c:v>28.791</c:v>
                </c:pt>
                <c:pt idx="405">
                  <c:v>28.798999999999999</c:v>
                </c:pt>
                <c:pt idx="406">
                  <c:v>28.806000000000001</c:v>
                </c:pt>
                <c:pt idx="407">
                  <c:v>28.814</c:v>
                </c:pt>
                <c:pt idx="408">
                  <c:v>28.821000000000002</c:v>
                </c:pt>
                <c:pt idx="409">
                  <c:v>28.829000000000001</c:v>
                </c:pt>
                <c:pt idx="410">
                  <c:v>28.835999999999999</c:v>
                </c:pt>
                <c:pt idx="411">
                  <c:v>28.844000000000001</c:v>
                </c:pt>
                <c:pt idx="412">
                  <c:v>28.850999999999999</c:v>
                </c:pt>
                <c:pt idx="413">
                  <c:v>28.859000000000002</c:v>
                </c:pt>
                <c:pt idx="414">
                  <c:v>28.866</c:v>
                </c:pt>
                <c:pt idx="415">
                  <c:v>28.873999999999999</c:v>
                </c:pt>
                <c:pt idx="416">
                  <c:v>28.881</c:v>
                </c:pt>
                <c:pt idx="417">
                  <c:v>28.888000000000002</c:v>
                </c:pt>
                <c:pt idx="418">
                  <c:v>28.895</c:v>
                </c:pt>
                <c:pt idx="419">
                  <c:v>28.902000000000001</c:v>
                </c:pt>
                <c:pt idx="420">
                  <c:v>28.908999999999999</c:v>
                </c:pt>
                <c:pt idx="421">
                  <c:v>28.916</c:v>
                </c:pt>
                <c:pt idx="422">
                  <c:v>28.922999999999998</c:v>
                </c:pt>
                <c:pt idx="423">
                  <c:v>28.93</c:v>
                </c:pt>
                <c:pt idx="424">
                  <c:v>28.936</c:v>
                </c:pt>
                <c:pt idx="425">
                  <c:v>28.942</c:v>
                </c:pt>
                <c:pt idx="426">
                  <c:v>28.948</c:v>
                </c:pt>
                <c:pt idx="427">
                  <c:v>28.954000000000001</c:v>
                </c:pt>
                <c:pt idx="428">
                  <c:v>28.959</c:v>
                </c:pt>
                <c:pt idx="429">
                  <c:v>28.963999999999999</c:v>
                </c:pt>
                <c:pt idx="430">
                  <c:v>28.97</c:v>
                </c:pt>
                <c:pt idx="431">
                  <c:v>28.975000000000001</c:v>
                </c:pt>
                <c:pt idx="432">
                  <c:v>28.98</c:v>
                </c:pt>
                <c:pt idx="433">
                  <c:v>28.984999999999999</c:v>
                </c:pt>
                <c:pt idx="434">
                  <c:v>28.99</c:v>
                </c:pt>
                <c:pt idx="435">
                  <c:v>28.995000000000001</c:v>
                </c:pt>
                <c:pt idx="436">
                  <c:v>29</c:v>
                </c:pt>
                <c:pt idx="437">
                  <c:v>29.004999999999999</c:v>
                </c:pt>
                <c:pt idx="438">
                  <c:v>29.01</c:v>
                </c:pt>
                <c:pt idx="439">
                  <c:v>29.013999999999999</c:v>
                </c:pt>
                <c:pt idx="440">
                  <c:v>29.018999999999998</c:v>
                </c:pt>
                <c:pt idx="441">
                  <c:v>29.024000000000001</c:v>
                </c:pt>
                <c:pt idx="442">
                  <c:v>29.029</c:v>
                </c:pt>
                <c:pt idx="443">
                  <c:v>29.033999999999999</c:v>
                </c:pt>
                <c:pt idx="444">
                  <c:v>29.039000000000001</c:v>
                </c:pt>
                <c:pt idx="445">
                  <c:v>29.044</c:v>
                </c:pt>
                <c:pt idx="446">
                  <c:v>29.047999999999998</c:v>
                </c:pt>
                <c:pt idx="447">
                  <c:v>29.053000000000001</c:v>
                </c:pt>
                <c:pt idx="448">
                  <c:v>29.058</c:v>
                </c:pt>
                <c:pt idx="449">
                  <c:v>29.062999999999999</c:v>
                </c:pt>
                <c:pt idx="450">
                  <c:v>29.068000000000001</c:v>
                </c:pt>
                <c:pt idx="451">
                  <c:v>29.073</c:v>
                </c:pt>
                <c:pt idx="452">
                  <c:v>29.077000000000002</c:v>
                </c:pt>
                <c:pt idx="453">
                  <c:v>29.082000000000001</c:v>
                </c:pt>
                <c:pt idx="454">
                  <c:v>29.087</c:v>
                </c:pt>
                <c:pt idx="455">
                  <c:v>29.091000000000001</c:v>
                </c:pt>
                <c:pt idx="456">
                  <c:v>29.094999999999999</c:v>
                </c:pt>
                <c:pt idx="457">
                  <c:v>29.1</c:v>
                </c:pt>
                <c:pt idx="458">
                  <c:v>29.103999999999999</c:v>
                </c:pt>
                <c:pt idx="459">
                  <c:v>29.109000000000002</c:v>
                </c:pt>
                <c:pt idx="460">
                  <c:v>29.113</c:v>
                </c:pt>
                <c:pt idx="461">
                  <c:v>29.117999999999999</c:v>
                </c:pt>
                <c:pt idx="462">
                  <c:v>29.122</c:v>
                </c:pt>
                <c:pt idx="463">
                  <c:v>29.126000000000001</c:v>
                </c:pt>
                <c:pt idx="464">
                  <c:v>29.13</c:v>
                </c:pt>
                <c:pt idx="465">
                  <c:v>29.135000000000002</c:v>
                </c:pt>
                <c:pt idx="466">
                  <c:v>29.138999999999999</c:v>
                </c:pt>
                <c:pt idx="467">
                  <c:v>29.143000000000001</c:v>
                </c:pt>
                <c:pt idx="468">
                  <c:v>29.146999999999998</c:v>
                </c:pt>
                <c:pt idx="469">
                  <c:v>29.152000000000001</c:v>
                </c:pt>
                <c:pt idx="470">
                  <c:v>29.155999999999999</c:v>
                </c:pt>
                <c:pt idx="471">
                  <c:v>29.16</c:v>
                </c:pt>
                <c:pt idx="472">
                  <c:v>29.164000000000001</c:v>
                </c:pt>
                <c:pt idx="473">
                  <c:v>29.169</c:v>
                </c:pt>
                <c:pt idx="474">
                  <c:v>29.172999999999998</c:v>
                </c:pt>
                <c:pt idx="475">
                  <c:v>29.177</c:v>
                </c:pt>
                <c:pt idx="476">
                  <c:v>29.181000000000001</c:v>
                </c:pt>
                <c:pt idx="477">
                  <c:v>29.184999999999999</c:v>
                </c:pt>
                <c:pt idx="478">
                  <c:v>29.189</c:v>
                </c:pt>
                <c:pt idx="479">
                  <c:v>29.193000000000001</c:v>
                </c:pt>
                <c:pt idx="480">
                  <c:v>29.198</c:v>
                </c:pt>
                <c:pt idx="481">
                  <c:v>29.202000000000002</c:v>
                </c:pt>
                <c:pt idx="482">
                  <c:v>29.206</c:v>
                </c:pt>
                <c:pt idx="483">
                  <c:v>29.21</c:v>
                </c:pt>
                <c:pt idx="484">
                  <c:v>29.213999999999999</c:v>
                </c:pt>
                <c:pt idx="485">
                  <c:v>29.218</c:v>
                </c:pt>
                <c:pt idx="486">
                  <c:v>29.222999999999999</c:v>
                </c:pt>
                <c:pt idx="487">
                  <c:v>29.227</c:v>
                </c:pt>
                <c:pt idx="488">
                  <c:v>29.231000000000002</c:v>
                </c:pt>
                <c:pt idx="489">
                  <c:v>29.234999999999999</c:v>
                </c:pt>
                <c:pt idx="490">
                  <c:v>29.239000000000001</c:v>
                </c:pt>
                <c:pt idx="491">
                  <c:v>29.244</c:v>
                </c:pt>
                <c:pt idx="492">
                  <c:v>29.248999999999999</c:v>
                </c:pt>
                <c:pt idx="493">
                  <c:v>29.253</c:v>
                </c:pt>
                <c:pt idx="494">
                  <c:v>29.259</c:v>
                </c:pt>
                <c:pt idx="495">
                  <c:v>29.263999999999999</c:v>
                </c:pt>
                <c:pt idx="496">
                  <c:v>29.268999999999998</c:v>
                </c:pt>
                <c:pt idx="497">
                  <c:v>29.274000000000001</c:v>
                </c:pt>
                <c:pt idx="498">
                  <c:v>29.279</c:v>
                </c:pt>
                <c:pt idx="499">
                  <c:v>29.285</c:v>
                </c:pt>
                <c:pt idx="500">
                  <c:v>29.29</c:v>
                </c:pt>
                <c:pt idx="501">
                  <c:v>29.295000000000002</c:v>
                </c:pt>
                <c:pt idx="502">
                  <c:v>29.3</c:v>
                </c:pt>
                <c:pt idx="503">
                  <c:v>29.303999999999998</c:v>
                </c:pt>
                <c:pt idx="504">
                  <c:v>29.309000000000001</c:v>
                </c:pt>
                <c:pt idx="505">
                  <c:v>29.314</c:v>
                </c:pt>
                <c:pt idx="506">
                  <c:v>29.318999999999999</c:v>
                </c:pt>
                <c:pt idx="507">
                  <c:v>29.324000000000002</c:v>
                </c:pt>
                <c:pt idx="508">
                  <c:v>29.329000000000001</c:v>
                </c:pt>
                <c:pt idx="509">
                  <c:v>29.334</c:v>
                </c:pt>
                <c:pt idx="510">
                  <c:v>29.338999999999999</c:v>
                </c:pt>
                <c:pt idx="511">
                  <c:v>29.343</c:v>
                </c:pt>
                <c:pt idx="512">
                  <c:v>29.347999999999999</c:v>
                </c:pt>
                <c:pt idx="513">
                  <c:v>29.353000000000002</c:v>
                </c:pt>
                <c:pt idx="514">
                  <c:v>29.358000000000001</c:v>
                </c:pt>
                <c:pt idx="515">
                  <c:v>29.361999999999998</c:v>
                </c:pt>
                <c:pt idx="516">
                  <c:v>29.367000000000001</c:v>
                </c:pt>
                <c:pt idx="517">
                  <c:v>29.372</c:v>
                </c:pt>
                <c:pt idx="518">
                  <c:v>29.376999999999999</c:v>
                </c:pt>
                <c:pt idx="519">
                  <c:v>29.381</c:v>
                </c:pt>
                <c:pt idx="520">
                  <c:v>29.385999999999999</c:v>
                </c:pt>
                <c:pt idx="521">
                  <c:v>29.390999999999998</c:v>
                </c:pt>
                <c:pt idx="522">
                  <c:v>29.396000000000001</c:v>
                </c:pt>
                <c:pt idx="523">
                  <c:v>29.401</c:v>
                </c:pt>
                <c:pt idx="524">
                  <c:v>29.405000000000001</c:v>
                </c:pt>
                <c:pt idx="525">
                  <c:v>29.41</c:v>
                </c:pt>
                <c:pt idx="526">
                  <c:v>29.414999999999999</c:v>
                </c:pt>
                <c:pt idx="527">
                  <c:v>29.42</c:v>
                </c:pt>
                <c:pt idx="528">
                  <c:v>29.425000000000001</c:v>
                </c:pt>
                <c:pt idx="529">
                  <c:v>29.43</c:v>
                </c:pt>
                <c:pt idx="530">
                  <c:v>29.434000000000001</c:v>
                </c:pt>
                <c:pt idx="531">
                  <c:v>29.439</c:v>
                </c:pt>
                <c:pt idx="532">
                  <c:v>29.443999999999999</c:v>
                </c:pt>
                <c:pt idx="533">
                  <c:v>29.449000000000002</c:v>
                </c:pt>
                <c:pt idx="534">
                  <c:v>29.454000000000001</c:v>
                </c:pt>
                <c:pt idx="535">
                  <c:v>29.459</c:v>
                </c:pt>
                <c:pt idx="536">
                  <c:v>29.463999999999999</c:v>
                </c:pt>
                <c:pt idx="537">
                  <c:v>29.469000000000001</c:v>
                </c:pt>
                <c:pt idx="538">
                  <c:v>29.474</c:v>
                </c:pt>
                <c:pt idx="539">
                  <c:v>29.478999999999999</c:v>
                </c:pt>
                <c:pt idx="540">
                  <c:v>29.484999999999999</c:v>
                </c:pt>
                <c:pt idx="541">
                  <c:v>29.49</c:v>
                </c:pt>
                <c:pt idx="542">
                  <c:v>29.495000000000001</c:v>
                </c:pt>
                <c:pt idx="543">
                  <c:v>29.5</c:v>
                </c:pt>
                <c:pt idx="544">
                  <c:v>29.504999999999999</c:v>
                </c:pt>
                <c:pt idx="545">
                  <c:v>29.51</c:v>
                </c:pt>
                <c:pt idx="546">
                  <c:v>29.515999999999998</c:v>
                </c:pt>
                <c:pt idx="547">
                  <c:v>29.521000000000001</c:v>
                </c:pt>
                <c:pt idx="548">
                  <c:v>29.526</c:v>
                </c:pt>
                <c:pt idx="549">
                  <c:v>29.532</c:v>
                </c:pt>
                <c:pt idx="550">
                  <c:v>29.536999999999999</c:v>
                </c:pt>
                <c:pt idx="551">
                  <c:v>29.542999999999999</c:v>
                </c:pt>
                <c:pt idx="552">
                  <c:v>29.548999999999999</c:v>
                </c:pt>
                <c:pt idx="553">
                  <c:v>29.555</c:v>
                </c:pt>
                <c:pt idx="554">
                  <c:v>29.561</c:v>
                </c:pt>
                <c:pt idx="555">
                  <c:v>29.567</c:v>
                </c:pt>
                <c:pt idx="556">
                  <c:v>29.573</c:v>
                </c:pt>
                <c:pt idx="557">
                  <c:v>29.579000000000001</c:v>
                </c:pt>
                <c:pt idx="558">
                  <c:v>29.585000000000001</c:v>
                </c:pt>
                <c:pt idx="559">
                  <c:v>29.591999999999999</c:v>
                </c:pt>
                <c:pt idx="560">
                  <c:v>29.597999999999999</c:v>
                </c:pt>
                <c:pt idx="561">
                  <c:v>29.605</c:v>
                </c:pt>
                <c:pt idx="562">
                  <c:v>29.611999999999998</c:v>
                </c:pt>
                <c:pt idx="563">
                  <c:v>29.619</c:v>
                </c:pt>
                <c:pt idx="564">
                  <c:v>29.626000000000001</c:v>
                </c:pt>
                <c:pt idx="565">
                  <c:v>29.632999999999999</c:v>
                </c:pt>
                <c:pt idx="566">
                  <c:v>29.64</c:v>
                </c:pt>
                <c:pt idx="567">
                  <c:v>29.646999999999998</c:v>
                </c:pt>
                <c:pt idx="568">
                  <c:v>29.652999999999999</c:v>
                </c:pt>
                <c:pt idx="569">
                  <c:v>29.66</c:v>
                </c:pt>
                <c:pt idx="570">
                  <c:v>29.667000000000002</c:v>
                </c:pt>
                <c:pt idx="571">
                  <c:v>29.673999999999999</c:v>
                </c:pt>
                <c:pt idx="572">
                  <c:v>29.68</c:v>
                </c:pt>
                <c:pt idx="573">
                  <c:v>29.687000000000001</c:v>
                </c:pt>
                <c:pt idx="574">
                  <c:v>29.693999999999999</c:v>
                </c:pt>
                <c:pt idx="575">
                  <c:v>29.7</c:v>
                </c:pt>
                <c:pt idx="576">
                  <c:v>29.707000000000001</c:v>
                </c:pt>
                <c:pt idx="577">
                  <c:v>29.713000000000001</c:v>
                </c:pt>
                <c:pt idx="578">
                  <c:v>29.72</c:v>
                </c:pt>
                <c:pt idx="579">
                  <c:v>29.725999999999999</c:v>
                </c:pt>
                <c:pt idx="580">
                  <c:v>29.733000000000001</c:v>
                </c:pt>
                <c:pt idx="581">
                  <c:v>29.74</c:v>
                </c:pt>
                <c:pt idx="582">
                  <c:v>29.745999999999999</c:v>
                </c:pt>
                <c:pt idx="583">
                  <c:v>29.753</c:v>
                </c:pt>
                <c:pt idx="584">
                  <c:v>29.76</c:v>
                </c:pt>
                <c:pt idx="585">
                  <c:v>29.766999999999999</c:v>
                </c:pt>
                <c:pt idx="586">
                  <c:v>29.774000000000001</c:v>
                </c:pt>
                <c:pt idx="587">
                  <c:v>29.780999999999999</c:v>
                </c:pt>
                <c:pt idx="588">
                  <c:v>29.789000000000001</c:v>
                </c:pt>
                <c:pt idx="589">
                  <c:v>29.795999999999999</c:v>
                </c:pt>
                <c:pt idx="590">
                  <c:v>29.803000000000001</c:v>
                </c:pt>
                <c:pt idx="591">
                  <c:v>29.811</c:v>
                </c:pt>
                <c:pt idx="592">
                  <c:v>29.818000000000001</c:v>
                </c:pt>
                <c:pt idx="593">
                  <c:v>29.826000000000001</c:v>
                </c:pt>
                <c:pt idx="594">
                  <c:v>29.834</c:v>
                </c:pt>
                <c:pt idx="595">
                  <c:v>29.841999999999999</c:v>
                </c:pt>
                <c:pt idx="596">
                  <c:v>29.85</c:v>
                </c:pt>
                <c:pt idx="597">
                  <c:v>29.856999999999999</c:v>
                </c:pt>
                <c:pt idx="598">
                  <c:v>29.864999999999998</c:v>
                </c:pt>
                <c:pt idx="599">
                  <c:v>29.873000000000001</c:v>
                </c:pt>
                <c:pt idx="600">
                  <c:v>29.882000000000001</c:v>
                </c:pt>
                <c:pt idx="601">
                  <c:v>29.89</c:v>
                </c:pt>
                <c:pt idx="602">
                  <c:v>29.898</c:v>
                </c:pt>
                <c:pt idx="603">
                  <c:v>29.905999999999999</c:v>
                </c:pt>
                <c:pt idx="604">
                  <c:v>29.914999999999999</c:v>
                </c:pt>
                <c:pt idx="605">
                  <c:v>29.922999999999998</c:v>
                </c:pt>
                <c:pt idx="606">
                  <c:v>29.931000000000001</c:v>
                </c:pt>
                <c:pt idx="607">
                  <c:v>29.939</c:v>
                </c:pt>
                <c:pt idx="608">
                  <c:v>29.948</c:v>
                </c:pt>
                <c:pt idx="609">
                  <c:v>29.956</c:v>
                </c:pt>
                <c:pt idx="610">
                  <c:v>29.965</c:v>
                </c:pt>
                <c:pt idx="611">
                  <c:v>29.972999999999999</c:v>
                </c:pt>
                <c:pt idx="612">
                  <c:v>29.981999999999999</c:v>
                </c:pt>
                <c:pt idx="613">
                  <c:v>29.991</c:v>
                </c:pt>
                <c:pt idx="614">
                  <c:v>29.998999999999999</c:v>
                </c:pt>
                <c:pt idx="615">
                  <c:v>30.007999999999999</c:v>
                </c:pt>
                <c:pt idx="616">
                  <c:v>30.016999999999999</c:v>
                </c:pt>
                <c:pt idx="617">
                  <c:v>30.026</c:v>
                </c:pt>
                <c:pt idx="618">
                  <c:v>30.035</c:v>
                </c:pt>
                <c:pt idx="619">
                  <c:v>30.045000000000002</c:v>
                </c:pt>
                <c:pt idx="620">
                  <c:v>30.053999999999998</c:v>
                </c:pt>
                <c:pt idx="621">
                  <c:v>30.062999999999999</c:v>
                </c:pt>
                <c:pt idx="622">
                  <c:v>30.071999999999999</c:v>
                </c:pt>
                <c:pt idx="623">
                  <c:v>30.081</c:v>
                </c:pt>
                <c:pt idx="624">
                  <c:v>30.09</c:v>
                </c:pt>
                <c:pt idx="625">
                  <c:v>30.1</c:v>
                </c:pt>
                <c:pt idx="626">
                  <c:v>30.109000000000002</c:v>
                </c:pt>
                <c:pt idx="627">
                  <c:v>30.117000000000001</c:v>
                </c:pt>
                <c:pt idx="628">
                  <c:v>30.126000000000001</c:v>
                </c:pt>
                <c:pt idx="629">
                  <c:v>30.135000000000002</c:v>
                </c:pt>
                <c:pt idx="630">
                  <c:v>30.143000000000001</c:v>
                </c:pt>
                <c:pt idx="631">
                  <c:v>30.152000000000001</c:v>
                </c:pt>
                <c:pt idx="632">
                  <c:v>30.16</c:v>
                </c:pt>
                <c:pt idx="633">
                  <c:v>30.169</c:v>
                </c:pt>
                <c:pt idx="634">
                  <c:v>30.177</c:v>
                </c:pt>
                <c:pt idx="635">
                  <c:v>30.184999999999999</c:v>
                </c:pt>
                <c:pt idx="636">
                  <c:v>30.193000000000001</c:v>
                </c:pt>
                <c:pt idx="637">
                  <c:v>30.201000000000001</c:v>
                </c:pt>
                <c:pt idx="638">
                  <c:v>30.207999999999998</c:v>
                </c:pt>
                <c:pt idx="639">
                  <c:v>30.216000000000001</c:v>
                </c:pt>
                <c:pt idx="640">
                  <c:v>30.222999999999999</c:v>
                </c:pt>
                <c:pt idx="641">
                  <c:v>30.23</c:v>
                </c:pt>
                <c:pt idx="642">
                  <c:v>30.236999999999998</c:v>
                </c:pt>
                <c:pt idx="643">
                  <c:v>30.242999999999999</c:v>
                </c:pt>
                <c:pt idx="644">
                  <c:v>30.25</c:v>
                </c:pt>
                <c:pt idx="645">
                  <c:v>30.257000000000001</c:v>
                </c:pt>
                <c:pt idx="646">
                  <c:v>30.263000000000002</c:v>
                </c:pt>
                <c:pt idx="647">
                  <c:v>30.268999999999998</c:v>
                </c:pt>
                <c:pt idx="648">
                  <c:v>30.274999999999999</c:v>
                </c:pt>
                <c:pt idx="649">
                  <c:v>30.280999999999999</c:v>
                </c:pt>
                <c:pt idx="650">
                  <c:v>30.286000000000001</c:v>
                </c:pt>
                <c:pt idx="651">
                  <c:v>30.292000000000002</c:v>
                </c:pt>
                <c:pt idx="652">
                  <c:v>30.297000000000001</c:v>
                </c:pt>
                <c:pt idx="653">
                  <c:v>30.302</c:v>
                </c:pt>
                <c:pt idx="654">
                  <c:v>30.308</c:v>
                </c:pt>
                <c:pt idx="655">
                  <c:v>30.312000000000001</c:v>
                </c:pt>
                <c:pt idx="656">
                  <c:v>30.317</c:v>
                </c:pt>
                <c:pt idx="657">
                  <c:v>30.321999999999999</c:v>
                </c:pt>
                <c:pt idx="658">
                  <c:v>30.326000000000001</c:v>
                </c:pt>
                <c:pt idx="659">
                  <c:v>30.331</c:v>
                </c:pt>
                <c:pt idx="660">
                  <c:v>30.335000000000001</c:v>
                </c:pt>
                <c:pt idx="661">
                  <c:v>30.338999999999999</c:v>
                </c:pt>
                <c:pt idx="662">
                  <c:v>30.343</c:v>
                </c:pt>
                <c:pt idx="663">
                  <c:v>30.347000000000001</c:v>
                </c:pt>
                <c:pt idx="664">
                  <c:v>30.35</c:v>
                </c:pt>
                <c:pt idx="665">
                  <c:v>30.353999999999999</c:v>
                </c:pt>
                <c:pt idx="666">
                  <c:v>30.358000000000001</c:v>
                </c:pt>
                <c:pt idx="667">
                  <c:v>30.361000000000001</c:v>
                </c:pt>
                <c:pt idx="668">
                  <c:v>30.364000000000001</c:v>
                </c:pt>
                <c:pt idx="669">
                  <c:v>30.367000000000001</c:v>
                </c:pt>
                <c:pt idx="670">
                  <c:v>30.370999999999999</c:v>
                </c:pt>
                <c:pt idx="671">
                  <c:v>30.373999999999999</c:v>
                </c:pt>
                <c:pt idx="672">
                  <c:v>30.376000000000001</c:v>
                </c:pt>
                <c:pt idx="673">
                  <c:v>30.379000000000001</c:v>
                </c:pt>
                <c:pt idx="674">
                  <c:v>30.382000000000001</c:v>
                </c:pt>
                <c:pt idx="675">
                  <c:v>30.385000000000002</c:v>
                </c:pt>
                <c:pt idx="676">
                  <c:v>30.387</c:v>
                </c:pt>
                <c:pt idx="677">
                  <c:v>30.39</c:v>
                </c:pt>
                <c:pt idx="678">
                  <c:v>30.391999999999999</c:v>
                </c:pt>
                <c:pt idx="679">
                  <c:v>30.393999999999998</c:v>
                </c:pt>
                <c:pt idx="680">
                  <c:v>30.396000000000001</c:v>
                </c:pt>
                <c:pt idx="681">
                  <c:v>30.399000000000001</c:v>
                </c:pt>
                <c:pt idx="682">
                  <c:v>30.401</c:v>
                </c:pt>
                <c:pt idx="683">
                  <c:v>30.402999999999999</c:v>
                </c:pt>
                <c:pt idx="684">
                  <c:v>30.404</c:v>
                </c:pt>
                <c:pt idx="685">
                  <c:v>30.405999999999999</c:v>
                </c:pt>
                <c:pt idx="686">
                  <c:v>30.408000000000001</c:v>
                </c:pt>
                <c:pt idx="687">
                  <c:v>30.41</c:v>
                </c:pt>
                <c:pt idx="688">
                  <c:v>30.411000000000001</c:v>
                </c:pt>
                <c:pt idx="689">
                  <c:v>30.413</c:v>
                </c:pt>
                <c:pt idx="690">
                  <c:v>30.414000000000001</c:v>
                </c:pt>
                <c:pt idx="691">
                  <c:v>30.416</c:v>
                </c:pt>
                <c:pt idx="692">
                  <c:v>30.417000000000002</c:v>
                </c:pt>
                <c:pt idx="693">
                  <c:v>30.417999999999999</c:v>
                </c:pt>
                <c:pt idx="694">
                  <c:v>30.419</c:v>
                </c:pt>
                <c:pt idx="695">
                  <c:v>30.42</c:v>
                </c:pt>
                <c:pt idx="696">
                  <c:v>30.420999999999999</c:v>
                </c:pt>
                <c:pt idx="697">
                  <c:v>30.422000000000001</c:v>
                </c:pt>
                <c:pt idx="698">
                  <c:v>30.422999999999998</c:v>
                </c:pt>
                <c:pt idx="699">
                  <c:v>30.423999999999999</c:v>
                </c:pt>
                <c:pt idx="700">
                  <c:v>30.425000000000001</c:v>
                </c:pt>
                <c:pt idx="701">
                  <c:v>30.425999999999998</c:v>
                </c:pt>
                <c:pt idx="702">
                  <c:v>30.425999999999998</c:v>
                </c:pt>
                <c:pt idx="703">
                  <c:v>30.427</c:v>
                </c:pt>
                <c:pt idx="704">
                  <c:v>30.427</c:v>
                </c:pt>
                <c:pt idx="705">
                  <c:v>30.428000000000001</c:v>
                </c:pt>
                <c:pt idx="706">
                  <c:v>30.428000000000001</c:v>
                </c:pt>
                <c:pt idx="707">
                  <c:v>30.428000000000001</c:v>
                </c:pt>
                <c:pt idx="708">
                  <c:v>30.428999999999998</c:v>
                </c:pt>
                <c:pt idx="709">
                  <c:v>30.428999999999998</c:v>
                </c:pt>
                <c:pt idx="710">
                  <c:v>30.428999999999998</c:v>
                </c:pt>
                <c:pt idx="711">
                  <c:v>30.428999999999998</c:v>
                </c:pt>
                <c:pt idx="712">
                  <c:v>30.428999999999998</c:v>
                </c:pt>
                <c:pt idx="713">
                  <c:v>30.428999999999998</c:v>
                </c:pt>
                <c:pt idx="714">
                  <c:v>30.428000000000001</c:v>
                </c:pt>
                <c:pt idx="715">
                  <c:v>30.428000000000001</c:v>
                </c:pt>
                <c:pt idx="716">
                  <c:v>30.428000000000001</c:v>
                </c:pt>
                <c:pt idx="717">
                  <c:v>30.427</c:v>
                </c:pt>
                <c:pt idx="718">
                  <c:v>30.427</c:v>
                </c:pt>
                <c:pt idx="719">
                  <c:v>30.425999999999998</c:v>
                </c:pt>
                <c:pt idx="720">
                  <c:v>30.425999999999998</c:v>
                </c:pt>
                <c:pt idx="721">
                  <c:v>30.425000000000001</c:v>
                </c:pt>
                <c:pt idx="722">
                  <c:v>30.423999999999999</c:v>
                </c:pt>
                <c:pt idx="723">
                  <c:v>30.423999999999999</c:v>
                </c:pt>
                <c:pt idx="724">
                  <c:v>30.422999999999998</c:v>
                </c:pt>
                <c:pt idx="725">
                  <c:v>30.422000000000001</c:v>
                </c:pt>
                <c:pt idx="726">
                  <c:v>30.420999999999999</c:v>
                </c:pt>
                <c:pt idx="727">
                  <c:v>30.42</c:v>
                </c:pt>
                <c:pt idx="728">
                  <c:v>30.417999999999999</c:v>
                </c:pt>
                <c:pt idx="729">
                  <c:v>30.417000000000002</c:v>
                </c:pt>
                <c:pt idx="730">
                  <c:v>30.416</c:v>
                </c:pt>
                <c:pt idx="731">
                  <c:v>30.414000000000001</c:v>
                </c:pt>
                <c:pt idx="732">
                  <c:v>30.413</c:v>
                </c:pt>
                <c:pt idx="733">
                  <c:v>30.411999999999999</c:v>
                </c:pt>
                <c:pt idx="734">
                  <c:v>30.41</c:v>
                </c:pt>
                <c:pt idx="735">
                  <c:v>30.408000000000001</c:v>
                </c:pt>
                <c:pt idx="736">
                  <c:v>30.407</c:v>
                </c:pt>
                <c:pt idx="737">
                  <c:v>30.405000000000001</c:v>
                </c:pt>
                <c:pt idx="738">
                  <c:v>30.402999999999999</c:v>
                </c:pt>
                <c:pt idx="739">
                  <c:v>30.401</c:v>
                </c:pt>
                <c:pt idx="740">
                  <c:v>30.399000000000001</c:v>
                </c:pt>
                <c:pt idx="741">
                  <c:v>30.396999999999998</c:v>
                </c:pt>
                <c:pt idx="742">
                  <c:v>30.395</c:v>
                </c:pt>
                <c:pt idx="743">
                  <c:v>30.393000000000001</c:v>
                </c:pt>
                <c:pt idx="744">
                  <c:v>30.390999999999998</c:v>
                </c:pt>
                <c:pt idx="745">
                  <c:v>30.388999999999999</c:v>
                </c:pt>
                <c:pt idx="746">
                  <c:v>30.387</c:v>
                </c:pt>
                <c:pt idx="747">
                  <c:v>30.384</c:v>
                </c:pt>
                <c:pt idx="748">
                  <c:v>30.382000000000001</c:v>
                </c:pt>
                <c:pt idx="749">
                  <c:v>30.38</c:v>
                </c:pt>
                <c:pt idx="750">
                  <c:v>30.376999999999999</c:v>
                </c:pt>
                <c:pt idx="751">
                  <c:v>30.375</c:v>
                </c:pt>
                <c:pt idx="752">
                  <c:v>30.372</c:v>
                </c:pt>
                <c:pt idx="753">
                  <c:v>30.369</c:v>
                </c:pt>
                <c:pt idx="754">
                  <c:v>30.367000000000001</c:v>
                </c:pt>
                <c:pt idx="755">
                  <c:v>30.364000000000001</c:v>
                </c:pt>
                <c:pt idx="756">
                  <c:v>30.361000000000001</c:v>
                </c:pt>
                <c:pt idx="757">
                  <c:v>30.358000000000001</c:v>
                </c:pt>
                <c:pt idx="758">
                  <c:v>30.355</c:v>
                </c:pt>
                <c:pt idx="759">
                  <c:v>30.353000000000002</c:v>
                </c:pt>
                <c:pt idx="760">
                  <c:v>30.35</c:v>
                </c:pt>
                <c:pt idx="761">
                  <c:v>30.347000000000001</c:v>
                </c:pt>
                <c:pt idx="762">
                  <c:v>30.344000000000001</c:v>
                </c:pt>
                <c:pt idx="763">
                  <c:v>30.341000000000001</c:v>
                </c:pt>
                <c:pt idx="764">
                  <c:v>30.337</c:v>
                </c:pt>
                <c:pt idx="765">
                  <c:v>30.334</c:v>
                </c:pt>
                <c:pt idx="766">
                  <c:v>30.331</c:v>
                </c:pt>
                <c:pt idx="767">
                  <c:v>30.327999999999999</c:v>
                </c:pt>
                <c:pt idx="768">
                  <c:v>30.324999999999999</c:v>
                </c:pt>
                <c:pt idx="769">
                  <c:v>30.321999999999999</c:v>
                </c:pt>
                <c:pt idx="770">
                  <c:v>30.318000000000001</c:v>
                </c:pt>
                <c:pt idx="771">
                  <c:v>30.315000000000001</c:v>
                </c:pt>
                <c:pt idx="772">
                  <c:v>30.312000000000001</c:v>
                </c:pt>
                <c:pt idx="773">
                  <c:v>30.308</c:v>
                </c:pt>
                <c:pt idx="774">
                  <c:v>30.305</c:v>
                </c:pt>
                <c:pt idx="775">
                  <c:v>30.302</c:v>
                </c:pt>
                <c:pt idx="776">
                  <c:v>30.297999999999998</c:v>
                </c:pt>
                <c:pt idx="777">
                  <c:v>30.295000000000002</c:v>
                </c:pt>
                <c:pt idx="778">
                  <c:v>30.291</c:v>
                </c:pt>
                <c:pt idx="779">
                  <c:v>30.288</c:v>
                </c:pt>
                <c:pt idx="780">
                  <c:v>30.283999999999999</c:v>
                </c:pt>
                <c:pt idx="781">
                  <c:v>30.28</c:v>
                </c:pt>
                <c:pt idx="782">
                  <c:v>30.277000000000001</c:v>
                </c:pt>
                <c:pt idx="783">
                  <c:v>30.273</c:v>
                </c:pt>
                <c:pt idx="784">
                  <c:v>30.268999999999998</c:v>
                </c:pt>
                <c:pt idx="785">
                  <c:v>30.265999999999998</c:v>
                </c:pt>
                <c:pt idx="786">
                  <c:v>30.262</c:v>
                </c:pt>
                <c:pt idx="787">
                  <c:v>30.257999999999999</c:v>
                </c:pt>
                <c:pt idx="788">
                  <c:v>30.254000000000001</c:v>
                </c:pt>
                <c:pt idx="789">
                  <c:v>30.25</c:v>
                </c:pt>
                <c:pt idx="790">
                  <c:v>30.245999999999999</c:v>
                </c:pt>
                <c:pt idx="791">
                  <c:v>30.242000000000001</c:v>
                </c:pt>
                <c:pt idx="792">
                  <c:v>30.236999999999998</c:v>
                </c:pt>
                <c:pt idx="793">
                  <c:v>30.233000000000001</c:v>
                </c:pt>
                <c:pt idx="794">
                  <c:v>30.228999999999999</c:v>
                </c:pt>
                <c:pt idx="795">
                  <c:v>30.224</c:v>
                </c:pt>
                <c:pt idx="796">
                  <c:v>30.219000000000001</c:v>
                </c:pt>
                <c:pt idx="797">
                  <c:v>30.215</c:v>
                </c:pt>
                <c:pt idx="798">
                  <c:v>30.21</c:v>
                </c:pt>
                <c:pt idx="799">
                  <c:v>30.204999999999998</c:v>
                </c:pt>
                <c:pt idx="800">
                  <c:v>30.2</c:v>
                </c:pt>
                <c:pt idx="801">
                  <c:v>30.196000000000002</c:v>
                </c:pt>
                <c:pt idx="802">
                  <c:v>30.190999999999999</c:v>
                </c:pt>
                <c:pt idx="803">
                  <c:v>30.186</c:v>
                </c:pt>
                <c:pt idx="804">
                  <c:v>30.181000000000001</c:v>
                </c:pt>
                <c:pt idx="805">
                  <c:v>30.175999999999998</c:v>
                </c:pt>
                <c:pt idx="806">
                  <c:v>30.170999999999999</c:v>
                </c:pt>
                <c:pt idx="807">
                  <c:v>30.166</c:v>
                </c:pt>
                <c:pt idx="808">
                  <c:v>30.161000000000001</c:v>
                </c:pt>
                <c:pt idx="809">
                  <c:v>30.155999999999999</c:v>
                </c:pt>
                <c:pt idx="810">
                  <c:v>30.152000000000001</c:v>
                </c:pt>
                <c:pt idx="811">
                  <c:v>30.146999999999998</c:v>
                </c:pt>
                <c:pt idx="812">
                  <c:v>30.141999999999999</c:v>
                </c:pt>
                <c:pt idx="813">
                  <c:v>30.137</c:v>
                </c:pt>
                <c:pt idx="814">
                  <c:v>30.132000000000001</c:v>
                </c:pt>
                <c:pt idx="815">
                  <c:v>30.126999999999999</c:v>
                </c:pt>
                <c:pt idx="816">
                  <c:v>30.123000000000001</c:v>
                </c:pt>
                <c:pt idx="817">
                  <c:v>30.117999999999999</c:v>
                </c:pt>
                <c:pt idx="818">
                  <c:v>30.113</c:v>
                </c:pt>
                <c:pt idx="819">
                  <c:v>30.109000000000002</c:v>
                </c:pt>
                <c:pt idx="820">
                  <c:v>30.103999999999999</c:v>
                </c:pt>
                <c:pt idx="821">
                  <c:v>30.1</c:v>
                </c:pt>
                <c:pt idx="822">
                  <c:v>30.094999999999999</c:v>
                </c:pt>
                <c:pt idx="823">
                  <c:v>30.091000000000001</c:v>
                </c:pt>
                <c:pt idx="824">
                  <c:v>30.087</c:v>
                </c:pt>
                <c:pt idx="825">
                  <c:v>30.082999999999998</c:v>
                </c:pt>
                <c:pt idx="826">
                  <c:v>30.077999999999999</c:v>
                </c:pt>
                <c:pt idx="827">
                  <c:v>30.074000000000002</c:v>
                </c:pt>
                <c:pt idx="828">
                  <c:v>30.07</c:v>
                </c:pt>
                <c:pt idx="829">
                  <c:v>30.065999999999999</c:v>
                </c:pt>
                <c:pt idx="830">
                  <c:v>30.062000000000001</c:v>
                </c:pt>
                <c:pt idx="831">
                  <c:v>30.058</c:v>
                </c:pt>
                <c:pt idx="832">
                  <c:v>30.055</c:v>
                </c:pt>
                <c:pt idx="833">
                  <c:v>30.050999999999998</c:v>
                </c:pt>
                <c:pt idx="834">
                  <c:v>30.047000000000001</c:v>
                </c:pt>
                <c:pt idx="835">
                  <c:v>30.042999999999999</c:v>
                </c:pt>
                <c:pt idx="836">
                  <c:v>30.04</c:v>
                </c:pt>
                <c:pt idx="837">
                  <c:v>30.036000000000001</c:v>
                </c:pt>
                <c:pt idx="838">
                  <c:v>30.032</c:v>
                </c:pt>
                <c:pt idx="839">
                  <c:v>30.029</c:v>
                </c:pt>
                <c:pt idx="840">
                  <c:v>30.024999999999999</c:v>
                </c:pt>
                <c:pt idx="841">
                  <c:v>30.021999999999998</c:v>
                </c:pt>
                <c:pt idx="842">
                  <c:v>30.018000000000001</c:v>
                </c:pt>
                <c:pt idx="843">
                  <c:v>30.015000000000001</c:v>
                </c:pt>
                <c:pt idx="844">
                  <c:v>30.010999999999999</c:v>
                </c:pt>
                <c:pt idx="845">
                  <c:v>30.007999999999999</c:v>
                </c:pt>
                <c:pt idx="846">
                  <c:v>30.004000000000001</c:v>
                </c:pt>
                <c:pt idx="847">
                  <c:v>30.001000000000001</c:v>
                </c:pt>
                <c:pt idx="848">
                  <c:v>29.997</c:v>
                </c:pt>
                <c:pt idx="849">
                  <c:v>29.994</c:v>
                </c:pt>
                <c:pt idx="850">
                  <c:v>29.991</c:v>
                </c:pt>
                <c:pt idx="851">
                  <c:v>29.986999999999998</c:v>
                </c:pt>
                <c:pt idx="852">
                  <c:v>29.984000000000002</c:v>
                </c:pt>
                <c:pt idx="853">
                  <c:v>29.98</c:v>
                </c:pt>
                <c:pt idx="854">
                  <c:v>29.977</c:v>
                </c:pt>
                <c:pt idx="855">
                  <c:v>29.972999999999999</c:v>
                </c:pt>
                <c:pt idx="856">
                  <c:v>29.97</c:v>
                </c:pt>
                <c:pt idx="857">
                  <c:v>29.966999999999999</c:v>
                </c:pt>
                <c:pt idx="858">
                  <c:v>29.963000000000001</c:v>
                </c:pt>
                <c:pt idx="859">
                  <c:v>29.96</c:v>
                </c:pt>
                <c:pt idx="860">
                  <c:v>29.957000000000001</c:v>
                </c:pt>
                <c:pt idx="861">
                  <c:v>29.952999999999999</c:v>
                </c:pt>
                <c:pt idx="862">
                  <c:v>29.95</c:v>
                </c:pt>
                <c:pt idx="863">
                  <c:v>29.946999999999999</c:v>
                </c:pt>
                <c:pt idx="864">
                  <c:v>29.943000000000001</c:v>
                </c:pt>
                <c:pt idx="865">
                  <c:v>29.94</c:v>
                </c:pt>
                <c:pt idx="866">
                  <c:v>29.937000000000001</c:v>
                </c:pt>
                <c:pt idx="867">
                  <c:v>29.933</c:v>
                </c:pt>
                <c:pt idx="868">
                  <c:v>29.93</c:v>
                </c:pt>
                <c:pt idx="869">
                  <c:v>29.927</c:v>
                </c:pt>
                <c:pt idx="870">
                  <c:v>29.922999999999998</c:v>
                </c:pt>
                <c:pt idx="871">
                  <c:v>29.92</c:v>
                </c:pt>
                <c:pt idx="872">
                  <c:v>29.917000000000002</c:v>
                </c:pt>
                <c:pt idx="873">
                  <c:v>29.913</c:v>
                </c:pt>
                <c:pt idx="874">
                  <c:v>29.91</c:v>
                </c:pt>
                <c:pt idx="875">
                  <c:v>29.907</c:v>
                </c:pt>
                <c:pt idx="876">
                  <c:v>29.902999999999999</c:v>
                </c:pt>
                <c:pt idx="877">
                  <c:v>29.9</c:v>
                </c:pt>
                <c:pt idx="878">
                  <c:v>29.896999999999998</c:v>
                </c:pt>
                <c:pt idx="879">
                  <c:v>29.893000000000001</c:v>
                </c:pt>
                <c:pt idx="880">
                  <c:v>29.89</c:v>
                </c:pt>
                <c:pt idx="881">
                  <c:v>29.887</c:v>
                </c:pt>
                <c:pt idx="882">
                  <c:v>29.882999999999999</c:v>
                </c:pt>
                <c:pt idx="883">
                  <c:v>29.88</c:v>
                </c:pt>
                <c:pt idx="884">
                  <c:v>29.876999999999999</c:v>
                </c:pt>
                <c:pt idx="885">
                  <c:v>29.873000000000001</c:v>
                </c:pt>
                <c:pt idx="886">
                  <c:v>29.87</c:v>
                </c:pt>
                <c:pt idx="887">
                  <c:v>29.866</c:v>
                </c:pt>
                <c:pt idx="888">
                  <c:v>29.863</c:v>
                </c:pt>
                <c:pt idx="889">
                  <c:v>29.86</c:v>
                </c:pt>
                <c:pt idx="890">
                  <c:v>29.856000000000002</c:v>
                </c:pt>
                <c:pt idx="891">
                  <c:v>29.853000000000002</c:v>
                </c:pt>
                <c:pt idx="892">
                  <c:v>29.85</c:v>
                </c:pt>
                <c:pt idx="893">
                  <c:v>29.846</c:v>
                </c:pt>
                <c:pt idx="894">
                  <c:v>29.843</c:v>
                </c:pt>
                <c:pt idx="895">
                  <c:v>29.838999999999999</c:v>
                </c:pt>
                <c:pt idx="896">
                  <c:v>29.835999999999999</c:v>
                </c:pt>
                <c:pt idx="897">
                  <c:v>29.832999999999998</c:v>
                </c:pt>
                <c:pt idx="898">
                  <c:v>29.829000000000001</c:v>
                </c:pt>
                <c:pt idx="899">
                  <c:v>29.826000000000001</c:v>
                </c:pt>
                <c:pt idx="900">
                  <c:v>29.821999999999999</c:v>
                </c:pt>
                <c:pt idx="901">
                  <c:v>29.818999999999999</c:v>
                </c:pt>
                <c:pt idx="902">
                  <c:v>29.815999999999999</c:v>
                </c:pt>
                <c:pt idx="903">
                  <c:v>29.812000000000001</c:v>
                </c:pt>
                <c:pt idx="904">
                  <c:v>29.809000000000001</c:v>
                </c:pt>
                <c:pt idx="905">
                  <c:v>29.805</c:v>
                </c:pt>
                <c:pt idx="906">
                  <c:v>29.802</c:v>
                </c:pt>
                <c:pt idx="907">
                  <c:v>29.797999999999998</c:v>
                </c:pt>
                <c:pt idx="908">
                  <c:v>29.794</c:v>
                </c:pt>
                <c:pt idx="909">
                  <c:v>29.791</c:v>
                </c:pt>
                <c:pt idx="910">
                  <c:v>29.786999999999999</c:v>
                </c:pt>
                <c:pt idx="911">
                  <c:v>29.783999999999999</c:v>
                </c:pt>
                <c:pt idx="912">
                  <c:v>29.78</c:v>
                </c:pt>
                <c:pt idx="913">
                  <c:v>29.776</c:v>
                </c:pt>
                <c:pt idx="914">
                  <c:v>29.773</c:v>
                </c:pt>
                <c:pt idx="915">
                  <c:v>29.768999999999998</c:v>
                </c:pt>
                <c:pt idx="916">
                  <c:v>29.765000000000001</c:v>
                </c:pt>
                <c:pt idx="917">
                  <c:v>29.762</c:v>
                </c:pt>
                <c:pt idx="918">
                  <c:v>29.757999999999999</c:v>
                </c:pt>
                <c:pt idx="919">
                  <c:v>29.754000000000001</c:v>
                </c:pt>
                <c:pt idx="920">
                  <c:v>29.75</c:v>
                </c:pt>
                <c:pt idx="921">
                  <c:v>29.747</c:v>
                </c:pt>
                <c:pt idx="922">
                  <c:v>29.742999999999999</c:v>
                </c:pt>
                <c:pt idx="923">
                  <c:v>29.739000000000001</c:v>
                </c:pt>
                <c:pt idx="924">
                  <c:v>29.734999999999999</c:v>
                </c:pt>
                <c:pt idx="925">
                  <c:v>29.731000000000002</c:v>
                </c:pt>
                <c:pt idx="926">
                  <c:v>29.727</c:v>
                </c:pt>
                <c:pt idx="927">
                  <c:v>29.722999999999999</c:v>
                </c:pt>
                <c:pt idx="928">
                  <c:v>29.719000000000001</c:v>
                </c:pt>
                <c:pt idx="929">
                  <c:v>29.715</c:v>
                </c:pt>
                <c:pt idx="930">
                  <c:v>29.712</c:v>
                </c:pt>
                <c:pt idx="931">
                  <c:v>29.707999999999998</c:v>
                </c:pt>
                <c:pt idx="932">
                  <c:v>29.704000000000001</c:v>
                </c:pt>
                <c:pt idx="933">
                  <c:v>29.699000000000002</c:v>
                </c:pt>
                <c:pt idx="934">
                  <c:v>29.695</c:v>
                </c:pt>
                <c:pt idx="935">
                  <c:v>29.690999999999999</c:v>
                </c:pt>
                <c:pt idx="936">
                  <c:v>29.687000000000001</c:v>
                </c:pt>
                <c:pt idx="937">
                  <c:v>29.683</c:v>
                </c:pt>
                <c:pt idx="938">
                  <c:v>29.678999999999998</c:v>
                </c:pt>
                <c:pt idx="939">
                  <c:v>29.675000000000001</c:v>
                </c:pt>
                <c:pt idx="940">
                  <c:v>29.670999999999999</c:v>
                </c:pt>
                <c:pt idx="941">
                  <c:v>29.666</c:v>
                </c:pt>
                <c:pt idx="942">
                  <c:v>29.661999999999999</c:v>
                </c:pt>
                <c:pt idx="943">
                  <c:v>29.658000000000001</c:v>
                </c:pt>
                <c:pt idx="944">
                  <c:v>29.654</c:v>
                </c:pt>
                <c:pt idx="945">
                  <c:v>29.65</c:v>
                </c:pt>
                <c:pt idx="946">
                  <c:v>29.646000000000001</c:v>
                </c:pt>
                <c:pt idx="947">
                  <c:v>29.641999999999999</c:v>
                </c:pt>
                <c:pt idx="948">
                  <c:v>29.638000000000002</c:v>
                </c:pt>
                <c:pt idx="949">
                  <c:v>29.634</c:v>
                </c:pt>
                <c:pt idx="950">
                  <c:v>29.63</c:v>
                </c:pt>
                <c:pt idx="951">
                  <c:v>29.626000000000001</c:v>
                </c:pt>
                <c:pt idx="952">
                  <c:v>29.622</c:v>
                </c:pt>
                <c:pt idx="953">
                  <c:v>29.617999999999999</c:v>
                </c:pt>
                <c:pt idx="954">
                  <c:v>29.614000000000001</c:v>
                </c:pt>
                <c:pt idx="955">
                  <c:v>29.61</c:v>
                </c:pt>
                <c:pt idx="956">
                  <c:v>29.606000000000002</c:v>
                </c:pt>
                <c:pt idx="957">
                  <c:v>29.602</c:v>
                </c:pt>
                <c:pt idx="958">
                  <c:v>29.599</c:v>
                </c:pt>
                <c:pt idx="959">
                  <c:v>29.594999999999999</c:v>
                </c:pt>
                <c:pt idx="960">
                  <c:v>29.591000000000001</c:v>
                </c:pt>
                <c:pt idx="961">
                  <c:v>29.587</c:v>
                </c:pt>
                <c:pt idx="962">
                  <c:v>29.584</c:v>
                </c:pt>
                <c:pt idx="963">
                  <c:v>29.58</c:v>
                </c:pt>
                <c:pt idx="964">
                  <c:v>29.576000000000001</c:v>
                </c:pt>
                <c:pt idx="965">
                  <c:v>29.573</c:v>
                </c:pt>
                <c:pt idx="966">
                  <c:v>29.568999999999999</c:v>
                </c:pt>
                <c:pt idx="967">
                  <c:v>29.565999999999999</c:v>
                </c:pt>
                <c:pt idx="968">
                  <c:v>29.562000000000001</c:v>
                </c:pt>
                <c:pt idx="969">
                  <c:v>29.559000000000001</c:v>
                </c:pt>
                <c:pt idx="970">
                  <c:v>29.555</c:v>
                </c:pt>
                <c:pt idx="971">
                  <c:v>29.552</c:v>
                </c:pt>
                <c:pt idx="972">
                  <c:v>29.547999999999998</c:v>
                </c:pt>
                <c:pt idx="973">
                  <c:v>29.545000000000002</c:v>
                </c:pt>
                <c:pt idx="974">
                  <c:v>29.542000000000002</c:v>
                </c:pt>
                <c:pt idx="975">
                  <c:v>29.538</c:v>
                </c:pt>
                <c:pt idx="976">
                  <c:v>29.535</c:v>
                </c:pt>
                <c:pt idx="977">
                  <c:v>29.532</c:v>
                </c:pt>
                <c:pt idx="978">
                  <c:v>29.529</c:v>
                </c:pt>
                <c:pt idx="979">
                  <c:v>29.526</c:v>
                </c:pt>
                <c:pt idx="980">
                  <c:v>29.523</c:v>
                </c:pt>
                <c:pt idx="981">
                  <c:v>29.52</c:v>
                </c:pt>
                <c:pt idx="982">
                  <c:v>29.516999999999999</c:v>
                </c:pt>
                <c:pt idx="983">
                  <c:v>29.513999999999999</c:v>
                </c:pt>
                <c:pt idx="984">
                  <c:v>29.510999999999999</c:v>
                </c:pt>
                <c:pt idx="985">
                  <c:v>29.507999999999999</c:v>
                </c:pt>
                <c:pt idx="986">
                  <c:v>29.504999999999999</c:v>
                </c:pt>
                <c:pt idx="987">
                  <c:v>29.503</c:v>
                </c:pt>
                <c:pt idx="988">
                  <c:v>29.5</c:v>
                </c:pt>
                <c:pt idx="989">
                  <c:v>29.497</c:v>
                </c:pt>
                <c:pt idx="990">
                  <c:v>29.495000000000001</c:v>
                </c:pt>
                <c:pt idx="991">
                  <c:v>29.492000000000001</c:v>
                </c:pt>
                <c:pt idx="992">
                  <c:v>29.49</c:v>
                </c:pt>
                <c:pt idx="993">
                  <c:v>29.486999999999998</c:v>
                </c:pt>
                <c:pt idx="994">
                  <c:v>29.484000000000002</c:v>
                </c:pt>
                <c:pt idx="995">
                  <c:v>29.481999999999999</c:v>
                </c:pt>
                <c:pt idx="996">
                  <c:v>29.478999999999999</c:v>
                </c:pt>
                <c:pt idx="997">
                  <c:v>29.477</c:v>
                </c:pt>
                <c:pt idx="998">
                  <c:v>29.474</c:v>
                </c:pt>
                <c:pt idx="999">
                  <c:v>29.472000000000001</c:v>
                </c:pt>
                <c:pt idx="1000">
                  <c:v>29.47</c:v>
                </c:pt>
                <c:pt idx="1001">
                  <c:v>29.466999999999999</c:v>
                </c:pt>
                <c:pt idx="1002">
                  <c:v>29.465</c:v>
                </c:pt>
                <c:pt idx="1003">
                  <c:v>29.463000000000001</c:v>
                </c:pt>
                <c:pt idx="1004">
                  <c:v>29.46</c:v>
                </c:pt>
                <c:pt idx="1005">
                  <c:v>29.457999999999998</c:v>
                </c:pt>
                <c:pt idx="1006">
                  <c:v>29.456</c:v>
                </c:pt>
                <c:pt idx="1007">
                  <c:v>29.452999999999999</c:v>
                </c:pt>
                <c:pt idx="1008">
                  <c:v>29.451000000000001</c:v>
                </c:pt>
                <c:pt idx="1009">
                  <c:v>29.449000000000002</c:v>
                </c:pt>
                <c:pt idx="1010">
                  <c:v>29.446999999999999</c:v>
                </c:pt>
                <c:pt idx="1011">
                  <c:v>29.445</c:v>
                </c:pt>
                <c:pt idx="1012">
                  <c:v>29.443000000000001</c:v>
                </c:pt>
                <c:pt idx="1013">
                  <c:v>29.44</c:v>
                </c:pt>
                <c:pt idx="1014">
                  <c:v>29.437999999999999</c:v>
                </c:pt>
                <c:pt idx="1015">
                  <c:v>29.436</c:v>
                </c:pt>
                <c:pt idx="1016">
                  <c:v>29.434000000000001</c:v>
                </c:pt>
                <c:pt idx="1017">
                  <c:v>29.431999999999999</c:v>
                </c:pt>
                <c:pt idx="1018">
                  <c:v>29.43</c:v>
                </c:pt>
                <c:pt idx="1019">
                  <c:v>29.428000000000001</c:v>
                </c:pt>
                <c:pt idx="1020">
                  <c:v>29.425999999999998</c:v>
                </c:pt>
                <c:pt idx="1021">
                  <c:v>29.423999999999999</c:v>
                </c:pt>
                <c:pt idx="1022">
                  <c:v>29.422000000000001</c:v>
                </c:pt>
                <c:pt idx="1023">
                  <c:v>29.42</c:v>
                </c:pt>
                <c:pt idx="1024">
                  <c:v>29.417999999999999</c:v>
                </c:pt>
                <c:pt idx="1025">
                  <c:v>29.416</c:v>
                </c:pt>
                <c:pt idx="1026">
                  <c:v>29.414000000000001</c:v>
                </c:pt>
                <c:pt idx="1027">
                  <c:v>29.411999999999999</c:v>
                </c:pt>
                <c:pt idx="1028">
                  <c:v>29.411000000000001</c:v>
                </c:pt>
                <c:pt idx="1029">
                  <c:v>29.408999999999999</c:v>
                </c:pt>
                <c:pt idx="1030">
                  <c:v>29.407</c:v>
                </c:pt>
                <c:pt idx="1031">
                  <c:v>29.405000000000001</c:v>
                </c:pt>
                <c:pt idx="1032">
                  <c:v>29.402999999999999</c:v>
                </c:pt>
                <c:pt idx="1033">
                  <c:v>29.401</c:v>
                </c:pt>
                <c:pt idx="1034">
                  <c:v>29.399000000000001</c:v>
                </c:pt>
                <c:pt idx="1035">
                  <c:v>29.396999999999998</c:v>
                </c:pt>
                <c:pt idx="1036">
                  <c:v>29.395</c:v>
                </c:pt>
                <c:pt idx="1037">
                  <c:v>29.393000000000001</c:v>
                </c:pt>
                <c:pt idx="1038">
                  <c:v>29.390999999999998</c:v>
                </c:pt>
                <c:pt idx="1039">
                  <c:v>29.388999999999999</c:v>
                </c:pt>
                <c:pt idx="1040">
                  <c:v>29.387</c:v>
                </c:pt>
                <c:pt idx="1041">
                  <c:v>29.385000000000002</c:v>
                </c:pt>
                <c:pt idx="1042">
                  <c:v>29.384</c:v>
                </c:pt>
                <c:pt idx="1043">
                  <c:v>29.382000000000001</c:v>
                </c:pt>
                <c:pt idx="1044">
                  <c:v>29.38</c:v>
                </c:pt>
                <c:pt idx="1045">
                  <c:v>29.378</c:v>
                </c:pt>
                <c:pt idx="1046">
                  <c:v>29.376000000000001</c:v>
                </c:pt>
                <c:pt idx="1047">
                  <c:v>29.373999999999999</c:v>
                </c:pt>
                <c:pt idx="1048">
                  <c:v>29.372</c:v>
                </c:pt>
                <c:pt idx="1049">
                  <c:v>29.37</c:v>
                </c:pt>
                <c:pt idx="1050">
                  <c:v>29.367999999999999</c:v>
                </c:pt>
                <c:pt idx="1051">
                  <c:v>29.366</c:v>
                </c:pt>
                <c:pt idx="1052">
                  <c:v>29.364000000000001</c:v>
                </c:pt>
                <c:pt idx="1053">
                  <c:v>29.361999999999998</c:v>
                </c:pt>
                <c:pt idx="1054">
                  <c:v>29.36</c:v>
                </c:pt>
                <c:pt idx="1055">
                  <c:v>29.358000000000001</c:v>
                </c:pt>
                <c:pt idx="1056">
                  <c:v>29.356000000000002</c:v>
                </c:pt>
                <c:pt idx="1057">
                  <c:v>29.353999999999999</c:v>
                </c:pt>
                <c:pt idx="1058">
                  <c:v>29.350999999999999</c:v>
                </c:pt>
                <c:pt idx="1059">
                  <c:v>29.349</c:v>
                </c:pt>
                <c:pt idx="1060">
                  <c:v>29.347000000000001</c:v>
                </c:pt>
                <c:pt idx="1061">
                  <c:v>29.344999999999999</c:v>
                </c:pt>
                <c:pt idx="1062">
                  <c:v>29.341999999999999</c:v>
                </c:pt>
                <c:pt idx="1063">
                  <c:v>29.34</c:v>
                </c:pt>
                <c:pt idx="1064">
                  <c:v>29.338000000000001</c:v>
                </c:pt>
                <c:pt idx="1065">
                  <c:v>29.335000000000001</c:v>
                </c:pt>
                <c:pt idx="1066">
                  <c:v>29.332999999999998</c:v>
                </c:pt>
                <c:pt idx="1067">
                  <c:v>29.331</c:v>
                </c:pt>
                <c:pt idx="1068">
                  <c:v>29.329000000000001</c:v>
                </c:pt>
                <c:pt idx="1069">
                  <c:v>29.327000000000002</c:v>
                </c:pt>
                <c:pt idx="1070">
                  <c:v>29.324999999999999</c:v>
                </c:pt>
                <c:pt idx="1071">
                  <c:v>29.321999999999999</c:v>
                </c:pt>
                <c:pt idx="1072">
                  <c:v>29.32</c:v>
                </c:pt>
                <c:pt idx="1073">
                  <c:v>29.318000000000001</c:v>
                </c:pt>
                <c:pt idx="1074">
                  <c:v>29.315000000000001</c:v>
                </c:pt>
                <c:pt idx="1075">
                  <c:v>29.312999999999999</c:v>
                </c:pt>
                <c:pt idx="1076">
                  <c:v>29.31</c:v>
                </c:pt>
                <c:pt idx="1077">
                  <c:v>29.308</c:v>
                </c:pt>
                <c:pt idx="1078">
                  <c:v>29.306000000000001</c:v>
                </c:pt>
                <c:pt idx="1079">
                  <c:v>29.303000000000001</c:v>
                </c:pt>
                <c:pt idx="1080">
                  <c:v>29.300999999999998</c:v>
                </c:pt>
                <c:pt idx="1081">
                  <c:v>29.297999999999998</c:v>
                </c:pt>
                <c:pt idx="1082">
                  <c:v>29.295999999999999</c:v>
                </c:pt>
                <c:pt idx="1083">
                  <c:v>29.294</c:v>
                </c:pt>
                <c:pt idx="1084">
                  <c:v>29.291</c:v>
                </c:pt>
                <c:pt idx="1085">
                  <c:v>29.289000000000001</c:v>
                </c:pt>
                <c:pt idx="1086">
                  <c:v>29.286000000000001</c:v>
                </c:pt>
                <c:pt idx="1087">
                  <c:v>29.283000000000001</c:v>
                </c:pt>
                <c:pt idx="1088">
                  <c:v>29.280999999999999</c:v>
                </c:pt>
                <c:pt idx="1089">
                  <c:v>29.277999999999999</c:v>
                </c:pt>
                <c:pt idx="1090">
                  <c:v>29.274999999999999</c:v>
                </c:pt>
                <c:pt idx="1091">
                  <c:v>29.273</c:v>
                </c:pt>
                <c:pt idx="1092">
                  <c:v>29.27</c:v>
                </c:pt>
                <c:pt idx="1093">
                  <c:v>29.266999999999999</c:v>
                </c:pt>
                <c:pt idx="1094">
                  <c:v>29.263999999999999</c:v>
                </c:pt>
                <c:pt idx="1095">
                  <c:v>29.260999999999999</c:v>
                </c:pt>
                <c:pt idx="1096">
                  <c:v>29.259</c:v>
                </c:pt>
                <c:pt idx="1097">
                  <c:v>29.256</c:v>
                </c:pt>
                <c:pt idx="1098">
                  <c:v>29.253</c:v>
                </c:pt>
                <c:pt idx="1099">
                  <c:v>29.25</c:v>
                </c:pt>
                <c:pt idx="1100">
                  <c:v>29.247</c:v>
                </c:pt>
                <c:pt idx="1101">
                  <c:v>29.244</c:v>
                </c:pt>
                <c:pt idx="1102">
                  <c:v>29.241</c:v>
                </c:pt>
                <c:pt idx="1103">
                  <c:v>29.238</c:v>
                </c:pt>
                <c:pt idx="1104">
                  <c:v>29.234999999999999</c:v>
                </c:pt>
                <c:pt idx="1105">
                  <c:v>29.231000000000002</c:v>
                </c:pt>
                <c:pt idx="1106">
                  <c:v>29.228000000000002</c:v>
                </c:pt>
                <c:pt idx="1107">
                  <c:v>29.225000000000001</c:v>
                </c:pt>
                <c:pt idx="1108">
                  <c:v>29.222000000000001</c:v>
                </c:pt>
                <c:pt idx="1109">
                  <c:v>29.218</c:v>
                </c:pt>
                <c:pt idx="1110">
                  <c:v>29.215</c:v>
                </c:pt>
                <c:pt idx="1111">
                  <c:v>29.210999999999999</c:v>
                </c:pt>
                <c:pt idx="1112">
                  <c:v>29.207999999999998</c:v>
                </c:pt>
                <c:pt idx="1113">
                  <c:v>29.204999999999998</c:v>
                </c:pt>
                <c:pt idx="1114">
                  <c:v>29.201000000000001</c:v>
                </c:pt>
                <c:pt idx="1115">
                  <c:v>29.198</c:v>
                </c:pt>
                <c:pt idx="1116">
                  <c:v>29.193999999999999</c:v>
                </c:pt>
                <c:pt idx="1117">
                  <c:v>29.190999999999999</c:v>
                </c:pt>
                <c:pt idx="1118">
                  <c:v>29.187000000000001</c:v>
                </c:pt>
                <c:pt idx="1119">
                  <c:v>29.183</c:v>
                </c:pt>
                <c:pt idx="1120">
                  <c:v>29.18</c:v>
                </c:pt>
                <c:pt idx="1121">
                  <c:v>29.175999999999998</c:v>
                </c:pt>
                <c:pt idx="1122">
                  <c:v>29.172999999999998</c:v>
                </c:pt>
                <c:pt idx="1123">
                  <c:v>29.169</c:v>
                </c:pt>
                <c:pt idx="1124">
                  <c:v>29.164999999999999</c:v>
                </c:pt>
                <c:pt idx="1125">
                  <c:v>29.161999999999999</c:v>
                </c:pt>
                <c:pt idx="1126">
                  <c:v>29.158000000000001</c:v>
                </c:pt>
                <c:pt idx="1127">
                  <c:v>29.154</c:v>
                </c:pt>
                <c:pt idx="1128">
                  <c:v>29.15</c:v>
                </c:pt>
                <c:pt idx="1129">
                  <c:v>29.146999999999998</c:v>
                </c:pt>
                <c:pt idx="1130">
                  <c:v>29.143000000000001</c:v>
                </c:pt>
                <c:pt idx="1131">
                  <c:v>29.138999999999999</c:v>
                </c:pt>
                <c:pt idx="1132">
                  <c:v>29.135999999999999</c:v>
                </c:pt>
                <c:pt idx="1133">
                  <c:v>29.132000000000001</c:v>
                </c:pt>
                <c:pt idx="1134">
                  <c:v>29.129000000000001</c:v>
                </c:pt>
                <c:pt idx="1135">
                  <c:v>29.125</c:v>
                </c:pt>
                <c:pt idx="1136">
                  <c:v>29.122</c:v>
                </c:pt>
                <c:pt idx="1137">
                  <c:v>29.117999999999999</c:v>
                </c:pt>
                <c:pt idx="1138">
                  <c:v>29.114000000000001</c:v>
                </c:pt>
                <c:pt idx="1139">
                  <c:v>29.111000000000001</c:v>
                </c:pt>
                <c:pt idx="1140">
                  <c:v>29.106999999999999</c:v>
                </c:pt>
                <c:pt idx="1141">
                  <c:v>29.103999999999999</c:v>
                </c:pt>
                <c:pt idx="1142">
                  <c:v>29.1</c:v>
                </c:pt>
                <c:pt idx="1143">
                  <c:v>29.097000000000001</c:v>
                </c:pt>
                <c:pt idx="1144">
                  <c:v>29.093</c:v>
                </c:pt>
                <c:pt idx="1145">
                  <c:v>29.09</c:v>
                </c:pt>
                <c:pt idx="1146">
                  <c:v>29.087</c:v>
                </c:pt>
                <c:pt idx="1147">
                  <c:v>29.082999999999998</c:v>
                </c:pt>
                <c:pt idx="1148">
                  <c:v>29.08</c:v>
                </c:pt>
                <c:pt idx="1149">
                  <c:v>29.077000000000002</c:v>
                </c:pt>
                <c:pt idx="1150">
                  <c:v>29.074000000000002</c:v>
                </c:pt>
                <c:pt idx="1151">
                  <c:v>29.071000000000002</c:v>
                </c:pt>
                <c:pt idx="1152">
                  <c:v>29.068000000000001</c:v>
                </c:pt>
                <c:pt idx="1153">
                  <c:v>29.065000000000001</c:v>
                </c:pt>
                <c:pt idx="1154">
                  <c:v>29.062000000000001</c:v>
                </c:pt>
                <c:pt idx="1155">
                  <c:v>29.059000000000001</c:v>
                </c:pt>
                <c:pt idx="1156">
                  <c:v>29.056999999999999</c:v>
                </c:pt>
                <c:pt idx="1157">
                  <c:v>29.053999999999998</c:v>
                </c:pt>
                <c:pt idx="1158">
                  <c:v>29.050999999999998</c:v>
                </c:pt>
                <c:pt idx="1159">
                  <c:v>29.047999999999998</c:v>
                </c:pt>
                <c:pt idx="1160">
                  <c:v>29.045999999999999</c:v>
                </c:pt>
                <c:pt idx="1161">
                  <c:v>29.042999999999999</c:v>
                </c:pt>
                <c:pt idx="1162">
                  <c:v>29.04</c:v>
                </c:pt>
                <c:pt idx="1163">
                  <c:v>29.038</c:v>
                </c:pt>
                <c:pt idx="1164">
                  <c:v>29.035</c:v>
                </c:pt>
                <c:pt idx="1165">
                  <c:v>29.033000000000001</c:v>
                </c:pt>
                <c:pt idx="1166">
                  <c:v>29.030999999999999</c:v>
                </c:pt>
                <c:pt idx="1167">
                  <c:v>29.027999999999999</c:v>
                </c:pt>
                <c:pt idx="1168">
                  <c:v>29.026</c:v>
                </c:pt>
                <c:pt idx="1169">
                  <c:v>29.024000000000001</c:v>
                </c:pt>
                <c:pt idx="1170">
                  <c:v>29.021999999999998</c:v>
                </c:pt>
                <c:pt idx="1171">
                  <c:v>29.021000000000001</c:v>
                </c:pt>
                <c:pt idx="1172">
                  <c:v>29.018999999999998</c:v>
                </c:pt>
                <c:pt idx="1173">
                  <c:v>29.016999999999999</c:v>
                </c:pt>
                <c:pt idx="1174">
                  <c:v>29.015999999999998</c:v>
                </c:pt>
                <c:pt idx="1175">
                  <c:v>29.013999999999999</c:v>
                </c:pt>
                <c:pt idx="1176">
                  <c:v>29.012</c:v>
                </c:pt>
                <c:pt idx="1177">
                  <c:v>29.010999999999999</c:v>
                </c:pt>
                <c:pt idx="1178">
                  <c:v>29.009</c:v>
                </c:pt>
                <c:pt idx="1179">
                  <c:v>29.007999999999999</c:v>
                </c:pt>
                <c:pt idx="1180">
                  <c:v>29.007000000000001</c:v>
                </c:pt>
                <c:pt idx="1181">
                  <c:v>29.004999999999999</c:v>
                </c:pt>
                <c:pt idx="1182">
                  <c:v>29.004000000000001</c:v>
                </c:pt>
                <c:pt idx="1183">
                  <c:v>29.001999999999999</c:v>
                </c:pt>
                <c:pt idx="1184">
                  <c:v>29.001000000000001</c:v>
                </c:pt>
                <c:pt idx="1185">
                  <c:v>29</c:v>
                </c:pt>
                <c:pt idx="1186">
                  <c:v>28.998000000000001</c:v>
                </c:pt>
                <c:pt idx="1187">
                  <c:v>28.997</c:v>
                </c:pt>
                <c:pt idx="1188">
                  <c:v>28.995999999999999</c:v>
                </c:pt>
                <c:pt idx="1189">
                  <c:v>28.994</c:v>
                </c:pt>
                <c:pt idx="1190">
                  <c:v>28.992999999999999</c:v>
                </c:pt>
                <c:pt idx="1191">
                  <c:v>28.991</c:v>
                </c:pt>
                <c:pt idx="1192">
                  <c:v>28.99</c:v>
                </c:pt>
                <c:pt idx="1193">
                  <c:v>28.988</c:v>
                </c:pt>
                <c:pt idx="1194">
                  <c:v>28.986999999999998</c:v>
                </c:pt>
                <c:pt idx="1195">
                  <c:v>28.984999999999999</c:v>
                </c:pt>
                <c:pt idx="1196">
                  <c:v>28.984000000000002</c:v>
                </c:pt>
                <c:pt idx="1197">
                  <c:v>28.981999999999999</c:v>
                </c:pt>
                <c:pt idx="1198">
                  <c:v>28.98</c:v>
                </c:pt>
                <c:pt idx="1199">
                  <c:v>28.978000000000002</c:v>
                </c:pt>
                <c:pt idx="1200">
                  <c:v>28.977</c:v>
                </c:pt>
              </c:numCache>
            </c:numRef>
          </c:yVal>
          <c:smooth val="0"/>
        </c:ser>
        <c:dLbls>
          <c:showLegendKey val="0"/>
          <c:showVal val="0"/>
          <c:showCatName val="0"/>
          <c:showSerName val="0"/>
          <c:showPercent val="0"/>
          <c:showBubbleSize val="0"/>
        </c:dLbls>
        <c:axId val="354534880"/>
        <c:axId val="354535272"/>
      </c:scatterChart>
      <c:valAx>
        <c:axId val="354534880"/>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5272"/>
        <c:crosses val="autoZero"/>
        <c:crossBetween val="midCat"/>
        <c:majorUnit val="1"/>
      </c:valAx>
      <c:valAx>
        <c:axId val="354535272"/>
        <c:scaling>
          <c:orientation val="minMax"/>
          <c:max val="3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4880"/>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data'!$Y$2:$Y$1057</c:f>
              <c:numCache>
                <c:formatCode>0.00</c:formatCode>
                <c:ptCount val="1056"/>
                <c:pt idx="0">
                  <c:v>28.558</c:v>
                </c:pt>
                <c:pt idx="1">
                  <c:v>28.571999999999999</c:v>
                </c:pt>
                <c:pt idx="2">
                  <c:v>28.584</c:v>
                </c:pt>
                <c:pt idx="3">
                  <c:v>28.596</c:v>
                </c:pt>
                <c:pt idx="4">
                  <c:v>28.606000000000002</c:v>
                </c:pt>
                <c:pt idx="5">
                  <c:v>28.611999999999998</c:v>
                </c:pt>
                <c:pt idx="6">
                  <c:v>28.620999999999999</c:v>
                </c:pt>
                <c:pt idx="7">
                  <c:v>28.629000000000001</c:v>
                </c:pt>
                <c:pt idx="8">
                  <c:v>28.632999999999999</c:v>
                </c:pt>
                <c:pt idx="9">
                  <c:v>28.638000000000002</c:v>
                </c:pt>
                <c:pt idx="10">
                  <c:v>28.641999999999999</c:v>
                </c:pt>
                <c:pt idx="11">
                  <c:v>28.643000000000001</c:v>
                </c:pt>
                <c:pt idx="12">
                  <c:v>28.645</c:v>
                </c:pt>
                <c:pt idx="13">
                  <c:v>28.645</c:v>
                </c:pt>
                <c:pt idx="14">
                  <c:v>28.643999999999998</c:v>
                </c:pt>
                <c:pt idx="15">
                  <c:v>28.643000000000001</c:v>
                </c:pt>
                <c:pt idx="16">
                  <c:v>28.64</c:v>
                </c:pt>
                <c:pt idx="17">
                  <c:v>28.638000000000002</c:v>
                </c:pt>
                <c:pt idx="18">
                  <c:v>28.635000000000002</c:v>
                </c:pt>
                <c:pt idx="19">
                  <c:v>28.629000000000001</c:v>
                </c:pt>
                <c:pt idx="20">
                  <c:v>28.623999999999999</c:v>
                </c:pt>
                <c:pt idx="21">
                  <c:v>28.619</c:v>
                </c:pt>
                <c:pt idx="22">
                  <c:v>28.611999999999998</c:v>
                </c:pt>
                <c:pt idx="23">
                  <c:v>28.606000000000002</c:v>
                </c:pt>
                <c:pt idx="24">
                  <c:v>28.597000000000001</c:v>
                </c:pt>
                <c:pt idx="25">
                  <c:v>28.585999999999999</c:v>
                </c:pt>
                <c:pt idx="26">
                  <c:v>28.579000000000001</c:v>
                </c:pt>
                <c:pt idx="27">
                  <c:v>28.57</c:v>
                </c:pt>
                <c:pt idx="28">
                  <c:v>28.558</c:v>
                </c:pt>
                <c:pt idx="29">
                  <c:v>28.55</c:v>
                </c:pt>
                <c:pt idx="30">
                  <c:v>28.539000000000001</c:v>
                </c:pt>
                <c:pt idx="31">
                  <c:v>28.527000000000001</c:v>
                </c:pt>
                <c:pt idx="32">
                  <c:v>28.518000000000001</c:v>
                </c:pt>
                <c:pt idx="33">
                  <c:v>28.507000000000001</c:v>
                </c:pt>
                <c:pt idx="34">
                  <c:v>28.5</c:v>
                </c:pt>
                <c:pt idx="35">
                  <c:v>28.489000000000001</c:v>
                </c:pt>
                <c:pt idx="36">
                  <c:v>28.481000000000002</c:v>
                </c:pt>
                <c:pt idx="37">
                  <c:v>28.472999999999999</c:v>
                </c:pt>
                <c:pt idx="38">
                  <c:v>28.465</c:v>
                </c:pt>
                <c:pt idx="39">
                  <c:v>28.457999999999998</c:v>
                </c:pt>
                <c:pt idx="40">
                  <c:v>28.451000000000001</c:v>
                </c:pt>
                <c:pt idx="41">
                  <c:v>28.443000000000001</c:v>
                </c:pt>
                <c:pt idx="42">
                  <c:v>28.436</c:v>
                </c:pt>
                <c:pt idx="43">
                  <c:v>28.428000000000001</c:v>
                </c:pt>
                <c:pt idx="44">
                  <c:v>28.422000000000001</c:v>
                </c:pt>
                <c:pt idx="45">
                  <c:v>28.414000000000001</c:v>
                </c:pt>
                <c:pt idx="46">
                  <c:v>28.408000000000001</c:v>
                </c:pt>
                <c:pt idx="47">
                  <c:v>28.402000000000001</c:v>
                </c:pt>
                <c:pt idx="48">
                  <c:v>28.396999999999998</c:v>
                </c:pt>
                <c:pt idx="49">
                  <c:v>28.39</c:v>
                </c:pt>
                <c:pt idx="50">
                  <c:v>28.382999999999999</c:v>
                </c:pt>
                <c:pt idx="51">
                  <c:v>28.379000000000001</c:v>
                </c:pt>
                <c:pt idx="52">
                  <c:v>28.375</c:v>
                </c:pt>
                <c:pt idx="53">
                  <c:v>28.369</c:v>
                </c:pt>
                <c:pt idx="54">
                  <c:v>28.364000000000001</c:v>
                </c:pt>
                <c:pt idx="55">
                  <c:v>28.36</c:v>
                </c:pt>
                <c:pt idx="56">
                  <c:v>28.356999999999999</c:v>
                </c:pt>
                <c:pt idx="57">
                  <c:v>28.353999999999999</c:v>
                </c:pt>
                <c:pt idx="58">
                  <c:v>28.352</c:v>
                </c:pt>
                <c:pt idx="59">
                  <c:v>28.349</c:v>
                </c:pt>
                <c:pt idx="60">
                  <c:v>28.347999999999999</c:v>
                </c:pt>
                <c:pt idx="61">
                  <c:v>28.346</c:v>
                </c:pt>
                <c:pt idx="62">
                  <c:v>28.344999999999999</c:v>
                </c:pt>
                <c:pt idx="63">
                  <c:v>28.344000000000001</c:v>
                </c:pt>
                <c:pt idx="64">
                  <c:v>28.344000000000001</c:v>
                </c:pt>
                <c:pt idx="65">
                  <c:v>28.344999999999999</c:v>
                </c:pt>
                <c:pt idx="66">
                  <c:v>28.346</c:v>
                </c:pt>
                <c:pt idx="67">
                  <c:v>28.346</c:v>
                </c:pt>
                <c:pt idx="68">
                  <c:v>28.347000000000001</c:v>
                </c:pt>
                <c:pt idx="69">
                  <c:v>28.35</c:v>
                </c:pt>
                <c:pt idx="70">
                  <c:v>28.353000000000002</c:v>
                </c:pt>
                <c:pt idx="71">
                  <c:v>28.353999999999999</c:v>
                </c:pt>
                <c:pt idx="72">
                  <c:v>28.355</c:v>
                </c:pt>
                <c:pt idx="73">
                  <c:v>28.356000000000002</c:v>
                </c:pt>
                <c:pt idx="74">
                  <c:v>28.359000000000002</c:v>
                </c:pt>
                <c:pt idx="75">
                  <c:v>28.361999999999998</c:v>
                </c:pt>
                <c:pt idx="76">
                  <c:v>28.364000000000001</c:v>
                </c:pt>
                <c:pt idx="77">
                  <c:v>28.366</c:v>
                </c:pt>
                <c:pt idx="78">
                  <c:v>28.367999999999999</c:v>
                </c:pt>
                <c:pt idx="79">
                  <c:v>28.37</c:v>
                </c:pt>
                <c:pt idx="80">
                  <c:v>28.37</c:v>
                </c:pt>
                <c:pt idx="81">
                  <c:v>28.375</c:v>
                </c:pt>
                <c:pt idx="82">
                  <c:v>28.376000000000001</c:v>
                </c:pt>
                <c:pt idx="83">
                  <c:v>28.378</c:v>
                </c:pt>
                <c:pt idx="84">
                  <c:v>28.38</c:v>
                </c:pt>
                <c:pt idx="85">
                  <c:v>28.382000000000001</c:v>
                </c:pt>
                <c:pt idx="86">
                  <c:v>28.382999999999999</c:v>
                </c:pt>
                <c:pt idx="87">
                  <c:v>28.387</c:v>
                </c:pt>
                <c:pt idx="88">
                  <c:v>28.388000000000002</c:v>
                </c:pt>
                <c:pt idx="89">
                  <c:v>28.39</c:v>
                </c:pt>
                <c:pt idx="90">
                  <c:v>28.391999999999999</c:v>
                </c:pt>
                <c:pt idx="91">
                  <c:v>28.395</c:v>
                </c:pt>
                <c:pt idx="92">
                  <c:v>28.396000000000001</c:v>
                </c:pt>
                <c:pt idx="93">
                  <c:v>28.399000000000001</c:v>
                </c:pt>
                <c:pt idx="94">
                  <c:v>28.401</c:v>
                </c:pt>
                <c:pt idx="95">
                  <c:v>28.402999999999999</c:v>
                </c:pt>
                <c:pt idx="96">
                  <c:v>28.405000000000001</c:v>
                </c:pt>
                <c:pt idx="97">
                  <c:v>28.41</c:v>
                </c:pt>
                <c:pt idx="98">
                  <c:v>28.414000000000001</c:v>
                </c:pt>
                <c:pt idx="99">
                  <c:v>28.416</c:v>
                </c:pt>
                <c:pt idx="100">
                  <c:v>28.419</c:v>
                </c:pt>
                <c:pt idx="101">
                  <c:v>28.423999999999999</c:v>
                </c:pt>
                <c:pt idx="102">
                  <c:v>28.425999999999998</c:v>
                </c:pt>
                <c:pt idx="103">
                  <c:v>28.43</c:v>
                </c:pt>
                <c:pt idx="104">
                  <c:v>28.431999999999999</c:v>
                </c:pt>
                <c:pt idx="105">
                  <c:v>28.437000000000001</c:v>
                </c:pt>
                <c:pt idx="106">
                  <c:v>28.437999999999999</c:v>
                </c:pt>
                <c:pt idx="107">
                  <c:v>28.440999999999999</c:v>
                </c:pt>
                <c:pt idx="108">
                  <c:v>28.443000000000001</c:v>
                </c:pt>
                <c:pt idx="109">
                  <c:v>28.445</c:v>
                </c:pt>
                <c:pt idx="110">
                  <c:v>28.448</c:v>
                </c:pt>
                <c:pt idx="111">
                  <c:v>28.45</c:v>
                </c:pt>
                <c:pt idx="112">
                  <c:v>28.449000000000002</c:v>
                </c:pt>
                <c:pt idx="113">
                  <c:v>28.452000000000002</c:v>
                </c:pt>
                <c:pt idx="114">
                  <c:v>28.452999999999999</c:v>
                </c:pt>
                <c:pt idx="115">
                  <c:v>28.452999999999999</c:v>
                </c:pt>
                <c:pt idx="116">
                  <c:v>28.452999999999999</c:v>
                </c:pt>
                <c:pt idx="117">
                  <c:v>28.452000000000002</c:v>
                </c:pt>
                <c:pt idx="118">
                  <c:v>28.452000000000002</c:v>
                </c:pt>
                <c:pt idx="119">
                  <c:v>28.451000000000001</c:v>
                </c:pt>
                <c:pt idx="120">
                  <c:v>28.451000000000001</c:v>
                </c:pt>
                <c:pt idx="121">
                  <c:v>28.45</c:v>
                </c:pt>
                <c:pt idx="122">
                  <c:v>28.448</c:v>
                </c:pt>
                <c:pt idx="123">
                  <c:v>28.446000000000002</c:v>
                </c:pt>
                <c:pt idx="124">
                  <c:v>28.443000000000001</c:v>
                </c:pt>
                <c:pt idx="125">
                  <c:v>28.440999999999999</c:v>
                </c:pt>
                <c:pt idx="126">
                  <c:v>28.437000000000001</c:v>
                </c:pt>
                <c:pt idx="127">
                  <c:v>28.434000000000001</c:v>
                </c:pt>
                <c:pt idx="128">
                  <c:v>28.43</c:v>
                </c:pt>
                <c:pt idx="129">
                  <c:v>28.425000000000001</c:v>
                </c:pt>
                <c:pt idx="130">
                  <c:v>28.42</c:v>
                </c:pt>
                <c:pt idx="131">
                  <c:v>28.414999999999999</c:v>
                </c:pt>
                <c:pt idx="132">
                  <c:v>28.41</c:v>
                </c:pt>
                <c:pt idx="133">
                  <c:v>28.405999999999999</c:v>
                </c:pt>
                <c:pt idx="134">
                  <c:v>28.404</c:v>
                </c:pt>
                <c:pt idx="135">
                  <c:v>28.4</c:v>
                </c:pt>
                <c:pt idx="136">
                  <c:v>28.396000000000001</c:v>
                </c:pt>
                <c:pt idx="137">
                  <c:v>28.393000000000001</c:v>
                </c:pt>
                <c:pt idx="138">
                  <c:v>28.387</c:v>
                </c:pt>
                <c:pt idx="139">
                  <c:v>28.385000000000002</c:v>
                </c:pt>
                <c:pt idx="140">
                  <c:v>28.376999999999999</c:v>
                </c:pt>
                <c:pt idx="141">
                  <c:v>28.372</c:v>
                </c:pt>
                <c:pt idx="142">
                  <c:v>28.367999999999999</c:v>
                </c:pt>
                <c:pt idx="143">
                  <c:v>28.361999999999998</c:v>
                </c:pt>
                <c:pt idx="144">
                  <c:v>28.355</c:v>
                </c:pt>
                <c:pt idx="145">
                  <c:v>28.35</c:v>
                </c:pt>
                <c:pt idx="146">
                  <c:v>28.344000000000001</c:v>
                </c:pt>
                <c:pt idx="147">
                  <c:v>28.337</c:v>
                </c:pt>
                <c:pt idx="148">
                  <c:v>28.327999999999999</c:v>
                </c:pt>
                <c:pt idx="149">
                  <c:v>28.324000000000002</c:v>
                </c:pt>
                <c:pt idx="150">
                  <c:v>28.315999999999999</c:v>
                </c:pt>
                <c:pt idx="151">
                  <c:v>28.309000000000001</c:v>
                </c:pt>
                <c:pt idx="152">
                  <c:v>28.303999999999998</c:v>
                </c:pt>
                <c:pt idx="153">
                  <c:v>28.3</c:v>
                </c:pt>
                <c:pt idx="154">
                  <c:v>28.292999999999999</c:v>
                </c:pt>
                <c:pt idx="155">
                  <c:v>28.286000000000001</c:v>
                </c:pt>
                <c:pt idx="156">
                  <c:v>28.279</c:v>
                </c:pt>
                <c:pt idx="157">
                  <c:v>28.271999999999998</c:v>
                </c:pt>
                <c:pt idx="158">
                  <c:v>28.268000000000001</c:v>
                </c:pt>
                <c:pt idx="159">
                  <c:v>28.260999999999999</c:v>
                </c:pt>
                <c:pt idx="160">
                  <c:v>28.254000000000001</c:v>
                </c:pt>
                <c:pt idx="161">
                  <c:v>28.25</c:v>
                </c:pt>
                <c:pt idx="162">
                  <c:v>28.245000000000001</c:v>
                </c:pt>
                <c:pt idx="163">
                  <c:v>28.24</c:v>
                </c:pt>
                <c:pt idx="164">
                  <c:v>28.234999999999999</c:v>
                </c:pt>
                <c:pt idx="165">
                  <c:v>28.228999999999999</c:v>
                </c:pt>
                <c:pt idx="166">
                  <c:v>28.224</c:v>
                </c:pt>
                <c:pt idx="167">
                  <c:v>28.22</c:v>
                </c:pt>
                <c:pt idx="168">
                  <c:v>28.215</c:v>
                </c:pt>
                <c:pt idx="169">
                  <c:v>28.210999999999999</c:v>
                </c:pt>
                <c:pt idx="170">
                  <c:v>28.207000000000001</c:v>
                </c:pt>
                <c:pt idx="171">
                  <c:v>28.202999999999999</c:v>
                </c:pt>
                <c:pt idx="172">
                  <c:v>28.199000000000002</c:v>
                </c:pt>
                <c:pt idx="173">
                  <c:v>28.195</c:v>
                </c:pt>
                <c:pt idx="174">
                  <c:v>28.190999999999999</c:v>
                </c:pt>
                <c:pt idx="175">
                  <c:v>28.187999999999999</c:v>
                </c:pt>
                <c:pt idx="176">
                  <c:v>28.184000000000001</c:v>
                </c:pt>
                <c:pt idx="177">
                  <c:v>28.18</c:v>
                </c:pt>
                <c:pt idx="178">
                  <c:v>28.177</c:v>
                </c:pt>
                <c:pt idx="179">
                  <c:v>28.172999999999998</c:v>
                </c:pt>
                <c:pt idx="180">
                  <c:v>28.169</c:v>
                </c:pt>
                <c:pt idx="181">
                  <c:v>28.167000000000002</c:v>
                </c:pt>
                <c:pt idx="182">
                  <c:v>28.164000000000001</c:v>
                </c:pt>
                <c:pt idx="183">
                  <c:v>28.158999999999999</c:v>
                </c:pt>
                <c:pt idx="184">
                  <c:v>28.158000000000001</c:v>
                </c:pt>
                <c:pt idx="185">
                  <c:v>28.154</c:v>
                </c:pt>
                <c:pt idx="186">
                  <c:v>28.152000000000001</c:v>
                </c:pt>
                <c:pt idx="187">
                  <c:v>28.15</c:v>
                </c:pt>
                <c:pt idx="188">
                  <c:v>28.146000000000001</c:v>
                </c:pt>
                <c:pt idx="189">
                  <c:v>28.143999999999998</c:v>
                </c:pt>
                <c:pt idx="190">
                  <c:v>28.143000000000001</c:v>
                </c:pt>
                <c:pt idx="191">
                  <c:v>28.14</c:v>
                </c:pt>
                <c:pt idx="192">
                  <c:v>28.138999999999999</c:v>
                </c:pt>
                <c:pt idx="193">
                  <c:v>28.135999999999999</c:v>
                </c:pt>
                <c:pt idx="194">
                  <c:v>28.134</c:v>
                </c:pt>
                <c:pt idx="195">
                  <c:v>28.132000000000001</c:v>
                </c:pt>
                <c:pt idx="196">
                  <c:v>28.131</c:v>
                </c:pt>
                <c:pt idx="197">
                  <c:v>28.128</c:v>
                </c:pt>
                <c:pt idx="198">
                  <c:v>28.126999999999999</c:v>
                </c:pt>
                <c:pt idx="199">
                  <c:v>28.123999999999999</c:v>
                </c:pt>
                <c:pt idx="200">
                  <c:v>28.123000000000001</c:v>
                </c:pt>
                <c:pt idx="201">
                  <c:v>28.120999999999999</c:v>
                </c:pt>
                <c:pt idx="202">
                  <c:v>28.117999999999999</c:v>
                </c:pt>
                <c:pt idx="203">
                  <c:v>28.116</c:v>
                </c:pt>
                <c:pt idx="204">
                  <c:v>28.114999999999998</c:v>
                </c:pt>
                <c:pt idx="205">
                  <c:v>28.111999999999998</c:v>
                </c:pt>
                <c:pt idx="206">
                  <c:v>28.111000000000001</c:v>
                </c:pt>
                <c:pt idx="207">
                  <c:v>28.109000000000002</c:v>
                </c:pt>
                <c:pt idx="208">
                  <c:v>28.106000000000002</c:v>
                </c:pt>
                <c:pt idx="209">
                  <c:v>28.105</c:v>
                </c:pt>
                <c:pt idx="210">
                  <c:v>28.103999999999999</c:v>
                </c:pt>
                <c:pt idx="211">
                  <c:v>28.102</c:v>
                </c:pt>
                <c:pt idx="212">
                  <c:v>28.1</c:v>
                </c:pt>
                <c:pt idx="213">
                  <c:v>28.099</c:v>
                </c:pt>
                <c:pt idx="214">
                  <c:v>28.096</c:v>
                </c:pt>
                <c:pt idx="215">
                  <c:v>28.094999999999999</c:v>
                </c:pt>
                <c:pt idx="216">
                  <c:v>28.093</c:v>
                </c:pt>
                <c:pt idx="217">
                  <c:v>28.091000000000001</c:v>
                </c:pt>
                <c:pt idx="218">
                  <c:v>28.091000000000001</c:v>
                </c:pt>
                <c:pt idx="219">
                  <c:v>28.088000000000001</c:v>
                </c:pt>
                <c:pt idx="220">
                  <c:v>28.087</c:v>
                </c:pt>
                <c:pt idx="221">
                  <c:v>28.085999999999999</c:v>
                </c:pt>
                <c:pt idx="222">
                  <c:v>28.082999999999998</c:v>
                </c:pt>
                <c:pt idx="223">
                  <c:v>28.081</c:v>
                </c:pt>
                <c:pt idx="224">
                  <c:v>28.079000000000001</c:v>
                </c:pt>
                <c:pt idx="225">
                  <c:v>28.077000000000002</c:v>
                </c:pt>
                <c:pt idx="226">
                  <c:v>28.076000000000001</c:v>
                </c:pt>
                <c:pt idx="227">
                  <c:v>28.074000000000002</c:v>
                </c:pt>
                <c:pt idx="228">
                  <c:v>28.071999999999999</c:v>
                </c:pt>
                <c:pt idx="229">
                  <c:v>28.07</c:v>
                </c:pt>
                <c:pt idx="230">
                  <c:v>28.068999999999999</c:v>
                </c:pt>
                <c:pt idx="231">
                  <c:v>28.067</c:v>
                </c:pt>
                <c:pt idx="232">
                  <c:v>28.065000000000001</c:v>
                </c:pt>
                <c:pt idx="233">
                  <c:v>28.062000000000001</c:v>
                </c:pt>
                <c:pt idx="234">
                  <c:v>28.062000000000001</c:v>
                </c:pt>
                <c:pt idx="235">
                  <c:v>28.06</c:v>
                </c:pt>
                <c:pt idx="236">
                  <c:v>28.058</c:v>
                </c:pt>
                <c:pt idx="237">
                  <c:v>28.056999999999999</c:v>
                </c:pt>
                <c:pt idx="238">
                  <c:v>28.055</c:v>
                </c:pt>
                <c:pt idx="239">
                  <c:v>28.053999999999998</c:v>
                </c:pt>
                <c:pt idx="240">
                  <c:v>28.052</c:v>
                </c:pt>
                <c:pt idx="241">
                  <c:v>28.05</c:v>
                </c:pt>
                <c:pt idx="242">
                  <c:v>28.048999999999999</c:v>
                </c:pt>
                <c:pt idx="243">
                  <c:v>28.047999999999998</c:v>
                </c:pt>
                <c:pt idx="244">
                  <c:v>28.047999999999998</c:v>
                </c:pt>
                <c:pt idx="245">
                  <c:v>28.045999999999999</c:v>
                </c:pt>
                <c:pt idx="246">
                  <c:v>28.044</c:v>
                </c:pt>
                <c:pt idx="247">
                  <c:v>28.041</c:v>
                </c:pt>
                <c:pt idx="248">
                  <c:v>28.041</c:v>
                </c:pt>
                <c:pt idx="249">
                  <c:v>28.04</c:v>
                </c:pt>
                <c:pt idx="250">
                  <c:v>28.038</c:v>
                </c:pt>
                <c:pt idx="251">
                  <c:v>28.036999999999999</c:v>
                </c:pt>
                <c:pt idx="252">
                  <c:v>28.036000000000001</c:v>
                </c:pt>
                <c:pt idx="253">
                  <c:v>28.033999999999999</c:v>
                </c:pt>
                <c:pt idx="254">
                  <c:v>28.033000000000001</c:v>
                </c:pt>
                <c:pt idx="255">
                  <c:v>28.030999999999999</c:v>
                </c:pt>
                <c:pt idx="256">
                  <c:v>28.029</c:v>
                </c:pt>
                <c:pt idx="257">
                  <c:v>28.027999999999999</c:v>
                </c:pt>
                <c:pt idx="258">
                  <c:v>28.026</c:v>
                </c:pt>
                <c:pt idx="259">
                  <c:v>28.024999999999999</c:v>
                </c:pt>
                <c:pt idx="260">
                  <c:v>28.021999999999998</c:v>
                </c:pt>
                <c:pt idx="261">
                  <c:v>28.021999999999998</c:v>
                </c:pt>
                <c:pt idx="262">
                  <c:v>28.02</c:v>
                </c:pt>
                <c:pt idx="263">
                  <c:v>28.018000000000001</c:v>
                </c:pt>
                <c:pt idx="264">
                  <c:v>28.018000000000001</c:v>
                </c:pt>
                <c:pt idx="265">
                  <c:v>28.015999999999998</c:v>
                </c:pt>
                <c:pt idx="266">
                  <c:v>28.015000000000001</c:v>
                </c:pt>
                <c:pt idx="267">
                  <c:v>28.015000000000001</c:v>
                </c:pt>
                <c:pt idx="268">
                  <c:v>28.013999999999999</c:v>
                </c:pt>
                <c:pt idx="269">
                  <c:v>28.013000000000002</c:v>
                </c:pt>
                <c:pt idx="270">
                  <c:v>28.012</c:v>
                </c:pt>
                <c:pt idx="271">
                  <c:v>28.012</c:v>
                </c:pt>
                <c:pt idx="272">
                  <c:v>28.01</c:v>
                </c:pt>
                <c:pt idx="273">
                  <c:v>28.010999999999999</c:v>
                </c:pt>
                <c:pt idx="274">
                  <c:v>28.010999999999999</c:v>
                </c:pt>
                <c:pt idx="275">
                  <c:v>28.010999999999999</c:v>
                </c:pt>
                <c:pt idx="276">
                  <c:v>28.009</c:v>
                </c:pt>
                <c:pt idx="277">
                  <c:v>28.01</c:v>
                </c:pt>
                <c:pt idx="278">
                  <c:v>28.009</c:v>
                </c:pt>
                <c:pt idx="279">
                  <c:v>28.009</c:v>
                </c:pt>
                <c:pt idx="280">
                  <c:v>28.009</c:v>
                </c:pt>
                <c:pt idx="281">
                  <c:v>28.009</c:v>
                </c:pt>
                <c:pt idx="282">
                  <c:v>28.009</c:v>
                </c:pt>
                <c:pt idx="283">
                  <c:v>28.007999999999999</c:v>
                </c:pt>
                <c:pt idx="284">
                  <c:v>28.009</c:v>
                </c:pt>
                <c:pt idx="285">
                  <c:v>28.009</c:v>
                </c:pt>
                <c:pt idx="286">
                  <c:v>28.009</c:v>
                </c:pt>
                <c:pt idx="287">
                  <c:v>28.01</c:v>
                </c:pt>
                <c:pt idx="288">
                  <c:v>28.009</c:v>
                </c:pt>
                <c:pt idx="289">
                  <c:v>28.01</c:v>
                </c:pt>
                <c:pt idx="290">
                  <c:v>28.01</c:v>
                </c:pt>
                <c:pt idx="291">
                  <c:v>28.01</c:v>
                </c:pt>
                <c:pt idx="292">
                  <c:v>28.01</c:v>
                </c:pt>
                <c:pt idx="293">
                  <c:v>28.009</c:v>
                </c:pt>
                <c:pt idx="294">
                  <c:v>28.010999999999999</c:v>
                </c:pt>
                <c:pt idx="295">
                  <c:v>28.012</c:v>
                </c:pt>
                <c:pt idx="296">
                  <c:v>28.013000000000002</c:v>
                </c:pt>
                <c:pt idx="297">
                  <c:v>28.013000000000002</c:v>
                </c:pt>
                <c:pt idx="298">
                  <c:v>28.015000000000001</c:v>
                </c:pt>
                <c:pt idx="299">
                  <c:v>28.015999999999998</c:v>
                </c:pt>
                <c:pt idx="300">
                  <c:v>28.018000000000001</c:v>
                </c:pt>
                <c:pt idx="301">
                  <c:v>28.018999999999998</c:v>
                </c:pt>
                <c:pt idx="302">
                  <c:v>28.02</c:v>
                </c:pt>
                <c:pt idx="303">
                  <c:v>28.021000000000001</c:v>
                </c:pt>
                <c:pt idx="304">
                  <c:v>28.021999999999998</c:v>
                </c:pt>
                <c:pt idx="305">
                  <c:v>28.021999999999998</c:v>
                </c:pt>
                <c:pt idx="306">
                  <c:v>28.021999999999998</c:v>
                </c:pt>
                <c:pt idx="307">
                  <c:v>28.024000000000001</c:v>
                </c:pt>
                <c:pt idx="308">
                  <c:v>28.024000000000001</c:v>
                </c:pt>
                <c:pt idx="309">
                  <c:v>28.024999999999999</c:v>
                </c:pt>
                <c:pt idx="310">
                  <c:v>28.027000000000001</c:v>
                </c:pt>
                <c:pt idx="311">
                  <c:v>28.027999999999999</c:v>
                </c:pt>
                <c:pt idx="312">
                  <c:v>28.029</c:v>
                </c:pt>
                <c:pt idx="313">
                  <c:v>28.030999999999999</c:v>
                </c:pt>
                <c:pt idx="314">
                  <c:v>28.032</c:v>
                </c:pt>
                <c:pt idx="315">
                  <c:v>28.033000000000001</c:v>
                </c:pt>
                <c:pt idx="316">
                  <c:v>28.033999999999999</c:v>
                </c:pt>
                <c:pt idx="317">
                  <c:v>28.035</c:v>
                </c:pt>
                <c:pt idx="318">
                  <c:v>28.038</c:v>
                </c:pt>
                <c:pt idx="319">
                  <c:v>28.039000000000001</c:v>
                </c:pt>
                <c:pt idx="320">
                  <c:v>28.041</c:v>
                </c:pt>
                <c:pt idx="321">
                  <c:v>28.042999999999999</c:v>
                </c:pt>
                <c:pt idx="322">
                  <c:v>28.045999999999999</c:v>
                </c:pt>
                <c:pt idx="323">
                  <c:v>28.048999999999999</c:v>
                </c:pt>
                <c:pt idx="324">
                  <c:v>28.053000000000001</c:v>
                </c:pt>
                <c:pt idx="325">
                  <c:v>28.056999999999999</c:v>
                </c:pt>
                <c:pt idx="326">
                  <c:v>28.062999999999999</c:v>
                </c:pt>
                <c:pt idx="327">
                  <c:v>28.068999999999999</c:v>
                </c:pt>
                <c:pt idx="328">
                  <c:v>28.074999999999999</c:v>
                </c:pt>
                <c:pt idx="329">
                  <c:v>28.081</c:v>
                </c:pt>
                <c:pt idx="330">
                  <c:v>28.087</c:v>
                </c:pt>
                <c:pt idx="331">
                  <c:v>28.093</c:v>
                </c:pt>
                <c:pt idx="332">
                  <c:v>28.099</c:v>
                </c:pt>
                <c:pt idx="333">
                  <c:v>28.106999999999999</c:v>
                </c:pt>
                <c:pt idx="334">
                  <c:v>28.114000000000001</c:v>
                </c:pt>
                <c:pt idx="335">
                  <c:v>28.12</c:v>
                </c:pt>
                <c:pt idx="336">
                  <c:v>28.128</c:v>
                </c:pt>
                <c:pt idx="337">
                  <c:v>28.137</c:v>
                </c:pt>
                <c:pt idx="338">
                  <c:v>28.145</c:v>
                </c:pt>
                <c:pt idx="339">
                  <c:v>28.152999999999999</c:v>
                </c:pt>
                <c:pt idx="340">
                  <c:v>28.161999999999999</c:v>
                </c:pt>
                <c:pt idx="341">
                  <c:v>28.17</c:v>
                </c:pt>
                <c:pt idx="342">
                  <c:v>28.18</c:v>
                </c:pt>
                <c:pt idx="343">
                  <c:v>28.189</c:v>
                </c:pt>
                <c:pt idx="344">
                  <c:v>28.199000000000002</c:v>
                </c:pt>
                <c:pt idx="345">
                  <c:v>28.207000000000001</c:v>
                </c:pt>
                <c:pt idx="346">
                  <c:v>28.216999999999999</c:v>
                </c:pt>
                <c:pt idx="347">
                  <c:v>28.227</c:v>
                </c:pt>
                <c:pt idx="348">
                  <c:v>28.238</c:v>
                </c:pt>
                <c:pt idx="349">
                  <c:v>28.25</c:v>
                </c:pt>
                <c:pt idx="350">
                  <c:v>28.263000000000002</c:v>
                </c:pt>
                <c:pt idx="351">
                  <c:v>28.28</c:v>
                </c:pt>
                <c:pt idx="352">
                  <c:v>28.297999999999998</c:v>
                </c:pt>
                <c:pt idx="353">
                  <c:v>28.324000000000002</c:v>
                </c:pt>
                <c:pt idx="354">
                  <c:v>28.355</c:v>
                </c:pt>
                <c:pt idx="355">
                  <c:v>28.388999999999999</c:v>
                </c:pt>
                <c:pt idx="356">
                  <c:v>28.428999999999998</c:v>
                </c:pt>
                <c:pt idx="357">
                  <c:v>28.468</c:v>
                </c:pt>
                <c:pt idx="358">
                  <c:v>28.512</c:v>
                </c:pt>
                <c:pt idx="359">
                  <c:v>28.556999999999999</c:v>
                </c:pt>
                <c:pt idx="360">
                  <c:v>28.605</c:v>
                </c:pt>
                <c:pt idx="361">
                  <c:v>28.652000000000001</c:v>
                </c:pt>
                <c:pt idx="362">
                  <c:v>28.706</c:v>
                </c:pt>
                <c:pt idx="363">
                  <c:v>28.763999999999999</c:v>
                </c:pt>
                <c:pt idx="364">
                  <c:v>28.824000000000002</c:v>
                </c:pt>
                <c:pt idx="365">
                  <c:v>28.88</c:v>
                </c:pt>
                <c:pt idx="366">
                  <c:v>28.937000000000001</c:v>
                </c:pt>
                <c:pt idx="367">
                  <c:v>28.989000000000001</c:v>
                </c:pt>
                <c:pt idx="368">
                  <c:v>29.038</c:v>
                </c:pt>
                <c:pt idx="369">
                  <c:v>29.088000000000001</c:v>
                </c:pt>
                <c:pt idx="370">
                  <c:v>29.135999999999999</c:v>
                </c:pt>
                <c:pt idx="371">
                  <c:v>29.184999999999999</c:v>
                </c:pt>
                <c:pt idx="372">
                  <c:v>29.228000000000002</c:v>
                </c:pt>
                <c:pt idx="373">
                  <c:v>29.263000000000002</c:v>
                </c:pt>
                <c:pt idx="374">
                  <c:v>29.294</c:v>
                </c:pt>
                <c:pt idx="375">
                  <c:v>29.321000000000002</c:v>
                </c:pt>
                <c:pt idx="376">
                  <c:v>29.347000000000001</c:v>
                </c:pt>
                <c:pt idx="377">
                  <c:v>29.37</c:v>
                </c:pt>
                <c:pt idx="378">
                  <c:v>29.391999999999999</c:v>
                </c:pt>
                <c:pt idx="379">
                  <c:v>29.41</c:v>
                </c:pt>
                <c:pt idx="380">
                  <c:v>29.425000000000001</c:v>
                </c:pt>
                <c:pt idx="381">
                  <c:v>29.437000000000001</c:v>
                </c:pt>
                <c:pt idx="382">
                  <c:v>29.448</c:v>
                </c:pt>
                <c:pt idx="383">
                  <c:v>29.457000000000001</c:v>
                </c:pt>
                <c:pt idx="384">
                  <c:v>29.463999999999999</c:v>
                </c:pt>
                <c:pt idx="385">
                  <c:v>29.472000000000001</c:v>
                </c:pt>
                <c:pt idx="386">
                  <c:v>29.478999999999999</c:v>
                </c:pt>
                <c:pt idx="387">
                  <c:v>29.486000000000001</c:v>
                </c:pt>
                <c:pt idx="388">
                  <c:v>29.492000000000001</c:v>
                </c:pt>
                <c:pt idx="389">
                  <c:v>29.498000000000001</c:v>
                </c:pt>
                <c:pt idx="390">
                  <c:v>29.503</c:v>
                </c:pt>
                <c:pt idx="391">
                  <c:v>29.51</c:v>
                </c:pt>
                <c:pt idx="392">
                  <c:v>29.513999999999999</c:v>
                </c:pt>
                <c:pt idx="393">
                  <c:v>29.524000000000001</c:v>
                </c:pt>
                <c:pt idx="394">
                  <c:v>29.530999999999999</c:v>
                </c:pt>
                <c:pt idx="395">
                  <c:v>29.536000000000001</c:v>
                </c:pt>
                <c:pt idx="396">
                  <c:v>29.542000000000002</c:v>
                </c:pt>
                <c:pt idx="397">
                  <c:v>29.55</c:v>
                </c:pt>
                <c:pt idx="398">
                  <c:v>29.559000000000001</c:v>
                </c:pt>
                <c:pt idx="399">
                  <c:v>29.568999999999999</c:v>
                </c:pt>
                <c:pt idx="400">
                  <c:v>29.577000000000002</c:v>
                </c:pt>
                <c:pt idx="401">
                  <c:v>29.585000000000001</c:v>
                </c:pt>
                <c:pt idx="402">
                  <c:v>29.594000000000001</c:v>
                </c:pt>
                <c:pt idx="403">
                  <c:v>29.600999999999999</c:v>
                </c:pt>
                <c:pt idx="404">
                  <c:v>29.606999999999999</c:v>
                </c:pt>
                <c:pt idx="405">
                  <c:v>29.617999999999999</c:v>
                </c:pt>
                <c:pt idx="406">
                  <c:v>29.623999999999999</c:v>
                </c:pt>
                <c:pt idx="407">
                  <c:v>29.628</c:v>
                </c:pt>
                <c:pt idx="408">
                  <c:v>29.635000000000002</c:v>
                </c:pt>
                <c:pt idx="409">
                  <c:v>29.643000000000001</c:v>
                </c:pt>
                <c:pt idx="410">
                  <c:v>29.649000000000001</c:v>
                </c:pt>
                <c:pt idx="411">
                  <c:v>29.657</c:v>
                </c:pt>
                <c:pt idx="412">
                  <c:v>29.664000000000001</c:v>
                </c:pt>
                <c:pt idx="413">
                  <c:v>29.672000000000001</c:v>
                </c:pt>
                <c:pt idx="414">
                  <c:v>29.681000000000001</c:v>
                </c:pt>
                <c:pt idx="415">
                  <c:v>29.692</c:v>
                </c:pt>
                <c:pt idx="416">
                  <c:v>29.702999999999999</c:v>
                </c:pt>
                <c:pt idx="417">
                  <c:v>29.715</c:v>
                </c:pt>
                <c:pt idx="418">
                  <c:v>29.725999999999999</c:v>
                </c:pt>
                <c:pt idx="419">
                  <c:v>29.739000000000001</c:v>
                </c:pt>
                <c:pt idx="420">
                  <c:v>29.751999999999999</c:v>
                </c:pt>
                <c:pt idx="421">
                  <c:v>29.763000000000002</c:v>
                </c:pt>
                <c:pt idx="422">
                  <c:v>29.779</c:v>
                </c:pt>
                <c:pt idx="423">
                  <c:v>29.79</c:v>
                </c:pt>
                <c:pt idx="424">
                  <c:v>29.8</c:v>
                </c:pt>
                <c:pt idx="425">
                  <c:v>29.812999999999999</c:v>
                </c:pt>
                <c:pt idx="426">
                  <c:v>29.821999999999999</c:v>
                </c:pt>
                <c:pt idx="427">
                  <c:v>29.83</c:v>
                </c:pt>
                <c:pt idx="428">
                  <c:v>29.838999999999999</c:v>
                </c:pt>
                <c:pt idx="429">
                  <c:v>29.844999999999999</c:v>
                </c:pt>
                <c:pt idx="430">
                  <c:v>29.853000000000002</c:v>
                </c:pt>
                <c:pt idx="431">
                  <c:v>29.859000000000002</c:v>
                </c:pt>
                <c:pt idx="432">
                  <c:v>29.864000000000001</c:v>
                </c:pt>
                <c:pt idx="433">
                  <c:v>29.869</c:v>
                </c:pt>
                <c:pt idx="434">
                  <c:v>29.870999999999999</c:v>
                </c:pt>
                <c:pt idx="435">
                  <c:v>29.873000000000001</c:v>
                </c:pt>
                <c:pt idx="436">
                  <c:v>29.876999999999999</c:v>
                </c:pt>
                <c:pt idx="437">
                  <c:v>29.876000000000001</c:v>
                </c:pt>
                <c:pt idx="438">
                  <c:v>29.878</c:v>
                </c:pt>
                <c:pt idx="439">
                  <c:v>29.876999999999999</c:v>
                </c:pt>
                <c:pt idx="440">
                  <c:v>29.876999999999999</c:v>
                </c:pt>
                <c:pt idx="441">
                  <c:v>29.873999999999999</c:v>
                </c:pt>
                <c:pt idx="442">
                  <c:v>29.873000000000001</c:v>
                </c:pt>
                <c:pt idx="443">
                  <c:v>29.869</c:v>
                </c:pt>
                <c:pt idx="444">
                  <c:v>29.866</c:v>
                </c:pt>
                <c:pt idx="445">
                  <c:v>29.863</c:v>
                </c:pt>
                <c:pt idx="446">
                  <c:v>29.861000000000001</c:v>
                </c:pt>
                <c:pt idx="447">
                  <c:v>29.856000000000002</c:v>
                </c:pt>
                <c:pt idx="448">
                  <c:v>29.850999999999999</c:v>
                </c:pt>
                <c:pt idx="449">
                  <c:v>29.846</c:v>
                </c:pt>
                <c:pt idx="450">
                  <c:v>29.841000000000001</c:v>
                </c:pt>
                <c:pt idx="451">
                  <c:v>29.837</c:v>
                </c:pt>
                <c:pt idx="452">
                  <c:v>29.831</c:v>
                </c:pt>
                <c:pt idx="453">
                  <c:v>29.826000000000001</c:v>
                </c:pt>
                <c:pt idx="454">
                  <c:v>29.818999999999999</c:v>
                </c:pt>
                <c:pt idx="455">
                  <c:v>29.814</c:v>
                </c:pt>
                <c:pt idx="456">
                  <c:v>29.808</c:v>
                </c:pt>
                <c:pt idx="457">
                  <c:v>29.803000000000001</c:v>
                </c:pt>
                <c:pt idx="458">
                  <c:v>29.795999999999999</c:v>
                </c:pt>
                <c:pt idx="459">
                  <c:v>29.791</c:v>
                </c:pt>
                <c:pt idx="460">
                  <c:v>29.786000000000001</c:v>
                </c:pt>
                <c:pt idx="461">
                  <c:v>29.780999999999999</c:v>
                </c:pt>
                <c:pt idx="462">
                  <c:v>29.773</c:v>
                </c:pt>
                <c:pt idx="463">
                  <c:v>29.765999999999998</c:v>
                </c:pt>
                <c:pt idx="464">
                  <c:v>29.760999999999999</c:v>
                </c:pt>
                <c:pt idx="465">
                  <c:v>29.756</c:v>
                </c:pt>
                <c:pt idx="466">
                  <c:v>29.748999999999999</c:v>
                </c:pt>
                <c:pt idx="467">
                  <c:v>29.742000000000001</c:v>
                </c:pt>
                <c:pt idx="468">
                  <c:v>29.736999999999998</c:v>
                </c:pt>
                <c:pt idx="469">
                  <c:v>29.728999999999999</c:v>
                </c:pt>
                <c:pt idx="470">
                  <c:v>29.724</c:v>
                </c:pt>
                <c:pt idx="471">
                  <c:v>29.719000000000001</c:v>
                </c:pt>
                <c:pt idx="472">
                  <c:v>29.713000000000001</c:v>
                </c:pt>
                <c:pt idx="473">
                  <c:v>29.707999999999998</c:v>
                </c:pt>
                <c:pt idx="474">
                  <c:v>29.702000000000002</c:v>
                </c:pt>
                <c:pt idx="475">
                  <c:v>29.695</c:v>
                </c:pt>
                <c:pt idx="476">
                  <c:v>29.690999999999999</c:v>
                </c:pt>
                <c:pt idx="477">
                  <c:v>29.686</c:v>
                </c:pt>
                <c:pt idx="478">
                  <c:v>29.681000000000001</c:v>
                </c:pt>
                <c:pt idx="479">
                  <c:v>29.673999999999999</c:v>
                </c:pt>
                <c:pt idx="480">
                  <c:v>29.67</c:v>
                </c:pt>
                <c:pt idx="481">
                  <c:v>29.664000000000001</c:v>
                </c:pt>
                <c:pt idx="482">
                  <c:v>29.66</c:v>
                </c:pt>
                <c:pt idx="483">
                  <c:v>29.657</c:v>
                </c:pt>
                <c:pt idx="484">
                  <c:v>29.651</c:v>
                </c:pt>
                <c:pt idx="485">
                  <c:v>29.646999999999998</c:v>
                </c:pt>
                <c:pt idx="486">
                  <c:v>29.643000000000001</c:v>
                </c:pt>
                <c:pt idx="487">
                  <c:v>29.638000000000002</c:v>
                </c:pt>
                <c:pt idx="488">
                  <c:v>29.634</c:v>
                </c:pt>
                <c:pt idx="489">
                  <c:v>29.63</c:v>
                </c:pt>
                <c:pt idx="490">
                  <c:v>29.626000000000001</c:v>
                </c:pt>
                <c:pt idx="491">
                  <c:v>29.622</c:v>
                </c:pt>
                <c:pt idx="492">
                  <c:v>29.619</c:v>
                </c:pt>
                <c:pt idx="493">
                  <c:v>29.616</c:v>
                </c:pt>
                <c:pt idx="494">
                  <c:v>29.613</c:v>
                </c:pt>
                <c:pt idx="495">
                  <c:v>29.61</c:v>
                </c:pt>
                <c:pt idx="496">
                  <c:v>29.606000000000002</c:v>
                </c:pt>
                <c:pt idx="497">
                  <c:v>29.603000000000002</c:v>
                </c:pt>
                <c:pt idx="498">
                  <c:v>29.6</c:v>
                </c:pt>
                <c:pt idx="499">
                  <c:v>29.599</c:v>
                </c:pt>
                <c:pt idx="500">
                  <c:v>29.593</c:v>
                </c:pt>
                <c:pt idx="501">
                  <c:v>29.593</c:v>
                </c:pt>
                <c:pt idx="502">
                  <c:v>29.588999999999999</c:v>
                </c:pt>
                <c:pt idx="503">
                  <c:v>29.587</c:v>
                </c:pt>
                <c:pt idx="504">
                  <c:v>29.585000000000001</c:v>
                </c:pt>
                <c:pt idx="505">
                  <c:v>29.582000000000001</c:v>
                </c:pt>
                <c:pt idx="506">
                  <c:v>29.582000000000001</c:v>
                </c:pt>
                <c:pt idx="507">
                  <c:v>29.577000000000002</c:v>
                </c:pt>
                <c:pt idx="508">
                  <c:v>29.576000000000001</c:v>
                </c:pt>
                <c:pt idx="509">
                  <c:v>29.574000000000002</c:v>
                </c:pt>
                <c:pt idx="510">
                  <c:v>29.571999999999999</c:v>
                </c:pt>
                <c:pt idx="511">
                  <c:v>29.568999999999999</c:v>
                </c:pt>
                <c:pt idx="512">
                  <c:v>29.568000000000001</c:v>
                </c:pt>
                <c:pt idx="513">
                  <c:v>29.565000000000001</c:v>
                </c:pt>
                <c:pt idx="514">
                  <c:v>29.562000000000001</c:v>
                </c:pt>
                <c:pt idx="515">
                  <c:v>29.56</c:v>
                </c:pt>
                <c:pt idx="516">
                  <c:v>29.558</c:v>
                </c:pt>
                <c:pt idx="517">
                  <c:v>29.555</c:v>
                </c:pt>
                <c:pt idx="518">
                  <c:v>29.553000000000001</c:v>
                </c:pt>
                <c:pt idx="519">
                  <c:v>29.550999999999998</c:v>
                </c:pt>
                <c:pt idx="520">
                  <c:v>29.548999999999999</c:v>
                </c:pt>
                <c:pt idx="521">
                  <c:v>29.547000000000001</c:v>
                </c:pt>
                <c:pt idx="522">
                  <c:v>29.545000000000002</c:v>
                </c:pt>
                <c:pt idx="523">
                  <c:v>29.542999999999999</c:v>
                </c:pt>
                <c:pt idx="524">
                  <c:v>29.54</c:v>
                </c:pt>
                <c:pt idx="525">
                  <c:v>29.539000000000001</c:v>
                </c:pt>
                <c:pt idx="526">
                  <c:v>29.535</c:v>
                </c:pt>
                <c:pt idx="527">
                  <c:v>29.533999999999999</c:v>
                </c:pt>
                <c:pt idx="528">
                  <c:v>29.530999999999999</c:v>
                </c:pt>
                <c:pt idx="529">
                  <c:v>29.529</c:v>
                </c:pt>
                <c:pt idx="530">
                  <c:v>29.527000000000001</c:v>
                </c:pt>
                <c:pt idx="531">
                  <c:v>29.526</c:v>
                </c:pt>
                <c:pt idx="532">
                  <c:v>29.523</c:v>
                </c:pt>
                <c:pt idx="533">
                  <c:v>29.521000000000001</c:v>
                </c:pt>
                <c:pt idx="534">
                  <c:v>29.518999999999998</c:v>
                </c:pt>
                <c:pt idx="535">
                  <c:v>29.515999999999998</c:v>
                </c:pt>
                <c:pt idx="536">
                  <c:v>29.513000000000002</c:v>
                </c:pt>
                <c:pt idx="537">
                  <c:v>29.51</c:v>
                </c:pt>
                <c:pt idx="538">
                  <c:v>29.507000000000001</c:v>
                </c:pt>
                <c:pt idx="539">
                  <c:v>29.504999999999999</c:v>
                </c:pt>
                <c:pt idx="540">
                  <c:v>29.501000000000001</c:v>
                </c:pt>
                <c:pt idx="541">
                  <c:v>29.498999999999999</c:v>
                </c:pt>
                <c:pt idx="542">
                  <c:v>29.494</c:v>
                </c:pt>
                <c:pt idx="543">
                  <c:v>29.49</c:v>
                </c:pt>
                <c:pt idx="544">
                  <c:v>29.483000000000001</c:v>
                </c:pt>
                <c:pt idx="545">
                  <c:v>29.48</c:v>
                </c:pt>
                <c:pt idx="546">
                  <c:v>29.474</c:v>
                </c:pt>
                <c:pt idx="547">
                  <c:v>29.468</c:v>
                </c:pt>
                <c:pt idx="548">
                  <c:v>29.463000000000001</c:v>
                </c:pt>
                <c:pt idx="549">
                  <c:v>29.454999999999998</c:v>
                </c:pt>
                <c:pt idx="550">
                  <c:v>29.446000000000002</c:v>
                </c:pt>
                <c:pt idx="551">
                  <c:v>29.439</c:v>
                </c:pt>
                <c:pt idx="552">
                  <c:v>29.43</c:v>
                </c:pt>
                <c:pt idx="553">
                  <c:v>29.422000000000001</c:v>
                </c:pt>
                <c:pt idx="554">
                  <c:v>29.411000000000001</c:v>
                </c:pt>
                <c:pt idx="555">
                  <c:v>29.396999999999998</c:v>
                </c:pt>
                <c:pt idx="556">
                  <c:v>29.385000000000002</c:v>
                </c:pt>
                <c:pt idx="557">
                  <c:v>29.37</c:v>
                </c:pt>
                <c:pt idx="558">
                  <c:v>29.353999999999999</c:v>
                </c:pt>
                <c:pt idx="559">
                  <c:v>29.338000000000001</c:v>
                </c:pt>
                <c:pt idx="560">
                  <c:v>29.32</c:v>
                </c:pt>
                <c:pt idx="561">
                  <c:v>29.302</c:v>
                </c:pt>
                <c:pt idx="562">
                  <c:v>29.282</c:v>
                </c:pt>
                <c:pt idx="563">
                  <c:v>29.260999999999999</c:v>
                </c:pt>
                <c:pt idx="564">
                  <c:v>29.242000000000001</c:v>
                </c:pt>
                <c:pt idx="565">
                  <c:v>29.222000000000001</c:v>
                </c:pt>
                <c:pt idx="566">
                  <c:v>29.2</c:v>
                </c:pt>
                <c:pt idx="567">
                  <c:v>29.178000000000001</c:v>
                </c:pt>
                <c:pt idx="568">
                  <c:v>29.155999999999999</c:v>
                </c:pt>
                <c:pt idx="569">
                  <c:v>29.135999999999999</c:v>
                </c:pt>
                <c:pt idx="570">
                  <c:v>29.111999999999998</c:v>
                </c:pt>
                <c:pt idx="571">
                  <c:v>29.09</c:v>
                </c:pt>
                <c:pt idx="572">
                  <c:v>29.068000000000001</c:v>
                </c:pt>
                <c:pt idx="573">
                  <c:v>29.041</c:v>
                </c:pt>
                <c:pt idx="574">
                  <c:v>29.018000000000001</c:v>
                </c:pt>
                <c:pt idx="575">
                  <c:v>28.992999999999999</c:v>
                </c:pt>
                <c:pt idx="576">
                  <c:v>28.966999999999999</c:v>
                </c:pt>
                <c:pt idx="577">
                  <c:v>28.943000000000001</c:v>
                </c:pt>
                <c:pt idx="578">
                  <c:v>28.914999999999999</c:v>
                </c:pt>
                <c:pt idx="579">
                  <c:v>28.893000000000001</c:v>
                </c:pt>
                <c:pt idx="580">
                  <c:v>28.87</c:v>
                </c:pt>
                <c:pt idx="581">
                  <c:v>28.846</c:v>
                </c:pt>
                <c:pt idx="582">
                  <c:v>28.824999999999999</c:v>
                </c:pt>
                <c:pt idx="583">
                  <c:v>28.803000000000001</c:v>
                </c:pt>
                <c:pt idx="584">
                  <c:v>28.785</c:v>
                </c:pt>
                <c:pt idx="585">
                  <c:v>28.763999999999999</c:v>
                </c:pt>
                <c:pt idx="586">
                  <c:v>28.748000000000001</c:v>
                </c:pt>
                <c:pt idx="587">
                  <c:v>28.728000000000002</c:v>
                </c:pt>
                <c:pt idx="588">
                  <c:v>28.710999999999999</c:v>
                </c:pt>
                <c:pt idx="589">
                  <c:v>28.696000000000002</c:v>
                </c:pt>
                <c:pt idx="590">
                  <c:v>28.681000000000001</c:v>
                </c:pt>
                <c:pt idx="591">
                  <c:v>28.667000000000002</c:v>
                </c:pt>
                <c:pt idx="592">
                  <c:v>28.652999999999999</c:v>
                </c:pt>
                <c:pt idx="593">
                  <c:v>28.635999999999999</c:v>
                </c:pt>
                <c:pt idx="594">
                  <c:v>28.622</c:v>
                </c:pt>
                <c:pt idx="595">
                  <c:v>28.606000000000002</c:v>
                </c:pt>
                <c:pt idx="596">
                  <c:v>28.588000000000001</c:v>
                </c:pt>
                <c:pt idx="597">
                  <c:v>28.571000000000002</c:v>
                </c:pt>
                <c:pt idx="598">
                  <c:v>28.556000000000001</c:v>
                </c:pt>
                <c:pt idx="599">
                  <c:v>28.539000000000001</c:v>
                </c:pt>
                <c:pt idx="600">
                  <c:v>28.521999999999998</c:v>
                </c:pt>
                <c:pt idx="601">
                  <c:v>28.506</c:v>
                </c:pt>
                <c:pt idx="602">
                  <c:v>28.486000000000001</c:v>
                </c:pt>
                <c:pt idx="603">
                  <c:v>28.466999999999999</c:v>
                </c:pt>
                <c:pt idx="604">
                  <c:v>28.446999999999999</c:v>
                </c:pt>
                <c:pt idx="605">
                  <c:v>28.428999999999998</c:v>
                </c:pt>
                <c:pt idx="606">
                  <c:v>28.408000000000001</c:v>
                </c:pt>
                <c:pt idx="607">
                  <c:v>28.388999999999999</c:v>
                </c:pt>
                <c:pt idx="608">
                  <c:v>28.37</c:v>
                </c:pt>
                <c:pt idx="609">
                  <c:v>28.350999999999999</c:v>
                </c:pt>
                <c:pt idx="610">
                  <c:v>28.335000000000001</c:v>
                </c:pt>
                <c:pt idx="611">
                  <c:v>28.318000000000001</c:v>
                </c:pt>
                <c:pt idx="612">
                  <c:v>28.305</c:v>
                </c:pt>
                <c:pt idx="613">
                  <c:v>28.291</c:v>
                </c:pt>
                <c:pt idx="614">
                  <c:v>28.279</c:v>
                </c:pt>
                <c:pt idx="615">
                  <c:v>28.27</c:v>
                </c:pt>
                <c:pt idx="616">
                  <c:v>28.259</c:v>
                </c:pt>
                <c:pt idx="617">
                  <c:v>28.251000000000001</c:v>
                </c:pt>
                <c:pt idx="618">
                  <c:v>28.241</c:v>
                </c:pt>
                <c:pt idx="619">
                  <c:v>28.234000000000002</c:v>
                </c:pt>
                <c:pt idx="620">
                  <c:v>28.227</c:v>
                </c:pt>
                <c:pt idx="621">
                  <c:v>28.22</c:v>
                </c:pt>
                <c:pt idx="622">
                  <c:v>28.216000000000001</c:v>
                </c:pt>
                <c:pt idx="623">
                  <c:v>28.21</c:v>
                </c:pt>
                <c:pt idx="624">
                  <c:v>28.204000000000001</c:v>
                </c:pt>
                <c:pt idx="625">
                  <c:v>28.2</c:v>
                </c:pt>
                <c:pt idx="626">
                  <c:v>28.193999999999999</c:v>
                </c:pt>
                <c:pt idx="627">
                  <c:v>28.19</c:v>
                </c:pt>
                <c:pt idx="628">
                  <c:v>28.187000000000001</c:v>
                </c:pt>
                <c:pt idx="629">
                  <c:v>28.181999999999999</c:v>
                </c:pt>
                <c:pt idx="630">
                  <c:v>28.178999999999998</c:v>
                </c:pt>
                <c:pt idx="631">
                  <c:v>28.175000000000001</c:v>
                </c:pt>
                <c:pt idx="632">
                  <c:v>28.172000000000001</c:v>
                </c:pt>
                <c:pt idx="633">
                  <c:v>28.167000000000002</c:v>
                </c:pt>
                <c:pt idx="634">
                  <c:v>28.164000000000001</c:v>
                </c:pt>
                <c:pt idx="635">
                  <c:v>28.161000000000001</c:v>
                </c:pt>
                <c:pt idx="636">
                  <c:v>28.157</c:v>
                </c:pt>
                <c:pt idx="637">
                  <c:v>28.155000000000001</c:v>
                </c:pt>
                <c:pt idx="638">
                  <c:v>28.15</c:v>
                </c:pt>
                <c:pt idx="639">
                  <c:v>28.145</c:v>
                </c:pt>
                <c:pt idx="640">
                  <c:v>28.138000000000002</c:v>
                </c:pt>
                <c:pt idx="641">
                  <c:v>28.126999999999999</c:v>
                </c:pt>
                <c:pt idx="642">
                  <c:v>28.117000000000001</c:v>
                </c:pt>
                <c:pt idx="643">
                  <c:v>28.100999999999999</c:v>
                </c:pt>
                <c:pt idx="644">
                  <c:v>28.091999999999999</c:v>
                </c:pt>
                <c:pt idx="645">
                  <c:v>28.079000000000001</c:v>
                </c:pt>
                <c:pt idx="646">
                  <c:v>28.067</c:v>
                </c:pt>
                <c:pt idx="647">
                  <c:v>28.058</c:v>
                </c:pt>
                <c:pt idx="648">
                  <c:v>28.048999999999999</c:v>
                </c:pt>
                <c:pt idx="649">
                  <c:v>28.042000000000002</c:v>
                </c:pt>
                <c:pt idx="650">
                  <c:v>28.036000000000001</c:v>
                </c:pt>
                <c:pt idx="651">
                  <c:v>28.030999999999999</c:v>
                </c:pt>
                <c:pt idx="652">
                  <c:v>28.027999999999999</c:v>
                </c:pt>
                <c:pt idx="653">
                  <c:v>28.026</c:v>
                </c:pt>
                <c:pt idx="654">
                  <c:v>28.023</c:v>
                </c:pt>
                <c:pt idx="655">
                  <c:v>28.021999999999998</c:v>
                </c:pt>
                <c:pt idx="656">
                  <c:v>28.023</c:v>
                </c:pt>
                <c:pt idx="657">
                  <c:v>28.021000000000001</c:v>
                </c:pt>
                <c:pt idx="658">
                  <c:v>28.021999999999998</c:v>
                </c:pt>
                <c:pt idx="659">
                  <c:v>28.021999999999998</c:v>
                </c:pt>
                <c:pt idx="660">
                  <c:v>28.021999999999998</c:v>
                </c:pt>
                <c:pt idx="661">
                  <c:v>28.021999999999998</c:v>
                </c:pt>
                <c:pt idx="662">
                  <c:v>28.021999999999998</c:v>
                </c:pt>
                <c:pt idx="663">
                  <c:v>28.023</c:v>
                </c:pt>
                <c:pt idx="664">
                  <c:v>28.023</c:v>
                </c:pt>
                <c:pt idx="665">
                  <c:v>28.024000000000001</c:v>
                </c:pt>
                <c:pt idx="666">
                  <c:v>28.024999999999999</c:v>
                </c:pt>
                <c:pt idx="667">
                  <c:v>28.024999999999999</c:v>
                </c:pt>
                <c:pt idx="668">
                  <c:v>28.024999999999999</c:v>
                </c:pt>
                <c:pt idx="669">
                  <c:v>28.026</c:v>
                </c:pt>
                <c:pt idx="670">
                  <c:v>28.027000000000001</c:v>
                </c:pt>
                <c:pt idx="671">
                  <c:v>28.027999999999999</c:v>
                </c:pt>
                <c:pt idx="672">
                  <c:v>28.029</c:v>
                </c:pt>
                <c:pt idx="673">
                  <c:v>28.03</c:v>
                </c:pt>
                <c:pt idx="674">
                  <c:v>28.030999999999999</c:v>
                </c:pt>
                <c:pt idx="675">
                  <c:v>28.032</c:v>
                </c:pt>
                <c:pt idx="676">
                  <c:v>28.033000000000001</c:v>
                </c:pt>
                <c:pt idx="677">
                  <c:v>28.035</c:v>
                </c:pt>
                <c:pt idx="678">
                  <c:v>28.036000000000001</c:v>
                </c:pt>
                <c:pt idx="679">
                  <c:v>28.038</c:v>
                </c:pt>
                <c:pt idx="680">
                  <c:v>28.039000000000001</c:v>
                </c:pt>
                <c:pt idx="681">
                  <c:v>28.041</c:v>
                </c:pt>
                <c:pt idx="682">
                  <c:v>28.042000000000002</c:v>
                </c:pt>
                <c:pt idx="683">
                  <c:v>28.044</c:v>
                </c:pt>
                <c:pt idx="684">
                  <c:v>28.045000000000002</c:v>
                </c:pt>
                <c:pt idx="685">
                  <c:v>28.047000000000001</c:v>
                </c:pt>
                <c:pt idx="686">
                  <c:v>28.048999999999999</c:v>
                </c:pt>
                <c:pt idx="687">
                  <c:v>28.050999999999998</c:v>
                </c:pt>
                <c:pt idx="688">
                  <c:v>28.053000000000001</c:v>
                </c:pt>
                <c:pt idx="689">
                  <c:v>28.056000000000001</c:v>
                </c:pt>
                <c:pt idx="690">
                  <c:v>28.056999999999999</c:v>
                </c:pt>
                <c:pt idx="691">
                  <c:v>28.06</c:v>
                </c:pt>
                <c:pt idx="692">
                  <c:v>28.061</c:v>
                </c:pt>
                <c:pt idx="693">
                  <c:v>28.064</c:v>
                </c:pt>
                <c:pt idx="694">
                  <c:v>28.065999999999999</c:v>
                </c:pt>
                <c:pt idx="695">
                  <c:v>28.068999999999999</c:v>
                </c:pt>
                <c:pt idx="696">
                  <c:v>28.07</c:v>
                </c:pt>
                <c:pt idx="697">
                  <c:v>28.071000000000002</c:v>
                </c:pt>
                <c:pt idx="698">
                  <c:v>28.074000000000002</c:v>
                </c:pt>
                <c:pt idx="699">
                  <c:v>28.076000000000001</c:v>
                </c:pt>
                <c:pt idx="700">
                  <c:v>28.077999999999999</c:v>
                </c:pt>
                <c:pt idx="701">
                  <c:v>28.077999999999999</c:v>
                </c:pt>
                <c:pt idx="702">
                  <c:v>28.08</c:v>
                </c:pt>
                <c:pt idx="703">
                  <c:v>28.082999999999998</c:v>
                </c:pt>
                <c:pt idx="704">
                  <c:v>28.082999999999998</c:v>
                </c:pt>
                <c:pt idx="705">
                  <c:v>28.085000000000001</c:v>
                </c:pt>
                <c:pt idx="706">
                  <c:v>28.085000000000001</c:v>
                </c:pt>
                <c:pt idx="707">
                  <c:v>28.087</c:v>
                </c:pt>
                <c:pt idx="708">
                  <c:v>28.088000000000001</c:v>
                </c:pt>
                <c:pt idx="709">
                  <c:v>28.088999999999999</c:v>
                </c:pt>
                <c:pt idx="710">
                  <c:v>28.088999999999999</c:v>
                </c:pt>
                <c:pt idx="711">
                  <c:v>28.09</c:v>
                </c:pt>
                <c:pt idx="712">
                  <c:v>28.091000000000001</c:v>
                </c:pt>
                <c:pt idx="713">
                  <c:v>28.094000000000001</c:v>
                </c:pt>
                <c:pt idx="714">
                  <c:v>28.106000000000002</c:v>
                </c:pt>
                <c:pt idx="715">
                  <c:v>28.123999999999999</c:v>
                </c:pt>
                <c:pt idx="716">
                  <c:v>28.149000000000001</c:v>
                </c:pt>
                <c:pt idx="717">
                  <c:v>28.181999999999999</c:v>
                </c:pt>
                <c:pt idx="718">
                  <c:v>28.22</c:v>
                </c:pt>
                <c:pt idx="719">
                  <c:v>28.265000000000001</c:v>
                </c:pt>
                <c:pt idx="720">
                  <c:v>28.317</c:v>
                </c:pt>
                <c:pt idx="721">
                  <c:v>28.37</c:v>
                </c:pt>
                <c:pt idx="722">
                  <c:v>28.427</c:v>
                </c:pt>
                <c:pt idx="723">
                  <c:v>28.478999999999999</c:v>
                </c:pt>
                <c:pt idx="724">
                  <c:v>28.527000000000001</c:v>
                </c:pt>
                <c:pt idx="725">
                  <c:v>28.564</c:v>
                </c:pt>
                <c:pt idx="726">
                  <c:v>28.603000000000002</c:v>
                </c:pt>
                <c:pt idx="727">
                  <c:v>28.629000000000001</c:v>
                </c:pt>
                <c:pt idx="728">
                  <c:v>28.643000000000001</c:v>
                </c:pt>
                <c:pt idx="729">
                  <c:v>28.649000000000001</c:v>
                </c:pt>
                <c:pt idx="730">
                  <c:v>28.65</c:v>
                </c:pt>
                <c:pt idx="731">
                  <c:v>28.646999999999998</c:v>
                </c:pt>
                <c:pt idx="732">
                  <c:v>28.635999999999999</c:v>
                </c:pt>
                <c:pt idx="733">
                  <c:v>28.620999999999999</c:v>
                </c:pt>
                <c:pt idx="734">
                  <c:v>28.603000000000002</c:v>
                </c:pt>
                <c:pt idx="735">
                  <c:v>28.581</c:v>
                </c:pt>
                <c:pt idx="736">
                  <c:v>28.556999999999999</c:v>
                </c:pt>
                <c:pt idx="737">
                  <c:v>28.527999999999999</c:v>
                </c:pt>
                <c:pt idx="738">
                  <c:v>28.498999999999999</c:v>
                </c:pt>
                <c:pt idx="739">
                  <c:v>28.466999999999999</c:v>
                </c:pt>
                <c:pt idx="740">
                  <c:v>28.437000000000001</c:v>
                </c:pt>
                <c:pt idx="741">
                  <c:v>28.408999999999999</c:v>
                </c:pt>
                <c:pt idx="742">
                  <c:v>28.38</c:v>
                </c:pt>
                <c:pt idx="743">
                  <c:v>28.355</c:v>
                </c:pt>
                <c:pt idx="744">
                  <c:v>28.332000000000001</c:v>
                </c:pt>
                <c:pt idx="745">
                  <c:v>28.314</c:v>
                </c:pt>
                <c:pt idx="746">
                  <c:v>28.297999999999998</c:v>
                </c:pt>
                <c:pt idx="747">
                  <c:v>28.285</c:v>
                </c:pt>
                <c:pt idx="748">
                  <c:v>28.271000000000001</c:v>
                </c:pt>
                <c:pt idx="749">
                  <c:v>28.262</c:v>
                </c:pt>
                <c:pt idx="750">
                  <c:v>28.253</c:v>
                </c:pt>
                <c:pt idx="751">
                  <c:v>28.245999999999999</c:v>
                </c:pt>
                <c:pt idx="752">
                  <c:v>28.236999999999998</c:v>
                </c:pt>
                <c:pt idx="753">
                  <c:v>28.231999999999999</c:v>
                </c:pt>
                <c:pt idx="754">
                  <c:v>28.225000000000001</c:v>
                </c:pt>
                <c:pt idx="755">
                  <c:v>28.22</c:v>
                </c:pt>
                <c:pt idx="756">
                  <c:v>28.216000000000001</c:v>
                </c:pt>
                <c:pt idx="757">
                  <c:v>28.21</c:v>
                </c:pt>
                <c:pt idx="758">
                  <c:v>28.207000000000001</c:v>
                </c:pt>
                <c:pt idx="759">
                  <c:v>28.201000000000001</c:v>
                </c:pt>
                <c:pt idx="760">
                  <c:v>28.199000000000002</c:v>
                </c:pt>
                <c:pt idx="761">
                  <c:v>28.196000000000002</c:v>
                </c:pt>
                <c:pt idx="762">
                  <c:v>28.192</c:v>
                </c:pt>
                <c:pt idx="763">
                  <c:v>28.187999999999999</c:v>
                </c:pt>
                <c:pt idx="764">
                  <c:v>28.186</c:v>
                </c:pt>
                <c:pt idx="765">
                  <c:v>28.183</c:v>
                </c:pt>
                <c:pt idx="766">
                  <c:v>28.178999999999998</c:v>
                </c:pt>
                <c:pt idx="767">
                  <c:v>28.175999999999998</c:v>
                </c:pt>
                <c:pt idx="768">
                  <c:v>28.172000000000001</c:v>
                </c:pt>
                <c:pt idx="769">
                  <c:v>28.170999999999999</c:v>
                </c:pt>
                <c:pt idx="770">
                  <c:v>28.167999999999999</c:v>
                </c:pt>
                <c:pt idx="771">
                  <c:v>28.164000000000001</c:v>
                </c:pt>
                <c:pt idx="772">
                  <c:v>28.161000000000001</c:v>
                </c:pt>
                <c:pt idx="773">
                  <c:v>28.158999999999999</c:v>
                </c:pt>
                <c:pt idx="774">
                  <c:v>28.155999999999999</c:v>
                </c:pt>
                <c:pt idx="775">
                  <c:v>28.154</c:v>
                </c:pt>
                <c:pt idx="776">
                  <c:v>28.151</c:v>
                </c:pt>
                <c:pt idx="777">
                  <c:v>28.148</c:v>
                </c:pt>
                <c:pt idx="778">
                  <c:v>28.146000000000001</c:v>
                </c:pt>
                <c:pt idx="779">
                  <c:v>28.143000000000001</c:v>
                </c:pt>
                <c:pt idx="780">
                  <c:v>28.14</c:v>
                </c:pt>
                <c:pt idx="781">
                  <c:v>28.137</c:v>
                </c:pt>
                <c:pt idx="782">
                  <c:v>28.134</c:v>
                </c:pt>
                <c:pt idx="783">
                  <c:v>28.131</c:v>
                </c:pt>
                <c:pt idx="784">
                  <c:v>28.128</c:v>
                </c:pt>
                <c:pt idx="785">
                  <c:v>28.126000000000001</c:v>
                </c:pt>
                <c:pt idx="786">
                  <c:v>28.123000000000001</c:v>
                </c:pt>
                <c:pt idx="787">
                  <c:v>28.12</c:v>
                </c:pt>
                <c:pt idx="788">
                  <c:v>28.117000000000001</c:v>
                </c:pt>
                <c:pt idx="789">
                  <c:v>28.114000000000001</c:v>
                </c:pt>
                <c:pt idx="790">
                  <c:v>28.111000000000001</c:v>
                </c:pt>
                <c:pt idx="791">
                  <c:v>28.11</c:v>
                </c:pt>
                <c:pt idx="792">
                  <c:v>28.106999999999999</c:v>
                </c:pt>
                <c:pt idx="793">
                  <c:v>28.105</c:v>
                </c:pt>
                <c:pt idx="794">
                  <c:v>28.103000000000002</c:v>
                </c:pt>
                <c:pt idx="795">
                  <c:v>28.100999999999999</c:v>
                </c:pt>
                <c:pt idx="796">
                  <c:v>28.099</c:v>
                </c:pt>
                <c:pt idx="797">
                  <c:v>28.097000000000001</c:v>
                </c:pt>
                <c:pt idx="798">
                  <c:v>28.096</c:v>
                </c:pt>
                <c:pt idx="799">
                  <c:v>28.091999999999999</c:v>
                </c:pt>
                <c:pt idx="800">
                  <c:v>28.091999999999999</c:v>
                </c:pt>
                <c:pt idx="801">
                  <c:v>28.09</c:v>
                </c:pt>
                <c:pt idx="802">
                  <c:v>28.088000000000001</c:v>
                </c:pt>
                <c:pt idx="803">
                  <c:v>28.085999999999999</c:v>
                </c:pt>
                <c:pt idx="804">
                  <c:v>28.085000000000001</c:v>
                </c:pt>
                <c:pt idx="805">
                  <c:v>28.082999999999998</c:v>
                </c:pt>
                <c:pt idx="806">
                  <c:v>28.08</c:v>
                </c:pt>
                <c:pt idx="807">
                  <c:v>28.079000000000001</c:v>
                </c:pt>
                <c:pt idx="808">
                  <c:v>28.077999999999999</c:v>
                </c:pt>
                <c:pt idx="809">
                  <c:v>28.076000000000001</c:v>
                </c:pt>
                <c:pt idx="810">
                  <c:v>28.074000000000002</c:v>
                </c:pt>
                <c:pt idx="811">
                  <c:v>28.071999999999999</c:v>
                </c:pt>
                <c:pt idx="812">
                  <c:v>28.07</c:v>
                </c:pt>
                <c:pt idx="813">
                  <c:v>28.068999999999999</c:v>
                </c:pt>
                <c:pt idx="814">
                  <c:v>28.067</c:v>
                </c:pt>
                <c:pt idx="815">
                  <c:v>28.065000000000001</c:v>
                </c:pt>
                <c:pt idx="816">
                  <c:v>28.062999999999999</c:v>
                </c:pt>
                <c:pt idx="817">
                  <c:v>28.062000000000001</c:v>
                </c:pt>
                <c:pt idx="818">
                  <c:v>28.06</c:v>
                </c:pt>
                <c:pt idx="819">
                  <c:v>28.058</c:v>
                </c:pt>
                <c:pt idx="820">
                  <c:v>28.056000000000001</c:v>
                </c:pt>
                <c:pt idx="821">
                  <c:v>28.050999999999998</c:v>
                </c:pt>
                <c:pt idx="822">
                  <c:v>28.042000000000002</c:v>
                </c:pt>
                <c:pt idx="823">
                  <c:v>28.03</c:v>
                </c:pt>
                <c:pt idx="824">
                  <c:v>28.012</c:v>
                </c:pt>
                <c:pt idx="825">
                  <c:v>27.992999999999999</c:v>
                </c:pt>
                <c:pt idx="826">
                  <c:v>27.972000000000001</c:v>
                </c:pt>
                <c:pt idx="827">
                  <c:v>27.95</c:v>
                </c:pt>
                <c:pt idx="828">
                  <c:v>27.928000000000001</c:v>
                </c:pt>
                <c:pt idx="829">
                  <c:v>27.905999999999999</c:v>
                </c:pt>
                <c:pt idx="830">
                  <c:v>27.885000000000002</c:v>
                </c:pt>
                <c:pt idx="831">
                  <c:v>27.864999999999998</c:v>
                </c:pt>
                <c:pt idx="832">
                  <c:v>27.844999999999999</c:v>
                </c:pt>
                <c:pt idx="833">
                  <c:v>27.827999999999999</c:v>
                </c:pt>
                <c:pt idx="834">
                  <c:v>27.812999999999999</c:v>
                </c:pt>
                <c:pt idx="835">
                  <c:v>27.797000000000001</c:v>
                </c:pt>
                <c:pt idx="836">
                  <c:v>27.783999999999999</c:v>
                </c:pt>
                <c:pt idx="837">
                  <c:v>27.771000000000001</c:v>
                </c:pt>
                <c:pt idx="838">
                  <c:v>27.760999999999999</c:v>
                </c:pt>
                <c:pt idx="839">
                  <c:v>27.751000000000001</c:v>
                </c:pt>
                <c:pt idx="840">
                  <c:v>27.741</c:v>
                </c:pt>
                <c:pt idx="841">
                  <c:v>27.734000000000002</c:v>
                </c:pt>
                <c:pt idx="842">
                  <c:v>27.727</c:v>
                </c:pt>
                <c:pt idx="843">
                  <c:v>27.72</c:v>
                </c:pt>
                <c:pt idx="844">
                  <c:v>27.716000000000001</c:v>
                </c:pt>
                <c:pt idx="845">
                  <c:v>27.712</c:v>
                </c:pt>
                <c:pt idx="846">
                  <c:v>27.707999999999998</c:v>
                </c:pt>
                <c:pt idx="847">
                  <c:v>27.706</c:v>
                </c:pt>
                <c:pt idx="848">
                  <c:v>27.704000000000001</c:v>
                </c:pt>
                <c:pt idx="849">
                  <c:v>27.702999999999999</c:v>
                </c:pt>
                <c:pt idx="850">
                  <c:v>27.701000000000001</c:v>
                </c:pt>
                <c:pt idx="851">
                  <c:v>27.701000000000001</c:v>
                </c:pt>
                <c:pt idx="852">
                  <c:v>27.699000000000002</c:v>
                </c:pt>
                <c:pt idx="853">
                  <c:v>27.699000000000002</c:v>
                </c:pt>
                <c:pt idx="854">
                  <c:v>27.698</c:v>
                </c:pt>
                <c:pt idx="855">
                  <c:v>27.696999999999999</c:v>
                </c:pt>
                <c:pt idx="856">
                  <c:v>27.696999999999999</c:v>
                </c:pt>
                <c:pt idx="857">
                  <c:v>27.696000000000002</c:v>
                </c:pt>
                <c:pt idx="858">
                  <c:v>27.696000000000002</c:v>
                </c:pt>
                <c:pt idx="859">
                  <c:v>27.695</c:v>
                </c:pt>
                <c:pt idx="860">
                  <c:v>27.695</c:v>
                </c:pt>
                <c:pt idx="861">
                  <c:v>27.693999999999999</c:v>
                </c:pt>
                <c:pt idx="862">
                  <c:v>27.693999999999999</c:v>
                </c:pt>
                <c:pt idx="863">
                  <c:v>27.693999999999999</c:v>
                </c:pt>
                <c:pt idx="864">
                  <c:v>27.693999999999999</c:v>
                </c:pt>
                <c:pt idx="865">
                  <c:v>27.693000000000001</c:v>
                </c:pt>
                <c:pt idx="866">
                  <c:v>27.693000000000001</c:v>
                </c:pt>
                <c:pt idx="867">
                  <c:v>27.693000000000001</c:v>
                </c:pt>
                <c:pt idx="868">
                  <c:v>27.693000000000001</c:v>
                </c:pt>
                <c:pt idx="869">
                  <c:v>27.692</c:v>
                </c:pt>
                <c:pt idx="870">
                  <c:v>27.692</c:v>
                </c:pt>
                <c:pt idx="871">
                  <c:v>27.692</c:v>
                </c:pt>
                <c:pt idx="872">
                  <c:v>27.692</c:v>
                </c:pt>
                <c:pt idx="873">
                  <c:v>27.692</c:v>
                </c:pt>
                <c:pt idx="874">
                  <c:v>27.692</c:v>
                </c:pt>
                <c:pt idx="875">
                  <c:v>27.692</c:v>
                </c:pt>
                <c:pt idx="876">
                  <c:v>27.696000000000002</c:v>
                </c:pt>
                <c:pt idx="877">
                  <c:v>27.7</c:v>
                </c:pt>
                <c:pt idx="878">
                  <c:v>27.707999999999998</c:v>
                </c:pt>
                <c:pt idx="879">
                  <c:v>27.72</c:v>
                </c:pt>
                <c:pt idx="880">
                  <c:v>27.734999999999999</c:v>
                </c:pt>
                <c:pt idx="881">
                  <c:v>27.751999999999999</c:v>
                </c:pt>
                <c:pt idx="882">
                  <c:v>27.768999999999998</c:v>
                </c:pt>
                <c:pt idx="883">
                  <c:v>27.786000000000001</c:v>
                </c:pt>
                <c:pt idx="884">
                  <c:v>27.803999999999998</c:v>
                </c:pt>
                <c:pt idx="885">
                  <c:v>27.821000000000002</c:v>
                </c:pt>
                <c:pt idx="886">
                  <c:v>27.837</c:v>
                </c:pt>
                <c:pt idx="887">
                  <c:v>27.853000000000002</c:v>
                </c:pt>
                <c:pt idx="888">
                  <c:v>27.867999999999999</c:v>
                </c:pt>
                <c:pt idx="889">
                  <c:v>27.88</c:v>
                </c:pt>
                <c:pt idx="890">
                  <c:v>27.891999999999999</c:v>
                </c:pt>
                <c:pt idx="891">
                  <c:v>27.902999999999999</c:v>
                </c:pt>
                <c:pt idx="892">
                  <c:v>27.911999999999999</c:v>
                </c:pt>
                <c:pt idx="893">
                  <c:v>27.920999999999999</c:v>
                </c:pt>
                <c:pt idx="894">
                  <c:v>27.928000000000001</c:v>
                </c:pt>
                <c:pt idx="895">
                  <c:v>27.934999999999999</c:v>
                </c:pt>
                <c:pt idx="896">
                  <c:v>27.940999999999999</c:v>
                </c:pt>
                <c:pt idx="897">
                  <c:v>27.946000000000002</c:v>
                </c:pt>
                <c:pt idx="898">
                  <c:v>27.951000000000001</c:v>
                </c:pt>
                <c:pt idx="899">
                  <c:v>27.954999999999998</c:v>
                </c:pt>
                <c:pt idx="900">
                  <c:v>27.957999999999998</c:v>
                </c:pt>
                <c:pt idx="901">
                  <c:v>27.960999999999999</c:v>
                </c:pt>
                <c:pt idx="902">
                  <c:v>27.963000000000001</c:v>
                </c:pt>
                <c:pt idx="903">
                  <c:v>27.965</c:v>
                </c:pt>
                <c:pt idx="904">
                  <c:v>27.966999999999999</c:v>
                </c:pt>
                <c:pt idx="905">
                  <c:v>27.968</c:v>
                </c:pt>
                <c:pt idx="906">
                  <c:v>27.97</c:v>
                </c:pt>
                <c:pt idx="907">
                  <c:v>27.971</c:v>
                </c:pt>
                <c:pt idx="908">
                  <c:v>27.972000000000001</c:v>
                </c:pt>
                <c:pt idx="909">
                  <c:v>27.972999999999999</c:v>
                </c:pt>
                <c:pt idx="910">
                  <c:v>27.972999999999999</c:v>
                </c:pt>
                <c:pt idx="911">
                  <c:v>27.974</c:v>
                </c:pt>
                <c:pt idx="912">
                  <c:v>27.975000000000001</c:v>
                </c:pt>
                <c:pt idx="913">
                  <c:v>27.975000000000001</c:v>
                </c:pt>
                <c:pt idx="914">
                  <c:v>27.975000000000001</c:v>
                </c:pt>
                <c:pt idx="915">
                  <c:v>27.975999999999999</c:v>
                </c:pt>
                <c:pt idx="916">
                  <c:v>27.975999999999999</c:v>
                </c:pt>
                <c:pt idx="917">
                  <c:v>27.975999999999999</c:v>
                </c:pt>
                <c:pt idx="918">
                  <c:v>27.975999999999999</c:v>
                </c:pt>
                <c:pt idx="919">
                  <c:v>27.975999999999999</c:v>
                </c:pt>
                <c:pt idx="920">
                  <c:v>27.975999999999999</c:v>
                </c:pt>
                <c:pt idx="921">
                  <c:v>27.975999999999999</c:v>
                </c:pt>
                <c:pt idx="922">
                  <c:v>27.975000000000001</c:v>
                </c:pt>
                <c:pt idx="923">
                  <c:v>27.975999999999999</c:v>
                </c:pt>
                <c:pt idx="924">
                  <c:v>27.975000000000001</c:v>
                </c:pt>
                <c:pt idx="925">
                  <c:v>27.974</c:v>
                </c:pt>
                <c:pt idx="926">
                  <c:v>27.972999999999999</c:v>
                </c:pt>
                <c:pt idx="927">
                  <c:v>27.972999999999999</c:v>
                </c:pt>
                <c:pt idx="928">
                  <c:v>27.972999999999999</c:v>
                </c:pt>
                <c:pt idx="929">
                  <c:v>27.972999999999999</c:v>
                </c:pt>
                <c:pt idx="930">
                  <c:v>27.972000000000001</c:v>
                </c:pt>
                <c:pt idx="931">
                  <c:v>27.971</c:v>
                </c:pt>
                <c:pt idx="932">
                  <c:v>27.971</c:v>
                </c:pt>
                <c:pt idx="933">
                  <c:v>27.971</c:v>
                </c:pt>
                <c:pt idx="934">
                  <c:v>27.97</c:v>
                </c:pt>
                <c:pt idx="935">
                  <c:v>27.97</c:v>
                </c:pt>
                <c:pt idx="936">
                  <c:v>27.969000000000001</c:v>
                </c:pt>
                <c:pt idx="937">
                  <c:v>27.968</c:v>
                </c:pt>
                <c:pt idx="938">
                  <c:v>27.968</c:v>
                </c:pt>
                <c:pt idx="939">
                  <c:v>27.968</c:v>
                </c:pt>
                <c:pt idx="940">
                  <c:v>27.968</c:v>
                </c:pt>
                <c:pt idx="941">
                  <c:v>27.966999999999999</c:v>
                </c:pt>
                <c:pt idx="942">
                  <c:v>27.966999999999999</c:v>
                </c:pt>
                <c:pt idx="943">
                  <c:v>27.966999999999999</c:v>
                </c:pt>
                <c:pt idx="944">
                  <c:v>27.966000000000001</c:v>
                </c:pt>
                <c:pt idx="945">
                  <c:v>27.966000000000001</c:v>
                </c:pt>
                <c:pt idx="946">
                  <c:v>27.966000000000001</c:v>
                </c:pt>
                <c:pt idx="947">
                  <c:v>27.966000000000001</c:v>
                </c:pt>
                <c:pt idx="948">
                  <c:v>27.966000000000001</c:v>
                </c:pt>
                <c:pt idx="949">
                  <c:v>27.965</c:v>
                </c:pt>
                <c:pt idx="950">
                  <c:v>27.966000000000001</c:v>
                </c:pt>
                <c:pt idx="951">
                  <c:v>27.965</c:v>
                </c:pt>
                <c:pt idx="952">
                  <c:v>27.965</c:v>
                </c:pt>
                <c:pt idx="953">
                  <c:v>27.966000000000001</c:v>
                </c:pt>
                <c:pt idx="954">
                  <c:v>27.965</c:v>
                </c:pt>
                <c:pt idx="955">
                  <c:v>27.965</c:v>
                </c:pt>
                <c:pt idx="956">
                  <c:v>27.965</c:v>
                </c:pt>
                <c:pt idx="957">
                  <c:v>27.965</c:v>
                </c:pt>
                <c:pt idx="958">
                  <c:v>27.965</c:v>
                </c:pt>
                <c:pt idx="959">
                  <c:v>27.965</c:v>
                </c:pt>
                <c:pt idx="960">
                  <c:v>27.965</c:v>
                </c:pt>
                <c:pt idx="961">
                  <c:v>27.963999999999999</c:v>
                </c:pt>
                <c:pt idx="962">
                  <c:v>27.965</c:v>
                </c:pt>
                <c:pt idx="963">
                  <c:v>27.963999999999999</c:v>
                </c:pt>
                <c:pt idx="964">
                  <c:v>27.963999999999999</c:v>
                </c:pt>
                <c:pt idx="965">
                  <c:v>27.963999999999999</c:v>
                </c:pt>
                <c:pt idx="966">
                  <c:v>27.963999999999999</c:v>
                </c:pt>
                <c:pt idx="967">
                  <c:v>27.963000000000001</c:v>
                </c:pt>
                <c:pt idx="968">
                  <c:v>27.963000000000001</c:v>
                </c:pt>
                <c:pt idx="969">
                  <c:v>27.963000000000001</c:v>
                </c:pt>
                <c:pt idx="970">
                  <c:v>27.962</c:v>
                </c:pt>
                <c:pt idx="971">
                  <c:v>27.962</c:v>
                </c:pt>
                <c:pt idx="972">
                  <c:v>27.960999999999999</c:v>
                </c:pt>
                <c:pt idx="973">
                  <c:v>27.960999999999999</c:v>
                </c:pt>
                <c:pt idx="974">
                  <c:v>27.960999999999999</c:v>
                </c:pt>
                <c:pt idx="975">
                  <c:v>27.96</c:v>
                </c:pt>
                <c:pt idx="976">
                  <c:v>27.959</c:v>
                </c:pt>
                <c:pt idx="977">
                  <c:v>27.96</c:v>
                </c:pt>
                <c:pt idx="978">
                  <c:v>27.959</c:v>
                </c:pt>
                <c:pt idx="979">
                  <c:v>27.959</c:v>
                </c:pt>
                <c:pt idx="980">
                  <c:v>27.957999999999998</c:v>
                </c:pt>
                <c:pt idx="981">
                  <c:v>27.957999999999998</c:v>
                </c:pt>
                <c:pt idx="982">
                  <c:v>27.957000000000001</c:v>
                </c:pt>
                <c:pt idx="983">
                  <c:v>27.957000000000001</c:v>
                </c:pt>
                <c:pt idx="984">
                  <c:v>27.957000000000001</c:v>
                </c:pt>
                <c:pt idx="985">
                  <c:v>27.956</c:v>
                </c:pt>
                <c:pt idx="986">
                  <c:v>27.954999999999998</c:v>
                </c:pt>
                <c:pt idx="987">
                  <c:v>27.954999999999998</c:v>
                </c:pt>
                <c:pt idx="988">
                  <c:v>27.954999999999998</c:v>
                </c:pt>
                <c:pt idx="989">
                  <c:v>27.954000000000001</c:v>
                </c:pt>
                <c:pt idx="990">
                  <c:v>27.952999999999999</c:v>
                </c:pt>
                <c:pt idx="991">
                  <c:v>27.952999999999999</c:v>
                </c:pt>
                <c:pt idx="992">
                  <c:v>27.952000000000002</c:v>
                </c:pt>
                <c:pt idx="993">
                  <c:v>27.952000000000002</c:v>
                </c:pt>
                <c:pt idx="994">
                  <c:v>27.952000000000002</c:v>
                </c:pt>
                <c:pt idx="995">
                  <c:v>27.951000000000001</c:v>
                </c:pt>
                <c:pt idx="996">
                  <c:v>27.95</c:v>
                </c:pt>
                <c:pt idx="997">
                  <c:v>27.95</c:v>
                </c:pt>
                <c:pt idx="998">
                  <c:v>27.95</c:v>
                </c:pt>
                <c:pt idx="999">
                  <c:v>27.95</c:v>
                </c:pt>
                <c:pt idx="1000">
                  <c:v>27.949000000000002</c:v>
                </c:pt>
                <c:pt idx="1001">
                  <c:v>27.949000000000002</c:v>
                </c:pt>
                <c:pt idx="1002">
                  <c:v>27.948</c:v>
                </c:pt>
                <c:pt idx="1003">
                  <c:v>27.948</c:v>
                </c:pt>
                <c:pt idx="1004">
                  <c:v>27.946999999999999</c:v>
                </c:pt>
                <c:pt idx="1005">
                  <c:v>27.946000000000002</c:v>
                </c:pt>
                <c:pt idx="1006">
                  <c:v>27.946000000000002</c:v>
                </c:pt>
                <c:pt idx="1007">
                  <c:v>27.946000000000002</c:v>
                </c:pt>
                <c:pt idx="1008">
                  <c:v>27.945</c:v>
                </c:pt>
                <c:pt idx="1009">
                  <c:v>27.945</c:v>
                </c:pt>
                <c:pt idx="1010">
                  <c:v>27.943999999999999</c:v>
                </c:pt>
                <c:pt idx="1011">
                  <c:v>27.943999999999999</c:v>
                </c:pt>
                <c:pt idx="1012">
                  <c:v>27.943000000000001</c:v>
                </c:pt>
                <c:pt idx="1013">
                  <c:v>27.943000000000001</c:v>
                </c:pt>
                <c:pt idx="1014">
                  <c:v>27.940999999999999</c:v>
                </c:pt>
                <c:pt idx="1015">
                  <c:v>27.942</c:v>
                </c:pt>
                <c:pt idx="1016">
                  <c:v>27.940999999999999</c:v>
                </c:pt>
                <c:pt idx="1017">
                  <c:v>27.940999999999999</c:v>
                </c:pt>
                <c:pt idx="1018">
                  <c:v>27.940999999999999</c:v>
                </c:pt>
                <c:pt idx="1019">
                  <c:v>27.940999999999999</c:v>
                </c:pt>
                <c:pt idx="1020">
                  <c:v>27.94</c:v>
                </c:pt>
                <c:pt idx="1021">
                  <c:v>27.94</c:v>
                </c:pt>
                <c:pt idx="1022">
                  <c:v>27.94</c:v>
                </c:pt>
                <c:pt idx="1023">
                  <c:v>27.939</c:v>
                </c:pt>
                <c:pt idx="1024">
                  <c:v>27.939</c:v>
                </c:pt>
                <c:pt idx="1025">
                  <c:v>27.937999999999999</c:v>
                </c:pt>
                <c:pt idx="1026">
                  <c:v>27.937999999999999</c:v>
                </c:pt>
                <c:pt idx="1027">
                  <c:v>27.937000000000001</c:v>
                </c:pt>
                <c:pt idx="1028">
                  <c:v>27.937000000000001</c:v>
                </c:pt>
                <c:pt idx="1029">
                  <c:v>27.937000000000001</c:v>
                </c:pt>
                <c:pt idx="1030">
                  <c:v>27.936</c:v>
                </c:pt>
                <c:pt idx="1031">
                  <c:v>27.936</c:v>
                </c:pt>
                <c:pt idx="1032">
                  <c:v>27.934999999999999</c:v>
                </c:pt>
                <c:pt idx="1033">
                  <c:v>27.934999999999999</c:v>
                </c:pt>
                <c:pt idx="1034">
                  <c:v>27.934999999999999</c:v>
                </c:pt>
                <c:pt idx="1035">
                  <c:v>27.934000000000001</c:v>
                </c:pt>
                <c:pt idx="1036">
                  <c:v>27.933</c:v>
                </c:pt>
                <c:pt idx="1037">
                  <c:v>27.933</c:v>
                </c:pt>
                <c:pt idx="1038">
                  <c:v>27.931999999999999</c:v>
                </c:pt>
                <c:pt idx="1039">
                  <c:v>27.931999999999999</c:v>
                </c:pt>
                <c:pt idx="1040">
                  <c:v>27.931000000000001</c:v>
                </c:pt>
                <c:pt idx="1041">
                  <c:v>27.931000000000001</c:v>
                </c:pt>
                <c:pt idx="1042">
                  <c:v>27.931000000000001</c:v>
                </c:pt>
                <c:pt idx="1043">
                  <c:v>27.931000000000001</c:v>
                </c:pt>
                <c:pt idx="1044">
                  <c:v>27.931000000000001</c:v>
                </c:pt>
                <c:pt idx="1045">
                  <c:v>27.931000000000001</c:v>
                </c:pt>
                <c:pt idx="1046">
                  <c:v>27.93</c:v>
                </c:pt>
                <c:pt idx="1047">
                  <c:v>27.93</c:v>
                </c:pt>
                <c:pt idx="1048">
                  <c:v>27.93</c:v>
                </c:pt>
                <c:pt idx="1049">
                  <c:v>27.93</c:v>
                </c:pt>
                <c:pt idx="1050">
                  <c:v>27.928999999999998</c:v>
                </c:pt>
                <c:pt idx="1051">
                  <c:v>27.928999999999998</c:v>
                </c:pt>
                <c:pt idx="1052">
                  <c:v>27.928999999999998</c:v>
                </c:pt>
                <c:pt idx="1053">
                  <c:v>27.928999999999998</c:v>
                </c:pt>
                <c:pt idx="1054">
                  <c:v>27.928000000000001</c:v>
                </c:pt>
                <c:pt idx="1055">
                  <c:v>27.928999999999998</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data'!$X$4:$X$1204</c:f>
              <c:numCache>
                <c:formatCode>0.000</c:formatCode>
                <c:ptCount val="1201"/>
                <c:pt idx="0">
                  <c:v>27.968</c:v>
                </c:pt>
                <c:pt idx="1">
                  <c:v>27.902000000000001</c:v>
                </c:pt>
                <c:pt idx="2">
                  <c:v>27.908000000000001</c:v>
                </c:pt>
                <c:pt idx="3">
                  <c:v>27.905999999999999</c:v>
                </c:pt>
                <c:pt idx="4">
                  <c:v>27.898</c:v>
                </c:pt>
                <c:pt idx="5">
                  <c:v>27.891999999999999</c:v>
                </c:pt>
                <c:pt idx="6">
                  <c:v>27.887</c:v>
                </c:pt>
                <c:pt idx="7">
                  <c:v>27.884</c:v>
                </c:pt>
                <c:pt idx="8">
                  <c:v>27.881</c:v>
                </c:pt>
                <c:pt idx="9">
                  <c:v>27.879000000000001</c:v>
                </c:pt>
                <c:pt idx="10">
                  <c:v>27.878</c:v>
                </c:pt>
                <c:pt idx="11">
                  <c:v>27.876999999999999</c:v>
                </c:pt>
                <c:pt idx="12">
                  <c:v>27.876999999999999</c:v>
                </c:pt>
                <c:pt idx="13">
                  <c:v>27.878</c:v>
                </c:pt>
                <c:pt idx="14">
                  <c:v>27.878</c:v>
                </c:pt>
                <c:pt idx="15">
                  <c:v>27.879000000000001</c:v>
                </c:pt>
                <c:pt idx="16">
                  <c:v>27.88</c:v>
                </c:pt>
                <c:pt idx="17">
                  <c:v>27.881</c:v>
                </c:pt>
                <c:pt idx="18">
                  <c:v>27.882999999999999</c:v>
                </c:pt>
                <c:pt idx="19">
                  <c:v>27.884</c:v>
                </c:pt>
                <c:pt idx="20">
                  <c:v>27.885999999999999</c:v>
                </c:pt>
                <c:pt idx="21">
                  <c:v>27.888000000000002</c:v>
                </c:pt>
                <c:pt idx="22">
                  <c:v>27.89</c:v>
                </c:pt>
                <c:pt idx="23">
                  <c:v>27.893000000000001</c:v>
                </c:pt>
                <c:pt idx="24">
                  <c:v>27.896000000000001</c:v>
                </c:pt>
                <c:pt idx="25">
                  <c:v>27.899000000000001</c:v>
                </c:pt>
                <c:pt idx="26">
                  <c:v>27.902000000000001</c:v>
                </c:pt>
                <c:pt idx="27">
                  <c:v>27.905000000000001</c:v>
                </c:pt>
                <c:pt idx="28">
                  <c:v>27.908999999999999</c:v>
                </c:pt>
                <c:pt idx="29">
                  <c:v>27.911999999999999</c:v>
                </c:pt>
                <c:pt idx="30">
                  <c:v>27.914999999999999</c:v>
                </c:pt>
                <c:pt idx="31">
                  <c:v>27.919</c:v>
                </c:pt>
                <c:pt idx="32">
                  <c:v>27.922000000000001</c:v>
                </c:pt>
                <c:pt idx="33">
                  <c:v>27.925000000000001</c:v>
                </c:pt>
                <c:pt idx="34">
                  <c:v>27.928000000000001</c:v>
                </c:pt>
                <c:pt idx="35">
                  <c:v>27.93</c:v>
                </c:pt>
                <c:pt idx="36">
                  <c:v>27.934000000000001</c:v>
                </c:pt>
                <c:pt idx="37">
                  <c:v>27.942</c:v>
                </c:pt>
                <c:pt idx="38">
                  <c:v>27.948</c:v>
                </c:pt>
                <c:pt idx="39">
                  <c:v>27.952999999999999</c:v>
                </c:pt>
                <c:pt idx="40">
                  <c:v>27.956</c:v>
                </c:pt>
                <c:pt idx="41">
                  <c:v>27.959</c:v>
                </c:pt>
                <c:pt idx="42">
                  <c:v>27.962</c:v>
                </c:pt>
                <c:pt idx="43">
                  <c:v>27.965</c:v>
                </c:pt>
                <c:pt idx="44">
                  <c:v>27.966999999999999</c:v>
                </c:pt>
                <c:pt idx="45">
                  <c:v>27.97</c:v>
                </c:pt>
                <c:pt idx="46">
                  <c:v>27.972000000000001</c:v>
                </c:pt>
                <c:pt idx="47">
                  <c:v>27.975000000000001</c:v>
                </c:pt>
                <c:pt idx="48">
                  <c:v>27.977</c:v>
                </c:pt>
                <c:pt idx="49">
                  <c:v>27.978999999999999</c:v>
                </c:pt>
                <c:pt idx="50">
                  <c:v>27.981000000000002</c:v>
                </c:pt>
                <c:pt idx="51">
                  <c:v>27.981999999999999</c:v>
                </c:pt>
                <c:pt idx="52">
                  <c:v>27.984000000000002</c:v>
                </c:pt>
                <c:pt idx="53">
                  <c:v>27.984999999999999</c:v>
                </c:pt>
                <c:pt idx="54">
                  <c:v>27.986999999999998</c:v>
                </c:pt>
                <c:pt idx="55">
                  <c:v>27.988</c:v>
                </c:pt>
                <c:pt idx="56">
                  <c:v>27.989000000000001</c:v>
                </c:pt>
                <c:pt idx="57">
                  <c:v>27.99</c:v>
                </c:pt>
                <c:pt idx="58">
                  <c:v>27.991</c:v>
                </c:pt>
                <c:pt idx="59">
                  <c:v>27.992000000000001</c:v>
                </c:pt>
                <c:pt idx="60">
                  <c:v>27.992999999999999</c:v>
                </c:pt>
                <c:pt idx="61">
                  <c:v>27.994</c:v>
                </c:pt>
                <c:pt idx="62">
                  <c:v>27.995000000000001</c:v>
                </c:pt>
                <c:pt idx="63">
                  <c:v>27.995999999999999</c:v>
                </c:pt>
                <c:pt idx="64">
                  <c:v>27.995999999999999</c:v>
                </c:pt>
                <c:pt idx="65">
                  <c:v>27.997</c:v>
                </c:pt>
                <c:pt idx="66">
                  <c:v>27.998000000000001</c:v>
                </c:pt>
                <c:pt idx="67">
                  <c:v>27.998000000000001</c:v>
                </c:pt>
                <c:pt idx="68">
                  <c:v>27.998999999999999</c:v>
                </c:pt>
                <c:pt idx="69">
                  <c:v>27.998999999999999</c:v>
                </c:pt>
                <c:pt idx="70">
                  <c:v>28</c:v>
                </c:pt>
                <c:pt idx="71">
                  <c:v>28</c:v>
                </c:pt>
                <c:pt idx="72">
                  <c:v>28.001000000000001</c:v>
                </c:pt>
                <c:pt idx="73">
                  <c:v>28.001000000000001</c:v>
                </c:pt>
                <c:pt idx="74">
                  <c:v>28.001999999999999</c:v>
                </c:pt>
                <c:pt idx="75">
                  <c:v>28.001999999999999</c:v>
                </c:pt>
                <c:pt idx="76">
                  <c:v>28.003</c:v>
                </c:pt>
                <c:pt idx="77">
                  <c:v>28.003</c:v>
                </c:pt>
                <c:pt idx="78">
                  <c:v>28.003</c:v>
                </c:pt>
                <c:pt idx="79">
                  <c:v>28.004000000000001</c:v>
                </c:pt>
                <c:pt idx="80">
                  <c:v>28.004000000000001</c:v>
                </c:pt>
                <c:pt idx="81">
                  <c:v>28.004999999999999</c:v>
                </c:pt>
                <c:pt idx="82">
                  <c:v>28.004999999999999</c:v>
                </c:pt>
                <c:pt idx="83">
                  <c:v>28.004999999999999</c:v>
                </c:pt>
                <c:pt idx="84">
                  <c:v>28.006</c:v>
                </c:pt>
                <c:pt idx="85">
                  <c:v>28.006</c:v>
                </c:pt>
                <c:pt idx="86">
                  <c:v>28.007000000000001</c:v>
                </c:pt>
                <c:pt idx="87">
                  <c:v>28.007000000000001</c:v>
                </c:pt>
                <c:pt idx="88">
                  <c:v>28.007000000000001</c:v>
                </c:pt>
                <c:pt idx="89">
                  <c:v>28.007999999999999</c:v>
                </c:pt>
                <c:pt idx="90">
                  <c:v>28.007999999999999</c:v>
                </c:pt>
                <c:pt idx="91">
                  <c:v>28.009</c:v>
                </c:pt>
                <c:pt idx="92">
                  <c:v>28.009</c:v>
                </c:pt>
                <c:pt idx="93">
                  <c:v>28.009</c:v>
                </c:pt>
                <c:pt idx="94">
                  <c:v>28.01</c:v>
                </c:pt>
                <c:pt idx="95">
                  <c:v>28.01</c:v>
                </c:pt>
                <c:pt idx="96">
                  <c:v>28.010999999999999</c:v>
                </c:pt>
                <c:pt idx="97">
                  <c:v>28.010999999999999</c:v>
                </c:pt>
                <c:pt idx="98">
                  <c:v>28.012</c:v>
                </c:pt>
                <c:pt idx="99">
                  <c:v>28.012</c:v>
                </c:pt>
                <c:pt idx="100">
                  <c:v>28.012</c:v>
                </c:pt>
                <c:pt idx="101">
                  <c:v>28.013000000000002</c:v>
                </c:pt>
                <c:pt idx="102">
                  <c:v>28.013000000000002</c:v>
                </c:pt>
                <c:pt idx="103">
                  <c:v>28.013999999999999</c:v>
                </c:pt>
                <c:pt idx="104">
                  <c:v>28.013999999999999</c:v>
                </c:pt>
                <c:pt idx="105">
                  <c:v>28.015000000000001</c:v>
                </c:pt>
                <c:pt idx="106">
                  <c:v>28.015000000000001</c:v>
                </c:pt>
                <c:pt idx="107">
                  <c:v>28.015999999999998</c:v>
                </c:pt>
                <c:pt idx="108">
                  <c:v>28.015999999999998</c:v>
                </c:pt>
                <c:pt idx="109">
                  <c:v>28.015999999999998</c:v>
                </c:pt>
                <c:pt idx="110">
                  <c:v>28.016999999999999</c:v>
                </c:pt>
                <c:pt idx="111">
                  <c:v>28.018000000000001</c:v>
                </c:pt>
                <c:pt idx="112">
                  <c:v>28.018000000000001</c:v>
                </c:pt>
                <c:pt idx="113">
                  <c:v>28.018999999999998</c:v>
                </c:pt>
                <c:pt idx="114">
                  <c:v>28.018999999999998</c:v>
                </c:pt>
                <c:pt idx="115">
                  <c:v>28.02</c:v>
                </c:pt>
                <c:pt idx="116">
                  <c:v>28.021000000000001</c:v>
                </c:pt>
                <c:pt idx="117">
                  <c:v>28.021000000000001</c:v>
                </c:pt>
                <c:pt idx="118">
                  <c:v>28.021999999999998</c:v>
                </c:pt>
                <c:pt idx="119">
                  <c:v>28.023</c:v>
                </c:pt>
                <c:pt idx="120">
                  <c:v>28.024000000000001</c:v>
                </c:pt>
                <c:pt idx="121">
                  <c:v>28.024000000000001</c:v>
                </c:pt>
                <c:pt idx="122">
                  <c:v>28.024999999999999</c:v>
                </c:pt>
                <c:pt idx="123">
                  <c:v>28.026</c:v>
                </c:pt>
                <c:pt idx="124">
                  <c:v>28.027000000000001</c:v>
                </c:pt>
                <c:pt idx="125">
                  <c:v>28.027999999999999</c:v>
                </c:pt>
                <c:pt idx="126">
                  <c:v>28.03</c:v>
                </c:pt>
                <c:pt idx="127">
                  <c:v>28.030999999999999</c:v>
                </c:pt>
                <c:pt idx="128">
                  <c:v>28.032</c:v>
                </c:pt>
                <c:pt idx="129">
                  <c:v>28.033000000000001</c:v>
                </c:pt>
                <c:pt idx="130">
                  <c:v>28.035</c:v>
                </c:pt>
                <c:pt idx="131">
                  <c:v>28.036000000000001</c:v>
                </c:pt>
                <c:pt idx="132">
                  <c:v>28.036999999999999</c:v>
                </c:pt>
                <c:pt idx="133">
                  <c:v>28.039000000000001</c:v>
                </c:pt>
                <c:pt idx="134">
                  <c:v>28.041</c:v>
                </c:pt>
                <c:pt idx="135">
                  <c:v>28.042000000000002</c:v>
                </c:pt>
                <c:pt idx="136">
                  <c:v>28.044</c:v>
                </c:pt>
                <c:pt idx="137">
                  <c:v>28.045999999999999</c:v>
                </c:pt>
                <c:pt idx="138">
                  <c:v>28.047999999999998</c:v>
                </c:pt>
                <c:pt idx="139">
                  <c:v>28.05</c:v>
                </c:pt>
                <c:pt idx="140">
                  <c:v>28.052</c:v>
                </c:pt>
                <c:pt idx="141">
                  <c:v>28.053999999999998</c:v>
                </c:pt>
                <c:pt idx="142">
                  <c:v>28.056000000000001</c:v>
                </c:pt>
                <c:pt idx="143">
                  <c:v>28.058</c:v>
                </c:pt>
                <c:pt idx="144">
                  <c:v>28.061</c:v>
                </c:pt>
                <c:pt idx="145">
                  <c:v>28.062999999999999</c:v>
                </c:pt>
                <c:pt idx="146">
                  <c:v>28.065000000000001</c:v>
                </c:pt>
                <c:pt idx="147">
                  <c:v>28.068000000000001</c:v>
                </c:pt>
                <c:pt idx="148">
                  <c:v>28.07</c:v>
                </c:pt>
                <c:pt idx="149">
                  <c:v>28.071999999999999</c:v>
                </c:pt>
                <c:pt idx="150">
                  <c:v>28.074999999999999</c:v>
                </c:pt>
                <c:pt idx="151">
                  <c:v>28.077000000000002</c:v>
                </c:pt>
                <c:pt idx="152">
                  <c:v>28.08</c:v>
                </c:pt>
                <c:pt idx="153">
                  <c:v>28.082000000000001</c:v>
                </c:pt>
                <c:pt idx="154">
                  <c:v>28.085000000000001</c:v>
                </c:pt>
                <c:pt idx="155">
                  <c:v>28.088000000000001</c:v>
                </c:pt>
                <c:pt idx="156">
                  <c:v>28.09</c:v>
                </c:pt>
                <c:pt idx="157">
                  <c:v>28.093</c:v>
                </c:pt>
                <c:pt idx="158">
                  <c:v>28.096</c:v>
                </c:pt>
                <c:pt idx="159">
                  <c:v>28.099</c:v>
                </c:pt>
                <c:pt idx="160">
                  <c:v>28.103000000000002</c:v>
                </c:pt>
                <c:pt idx="161">
                  <c:v>28.106999999999999</c:v>
                </c:pt>
                <c:pt idx="162">
                  <c:v>28.11</c:v>
                </c:pt>
                <c:pt idx="163">
                  <c:v>28.114000000000001</c:v>
                </c:pt>
                <c:pt idx="164">
                  <c:v>28.117999999999999</c:v>
                </c:pt>
                <c:pt idx="165">
                  <c:v>28.120999999999999</c:v>
                </c:pt>
                <c:pt idx="166">
                  <c:v>28.125</c:v>
                </c:pt>
                <c:pt idx="167">
                  <c:v>28.129000000000001</c:v>
                </c:pt>
                <c:pt idx="168">
                  <c:v>28.132999999999999</c:v>
                </c:pt>
                <c:pt idx="169">
                  <c:v>28.137</c:v>
                </c:pt>
                <c:pt idx="170">
                  <c:v>28.140999999999998</c:v>
                </c:pt>
                <c:pt idx="171">
                  <c:v>28.145</c:v>
                </c:pt>
                <c:pt idx="172">
                  <c:v>28.15</c:v>
                </c:pt>
                <c:pt idx="173">
                  <c:v>28.154</c:v>
                </c:pt>
                <c:pt idx="174">
                  <c:v>28.158000000000001</c:v>
                </c:pt>
                <c:pt idx="175">
                  <c:v>28.163</c:v>
                </c:pt>
                <c:pt idx="176">
                  <c:v>28.167999999999999</c:v>
                </c:pt>
                <c:pt idx="177">
                  <c:v>28.172000000000001</c:v>
                </c:pt>
                <c:pt idx="178">
                  <c:v>28.177</c:v>
                </c:pt>
                <c:pt idx="179">
                  <c:v>28.181999999999999</c:v>
                </c:pt>
                <c:pt idx="180">
                  <c:v>28.187000000000001</c:v>
                </c:pt>
                <c:pt idx="181">
                  <c:v>28.192</c:v>
                </c:pt>
                <c:pt idx="182">
                  <c:v>28.196999999999999</c:v>
                </c:pt>
                <c:pt idx="183">
                  <c:v>28.202000000000002</c:v>
                </c:pt>
                <c:pt idx="184">
                  <c:v>28.207999999999998</c:v>
                </c:pt>
                <c:pt idx="185">
                  <c:v>28.213000000000001</c:v>
                </c:pt>
                <c:pt idx="186">
                  <c:v>28.218</c:v>
                </c:pt>
                <c:pt idx="187">
                  <c:v>28.224</c:v>
                </c:pt>
                <c:pt idx="188">
                  <c:v>28.23</c:v>
                </c:pt>
                <c:pt idx="189">
                  <c:v>28.234999999999999</c:v>
                </c:pt>
                <c:pt idx="190">
                  <c:v>28.241</c:v>
                </c:pt>
                <c:pt idx="191">
                  <c:v>28.247</c:v>
                </c:pt>
                <c:pt idx="192">
                  <c:v>28.251999999999999</c:v>
                </c:pt>
                <c:pt idx="193">
                  <c:v>28.257999999999999</c:v>
                </c:pt>
                <c:pt idx="194">
                  <c:v>28.263999999999999</c:v>
                </c:pt>
                <c:pt idx="195">
                  <c:v>28.27</c:v>
                </c:pt>
                <c:pt idx="196">
                  <c:v>28.276</c:v>
                </c:pt>
                <c:pt idx="197">
                  <c:v>28.282</c:v>
                </c:pt>
                <c:pt idx="198">
                  <c:v>28.288</c:v>
                </c:pt>
                <c:pt idx="199">
                  <c:v>28.294</c:v>
                </c:pt>
                <c:pt idx="200">
                  <c:v>28.300999999999998</c:v>
                </c:pt>
                <c:pt idx="201">
                  <c:v>28.306999999999999</c:v>
                </c:pt>
                <c:pt idx="202">
                  <c:v>28.312999999999999</c:v>
                </c:pt>
                <c:pt idx="203">
                  <c:v>28.32</c:v>
                </c:pt>
                <c:pt idx="204">
                  <c:v>28.326000000000001</c:v>
                </c:pt>
                <c:pt idx="205">
                  <c:v>28.332999999999998</c:v>
                </c:pt>
                <c:pt idx="206">
                  <c:v>28.338999999999999</c:v>
                </c:pt>
                <c:pt idx="207">
                  <c:v>28.344999999999999</c:v>
                </c:pt>
                <c:pt idx="208">
                  <c:v>28.350999999999999</c:v>
                </c:pt>
                <c:pt idx="209">
                  <c:v>28.356999999999999</c:v>
                </c:pt>
                <c:pt idx="210">
                  <c:v>28.363</c:v>
                </c:pt>
                <c:pt idx="211">
                  <c:v>28.369</c:v>
                </c:pt>
                <c:pt idx="212">
                  <c:v>28.375</c:v>
                </c:pt>
                <c:pt idx="213">
                  <c:v>28.381</c:v>
                </c:pt>
                <c:pt idx="214">
                  <c:v>28.387</c:v>
                </c:pt>
                <c:pt idx="215">
                  <c:v>28.393000000000001</c:v>
                </c:pt>
                <c:pt idx="216">
                  <c:v>28.399000000000001</c:v>
                </c:pt>
                <c:pt idx="217">
                  <c:v>28.405000000000001</c:v>
                </c:pt>
                <c:pt idx="218">
                  <c:v>28.411000000000001</c:v>
                </c:pt>
                <c:pt idx="219">
                  <c:v>28.417000000000002</c:v>
                </c:pt>
                <c:pt idx="220">
                  <c:v>28.422999999999998</c:v>
                </c:pt>
                <c:pt idx="221">
                  <c:v>28.428000000000001</c:v>
                </c:pt>
                <c:pt idx="222">
                  <c:v>28.434000000000001</c:v>
                </c:pt>
                <c:pt idx="223">
                  <c:v>28.44</c:v>
                </c:pt>
                <c:pt idx="224">
                  <c:v>28.446000000000002</c:v>
                </c:pt>
                <c:pt idx="225">
                  <c:v>28.451000000000001</c:v>
                </c:pt>
                <c:pt idx="226">
                  <c:v>28.457000000000001</c:v>
                </c:pt>
                <c:pt idx="227">
                  <c:v>28.463000000000001</c:v>
                </c:pt>
                <c:pt idx="228">
                  <c:v>28.468</c:v>
                </c:pt>
                <c:pt idx="229">
                  <c:v>28.474</c:v>
                </c:pt>
                <c:pt idx="230">
                  <c:v>28.478999999999999</c:v>
                </c:pt>
                <c:pt idx="231">
                  <c:v>28.484000000000002</c:v>
                </c:pt>
                <c:pt idx="232">
                  <c:v>28.49</c:v>
                </c:pt>
                <c:pt idx="233">
                  <c:v>28.495000000000001</c:v>
                </c:pt>
                <c:pt idx="234">
                  <c:v>28.5</c:v>
                </c:pt>
                <c:pt idx="235">
                  <c:v>28.504999999999999</c:v>
                </c:pt>
                <c:pt idx="236">
                  <c:v>28.51</c:v>
                </c:pt>
                <c:pt idx="237">
                  <c:v>28.515000000000001</c:v>
                </c:pt>
                <c:pt idx="238">
                  <c:v>28.52</c:v>
                </c:pt>
                <c:pt idx="239">
                  <c:v>28.524000000000001</c:v>
                </c:pt>
                <c:pt idx="240">
                  <c:v>28.529</c:v>
                </c:pt>
                <c:pt idx="241">
                  <c:v>28.533999999999999</c:v>
                </c:pt>
                <c:pt idx="242">
                  <c:v>28.538</c:v>
                </c:pt>
                <c:pt idx="243">
                  <c:v>28.542000000000002</c:v>
                </c:pt>
                <c:pt idx="244">
                  <c:v>28.547000000000001</c:v>
                </c:pt>
                <c:pt idx="245">
                  <c:v>28.550999999999998</c:v>
                </c:pt>
                <c:pt idx="246">
                  <c:v>28.555</c:v>
                </c:pt>
                <c:pt idx="247">
                  <c:v>28.56</c:v>
                </c:pt>
                <c:pt idx="248">
                  <c:v>28.564</c:v>
                </c:pt>
                <c:pt idx="249">
                  <c:v>28.568000000000001</c:v>
                </c:pt>
                <c:pt idx="250">
                  <c:v>28.571999999999999</c:v>
                </c:pt>
                <c:pt idx="251">
                  <c:v>28.576000000000001</c:v>
                </c:pt>
                <c:pt idx="252">
                  <c:v>28.58</c:v>
                </c:pt>
                <c:pt idx="253">
                  <c:v>28.584</c:v>
                </c:pt>
                <c:pt idx="254">
                  <c:v>28.587</c:v>
                </c:pt>
                <c:pt idx="255">
                  <c:v>28.591000000000001</c:v>
                </c:pt>
                <c:pt idx="256">
                  <c:v>28.594999999999999</c:v>
                </c:pt>
                <c:pt idx="257">
                  <c:v>28.597999999999999</c:v>
                </c:pt>
                <c:pt idx="258">
                  <c:v>28.602</c:v>
                </c:pt>
                <c:pt idx="259">
                  <c:v>28.606000000000002</c:v>
                </c:pt>
                <c:pt idx="260">
                  <c:v>28.609000000000002</c:v>
                </c:pt>
                <c:pt idx="261">
                  <c:v>28.613</c:v>
                </c:pt>
                <c:pt idx="262">
                  <c:v>28.616</c:v>
                </c:pt>
                <c:pt idx="263">
                  <c:v>28.62</c:v>
                </c:pt>
                <c:pt idx="264">
                  <c:v>28.623000000000001</c:v>
                </c:pt>
                <c:pt idx="265">
                  <c:v>28.626000000000001</c:v>
                </c:pt>
                <c:pt idx="266">
                  <c:v>28.63</c:v>
                </c:pt>
                <c:pt idx="267">
                  <c:v>28.632999999999999</c:v>
                </c:pt>
                <c:pt idx="268">
                  <c:v>28.635999999999999</c:v>
                </c:pt>
                <c:pt idx="269">
                  <c:v>28.638999999999999</c:v>
                </c:pt>
                <c:pt idx="270">
                  <c:v>28.641999999999999</c:v>
                </c:pt>
                <c:pt idx="271">
                  <c:v>28.645</c:v>
                </c:pt>
                <c:pt idx="272">
                  <c:v>28.648</c:v>
                </c:pt>
                <c:pt idx="273">
                  <c:v>28.651</c:v>
                </c:pt>
                <c:pt idx="274">
                  <c:v>28.654</c:v>
                </c:pt>
                <c:pt idx="275">
                  <c:v>28.657</c:v>
                </c:pt>
                <c:pt idx="276">
                  <c:v>28.66</c:v>
                </c:pt>
                <c:pt idx="277">
                  <c:v>28.661999999999999</c:v>
                </c:pt>
                <c:pt idx="278">
                  <c:v>28.664999999999999</c:v>
                </c:pt>
                <c:pt idx="279">
                  <c:v>28.667000000000002</c:v>
                </c:pt>
                <c:pt idx="280">
                  <c:v>28.67</c:v>
                </c:pt>
                <c:pt idx="281">
                  <c:v>28.672000000000001</c:v>
                </c:pt>
                <c:pt idx="282">
                  <c:v>28.675000000000001</c:v>
                </c:pt>
                <c:pt idx="283">
                  <c:v>28.677</c:v>
                </c:pt>
                <c:pt idx="284">
                  <c:v>28.678999999999998</c:v>
                </c:pt>
                <c:pt idx="285">
                  <c:v>28.681000000000001</c:v>
                </c:pt>
                <c:pt idx="286">
                  <c:v>28.683</c:v>
                </c:pt>
                <c:pt idx="287">
                  <c:v>28.684000000000001</c:v>
                </c:pt>
                <c:pt idx="288">
                  <c:v>28.686</c:v>
                </c:pt>
                <c:pt idx="289">
                  <c:v>28.687999999999999</c:v>
                </c:pt>
                <c:pt idx="290">
                  <c:v>28.69</c:v>
                </c:pt>
                <c:pt idx="291">
                  <c:v>28.690999999999999</c:v>
                </c:pt>
                <c:pt idx="292">
                  <c:v>28.693000000000001</c:v>
                </c:pt>
                <c:pt idx="293">
                  <c:v>28.693999999999999</c:v>
                </c:pt>
                <c:pt idx="294">
                  <c:v>28.695</c:v>
                </c:pt>
                <c:pt idx="295">
                  <c:v>28.696999999999999</c:v>
                </c:pt>
                <c:pt idx="296">
                  <c:v>28.698</c:v>
                </c:pt>
                <c:pt idx="297">
                  <c:v>28.699000000000002</c:v>
                </c:pt>
                <c:pt idx="298">
                  <c:v>28.7</c:v>
                </c:pt>
                <c:pt idx="299">
                  <c:v>28.701000000000001</c:v>
                </c:pt>
                <c:pt idx="300">
                  <c:v>28.702000000000002</c:v>
                </c:pt>
                <c:pt idx="301">
                  <c:v>28.702999999999999</c:v>
                </c:pt>
                <c:pt idx="302">
                  <c:v>28.704000000000001</c:v>
                </c:pt>
                <c:pt idx="303">
                  <c:v>28.704999999999998</c:v>
                </c:pt>
                <c:pt idx="304">
                  <c:v>28.706</c:v>
                </c:pt>
                <c:pt idx="305">
                  <c:v>28.706</c:v>
                </c:pt>
                <c:pt idx="306">
                  <c:v>28.707000000000001</c:v>
                </c:pt>
                <c:pt idx="307">
                  <c:v>28.707000000000001</c:v>
                </c:pt>
                <c:pt idx="308">
                  <c:v>28.707999999999998</c:v>
                </c:pt>
                <c:pt idx="309">
                  <c:v>28.707999999999998</c:v>
                </c:pt>
                <c:pt idx="310">
                  <c:v>28.709</c:v>
                </c:pt>
                <c:pt idx="311">
                  <c:v>28.709</c:v>
                </c:pt>
                <c:pt idx="312">
                  <c:v>28.709</c:v>
                </c:pt>
                <c:pt idx="313">
                  <c:v>28.71</c:v>
                </c:pt>
                <c:pt idx="314">
                  <c:v>28.71</c:v>
                </c:pt>
                <c:pt idx="315">
                  <c:v>28.71</c:v>
                </c:pt>
                <c:pt idx="316">
                  <c:v>28.71</c:v>
                </c:pt>
                <c:pt idx="317">
                  <c:v>28.71</c:v>
                </c:pt>
                <c:pt idx="318">
                  <c:v>28.71</c:v>
                </c:pt>
                <c:pt idx="319">
                  <c:v>28.71</c:v>
                </c:pt>
                <c:pt idx="320">
                  <c:v>28.71</c:v>
                </c:pt>
                <c:pt idx="321">
                  <c:v>28.71</c:v>
                </c:pt>
                <c:pt idx="322">
                  <c:v>28.71</c:v>
                </c:pt>
                <c:pt idx="323">
                  <c:v>28.71</c:v>
                </c:pt>
                <c:pt idx="324">
                  <c:v>28.71</c:v>
                </c:pt>
                <c:pt idx="325">
                  <c:v>28.71</c:v>
                </c:pt>
                <c:pt idx="326">
                  <c:v>28.710999999999999</c:v>
                </c:pt>
                <c:pt idx="327">
                  <c:v>28.710999999999999</c:v>
                </c:pt>
                <c:pt idx="328">
                  <c:v>28.710999999999999</c:v>
                </c:pt>
                <c:pt idx="329">
                  <c:v>28.710999999999999</c:v>
                </c:pt>
                <c:pt idx="330">
                  <c:v>28.710999999999999</c:v>
                </c:pt>
                <c:pt idx="331">
                  <c:v>28.710999999999999</c:v>
                </c:pt>
                <c:pt idx="332">
                  <c:v>28.712</c:v>
                </c:pt>
                <c:pt idx="333">
                  <c:v>28.712</c:v>
                </c:pt>
                <c:pt idx="334">
                  <c:v>28.713000000000001</c:v>
                </c:pt>
                <c:pt idx="335">
                  <c:v>28.713000000000001</c:v>
                </c:pt>
                <c:pt idx="336">
                  <c:v>28.713999999999999</c:v>
                </c:pt>
                <c:pt idx="337">
                  <c:v>28.713999999999999</c:v>
                </c:pt>
                <c:pt idx="338">
                  <c:v>28.715</c:v>
                </c:pt>
                <c:pt idx="339">
                  <c:v>28.716000000000001</c:v>
                </c:pt>
                <c:pt idx="340">
                  <c:v>28.716999999999999</c:v>
                </c:pt>
                <c:pt idx="341">
                  <c:v>28.718</c:v>
                </c:pt>
                <c:pt idx="342">
                  <c:v>28.719000000000001</c:v>
                </c:pt>
                <c:pt idx="343">
                  <c:v>28.72</c:v>
                </c:pt>
                <c:pt idx="344">
                  <c:v>28.722000000000001</c:v>
                </c:pt>
                <c:pt idx="345">
                  <c:v>28.722999999999999</c:v>
                </c:pt>
                <c:pt idx="346">
                  <c:v>28.725000000000001</c:v>
                </c:pt>
                <c:pt idx="347">
                  <c:v>28.727</c:v>
                </c:pt>
                <c:pt idx="348">
                  <c:v>28.728000000000002</c:v>
                </c:pt>
                <c:pt idx="349">
                  <c:v>28.73</c:v>
                </c:pt>
                <c:pt idx="350">
                  <c:v>28.731999999999999</c:v>
                </c:pt>
                <c:pt idx="351">
                  <c:v>28.734000000000002</c:v>
                </c:pt>
                <c:pt idx="352">
                  <c:v>28.736999999999998</c:v>
                </c:pt>
                <c:pt idx="353">
                  <c:v>28.739000000000001</c:v>
                </c:pt>
                <c:pt idx="354">
                  <c:v>28.741</c:v>
                </c:pt>
                <c:pt idx="355">
                  <c:v>28.744</c:v>
                </c:pt>
                <c:pt idx="356">
                  <c:v>28.747</c:v>
                </c:pt>
                <c:pt idx="357">
                  <c:v>28.748999999999999</c:v>
                </c:pt>
                <c:pt idx="358">
                  <c:v>28.751999999999999</c:v>
                </c:pt>
                <c:pt idx="359">
                  <c:v>28.754999999999999</c:v>
                </c:pt>
                <c:pt idx="360">
                  <c:v>28.757000000000001</c:v>
                </c:pt>
                <c:pt idx="361">
                  <c:v>28.76</c:v>
                </c:pt>
                <c:pt idx="362">
                  <c:v>28.763000000000002</c:v>
                </c:pt>
                <c:pt idx="363">
                  <c:v>28.765999999999998</c:v>
                </c:pt>
                <c:pt idx="364">
                  <c:v>28.768999999999998</c:v>
                </c:pt>
                <c:pt idx="365">
                  <c:v>28.771999999999998</c:v>
                </c:pt>
                <c:pt idx="366">
                  <c:v>28.774999999999999</c:v>
                </c:pt>
                <c:pt idx="367">
                  <c:v>28.777000000000001</c:v>
                </c:pt>
                <c:pt idx="368">
                  <c:v>28.780999999999999</c:v>
                </c:pt>
                <c:pt idx="369">
                  <c:v>28.783999999999999</c:v>
                </c:pt>
                <c:pt idx="370">
                  <c:v>28.786999999999999</c:v>
                </c:pt>
                <c:pt idx="371">
                  <c:v>28.791</c:v>
                </c:pt>
                <c:pt idx="372">
                  <c:v>28.794</c:v>
                </c:pt>
                <c:pt idx="373">
                  <c:v>28.797999999999998</c:v>
                </c:pt>
                <c:pt idx="374">
                  <c:v>28.800999999999998</c:v>
                </c:pt>
                <c:pt idx="375">
                  <c:v>28.805</c:v>
                </c:pt>
                <c:pt idx="376">
                  <c:v>28.808</c:v>
                </c:pt>
                <c:pt idx="377">
                  <c:v>28.812000000000001</c:v>
                </c:pt>
                <c:pt idx="378">
                  <c:v>28.815000000000001</c:v>
                </c:pt>
                <c:pt idx="379">
                  <c:v>28.818999999999999</c:v>
                </c:pt>
                <c:pt idx="380">
                  <c:v>28.823</c:v>
                </c:pt>
                <c:pt idx="381">
                  <c:v>28.826000000000001</c:v>
                </c:pt>
                <c:pt idx="382">
                  <c:v>28.83</c:v>
                </c:pt>
                <c:pt idx="383">
                  <c:v>28.834</c:v>
                </c:pt>
                <c:pt idx="384">
                  <c:v>28.837</c:v>
                </c:pt>
                <c:pt idx="385">
                  <c:v>28.841000000000001</c:v>
                </c:pt>
                <c:pt idx="386">
                  <c:v>28.844999999999999</c:v>
                </c:pt>
                <c:pt idx="387">
                  <c:v>28.847999999999999</c:v>
                </c:pt>
                <c:pt idx="388">
                  <c:v>28.852</c:v>
                </c:pt>
                <c:pt idx="389">
                  <c:v>28.856000000000002</c:v>
                </c:pt>
                <c:pt idx="390">
                  <c:v>28.859000000000002</c:v>
                </c:pt>
                <c:pt idx="391">
                  <c:v>28.863</c:v>
                </c:pt>
                <c:pt idx="392">
                  <c:v>28.867000000000001</c:v>
                </c:pt>
                <c:pt idx="393">
                  <c:v>28.870999999999999</c:v>
                </c:pt>
                <c:pt idx="394">
                  <c:v>28.873999999999999</c:v>
                </c:pt>
                <c:pt idx="395">
                  <c:v>28.878</c:v>
                </c:pt>
                <c:pt idx="396">
                  <c:v>28.882000000000001</c:v>
                </c:pt>
                <c:pt idx="397">
                  <c:v>28.885999999999999</c:v>
                </c:pt>
                <c:pt idx="398">
                  <c:v>28.888999999999999</c:v>
                </c:pt>
                <c:pt idx="399">
                  <c:v>28.893000000000001</c:v>
                </c:pt>
                <c:pt idx="400">
                  <c:v>28.896999999999998</c:v>
                </c:pt>
                <c:pt idx="401">
                  <c:v>28.901</c:v>
                </c:pt>
                <c:pt idx="402">
                  <c:v>28.905000000000001</c:v>
                </c:pt>
                <c:pt idx="403">
                  <c:v>28.908999999999999</c:v>
                </c:pt>
                <c:pt idx="404">
                  <c:v>28.913</c:v>
                </c:pt>
                <c:pt idx="405">
                  <c:v>28.916</c:v>
                </c:pt>
                <c:pt idx="406">
                  <c:v>28.92</c:v>
                </c:pt>
                <c:pt idx="407">
                  <c:v>28.923999999999999</c:v>
                </c:pt>
                <c:pt idx="408">
                  <c:v>28.928000000000001</c:v>
                </c:pt>
                <c:pt idx="409">
                  <c:v>28.931999999999999</c:v>
                </c:pt>
                <c:pt idx="410">
                  <c:v>28.936</c:v>
                </c:pt>
                <c:pt idx="411">
                  <c:v>28.939</c:v>
                </c:pt>
                <c:pt idx="412">
                  <c:v>28.943000000000001</c:v>
                </c:pt>
                <c:pt idx="413">
                  <c:v>28.946000000000002</c:v>
                </c:pt>
                <c:pt idx="414">
                  <c:v>28.95</c:v>
                </c:pt>
                <c:pt idx="415">
                  <c:v>28.954000000000001</c:v>
                </c:pt>
                <c:pt idx="416">
                  <c:v>28.957000000000001</c:v>
                </c:pt>
                <c:pt idx="417">
                  <c:v>28.960999999999999</c:v>
                </c:pt>
                <c:pt idx="418">
                  <c:v>28.963999999999999</c:v>
                </c:pt>
                <c:pt idx="419">
                  <c:v>28.968</c:v>
                </c:pt>
                <c:pt idx="420">
                  <c:v>28.971</c:v>
                </c:pt>
                <c:pt idx="421">
                  <c:v>28.975000000000001</c:v>
                </c:pt>
                <c:pt idx="422">
                  <c:v>28.978000000000002</c:v>
                </c:pt>
                <c:pt idx="423">
                  <c:v>28.981999999999999</c:v>
                </c:pt>
                <c:pt idx="424">
                  <c:v>28.986000000000001</c:v>
                </c:pt>
                <c:pt idx="425">
                  <c:v>28.99</c:v>
                </c:pt>
                <c:pt idx="426">
                  <c:v>28.992999999999999</c:v>
                </c:pt>
                <c:pt idx="427">
                  <c:v>28.997</c:v>
                </c:pt>
                <c:pt idx="428">
                  <c:v>29.001000000000001</c:v>
                </c:pt>
                <c:pt idx="429">
                  <c:v>29.004000000000001</c:v>
                </c:pt>
                <c:pt idx="430">
                  <c:v>29.007000000000001</c:v>
                </c:pt>
                <c:pt idx="431">
                  <c:v>29.010999999999999</c:v>
                </c:pt>
                <c:pt idx="432">
                  <c:v>29.015000000000001</c:v>
                </c:pt>
                <c:pt idx="433">
                  <c:v>29.018000000000001</c:v>
                </c:pt>
                <c:pt idx="434">
                  <c:v>29.021000000000001</c:v>
                </c:pt>
                <c:pt idx="435">
                  <c:v>29.024999999999999</c:v>
                </c:pt>
                <c:pt idx="436">
                  <c:v>29.027999999999999</c:v>
                </c:pt>
                <c:pt idx="437">
                  <c:v>29.032</c:v>
                </c:pt>
                <c:pt idx="438">
                  <c:v>29.036000000000001</c:v>
                </c:pt>
                <c:pt idx="439">
                  <c:v>29.039000000000001</c:v>
                </c:pt>
                <c:pt idx="440">
                  <c:v>29.042999999999999</c:v>
                </c:pt>
                <c:pt idx="441">
                  <c:v>29.045999999999999</c:v>
                </c:pt>
                <c:pt idx="442">
                  <c:v>29.05</c:v>
                </c:pt>
                <c:pt idx="443">
                  <c:v>29.053999999999998</c:v>
                </c:pt>
                <c:pt idx="444">
                  <c:v>29.056999999999999</c:v>
                </c:pt>
                <c:pt idx="445">
                  <c:v>29.061</c:v>
                </c:pt>
                <c:pt idx="446">
                  <c:v>29.065000000000001</c:v>
                </c:pt>
                <c:pt idx="447">
                  <c:v>29.068000000000001</c:v>
                </c:pt>
                <c:pt idx="448">
                  <c:v>29.071999999999999</c:v>
                </c:pt>
                <c:pt idx="449">
                  <c:v>29.074999999999999</c:v>
                </c:pt>
                <c:pt idx="450">
                  <c:v>29.079000000000001</c:v>
                </c:pt>
                <c:pt idx="451">
                  <c:v>29.082000000000001</c:v>
                </c:pt>
                <c:pt idx="452">
                  <c:v>29.085999999999999</c:v>
                </c:pt>
                <c:pt idx="453">
                  <c:v>29.088999999999999</c:v>
                </c:pt>
                <c:pt idx="454">
                  <c:v>29.091999999999999</c:v>
                </c:pt>
                <c:pt idx="455">
                  <c:v>29.094999999999999</c:v>
                </c:pt>
                <c:pt idx="456">
                  <c:v>29.099</c:v>
                </c:pt>
                <c:pt idx="457">
                  <c:v>29.102</c:v>
                </c:pt>
                <c:pt idx="458">
                  <c:v>29.105</c:v>
                </c:pt>
                <c:pt idx="459">
                  <c:v>29.108000000000001</c:v>
                </c:pt>
                <c:pt idx="460">
                  <c:v>29.111999999999998</c:v>
                </c:pt>
                <c:pt idx="461">
                  <c:v>29.114999999999998</c:v>
                </c:pt>
                <c:pt idx="462">
                  <c:v>29.119</c:v>
                </c:pt>
                <c:pt idx="463">
                  <c:v>29.122</c:v>
                </c:pt>
                <c:pt idx="464">
                  <c:v>29.125</c:v>
                </c:pt>
                <c:pt idx="465">
                  <c:v>29.128</c:v>
                </c:pt>
                <c:pt idx="466">
                  <c:v>29.132000000000001</c:v>
                </c:pt>
                <c:pt idx="467">
                  <c:v>29.135000000000002</c:v>
                </c:pt>
                <c:pt idx="468">
                  <c:v>29.138000000000002</c:v>
                </c:pt>
                <c:pt idx="469">
                  <c:v>29.140999999999998</c:v>
                </c:pt>
                <c:pt idx="470">
                  <c:v>29.143999999999998</c:v>
                </c:pt>
                <c:pt idx="471">
                  <c:v>29.146999999999998</c:v>
                </c:pt>
                <c:pt idx="472">
                  <c:v>29.151</c:v>
                </c:pt>
                <c:pt idx="473">
                  <c:v>29.154</c:v>
                </c:pt>
                <c:pt idx="474">
                  <c:v>29.157</c:v>
                </c:pt>
                <c:pt idx="475">
                  <c:v>29.16</c:v>
                </c:pt>
                <c:pt idx="476">
                  <c:v>29.163</c:v>
                </c:pt>
                <c:pt idx="477">
                  <c:v>29.166</c:v>
                </c:pt>
                <c:pt idx="478">
                  <c:v>29.169</c:v>
                </c:pt>
                <c:pt idx="479">
                  <c:v>29.172000000000001</c:v>
                </c:pt>
                <c:pt idx="480">
                  <c:v>29.175000000000001</c:v>
                </c:pt>
                <c:pt idx="481">
                  <c:v>29.178000000000001</c:v>
                </c:pt>
                <c:pt idx="482">
                  <c:v>29.181000000000001</c:v>
                </c:pt>
                <c:pt idx="483">
                  <c:v>29.184000000000001</c:v>
                </c:pt>
                <c:pt idx="484">
                  <c:v>29.187000000000001</c:v>
                </c:pt>
                <c:pt idx="485">
                  <c:v>29.19</c:v>
                </c:pt>
                <c:pt idx="486">
                  <c:v>29.193000000000001</c:v>
                </c:pt>
                <c:pt idx="487">
                  <c:v>29.196999999999999</c:v>
                </c:pt>
                <c:pt idx="488">
                  <c:v>29.2</c:v>
                </c:pt>
                <c:pt idx="489">
                  <c:v>29.202999999999999</c:v>
                </c:pt>
                <c:pt idx="490">
                  <c:v>29.206</c:v>
                </c:pt>
                <c:pt idx="491">
                  <c:v>29.209</c:v>
                </c:pt>
                <c:pt idx="492">
                  <c:v>29.212</c:v>
                </c:pt>
                <c:pt idx="493">
                  <c:v>29.216000000000001</c:v>
                </c:pt>
                <c:pt idx="494">
                  <c:v>29.219000000000001</c:v>
                </c:pt>
                <c:pt idx="495">
                  <c:v>29.222000000000001</c:v>
                </c:pt>
                <c:pt idx="496">
                  <c:v>29.225000000000001</c:v>
                </c:pt>
                <c:pt idx="497">
                  <c:v>29.228999999999999</c:v>
                </c:pt>
                <c:pt idx="498">
                  <c:v>29.231999999999999</c:v>
                </c:pt>
                <c:pt idx="499">
                  <c:v>29.234999999999999</c:v>
                </c:pt>
                <c:pt idx="500">
                  <c:v>29.238</c:v>
                </c:pt>
                <c:pt idx="501">
                  <c:v>29.241</c:v>
                </c:pt>
                <c:pt idx="502">
                  <c:v>29.244</c:v>
                </c:pt>
                <c:pt idx="503">
                  <c:v>29.248000000000001</c:v>
                </c:pt>
                <c:pt idx="504">
                  <c:v>29.251000000000001</c:v>
                </c:pt>
                <c:pt idx="505">
                  <c:v>29.254999999999999</c:v>
                </c:pt>
                <c:pt idx="506">
                  <c:v>29.259</c:v>
                </c:pt>
                <c:pt idx="507">
                  <c:v>29.262</c:v>
                </c:pt>
                <c:pt idx="508">
                  <c:v>29.265999999999998</c:v>
                </c:pt>
                <c:pt idx="509">
                  <c:v>29.27</c:v>
                </c:pt>
                <c:pt idx="510">
                  <c:v>29.273</c:v>
                </c:pt>
                <c:pt idx="511">
                  <c:v>29.277000000000001</c:v>
                </c:pt>
                <c:pt idx="512">
                  <c:v>29.280999999999999</c:v>
                </c:pt>
                <c:pt idx="513">
                  <c:v>29.283999999999999</c:v>
                </c:pt>
                <c:pt idx="514">
                  <c:v>29.288</c:v>
                </c:pt>
                <c:pt idx="515">
                  <c:v>29.291</c:v>
                </c:pt>
                <c:pt idx="516">
                  <c:v>29.295000000000002</c:v>
                </c:pt>
                <c:pt idx="517">
                  <c:v>29.297999999999998</c:v>
                </c:pt>
                <c:pt idx="518">
                  <c:v>29.302</c:v>
                </c:pt>
                <c:pt idx="519">
                  <c:v>29.305</c:v>
                </c:pt>
                <c:pt idx="520">
                  <c:v>29.308</c:v>
                </c:pt>
                <c:pt idx="521">
                  <c:v>29.311</c:v>
                </c:pt>
                <c:pt idx="522">
                  <c:v>29.315000000000001</c:v>
                </c:pt>
                <c:pt idx="523">
                  <c:v>29.318000000000001</c:v>
                </c:pt>
                <c:pt idx="524">
                  <c:v>29.321000000000002</c:v>
                </c:pt>
                <c:pt idx="525">
                  <c:v>29.324000000000002</c:v>
                </c:pt>
                <c:pt idx="526">
                  <c:v>29.327999999999999</c:v>
                </c:pt>
                <c:pt idx="527">
                  <c:v>29.331</c:v>
                </c:pt>
                <c:pt idx="528">
                  <c:v>29.334</c:v>
                </c:pt>
                <c:pt idx="529">
                  <c:v>29.337</c:v>
                </c:pt>
                <c:pt idx="530">
                  <c:v>29.34</c:v>
                </c:pt>
                <c:pt idx="531">
                  <c:v>29.343</c:v>
                </c:pt>
                <c:pt idx="532">
                  <c:v>29.346</c:v>
                </c:pt>
                <c:pt idx="533">
                  <c:v>29.349</c:v>
                </c:pt>
                <c:pt idx="534">
                  <c:v>29.352</c:v>
                </c:pt>
                <c:pt idx="535">
                  <c:v>29.356000000000002</c:v>
                </c:pt>
                <c:pt idx="536">
                  <c:v>29.359000000000002</c:v>
                </c:pt>
                <c:pt idx="537">
                  <c:v>29.361999999999998</c:v>
                </c:pt>
                <c:pt idx="538">
                  <c:v>29.364999999999998</c:v>
                </c:pt>
                <c:pt idx="539">
                  <c:v>29.367999999999999</c:v>
                </c:pt>
                <c:pt idx="540">
                  <c:v>29.370999999999999</c:v>
                </c:pt>
                <c:pt idx="541">
                  <c:v>29.373999999999999</c:v>
                </c:pt>
                <c:pt idx="542">
                  <c:v>29.376999999999999</c:v>
                </c:pt>
                <c:pt idx="543">
                  <c:v>29.38</c:v>
                </c:pt>
                <c:pt idx="544">
                  <c:v>29.382999999999999</c:v>
                </c:pt>
                <c:pt idx="545">
                  <c:v>29.385999999999999</c:v>
                </c:pt>
                <c:pt idx="546">
                  <c:v>29.39</c:v>
                </c:pt>
                <c:pt idx="547">
                  <c:v>29.393000000000001</c:v>
                </c:pt>
                <c:pt idx="548">
                  <c:v>29.396000000000001</c:v>
                </c:pt>
                <c:pt idx="549">
                  <c:v>29.399000000000001</c:v>
                </c:pt>
                <c:pt idx="550">
                  <c:v>29.402000000000001</c:v>
                </c:pt>
                <c:pt idx="551">
                  <c:v>29.405999999999999</c:v>
                </c:pt>
                <c:pt idx="552">
                  <c:v>29.408999999999999</c:v>
                </c:pt>
                <c:pt idx="553">
                  <c:v>29.413</c:v>
                </c:pt>
                <c:pt idx="554">
                  <c:v>29.416</c:v>
                </c:pt>
                <c:pt idx="555">
                  <c:v>29.419</c:v>
                </c:pt>
                <c:pt idx="556">
                  <c:v>29.422999999999998</c:v>
                </c:pt>
                <c:pt idx="557">
                  <c:v>29.425999999999998</c:v>
                </c:pt>
                <c:pt idx="558">
                  <c:v>29.43</c:v>
                </c:pt>
                <c:pt idx="559">
                  <c:v>29.433</c:v>
                </c:pt>
                <c:pt idx="560">
                  <c:v>29.437000000000001</c:v>
                </c:pt>
                <c:pt idx="561">
                  <c:v>29.44</c:v>
                </c:pt>
                <c:pt idx="562">
                  <c:v>29.443000000000001</c:v>
                </c:pt>
                <c:pt idx="563">
                  <c:v>29.446999999999999</c:v>
                </c:pt>
                <c:pt idx="564">
                  <c:v>29.45</c:v>
                </c:pt>
                <c:pt idx="565">
                  <c:v>29.454000000000001</c:v>
                </c:pt>
                <c:pt idx="566">
                  <c:v>29.457999999999998</c:v>
                </c:pt>
                <c:pt idx="567">
                  <c:v>29.460999999999999</c:v>
                </c:pt>
                <c:pt idx="568">
                  <c:v>29.465</c:v>
                </c:pt>
                <c:pt idx="569">
                  <c:v>29.468</c:v>
                </c:pt>
                <c:pt idx="570">
                  <c:v>29.472000000000001</c:v>
                </c:pt>
                <c:pt idx="571">
                  <c:v>29.475999999999999</c:v>
                </c:pt>
                <c:pt idx="572">
                  <c:v>29.48</c:v>
                </c:pt>
                <c:pt idx="573">
                  <c:v>29.484000000000002</c:v>
                </c:pt>
                <c:pt idx="574">
                  <c:v>29.488</c:v>
                </c:pt>
                <c:pt idx="575">
                  <c:v>29.492000000000001</c:v>
                </c:pt>
                <c:pt idx="576">
                  <c:v>29.495999999999999</c:v>
                </c:pt>
                <c:pt idx="577">
                  <c:v>29.5</c:v>
                </c:pt>
                <c:pt idx="578">
                  <c:v>29.503</c:v>
                </c:pt>
                <c:pt idx="579">
                  <c:v>29.507000000000001</c:v>
                </c:pt>
                <c:pt idx="580">
                  <c:v>29.510999999999999</c:v>
                </c:pt>
                <c:pt idx="581">
                  <c:v>29.515000000000001</c:v>
                </c:pt>
                <c:pt idx="582">
                  <c:v>29.518000000000001</c:v>
                </c:pt>
                <c:pt idx="583">
                  <c:v>29.521999999999998</c:v>
                </c:pt>
                <c:pt idx="584">
                  <c:v>29.526</c:v>
                </c:pt>
                <c:pt idx="585">
                  <c:v>29.529</c:v>
                </c:pt>
                <c:pt idx="586">
                  <c:v>29.533000000000001</c:v>
                </c:pt>
                <c:pt idx="587">
                  <c:v>29.536000000000001</c:v>
                </c:pt>
                <c:pt idx="588">
                  <c:v>29.54</c:v>
                </c:pt>
                <c:pt idx="589">
                  <c:v>29.542999999999999</c:v>
                </c:pt>
                <c:pt idx="590">
                  <c:v>29.547000000000001</c:v>
                </c:pt>
                <c:pt idx="591">
                  <c:v>29.55</c:v>
                </c:pt>
                <c:pt idx="592">
                  <c:v>29.553999999999998</c:v>
                </c:pt>
                <c:pt idx="593">
                  <c:v>29.556999999999999</c:v>
                </c:pt>
                <c:pt idx="594">
                  <c:v>29.561</c:v>
                </c:pt>
                <c:pt idx="595">
                  <c:v>29.564</c:v>
                </c:pt>
                <c:pt idx="596">
                  <c:v>29.567</c:v>
                </c:pt>
                <c:pt idx="597">
                  <c:v>29.571000000000002</c:v>
                </c:pt>
                <c:pt idx="598">
                  <c:v>29.574000000000002</c:v>
                </c:pt>
                <c:pt idx="599">
                  <c:v>29.577000000000002</c:v>
                </c:pt>
                <c:pt idx="600">
                  <c:v>29.581</c:v>
                </c:pt>
                <c:pt idx="601">
                  <c:v>29.584</c:v>
                </c:pt>
                <c:pt idx="602">
                  <c:v>29.587</c:v>
                </c:pt>
                <c:pt idx="603">
                  <c:v>29.591000000000001</c:v>
                </c:pt>
                <c:pt idx="604">
                  <c:v>29.594000000000001</c:v>
                </c:pt>
                <c:pt idx="605">
                  <c:v>29.597000000000001</c:v>
                </c:pt>
                <c:pt idx="606">
                  <c:v>29.600999999999999</c:v>
                </c:pt>
                <c:pt idx="607">
                  <c:v>29.605</c:v>
                </c:pt>
                <c:pt idx="608">
                  <c:v>29.608000000000001</c:v>
                </c:pt>
                <c:pt idx="609">
                  <c:v>29.611999999999998</c:v>
                </c:pt>
                <c:pt idx="610">
                  <c:v>29.616</c:v>
                </c:pt>
                <c:pt idx="611">
                  <c:v>29.62</c:v>
                </c:pt>
                <c:pt idx="612">
                  <c:v>29.623999999999999</c:v>
                </c:pt>
                <c:pt idx="613">
                  <c:v>29.628</c:v>
                </c:pt>
                <c:pt idx="614">
                  <c:v>29.632000000000001</c:v>
                </c:pt>
                <c:pt idx="615">
                  <c:v>29.637</c:v>
                </c:pt>
                <c:pt idx="616">
                  <c:v>29.640999999999998</c:v>
                </c:pt>
                <c:pt idx="617">
                  <c:v>29.645</c:v>
                </c:pt>
                <c:pt idx="618">
                  <c:v>29.65</c:v>
                </c:pt>
                <c:pt idx="619">
                  <c:v>29.654</c:v>
                </c:pt>
                <c:pt idx="620">
                  <c:v>29.658999999999999</c:v>
                </c:pt>
                <c:pt idx="621">
                  <c:v>29.664000000000001</c:v>
                </c:pt>
                <c:pt idx="622">
                  <c:v>29.669</c:v>
                </c:pt>
                <c:pt idx="623">
                  <c:v>29.673999999999999</c:v>
                </c:pt>
                <c:pt idx="624">
                  <c:v>29.678000000000001</c:v>
                </c:pt>
                <c:pt idx="625">
                  <c:v>29.683</c:v>
                </c:pt>
                <c:pt idx="626">
                  <c:v>29.687999999999999</c:v>
                </c:pt>
                <c:pt idx="627">
                  <c:v>29.693000000000001</c:v>
                </c:pt>
                <c:pt idx="628">
                  <c:v>29.698</c:v>
                </c:pt>
                <c:pt idx="629">
                  <c:v>29.702999999999999</c:v>
                </c:pt>
                <c:pt idx="630">
                  <c:v>29.707000000000001</c:v>
                </c:pt>
                <c:pt idx="631">
                  <c:v>29.712</c:v>
                </c:pt>
                <c:pt idx="632">
                  <c:v>29.716999999999999</c:v>
                </c:pt>
                <c:pt idx="633">
                  <c:v>29.721</c:v>
                </c:pt>
                <c:pt idx="634">
                  <c:v>29.725999999999999</c:v>
                </c:pt>
                <c:pt idx="635">
                  <c:v>29.73</c:v>
                </c:pt>
                <c:pt idx="636">
                  <c:v>29.734999999999999</c:v>
                </c:pt>
                <c:pt idx="637">
                  <c:v>29.739000000000001</c:v>
                </c:pt>
                <c:pt idx="638">
                  <c:v>29.742999999999999</c:v>
                </c:pt>
                <c:pt idx="639">
                  <c:v>29.747</c:v>
                </c:pt>
                <c:pt idx="640">
                  <c:v>29.751000000000001</c:v>
                </c:pt>
                <c:pt idx="641">
                  <c:v>29.754999999999999</c:v>
                </c:pt>
                <c:pt idx="642">
                  <c:v>29.759</c:v>
                </c:pt>
                <c:pt idx="643">
                  <c:v>29.763000000000002</c:v>
                </c:pt>
                <c:pt idx="644">
                  <c:v>29.765999999999998</c:v>
                </c:pt>
                <c:pt idx="645">
                  <c:v>29.77</c:v>
                </c:pt>
                <c:pt idx="646">
                  <c:v>29.773</c:v>
                </c:pt>
                <c:pt idx="647">
                  <c:v>29.777000000000001</c:v>
                </c:pt>
                <c:pt idx="648">
                  <c:v>29.78</c:v>
                </c:pt>
                <c:pt idx="649">
                  <c:v>29.783000000000001</c:v>
                </c:pt>
                <c:pt idx="650">
                  <c:v>29.786000000000001</c:v>
                </c:pt>
                <c:pt idx="651">
                  <c:v>29.789000000000001</c:v>
                </c:pt>
                <c:pt idx="652">
                  <c:v>29.792000000000002</c:v>
                </c:pt>
                <c:pt idx="653">
                  <c:v>29.795000000000002</c:v>
                </c:pt>
                <c:pt idx="654">
                  <c:v>29.797999999999998</c:v>
                </c:pt>
                <c:pt idx="655">
                  <c:v>29.800999999999998</c:v>
                </c:pt>
                <c:pt idx="656">
                  <c:v>29.803999999999998</c:v>
                </c:pt>
                <c:pt idx="657">
                  <c:v>29.806000000000001</c:v>
                </c:pt>
                <c:pt idx="658">
                  <c:v>29.809000000000001</c:v>
                </c:pt>
                <c:pt idx="659">
                  <c:v>29.811</c:v>
                </c:pt>
                <c:pt idx="660">
                  <c:v>29.814</c:v>
                </c:pt>
                <c:pt idx="661">
                  <c:v>29.815999999999999</c:v>
                </c:pt>
                <c:pt idx="662">
                  <c:v>29.818000000000001</c:v>
                </c:pt>
                <c:pt idx="663">
                  <c:v>29.82</c:v>
                </c:pt>
                <c:pt idx="664">
                  <c:v>29.821999999999999</c:v>
                </c:pt>
                <c:pt idx="665">
                  <c:v>29.824999999999999</c:v>
                </c:pt>
                <c:pt idx="666">
                  <c:v>29.826000000000001</c:v>
                </c:pt>
                <c:pt idx="667">
                  <c:v>29.827999999999999</c:v>
                </c:pt>
                <c:pt idx="668">
                  <c:v>29.83</c:v>
                </c:pt>
                <c:pt idx="669">
                  <c:v>29.832000000000001</c:v>
                </c:pt>
                <c:pt idx="670">
                  <c:v>29.834</c:v>
                </c:pt>
                <c:pt idx="671">
                  <c:v>29.835000000000001</c:v>
                </c:pt>
                <c:pt idx="672">
                  <c:v>29.837</c:v>
                </c:pt>
                <c:pt idx="673">
                  <c:v>29.838999999999999</c:v>
                </c:pt>
                <c:pt idx="674">
                  <c:v>29.84</c:v>
                </c:pt>
                <c:pt idx="675">
                  <c:v>29.841000000000001</c:v>
                </c:pt>
                <c:pt idx="676">
                  <c:v>29.843</c:v>
                </c:pt>
                <c:pt idx="677">
                  <c:v>29.844000000000001</c:v>
                </c:pt>
                <c:pt idx="678">
                  <c:v>29.844999999999999</c:v>
                </c:pt>
                <c:pt idx="679">
                  <c:v>29.846</c:v>
                </c:pt>
                <c:pt idx="680">
                  <c:v>29.847000000000001</c:v>
                </c:pt>
                <c:pt idx="681">
                  <c:v>29.847999999999999</c:v>
                </c:pt>
                <c:pt idx="682">
                  <c:v>29.849</c:v>
                </c:pt>
                <c:pt idx="683">
                  <c:v>29.849</c:v>
                </c:pt>
                <c:pt idx="684">
                  <c:v>29.85</c:v>
                </c:pt>
                <c:pt idx="685">
                  <c:v>29.85</c:v>
                </c:pt>
                <c:pt idx="686">
                  <c:v>29.85</c:v>
                </c:pt>
                <c:pt idx="687">
                  <c:v>29.85</c:v>
                </c:pt>
                <c:pt idx="688">
                  <c:v>29.85</c:v>
                </c:pt>
                <c:pt idx="689">
                  <c:v>29.85</c:v>
                </c:pt>
                <c:pt idx="690">
                  <c:v>29.85</c:v>
                </c:pt>
                <c:pt idx="691">
                  <c:v>29.85</c:v>
                </c:pt>
                <c:pt idx="692">
                  <c:v>29.849</c:v>
                </c:pt>
                <c:pt idx="693">
                  <c:v>29.849</c:v>
                </c:pt>
                <c:pt idx="694">
                  <c:v>29.847999999999999</c:v>
                </c:pt>
                <c:pt idx="695">
                  <c:v>29.847000000000001</c:v>
                </c:pt>
                <c:pt idx="696">
                  <c:v>29.846</c:v>
                </c:pt>
                <c:pt idx="697">
                  <c:v>29.844999999999999</c:v>
                </c:pt>
                <c:pt idx="698">
                  <c:v>29.844000000000001</c:v>
                </c:pt>
                <c:pt idx="699">
                  <c:v>29.841999999999999</c:v>
                </c:pt>
                <c:pt idx="700">
                  <c:v>29.841000000000001</c:v>
                </c:pt>
                <c:pt idx="701">
                  <c:v>29.84</c:v>
                </c:pt>
                <c:pt idx="702">
                  <c:v>29.838000000000001</c:v>
                </c:pt>
                <c:pt idx="703">
                  <c:v>29.835999999999999</c:v>
                </c:pt>
                <c:pt idx="704">
                  <c:v>29.835000000000001</c:v>
                </c:pt>
                <c:pt idx="705">
                  <c:v>29.832999999999998</c:v>
                </c:pt>
                <c:pt idx="706">
                  <c:v>29.831</c:v>
                </c:pt>
                <c:pt idx="707">
                  <c:v>29.829000000000001</c:v>
                </c:pt>
                <c:pt idx="708">
                  <c:v>29.827000000000002</c:v>
                </c:pt>
                <c:pt idx="709">
                  <c:v>29.824999999999999</c:v>
                </c:pt>
                <c:pt idx="710">
                  <c:v>29.823</c:v>
                </c:pt>
                <c:pt idx="711">
                  <c:v>29.821000000000002</c:v>
                </c:pt>
                <c:pt idx="712">
                  <c:v>29.818999999999999</c:v>
                </c:pt>
                <c:pt idx="713">
                  <c:v>29.817</c:v>
                </c:pt>
                <c:pt idx="714">
                  <c:v>29.815000000000001</c:v>
                </c:pt>
                <c:pt idx="715">
                  <c:v>29.812999999999999</c:v>
                </c:pt>
                <c:pt idx="716">
                  <c:v>29.811</c:v>
                </c:pt>
                <c:pt idx="717">
                  <c:v>29.808</c:v>
                </c:pt>
                <c:pt idx="718">
                  <c:v>29.806000000000001</c:v>
                </c:pt>
                <c:pt idx="719">
                  <c:v>29.803999999999998</c:v>
                </c:pt>
                <c:pt idx="720">
                  <c:v>29.802</c:v>
                </c:pt>
                <c:pt idx="721">
                  <c:v>29.8</c:v>
                </c:pt>
                <c:pt idx="722">
                  <c:v>29.797999999999998</c:v>
                </c:pt>
                <c:pt idx="723">
                  <c:v>29.795999999999999</c:v>
                </c:pt>
                <c:pt idx="724">
                  <c:v>29.794</c:v>
                </c:pt>
                <c:pt idx="725">
                  <c:v>29.791</c:v>
                </c:pt>
                <c:pt idx="726">
                  <c:v>29.789000000000001</c:v>
                </c:pt>
                <c:pt idx="727">
                  <c:v>29.786999999999999</c:v>
                </c:pt>
                <c:pt idx="728">
                  <c:v>29.785</c:v>
                </c:pt>
                <c:pt idx="729">
                  <c:v>29.783000000000001</c:v>
                </c:pt>
                <c:pt idx="730">
                  <c:v>29.780999999999999</c:v>
                </c:pt>
                <c:pt idx="731">
                  <c:v>29.779</c:v>
                </c:pt>
                <c:pt idx="732">
                  <c:v>29.777000000000001</c:v>
                </c:pt>
                <c:pt idx="733">
                  <c:v>29.774999999999999</c:v>
                </c:pt>
                <c:pt idx="734">
                  <c:v>29.773</c:v>
                </c:pt>
                <c:pt idx="735">
                  <c:v>29.771999999999998</c:v>
                </c:pt>
                <c:pt idx="736">
                  <c:v>29.77</c:v>
                </c:pt>
                <c:pt idx="737">
                  <c:v>29.768000000000001</c:v>
                </c:pt>
                <c:pt idx="738">
                  <c:v>29.765999999999998</c:v>
                </c:pt>
                <c:pt idx="739">
                  <c:v>29.763999999999999</c:v>
                </c:pt>
                <c:pt idx="740">
                  <c:v>29.762</c:v>
                </c:pt>
                <c:pt idx="741">
                  <c:v>29.76</c:v>
                </c:pt>
                <c:pt idx="742">
                  <c:v>29.757999999999999</c:v>
                </c:pt>
                <c:pt idx="743">
                  <c:v>29.756</c:v>
                </c:pt>
                <c:pt idx="744">
                  <c:v>29.754000000000001</c:v>
                </c:pt>
                <c:pt idx="745">
                  <c:v>29.751999999999999</c:v>
                </c:pt>
                <c:pt idx="746">
                  <c:v>29.75</c:v>
                </c:pt>
                <c:pt idx="747">
                  <c:v>29.748000000000001</c:v>
                </c:pt>
                <c:pt idx="748">
                  <c:v>29.745999999999999</c:v>
                </c:pt>
                <c:pt idx="749">
                  <c:v>29.744</c:v>
                </c:pt>
                <c:pt idx="750">
                  <c:v>29.742000000000001</c:v>
                </c:pt>
                <c:pt idx="751">
                  <c:v>29.74</c:v>
                </c:pt>
                <c:pt idx="752">
                  <c:v>29.738</c:v>
                </c:pt>
                <c:pt idx="753">
                  <c:v>29.736000000000001</c:v>
                </c:pt>
                <c:pt idx="754">
                  <c:v>29.734000000000002</c:v>
                </c:pt>
                <c:pt idx="755">
                  <c:v>29.731999999999999</c:v>
                </c:pt>
                <c:pt idx="756">
                  <c:v>29.728999999999999</c:v>
                </c:pt>
                <c:pt idx="757">
                  <c:v>29.727</c:v>
                </c:pt>
                <c:pt idx="758">
                  <c:v>29.725000000000001</c:v>
                </c:pt>
                <c:pt idx="759">
                  <c:v>29.722000000000001</c:v>
                </c:pt>
                <c:pt idx="760">
                  <c:v>29.72</c:v>
                </c:pt>
                <c:pt idx="761">
                  <c:v>29.718</c:v>
                </c:pt>
                <c:pt idx="762">
                  <c:v>29.715</c:v>
                </c:pt>
                <c:pt idx="763">
                  <c:v>29.713000000000001</c:v>
                </c:pt>
                <c:pt idx="764">
                  <c:v>29.71</c:v>
                </c:pt>
                <c:pt idx="765">
                  <c:v>29.707000000000001</c:v>
                </c:pt>
                <c:pt idx="766">
                  <c:v>29.704999999999998</c:v>
                </c:pt>
                <c:pt idx="767">
                  <c:v>29.702000000000002</c:v>
                </c:pt>
                <c:pt idx="768">
                  <c:v>29.699000000000002</c:v>
                </c:pt>
                <c:pt idx="769">
                  <c:v>29.696000000000002</c:v>
                </c:pt>
                <c:pt idx="770">
                  <c:v>29.693000000000001</c:v>
                </c:pt>
                <c:pt idx="771">
                  <c:v>29.69</c:v>
                </c:pt>
                <c:pt idx="772">
                  <c:v>29.687000000000001</c:v>
                </c:pt>
                <c:pt idx="773">
                  <c:v>29.684000000000001</c:v>
                </c:pt>
                <c:pt idx="774">
                  <c:v>29.681000000000001</c:v>
                </c:pt>
                <c:pt idx="775">
                  <c:v>29.678000000000001</c:v>
                </c:pt>
                <c:pt idx="776">
                  <c:v>29.675000000000001</c:v>
                </c:pt>
                <c:pt idx="777">
                  <c:v>29.670999999999999</c:v>
                </c:pt>
                <c:pt idx="778">
                  <c:v>29.667999999999999</c:v>
                </c:pt>
                <c:pt idx="779">
                  <c:v>29.664999999999999</c:v>
                </c:pt>
                <c:pt idx="780">
                  <c:v>29.661000000000001</c:v>
                </c:pt>
                <c:pt idx="781">
                  <c:v>29.658000000000001</c:v>
                </c:pt>
                <c:pt idx="782">
                  <c:v>29.654</c:v>
                </c:pt>
                <c:pt idx="783">
                  <c:v>29.651</c:v>
                </c:pt>
                <c:pt idx="784">
                  <c:v>29.646999999999998</c:v>
                </c:pt>
                <c:pt idx="785">
                  <c:v>29.643999999999998</c:v>
                </c:pt>
                <c:pt idx="786">
                  <c:v>29.64</c:v>
                </c:pt>
                <c:pt idx="787">
                  <c:v>29.635999999999999</c:v>
                </c:pt>
                <c:pt idx="788">
                  <c:v>29.632999999999999</c:v>
                </c:pt>
                <c:pt idx="789">
                  <c:v>29.629000000000001</c:v>
                </c:pt>
                <c:pt idx="790">
                  <c:v>29.625</c:v>
                </c:pt>
                <c:pt idx="791">
                  <c:v>29.622</c:v>
                </c:pt>
                <c:pt idx="792">
                  <c:v>29.617999999999999</c:v>
                </c:pt>
                <c:pt idx="793">
                  <c:v>29.614000000000001</c:v>
                </c:pt>
                <c:pt idx="794">
                  <c:v>29.611000000000001</c:v>
                </c:pt>
                <c:pt idx="795">
                  <c:v>29.606999999999999</c:v>
                </c:pt>
                <c:pt idx="796">
                  <c:v>29.603000000000002</c:v>
                </c:pt>
                <c:pt idx="797">
                  <c:v>29.6</c:v>
                </c:pt>
                <c:pt idx="798">
                  <c:v>29.596</c:v>
                </c:pt>
                <c:pt idx="799">
                  <c:v>29.591999999999999</c:v>
                </c:pt>
                <c:pt idx="800">
                  <c:v>29.588999999999999</c:v>
                </c:pt>
                <c:pt idx="801">
                  <c:v>29.585000000000001</c:v>
                </c:pt>
                <c:pt idx="802">
                  <c:v>29.581</c:v>
                </c:pt>
                <c:pt idx="803">
                  <c:v>29.577000000000002</c:v>
                </c:pt>
                <c:pt idx="804">
                  <c:v>29.574000000000002</c:v>
                </c:pt>
                <c:pt idx="805">
                  <c:v>29.57</c:v>
                </c:pt>
                <c:pt idx="806">
                  <c:v>29.565999999999999</c:v>
                </c:pt>
                <c:pt idx="807">
                  <c:v>29.562999999999999</c:v>
                </c:pt>
                <c:pt idx="808">
                  <c:v>29.559000000000001</c:v>
                </c:pt>
                <c:pt idx="809">
                  <c:v>29.555</c:v>
                </c:pt>
                <c:pt idx="810">
                  <c:v>29.550999999999998</c:v>
                </c:pt>
                <c:pt idx="811">
                  <c:v>29.547999999999998</c:v>
                </c:pt>
                <c:pt idx="812">
                  <c:v>29.544</c:v>
                </c:pt>
                <c:pt idx="813">
                  <c:v>29.54</c:v>
                </c:pt>
                <c:pt idx="814">
                  <c:v>29.536999999999999</c:v>
                </c:pt>
                <c:pt idx="815">
                  <c:v>29.533000000000001</c:v>
                </c:pt>
                <c:pt idx="816">
                  <c:v>29.53</c:v>
                </c:pt>
                <c:pt idx="817">
                  <c:v>29.526</c:v>
                </c:pt>
                <c:pt idx="818">
                  <c:v>29.523</c:v>
                </c:pt>
                <c:pt idx="819">
                  <c:v>29.518999999999998</c:v>
                </c:pt>
                <c:pt idx="820">
                  <c:v>29.515000000000001</c:v>
                </c:pt>
                <c:pt idx="821">
                  <c:v>29.512</c:v>
                </c:pt>
                <c:pt idx="822">
                  <c:v>29.507999999999999</c:v>
                </c:pt>
                <c:pt idx="823">
                  <c:v>29.504999999999999</c:v>
                </c:pt>
                <c:pt idx="824">
                  <c:v>29.501999999999999</c:v>
                </c:pt>
                <c:pt idx="825">
                  <c:v>29.498000000000001</c:v>
                </c:pt>
                <c:pt idx="826">
                  <c:v>29.495000000000001</c:v>
                </c:pt>
                <c:pt idx="827">
                  <c:v>29.491</c:v>
                </c:pt>
                <c:pt idx="828">
                  <c:v>29.488</c:v>
                </c:pt>
                <c:pt idx="829">
                  <c:v>29.484999999999999</c:v>
                </c:pt>
                <c:pt idx="830">
                  <c:v>29.481000000000002</c:v>
                </c:pt>
                <c:pt idx="831">
                  <c:v>29.478000000000002</c:v>
                </c:pt>
                <c:pt idx="832">
                  <c:v>29.475000000000001</c:v>
                </c:pt>
                <c:pt idx="833">
                  <c:v>29.471</c:v>
                </c:pt>
                <c:pt idx="834">
                  <c:v>29.468</c:v>
                </c:pt>
                <c:pt idx="835">
                  <c:v>29.465</c:v>
                </c:pt>
                <c:pt idx="836">
                  <c:v>29.462</c:v>
                </c:pt>
                <c:pt idx="837">
                  <c:v>29.457999999999998</c:v>
                </c:pt>
                <c:pt idx="838">
                  <c:v>29.454999999999998</c:v>
                </c:pt>
                <c:pt idx="839">
                  <c:v>29.452000000000002</c:v>
                </c:pt>
                <c:pt idx="840">
                  <c:v>29.448</c:v>
                </c:pt>
                <c:pt idx="841">
                  <c:v>29.445</c:v>
                </c:pt>
                <c:pt idx="842">
                  <c:v>29.442</c:v>
                </c:pt>
                <c:pt idx="843">
                  <c:v>29.439</c:v>
                </c:pt>
                <c:pt idx="844">
                  <c:v>29.436</c:v>
                </c:pt>
                <c:pt idx="845">
                  <c:v>29.433</c:v>
                </c:pt>
                <c:pt idx="846">
                  <c:v>29.43</c:v>
                </c:pt>
                <c:pt idx="847">
                  <c:v>29.427</c:v>
                </c:pt>
                <c:pt idx="848">
                  <c:v>29.423999999999999</c:v>
                </c:pt>
                <c:pt idx="849">
                  <c:v>29.420999999999999</c:v>
                </c:pt>
                <c:pt idx="850">
                  <c:v>29.417999999999999</c:v>
                </c:pt>
                <c:pt idx="851">
                  <c:v>29.414999999999999</c:v>
                </c:pt>
                <c:pt idx="852">
                  <c:v>29.411999999999999</c:v>
                </c:pt>
                <c:pt idx="853">
                  <c:v>29.408999999999999</c:v>
                </c:pt>
                <c:pt idx="854">
                  <c:v>29.405999999999999</c:v>
                </c:pt>
                <c:pt idx="855">
                  <c:v>29.402999999999999</c:v>
                </c:pt>
                <c:pt idx="856">
                  <c:v>29.4</c:v>
                </c:pt>
                <c:pt idx="857">
                  <c:v>29.398</c:v>
                </c:pt>
                <c:pt idx="858">
                  <c:v>29.395</c:v>
                </c:pt>
                <c:pt idx="859">
                  <c:v>29.391999999999999</c:v>
                </c:pt>
                <c:pt idx="860">
                  <c:v>29.388999999999999</c:v>
                </c:pt>
                <c:pt idx="861">
                  <c:v>29.387</c:v>
                </c:pt>
                <c:pt idx="862">
                  <c:v>29.384</c:v>
                </c:pt>
                <c:pt idx="863">
                  <c:v>29.381</c:v>
                </c:pt>
                <c:pt idx="864">
                  <c:v>29.379000000000001</c:v>
                </c:pt>
                <c:pt idx="865">
                  <c:v>29.376000000000001</c:v>
                </c:pt>
                <c:pt idx="866">
                  <c:v>29.373000000000001</c:v>
                </c:pt>
                <c:pt idx="867">
                  <c:v>29.370999999999999</c:v>
                </c:pt>
                <c:pt idx="868">
                  <c:v>29.367999999999999</c:v>
                </c:pt>
                <c:pt idx="869">
                  <c:v>29.366</c:v>
                </c:pt>
                <c:pt idx="870">
                  <c:v>29.363</c:v>
                </c:pt>
                <c:pt idx="871">
                  <c:v>29.36</c:v>
                </c:pt>
                <c:pt idx="872">
                  <c:v>29.356999999999999</c:v>
                </c:pt>
                <c:pt idx="873">
                  <c:v>29.353999999999999</c:v>
                </c:pt>
                <c:pt idx="874">
                  <c:v>29.350999999999999</c:v>
                </c:pt>
                <c:pt idx="875">
                  <c:v>29.349</c:v>
                </c:pt>
                <c:pt idx="876">
                  <c:v>29.346</c:v>
                </c:pt>
                <c:pt idx="877">
                  <c:v>29.343</c:v>
                </c:pt>
                <c:pt idx="878">
                  <c:v>29.34</c:v>
                </c:pt>
                <c:pt idx="879">
                  <c:v>29.337</c:v>
                </c:pt>
                <c:pt idx="880">
                  <c:v>29.334</c:v>
                </c:pt>
                <c:pt idx="881">
                  <c:v>29.332000000000001</c:v>
                </c:pt>
                <c:pt idx="882">
                  <c:v>29.329000000000001</c:v>
                </c:pt>
                <c:pt idx="883">
                  <c:v>29.326000000000001</c:v>
                </c:pt>
                <c:pt idx="884">
                  <c:v>29.323</c:v>
                </c:pt>
                <c:pt idx="885">
                  <c:v>29.32</c:v>
                </c:pt>
                <c:pt idx="886">
                  <c:v>29.318000000000001</c:v>
                </c:pt>
                <c:pt idx="887">
                  <c:v>29.315000000000001</c:v>
                </c:pt>
                <c:pt idx="888">
                  <c:v>29.311</c:v>
                </c:pt>
                <c:pt idx="889">
                  <c:v>29.308</c:v>
                </c:pt>
                <c:pt idx="890">
                  <c:v>29.305</c:v>
                </c:pt>
                <c:pt idx="891">
                  <c:v>29.302</c:v>
                </c:pt>
                <c:pt idx="892">
                  <c:v>29.298999999999999</c:v>
                </c:pt>
                <c:pt idx="893">
                  <c:v>29.295999999999999</c:v>
                </c:pt>
                <c:pt idx="894">
                  <c:v>29.292999999999999</c:v>
                </c:pt>
                <c:pt idx="895">
                  <c:v>29.289000000000001</c:v>
                </c:pt>
                <c:pt idx="896">
                  <c:v>29.286000000000001</c:v>
                </c:pt>
                <c:pt idx="897">
                  <c:v>29.282</c:v>
                </c:pt>
                <c:pt idx="898">
                  <c:v>29.279</c:v>
                </c:pt>
                <c:pt idx="899">
                  <c:v>29.274999999999999</c:v>
                </c:pt>
                <c:pt idx="900">
                  <c:v>29.271000000000001</c:v>
                </c:pt>
                <c:pt idx="901">
                  <c:v>29.266999999999999</c:v>
                </c:pt>
                <c:pt idx="902">
                  <c:v>29.263000000000002</c:v>
                </c:pt>
                <c:pt idx="903">
                  <c:v>29.259</c:v>
                </c:pt>
                <c:pt idx="904">
                  <c:v>29.254999999999999</c:v>
                </c:pt>
                <c:pt idx="905">
                  <c:v>29.25</c:v>
                </c:pt>
                <c:pt idx="906">
                  <c:v>29.245999999999999</c:v>
                </c:pt>
                <c:pt idx="907">
                  <c:v>29.241</c:v>
                </c:pt>
                <c:pt idx="908">
                  <c:v>29.234999999999999</c:v>
                </c:pt>
                <c:pt idx="909">
                  <c:v>29.23</c:v>
                </c:pt>
                <c:pt idx="910">
                  <c:v>29.224</c:v>
                </c:pt>
                <c:pt idx="911">
                  <c:v>29.218</c:v>
                </c:pt>
                <c:pt idx="912">
                  <c:v>29.212</c:v>
                </c:pt>
                <c:pt idx="913">
                  <c:v>29.204999999999998</c:v>
                </c:pt>
                <c:pt idx="914">
                  <c:v>29.198</c:v>
                </c:pt>
                <c:pt idx="915">
                  <c:v>29.190999999999999</c:v>
                </c:pt>
                <c:pt idx="916">
                  <c:v>29.184000000000001</c:v>
                </c:pt>
                <c:pt idx="917">
                  <c:v>29.175999999999998</c:v>
                </c:pt>
                <c:pt idx="918">
                  <c:v>29.169</c:v>
                </c:pt>
                <c:pt idx="919">
                  <c:v>29.161000000000001</c:v>
                </c:pt>
                <c:pt idx="920">
                  <c:v>29.152000000000001</c:v>
                </c:pt>
                <c:pt idx="921">
                  <c:v>29.143000000000001</c:v>
                </c:pt>
                <c:pt idx="922">
                  <c:v>29.134</c:v>
                </c:pt>
                <c:pt idx="923">
                  <c:v>29.123999999999999</c:v>
                </c:pt>
                <c:pt idx="924">
                  <c:v>29.114000000000001</c:v>
                </c:pt>
                <c:pt idx="925">
                  <c:v>29.103999999999999</c:v>
                </c:pt>
                <c:pt idx="926">
                  <c:v>29.091999999999999</c:v>
                </c:pt>
                <c:pt idx="927">
                  <c:v>29.081</c:v>
                </c:pt>
                <c:pt idx="928">
                  <c:v>29.068999999999999</c:v>
                </c:pt>
                <c:pt idx="929">
                  <c:v>29.056999999999999</c:v>
                </c:pt>
                <c:pt idx="930">
                  <c:v>29.044</c:v>
                </c:pt>
                <c:pt idx="931">
                  <c:v>29.029</c:v>
                </c:pt>
                <c:pt idx="932">
                  <c:v>29.013000000000002</c:v>
                </c:pt>
                <c:pt idx="933">
                  <c:v>28.994</c:v>
                </c:pt>
                <c:pt idx="934">
                  <c:v>28.975999999999999</c:v>
                </c:pt>
                <c:pt idx="935">
                  <c:v>28.957999999999998</c:v>
                </c:pt>
                <c:pt idx="936">
                  <c:v>28.94</c:v>
                </c:pt>
                <c:pt idx="937">
                  <c:v>28.920999999999999</c:v>
                </c:pt>
                <c:pt idx="938">
                  <c:v>28.902999999999999</c:v>
                </c:pt>
                <c:pt idx="939">
                  <c:v>28.887</c:v>
                </c:pt>
                <c:pt idx="940">
                  <c:v>28.872</c:v>
                </c:pt>
                <c:pt idx="941">
                  <c:v>28.858000000000001</c:v>
                </c:pt>
                <c:pt idx="942">
                  <c:v>28.844000000000001</c:v>
                </c:pt>
                <c:pt idx="943">
                  <c:v>28.831</c:v>
                </c:pt>
                <c:pt idx="944">
                  <c:v>28.82</c:v>
                </c:pt>
                <c:pt idx="945">
                  <c:v>28.81</c:v>
                </c:pt>
                <c:pt idx="946">
                  <c:v>28.8</c:v>
                </c:pt>
                <c:pt idx="947">
                  <c:v>28.79</c:v>
                </c:pt>
                <c:pt idx="948">
                  <c:v>28.782</c:v>
                </c:pt>
                <c:pt idx="949">
                  <c:v>28.773</c:v>
                </c:pt>
                <c:pt idx="950">
                  <c:v>28.765000000000001</c:v>
                </c:pt>
                <c:pt idx="951">
                  <c:v>28.757000000000001</c:v>
                </c:pt>
                <c:pt idx="952">
                  <c:v>28.75</c:v>
                </c:pt>
                <c:pt idx="953">
                  <c:v>28.742999999999999</c:v>
                </c:pt>
                <c:pt idx="954">
                  <c:v>28.736000000000001</c:v>
                </c:pt>
                <c:pt idx="955">
                  <c:v>28.73</c:v>
                </c:pt>
                <c:pt idx="956">
                  <c:v>28.724</c:v>
                </c:pt>
                <c:pt idx="957">
                  <c:v>28.716999999999999</c:v>
                </c:pt>
                <c:pt idx="958">
                  <c:v>28.709</c:v>
                </c:pt>
                <c:pt idx="959">
                  <c:v>28.702000000000002</c:v>
                </c:pt>
                <c:pt idx="960">
                  <c:v>28.693999999999999</c:v>
                </c:pt>
                <c:pt idx="961">
                  <c:v>28.687999999999999</c:v>
                </c:pt>
                <c:pt idx="962">
                  <c:v>28.681000000000001</c:v>
                </c:pt>
                <c:pt idx="963">
                  <c:v>28.673999999999999</c:v>
                </c:pt>
                <c:pt idx="964">
                  <c:v>28.667999999999999</c:v>
                </c:pt>
                <c:pt idx="965">
                  <c:v>28.661999999999999</c:v>
                </c:pt>
                <c:pt idx="966">
                  <c:v>28.655999999999999</c:v>
                </c:pt>
                <c:pt idx="967">
                  <c:v>28.651</c:v>
                </c:pt>
                <c:pt idx="968">
                  <c:v>28.645</c:v>
                </c:pt>
                <c:pt idx="969">
                  <c:v>28.638999999999999</c:v>
                </c:pt>
                <c:pt idx="970">
                  <c:v>28.634</c:v>
                </c:pt>
                <c:pt idx="971">
                  <c:v>28.628</c:v>
                </c:pt>
                <c:pt idx="972">
                  <c:v>28.623000000000001</c:v>
                </c:pt>
                <c:pt idx="973">
                  <c:v>28.617999999999999</c:v>
                </c:pt>
                <c:pt idx="974">
                  <c:v>28.613</c:v>
                </c:pt>
                <c:pt idx="975">
                  <c:v>28.608000000000001</c:v>
                </c:pt>
                <c:pt idx="976">
                  <c:v>28.603999999999999</c:v>
                </c:pt>
                <c:pt idx="977">
                  <c:v>28.599</c:v>
                </c:pt>
                <c:pt idx="978">
                  <c:v>28.594999999999999</c:v>
                </c:pt>
                <c:pt idx="979">
                  <c:v>28.591000000000001</c:v>
                </c:pt>
                <c:pt idx="980">
                  <c:v>28.587</c:v>
                </c:pt>
                <c:pt idx="981">
                  <c:v>28.584</c:v>
                </c:pt>
                <c:pt idx="982">
                  <c:v>28.58</c:v>
                </c:pt>
                <c:pt idx="983">
                  <c:v>28.577000000000002</c:v>
                </c:pt>
                <c:pt idx="984">
                  <c:v>28.574000000000002</c:v>
                </c:pt>
                <c:pt idx="985">
                  <c:v>28.571000000000002</c:v>
                </c:pt>
                <c:pt idx="986">
                  <c:v>28.568000000000001</c:v>
                </c:pt>
                <c:pt idx="987">
                  <c:v>28.565000000000001</c:v>
                </c:pt>
                <c:pt idx="988">
                  <c:v>28.562999999999999</c:v>
                </c:pt>
                <c:pt idx="989">
                  <c:v>28.56</c:v>
                </c:pt>
                <c:pt idx="990">
                  <c:v>28.558</c:v>
                </c:pt>
                <c:pt idx="991">
                  <c:v>28.556000000000001</c:v>
                </c:pt>
                <c:pt idx="992">
                  <c:v>28.553000000000001</c:v>
                </c:pt>
                <c:pt idx="993">
                  <c:v>28.550999999999998</c:v>
                </c:pt>
                <c:pt idx="994">
                  <c:v>28.548999999999999</c:v>
                </c:pt>
                <c:pt idx="995">
                  <c:v>28.547000000000001</c:v>
                </c:pt>
                <c:pt idx="996">
                  <c:v>28.545999999999999</c:v>
                </c:pt>
                <c:pt idx="997">
                  <c:v>28.544</c:v>
                </c:pt>
                <c:pt idx="998">
                  <c:v>28.542000000000002</c:v>
                </c:pt>
                <c:pt idx="999">
                  <c:v>28.541</c:v>
                </c:pt>
                <c:pt idx="1000">
                  <c:v>28.539000000000001</c:v>
                </c:pt>
                <c:pt idx="1001">
                  <c:v>28.538</c:v>
                </c:pt>
                <c:pt idx="1002">
                  <c:v>28.536000000000001</c:v>
                </c:pt>
                <c:pt idx="1003">
                  <c:v>28.535</c:v>
                </c:pt>
                <c:pt idx="1004">
                  <c:v>28.533999999999999</c:v>
                </c:pt>
                <c:pt idx="1005">
                  <c:v>28.533000000000001</c:v>
                </c:pt>
                <c:pt idx="1006">
                  <c:v>28.532</c:v>
                </c:pt>
                <c:pt idx="1007">
                  <c:v>28.530999999999999</c:v>
                </c:pt>
                <c:pt idx="1008">
                  <c:v>28.53</c:v>
                </c:pt>
                <c:pt idx="1009">
                  <c:v>28.529</c:v>
                </c:pt>
                <c:pt idx="1010">
                  <c:v>28.527999999999999</c:v>
                </c:pt>
                <c:pt idx="1011">
                  <c:v>28.527999999999999</c:v>
                </c:pt>
                <c:pt idx="1012">
                  <c:v>28.527000000000001</c:v>
                </c:pt>
                <c:pt idx="1013">
                  <c:v>28.527000000000001</c:v>
                </c:pt>
                <c:pt idx="1014">
                  <c:v>28.526</c:v>
                </c:pt>
                <c:pt idx="1015">
                  <c:v>28.526</c:v>
                </c:pt>
                <c:pt idx="1016">
                  <c:v>28.526</c:v>
                </c:pt>
                <c:pt idx="1017">
                  <c:v>28.526</c:v>
                </c:pt>
                <c:pt idx="1018">
                  <c:v>28.526</c:v>
                </c:pt>
                <c:pt idx="1019">
                  <c:v>28.526</c:v>
                </c:pt>
                <c:pt idx="1020">
                  <c:v>28.526</c:v>
                </c:pt>
                <c:pt idx="1021">
                  <c:v>28.526</c:v>
                </c:pt>
                <c:pt idx="1022">
                  <c:v>28.527000000000001</c:v>
                </c:pt>
                <c:pt idx="1023">
                  <c:v>28.527000000000001</c:v>
                </c:pt>
                <c:pt idx="1024">
                  <c:v>28.527999999999999</c:v>
                </c:pt>
                <c:pt idx="1025">
                  <c:v>28.527999999999999</c:v>
                </c:pt>
                <c:pt idx="1026">
                  <c:v>28.529</c:v>
                </c:pt>
                <c:pt idx="1027">
                  <c:v>28.53</c:v>
                </c:pt>
                <c:pt idx="1028">
                  <c:v>28.530999999999999</c:v>
                </c:pt>
                <c:pt idx="1029">
                  <c:v>28.532</c:v>
                </c:pt>
                <c:pt idx="1030">
                  <c:v>28.533000000000001</c:v>
                </c:pt>
                <c:pt idx="1031">
                  <c:v>28.533999999999999</c:v>
                </c:pt>
                <c:pt idx="1032">
                  <c:v>28.535</c:v>
                </c:pt>
                <c:pt idx="1033">
                  <c:v>28.536999999999999</c:v>
                </c:pt>
                <c:pt idx="1034">
                  <c:v>28.538</c:v>
                </c:pt>
                <c:pt idx="1035">
                  <c:v>28.54</c:v>
                </c:pt>
                <c:pt idx="1036">
                  <c:v>28.541</c:v>
                </c:pt>
                <c:pt idx="1037">
                  <c:v>28.542999999999999</c:v>
                </c:pt>
                <c:pt idx="1038">
                  <c:v>28.545000000000002</c:v>
                </c:pt>
                <c:pt idx="1039">
                  <c:v>28.545999999999999</c:v>
                </c:pt>
                <c:pt idx="1040">
                  <c:v>28.547999999999998</c:v>
                </c:pt>
                <c:pt idx="1041">
                  <c:v>28.55</c:v>
                </c:pt>
                <c:pt idx="1042">
                  <c:v>28.552</c:v>
                </c:pt>
                <c:pt idx="1043">
                  <c:v>28.553999999999998</c:v>
                </c:pt>
                <c:pt idx="1044">
                  <c:v>28.556000000000001</c:v>
                </c:pt>
                <c:pt idx="1045">
                  <c:v>28.558</c:v>
                </c:pt>
                <c:pt idx="1046">
                  <c:v>28.56</c:v>
                </c:pt>
                <c:pt idx="1047">
                  <c:v>28.562000000000001</c:v>
                </c:pt>
                <c:pt idx="1048">
                  <c:v>28.564</c:v>
                </c:pt>
                <c:pt idx="1049">
                  <c:v>28.565999999999999</c:v>
                </c:pt>
                <c:pt idx="1050">
                  <c:v>28.568000000000001</c:v>
                </c:pt>
                <c:pt idx="1051">
                  <c:v>28.571000000000002</c:v>
                </c:pt>
                <c:pt idx="1052">
                  <c:v>28.573</c:v>
                </c:pt>
                <c:pt idx="1053">
                  <c:v>28.574999999999999</c:v>
                </c:pt>
                <c:pt idx="1054">
                  <c:v>28.577000000000002</c:v>
                </c:pt>
                <c:pt idx="1055">
                  <c:v>28.579000000000001</c:v>
                </c:pt>
                <c:pt idx="1056">
                  <c:v>28.581</c:v>
                </c:pt>
                <c:pt idx="1057">
                  <c:v>28.582999999999998</c:v>
                </c:pt>
                <c:pt idx="1058">
                  <c:v>28.585000000000001</c:v>
                </c:pt>
                <c:pt idx="1059">
                  <c:v>28.587</c:v>
                </c:pt>
                <c:pt idx="1060">
                  <c:v>28.588999999999999</c:v>
                </c:pt>
                <c:pt idx="1061">
                  <c:v>28.591000000000001</c:v>
                </c:pt>
                <c:pt idx="1062">
                  <c:v>28.593</c:v>
                </c:pt>
                <c:pt idx="1063">
                  <c:v>28.594999999999999</c:v>
                </c:pt>
                <c:pt idx="1064">
                  <c:v>28.597000000000001</c:v>
                </c:pt>
                <c:pt idx="1065">
                  <c:v>28.599</c:v>
                </c:pt>
                <c:pt idx="1066">
                  <c:v>28.600999999999999</c:v>
                </c:pt>
                <c:pt idx="1067">
                  <c:v>28.603000000000002</c:v>
                </c:pt>
                <c:pt idx="1068">
                  <c:v>28.605</c:v>
                </c:pt>
                <c:pt idx="1069">
                  <c:v>28.606999999999999</c:v>
                </c:pt>
                <c:pt idx="1070">
                  <c:v>28.609000000000002</c:v>
                </c:pt>
                <c:pt idx="1071">
                  <c:v>28.611000000000001</c:v>
                </c:pt>
                <c:pt idx="1072">
                  <c:v>28.613</c:v>
                </c:pt>
                <c:pt idx="1073">
                  <c:v>28.614000000000001</c:v>
                </c:pt>
                <c:pt idx="1074">
                  <c:v>28.616</c:v>
                </c:pt>
                <c:pt idx="1075">
                  <c:v>28.617999999999999</c:v>
                </c:pt>
                <c:pt idx="1076">
                  <c:v>28.62</c:v>
                </c:pt>
                <c:pt idx="1077">
                  <c:v>28.620999999999999</c:v>
                </c:pt>
                <c:pt idx="1078">
                  <c:v>28.623000000000001</c:v>
                </c:pt>
                <c:pt idx="1079">
                  <c:v>28.625</c:v>
                </c:pt>
                <c:pt idx="1080">
                  <c:v>28.626000000000001</c:v>
                </c:pt>
                <c:pt idx="1081">
                  <c:v>28.628</c:v>
                </c:pt>
                <c:pt idx="1082">
                  <c:v>28.629000000000001</c:v>
                </c:pt>
                <c:pt idx="1083">
                  <c:v>28.631</c:v>
                </c:pt>
                <c:pt idx="1084">
                  <c:v>28.632000000000001</c:v>
                </c:pt>
                <c:pt idx="1085">
                  <c:v>28.634</c:v>
                </c:pt>
                <c:pt idx="1086">
                  <c:v>28.635000000000002</c:v>
                </c:pt>
                <c:pt idx="1087">
                  <c:v>28.637</c:v>
                </c:pt>
                <c:pt idx="1088">
                  <c:v>28.638000000000002</c:v>
                </c:pt>
                <c:pt idx="1089">
                  <c:v>28.64</c:v>
                </c:pt>
                <c:pt idx="1090">
                  <c:v>28.640999999999998</c:v>
                </c:pt>
                <c:pt idx="1091">
                  <c:v>28.641999999999999</c:v>
                </c:pt>
                <c:pt idx="1092">
                  <c:v>28.643999999999998</c:v>
                </c:pt>
                <c:pt idx="1093">
                  <c:v>28.645</c:v>
                </c:pt>
                <c:pt idx="1094">
                  <c:v>28.646000000000001</c:v>
                </c:pt>
                <c:pt idx="1095">
                  <c:v>28.646999999999998</c:v>
                </c:pt>
                <c:pt idx="1096">
                  <c:v>28.648</c:v>
                </c:pt>
                <c:pt idx="1097">
                  <c:v>28.65</c:v>
                </c:pt>
                <c:pt idx="1098">
                  <c:v>28.651</c:v>
                </c:pt>
                <c:pt idx="1099">
                  <c:v>28.652000000000001</c:v>
                </c:pt>
                <c:pt idx="1100">
                  <c:v>28.652999999999999</c:v>
                </c:pt>
                <c:pt idx="1101">
                  <c:v>28.654</c:v>
                </c:pt>
                <c:pt idx="1102">
                  <c:v>28.655000000000001</c:v>
                </c:pt>
                <c:pt idx="1103">
                  <c:v>28.655999999999999</c:v>
                </c:pt>
                <c:pt idx="1104">
                  <c:v>28.657</c:v>
                </c:pt>
                <c:pt idx="1105">
                  <c:v>28.658000000000001</c:v>
                </c:pt>
                <c:pt idx="1106">
                  <c:v>28.658000000000001</c:v>
                </c:pt>
                <c:pt idx="1107">
                  <c:v>28.658999999999999</c:v>
                </c:pt>
                <c:pt idx="1108">
                  <c:v>28.66</c:v>
                </c:pt>
                <c:pt idx="1109">
                  <c:v>28.661000000000001</c:v>
                </c:pt>
                <c:pt idx="1110">
                  <c:v>28.661999999999999</c:v>
                </c:pt>
                <c:pt idx="1111">
                  <c:v>28.661999999999999</c:v>
                </c:pt>
                <c:pt idx="1112">
                  <c:v>28.663</c:v>
                </c:pt>
                <c:pt idx="1113">
                  <c:v>28.664000000000001</c:v>
                </c:pt>
                <c:pt idx="1114">
                  <c:v>28.664000000000001</c:v>
                </c:pt>
                <c:pt idx="1115">
                  <c:v>28.664999999999999</c:v>
                </c:pt>
                <c:pt idx="1116">
                  <c:v>28.664999999999999</c:v>
                </c:pt>
                <c:pt idx="1117">
                  <c:v>28.666</c:v>
                </c:pt>
                <c:pt idx="1118">
                  <c:v>28.666</c:v>
                </c:pt>
                <c:pt idx="1119">
                  <c:v>28.667000000000002</c:v>
                </c:pt>
                <c:pt idx="1120">
                  <c:v>28.667000000000002</c:v>
                </c:pt>
                <c:pt idx="1121">
                  <c:v>28.667999999999999</c:v>
                </c:pt>
                <c:pt idx="1122">
                  <c:v>28.667999999999999</c:v>
                </c:pt>
                <c:pt idx="1123">
                  <c:v>28.667999999999999</c:v>
                </c:pt>
                <c:pt idx="1124">
                  <c:v>28.669</c:v>
                </c:pt>
                <c:pt idx="1125">
                  <c:v>28.669</c:v>
                </c:pt>
                <c:pt idx="1126">
                  <c:v>28.669</c:v>
                </c:pt>
                <c:pt idx="1127">
                  <c:v>28.669</c:v>
                </c:pt>
                <c:pt idx="1128">
                  <c:v>28.669</c:v>
                </c:pt>
                <c:pt idx="1129">
                  <c:v>28.669</c:v>
                </c:pt>
                <c:pt idx="1130">
                  <c:v>28.67</c:v>
                </c:pt>
                <c:pt idx="1131">
                  <c:v>28.67</c:v>
                </c:pt>
                <c:pt idx="1132">
                  <c:v>28.67</c:v>
                </c:pt>
                <c:pt idx="1133">
                  <c:v>28.67</c:v>
                </c:pt>
                <c:pt idx="1134">
                  <c:v>28.67</c:v>
                </c:pt>
                <c:pt idx="1135">
                  <c:v>28.669</c:v>
                </c:pt>
                <c:pt idx="1136">
                  <c:v>28.669</c:v>
                </c:pt>
                <c:pt idx="1137">
                  <c:v>28.669</c:v>
                </c:pt>
                <c:pt idx="1138">
                  <c:v>28.669</c:v>
                </c:pt>
                <c:pt idx="1139">
                  <c:v>28.669</c:v>
                </c:pt>
                <c:pt idx="1140">
                  <c:v>28.667999999999999</c:v>
                </c:pt>
                <c:pt idx="1141">
                  <c:v>28.667999999999999</c:v>
                </c:pt>
                <c:pt idx="1142">
                  <c:v>28.667999999999999</c:v>
                </c:pt>
                <c:pt idx="1143">
                  <c:v>28.667000000000002</c:v>
                </c:pt>
                <c:pt idx="1144">
                  <c:v>28.667000000000002</c:v>
                </c:pt>
                <c:pt idx="1145">
                  <c:v>28.666</c:v>
                </c:pt>
                <c:pt idx="1146">
                  <c:v>28.666</c:v>
                </c:pt>
                <c:pt idx="1147">
                  <c:v>28.664999999999999</c:v>
                </c:pt>
                <c:pt idx="1148">
                  <c:v>28.664999999999999</c:v>
                </c:pt>
                <c:pt idx="1149">
                  <c:v>28.664000000000001</c:v>
                </c:pt>
                <c:pt idx="1150">
                  <c:v>28.664000000000001</c:v>
                </c:pt>
                <c:pt idx="1151">
                  <c:v>28.663</c:v>
                </c:pt>
                <c:pt idx="1152">
                  <c:v>28.661999999999999</c:v>
                </c:pt>
                <c:pt idx="1153">
                  <c:v>28.661000000000001</c:v>
                </c:pt>
                <c:pt idx="1154">
                  <c:v>28.661000000000001</c:v>
                </c:pt>
                <c:pt idx="1155">
                  <c:v>28.66</c:v>
                </c:pt>
                <c:pt idx="1156">
                  <c:v>28.658999999999999</c:v>
                </c:pt>
                <c:pt idx="1157">
                  <c:v>28.658000000000001</c:v>
                </c:pt>
                <c:pt idx="1158">
                  <c:v>28.657</c:v>
                </c:pt>
                <c:pt idx="1159">
                  <c:v>28.655999999999999</c:v>
                </c:pt>
                <c:pt idx="1160">
                  <c:v>28.655000000000001</c:v>
                </c:pt>
                <c:pt idx="1161">
                  <c:v>28.654</c:v>
                </c:pt>
                <c:pt idx="1162">
                  <c:v>28.652999999999999</c:v>
                </c:pt>
                <c:pt idx="1163">
                  <c:v>28.652000000000001</c:v>
                </c:pt>
                <c:pt idx="1164">
                  <c:v>28.651</c:v>
                </c:pt>
                <c:pt idx="1165">
                  <c:v>28.65</c:v>
                </c:pt>
                <c:pt idx="1166">
                  <c:v>28.649000000000001</c:v>
                </c:pt>
                <c:pt idx="1167">
                  <c:v>28.648</c:v>
                </c:pt>
                <c:pt idx="1168">
                  <c:v>28.646999999999998</c:v>
                </c:pt>
                <c:pt idx="1169">
                  <c:v>28.645</c:v>
                </c:pt>
                <c:pt idx="1170">
                  <c:v>28.643999999999998</c:v>
                </c:pt>
                <c:pt idx="1171">
                  <c:v>28.643000000000001</c:v>
                </c:pt>
                <c:pt idx="1172">
                  <c:v>28.640999999999998</c:v>
                </c:pt>
                <c:pt idx="1173">
                  <c:v>28.64</c:v>
                </c:pt>
                <c:pt idx="1174">
                  <c:v>28.638999999999999</c:v>
                </c:pt>
                <c:pt idx="1175">
                  <c:v>28.637</c:v>
                </c:pt>
                <c:pt idx="1176">
                  <c:v>28.635999999999999</c:v>
                </c:pt>
                <c:pt idx="1177">
                  <c:v>28.634</c:v>
                </c:pt>
                <c:pt idx="1178">
                  <c:v>28.632999999999999</c:v>
                </c:pt>
                <c:pt idx="1179">
                  <c:v>28.632000000000001</c:v>
                </c:pt>
                <c:pt idx="1180">
                  <c:v>28.63</c:v>
                </c:pt>
                <c:pt idx="1181">
                  <c:v>28.629000000000001</c:v>
                </c:pt>
                <c:pt idx="1182">
                  <c:v>28.626999999999999</c:v>
                </c:pt>
                <c:pt idx="1183">
                  <c:v>28.625</c:v>
                </c:pt>
                <c:pt idx="1184">
                  <c:v>28.623999999999999</c:v>
                </c:pt>
                <c:pt idx="1185">
                  <c:v>28.622</c:v>
                </c:pt>
                <c:pt idx="1186">
                  <c:v>28.620999999999999</c:v>
                </c:pt>
                <c:pt idx="1187">
                  <c:v>28.619</c:v>
                </c:pt>
                <c:pt idx="1188">
                  <c:v>28.617000000000001</c:v>
                </c:pt>
                <c:pt idx="1189">
                  <c:v>28.616</c:v>
                </c:pt>
                <c:pt idx="1190">
                  <c:v>28.614000000000001</c:v>
                </c:pt>
                <c:pt idx="1191">
                  <c:v>28.613</c:v>
                </c:pt>
                <c:pt idx="1192">
                  <c:v>28.611000000000001</c:v>
                </c:pt>
                <c:pt idx="1193">
                  <c:v>28.609000000000002</c:v>
                </c:pt>
                <c:pt idx="1194">
                  <c:v>28.608000000000001</c:v>
                </c:pt>
                <c:pt idx="1195">
                  <c:v>28.606000000000002</c:v>
                </c:pt>
                <c:pt idx="1196">
                  <c:v>28.603999999999999</c:v>
                </c:pt>
                <c:pt idx="1197">
                  <c:v>28.602</c:v>
                </c:pt>
                <c:pt idx="1198">
                  <c:v>28.600999999999999</c:v>
                </c:pt>
                <c:pt idx="1199">
                  <c:v>28.599</c:v>
                </c:pt>
                <c:pt idx="1200">
                  <c:v>28.597000000000001</c:v>
                </c:pt>
              </c:numCache>
            </c:numRef>
          </c:yVal>
          <c:smooth val="0"/>
        </c:ser>
        <c:dLbls>
          <c:showLegendKey val="0"/>
          <c:showVal val="0"/>
          <c:showCatName val="0"/>
          <c:showSerName val="0"/>
          <c:showPercent val="0"/>
          <c:showBubbleSize val="0"/>
        </c:dLbls>
        <c:axId val="354536056"/>
        <c:axId val="354536448"/>
      </c:scatterChart>
      <c:valAx>
        <c:axId val="354536056"/>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6448"/>
        <c:crosses val="autoZero"/>
        <c:crossBetween val="midCat"/>
        <c:majorUnit val="1"/>
      </c:valAx>
      <c:valAx>
        <c:axId val="354536448"/>
        <c:scaling>
          <c:orientation val="minMax"/>
          <c:max val="30.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453605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data'!$AM$2:$AM$1057</c:f>
              <c:numCache>
                <c:formatCode>0.00</c:formatCode>
                <c:ptCount val="1056"/>
                <c:pt idx="0">
                  <c:v>28.501000000000001</c:v>
                </c:pt>
                <c:pt idx="1">
                  <c:v>28.503</c:v>
                </c:pt>
                <c:pt idx="2">
                  <c:v>28.504999999999999</c:v>
                </c:pt>
                <c:pt idx="3">
                  <c:v>28.504999999999999</c:v>
                </c:pt>
                <c:pt idx="4">
                  <c:v>28.506</c:v>
                </c:pt>
                <c:pt idx="5">
                  <c:v>28.504999999999999</c:v>
                </c:pt>
                <c:pt idx="6">
                  <c:v>28.506</c:v>
                </c:pt>
                <c:pt idx="7">
                  <c:v>28.506</c:v>
                </c:pt>
                <c:pt idx="8">
                  <c:v>28.507000000000001</c:v>
                </c:pt>
                <c:pt idx="9">
                  <c:v>28.506</c:v>
                </c:pt>
                <c:pt idx="10">
                  <c:v>28.507000000000001</c:v>
                </c:pt>
                <c:pt idx="11">
                  <c:v>28.506</c:v>
                </c:pt>
                <c:pt idx="12">
                  <c:v>28.507000000000001</c:v>
                </c:pt>
                <c:pt idx="13">
                  <c:v>28.504000000000001</c:v>
                </c:pt>
                <c:pt idx="14">
                  <c:v>28.503</c:v>
                </c:pt>
                <c:pt idx="15">
                  <c:v>28.501000000000001</c:v>
                </c:pt>
                <c:pt idx="16">
                  <c:v>28.5</c:v>
                </c:pt>
                <c:pt idx="17">
                  <c:v>28.498000000000001</c:v>
                </c:pt>
                <c:pt idx="18">
                  <c:v>28.495999999999999</c:v>
                </c:pt>
                <c:pt idx="19">
                  <c:v>28.494</c:v>
                </c:pt>
                <c:pt idx="20">
                  <c:v>28.492999999999999</c:v>
                </c:pt>
                <c:pt idx="21">
                  <c:v>28.49</c:v>
                </c:pt>
                <c:pt idx="22">
                  <c:v>28.492000000000001</c:v>
                </c:pt>
                <c:pt idx="23">
                  <c:v>28.488</c:v>
                </c:pt>
                <c:pt idx="24">
                  <c:v>28.486999999999998</c:v>
                </c:pt>
                <c:pt idx="25">
                  <c:v>28.486000000000001</c:v>
                </c:pt>
                <c:pt idx="26">
                  <c:v>28.486000000000001</c:v>
                </c:pt>
                <c:pt idx="27">
                  <c:v>28.484000000000002</c:v>
                </c:pt>
                <c:pt idx="28">
                  <c:v>28.481999999999999</c:v>
                </c:pt>
                <c:pt idx="29">
                  <c:v>28.48</c:v>
                </c:pt>
                <c:pt idx="30">
                  <c:v>28.48</c:v>
                </c:pt>
                <c:pt idx="31">
                  <c:v>28.478000000000002</c:v>
                </c:pt>
                <c:pt idx="32">
                  <c:v>28.478999999999999</c:v>
                </c:pt>
                <c:pt idx="33">
                  <c:v>28.478999999999999</c:v>
                </c:pt>
                <c:pt idx="34">
                  <c:v>28.477</c:v>
                </c:pt>
                <c:pt idx="35">
                  <c:v>28.475999999999999</c:v>
                </c:pt>
                <c:pt idx="36">
                  <c:v>28.477</c:v>
                </c:pt>
                <c:pt idx="37">
                  <c:v>28.478000000000002</c:v>
                </c:pt>
                <c:pt idx="38">
                  <c:v>28.484000000000002</c:v>
                </c:pt>
                <c:pt idx="39">
                  <c:v>28.484000000000002</c:v>
                </c:pt>
                <c:pt idx="40">
                  <c:v>28.488</c:v>
                </c:pt>
                <c:pt idx="41">
                  <c:v>28.495999999999999</c:v>
                </c:pt>
                <c:pt idx="42">
                  <c:v>28.507000000000001</c:v>
                </c:pt>
                <c:pt idx="43">
                  <c:v>28.513000000000002</c:v>
                </c:pt>
                <c:pt idx="44">
                  <c:v>28.521000000000001</c:v>
                </c:pt>
                <c:pt idx="45">
                  <c:v>28.530999999999999</c:v>
                </c:pt>
                <c:pt idx="46">
                  <c:v>28.545999999999999</c:v>
                </c:pt>
                <c:pt idx="47">
                  <c:v>28.559000000000001</c:v>
                </c:pt>
                <c:pt idx="48">
                  <c:v>28.57</c:v>
                </c:pt>
                <c:pt idx="49">
                  <c:v>28.582000000000001</c:v>
                </c:pt>
                <c:pt idx="50">
                  <c:v>28.591000000000001</c:v>
                </c:pt>
                <c:pt idx="51">
                  <c:v>28.605</c:v>
                </c:pt>
                <c:pt idx="52">
                  <c:v>28.616</c:v>
                </c:pt>
                <c:pt idx="53">
                  <c:v>28.63</c:v>
                </c:pt>
                <c:pt idx="54">
                  <c:v>28.649000000000001</c:v>
                </c:pt>
                <c:pt idx="55">
                  <c:v>28.672000000000001</c:v>
                </c:pt>
                <c:pt idx="56">
                  <c:v>28.693999999999999</c:v>
                </c:pt>
                <c:pt idx="57">
                  <c:v>28.722000000000001</c:v>
                </c:pt>
                <c:pt idx="58">
                  <c:v>28.748999999999999</c:v>
                </c:pt>
                <c:pt idx="59">
                  <c:v>28.783000000000001</c:v>
                </c:pt>
                <c:pt idx="60">
                  <c:v>28.827000000000002</c:v>
                </c:pt>
                <c:pt idx="61">
                  <c:v>28.881</c:v>
                </c:pt>
                <c:pt idx="62">
                  <c:v>28.937999999999999</c:v>
                </c:pt>
                <c:pt idx="63">
                  <c:v>28.986000000000001</c:v>
                </c:pt>
                <c:pt idx="64">
                  <c:v>29.024999999999999</c:v>
                </c:pt>
                <c:pt idx="65">
                  <c:v>29.065000000000001</c:v>
                </c:pt>
                <c:pt idx="66">
                  <c:v>29.114999999999998</c:v>
                </c:pt>
                <c:pt idx="67">
                  <c:v>29.140999999999998</c:v>
                </c:pt>
                <c:pt idx="68">
                  <c:v>29.198</c:v>
                </c:pt>
                <c:pt idx="69">
                  <c:v>29.23</c:v>
                </c:pt>
                <c:pt idx="70">
                  <c:v>29.251999999999999</c:v>
                </c:pt>
                <c:pt idx="71">
                  <c:v>29.29</c:v>
                </c:pt>
                <c:pt idx="72">
                  <c:v>29.312000000000001</c:v>
                </c:pt>
                <c:pt idx="73">
                  <c:v>29.331</c:v>
                </c:pt>
                <c:pt idx="74">
                  <c:v>29.355</c:v>
                </c:pt>
                <c:pt idx="75">
                  <c:v>29.376000000000001</c:v>
                </c:pt>
                <c:pt idx="76">
                  <c:v>29.385999999999999</c:v>
                </c:pt>
                <c:pt idx="77">
                  <c:v>29.396000000000001</c:v>
                </c:pt>
                <c:pt idx="78">
                  <c:v>29.411999999999999</c:v>
                </c:pt>
                <c:pt idx="79">
                  <c:v>29.411999999999999</c:v>
                </c:pt>
                <c:pt idx="80">
                  <c:v>29.422000000000001</c:v>
                </c:pt>
                <c:pt idx="81">
                  <c:v>29.433</c:v>
                </c:pt>
                <c:pt idx="82">
                  <c:v>29.43</c:v>
                </c:pt>
                <c:pt idx="83">
                  <c:v>29.434999999999999</c:v>
                </c:pt>
                <c:pt idx="84">
                  <c:v>29.446999999999999</c:v>
                </c:pt>
                <c:pt idx="85">
                  <c:v>29.451000000000001</c:v>
                </c:pt>
                <c:pt idx="86">
                  <c:v>29.448</c:v>
                </c:pt>
                <c:pt idx="87">
                  <c:v>29.459</c:v>
                </c:pt>
                <c:pt idx="88">
                  <c:v>29.457999999999998</c:v>
                </c:pt>
                <c:pt idx="89">
                  <c:v>29.46</c:v>
                </c:pt>
                <c:pt idx="90">
                  <c:v>29.472000000000001</c:v>
                </c:pt>
                <c:pt idx="91">
                  <c:v>29.475000000000001</c:v>
                </c:pt>
                <c:pt idx="92">
                  <c:v>29.472999999999999</c:v>
                </c:pt>
                <c:pt idx="93">
                  <c:v>29.472000000000001</c:v>
                </c:pt>
                <c:pt idx="94">
                  <c:v>29.472999999999999</c:v>
                </c:pt>
                <c:pt idx="95">
                  <c:v>29.481999999999999</c:v>
                </c:pt>
                <c:pt idx="96">
                  <c:v>29.483000000000001</c:v>
                </c:pt>
                <c:pt idx="97">
                  <c:v>29.486999999999998</c:v>
                </c:pt>
                <c:pt idx="98">
                  <c:v>29.481999999999999</c:v>
                </c:pt>
                <c:pt idx="99">
                  <c:v>29.48</c:v>
                </c:pt>
                <c:pt idx="100">
                  <c:v>29.486999999999998</c:v>
                </c:pt>
                <c:pt idx="101">
                  <c:v>29.475999999999999</c:v>
                </c:pt>
                <c:pt idx="102">
                  <c:v>29.489000000000001</c:v>
                </c:pt>
                <c:pt idx="103">
                  <c:v>29.491</c:v>
                </c:pt>
                <c:pt idx="104">
                  <c:v>29.488</c:v>
                </c:pt>
                <c:pt idx="105">
                  <c:v>29.489000000000001</c:v>
                </c:pt>
                <c:pt idx="106">
                  <c:v>29.501000000000001</c:v>
                </c:pt>
                <c:pt idx="107">
                  <c:v>29.504000000000001</c:v>
                </c:pt>
                <c:pt idx="108">
                  <c:v>29.501999999999999</c:v>
                </c:pt>
                <c:pt idx="109">
                  <c:v>29.507000000000001</c:v>
                </c:pt>
                <c:pt idx="110">
                  <c:v>29.509</c:v>
                </c:pt>
                <c:pt idx="111">
                  <c:v>29.51</c:v>
                </c:pt>
                <c:pt idx="112">
                  <c:v>29.504999999999999</c:v>
                </c:pt>
                <c:pt idx="113">
                  <c:v>29.504000000000001</c:v>
                </c:pt>
                <c:pt idx="114">
                  <c:v>29.521000000000001</c:v>
                </c:pt>
                <c:pt idx="115">
                  <c:v>29.504999999999999</c:v>
                </c:pt>
                <c:pt idx="116">
                  <c:v>29.510999999999999</c:v>
                </c:pt>
                <c:pt idx="117">
                  <c:v>29.516999999999999</c:v>
                </c:pt>
                <c:pt idx="118">
                  <c:v>29.507999999999999</c:v>
                </c:pt>
                <c:pt idx="119">
                  <c:v>29.507000000000001</c:v>
                </c:pt>
                <c:pt idx="120">
                  <c:v>29.524000000000001</c:v>
                </c:pt>
                <c:pt idx="121">
                  <c:v>29.52</c:v>
                </c:pt>
                <c:pt idx="122">
                  <c:v>29.510999999999999</c:v>
                </c:pt>
                <c:pt idx="123">
                  <c:v>29.521999999999998</c:v>
                </c:pt>
                <c:pt idx="124">
                  <c:v>29.52</c:v>
                </c:pt>
                <c:pt idx="125">
                  <c:v>29.527999999999999</c:v>
                </c:pt>
                <c:pt idx="126">
                  <c:v>29.529</c:v>
                </c:pt>
                <c:pt idx="127">
                  <c:v>29.533000000000001</c:v>
                </c:pt>
                <c:pt idx="128">
                  <c:v>29.521000000000001</c:v>
                </c:pt>
                <c:pt idx="129">
                  <c:v>29.524999999999999</c:v>
                </c:pt>
                <c:pt idx="130">
                  <c:v>29.533999999999999</c:v>
                </c:pt>
                <c:pt idx="131">
                  <c:v>29.524999999999999</c:v>
                </c:pt>
                <c:pt idx="132">
                  <c:v>29.527999999999999</c:v>
                </c:pt>
                <c:pt idx="133">
                  <c:v>29.529</c:v>
                </c:pt>
                <c:pt idx="134">
                  <c:v>29.53</c:v>
                </c:pt>
                <c:pt idx="135">
                  <c:v>29.533000000000001</c:v>
                </c:pt>
                <c:pt idx="136">
                  <c:v>29.533000000000001</c:v>
                </c:pt>
                <c:pt idx="137">
                  <c:v>29.529</c:v>
                </c:pt>
                <c:pt idx="138">
                  <c:v>29.526</c:v>
                </c:pt>
                <c:pt idx="139">
                  <c:v>29.550999999999998</c:v>
                </c:pt>
                <c:pt idx="140">
                  <c:v>29.529</c:v>
                </c:pt>
                <c:pt idx="141">
                  <c:v>29.536999999999999</c:v>
                </c:pt>
                <c:pt idx="142">
                  <c:v>29.535</c:v>
                </c:pt>
                <c:pt idx="143">
                  <c:v>29.529</c:v>
                </c:pt>
                <c:pt idx="144">
                  <c:v>29.536999999999999</c:v>
                </c:pt>
                <c:pt idx="145">
                  <c:v>29.542000000000002</c:v>
                </c:pt>
                <c:pt idx="146">
                  <c:v>29.533000000000001</c:v>
                </c:pt>
                <c:pt idx="147">
                  <c:v>29.548999999999999</c:v>
                </c:pt>
                <c:pt idx="148">
                  <c:v>29.541</c:v>
                </c:pt>
                <c:pt idx="149">
                  <c:v>29.553999999999998</c:v>
                </c:pt>
                <c:pt idx="150">
                  <c:v>29.55</c:v>
                </c:pt>
                <c:pt idx="151">
                  <c:v>29.547999999999998</c:v>
                </c:pt>
                <c:pt idx="152">
                  <c:v>29.552</c:v>
                </c:pt>
                <c:pt idx="153">
                  <c:v>29.550999999999998</c:v>
                </c:pt>
                <c:pt idx="154">
                  <c:v>29.548999999999999</c:v>
                </c:pt>
                <c:pt idx="155">
                  <c:v>29.545000000000002</c:v>
                </c:pt>
                <c:pt idx="156">
                  <c:v>29.548999999999999</c:v>
                </c:pt>
                <c:pt idx="157">
                  <c:v>29.555</c:v>
                </c:pt>
                <c:pt idx="158">
                  <c:v>29.553000000000001</c:v>
                </c:pt>
                <c:pt idx="159">
                  <c:v>29.553999999999998</c:v>
                </c:pt>
                <c:pt idx="160">
                  <c:v>29.544</c:v>
                </c:pt>
                <c:pt idx="161">
                  <c:v>29.548999999999999</c:v>
                </c:pt>
                <c:pt idx="162">
                  <c:v>29.550999999999998</c:v>
                </c:pt>
                <c:pt idx="163">
                  <c:v>29.548999999999999</c:v>
                </c:pt>
                <c:pt idx="164">
                  <c:v>29.541</c:v>
                </c:pt>
                <c:pt idx="165">
                  <c:v>29.542999999999999</c:v>
                </c:pt>
                <c:pt idx="166">
                  <c:v>29.550999999999998</c:v>
                </c:pt>
                <c:pt idx="167">
                  <c:v>29.55</c:v>
                </c:pt>
                <c:pt idx="168">
                  <c:v>29.547000000000001</c:v>
                </c:pt>
                <c:pt idx="169">
                  <c:v>29.550999999999998</c:v>
                </c:pt>
                <c:pt idx="170">
                  <c:v>29.547999999999998</c:v>
                </c:pt>
                <c:pt idx="171">
                  <c:v>29.541</c:v>
                </c:pt>
                <c:pt idx="172">
                  <c:v>29.542999999999999</c:v>
                </c:pt>
                <c:pt idx="173">
                  <c:v>29.536000000000001</c:v>
                </c:pt>
                <c:pt idx="174">
                  <c:v>29.536999999999999</c:v>
                </c:pt>
                <c:pt idx="175">
                  <c:v>29.535</c:v>
                </c:pt>
                <c:pt idx="176">
                  <c:v>29.535</c:v>
                </c:pt>
                <c:pt idx="177">
                  <c:v>29.530999999999999</c:v>
                </c:pt>
                <c:pt idx="178">
                  <c:v>29.533000000000001</c:v>
                </c:pt>
                <c:pt idx="179">
                  <c:v>29.533999999999999</c:v>
                </c:pt>
                <c:pt idx="180">
                  <c:v>29.536000000000001</c:v>
                </c:pt>
                <c:pt idx="181">
                  <c:v>29.527000000000001</c:v>
                </c:pt>
                <c:pt idx="182">
                  <c:v>29.54</c:v>
                </c:pt>
                <c:pt idx="183">
                  <c:v>29.53</c:v>
                </c:pt>
                <c:pt idx="184">
                  <c:v>29.518000000000001</c:v>
                </c:pt>
                <c:pt idx="185">
                  <c:v>29.521999999999998</c:v>
                </c:pt>
                <c:pt idx="186">
                  <c:v>29.518999999999998</c:v>
                </c:pt>
                <c:pt idx="187">
                  <c:v>29.504999999999999</c:v>
                </c:pt>
                <c:pt idx="188">
                  <c:v>29.521000000000001</c:v>
                </c:pt>
                <c:pt idx="189">
                  <c:v>29.507999999999999</c:v>
                </c:pt>
                <c:pt idx="190">
                  <c:v>29.498999999999999</c:v>
                </c:pt>
                <c:pt idx="191">
                  <c:v>29.495000000000001</c:v>
                </c:pt>
                <c:pt idx="192">
                  <c:v>29.513999999999999</c:v>
                </c:pt>
                <c:pt idx="193">
                  <c:v>29.497</c:v>
                </c:pt>
                <c:pt idx="194">
                  <c:v>29.488</c:v>
                </c:pt>
                <c:pt idx="195">
                  <c:v>29.488</c:v>
                </c:pt>
                <c:pt idx="196">
                  <c:v>29.481000000000002</c:v>
                </c:pt>
                <c:pt idx="197">
                  <c:v>29.463000000000001</c:v>
                </c:pt>
                <c:pt idx="198">
                  <c:v>29.466000000000001</c:v>
                </c:pt>
                <c:pt idx="199">
                  <c:v>29.457000000000001</c:v>
                </c:pt>
                <c:pt idx="200">
                  <c:v>29.433</c:v>
                </c:pt>
                <c:pt idx="201">
                  <c:v>29.428999999999998</c:v>
                </c:pt>
                <c:pt idx="202">
                  <c:v>29.417999999999999</c:v>
                </c:pt>
                <c:pt idx="203">
                  <c:v>29.411000000000001</c:v>
                </c:pt>
                <c:pt idx="204">
                  <c:v>29.393999999999998</c:v>
                </c:pt>
                <c:pt idx="205">
                  <c:v>29.375</c:v>
                </c:pt>
                <c:pt idx="206">
                  <c:v>29.356000000000002</c:v>
                </c:pt>
                <c:pt idx="207">
                  <c:v>29.347000000000001</c:v>
                </c:pt>
                <c:pt idx="208">
                  <c:v>29.315999999999999</c:v>
                </c:pt>
                <c:pt idx="209">
                  <c:v>29.292999999999999</c:v>
                </c:pt>
                <c:pt idx="210">
                  <c:v>29.271000000000001</c:v>
                </c:pt>
                <c:pt idx="211">
                  <c:v>29.239000000000001</c:v>
                </c:pt>
                <c:pt idx="212">
                  <c:v>29.218</c:v>
                </c:pt>
                <c:pt idx="213">
                  <c:v>29.186</c:v>
                </c:pt>
                <c:pt idx="214">
                  <c:v>29.152999999999999</c:v>
                </c:pt>
                <c:pt idx="215">
                  <c:v>29.120999999999999</c:v>
                </c:pt>
                <c:pt idx="216">
                  <c:v>29.076000000000001</c:v>
                </c:pt>
                <c:pt idx="217">
                  <c:v>29.033999999999999</c:v>
                </c:pt>
                <c:pt idx="218">
                  <c:v>29.007000000000001</c:v>
                </c:pt>
                <c:pt idx="219">
                  <c:v>28.957999999999998</c:v>
                </c:pt>
                <c:pt idx="220">
                  <c:v>28.923999999999999</c:v>
                </c:pt>
                <c:pt idx="221">
                  <c:v>28.893999999999998</c:v>
                </c:pt>
                <c:pt idx="222">
                  <c:v>28.853999999999999</c:v>
                </c:pt>
                <c:pt idx="223">
                  <c:v>28.82</c:v>
                </c:pt>
                <c:pt idx="224">
                  <c:v>28.800999999999998</c:v>
                </c:pt>
                <c:pt idx="225">
                  <c:v>28.783999999999999</c:v>
                </c:pt>
                <c:pt idx="226">
                  <c:v>28.774000000000001</c:v>
                </c:pt>
                <c:pt idx="227">
                  <c:v>28.756</c:v>
                </c:pt>
                <c:pt idx="228">
                  <c:v>28.748999999999999</c:v>
                </c:pt>
                <c:pt idx="229">
                  <c:v>28.741</c:v>
                </c:pt>
                <c:pt idx="230">
                  <c:v>28.736999999999998</c:v>
                </c:pt>
                <c:pt idx="231">
                  <c:v>28.728999999999999</c:v>
                </c:pt>
                <c:pt idx="232">
                  <c:v>28.724</c:v>
                </c:pt>
                <c:pt idx="233">
                  <c:v>28.724</c:v>
                </c:pt>
                <c:pt idx="234">
                  <c:v>28.721</c:v>
                </c:pt>
                <c:pt idx="235">
                  <c:v>28.716999999999999</c:v>
                </c:pt>
                <c:pt idx="236">
                  <c:v>28.713999999999999</c:v>
                </c:pt>
                <c:pt idx="237">
                  <c:v>28.707000000000001</c:v>
                </c:pt>
                <c:pt idx="238">
                  <c:v>28.712</c:v>
                </c:pt>
                <c:pt idx="239">
                  <c:v>28.704999999999998</c:v>
                </c:pt>
                <c:pt idx="240">
                  <c:v>28.693000000000001</c:v>
                </c:pt>
                <c:pt idx="241">
                  <c:v>28.681000000000001</c:v>
                </c:pt>
                <c:pt idx="242">
                  <c:v>28.663</c:v>
                </c:pt>
                <c:pt idx="243">
                  <c:v>28.643000000000001</c:v>
                </c:pt>
                <c:pt idx="244">
                  <c:v>28.617000000000001</c:v>
                </c:pt>
                <c:pt idx="245">
                  <c:v>28.591000000000001</c:v>
                </c:pt>
                <c:pt idx="246">
                  <c:v>28.556000000000001</c:v>
                </c:pt>
                <c:pt idx="247">
                  <c:v>28.515999999999998</c:v>
                </c:pt>
                <c:pt idx="248">
                  <c:v>28.478999999999999</c:v>
                </c:pt>
                <c:pt idx="249">
                  <c:v>28.440999999999999</c:v>
                </c:pt>
                <c:pt idx="250">
                  <c:v>28.405999999999999</c:v>
                </c:pt>
                <c:pt idx="251">
                  <c:v>28.373999999999999</c:v>
                </c:pt>
                <c:pt idx="252">
                  <c:v>28.343</c:v>
                </c:pt>
                <c:pt idx="253">
                  <c:v>28.315999999999999</c:v>
                </c:pt>
                <c:pt idx="254">
                  <c:v>28.291</c:v>
                </c:pt>
                <c:pt idx="255">
                  <c:v>28.27</c:v>
                </c:pt>
                <c:pt idx="256">
                  <c:v>28.251000000000001</c:v>
                </c:pt>
                <c:pt idx="257">
                  <c:v>28.234999999999999</c:v>
                </c:pt>
                <c:pt idx="258">
                  <c:v>28.224</c:v>
                </c:pt>
                <c:pt idx="259">
                  <c:v>28.218</c:v>
                </c:pt>
                <c:pt idx="260">
                  <c:v>28.216999999999999</c:v>
                </c:pt>
                <c:pt idx="261">
                  <c:v>28.221</c:v>
                </c:pt>
                <c:pt idx="262">
                  <c:v>28.228999999999999</c:v>
                </c:pt>
                <c:pt idx="263">
                  <c:v>28.24</c:v>
                </c:pt>
                <c:pt idx="264">
                  <c:v>28.254000000000001</c:v>
                </c:pt>
                <c:pt idx="265">
                  <c:v>28.268999999999998</c:v>
                </c:pt>
                <c:pt idx="266">
                  <c:v>28.285</c:v>
                </c:pt>
                <c:pt idx="267">
                  <c:v>28.300999999999998</c:v>
                </c:pt>
                <c:pt idx="268">
                  <c:v>28.315999999999999</c:v>
                </c:pt>
                <c:pt idx="269">
                  <c:v>28.332000000000001</c:v>
                </c:pt>
                <c:pt idx="270">
                  <c:v>28.347999999999999</c:v>
                </c:pt>
                <c:pt idx="271">
                  <c:v>28.359000000000002</c:v>
                </c:pt>
                <c:pt idx="272">
                  <c:v>28.373000000000001</c:v>
                </c:pt>
                <c:pt idx="273">
                  <c:v>28.385999999999999</c:v>
                </c:pt>
                <c:pt idx="274">
                  <c:v>28.393999999999998</c:v>
                </c:pt>
                <c:pt idx="275">
                  <c:v>28.402999999999999</c:v>
                </c:pt>
                <c:pt idx="276">
                  <c:v>28.411999999999999</c:v>
                </c:pt>
                <c:pt idx="277">
                  <c:v>28.416</c:v>
                </c:pt>
                <c:pt idx="278">
                  <c:v>28.42</c:v>
                </c:pt>
                <c:pt idx="279">
                  <c:v>28.423999999999999</c:v>
                </c:pt>
                <c:pt idx="280">
                  <c:v>28.427</c:v>
                </c:pt>
                <c:pt idx="281">
                  <c:v>28.428999999999998</c:v>
                </c:pt>
                <c:pt idx="282">
                  <c:v>28.428999999999998</c:v>
                </c:pt>
                <c:pt idx="283">
                  <c:v>28.431000000000001</c:v>
                </c:pt>
                <c:pt idx="284">
                  <c:v>28.428999999999998</c:v>
                </c:pt>
                <c:pt idx="285">
                  <c:v>28.431000000000001</c:v>
                </c:pt>
                <c:pt idx="286">
                  <c:v>28.431000000000001</c:v>
                </c:pt>
                <c:pt idx="287">
                  <c:v>28.431000000000001</c:v>
                </c:pt>
                <c:pt idx="288">
                  <c:v>28.431999999999999</c:v>
                </c:pt>
                <c:pt idx="289">
                  <c:v>28.433</c:v>
                </c:pt>
                <c:pt idx="290">
                  <c:v>28.431000000000001</c:v>
                </c:pt>
                <c:pt idx="291">
                  <c:v>28.431999999999999</c:v>
                </c:pt>
                <c:pt idx="292">
                  <c:v>28.433</c:v>
                </c:pt>
                <c:pt idx="293">
                  <c:v>28.431999999999999</c:v>
                </c:pt>
                <c:pt idx="294">
                  <c:v>28.428999999999998</c:v>
                </c:pt>
                <c:pt idx="295">
                  <c:v>28.428999999999998</c:v>
                </c:pt>
                <c:pt idx="296">
                  <c:v>28.425000000000001</c:v>
                </c:pt>
                <c:pt idx="297">
                  <c:v>28.428000000000001</c:v>
                </c:pt>
                <c:pt idx="298">
                  <c:v>28.425000000000001</c:v>
                </c:pt>
                <c:pt idx="299">
                  <c:v>28.422000000000001</c:v>
                </c:pt>
                <c:pt idx="300">
                  <c:v>28.420999999999999</c:v>
                </c:pt>
                <c:pt idx="301">
                  <c:v>28.422999999999998</c:v>
                </c:pt>
                <c:pt idx="302">
                  <c:v>28.419</c:v>
                </c:pt>
                <c:pt idx="303">
                  <c:v>28.42</c:v>
                </c:pt>
                <c:pt idx="304">
                  <c:v>28.416</c:v>
                </c:pt>
                <c:pt idx="305">
                  <c:v>28.416</c:v>
                </c:pt>
                <c:pt idx="306">
                  <c:v>28.414000000000001</c:v>
                </c:pt>
                <c:pt idx="307">
                  <c:v>28.411999999999999</c:v>
                </c:pt>
                <c:pt idx="308">
                  <c:v>28.411000000000001</c:v>
                </c:pt>
                <c:pt idx="309">
                  <c:v>28.408999999999999</c:v>
                </c:pt>
                <c:pt idx="310">
                  <c:v>28.408000000000001</c:v>
                </c:pt>
                <c:pt idx="311">
                  <c:v>28.408000000000001</c:v>
                </c:pt>
                <c:pt idx="312">
                  <c:v>28.405000000000001</c:v>
                </c:pt>
                <c:pt idx="313">
                  <c:v>28.405999999999999</c:v>
                </c:pt>
                <c:pt idx="314">
                  <c:v>28.402000000000001</c:v>
                </c:pt>
                <c:pt idx="315">
                  <c:v>28.401</c:v>
                </c:pt>
                <c:pt idx="316">
                  <c:v>28.4</c:v>
                </c:pt>
                <c:pt idx="317">
                  <c:v>28.398</c:v>
                </c:pt>
                <c:pt idx="318">
                  <c:v>28.395</c:v>
                </c:pt>
                <c:pt idx="319">
                  <c:v>28.396000000000001</c:v>
                </c:pt>
                <c:pt idx="320">
                  <c:v>28.393000000000001</c:v>
                </c:pt>
                <c:pt idx="321">
                  <c:v>28.393000000000001</c:v>
                </c:pt>
                <c:pt idx="322">
                  <c:v>28.390999999999998</c:v>
                </c:pt>
                <c:pt idx="323">
                  <c:v>28.39</c:v>
                </c:pt>
                <c:pt idx="324">
                  <c:v>28.388000000000002</c:v>
                </c:pt>
                <c:pt idx="325">
                  <c:v>28.388000000000002</c:v>
                </c:pt>
                <c:pt idx="326">
                  <c:v>28.387</c:v>
                </c:pt>
                <c:pt idx="327">
                  <c:v>28.385000000000002</c:v>
                </c:pt>
                <c:pt idx="328">
                  <c:v>28.387</c:v>
                </c:pt>
                <c:pt idx="329">
                  <c:v>28.384</c:v>
                </c:pt>
                <c:pt idx="330">
                  <c:v>28.385000000000002</c:v>
                </c:pt>
                <c:pt idx="331">
                  <c:v>28.382000000000001</c:v>
                </c:pt>
                <c:pt idx="332">
                  <c:v>28.381</c:v>
                </c:pt>
                <c:pt idx="333">
                  <c:v>28.381</c:v>
                </c:pt>
                <c:pt idx="334">
                  <c:v>28.376999999999999</c:v>
                </c:pt>
                <c:pt idx="335">
                  <c:v>28.378</c:v>
                </c:pt>
                <c:pt idx="336">
                  <c:v>28.38</c:v>
                </c:pt>
                <c:pt idx="337">
                  <c:v>28.379000000000001</c:v>
                </c:pt>
                <c:pt idx="338">
                  <c:v>28.376000000000001</c:v>
                </c:pt>
                <c:pt idx="339">
                  <c:v>28.375</c:v>
                </c:pt>
                <c:pt idx="340">
                  <c:v>28.378</c:v>
                </c:pt>
                <c:pt idx="341">
                  <c:v>28.373999999999999</c:v>
                </c:pt>
                <c:pt idx="342">
                  <c:v>28.375</c:v>
                </c:pt>
                <c:pt idx="343">
                  <c:v>28.375</c:v>
                </c:pt>
                <c:pt idx="344">
                  <c:v>28.373999999999999</c:v>
                </c:pt>
                <c:pt idx="345">
                  <c:v>28.373000000000001</c:v>
                </c:pt>
                <c:pt idx="346">
                  <c:v>28.373000000000001</c:v>
                </c:pt>
                <c:pt idx="347">
                  <c:v>28.375</c:v>
                </c:pt>
                <c:pt idx="348">
                  <c:v>28.375</c:v>
                </c:pt>
                <c:pt idx="349">
                  <c:v>28.375</c:v>
                </c:pt>
                <c:pt idx="350">
                  <c:v>28.376999999999999</c:v>
                </c:pt>
                <c:pt idx="351">
                  <c:v>28.375</c:v>
                </c:pt>
                <c:pt idx="352">
                  <c:v>28.376999999999999</c:v>
                </c:pt>
                <c:pt idx="353">
                  <c:v>28.379000000000001</c:v>
                </c:pt>
                <c:pt idx="354">
                  <c:v>28.38</c:v>
                </c:pt>
                <c:pt idx="355">
                  <c:v>28.382999999999999</c:v>
                </c:pt>
                <c:pt idx="356">
                  <c:v>28.385999999999999</c:v>
                </c:pt>
                <c:pt idx="357">
                  <c:v>28.388000000000002</c:v>
                </c:pt>
                <c:pt idx="358">
                  <c:v>28.391999999999999</c:v>
                </c:pt>
                <c:pt idx="359">
                  <c:v>28.399000000000001</c:v>
                </c:pt>
                <c:pt idx="360">
                  <c:v>28.405999999999999</c:v>
                </c:pt>
                <c:pt idx="361">
                  <c:v>28.419</c:v>
                </c:pt>
                <c:pt idx="362">
                  <c:v>28.437999999999999</c:v>
                </c:pt>
                <c:pt idx="363">
                  <c:v>28.463000000000001</c:v>
                </c:pt>
                <c:pt idx="364">
                  <c:v>28.489000000000001</c:v>
                </c:pt>
                <c:pt idx="365">
                  <c:v>28.513999999999999</c:v>
                </c:pt>
                <c:pt idx="366">
                  <c:v>28.533000000000001</c:v>
                </c:pt>
                <c:pt idx="367">
                  <c:v>28.553000000000001</c:v>
                </c:pt>
                <c:pt idx="368">
                  <c:v>28.562999999999999</c:v>
                </c:pt>
                <c:pt idx="369">
                  <c:v>28.574999999999999</c:v>
                </c:pt>
                <c:pt idx="370">
                  <c:v>28.581</c:v>
                </c:pt>
                <c:pt idx="371">
                  <c:v>28.593</c:v>
                </c:pt>
                <c:pt idx="372">
                  <c:v>28.594999999999999</c:v>
                </c:pt>
                <c:pt idx="373">
                  <c:v>28.609000000000002</c:v>
                </c:pt>
                <c:pt idx="374">
                  <c:v>28.617000000000001</c:v>
                </c:pt>
                <c:pt idx="375">
                  <c:v>28.622</c:v>
                </c:pt>
                <c:pt idx="376">
                  <c:v>28.635000000000002</c:v>
                </c:pt>
                <c:pt idx="377">
                  <c:v>28.643999999999998</c:v>
                </c:pt>
                <c:pt idx="378">
                  <c:v>28.658999999999999</c:v>
                </c:pt>
                <c:pt idx="379">
                  <c:v>28.670999999999999</c:v>
                </c:pt>
                <c:pt idx="380">
                  <c:v>28.689</c:v>
                </c:pt>
                <c:pt idx="381">
                  <c:v>28.709</c:v>
                </c:pt>
                <c:pt idx="382">
                  <c:v>28.736999999999998</c:v>
                </c:pt>
                <c:pt idx="383">
                  <c:v>28.768999999999998</c:v>
                </c:pt>
                <c:pt idx="384">
                  <c:v>28.815000000000001</c:v>
                </c:pt>
                <c:pt idx="385">
                  <c:v>28.885000000000002</c:v>
                </c:pt>
                <c:pt idx="386">
                  <c:v>28.966000000000001</c:v>
                </c:pt>
                <c:pt idx="387">
                  <c:v>29.044</c:v>
                </c:pt>
                <c:pt idx="388">
                  <c:v>29.117999999999999</c:v>
                </c:pt>
                <c:pt idx="389">
                  <c:v>29.186</c:v>
                </c:pt>
                <c:pt idx="390">
                  <c:v>29.251000000000001</c:v>
                </c:pt>
                <c:pt idx="391">
                  <c:v>29.309000000000001</c:v>
                </c:pt>
                <c:pt idx="392">
                  <c:v>29.341999999999999</c:v>
                </c:pt>
                <c:pt idx="393">
                  <c:v>29.384</c:v>
                </c:pt>
                <c:pt idx="394">
                  <c:v>29.419</c:v>
                </c:pt>
                <c:pt idx="395">
                  <c:v>29.431000000000001</c:v>
                </c:pt>
                <c:pt idx="396">
                  <c:v>29.454000000000001</c:v>
                </c:pt>
                <c:pt idx="397">
                  <c:v>29.452999999999999</c:v>
                </c:pt>
                <c:pt idx="398">
                  <c:v>29.472000000000001</c:v>
                </c:pt>
                <c:pt idx="399">
                  <c:v>29.486999999999998</c:v>
                </c:pt>
                <c:pt idx="400">
                  <c:v>29.486999999999998</c:v>
                </c:pt>
                <c:pt idx="401">
                  <c:v>29.497</c:v>
                </c:pt>
                <c:pt idx="402">
                  <c:v>29.498000000000001</c:v>
                </c:pt>
                <c:pt idx="403">
                  <c:v>29.513999999999999</c:v>
                </c:pt>
                <c:pt idx="404">
                  <c:v>29.498999999999999</c:v>
                </c:pt>
                <c:pt idx="405">
                  <c:v>29.513999999999999</c:v>
                </c:pt>
                <c:pt idx="406">
                  <c:v>29.509</c:v>
                </c:pt>
                <c:pt idx="407">
                  <c:v>29.521000000000001</c:v>
                </c:pt>
                <c:pt idx="408">
                  <c:v>29.516999999999999</c:v>
                </c:pt>
                <c:pt idx="409">
                  <c:v>29.521999999999998</c:v>
                </c:pt>
                <c:pt idx="410">
                  <c:v>29.535</c:v>
                </c:pt>
                <c:pt idx="411">
                  <c:v>29.545000000000002</c:v>
                </c:pt>
                <c:pt idx="412">
                  <c:v>29.539000000000001</c:v>
                </c:pt>
                <c:pt idx="413">
                  <c:v>29.545000000000002</c:v>
                </c:pt>
                <c:pt idx="414">
                  <c:v>29.556999999999999</c:v>
                </c:pt>
                <c:pt idx="415">
                  <c:v>29.556999999999999</c:v>
                </c:pt>
                <c:pt idx="416">
                  <c:v>29.565999999999999</c:v>
                </c:pt>
                <c:pt idx="417">
                  <c:v>29.57</c:v>
                </c:pt>
                <c:pt idx="418">
                  <c:v>29.59</c:v>
                </c:pt>
                <c:pt idx="419">
                  <c:v>29.587</c:v>
                </c:pt>
                <c:pt idx="420">
                  <c:v>29.609000000000002</c:v>
                </c:pt>
                <c:pt idx="421">
                  <c:v>29.626000000000001</c:v>
                </c:pt>
                <c:pt idx="422">
                  <c:v>29.645</c:v>
                </c:pt>
                <c:pt idx="423">
                  <c:v>29.643000000000001</c:v>
                </c:pt>
                <c:pt idx="424">
                  <c:v>29.658999999999999</c:v>
                </c:pt>
                <c:pt idx="425">
                  <c:v>29.664999999999999</c:v>
                </c:pt>
                <c:pt idx="426">
                  <c:v>29.681000000000001</c:v>
                </c:pt>
                <c:pt idx="427">
                  <c:v>29.689</c:v>
                </c:pt>
                <c:pt idx="428">
                  <c:v>29.696999999999999</c:v>
                </c:pt>
                <c:pt idx="429">
                  <c:v>29.701000000000001</c:v>
                </c:pt>
                <c:pt idx="430">
                  <c:v>29.706</c:v>
                </c:pt>
                <c:pt idx="431">
                  <c:v>29.715</c:v>
                </c:pt>
                <c:pt idx="432">
                  <c:v>29.725999999999999</c:v>
                </c:pt>
                <c:pt idx="433">
                  <c:v>29.725999999999999</c:v>
                </c:pt>
                <c:pt idx="434">
                  <c:v>29.724</c:v>
                </c:pt>
                <c:pt idx="435">
                  <c:v>29.733000000000001</c:v>
                </c:pt>
                <c:pt idx="436">
                  <c:v>29.734999999999999</c:v>
                </c:pt>
                <c:pt idx="437">
                  <c:v>29.742999999999999</c:v>
                </c:pt>
                <c:pt idx="438">
                  <c:v>29.739000000000001</c:v>
                </c:pt>
                <c:pt idx="439">
                  <c:v>29.754999999999999</c:v>
                </c:pt>
                <c:pt idx="440">
                  <c:v>29.754999999999999</c:v>
                </c:pt>
                <c:pt idx="441">
                  <c:v>29.765000000000001</c:v>
                </c:pt>
                <c:pt idx="442">
                  <c:v>29.763999999999999</c:v>
                </c:pt>
                <c:pt idx="443">
                  <c:v>29.77</c:v>
                </c:pt>
                <c:pt idx="444">
                  <c:v>29.786000000000001</c:v>
                </c:pt>
                <c:pt idx="445">
                  <c:v>29.789000000000001</c:v>
                </c:pt>
                <c:pt idx="446">
                  <c:v>29.785</c:v>
                </c:pt>
                <c:pt idx="447">
                  <c:v>29.8</c:v>
                </c:pt>
                <c:pt idx="448">
                  <c:v>29.795999999999999</c:v>
                </c:pt>
                <c:pt idx="449">
                  <c:v>29.809000000000001</c:v>
                </c:pt>
                <c:pt idx="450">
                  <c:v>29.814</c:v>
                </c:pt>
                <c:pt idx="451">
                  <c:v>29.82</c:v>
                </c:pt>
                <c:pt idx="452">
                  <c:v>29.827999999999999</c:v>
                </c:pt>
                <c:pt idx="453">
                  <c:v>29.83</c:v>
                </c:pt>
                <c:pt idx="454">
                  <c:v>29.844000000000001</c:v>
                </c:pt>
                <c:pt idx="455">
                  <c:v>29.844999999999999</c:v>
                </c:pt>
                <c:pt idx="456">
                  <c:v>29.856999999999999</c:v>
                </c:pt>
                <c:pt idx="457">
                  <c:v>29.85</c:v>
                </c:pt>
                <c:pt idx="458">
                  <c:v>29.859000000000002</c:v>
                </c:pt>
                <c:pt idx="459">
                  <c:v>29.864000000000001</c:v>
                </c:pt>
                <c:pt idx="460">
                  <c:v>29.858000000000001</c:v>
                </c:pt>
                <c:pt idx="461">
                  <c:v>29.87</c:v>
                </c:pt>
                <c:pt idx="462">
                  <c:v>29.863</c:v>
                </c:pt>
                <c:pt idx="463">
                  <c:v>29.873000000000001</c:v>
                </c:pt>
                <c:pt idx="464">
                  <c:v>29.867000000000001</c:v>
                </c:pt>
                <c:pt idx="465">
                  <c:v>29.876000000000001</c:v>
                </c:pt>
                <c:pt idx="466">
                  <c:v>29.873999999999999</c:v>
                </c:pt>
                <c:pt idx="467">
                  <c:v>29.870999999999999</c:v>
                </c:pt>
                <c:pt idx="468">
                  <c:v>29.876999999999999</c:v>
                </c:pt>
                <c:pt idx="469">
                  <c:v>29.875</c:v>
                </c:pt>
                <c:pt idx="470">
                  <c:v>29.888000000000002</c:v>
                </c:pt>
                <c:pt idx="471">
                  <c:v>29.879000000000001</c:v>
                </c:pt>
                <c:pt idx="472">
                  <c:v>29.873999999999999</c:v>
                </c:pt>
                <c:pt idx="473">
                  <c:v>29.876999999999999</c:v>
                </c:pt>
                <c:pt idx="474">
                  <c:v>29.873999999999999</c:v>
                </c:pt>
                <c:pt idx="475">
                  <c:v>29.876000000000001</c:v>
                </c:pt>
                <c:pt idx="476">
                  <c:v>29.888999999999999</c:v>
                </c:pt>
                <c:pt idx="477">
                  <c:v>29.885000000000002</c:v>
                </c:pt>
                <c:pt idx="478">
                  <c:v>29.885000000000002</c:v>
                </c:pt>
                <c:pt idx="479">
                  <c:v>29.88</c:v>
                </c:pt>
                <c:pt idx="480">
                  <c:v>29.885000000000002</c:v>
                </c:pt>
                <c:pt idx="481">
                  <c:v>29.870999999999999</c:v>
                </c:pt>
                <c:pt idx="482">
                  <c:v>29.881</c:v>
                </c:pt>
                <c:pt idx="483">
                  <c:v>29.879000000000001</c:v>
                </c:pt>
                <c:pt idx="484">
                  <c:v>29.873000000000001</c:v>
                </c:pt>
                <c:pt idx="485">
                  <c:v>29.867000000000001</c:v>
                </c:pt>
                <c:pt idx="486">
                  <c:v>29.866</c:v>
                </c:pt>
                <c:pt idx="487">
                  <c:v>29.875</c:v>
                </c:pt>
                <c:pt idx="488">
                  <c:v>29.869</c:v>
                </c:pt>
                <c:pt idx="489">
                  <c:v>29.867000000000001</c:v>
                </c:pt>
                <c:pt idx="490">
                  <c:v>29.869</c:v>
                </c:pt>
                <c:pt idx="491">
                  <c:v>29.87</c:v>
                </c:pt>
                <c:pt idx="492">
                  <c:v>29.861000000000001</c:v>
                </c:pt>
                <c:pt idx="493">
                  <c:v>29.858000000000001</c:v>
                </c:pt>
                <c:pt idx="494">
                  <c:v>29.859000000000002</c:v>
                </c:pt>
                <c:pt idx="495">
                  <c:v>29.863</c:v>
                </c:pt>
                <c:pt idx="496">
                  <c:v>29.863</c:v>
                </c:pt>
                <c:pt idx="497">
                  <c:v>29.859000000000002</c:v>
                </c:pt>
                <c:pt idx="498">
                  <c:v>29.858000000000001</c:v>
                </c:pt>
                <c:pt idx="499">
                  <c:v>29.853000000000002</c:v>
                </c:pt>
                <c:pt idx="500">
                  <c:v>29.858000000000001</c:v>
                </c:pt>
                <c:pt idx="501">
                  <c:v>29.841000000000001</c:v>
                </c:pt>
                <c:pt idx="502">
                  <c:v>29.846</c:v>
                </c:pt>
                <c:pt idx="503">
                  <c:v>29.841000000000001</c:v>
                </c:pt>
                <c:pt idx="504">
                  <c:v>29.832000000000001</c:v>
                </c:pt>
                <c:pt idx="505">
                  <c:v>29.835000000000001</c:v>
                </c:pt>
                <c:pt idx="506">
                  <c:v>29.832999999999998</c:v>
                </c:pt>
                <c:pt idx="507">
                  <c:v>29.827000000000002</c:v>
                </c:pt>
                <c:pt idx="508">
                  <c:v>29.811</c:v>
                </c:pt>
                <c:pt idx="509">
                  <c:v>29.82</c:v>
                </c:pt>
                <c:pt idx="510">
                  <c:v>29.818000000000001</c:v>
                </c:pt>
                <c:pt idx="511">
                  <c:v>29.800999999999998</c:v>
                </c:pt>
                <c:pt idx="512">
                  <c:v>29.808</c:v>
                </c:pt>
                <c:pt idx="513">
                  <c:v>29.803000000000001</c:v>
                </c:pt>
                <c:pt idx="514">
                  <c:v>29.802</c:v>
                </c:pt>
                <c:pt idx="515">
                  <c:v>29.786999999999999</c:v>
                </c:pt>
                <c:pt idx="516">
                  <c:v>29.798999999999999</c:v>
                </c:pt>
                <c:pt idx="517">
                  <c:v>29.786999999999999</c:v>
                </c:pt>
                <c:pt idx="518">
                  <c:v>29.785</c:v>
                </c:pt>
                <c:pt idx="519">
                  <c:v>29.783999999999999</c:v>
                </c:pt>
                <c:pt idx="520">
                  <c:v>29.774000000000001</c:v>
                </c:pt>
                <c:pt idx="521">
                  <c:v>29.765999999999998</c:v>
                </c:pt>
                <c:pt idx="522">
                  <c:v>29.763999999999999</c:v>
                </c:pt>
                <c:pt idx="523">
                  <c:v>29.760999999999999</c:v>
                </c:pt>
                <c:pt idx="524">
                  <c:v>29.762</c:v>
                </c:pt>
                <c:pt idx="525">
                  <c:v>29.751000000000001</c:v>
                </c:pt>
                <c:pt idx="526">
                  <c:v>29.757000000000001</c:v>
                </c:pt>
                <c:pt idx="527">
                  <c:v>29.742999999999999</c:v>
                </c:pt>
                <c:pt idx="528">
                  <c:v>29.745000000000001</c:v>
                </c:pt>
                <c:pt idx="529">
                  <c:v>29.736999999999998</c:v>
                </c:pt>
                <c:pt idx="530">
                  <c:v>29.736999999999998</c:v>
                </c:pt>
                <c:pt idx="531">
                  <c:v>29.741</c:v>
                </c:pt>
                <c:pt idx="532">
                  <c:v>29.727</c:v>
                </c:pt>
                <c:pt idx="533">
                  <c:v>29.734999999999999</c:v>
                </c:pt>
                <c:pt idx="534">
                  <c:v>29.725000000000001</c:v>
                </c:pt>
                <c:pt idx="535">
                  <c:v>29.727</c:v>
                </c:pt>
                <c:pt idx="536">
                  <c:v>29.724</c:v>
                </c:pt>
                <c:pt idx="537">
                  <c:v>29.710999999999999</c:v>
                </c:pt>
                <c:pt idx="538">
                  <c:v>29.716999999999999</c:v>
                </c:pt>
                <c:pt idx="539">
                  <c:v>29.706</c:v>
                </c:pt>
                <c:pt idx="540">
                  <c:v>29.704999999999998</c:v>
                </c:pt>
                <c:pt idx="541">
                  <c:v>29.702000000000002</c:v>
                </c:pt>
                <c:pt idx="542">
                  <c:v>29.690999999999999</c:v>
                </c:pt>
                <c:pt idx="543">
                  <c:v>29.696000000000002</c:v>
                </c:pt>
                <c:pt idx="544">
                  <c:v>29.677</c:v>
                </c:pt>
                <c:pt idx="545">
                  <c:v>29.684999999999999</c:v>
                </c:pt>
                <c:pt idx="546">
                  <c:v>29.686</c:v>
                </c:pt>
                <c:pt idx="547">
                  <c:v>29.675000000000001</c:v>
                </c:pt>
                <c:pt idx="548">
                  <c:v>29.677</c:v>
                </c:pt>
                <c:pt idx="549">
                  <c:v>29.670999999999999</c:v>
                </c:pt>
                <c:pt idx="550">
                  <c:v>29.670999999999999</c:v>
                </c:pt>
                <c:pt idx="551">
                  <c:v>29.655000000000001</c:v>
                </c:pt>
                <c:pt idx="552">
                  <c:v>29.657</c:v>
                </c:pt>
                <c:pt idx="553">
                  <c:v>29.663</c:v>
                </c:pt>
                <c:pt idx="554">
                  <c:v>29.658000000000001</c:v>
                </c:pt>
                <c:pt idx="555">
                  <c:v>29.651</c:v>
                </c:pt>
                <c:pt idx="556">
                  <c:v>29.652999999999999</c:v>
                </c:pt>
                <c:pt idx="557">
                  <c:v>29.640999999999998</c:v>
                </c:pt>
                <c:pt idx="558">
                  <c:v>29.645</c:v>
                </c:pt>
                <c:pt idx="559">
                  <c:v>29.65</c:v>
                </c:pt>
                <c:pt idx="560">
                  <c:v>29.649000000000001</c:v>
                </c:pt>
                <c:pt idx="561">
                  <c:v>29.637</c:v>
                </c:pt>
                <c:pt idx="562">
                  <c:v>29.645</c:v>
                </c:pt>
                <c:pt idx="563">
                  <c:v>29.645</c:v>
                </c:pt>
                <c:pt idx="564">
                  <c:v>29.626000000000001</c:v>
                </c:pt>
                <c:pt idx="565">
                  <c:v>29.632999999999999</c:v>
                </c:pt>
                <c:pt idx="566">
                  <c:v>29.632000000000001</c:v>
                </c:pt>
                <c:pt idx="567">
                  <c:v>29.622</c:v>
                </c:pt>
                <c:pt idx="568">
                  <c:v>29.611999999999998</c:v>
                </c:pt>
                <c:pt idx="569">
                  <c:v>29.632999999999999</c:v>
                </c:pt>
                <c:pt idx="570">
                  <c:v>29.619</c:v>
                </c:pt>
                <c:pt idx="571">
                  <c:v>29.609000000000002</c:v>
                </c:pt>
                <c:pt idx="572">
                  <c:v>29.606999999999999</c:v>
                </c:pt>
                <c:pt idx="573">
                  <c:v>29.613</c:v>
                </c:pt>
                <c:pt idx="574">
                  <c:v>29.597999999999999</c:v>
                </c:pt>
                <c:pt idx="575">
                  <c:v>29.605</c:v>
                </c:pt>
                <c:pt idx="576">
                  <c:v>29.605</c:v>
                </c:pt>
                <c:pt idx="577">
                  <c:v>29.603000000000002</c:v>
                </c:pt>
                <c:pt idx="578">
                  <c:v>29.603999999999999</c:v>
                </c:pt>
                <c:pt idx="579">
                  <c:v>29.603000000000002</c:v>
                </c:pt>
                <c:pt idx="580">
                  <c:v>29.587</c:v>
                </c:pt>
                <c:pt idx="581">
                  <c:v>29.59</c:v>
                </c:pt>
                <c:pt idx="582">
                  <c:v>29.599</c:v>
                </c:pt>
                <c:pt idx="583">
                  <c:v>29.582000000000001</c:v>
                </c:pt>
                <c:pt idx="584">
                  <c:v>29.58</c:v>
                </c:pt>
                <c:pt idx="585">
                  <c:v>29.576000000000001</c:v>
                </c:pt>
                <c:pt idx="586">
                  <c:v>29.582999999999998</c:v>
                </c:pt>
                <c:pt idx="587">
                  <c:v>29.582999999999998</c:v>
                </c:pt>
                <c:pt idx="588">
                  <c:v>29.584</c:v>
                </c:pt>
                <c:pt idx="589">
                  <c:v>29.574000000000002</c:v>
                </c:pt>
                <c:pt idx="590">
                  <c:v>29.582000000000001</c:v>
                </c:pt>
                <c:pt idx="591">
                  <c:v>29.568999999999999</c:v>
                </c:pt>
                <c:pt idx="592">
                  <c:v>29.579000000000001</c:v>
                </c:pt>
                <c:pt idx="593">
                  <c:v>29.574999999999999</c:v>
                </c:pt>
                <c:pt idx="594">
                  <c:v>29.571000000000002</c:v>
                </c:pt>
                <c:pt idx="595">
                  <c:v>29.574999999999999</c:v>
                </c:pt>
                <c:pt idx="596">
                  <c:v>29.581</c:v>
                </c:pt>
                <c:pt idx="597">
                  <c:v>29.571000000000002</c:v>
                </c:pt>
                <c:pt idx="598">
                  <c:v>29.562999999999999</c:v>
                </c:pt>
                <c:pt idx="599">
                  <c:v>29.56</c:v>
                </c:pt>
                <c:pt idx="600">
                  <c:v>29.568999999999999</c:v>
                </c:pt>
                <c:pt idx="601">
                  <c:v>29.568999999999999</c:v>
                </c:pt>
                <c:pt idx="602">
                  <c:v>29.553999999999998</c:v>
                </c:pt>
                <c:pt idx="603">
                  <c:v>29.565000000000001</c:v>
                </c:pt>
                <c:pt idx="604">
                  <c:v>29.552</c:v>
                </c:pt>
                <c:pt idx="605">
                  <c:v>29.558</c:v>
                </c:pt>
                <c:pt idx="606">
                  <c:v>29.561</c:v>
                </c:pt>
                <c:pt idx="607">
                  <c:v>29.548999999999999</c:v>
                </c:pt>
                <c:pt idx="608">
                  <c:v>29.545000000000002</c:v>
                </c:pt>
                <c:pt idx="609">
                  <c:v>29.544</c:v>
                </c:pt>
                <c:pt idx="610">
                  <c:v>29.55</c:v>
                </c:pt>
                <c:pt idx="611">
                  <c:v>29.545000000000002</c:v>
                </c:pt>
                <c:pt idx="612">
                  <c:v>29.552</c:v>
                </c:pt>
                <c:pt idx="613">
                  <c:v>29.539000000000001</c:v>
                </c:pt>
                <c:pt idx="614">
                  <c:v>29.532</c:v>
                </c:pt>
                <c:pt idx="615">
                  <c:v>29.544</c:v>
                </c:pt>
                <c:pt idx="616">
                  <c:v>29.536999999999999</c:v>
                </c:pt>
                <c:pt idx="617">
                  <c:v>29.541</c:v>
                </c:pt>
                <c:pt idx="618">
                  <c:v>29.533000000000001</c:v>
                </c:pt>
                <c:pt idx="619">
                  <c:v>29.526</c:v>
                </c:pt>
                <c:pt idx="620">
                  <c:v>29.526</c:v>
                </c:pt>
                <c:pt idx="621">
                  <c:v>29.523</c:v>
                </c:pt>
                <c:pt idx="622">
                  <c:v>29.516999999999999</c:v>
                </c:pt>
                <c:pt idx="623">
                  <c:v>29.513000000000002</c:v>
                </c:pt>
                <c:pt idx="624">
                  <c:v>29.498000000000001</c:v>
                </c:pt>
                <c:pt idx="625">
                  <c:v>29.486999999999998</c:v>
                </c:pt>
                <c:pt idx="626">
                  <c:v>29.471</c:v>
                </c:pt>
                <c:pt idx="627">
                  <c:v>29.443999999999999</c:v>
                </c:pt>
                <c:pt idx="628">
                  <c:v>29.407</c:v>
                </c:pt>
                <c:pt idx="629">
                  <c:v>29.367999999999999</c:v>
                </c:pt>
                <c:pt idx="630">
                  <c:v>29.331</c:v>
                </c:pt>
                <c:pt idx="631">
                  <c:v>29.283999999999999</c:v>
                </c:pt>
                <c:pt idx="632">
                  <c:v>29.236999999999998</c:v>
                </c:pt>
                <c:pt idx="633">
                  <c:v>29.186</c:v>
                </c:pt>
                <c:pt idx="634">
                  <c:v>29.138999999999999</c:v>
                </c:pt>
                <c:pt idx="635">
                  <c:v>29.091999999999999</c:v>
                </c:pt>
                <c:pt idx="636">
                  <c:v>29.042000000000002</c:v>
                </c:pt>
                <c:pt idx="637">
                  <c:v>28.995999999999999</c:v>
                </c:pt>
                <c:pt idx="638">
                  <c:v>28.940999999999999</c:v>
                </c:pt>
                <c:pt idx="639">
                  <c:v>28.891999999999999</c:v>
                </c:pt>
                <c:pt idx="640">
                  <c:v>28.83</c:v>
                </c:pt>
                <c:pt idx="641">
                  <c:v>28.777999999999999</c:v>
                </c:pt>
                <c:pt idx="642">
                  <c:v>28.725999999999999</c:v>
                </c:pt>
                <c:pt idx="643">
                  <c:v>28.698</c:v>
                </c:pt>
                <c:pt idx="644">
                  <c:v>28.681000000000001</c:v>
                </c:pt>
                <c:pt idx="645">
                  <c:v>28.672999999999998</c:v>
                </c:pt>
                <c:pt idx="646">
                  <c:v>28.666</c:v>
                </c:pt>
                <c:pt idx="647">
                  <c:v>28.661000000000001</c:v>
                </c:pt>
                <c:pt idx="648">
                  <c:v>28.661000000000001</c:v>
                </c:pt>
                <c:pt idx="649">
                  <c:v>28.658999999999999</c:v>
                </c:pt>
                <c:pt idx="650">
                  <c:v>28.664000000000001</c:v>
                </c:pt>
                <c:pt idx="651">
                  <c:v>28.661000000000001</c:v>
                </c:pt>
                <c:pt idx="652">
                  <c:v>28.661000000000001</c:v>
                </c:pt>
                <c:pt idx="653">
                  <c:v>28.664000000000001</c:v>
                </c:pt>
                <c:pt idx="654">
                  <c:v>28.667999999999999</c:v>
                </c:pt>
                <c:pt idx="655">
                  <c:v>28.667000000000002</c:v>
                </c:pt>
                <c:pt idx="656">
                  <c:v>28.667000000000002</c:v>
                </c:pt>
                <c:pt idx="657">
                  <c:v>28.667999999999999</c:v>
                </c:pt>
                <c:pt idx="658">
                  <c:v>28.669</c:v>
                </c:pt>
                <c:pt idx="659">
                  <c:v>28.670999999999999</c:v>
                </c:pt>
                <c:pt idx="660">
                  <c:v>28.669</c:v>
                </c:pt>
                <c:pt idx="661">
                  <c:v>28.667999999999999</c:v>
                </c:pt>
                <c:pt idx="662">
                  <c:v>28.670999999999999</c:v>
                </c:pt>
                <c:pt idx="663">
                  <c:v>28.667000000000002</c:v>
                </c:pt>
                <c:pt idx="664">
                  <c:v>28.669</c:v>
                </c:pt>
                <c:pt idx="665">
                  <c:v>28.667000000000002</c:v>
                </c:pt>
                <c:pt idx="666">
                  <c:v>28.666</c:v>
                </c:pt>
                <c:pt idx="667">
                  <c:v>28.663</c:v>
                </c:pt>
                <c:pt idx="668">
                  <c:v>28.661000000000001</c:v>
                </c:pt>
                <c:pt idx="669">
                  <c:v>28.658000000000001</c:v>
                </c:pt>
                <c:pt idx="670">
                  <c:v>28.655999999999999</c:v>
                </c:pt>
                <c:pt idx="671">
                  <c:v>28.652999999999999</c:v>
                </c:pt>
                <c:pt idx="672">
                  <c:v>28.651</c:v>
                </c:pt>
                <c:pt idx="673">
                  <c:v>28.652999999999999</c:v>
                </c:pt>
                <c:pt idx="674">
                  <c:v>28.65</c:v>
                </c:pt>
                <c:pt idx="675">
                  <c:v>28.651</c:v>
                </c:pt>
                <c:pt idx="676">
                  <c:v>28.646999999999998</c:v>
                </c:pt>
                <c:pt idx="677">
                  <c:v>28.640999999999998</c:v>
                </c:pt>
                <c:pt idx="678">
                  <c:v>28.641999999999999</c:v>
                </c:pt>
                <c:pt idx="679">
                  <c:v>28.637</c:v>
                </c:pt>
                <c:pt idx="680">
                  <c:v>28.637</c:v>
                </c:pt>
                <c:pt idx="681">
                  <c:v>28.637</c:v>
                </c:pt>
                <c:pt idx="682">
                  <c:v>28.632999999999999</c:v>
                </c:pt>
                <c:pt idx="683">
                  <c:v>28.632999999999999</c:v>
                </c:pt>
                <c:pt idx="684">
                  <c:v>28.626999999999999</c:v>
                </c:pt>
                <c:pt idx="685">
                  <c:v>28.628</c:v>
                </c:pt>
                <c:pt idx="686">
                  <c:v>28.626999999999999</c:v>
                </c:pt>
                <c:pt idx="687">
                  <c:v>28.623000000000001</c:v>
                </c:pt>
                <c:pt idx="688">
                  <c:v>28.619</c:v>
                </c:pt>
                <c:pt idx="689">
                  <c:v>28.619</c:v>
                </c:pt>
                <c:pt idx="690">
                  <c:v>28.617999999999999</c:v>
                </c:pt>
                <c:pt idx="691">
                  <c:v>28.611000000000001</c:v>
                </c:pt>
                <c:pt idx="692">
                  <c:v>28.613</c:v>
                </c:pt>
                <c:pt idx="693">
                  <c:v>28.614999999999998</c:v>
                </c:pt>
                <c:pt idx="694">
                  <c:v>28.611000000000001</c:v>
                </c:pt>
                <c:pt idx="695">
                  <c:v>28.606999999999999</c:v>
                </c:pt>
                <c:pt idx="696">
                  <c:v>28.603000000000002</c:v>
                </c:pt>
                <c:pt idx="697">
                  <c:v>28.600999999999999</c:v>
                </c:pt>
                <c:pt idx="698">
                  <c:v>28.597999999999999</c:v>
                </c:pt>
                <c:pt idx="699">
                  <c:v>28.597999999999999</c:v>
                </c:pt>
                <c:pt idx="700">
                  <c:v>28.594999999999999</c:v>
                </c:pt>
                <c:pt idx="701">
                  <c:v>28.594000000000001</c:v>
                </c:pt>
                <c:pt idx="702">
                  <c:v>28.591999999999999</c:v>
                </c:pt>
                <c:pt idx="703">
                  <c:v>28.59</c:v>
                </c:pt>
                <c:pt idx="704">
                  <c:v>28.587</c:v>
                </c:pt>
                <c:pt idx="705">
                  <c:v>28.585000000000001</c:v>
                </c:pt>
                <c:pt idx="706">
                  <c:v>28.587</c:v>
                </c:pt>
                <c:pt idx="707">
                  <c:v>28.582000000000001</c:v>
                </c:pt>
                <c:pt idx="708">
                  <c:v>28.58</c:v>
                </c:pt>
                <c:pt idx="709">
                  <c:v>28.581</c:v>
                </c:pt>
                <c:pt idx="710">
                  <c:v>28.582999999999998</c:v>
                </c:pt>
                <c:pt idx="711">
                  <c:v>28.577000000000002</c:v>
                </c:pt>
                <c:pt idx="712">
                  <c:v>28.574000000000002</c:v>
                </c:pt>
                <c:pt idx="713">
                  <c:v>28.568999999999999</c:v>
                </c:pt>
                <c:pt idx="714">
                  <c:v>28.57</c:v>
                </c:pt>
                <c:pt idx="715">
                  <c:v>28.568999999999999</c:v>
                </c:pt>
                <c:pt idx="716">
                  <c:v>28.568000000000001</c:v>
                </c:pt>
                <c:pt idx="717">
                  <c:v>28.565999999999999</c:v>
                </c:pt>
                <c:pt idx="718">
                  <c:v>28.565999999999999</c:v>
                </c:pt>
                <c:pt idx="719">
                  <c:v>28.559000000000001</c:v>
                </c:pt>
                <c:pt idx="720">
                  <c:v>28.562000000000001</c:v>
                </c:pt>
                <c:pt idx="721">
                  <c:v>28.561</c:v>
                </c:pt>
                <c:pt idx="722">
                  <c:v>28.556000000000001</c:v>
                </c:pt>
                <c:pt idx="723">
                  <c:v>28.555</c:v>
                </c:pt>
                <c:pt idx="724">
                  <c:v>28.556000000000001</c:v>
                </c:pt>
                <c:pt idx="725">
                  <c:v>28.553000000000001</c:v>
                </c:pt>
                <c:pt idx="726">
                  <c:v>28.55</c:v>
                </c:pt>
                <c:pt idx="727">
                  <c:v>28.548999999999999</c:v>
                </c:pt>
                <c:pt idx="728">
                  <c:v>28.545000000000002</c:v>
                </c:pt>
                <c:pt idx="729">
                  <c:v>28.542999999999999</c:v>
                </c:pt>
                <c:pt idx="730">
                  <c:v>28.542000000000002</c:v>
                </c:pt>
                <c:pt idx="731">
                  <c:v>28.542999999999999</c:v>
                </c:pt>
                <c:pt idx="732">
                  <c:v>28.539000000000001</c:v>
                </c:pt>
                <c:pt idx="733">
                  <c:v>28.535</c:v>
                </c:pt>
                <c:pt idx="734">
                  <c:v>28.539000000000001</c:v>
                </c:pt>
                <c:pt idx="735">
                  <c:v>28.533999999999999</c:v>
                </c:pt>
                <c:pt idx="736">
                  <c:v>28.532</c:v>
                </c:pt>
                <c:pt idx="737">
                  <c:v>28.533000000000001</c:v>
                </c:pt>
                <c:pt idx="738">
                  <c:v>28.530999999999999</c:v>
                </c:pt>
                <c:pt idx="739">
                  <c:v>28.524999999999999</c:v>
                </c:pt>
                <c:pt idx="740">
                  <c:v>28.529</c:v>
                </c:pt>
                <c:pt idx="741">
                  <c:v>28.527000000000001</c:v>
                </c:pt>
                <c:pt idx="742">
                  <c:v>28.527999999999999</c:v>
                </c:pt>
                <c:pt idx="743">
                  <c:v>28.526</c:v>
                </c:pt>
                <c:pt idx="744">
                  <c:v>28.524999999999999</c:v>
                </c:pt>
                <c:pt idx="745">
                  <c:v>28.523</c:v>
                </c:pt>
                <c:pt idx="746">
                  <c:v>28.524000000000001</c:v>
                </c:pt>
                <c:pt idx="747">
                  <c:v>28.521000000000001</c:v>
                </c:pt>
                <c:pt idx="748">
                  <c:v>28.521000000000001</c:v>
                </c:pt>
                <c:pt idx="749">
                  <c:v>28.518000000000001</c:v>
                </c:pt>
                <c:pt idx="750">
                  <c:v>28.52</c:v>
                </c:pt>
                <c:pt idx="751">
                  <c:v>28.516999999999999</c:v>
                </c:pt>
                <c:pt idx="752">
                  <c:v>28.518000000000001</c:v>
                </c:pt>
                <c:pt idx="753">
                  <c:v>28.518999999999998</c:v>
                </c:pt>
                <c:pt idx="754">
                  <c:v>28.518999999999998</c:v>
                </c:pt>
                <c:pt idx="755">
                  <c:v>28.516999999999999</c:v>
                </c:pt>
                <c:pt idx="756">
                  <c:v>28.518999999999998</c:v>
                </c:pt>
                <c:pt idx="757">
                  <c:v>28.513000000000002</c:v>
                </c:pt>
                <c:pt idx="758">
                  <c:v>28.513999999999999</c:v>
                </c:pt>
                <c:pt idx="759">
                  <c:v>28.513000000000002</c:v>
                </c:pt>
                <c:pt idx="760">
                  <c:v>28.510999999999999</c:v>
                </c:pt>
                <c:pt idx="761">
                  <c:v>28.513000000000002</c:v>
                </c:pt>
                <c:pt idx="762">
                  <c:v>28.51</c:v>
                </c:pt>
                <c:pt idx="763">
                  <c:v>28.510999999999999</c:v>
                </c:pt>
                <c:pt idx="764">
                  <c:v>28.51</c:v>
                </c:pt>
                <c:pt idx="765">
                  <c:v>28.510999999999999</c:v>
                </c:pt>
                <c:pt idx="766">
                  <c:v>28.507000000000001</c:v>
                </c:pt>
                <c:pt idx="767">
                  <c:v>28.509</c:v>
                </c:pt>
                <c:pt idx="768">
                  <c:v>28.506</c:v>
                </c:pt>
                <c:pt idx="769">
                  <c:v>28.504000000000001</c:v>
                </c:pt>
                <c:pt idx="770">
                  <c:v>28.506</c:v>
                </c:pt>
                <c:pt idx="771">
                  <c:v>28.504999999999999</c:v>
                </c:pt>
                <c:pt idx="772">
                  <c:v>28.507000000000001</c:v>
                </c:pt>
                <c:pt idx="773">
                  <c:v>28.503</c:v>
                </c:pt>
                <c:pt idx="774">
                  <c:v>28.498999999999999</c:v>
                </c:pt>
                <c:pt idx="775">
                  <c:v>28.503</c:v>
                </c:pt>
                <c:pt idx="776">
                  <c:v>28.5</c:v>
                </c:pt>
                <c:pt idx="777">
                  <c:v>28.501000000000001</c:v>
                </c:pt>
                <c:pt idx="778">
                  <c:v>28.497</c:v>
                </c:pt>
                <c:pt idx="779">
                  <c:v>28.498000000000001</c:v>
                </c:pt>
                <c:pt idx="780">
                  <c:v>28.498000000000001</c:v>
                </c:pt>
                <c:pt idx="781">
                  <c:v>28.497</c:v>
                </c:pt>
                <c:pt idx="782">
                  <c:v>28.497</c:v>
                </c:pt>
                <c:pt idx="783">
                  <c:v>28.495000000000001</c:v>
                </c:pt>
                <c:pt idx="784">
                  <c:v>28.494</c:v>
                </c:pt>
                <c:pt idx="785">
                  <c:v>28.495000000000001</c:v>
                </c:pt>
                <c:pt idx="786">
                  <c:v>28.492999999999999</c:v>
                </c:pt>
                <c:pt idx="787">
                  <c:v>28.495000000000001</c:v>
                </c:pt>
                <c:pt idx="788">
                  <c:v>28.491</c:v>
                </c:pt>
                <c:pt idx="789">
                  <c:v>28.491</c:v>
                </c:pt>
                <c:pt idx="790">
                  <c:v>28.491</c:v>
                </c:pt>
                <c:pt idx="791">
                  <c:v>28.486999999999998</c:v>
                </c:pt>
                <c:pt idx="792">
                  <c:v>28.489000000000001</c:v>
                </c:pt>
                <c:pt idx="793">
                  <c:v>28.486000000000001</c:v>
                </c:pt>
                <c:pt idx="794">
                  <c:v>28.488</c:v>
                </c:pt>
                <c:pt idx="795">
                  <c:v>28.484999999999999</c:v>
                </c:pt>
                <c:pt idx="796">
                  <c:v>28.483000000000001</c:v>
                </c:pt>
                <c:pt idx="797">
                  <c:v>28.483000000000001</c:v>
                </c:pt>
                <c:pt idx="798">
                  <c:v>28.484999999999999</c:v>
                </c:pt>
                <c:pt idx="799">
                  <c:v>28.481000000000002</c:v>
                </c:pt>
                <c:pt idx="800">
                  <c:v>28.481000000000002</c:v>
                </c:pt>
                <c:pt idx="801">
                  <c:v>28.478999999999999</c:v>
                </c:pt>
                <c:pt idx="802">
                  <c:v>28.481000000000002</c:v>
                </c:pt>
                <c:pt idx="803">
                  <c:v>28.478000000000002</c:v>
                </c:pt>
                <c:pt idx="804">
                  <c:v>28.478999999999999</c:v>
                </c:pt>
                <c:pt idx="805">
                  <c:v>28.475000000000001</c:v>
                </c:pt>
                <c:pt idx="806">
                  <c:v>28.475000000000001</c:v>
                </c:pt>
                <c:pt idx="807">
                  <c:v>28.475999999999999</c:v>
                </c:pt>
                <c:pt idx="808">
                  <c:v>28.472999999999999</c:v>
                </c:pt>
                <c:pt idx="809">
                  <c:v>28.474</c:v>
                </c:pt>
                <c:pt idx="810">
                  <c:v>28.472000000000001</c:v>
                </c:pt>
                <c:pt idx="811">
                  <c:v>28.472000000000001</c:v>
                </c:pt>
                <c:pt idx="812">
                  <c:v>28.469000000000001</c:v>
                </c:pt>
                <c:pt idx="813">
                  <c:v>28.469000000000001</c:v>
                </c:pt>
                <c:pt idx="814">
                  <c:v>28.469000000000001</c:v>
                </c:pt>
                <c:pt idx="815">
                  <c:v>28.469000000000001</c:v>
                </c:pt>
                <c:pt idx="816">
                  <c:v>28.466000000000001</c:v>
                </c:pt>
                <c:pt idx="817">
                  <c:v>28.465</c:v>
                </c:pt>
                <c:pt idx="818">
                  <c:v>28.465</c:v>
                </c:pt>
                <c:pt idx="819">
                  <c:v>28.463000000000001</c:v>
                </c:pt>
                <c:pt idx="820">
                  <c:v>28.463000000000001</c:v>
                </c:pt>
                <c:pt idx="821">
                  <c:v>28.462</c:v>
                </c:pt>
                <c:pt idx="822">
                  <c:v>28.460999999999999</c:v>
                </c:pt>
                <c:pt idx="823">
                  <c:v>28.460999999999999</c:v>
                </c:pt>
                <c:pt idx="824">
                  <c:v>28.46</c:v>
                </c:pt>
                <c:pt idx="825">
                  <c:v>28.459</c:v>
                </c:pt>
                <c:pt idx="826">
                  <c:v>28.457999999999998</c:v>
                </c:pt>
                <c:pt idx="827">
                  <c:v>28.457000000000001</c:v>
                </c:pt>
                <c:pt idx="828">
                  <c:v>28.456</c:v>
                </c:pt>
                <c:pt idx="829">
                  <c:v>28.454999999999998</c:v>
                </c:pt>
                <c:pt idx="830">
                  <c:v>28.452999999999999</c:v>
                </c:pt>
                <c:pt idx="831">
                  <c:v>28.452999999999999</c:v>
                </c:pt>
                <c:pt idx="832">
                  <c:v>28.452000000000002</c:v>
                </c:pt>
                <c:pt idx="833">
                  <c:v>28.451000000000001</c:v>
                </c:pt>
                <c:pt idx="834">
                  <c:v>28.451000000000001</c:v>
                </c:pt>
                <c:pt idx="835">
                  <c:v>28.449000000000002</c:v>
                </c:pt>
                <c:pt idx="836">
                  <c:v>28.45</c:v>
                </c:pt>
                <c:pt idx="837">
                  <c:v>28.443000000000001</c:v>
                </c:pt>
                <c:pt idx="838">
                  <c:v>28.431999999999999</c:v>
                </c:pt>
                <c:pt idx="839">
                  <c:v>28.414000000000001</c:v>
                </c:pt>
                <c:pt idx="840">
                  <c:v>28.393000000000001</c:v>
                </c:pt>
                <c:pt idx="841">
                  <c:v>28.367000000000001</c:v>
                </c:pt>
                <c:pt idx="842">
                  <c:v>28.341000000000001</c:v>
                </c:pt>
                <c:pt idx="843">
                  <c:v>28.315000000000001</c:v>
                </c:pt>
                <c:pt idx="844">
                  <c:v>28.289000000000001</c:v>
                </c:pt>
                <c:pt idx="845">
                  <c:v>28.260999999999999</c:v>
                </c:pt>
                <c:pt idx="846">
                  <c:v>28.234999999999999</c:v>
                </c:pt>
                <c:pt idx="847">
                  <c:v>28.213000000000001</c:v>
                </c:pt>
                <c:pt idx="848">
                  <c:v>28.190999999999999</c:v>
                </c:pt>
                <c:pt idx="849">
                  <c:v>28.169</c:v>
                </c:pt>
                <c:pt idx="850">
                  <c:v>28.151</c:v>
                </c:pt>
                <c:pt idx="851">
                  <c:v>28.134</c:v>
                </c:pt>
                <c:pt idx="852">
                  <c:v>28.119</c:v>
                </c:pt>
                <c:pt idx="853">
                  <c:v>28.106999999999999</c:v>
                </c:pt>
                <c:pt idx="854">
                  <c:v>28.097000000000001</c:v>
                </c:pt>
                <c:pt idx="855">
                  <c:v>28.088999999999999</c:v>
                </c:pt>
                <c:pt idx="856">
                  <c:v>28.081</c:v>
                </c:pt>
                <c:pt idx="857">
                  <c:v>28.077000000000002</c:v>
                </c:pt>
                <c:pt idx="858">
                  <c:v>28.073</c:v>
                </c:pt>
                <c:pt idx="859">
                  <c:v>28.068999999999999</c:v>
                </c:pt>
                <c:pt idx="860">
                  <c:v>28.065999999999999</c:v>
                </c:pt>
                <c:pt idx="861">
                  <c:v>28.064</c:v>
                </c:pt>
                <c:pt idx="862">
                  <c:v>28.062999999999999</c:v>
                </c:pt>
                <c:pt idx="863">
                  <c:v>28.061</c:v>
                </c:pt>
                <c:pt idx="864">
                  <c:v>28.06</c:v>
                </c:pt>
                <c:pt idx="865">
                  <c:v>28.059000000000001</c:v>
                </c:pt>
                <c:pt idx="866">
                  <c:v>28.059000000000001</c:v>
                </c:pt>
                <c:pt idx="867">
                  <c:v>28.058</c:v>
                </c:pt>
                <c:pt idx="868">
                  <c:v>28.056999999999999</c:v>
                </c:pt>
                <c:pt idx="869">
                  <c:v>28.059000000000001</c:v>
                </c:pt>
                <c:pt idx="870">
                  <c:v>28.056999999999999</c:v>
                </c:pt>
                <c:pt idx="871">
                  <c:v>28.056999999999999</c:v>
                </c:pt>
                <c:pt idx="872">
                  <c:v>28.056999999999999</c:v>
                </c:pt>
                <c:pt idx="873">
                  <c:v>28.056999999999999</c:v>
                </c:pt>
                <c:pt idx="874">
                  <c:v>28.056999999999999</c:v>
                </c:pt>
                <c:pt idx="875">
                  <c:v>28.056999999999999</c:v>
                </c:pt>
                <c:pt idx="876">
                  <c:v>28.056999999999999</c:v>
                </c:pt>
                <c:pt idx="877">
                  <c:v>28.056999999999999</c:v>
                </c:pt>
                <c:pt idx="878">
                  <c:v>28.058</c:v>
                </c:pt>
                <c:pt idx="879">
                  <c:v>28.056999999999999</c:v>
                </c:pt>
                <c:pt idx="880">
                  <c:v>28.058</c:v>
                </c:pt>
                <c:pt idx="881">
                  <c:v>28.059000000000001</c:v>
                </c:pt>
                <c:pt idx="882">
                  <c:v>28.056999999999999</c:v>
                </c:pt>
                <c:pt idx="883">
                  <c:v>28.058</c:v>
                </c:pt>
                <c:pt idx="884">
                  <c:v>28.06</c:v>
                </c:pt>
                <c:pt idx="885">
                  <c:v>28.059000000000001</c:v>
                </c:pt>
                <c:pt idx="886">
                  <c:v>28.06</c:v>
                </c:pt>
                <c:pt idx="887">
                  <c:v>28.061</c:v>
                </c:pt>
                <c:pt idx="888">
                  <c:v>28.062999999999999</c:v>
                </c:pt>
                <c:pt idx="889">
                  <c:v>28.065000000000001</c:v>
                </c:pt>
                <c:pt idx="890">
                  <c:v>28.068000000000001</c:v>
                </c:pt>
                <c:pt idx="891">
                  <c:v>28.074000000000002</c:v>
                </c:pt>
                <c:pt idx="892">
                  <c:v>28.081</c:v>
                </c:pt>
                <c:pt idx="893">
                  <c:v>28.085999999999999</c:v>
                </c:pt>
                <c:pt idx="894">
                  <c:v>28.097000000000001</c:v>
                </c:pt>
                <c:pt idx="895">
                  <c:v>28.108000000000001</c:v>
                </c:pt>
                <c:pt idx="896">
                  <c:v>28.122</c:v>
                </c:pt>
                <c:pt idx="897">
                  <c:v>28.129000000000001</c:v>
                </c:pt>
                <c:pt idx="898">
                  <c:v>28.143000000000001</c:v>
                </c:pt>
                <c:pt idx="899">
                  <c:v>28.155000000000001</c:v>
                </c:pt>
                <c:pt idx="900">
                  <c:v>28.167000000000002</c:v>
                </c:pt>
                <c:pt idx="901">
                  <c:v>28.18</c:v>
                </c:pt>
                <c:pt idx="902">
                  <c:v>28.189</c:v>
                </c:pt>
                <c:pt idx="903">
                  <c:v>28.199000000000002</c:v>
                </c:pt>
                <c:pt idx="904">
                  <c:v>28.209</c:v>
                </c:pt>
                <c:pt idx="905">
                  <c:v>28.219000000000001</c:v>
                </c:pt>
                <c:pt idx="906">
                  <c:v>28.225999999999999</c:v>
                </c:pt>
                <c:pt idx="907">
                  <c:v>28.234999999999999</c:v>
                </c:pt>
                <c:pt idx="908">
                  <c:v>28.241</c:v>
                </c:pt>
                <c:pt idx="909">
                  <c:v>28.248999999999999</c:v>
                </c:pt>
                <c:pt idx="910">
                  <c:v>28.254000000000001</c:v>
                </c:pt>
                <c:pt idx="911">
                  <c:v>28.259</c:v>
                </c:pt>
                <c:pt idx="912">
                  <c:v>28.266999999999999</c:v>
                </c:pt>
                <c:pt idx="913">
                  <c:v>28.271000000000001</c:v>
                </c:pt>
                <c:pt idx="914">
                  <c:v>28.276</c:v>
                </c:pt>
                <c:pt idx="915">
                  <c:v>28.282</c:v>
                </c:pt>
                <c:pt idx="916">
                  <c:v>28.286000000000001</c:v>
                </c:pt>
                <c:pt idx="917">
                  <c:v>28.291</c:v>
                </c:pt>
                <c:pt idx="918">
                  <c:v>28.292999999999999</c:v>
                </c:pt>
                <c:pt idx="919">
                  <c:v>28.295999999999999</c:v>
                </c:pt>
                <c:pt idx="920">
                  <c:v>28.298999999999999</c:v>
                </c:pt>
                <c:pt idx="921">
                  <c:v>28.300999999999998</c:v>
                </c:pt>
                <c:pt idx="922">
                  <c:v>28.306000000000001</c:v>
                </c:pt>
                <c:pt idx="923">
                  <c:v>28.308</c:v>
                </c:pt>
                <c:pt idx="924">
                  <c:v>28.31</c:v>
                </c:pt>
                <c:pt idx="925">
                  <c:v>28.311</c:v>
                </c:pt>
                <c:pt idx="926">
                  <c:v>28.317</c:v>
                </c:pt>
                <c:pt idx="927">
                  <c:v>28.32</c:v>
                </c:pt>
                <c:pt idx="928">
                  <c:v>28.321999999999999</c:v>
                </c:pt>
                <c:pt idx="929">
                  <c:v>28.326000000000001</c:v>
                </c:pt>
                <c:pt idx="930">
                  <c:v>28.332000000000001</c:v>
                </c:pt>
                <c:pt idx="931">
                  <c:v>28.335999999999999</c:v>
                </c:pt>
                <c:pt idx="932">
                  <c:v>28.341000000000001</c:v>
                </c:pt>
                <c:pt idx="933">
                  <c:v>28.347999999999999</c:v>
                </c:pt>
                <c:pt idx="934">
                  <c:v>28.349</c:v>
                </c:pt>
                <c:pt idx="935">
                  <c:v>28.358000000000001</c:v>
                </c:pt>
                <c:pt idx="936">
                  <c:v>28.361999999999998</c:v>
                </c:pt>
                <c:pt idx="937">
                  <c:v>28.363</c:v>
                </c:pt>
                <c:pt idx="938">
                  <c:v>28.367000000000001</c:v>
                </c:pt>
                <c:pt idx="939">
                  <c:v>28.373000000000001</c:v>
                </c:pt>
                <c:pt idx="940">
                  <c:v>28.376999999999999</c:v>
                </c:pt>
                <c:pt idx="941">
                  <c:v>28.382000000000001</c:v>
                </c:pt>
                <c:pt idx="942">
                  <c:v>28.384</c:v>
                </c:pt>
                <c:pt idx="943">
                  <c:v>28.388999999999999</c:v>
                </c:pt>
                <c:pt idx="944">
                  <c:v>28.395</c:v>
                </c:pt>
                <c:pt idx="945">
                  <c:v>28.396000000000001</c:v>
                </c:pt>
                <c:pt idx="946">
                  <c:v>28.401</c:v>
                </c:pt>
                <c:pt idx="947">
                  <c:v>28.405000000000001</c:v>
                </c:pt>
                <c:pt idx="948">
                  <c:v>28.411000000000001</c:v>
                </c:pt>
                <c:pt idx="949">
                  <c:v>28.416</c:v>
                </c:pt>
                <c:pt idx="950">
                  <c:v>28.422000000000001</c:v>
                </c:pt>
                <c:pt idx="951">
                  <c:v>28.420999999999999</c:v>
                </c:pt>
                <c:pt idx="952">
                  <c:v>28.422000000000001</c:v>
                </c:pt>
                <c:pt idx="953">
                  <c:v>28.428000000000001</c:v>
                </c:pt>
                <c:pt idx="954">
                  <c:v>28.431000000000001</c:v>
                </c:pt>
                <c:pt idx="955">
                  <c:v>28.433</c:v>
                </c:pt>
                <c:pt idx="956">
                  <c:v>28.440999999999999</c:v>
                </c:pt>
                <c:pt idx="957">
                  <c:v>28.443000000000001</c:v>
                </c:pt>
                <c:pt idx="958">
                  <c:v>28.446000000000002</c:v>
                </c:pt>
                <c:pt idx="959">
                  <c:v>28.45</c:v>
                </c:pt>
                <c:pt idx="960">
                  <c:v>28.452999999999999</c:v>
                </c:pt>
                <c:pt idx="961">
                  <c:v>28.460999999999999</c:v>
                </c:pt>
                <c:pt idx="962">
                  <c:v>28.469000000000001</c:v>
                </c:pt>
                <c:pt idx="963">
                  <c:v>28.477</c:v>
                </c:pt>
                <c:pt idx="964">
                  <c:v>28.491</c:v>
                </c:pt>
                <c:pt idx="965">
                  <c:v>28.503</c:v>
                </c:pt>
                <c:pt idx="966">
                  <c:v>28.52</c:v>
                </c:pt>
                <c:pt idx="967">
                  <c:v>28.533999999999999</c:v>
                </c:pt>
                <c:pt idx="968">
                  <c:v>28.553000000000001</c:v>
                </c:pt>
                <c:pt idx="969">
                  <c:v>28.568999999999999</c:v>
                </c:pt>
                <c:pt idx="970">
                  <c:v>28.588000000000001</c:v>
                </c:pt>
                <c:pt idx="971">
                  <c:v>28.606999999999999</c:v>
                </c:pt>
                <c:pt idx="972">
                  <c:v>28.629000000000001</c:v>
                </c:pt>
                <c:pt idx="973">
                  <c:v>28.652000000000001</c:v>
                </c:pt>
                <c:pt idx="974">
                  <c:v>28.670999999999999</c:v>
                </c:pt>
                <c:pt idx="975">
                  <c:v>28.698</c:v>
                </c:pt>
                <c:pt idx="976">
                  <c:v>28.724</c:v>
                </c:pt>
                <c:pt idx="977">
                  <c:v>28.753</c:v>
                </c:pt>
                <c:pt idx="978">
                  <c:v>28.777000000000001</c:v>
                </c:pt>
                <c:pt idx="979">
                  <c:v>28.795999999999999</c:v>
                </c:pt>
                <c:pt idx="980">
                  <c:v>28.82</c:v>
                </c:pt>
                <c:pt idx="981">
                  <c:v>28.843</c:v>
                </c:pt>
                <c:pt idx="982">
                  <c:v>28.870999999999999</c:v>
                </c:pt>
                <c:pt idx="983">
                  <c:v>28.896000000000001</c:v>
                </c:pt>
                <c:pt idx="984">
                  <c:v>28.922000000000001</c:v>
                </c:pt>
                <c:pt idx="985">
                  <c:v>28.969000000000001</c:v>
                </c:pt>
                <c:pt idx="986">
                  <c:v>29.001000000000001</c:v>
                </c:pt>
                <c:pt idx="987">
                  <c:v>29.036999999999999</c:v>
                </c:pt>
                <c:pt idx="988">
                  <c:v>29.077000000000002</c:v>
                </c:pt>
                <c:pt idx="989">
                  <c:v>29.099</c:v>
                </c:pt>
                <c:pt idx="990">
                  <c:v>29.131</c:v>
                </c:pt>
                <c:pt idx="991">
                  <c:v>29.155999999999999</c:v>
                </c:pt>
                <c:pt idx="992">
                  <c:v>29.193000000000001</c:v>
                </c:pt>
                <c:pt idx="993">
                  <c:v>29.222999999999999</c:v>
                </c:pt>
                <c:pt idx="994">
                  <c:v>29.251000000000001</c:v>
                </c:pt>
                <c:pt idx="995">
                  <c:v>29.27</c:v>
                </c:pt>
                <c:pt idx="996">
                  <c:v>29.286999999999999</c:v>
                </c:pt>
                <c:pt idx="997">
                  <c:v>29.298999999999999</c:v>
                </c:pt>
                <c:pt idx="998">
                  <c:v>29.312999999999999</c:v>
                </c:pt>
                <c:pt idx="999">
                  <c:v>29.324000000000002</c:v>
                </c:pt>
                <c:pt idx="1000">
                  <c:v>29.337</c:v>
                </c:pt>
                <c:pt idx="1001">
                  <c:v>29.344999999999999</c:v>
                </c:pt>
                <c:pt idx="1002">
                  <c:v>29.355</c:v>
                </c:pt>
                <c:pt idx="1003">
                  <c:v>29.373000000000001</c:v>
                </c:pt>
                <c:pt idx="1004">
                  <c:v>29.366</c:v>
                </c:pt>
                <c:pt idx="1005">
                  <c:v>29.376000000000001</c:v>
                </c:pt>
                <c:pt idx="1006">
                  <c:v>29.401</c:v>
                </c:pt>
                <c:pt idx="1007">
                  <c:v>29.402999999999999</c:v>
                </c:pt>
                <c:pt idx="1008">
                  <c:v>29.411000000000001</c:v>
                </c:pt>
                <c:pt idx="1009">
                  <c:v>29.407</c:v>
                </c:pt>
                <c:pt idx="1010">
                  <c:v>29.417000000000002</c:v>
                </c:pt>
                <c:pt idx="1011">
                  <c:v>29.420999999999999</c:v>
                </c:pt>
                <c:pt idx="1012">
                  <c:v>29.443000000000001</c:v>
                </c:pt>
                <c:pt idx="1013">
                  <c:v>29.428999999999998</c:v>
                </c:pt>
                <c:pt idx="1014">
                  <c:v>29.443999999999999</c:v>
                </c:pt>
                <c:pt idx="1015">
                  <c:v>29.44</c:v>
                </c:pt>
                <c:pt idx="1016">
                  <c:v>29.463000000000001</c:v>
                </c:pt>
                <c:pt idx="1017">
                  <c:v>29.452999999999999</c:v>
                </c:pt>
                <c:pt idx="1018">
                  <c:v>29.466999999999999</c:v>
                </c:pt>
                <c:pt idx="1019">
                  <c:v>29.457000000000001</c:v>
                </c:pt>
                <c:pt idx="1020">
                  <c:v>29.465</c:v>
                </c:pt>
                <c:pt idx="1021">
                  <c:v>29.477</c:v>
                </c:pt>
                <c:pt idx="1022">
                  <c:v>29.491</c:v>
                </c:pt>
                <c:pt idx="1023">
                  <c:v>29.484000000000002</c:v>
                </c:pt>
                <c:pt idx="1024">
                  <c:v>29.489000000000001</c:v>
                </c:pt>
                <c:pt idx="1025">
                  <c:v>29.475999999999999</c:v>
                </c:pt>
                <c:pt idx="1026">
                  <c:v>29.484999999999999</c:v>
                </c:pt>
                <c:pt idx="1027">
                  <c:v>29.488</c:v>
                </c:pt>
                <c:pt idx="1028">
                  <c:v>29.491</c:v>
                </c:pt>
                <c:pt idx="1029">
                  <c:v>29.501000000000001</c:v>
                </c:pt>
                <c:pt idx="1030">
                  <c:v>29.498999999999999</c:v>
                </c:pt>
                <c:pt idx="1031">
                  <c:v>29.504000000000001</c:v>
                </c:pt>
                <c:pt idx="1032">
                  <c:v>29.501000000000001</c:v>
                </c:pt>
                <c:pt idx="1033">
                  <c:v>29.504999999999999</c:v>
                </c:pt>
                <c:pt idx="1034">
                  <c:v>29.51</c:v>
                </c:pt>
                <c:pt idx="1035">
                  <c:v>29.498999999999999</c:v>
                </c:pt>
                <c:pt idx="1036">
                  <c:v>29.513000000000002</c:v>
                </c:pt>
                <c:pt idx="1037">
                  <c:v>29.501000000000001</c:v>
                </c:pt>
                <c:pt idx="1038">
                  <c:v>29.509</c:v>
                </c:pt>
                <c:pt idx="1039">
                  <c:v>29.515999999999998</c:v>
                </c:pt>
                <c:pt idx="1040">
                  <c:v>29.524000000000001</c:v>
                </c:pt>
                <c:pt idx="1041">
                  <c:v>29.509</c:v>
                </c:pt>
                <c:pt idx="1042">
                  <c:v>29.524999999999999</c:v>
                </c:pt>
                <c:pt idx="1043">
                  <c:v>29.507000000000001</c:v>
                </c:pt>
                <c:pt idx="1044">
                  <c:v>29.507999999999999</c:v>
                </c:pt>
                <c:pt idx="1045">
                  <c:v>29.527000000000001</c:v>
                </c:pt>
                <c:pt idx="1046">
                  <c:v>29.518999999999998</c:v>
                </c:pt>
                <c:pt idx="1047">
                  <c:v>29.518999999999998</c:v>
                </c:pt>
                <c:pt idx="1048">
                  <c:v>29.515000000000001</c:v>
                </c:pt>
                <c:pt idx="1049">
                  <c:v>29.513000000000002</c:v>
                </c:pt>
                <c:pt idx="1050">
                  <c:v>29.510999999999999</c:v>
                </c:pt>
                <c:pt idx="1051">
                  <c:v>29.518000000000001</c:v>
                </c:pt>
                <c:pt idx="1052">
                  <c:v>29.518000000000001</c:v>
                </c:pt>
                <c:pt idx="1053">
                  <c:v>29.524000000000001</c:v>
                </c:pt>
                <c:pt idx="1054">
                  <c:v>29.509</c:v>
                </c:pt>
                <c:pt idx="1055">
                  <c:v>29.507999999999999</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data'!$AK$4:$AK$1204</c:f>
              <c:numCache>
                <c:formatCode>0.000</c:formatCode>
                <c:ptCount val="1201"/>
                <c:pt idx="0">
                  <c:v>27.968</c:v>
                </c:pt>
                <c:pt idx="1">
                  <c:v>27.902000000000001</c:v>
                </c:pt>
                <c:pt idx="2">
                  <c:v>27.908000000000001</c:v>
                </c:pt>
                <c:pt idx="3">
                  <c:v>27.905999999999999</c:v>
                </c:pt>
                <c:pt idx="4">
                  <c:v>27.899000000000001</c:v>
                </c:pt>
                <c:pt idx="5">
                  <c:v>27.891999999999999</c:v>
                </c:pt>
                <c:pt idx="6">
                  <c:v>27.888000000000002</c:v>
                </c:pt>
                <c:pt idx="7">
                  <c:v>27.884</c:v>
                </c:pt>
                <c:pt idx="8">
                  <c:v>27.881</c:v>
                </c:pt>
                <c:pt idx="9">
                  <c:v>27.88</c:v>
                </c:pt>
                <c:pt idx="10">
                  <c:v>27.879000000000001</c:v>
                </c:pt>
                <c:pt idx="11">
                  <c:v>27.878</c:v>
                </c:pt>
                <c:pt idx="12">
                  <c:v>27.878</c:v>
                </c:pt>
                <c:pt idx="13">
                  <c:v>27.878</c:v>
                </c:pt>
                <c:pt idx="14">
                  <c:v>27.879000000000001</c:v>
                </c:pt>
                <c:pt idx="15">
                  <c:v>27.88</c:v>
                </c:pt>
                <c:pt idx="16">
                  <c:v>27.881</c:v>
                </c:pt>
                <c:pt idx="17">
                  <c:v>27.882000000000001</c:v>
                </c:pt>
                <c:pt idx="18">
                  <c:v>27.884</c:v>
                </c:pt>
                <c:pt idx="19">
                  <c:v>27.885000000000002</c:v>
                </c:pt>
                <c:pt idx="20">
                  <c:v>27.887</c:v>
                </c:pt>
                <c:pt idx="21">
                  <c:v>27.888999999999999</c:v>
                </c:pt>
                <c:pt idx="22">
                  <c:v>27.891999999999999</c:v>
                </c:pt>
                <c:pt idx="23">
                  <c:v>27.895</c:v>
                </c:pt>
                <c:pt idx="24">
                  <c:v>27.896999999999998</c:v>
                </c:pt>
                <c:pt idx="25">
                  <c:v>27.901</c:v>
                </c:pt>
                <c:pt idx="26">
                  <c:v>27.904</c:v>
                </c:pt>
                <c:pt idx="27">
                  <c:v>27.907</c:v>
                </c:pt>
                <c:pt idx="28">
                  <c:v>27.911000000000001</c:v>
                </c:pt>
                <c:pt idx="29">
                  <c:v>27.914000000000001</c:v>
                </c:pt>
                <c:pt idx="30">
                  <c:v>27.917999999999999</c:v>
                </c:pt>
                <c:pt idx="31">
                  <c:v>27.920999999999999</c:v>
                </c:pt>
                <c:pt idx="32">
                  <c:v>27.923999999999999</c:v>
                </c:pt>
                <c:pt idx="33">
                  <c:v>27.927</c:v>
                </c:pt>
                <c:pt idx="34">
                  <c:v>27.93</c:v>
                </c:pt>
                <c:pt idx="35">
                  <c:v>27.934000000000001</c:v>
                </c:pt>
                <c:pt idx="36">
                  <c:v>27.942</c:v>
                </c:pt>
                <c:pt idx="37">
                  <c:v>27.949000000000002</c:v>
                </c:pt>
                <c:pt idx="38">
                  <c:v>27.952999999999999</c:v>
                </c:pt>
                <c:pt idx="39">
                  <c:v>27.957000000000001</c:v>
                </c:pt>
                <c:pt idx="40">
                  <c:v>27.96</c:v>
                </c:pt>
                <c:pt idx="41">
                  <c:v>27.963999999999999</c:v>
                </c:pt>
                <c:pt idx="42">
                  <c:v>27.966999999999999</c:v>
                </c:pt>
                <c:pt idx="43">
                  <c:v>27.97</c:v>
                </c:pt>
                <c:pt idx="44">
                  <c:v>27.972999999999999</c:v>
                </c:pt>
                <c:pt idx="45">
                  <c:v>27.975999999999999</c:v>
                </c:pt>
                <c:pt idx="46">
                  <c:v>27.978000000000002</c:v>
                </c:pt>
                <c:pt idx="47">
                  <c:v>27.98</c:v>
                </c:pt>
                <c:pt idx="48">
                  <c:v>27.983000000000001</c:v>
                </c:pt>
                <c:pt idx="49">
                  <c:v>27.984999999999999</c:v>
                </c:pt>
                <c:pt idx="50">
                  <c:v>27.986999999999998</c:v>
                </c:pt>
                <c:pt idx="51">
                  <c:v>27.989000000000001</c:v>
                </c:pt>
                <c:pt idx="52">
                  <c:v>27.99</c:v>
                </c:pt>
                <c:pt idx="53">
                  <c:v>27.992000000000001</c:v>
                </c:pt>
                <c:pt idx="54">
                  <c:v>27.992999999999999</c:v>
                </c:pt>
                <c:pt idx="55">
                  <c:v>27.995000000000001</c:v>
                </c:pt>
                <c:pt idx="56">
                  <c:v>27.995999999999999</c:v>
                </c:pt>
                <c:pt idx="57">
                  <c:v>27.997</c:v>
                </c:pt>
                <c:pt idx="58">
                  <c:v>27.998000000000001</c:v>
                </c:pt>
                <c:pt idx="59">
                  <c:v>27.998999999999999</c:v>
                </c:pt>
                <c:pt idx="60">
                  <c:v>28</c:v>
                </c:pt>
                <c:pt idx="61">
                  <c:v>28.001000000000001</c:v>
                </c:pt>
                <c:pt idx="62">
                  <c:v>28.001999999999999</c:v>
                </c:pt>
                <c:pt idx="63">
                  <c:v>28.003</c:v>
                </c:pt>
                <c:pt idx="64">
                  <c:v>28.004000000000001</c:v>
                </c:pt>
                <c:pt idx="65">
                  <c:v>28.004000000000001</c:v>
                </c:pt>
                <c:pt idx="66">
                  <c:v>28.004999999999999</c:v>
                </c:pt>
                <c:pt idx="67">
                  <c:v>28.006</c:v>
                </c:pt>
                <c:pt idx="68">
                  <c:v>28.006</c:v>
                </c:pt>
                <c:pt idx="69">
                  <c:v>28.007000000000001</c:v>
                </c:pt>
                <c:pt idx="70">
                  <c:v>28.007000000000001</c:v>
                </c:pt>
                <c:pt idx="71">
                  <c:v>28.007999999999999</c:v>
                </c:pt>
                <c:pt idx="72">
                  <c:v>28.007999999999999</c:v>
                </c:pt>
                <c:pt idx="73">
                  <c:v>28.009</c:v>
                </c:pt>
                <c:pt idx="74">
                  <c:v>28.009</c:v>
                </c:pt>
                <c:pt idx="75">
                  <c:v>28.01</c:v>
                </c:pt>
                <c:pt idx="76">
                  <c:v>28.01</c:v>
                </c:pt>
                <c:pt idx="77">
                  <c:v>28.010999999999999</c:v>
                </c:pt>
                <c:pt idx="78">
                  <c:v>28.010999999999999</c:v>
                </c:pt>
                <c:pt idx="79">
                  <c:v>28.010999999999999</c:v>
                </c:pt>
                <c:pt idx="80">
                  <c:v>28.012</c:v>
                </c:pt>
                <c:pt idx="81">
                  <c:v>28.012</c:v>
                </c:pt>
                <c:pt idx="82">
                  <c:v>28.013000000000002</c:v>
                </c:pt>
                <c:pt idx="83">
                  <c:v>28.013000000000002</c:v>
                </c:pt>
                <c:pt idx="84">
                  <c:v>28.013000000000002</c:v>
                </c:pt>
                <c:pt idx="85">
                  <c:v>28.013999999999999</c:v>
                </c:pt>
                <c:pt idx="86">
                  <c:v>28.013999999999999</c:v>
                </c:pt>
                <c:pt idx="87">
                  <c:v>28.013999999999999</c:v>
                </c:pt>
                <c:pt idx="88">
                  <c:v>28.015000000000001</c:v>
                </c:pt>
                <c:pt idx="89">
                  <c:v>28.015000000000001</c:v>
                </c:pt>
                <c:pt idx="90">
                  <c:v>28.015000000000001</c:v>
                </c:pt>
                <c:pt idx="91">
                  <c:v>28.015999999999998</c:v>
                </c:pt>
                <c:pt idx="92">
                  <c:v>28.015999999999998</c:v>
                </c:pt>
                <c:pt idx="93">
                  <c:v>28.016999999999999</c:v>
                </c:pt>
                <c:pt idx="94">
                  <c:v>28.016999999999999</c:v>
                </c:pt>
                <c:pt idx="95">
                  <c:v>28.016999999999999</c:v>
                </c:pt>
                <c:pt idx="96">
                  <c:v>28.018000000000001</c:v>
                </c:pt>
                <c:pt idx="97">
                  <c:v>28.018000000000001</c:v>
                </c:pt>
                <c:pt idx="98">
                  <c:v>28.018000000000001</c:v>
                </c:pt>
                <c:pt idx="99">
                  <c:v>28.018999999999998</c:v>
                </c:pt>
                <c:pt idx="100">
                  <c:v>28.018999999999998</c:v>
                </c:pt>
                <c:pt idx="101">
                  <c:v>28.02</c:v>
                </c:pt>
                <c:pt idx="102">
                  <c:v>28.02</c:v>
                </c:pt>
                <c:pt idx="103">
                  <c:v>28.02</c:v>
                </c:pt>
                <c:pt idx="104">
                  <c:v>28.021000000000001</c:v>
                </c:pt>
                <c:pt idx="105">
                  <c:v>28.021000000000001</c:v>
                </c:pt>
                <c:pt idx="106">
                  <c:v>28.021999999999998</c:v>
                </c:pt>
                <c:pt idx="107">
                  <c:v>28.021999999999998</c:v>
                </c:pt>
                <c:pt idx="108">
                  <c:v>28.023</c:v>
                </c:pt>
                <c:pt idx="109">
                  <c:v>28.023</c:v>
                </c:pt>
                <c:pt idx="110">
                  <c:v>28.023</c:v>
                </c:pt>
                <c:pt idx="111">
                  <c:v>28.024000000000001</c:v>
                </c:pt>
                <c:pt idx="112">
                  <c:v>28.024000000000001</c:v>
                </c:pt>
                <c:pt idx="113">
                  <c:v>28.024999999999999</c:v>
                </c:pt>
                <c:pt idx="114">
                  <c:v>28.024999999999999</c:v>
                </c:pt>
                <c:pt idx="115">
                  <c:v>28.026</c:v>
                </c:pt>
                <c:pt idx="116">
                  <c:v>28.026</c:v>
                </c:pt>
                <c:pt idx="117">
                  <c:v>28.027000000000001</c:v>
                </c:pt>
                <c:pt idx="118">
                  <c:v>28.027000000000001</c:v>
                </c:pt>
                <c:pt idx="119">
                  <c:v>28.027999999999999</c:v>
                </c:pt>
                <c:pt idx="120">
                  <c:v>28.027999999999999</c:v>
                </c:pt>
                <c:pt idx="121">
                  <c:v>28.029</c:v>
                </c:pt>
                <c:pt idx="122">
                  <c:v>28.03</c:v>
                </c:pt>
                <c:pt idx="123">
                  <c:v>28.03</c:v>
                </c:pt>
                <c:pt idx="124">
                  <c:v>28.030999999999999</c:v>
                </c:pt>
                <c:pt idx="125">
                  <c:v>28.032</c:v>
                </c:pt>
                <c:pt idx="126">
                  <c:v>28.032</c:v>
                </c:pt>
                <c:pt idx="127">
                  <c:v>28.033000000000001</c:v>
                </c:pt>
                <c:pt idx="128">
                  <c:v>28.033999999999999</c:v>
                </c:pt>
                <c:pt idx="129">
                  <c:v>28.035</c:v>
                </c:pt>
                <c:pt idx="130">
                  <c:v>28.036000000000001</c:v>
                </c:pt>
                <c:pt idx="131">
                  <c:v>28.036999999999999</c:v>
                </c:pt>
                <c:pt idx="132">
                  <c:v>28.038</c:v>
                </c:pt>
                <c:pt idx="133">
                  <c:v>28.039000000000001</c:v>
                </c:pt>
                <c:pt idx="134">
                  <c:v>28.04</c:v>
                </c:pt>
                <c:pt idx="135">
                  <c:v>28.041</c:v>
                </c:pt>
                <c:pt idx="136">
                  <c:v>28.042000000000002</c:v>
                </c:pt>
                <c:pt idx="137">
                  <c:v>28.042999999999999</c:v>
                </c:pt>
                <c:pt idx="138">
                  <c:v>28.045000000000002</c:v>
                </c:pt>
                <c:pt idx="139">
                  <c:v>28.045999999999999</c:v>
                </c:pt>
                <c:pt idx="140">
                  <c:v>28.047000000000001</c:v>
                </c:pt>
                <c:pt idx="141">
                  <c:v>28.048999999999999</c:v>
                </c:pt>
                <c:pt idx="142">
                  <c:v>28.050999999999998</c:v>
                </c:pt>
                <c:pt idx="143">
                  <c:v>28.052</c:v>
                </c:pt>
                <c:pt idx="144">
                  <c:v>28.053999999999998</c:v>
                </c:pt>
                <c:pt idx="145">
                  <c:v>28.056000000000001</c:v>
                </c:pt>
                <c:pt idx="146">
                  <c:v>28.056999999999999</c:v>
                </c:pt>
                <c:pt idx="147">
                  <c:v>28.059000000000001</c:v>
                </c:pt>
                <c:pt idx="148">
                  <c:v>28.061</c:v>
                </c:pt>
                <c:pt idx="149">
                  <c:v>28.062999999999999</c:v>
                </c:pt>
                <c:pt idx="150">
                  <c:v>28.065000000000001</c:v>
                </c:pt>
                <c:pt idx="151">
                  <c:v>28.067</c:v>
                </c:pt>
                <c:pt idx="152">
                  <c:v>28.068999999999999</c:v>
                </c:pt>
                <c:pt idx="153">
                  <c:v>28.071000000000002</c:v>
                </c:pt>
                <c:pt idx="154">
                  <c:v>28.073</c:v>
                </c:pt>
                <c:pt idx="155">
                  <c:v>28.074999999999999</c:v>
                </c:pt>
                <c:pt idx="156">
                  <c:v>28.077000000000002</c:v>
                </c:pt>
                <c:pt idx="157">
                  <c:v>28.079000000000001</c:v>
                </c:pt>
                <c:pt idx="158">
                  <c:v>28.081</c:v>
                </c:pt>
                <c:pt idx="159">
                  <c:v>28.082999999999998</c:v>
                </c:pt>
                <c:pt idx="160">
                  <c:v>28.085000000000001</c:v>
                </c:pt>
                <c:pt idx="161">
                  <c:v>28.088000000000001</c:v>
                </c:pt>
                <c:pt idx="162">
                  <c:v>28.09</c:v>
                </c:pt>
                <c:pt idx="163">
                  <c:v>28.091999999999999</c:v>
                </c:pt>
                <c:pt idx="164">
                  <c:v>28.094999999999999</c:v>
                </c:pt>
                <c:pt idx="165">
                  <c:v>28.097000000000001</c:v>
                </c:pt>
                <c:pt idx="166">
                  <c:v>28.099</c:v>
                </c:pt>
                <c:pt idx="167">
                  <c:v>28.102</c:v>
                </c:pt>
                <c:pt idx="168">
                  <c:v>28.105</c:v>
                </c:pt>
                <c:pt idx="169">
                  <c:v>28.108000000000001</c:v>
                </c:pt>
                <c:pt idx="170">
                  <c:v>28.111000000000001</c:v>
                </c:pt>
                <c:pt idx="171">
                  <c:v>28.114000000000001</c:v>
                </c:pt>
                <c:pt idx="172">
                  <c:v>28.117000000000001</c:v>
                </c:pt>
                <c:pt idx="173">
                  <c:v>28.12</c:v>
                </c:pt>
                <c:pt idx="174">
                  <c:v>28.123000000000001</c:v>
                </c:pt>
                <c:pt idx="175">
                  <c:v>28.126000000000001</c:v>
                </c:pt>
                <c:pt idx="176">
                  <c:v>28.13</c:v>
                </c:pt>
                <c:pt idx="177">
                  <c:v>28.132999999999999</c:v>
                </c:pt>
                <c:pt idx="178">
                  <c:v>28.135999999999999</c:v>
                </c:pt>
                <c:pt idx="179">
                  <c:v>28.138999999999999</c:v>
                </c:pt>
                <c:pt idx="180">
                  <c:v>28.143000000000001</c:v>
                </c:pt>
                <c:pt idx="181">
                  <c:v>28.146000000000001</c:v>
                </c:pt>
                <c:pt idx="182">
                  <c:v>28.149000000000001</c:v>
                </c:pt>
                <c:pt idx="183">
                  <c:v>28.152999999999999</c:v>
                </c:pt>
                <c:pt idx="184">
                  <c:v>28.155999999999999</c:v>
                </c:pt>
                <c:pt idx="185">
                  <c:v>28.16</c:v>
                </c:pt>
                <c:pt idx="186">
                  <c:v>28.164000000000001</c:v>
                </c:pt>
                <c:pt idx="187">
                  <c:v>28.167000000000002</c:v>
                </c:pt>
                <c:pt idx="188">
                  <c:v>28.170999999999999</c:v>
                </c:pt>
                <c:pt idx="189">
                  <c:v>28.175000000000001</c:v>
                </c:pt>
                <c:pt idx="190">
                  <c:v>28.178999999999998</c:v>
                </c:pt>
                <c:pt idx="191">
                  <c:v>28.183</c:v>
                </c:pt>
                <c:pt idx="192">
                  <c:v>28.187000000000001</c:v>
                </c:pt>
                <c:pt idx="193">
                  <c:v>28.190999999999999</c:v>
                </c:pt>
                <c:pt idx="194">
                  <c:v>28.196000000000002</c:v>
                </c:pt>
                <c:pt idx="195">
                  <c:v>28.2</c:v>
                </c:pt>
                <c:pt idx="196">
                  <c:v>28.204000000000001</c:v>
                </c:pt>
                <c:pt idx="197">
                  <c:v>28.209</c:v>
                </c:pt>
                <c:pt idx="198">
                  <c:v>28.213000000000001</c:v>
                </c:pt>
                <c:pt idx="199">
                  <c:v>28.218</c:v>
                </c:pt>
                <c:pt idx="200">
                  <c:v>28.222000000000001</c:v>
                </c:pt>
                <c:pt idx="201">
                  <c:v>28.227</c:v>
                </c:pt>
                <c:pt idx="202">
                  <c:v>28.231000000000002</c:v>
                </c:pt>
                <c:pt idx="203">
                  <c:v>28.236000000000001</c:v>
                </c:pt>
                <c:pt idx="204">
                  <c:v>28.24</c:v>
                </c:pt>
                <c:pt idx="205">
                  <c:v>28.245000000000001</c:v>
                </c:pt>
                <c:pt idx="206">
                  <c:v>28.25</c:v>
                </c:pt>
                <c:pt idx="207">
                  <c:v>28.254000000000001</c:v>
                </c:pt>
                <c:pt idx="208">
                  <c:v>28.259</c:v>
                </c:pt>
                <c:pt idx="209">
                  <c:v>28.263999999999999</c:v>
                </c:pt>
                <c:pt idx="210">
                  <c:v>28.268000000000001</c:v>
                </c:pt>
                <c:pt idx="211">
                  <c:v>28.273</c:v>
                </c:pt>
                <c:pt idx="212">
                  <c:v>28.277999999999999</c:v>
                </c:pt>
                <c:pt idx="213">
                  <c:v>28.283000000000001</c:v>
                </c:pt>
                <c:pt idx="214">
                  <c:v>28.288</c:v>
                </c:pt>
                <c:pt idx="215">
                  <c:v>28.292999999999999</c:v>
                </c:pt>
                <c:pt idx="216">
                  <c:v>28.297999999999998</c:v>
                </c:pt>
                <c:pt idx="217">
                  <c:v>28.303999999999998</c:v>
                </c:pt>
                <c:pt idx="218">
                  <c:v>28.309000000000001</c:v>
                </c:pt>
                <c:pt idx="219">
                  <c:v>28.314</c:v>
                </c:pt>
                <c:pt idx="220">
                  <c:v>28.318999999999999</c:v>
                </c:pt>
                <c:pt idx="221">
                  <c:v>28.324000000000002</c:v>
                </c:pt>
                <c:pt idx="222">
                  <c:v>28.329000000000001</c:v>
                </c:pt>
                <c:pt idx="223">
                  <c:v>28.334</c:v>
                </c:pt>
                <c:pt idx="224">
                  <c:v>28.338999999999999</c:v>
                </c:pt>
                <c:pt idx="225">
                  <c:v>28.344000000000001</c:v>
                </c:pt>
                <c:pt idx="226">
                  <c:v>28.349</c:v>
                </c:pt>
                <c:pt idx="227">
                  <c:v>28.353999999999999</c:v>
                </c:pt>
                <c:pt idx="228">
                  <c:v>28.358000000000001</c:v>
                </c:pt>
                <c:pt idx="229">
                  <c:v>28.363</c:v>
                </c:pt>
                <c:pt idx="230">
                  <c:v>28.367999999999999</c:v>
                </c:pt>
                <c:pt idx="231">
                  <c:v>28.372</c:v>
                </c:pt>
                <c:pt idx="232">
                  <c:v>28.376999999999999</c:v>
                </c:pt>
                <c:pt idx="233">
                  <c:v>28.382000000000001</c:v>
                </c:pt>
                <c:pt idx="234">
                  <c:v>28.385999999999999</c:v>
                </c:pt>
                <c:pt idx="235">
                  <c:v>28.390999999999998</c:v>
                </c:pt>
                <c:pt idx="236">
                  <c:v>28.395</c:v>
                </c:pt>
                <c:pt idx="237">
                  <c:v>28.4</c:v>
                </c:pt>
                <c:pt idx="238">
                  <c:v>28.404</c:v>
                </c:pt>
                <c:pt idx="239">
                  <c:v>28.408999999999999</c:v>
                </c:pt>
                <c:pt idx="240">
                  <c:v>28.413</c:v>
                </c:pt>
                <c:pt idx="241">
                  <c:v>28.417000000000002</c:v>
                </c:pt>
                <c:pt idx="242">
                  <c:v>28.422000000000001</c:v>
                </c:pt>
                <c:pt idx="243">
                  <c:v>28.425999999999998</c:v>
                </c:pt>
                <c:pt idx="244">
                  <c:v>28.43</c:v>
                </c:pt>
                <c:pt idx="245">
                  <c:v>28.434000000000001</c:v>
                </c:pt>
                <c:pt idx="246">
                  <c:v>28.437999999999999</c:v>
                </c:pt>
                <c:pt idx="247">
                  <c:v>28.442</c:v>
                </c:pt>
                <c:pt idx="248">
                  <c:v>28.446000000000002</c:v>
                </c:pt>
                <c:pt idx="249">
                  <c:v>28.45</c:v>
                </c:pt>
                <c:pt idx="250">
                  <c:v>28.454000000000001</c:v>
                </c:pt>
                <c:pt idx="251">
                  <c:v>28.457999999999998</c:v>
                </c:pt>
                <c:pt idx="252">
                  <c:v>28.462</c:v>
                </c:pt>
                <c:pt idx="253">
                  <c:v>28.465</c:v>
                </c:pt>
                <c:pt idx="254">
                  <c:v>28.469000000000001</c:v>
                </c:pt>
                <c:pt idx="255">
                  <c:v>28.472000000000001</c:v>
                </c:pt>
                <c:pt idx="256">
                  <c:v>28.475999999999999</c:v>
                </c:pt>
                <c:pt idx="257">
                  <c:v>28.478999999999999</c:v>
                </c:pt>
                <c:pt idx="258">
                  <c:v>28.481999999999999</c:v>
                </c:pt>
                <c:pt idx="259">
                  <c:v>28.486000000000001</c:v>
                </c:pt>
                <c:pt idx="260">
                  <c:v>28.489000000000001</c:v>
                </c:pt>
                <c:pt idx="261">
                  <c:v>28.492000000000001</c:v>
                </c:pt>
                <c:pt idx="262">
                  <c:v>28.495000000000001</c:v>
                </c:pt>
                <c:pt idx="263">
                  <c:v>28.497</c:v>
                </c:pt>
                <c:pt idx="264">
                  <c:v>28.5</c:v>
                </c:pt>
                <c:pt idx="265">
                  <c:v>28.503</c:v>
                </c:pt>
                <c:pt idx="266">
                  <c:v>28.506</c:v>
                </c:pt>
                <c:pt idx="267">
                  <c:v>28.509</c:v>
                </c:pt>
                <c:pt idx="268">
                  <c:v>28.510999999999999</c:v>
                </c:pt>
                <c:pt idx="269">
                  <c:v>28.513999999999999</c:v>
                </c:pt>
                <c:pt idx="270">
                  <c:v>28.515999999999998</c:v>
                </c:pt>
                <c:pt idx="271">
                  <c:v>28.518000000000001</c:v>
                </c:pt>
                <c:pt idx="272">
                  <c:v>28.52</c:v>
                </c:pt>
                <c:pt idx="273">
                  <c:v>28.521999999999998</c:v>
                </c:pt>
                <c:pt idx="274">
                  <c:v>28.524000000000001</c:v>
                </c:pt>
                <c:pt idx="275">
                  <c:v>28.526</c:v>
                </c:pt>
                <c:pt idx="276">
                  <c:v>28.527999999999999</c:v>
                </c:pt>
                <c:pt idx="277">
                  <c:v>28.53</c:v>
                </c:pt>
                <c:pt idx="278">
                  <c:v>28.532</c:v>
                </c:pt>
                <c:pt idx="279">
                  <c:v>28.533999999999999</c:v>
                </c:pt>
                <c:pt idx="280">
                  <c:v>28.535</c:v>
                </c:pt>
                <c:pt idx="281">
                  <c:v>28.536999999999999</c:v>
                </c:pt>
                <c:pt idx="282">
                  <c:v>28.538</c:v>
                </c:pt>
                <c:pt idx="283">
                  <c:v>28.54</c:v>
                </c:pt>
                <c:pt idx="284">
                  <c:v>28.541</c:v>
                </c:pt>
                <c:pt idx="285">
                  <c:v>28.542999999999999</c:v>
                </c:pt>
                <c:pt idx="286">
                  <c:v>28.544</c:v>
                </c:pt>
                <c:pt idx="287">
                  <c:v>28.545000000000002</c:v>
                </c:pt>
                <c:pt idx="288">
                  <c:v>28.545999999999999</c:v>
                </c:pt>
                <c:pt idx="289">
                  <c:v>28.547999999999998</c:v>
                </c:pt>
                <c:pt idx="290">
                  <c:v>28.548999999999999</c:v>
                </c:pt>
                <c:pt idx="291">
                  <c:v>28.55</c:v>
                </c:pt>
                <c:pt idx="292">
                  <c:v>28.550999999999998</c:v>
                </c:pt>
                <c:pt idx="293">
                  <c:v>28.552</c:v>
                </c:pt>
                <c:pt idx="294">
                  <c:v>28.553000000000001</c:v>
                </c:pt>
                <c:pt idx="295">
                  <c:v>28.553999999999998</c:v>
                </c:pt>
                <c:pt idx="296">
                  <c:v>28.553999999999998</c:v>
                </c:pt>
                <c:pt idx="297">
                  <c:v>28.555</c:v>
                </c:pt>
                <c:pt idx="298">
                  <c:v>28.556000000000001</c:v>
                </c:pt>
                <c:pt idx="299">
                  <c:v>28.556999999999999</c:v>
                </c:pt>
                <c:pt idx="300">
                  <c:v>28.558</c:v>
                </c:pt>
                <c:pt idx="301">
                  <c:v>28.558</c:v>
                </c:pt>
                <c:pt idx="302">
                  <c:v>28.559000000000001</c:v>
                </c:pt>
                <c:pt idx="303">
                  <c:v>28.56</c:v>
                </c:pt>
                <c:pt idx="304">
                  <c:v>28.561</c:v>
                </c:pt>
                <c:pt idx="305">
                  <c:v>28.561</c:v>
                </c:pt>
                <c:pt idx="306">
                  <c:v>28.562000000000001</c:v>
                </c:pt>
                <c:pt idx="307">
                  <c:v>28.562999999999999</c:v>
                </c:pt>
                <c:pt idx="308">
                  <c:v>28.564</c:v>
                </c:pt>
                <c:pt idx="309">
                  <c:v>28.565000000000001</c:v>
                </c:pt>
                <c:pt idx="310">
                  <c:v>28.565000000000001</c:v>
                </c:pt>
                <c:pt idx="311">
                  <c:v>28.565999999999999</c:v>
                </c:pt>
                <c:pt idx="312">
                  <c:v>28.568000000000001</c:v>
                </c:pt>
                <c:pt idx="313">
                  <c:v>28.568999999999999</c:v>
                </c:pt>
                <c:pt idx="314">
                  <c:v>28.57</c:v>
                </c:pt>
                <c:pt idx="315">
                  <c:v>28.571000000000002</c:v>
                </c:pt>
                <c:pt idx="316">
                  <c:v>28.573</c:v>
                </c:pt>
                <c:pt idx="317">
                  <c:v>28.574999999999999</c:v>
                </c:pt>
                <c:pt idx="318">
                  <c:v>28.576000000000001</c:v>
                </c:pt>
                <c:pt idx="319">
                  <c:v>28.577999999999999</c:v>
                </c:pt>
                <c:pt idx="320">
                  <c:v>28.581</c:v>
                </c:pt>
                <c:pt idx="321">
                  <c:v>28.582999999999998</c:v>
                </c:pt>
                <c:pt idx="322">
                  <c:v>28.585000000000001</c:v>
                </c:pt>
                <c:pt idx="323">
                  <c:v>28.588000000000001</c:v>
                </c:pt>
                <c:pt idx="324">
                  <c:v>28.591000000000001</c:v>
                </c:pt>
                <c:pt idx="325">
                  <c:v>28.594000000000001</c:v>
                </c:pt>
                <c:pt idx="326">
                  <c:v>28.597000000000001</c:v>
                </c:pt>
                <c:pt idx="327">
                  <c:v>28.600999999999999</c:v>
                </c:pt>
                <c:pt idx="328">
                  <c:v>28.605</c:v>
                </c:pt>
                <c:pt idx="329">
                  <c:v>28.609000000000002</c:v>
                </c:pt>
                <c:pt idx="330">
                  <c:v>28.613</c:v>
                </c:pt>
                <c:pt idx="331">
                  <c:v>28.617999999999999</c:v>
                </c:pt>
                <c:pt idx="332">
                  <c:v>28.623000000000001</c:v>
                </c:pt>
                <c:pt idx="333">
                  <c:v>28.628</c:v>
                </c:pt>
                <c:pt idx="334">
                  <c:v>28.634</c:v>
                </c:pt>
                <c:pt idx="335">
                  <c:v>28.64</c:v>
                </c:pt>
                <c:pt idx="336">
                  <c:v>28.646000000000001</c:v>
                </c:pt>
                <c:pt idx="337">
                  <c:v>28.652999999999999</c:v>
                </c:pt>
                <c:pt idx="338">
                  <c:v>28.658999999999999</c:v>
                </c:pt>
                <c:pt idx="339">
                  <c:v>28.667000000000002</c:v>
                </c:pt>
                <c:pt idx="340">
                  <c:v>28.673999999999999</c:v>
                </c:pt>
                <c:pt idx="341">
                  <c:v>28.681999999999999</c:v>
                </c:pt>
                <c:pt idx="342">
                  <c:v>28.689</c:v>
                </c:pt>
                <c:pt idx="343">
                  <c:v>28.696999999999999</c:v>
                </c:pt>
                <c:pt idx="344">
                  <c:v>28.704999999999998</c:v>
                </c:pt>
                <c:pt idx="345">
                  <c:v>28.713999999999999</c:v>
                </c:pt>
                <c:pt idx="346">
                  <c:v>28.722000000000001</c:v>
                </c:pt>
                <c:pt idx="347">
                  <c:v>28.731000000000002</c:v>
                </c:pt>
                <c:pt idx="348">
                  <c:v>28.739000000000001</c:v>
                </c:pt>
                <c:pt idx="349">
                  <c:v>28.748000000000001</c:v>
                </c:pt>
                <c:pt idx="350">
                  <c:v>28.757000000000001</c:v>
                </c:pt>
                <c:pt idx="351">
                  <c:v>28.765999999999998</c:v>
                </c:pt>
                <c:pt idx="352">
                  <c:v>28.774000000000001</c:v>
                </c:pt>
                <c:pt idx="353">
                  <c:v>28.783000000000001</c:v>
                </c:pt>
                <c:pt idx="354">
                  <c:v>28.791</c:v>
                </c:pt>
                <c:pt idx="355">
                  <c:v>28.798999999999999</c:v>
                </c:pt>
                <c:pt idx="356">
                  <c:v>28.806999999999999</c:v>
                </c:pt>
                <c:pt idx="357">
                  <c:v>28.815000000000001</c:v>
                </c:pt>
                <c:pt idx="358">
                  <c:v>28.821999999999999</c:v>
                </c:pt>
                <c:pt idx="359">
                  <c:v>28.83</c:v>
                </c:pt>
                <c:pt idx="360">
                  <c:v>28.837</c:v>
                </c:pt>
                <c:pt idx="361">
                  <c:v>28.844999999999999</c:v>
                </c:pt>
                <c:pt idx="362">
                  <c:v>28.853000000000002</c:v>
                </c:pt>
                <c:pt idx="363">
                  <c:v>28.86</c:v>
                </c:pt>
                <c:pt idx="364">
                  <c:v>28.867999999999999</c:v>
                </c:pt>
                <c:pt idx="365">
                  <c:v>28.876000000000001</c:v>
                </c:pt>
                <c:pt idx="366">
                  <c:v>28.884</c:v>
                </c:pt>
                <c:pt idx="367">
                  <c:v>28.891999999999999</c:v>
                </c:pt>
                <c:pt idx="368">
                  <c:v>28.9</c:v>
                </c:pt>
                <c:pt idx="369">
                  <c:v>28.907</c:v>
                </c:pt>
                <c:pt idx="370">
                  <c:v>28.914999999999999</c:v>
                </c:pt>
                <c:pt idx="371">
                  <c:v>28.922000000000001</c:v>
                </c:pt>
                <c:pt idx="372">
                  <c:v>28.93</c:v>
                </c:pt>
                <c:pt idx="373">
                  <c:v>28.937000000000001</c:v>
                </c:pt>
                <c:pt idx="374">
                  <c:v>28.943999999999999</c:v>
                </c:pt>
                <c:pt idx="375">
                  <c:v>28.951000000000001</c:v>
                </c:pt>
                <c:pt idx="376">
                  <c:v>28.957000000000001</c:v>
                </c:pt>
                <c:pt idx="377">
                  <c:v>28.963000000000001</c:v>
                </c:pt>
                <c:pt idx="378">
                  <c:v>28.969000000000001</c:v>
                </c:pt>
                <c:pt idx="379">
                  <c:v>28.975000000000001</c:v>
                </c:pt>
                <c:pt idx="380">
                  <c:v>28.981000000000002</c:v>
                </c:pt>
                <c:pt idx="381">
                  <c:v>28.986999999999998</c:v>
                </c:pt>
                <c:pt idx="382">
                  <c:v>28.992999999999999</c:v>
                </c:pt>
                <c:pt idx="383">
                  <c:v>28.998000000000001</c:v>
                </c:pt>
                <c:pt idx="384">
                  <c:v>29.004000000000001</c:v>
                </c:pt>
                <c:pt idx="385">
                  <c:v>29.009</c:v>
                </c:pt>
                <c:pt idx="386">
                  <c:v>29.015000000000001</c:v>
                </c:pt>
                <c:pt idx="387">
                  <c:v>29.021000000000001</c:v>
                </c:pt>
                <c:pt idx="388">
                  <c:v>29.027000000000001</c:v>
                </c:pt>
                <c:pt idx="389">
                  <c:v>29.032</c:v>
                </c:pt>
                <c:pt idx="390">
                  <c:v>29.038</c:v>
                </c:pt>
                <c:pt idx="391">
                  <c:v>29.044</c:v>
                </c:pt>
                <c:pt idx="392">
                  <c:v>29.048999999999999</c:v>
                </c:pt>
                <c:pt idx="393">
                  <c:v>29.055</c:v>
                </c:pt>
                <c:pt idx="394">
                  <c:v>29.06</c:v>
                </c:pt>
                <c:pt idx="395">
                  <c:v>29.065999999999999</c:v>
                </c:pt>
                <c:pt idx="396">
                  <c:v>29.071000000000002</c:v>
                </c:pt>
                <c:pt idx="397">
                  <c:v>29.077000000000002</c:v>
                </c:pt>
                <c:pt idx="398">
                  <c:v>29.082000000000001</c:v>
                </c:pt>
                <c:pt idx="399">
                  <c:v>29.088000000000001</c:v>
                </c:pt>
                <c:pt idx="400">
                  <c:v>29.093</c:v>
                </c:pt>
                <c:pt idx="401">
                  <c:v>29.097999999999999</c:v>
                </c:pt>
                <c:pt idx="402">
                  <c:v>29.103000000000002</c:v>
                </c:pt>
                <c:pt idx="403">
                  <c:v>29.109000000000002</c:v>
                </c:pt>
                <c:pt idx="404">
                  <c:v>29.114000000000001</c:v>
                </c:pt>
                <c:pt idx="405">
                  <c:v>29.119</c:v>
                </c:pt>
                <c:pt idx="406">
                  <c:v>29.123999999999999</c:v>
                </c:pt>
                <c:pt idx="407">
                  <c:v>29.129000000000001</c:v>
                </c:pt>
                <c:pt idx="408">
                  <c:v>29.134</c:v>
                </c:pt>
                <c:pt idx="409">
                  <c:v>29.138999999999999</c:v>
                </c:pt>
                <c:pt idx="410">
                  <c:v>29.143999999999998</c:v>
                </c:pt>
                <c:pt idx="411">
                  <c:v>29.148</c:v>
                </c:pt>
                <c:pt idx="412">
                  <c:v>29.152999999999999</c:v>
                </c:pt>
                <c:pt idx="413">
                  <c:v>29.158000000000001</c:v>
                </c:pt>
                <c:pt idx="414">
                  <c:v>29.161999999999999</c:v>
                </c:pt>
                <c:pt idx="415">
                  <c:v>29.167000000000002</c:v>
                </c:pt>
                <c:pt idx="416">
                  <c:v>29.172000000000001</c:v>
                </c:pt>
                <c:pt idx="417">
                  <c:v>29.175999999999998</c:v>
                </c:pt>
                <c:pt idx="418">
                  <c:v>29.181000000000001</c:v>
                </c:pt>
                <c:pt idx="419">
                  <c:v>29.184999999999999</c:v>
                </c:pt>
                <c:pt idx="420">
                  <c:v>29.189</c:v>
                </c:pt>
                <c:pt idx="421">
                  <c:v>29.193999999999999</c:v>
                </c:pt>
                <c:pt idx="422">
                  <c:v>29.198</c:v>
                </c:pt>
                <c:pt idx="423">
                  <c:v>29.202999999999999</c:v>
                </c:pt>
                <c:pt idx="424">
                  <c:v>29.207000000000001</c:v>
                </c:pt>
                <c:pt idx="425">
                  <c:v>29.212</c:v>
                </c:pt>
                <c:pt idx="426">
                  <c:v>29.216000000000001</c:v>
                </c:pt>
                <c:pt idx="427">
                  <c:v>29.22</c:v>
                </c:pt>
                <c:pt idx="428">
                  <c:v>29.225000000000001</c:v>
                </c:pt>
                <c:pt idx="429">
                  <c:v>29.228999999999999</c:v>
                </c:pt>
                <c:pt idx="430">
                  <c:v>29.234000000000002</c:v>
                </c:pt>
                <c:pt idx="431">
                  <c:v>29.239000000000001</c:v>
                </c:pt>
                <c:pt idx="432">
                  <c:v>29.244</c:v>
                </c:pt>
                <c:pt idx="433">
                  <c:v>29.248999999999999</c:v>
                </c:pt>
                <c:pt idx="434">
                  <c:v>29.254000000000001</c:v>
                </c:pt>
                <c:pt idx="435">
                  <c:v>29.26</c:v>
                </c:pt>
                <c:pt idx="436">
                  <c:v>29.265999999999998</c:v>
                </c:pt>
                <c:pt idx="437">
                  <c:v>29.271999999999998</c:v>
                </c:pt>
                <c:pt idx="438">
                  <c:v>29.277999999999999</c:v>
                </c:pt>
                <c:pt idx="439">
                  <c:v>29.283999999999999</c:v>
                </c:pt>
                <c:pt idx="440">
                  <c:v>29.29</c:v>
                </c:pt>
                <c:pt idx="441">
                  <c:v>29.295999999999999</c:v>
                </c:pt>
                <c:pt idx="442">
                  <c:v>29.300999999999998</c:v>
                </c:pt>
                <c:pt idx="443">
                  <c:v>29.306999999999999</c:v>
                </c:pt>
                <c:pt idx="444">
                  <c:v>29.312999999999999</c:v>
                </c:pt>
                <c:pt idx="445">
                  <c:v>29.318999999999999</c:v>
                </c:pt>
                <c:pt idx="446">
                  <c:v>29.326000000000001</c:v>
                </c:pt>
                <c:pt idx="447">
                  <c:v>29.332000000000001</c:v>
                </c:pt>
                <c:pt idx="448">
                  <c:v>29.338000000000001</c:v>
                </c:pt>
                <c:pt idx="449">
                  <c:v>29.344000000000001</c:v>
                </c:pt>
                <c:pt idx="450">
                  <c:v>29.350999999999999</c:v>
                </c:pt>
                <c:pt idx="451">
                  <c:v>29.356999999999999</c:v>
                </c:pt>
                <c:pt idx="452">
                  <c:v>29.364000000000001</c:v>
                </c:pt>
                <c:pt idx="453">
                  <c:v>29.370999999999999</c:v>
                </c:pt>
                <c:pt idx="454">
                  <c:v>29.376999999999999</c:v>
                </c:pt>
                <c:pt idx="455">
                  <c:v>29.384</c:v>
                </c:pt>
                <c:pt idx="456">
                  <c:v>29.391999999999999</c:v>
                </c:pt>
                <c:pt idx="457">
                  <c:v>29.399000000000001</c:v>
                </c:pt>
                <c:pt idx="458">
                  <c:v>29.405000000000001</c:v>
                </c:pt>
                <c:pt idx="459">
                  <c:v>29.411999999999999</c:v>
                </c:pt>
                <c:pt idx="460">
                  <c:v>29.419</c:v>
                </c:pt>
                <c:pt idx="461">
                  <c:v>29.425999999999998</c:v>
                </c:pt>
                <c:pt idx="462">
                  <c:v>29.433</c:v>
                </c:pt>
                <c:pt idx="463">
                  <c:v>29.44</c:v>
                </c:pt>
                <c:pt idx="464">
                  <c:v>29.446999999999999</c:v>
                </c:pt>
                <c:pt idx="465">
                  <c:v>29.454000000000001</c:v>
                </c:pt>
                <c:pt idx="466">
                  <c:v>29.460999999999999</c:v>
                </c:pt>
                <c:pt idx="467">
                  <c:v>29.468</c:v>
                </c:pt>
                <c:pt idx="468">
                  <c:v>29.475000000000001</c:v>
                </c:pt>
                <c:pt idx="469">
                  <c:v>29.481000000000002</c:v>
                </c:pt>
                <c:pt idx="470">
                  <c:v>29.488</c:v>
                </c:pt>
                <c:pt idx="471">
                  <c:v>29.495000000000001</c:v>
                </c:pt>
                <c:pt idx="472">
                  <c:v>29.501000000000001</c:v>
                </c:pt>
                <c:pt idx="473">
                  <c:v>29.507000000000001</c:v>
                </c:pt>
                <c:pt idx="474">
                  <c:v>29.513999999999999</c:v>
                </c:pt>
                <c:pt idx="475">
                  <c:v>29.52</c:v>
                </c:pt>
                <c:pt idx="476">
                  <c:v>29.526</c:v>
                </c:pt>
                <c:pt idx="477">
                  <c:v>29.532</c:v>
                </c:pt>
                <c:pt idx="478">
                  <c:v>29.538</c:v>
                </c:pt>
                <c:pt idx="479">
                  <c:v>29.544</c:v>
                </c:pt>
                <c:pt idx="480">
                  <c:v>29.55</c:v>
                </c:pt>
                <c:pt idx="481">
                  <c:v>29.556000000000001</c:v>
                </c:pt>
                <c:pt idx="482">
                  <c:v>29.562999999999999</c:v>
                </c:pt>
                <c:pt idx="483">
                  <c:v>29.568999999999999</c:v>
                </c:pt>
                <c:pt idx="484">
                  <c:v>29.574999999999999</c:v>
                </c:pt>
                <c:pt idx="485">
                  <c:v>29.581</c:v>
                </c:pt>
                <c:pt idx="486">
                  <c:v>29.587</c:v>
                </c:pt>
                <c:pt idx="487">
                  <c:v>29.594000000000001</c:v>
                </c:pt>
                <c:pt idx="488">
                  <c:v>29.6</c:v>
                </c:pt>
                <c:pt idx="489">
                  <c:v>29.606999999999999</c:v>
                </c:pt>
                <c:pt idx="490">
                  <c:v>29.614000000000001</c:v>
                </c:pt>
                <c:pt idx="491">
                  <c:v>29.620999999999999</c:v>
                </c:pt>
                <c:pt idx="492">
                  <c:v>29.626999999999999</c:v>
                </c:pt>
                <c:pt idx="493">
                  <c:v>29.634</c:v>
                </c:pt>
                <c:pt idx="494">
                  <c:v>29.640999999999998</c:v>
                </c:pt>
                <c:pt idx="495">
                  <c:v>29.648</c:v>
                </c:pt>
                <c:pt idx="496">
                  <c:v>29.655000000000001</c:v>
                </c:pt>
                <c:pt idx="497">
                  <c:v>29.661999999999999</c:v>
                </c:pt>
                <c:pt idx="498">
                  <c:v>29.669</c:v>
                </c:pt>
                <c:pt idx="499">
                  <c:v>29.675000000000001</c:v>
                </c:pt>
                <c:pt idx="500">
                  <c:v>29.681999999999999</c:v>
                </c:pt>
                <c:pt idx="501">
                  <c:v>29.689</c:v>
                </c:pt>
                <c:pt idx="502">
                  <c:v>29.696000000000002</c:v>
                </c:pt>
                <c:pt idx="503">
                  <c:v>29.702000000000002</c:v>
                </c:pt>
                <c:pt idx="504">
                  <c:v>29.709</c:v>
                </c:pt>
                <c:pt idx="505">
                  <c:v>29.715</c:v>
                </c:pt>
                <c:pt idx="506">
                  <c:v>29.722000000000001</c:v>
                </c:pt>
                <c:pt idx="507">
                  <c:v>29.728999999999999</c:v>
                </c:pt>
                <c:pt idx="508">
                  <c:v>29.734999999999999</c:v>
                </c:pt>
                <c:pt idx="509">
                  <c:v>29.742000000000001</c:v>
                </c:pt>
                <c:pt idx="510">
                  <c:v>29.748000000000001</c:v>
                </c:pt>
                <c:pt idx="511">
                  <c:v>29.754999999999999</c:v>
                </c:pt>
                <c:pt idx="512">
                  <c:v>29.762</c:v>
                </c:pt>
                <c:pt idx="513">
                  <c:v>29.768000000000001</c:v>
                </c:pt>
                <c:pt idx="514">
                  <c:v>29.774999999999999</c:v>
                </c:pt>
                <c:pt idx="515">
                  <c:v>29.780999999999999</c:v>
                </c:pt>
                <c:pt idx="516">
                  <c:v>29.788</c:v>
                </c:pt>
                <c:pt idx="517">
                  <c:v>29.794</c:v>
                </c:pt>
                <c:pt idx="518">
                  <c:v>29.800999999999998</c:v>
                </c:pt>
                <c:pt idx="519">
                  <c:v>29.806999999999999</c:v>
                </c:pt>
                <c:pt idx="520">
                  <c:v>29.814</c:v>
                </c:pt>
                <c:pt idx="521">
                  <c:v>29.82</c:v>
                </c:pt>
                <c:pt idx="522">
                  <c:v>29.826000000000001</c:v>
                </c:pt>
                <c:pt idx="523">
                  <c:v>29.832999999999998</c:v>
                </c:pt>
                <c:pt idx="524">
                  <c:v>29.838999999999999</c:v>
                </c:pt>
                <c:pt idx="525">
                  <c:v>29.844999999999999</c:v>
                </c:pt>
                <c:pt idx="526">
                  <c:v>29.850999999999999</c:v>
                </c:pt>
                <c:pt idx="527">
                  <c:v>29.856999999999999</c:v>
                </c:pt>
                <c:pt idx="528">
                  <c:v>29.861999999999998</c:v>
                </c:pt>
                <c:pt idx="529">
                  <c:v>29.867999999999999</c:v>
                </c:pt>
                <c:pt idx="530">
                  <c:v>29.873999999999999</c:v>
                </c:pt>
                <c:pt idx="531">
                  <c:v>29.879000000000001</c:v>
                </c:pt>
                <c:pt idx="532">
                  <c:v>29.884</c:v>
                </c:pt>
                <c:pt idx="533">
                  <c:v>29.888999999999999</c:v>
                </c:pt>
                <c:pt idx="534">
                  <c:v>29.893999999999998</c:v>
                </c:pt>
                <c:pt idx="535">
                  <c:v>29.899000000000001</c:v>
                </c:pt>
                <c:pt idx="536">
                  <c:v>29.904</c:v>
                </c:pt>
                <c:pt idx="537">
                  <c:v>29.908999999999999</c:v>
                </c:pt>
                <c:pt idx="538">
                  <c:v>29.913</c:v>
                </c:pt>
                <c:pt idx="539">
                  <c:v>29.917000000000002</c:v>
                </c:pt>
                <c:pt idx="540">
                  <c:v>29.922000000000001</c:v>
                </c:pt>
                <c:pt idx="541">
                  <c:v>29.925999999999998</c:v>
                </c:pt>
                <c:pt idx="542">
                  <c:v>29.928999999999998</c:v>
                </c:pt>
                <c:pt idx="543">
                  <c:v>29.933</c:v>
                </c:pt>
                <c:pt idx="544">
                  <c:v>29.937000000000001</c:v>
                </c:pt>
                <c:pt idx="545">
                  <c:v>29.94</c:v>
                </c:pt>
                <c:pt idx="546">
                  <c:v>29.943999999999999</c:v>
                </c:pt>
                <c:pt idx="547">
                  <c:v>29.946999999999999</c:v>
                </c:pt>
                <c:pt idx="548">
                  <c:v>29.95</c:v>
                </c:pt>
                <c:pt idx="549">
                  <c:v>29.952999999999999</c:v>
                </c:pt>
                <c:pt idx="550">
                  <c:v>29.954999999999998</c:v>
                </c:pt>
                <c:pt idx="551">
                  <c:v>29.957999999999998</c:v>
                </c:pt>
                <c:pt idx="552">
                  <c:v>29.960999999999999</c:v>
                </c:pt>
                <c:pt idx="553">
                  <c:v>29.963000000000001</c:v>
                </c:pt>
                <c:pt idx="554">
                  <c:v>29.965</c:v>
                </c:pt>
                <c:pt idx="555">
                  <c:v>29.968</c:v>
                </c:pt>
                <c:pt idx="556">
                  <c:v>29.97</c:v>
                </c:pt>
                <c:pt idx="557">
                  <c:v>29.972000000000001</c:v>
                </c:pt>
                <c:pt idx="558">
                  <c:v>29.974</c:v>
                </c:pt>
                <c:pt idx="559">
                  <c:v>29.975999999999999</c:v>
                </c:pt>
                <c:pt idx="560">
                  <c:v>29.977</c:v>
                </c:pt>
                <c:pt idx="561">
                  <c:v>29.978999999999999</c:v>
                </c:pt>
                <c:pt idx="562">
                  <c:v>29.98</c:v>
                </c:pt>
                <c:pt idx="563">
                  <c:v>29.981999999999999</c:v>
                </c:pt>
                <c:pt idx="564">
                  <c:v>29.983000000000001</c:v>
                </c:pt>
                <c:pt idx="565">
                  <c:v>29.984999999999999</c:v>
                </c:pt>
                <c:pt idx="566">
                  <c:v>29.986000000000001</c:v>
                </c:pt>
                <c:pt idx="567">
                  <c:v>29.986999999999998</c:v>
                </c:pt>
                <c:pt idx="568">
                  <c:v>29.988</c:v>
                </c:pt>
                <c:pt idx="569">
                  <c:v>29.989000000000001</c:v>
                </c:pt>
                <c:pt idx="570">
                  <c:v>29.99</c:v>
                </c:pt>
                <c:pt idx="571">
                  <c:v>29.991</c:v>
                </c:pt>
                <c:pt idx="572">
                  <c:v>29.992000000000001</c:v>
                </c:pt>
                <c:pt idx="573">
                  <c:v>29.992999999999999</c:v>
                </c:pt>
                <c:pt idx="574">
                  <c:v>29.994</c:v>
                </c:pt>
                <c:pt idx="575">
                  <c:v>29.995000000000001</c:v>
                </c:pt>
                <c:pt idx="576">
                  <c:v>29.995999999999999</c:v>
                </c:pt>
                <c:pt idx="577">
                  <c:v>29.997</c:v>
                </c:pt>
                <c:pt idx="578">
                  <c:v>29.997</c:v>
                </c:pt>
                <c:pt idx="579">
                  <c:v>29.998000000000001</c:v>
                </c:pt>
                <c:pt idx="580">
                  <c:v>29.998999999999999</c:v>
                </c:pt>
                <c:pt idx="581">
                  <c:v>29.998999999999999</c:v>
                </c:pt>
                <c:pt idx="582">
                  <c:v>30</c:v>
                </c:pt>
                <c:pt idx="583">
                  <c:v>30.001000000000001</c:v>
                </c:pt>
                <c:pt idx="584">
                  <c:v>30.001000000000001</c:v>
                </c:pt>
                <c:pt idx="585">
                  <c:v>30.001999999999999</c:v>
                </c:pt>
                <c:pt idx="586">
                  <c:v>30.001999999999999</c:v>
                </c:pt>
                <c:pt idx="587">
                  <c:v>30.003</c:v>
                </c:pt>
                <c:pt idx="588">
                  <c:v>30.003</c:v>
                </c:pt>
                <c:pt idx="589">
                  <c:v>30.003</c:v>
                </c:pt>
                <c:pt idx="590">
                  <c:v>30.003</c:v>
                </c:pt>
                <c:pt idx="591">
                  <c:v>30.003</c:v>
                </c:pt>
                <c:pt idx="592">
                  <c:v>30.003</c:v>
                </c:pt>
                <c:pt idx="593">
                  <c:v>30.003</c:v>
                </c:pt>
                <c:pt idx="594">
                  <c:v>30.003</c:v>
                </c:pt>
                <c:pt idx="595">
                  <c:v>30.003</c:v>
                </c:pt>
                <c:pt idx="596">
                  <c:v>30.003</c:v>
                </c:pt>
                <c:pt idx="597">
                  <c:v>30.001999999999999</c:v>
                </c:pt>
                <c:pt idx="598">
                  <c:v>30.001999999999999</c:v>
                </c:pt>
                <c:pt idx="599">
                  <c:v>30.001000000000001</c:v>
                </c:pt>
                <c:pt idx="600">
                  <c:v>30</c:v>
                </c:pt>
                <c:pt idx="601">
                  <c:v>30</c:v>
                </c:pt>
                <c:pt idx="602">
                  <c:v>29.998999999999999</c:v>
                </c:pt>
                <c:pt idx="603">
                  <c:v>29.998000000000001</c:v>
                </c:pt>
                <c:pt idx="604">
                  <c:v>29.997</c:v>
                </c:pt>
                <c:pt idx="605">
                  <c:v>29.995000000000001</c:v>
                </c:pt>
                <c:pt idx="606">
                  <c:v>29.994</c:v>
                </c:pt>
                <c:pt idx="607">
                  <c:v>29.992999999999999</c:v>
                </c:pt>
                <c:pt idx="608">
                  <c:v>29.992000000000001</c:v>
                </c:pt>
                <c:pt idx="609">
                  <c:v>29.99</c:v>
                </c:pt>
                <c:pt idx="610">
                  <c:v>29.989000000000001</c:v>
                </c:pt>
                <c:pt idx="611">
                  <c:v>29.986999999999998</c:v>
                </c:pt>
                <c:pt idx="612">
                  <c:v>29.986000000000001</c:v>
                </c:pt>
                <c:pt idx="613">
                  <c:v>29.984000000000002</c:v>
                </c:pt>
                <c:pt idx="614">
                  <c:v>29.983000000000001</c:v>
                </c:pt>
                <c:pt idx="615">
                  <c:v>29.981000000000002</c:v>
                </c:pt>
                <c:pt idx="616">
                  <c:v>29.978999999999999</c:v>
                </c:pt>
                <c:pt idx="617">
                  <c:v>29.978000000000002</c:v>
                </c:pt>
                <c:pt idx="618">
                  <c:v>29.975999999999999</c:v>
                </c:pt>
                <c:pt idx="619">
                  <c:v>29.974</c:v>
                </c:pt>
                <c:pt idx="620">
                  <c:v>29.972999999999999</c:v>
                </c:pt>
                <c:pt idx="621">
                  <c:v>29.971</c:v>
                </c:pt>
                <c:pt idx="622">
                  <c:v>29.969000000000001</c:v>
                </c:pt>
                <c:pt idx="623">
                  <c:v>29.968</c:v>
                </c:pt>
                <c:pt idx="624">
                  <c:v>29.966000000000001</c:v>
                </c:pt>
                <c:pt idx="625">
                  <c:v>29.965</c:v>
                </c:pt>
                <c:pt idx="626">
                  <c:v>29.963000000000001</c:v>
                </c:pt>
                <c:pt idx="627">
                  <c:v>29.962</c:v>
                </c:pt>
                <c:pt idx="628">
                  <c:v>29.96</c:v>
                </c:pt>
                <c:pt idx="629">
                  <c:v>29.959</c:v>
                </c:pt>
                <c:pt idx="630">
                  <c:v>29.957000000000001</c:v>
                </c:pt>
                <c:pt idx="631">
                  <c:v>29.956</c:v>
                </c:pt>
                <c:pt idx="632">
                  <c:v>29.954999999999998</c:v>
                </c:pt>
                <c:pt idx="633">
                  <c:v>29.954000000000001</c:v>
                </c:pt>
                <c:pt idx="634">
                  <c:v>29.952000000000002</c:v>
                </c:pt>
                <c:pt idx="635">
                  <c:v>29.951000000000001</c:v>
                </c:pt>
                <c:pt idx="636">
                  <c:v>29.95</c:v>
                </c:pt>
                <c:pt idx="637">
                  <c:v>29.949000000000002</c:v>
                </c:pt>
                <c:pt idx="638">
                  <c:v>29.948</c:v>
                </c:pt>
                <c:pt idx="639">
                  <c:v>29.946999999999999</c:v>
                </c:pt>
                <c:pt idx="640">
                  <c:v>29.946000000000002</c:v>
                </c:pt>
                <c:pt idx="641">
                  <c:v>29.943999999999999</c:v>
                </c:pt>
                <c:pt idx="642">
                  <c:v>29.943000000000001</c:v>
                </c:pt>
                <c:pt idx="643">
                  <c:v>29.942</c:v>
                </c:pt>
                <c:pt idx="644">
                  <c:v>29.940999999999999</c:v>
                </c:pt>
                <c:pt idx="645">
                  <c:v>29.94</c:v>
                </c:pt>
                <c:pt idx="646">
                  <c:v>29.94</c:v>
                </c:pt>
                <c:pt idx="647">
                  <c:v>29.939</c:v>
                </c:pt>
                <c:pt idx="648">
                  <c:v>29.937999999999999</c:v>
                </c:pt>
                <c:pt idx="649">
                  <c:v>29.937000000000001</c:v>
                </c:pt>
                <c:pt idx="650">
                  <c:v>29.936</c:v>
                </c:pt>
                <c:pt idx="651">
                  <c:v>29.934999999999999</c:v>
                </c:pt>
                <c:pt idx="652">
                  <c:v>29.934000000000001</c:v>
                </c:pt>
                <c:pt idx="653">
                  <c:v>29.933</c:v>
                </c:pt>
                <c:pt idx="654">
                  <c:v>29.931999999999999</c:v>
                </c:pt>
                <c:pt idx="655">
                  <c:v>29.931000000000001</c:v>
                </c:pt>
                <c:pt idx="656">
                  <c:v>29.93</c:v>
                </c:pt>
                <c:pt idx="657">
                  <c:v>29.928999999999998</c:v>
                </c:pt>
                <c:pt idx="658">
                  <c:v>29.928000000000001</c:v>
                </c:pt>
                <c:pt idx="659">
                  <c:v>29.927</c:v>
                </c:pt>
                <c:pt idx="660">
                  <c:v>29.925999999999998</c:v>
                </c:pt>
                <c:pt idx="661">
                  <c:v>29.925000000000001</c:v>
                </c:pt>
                <c:pt idx="662">
                  <c:v>29.923999999999999</c:v>
                </c:pt>
                <c:pt idx="663">
                  <c:v>29.922000000000001</c:v>
                </c:pt>
                <c:pt idx="664">
                  <c:v>29.920999999999999</c:v>
                </c:pt>
                <c:pt idx="665">
                  <c:v>29.92</c:v>
                </c:pt>
                <c:pt idx="666">
                  <c:v>29.919</c:v>
                </c:pt>
                <c:pt idx="667">
                  <c:v>29.917999999999999</c:v>
                </c:pt>
                <c:pt idx="668">
                  <c:v>29.917000000000002</c:v>
                </c:pt>
                <c:pt idx="669">
                  <c:v>29.914999999999999</c:v>
                </c:pt>
                <c:pt idx="670">
                  <c:v>29.914000000000001</c:v>
                </c:pt>
                <c:pt idx="671">
                  <c:v>29.913</c:v>
                </c:pt>
                <c:pt idx="672">
                  <c:v>29.911999999999999</c:v>
                </c:pt>
                <c:pt idx="673">
                  <c:v>29.91</c:v>
                </c:pt>
                <c:pt idx="674">
                  <c:v>29.908999999999999</c:v>
                </c:pt>
                <c:pt idx="675">
                  <c:v>29.908000000000001</c:v>
                </c:pt>
                <c:pt idx="676">
                  <c:v>29.905999999999999</c:v>
                </c:pt>
                <c:pt idx="677">
                  <c:v>29.905000000000001</c:v>
                </c:pt>
                <c:pt idx="678">
                  <c:v>29.902999999999999</c:v>
                </c:pt>
                <c:pt idx="679">
                  <c:v>29.902000000000001</c:v>
                </c:pt>
                <c:pt idx="680">
                  <c:v>29.9</c:v>
                </c:pt>
                <c:pt idx="681">
                  <c:v>29.899000000000001</c:v>
                </c:pt>
                <c:pt idx="682">
                  <c:v>29.896999999999998</c:v>
                </c:pt>
                <c:pt idx="683">
                  <c:v>29.896000000000001</c:v>
                </c:pt>
                <c:pt idx="684">
                  <c:v>29.893999999999998</c:v>
                </c:pt>
                <c:pt idx="685">
                  <c:v>29.891999999999999</c:v>
                </c:pt>
                <c:pt idx="686">
                  <c:v>29.890999999999998</c:v>
                </c:pt>
                <c:pt idx="687">
                  <c:v>29.888999999999999</c:v>
                </c:pt>
                <c:pt idx="688">
                  <c:v>29.887</c:v>
                </c:pt>
                <c:pt idx="689">
                  <c:v>29.885999999999999</c:v>
                </c:pt>
                <c:pt idx="690">
                  <c:v>29.884</c:v>
                </c:pt>
                <c:pt idx="691">
                  <c:v>29.882000000000001</c:v>
                </c:pt>
                <c:pt idx="692">
                  <c:v>29.88</c:v>
                </c:pt>
                <c:pt idx="693">
                  <c:v>29.878</c:v>
                </c:pt>
                <c:pt idx="694">
                  <c:v>29.876000000000001</c:v>
                </c:pt>
                <c:pt idx="695">
                  <c:v>29.873999999999999</c:v>
                </c:pt>
                <c:pt idx="696">
                  <c:v>29.872</c:v>
                </c:pt>
                <c:pt idx="697">
                  <c:v>29.87</c:v>
                </c:pt>
                <c:pt idx="698">
                  <c:v>29.867999999999999</c:v>
                </c:pt>
                <c:pt idx="699">
                  <c:v>29.866</c:v>
                </c:pt>
                <c:pt idx="700">
                  <c:v>29.864000000000001</c:v>
                </c:pt>
                <c:pt idx="701">
                  <c:v>29.861999999999998</c:v>
                </c:pt>
                <c:pt idx="702">
                  <c:v>29.86</c:v>
                </c:pt>
                <c:pt idx="703">
                  <c:v>29.858000000000001</c:v>
                </c:pt>
                <c:pt idx="704">
                  <c:v>29.856000000000002</c:v>
                </c:pt>
                <c:pt idx="705">
                  <c:v>29.853000000000002</c:v>
                </c:pt>
                <c:pt idx="706">
                  <c:v>29.850999999999999</c:v>
                </c:pt>
                <c:pt idx="707">
                  <c:v>29.849</c:v>
                </c:pt>
                <c:pt idx="708">
                  <c:v>29.847000000000001</c:v>
                </c:pt>
                <c:pt idx="709">
                  <c:v>29.844000000000001</c:v>
                </c:pt>
                <c:pt idx="710">
                  <c:v>29.841999999999999</c:v>
                </c:pt>
                <c:pt idx="711">
                  <c:v>29.84</c:v>
                </c:pt>
                <c:pt idx="712">
                  <c:v>29.837</c:v>
                </c:pt>
                <c:pt idx="713">
                  <c:v>29.835000000000001</c:v>
                </c:pt>
                <c:pt idx="714">
                  <c:v>29.832000000000001</c:v>
                </c:pt>
                <c:pt idx="715">
                  <c:v>29.83</c:v>
                </c:pt>
                <c:pt idx="716">
                  <c:v>29.827000000000002</c:v>
                </c:pt>
                <c:pt idx="717">
                  <c:v>29.824999999999999</c:v>
                </c:pt>
                <c:pt idx="718">
                  <c:v>29.821999999999999</c:v>
                </c:pt>
                <c:pt idx="719">
                  <c:v>29.818999999999999</c:v>
                </c:pt>
                <c:pt idx="720">
                  <c:v>29.817</c:v>
                </c:pt>
                <c:pt idx="721">
                  <c:v>29.814</c:v>
                </c:pt>
                <c:pt idx="722">
                  <c:v>29.811</c:v>
                </c:pt>
                <c:pt idx="723">
                  <c:v>29.809000000000001</c:v>
                </c:pt>
                <c:pt idx="724">
                  <c:v>29.806000000000001</c:v>
                </c:pt>
                <c:pt idx="725">
                  <c:v>29.803000000000001</c:v>
                </c:pt>
                <c:pt idx="726">
                  <c:v>29.800999999999998</c:v>
                </c:pt>
                <c:pt idx="727">
                  <c:v>29.797999999999998</c:v>
                </c:pt>
                <c:pt idx="728">
                  <c:v>29.795000000000002</c:v>
                </c:pt>
                <c:pt idx="729">
                  <c:v>29.792000000000002</c:v>
                </c:pt>
                <c:pt idx="730">
                  <c:v>29.789000000000001</c:v>
                </c:pt>
                <c:pt idx="731">
                  <c:v>29.786999999999999</c:v>
                </c:pt>
                <c:pt idx="732">
                  <c:v>29.783999999999999</c:v>
                </c:pt>
                <c:pt idx="733">
                  <c:v>29.780999999999999</c:v>
                </c:pt>
                <c:pt idx="734">
                  <c:v>29.777999999999999</c:v>
                </c:pt>
                <c:pt idx="735">
                  <c:v>29.774999999999999</c:v>
                </c:pt>
                <c:pt idx="736">
                  <c:v>29.771999999999998</c:v>
                </c:pt>
                <c:pt idx="737">
                  <c:v>29.768999999999998</c:v>
                </c:pt>
                <c:pt idx="738">
                  <c:v>29.765999999999998</c:v>
                </c:pt>
                <c:pt idx="739">
                  <c:v>29.763000000000002</c:v>
                </c:pt>
                <c:pt idx="740">
                  <c:v>29.760999999999999</c:v>
                </c:pt>
                <c:pt idx="741">
                  <c:v>29.757999999999999</c:v>
                </c:pt>
                <c:pt idx="742">
                  <c:v>29.754999999999999</c:v>
                </c:pt>
                <c:pt idx="743">
                  <c:v>29.751999999999999</c:v>
                </c:pt>
                <c:pt idx="744">
                  <c:v>29.748999999999999</c:v>
                </c:pt>
                <c:pt idx="745">
                  <c:v>29.745999999999999</c:v>
                </c:pt>
                <c:pt idx="746">
                  <c:v>29.742999999999999</c:v>
                </c:pt>
                <c:pt idx="747">
                  <c:v>29.74</c:v>
                </c:pt>
                <c:pt idx="748">
                  <c:v>29.736999999999998</c:v>
                </c:pt>
                <c:pt idx="749">
                  <c:v>29.734000000000002</c:v>
                </c:pt>
                <c:pt idx="750">
                  <c:v>29.731000000000002</c:v>
                </c:pt>
                <c:pt idx="751">
                  <c:v>29.728000000000002</c:v>
                </c:pt>
                <c:pt idx="752">
                  <c:v>29.725000000000001</c:v>
                </c:pt>
                <c:pt idx="753">
                  <c:v>29.722000000000001</c:v>
                </c:pt>
                <c:pt idx="754">
                  <c:v>29.719000000000001</c:v>
                </c:pt>
                <c:pt idx="755">
                  <c:v>29.716000000000001</c:v>
                </c:pt>
                <c:pt idx="756">
                  <c:v>29.713000000000001</c:v>
                </c:pt>
                <c:pt idx="757">
                  <c:v>29.71</c:v>
                </c:pt>
                <c:pt idx="758">
                  <c:v>29.706</c:v>
                </c:pt>
                <c:pt idx="759">
                  <c:v>29.702999999999999</c:v>
                </c:pt>
                <c:pt idx="760">
                  <c:v>29.7</c:v>
                </c:pt>
                <c:pt idx="761">
                  <c:v>29.696999999999999</c:v>
                </c:pt>
                <c:pt idx="762">
                  <c:v>29.693999999999999</c:v>
                </c:pt>
                <c:pt idx="763">
                  <c:v>29.690999999999999</c:v>
                </c:pt>
                <c:pt idx="764">
                  <c:v>29.687999999999999</c:v>
                </c:pt>
                <c:pt idx="765">
                  <c:v>29.684999999999999</c:v>
                </c:pt>
                <c:pt idx="766">
                  <c:v>29.681999999999999</c:v>
                </c:pt>
                <c:pt idx="767">
                  <c:v>29.678999999999998</c:v>
                </c:pt>
                <c:pt idx="768">
                  <c:v>29.675999999999998</c:v>
                </c:pt>
                <c:pt idx="769">
                  <c:v>29.672999999999998</c:v>
                </c:pt>
                <c:pt idx="770">
                  <c:v>29.67</c:v>
                </c:pt>
                <c:pt idx="771">
                  <c:v>29.667000000000002</c:v>
                </c:pt>
                <c:pt idx="772">
                  <c:v>29.664999999999999</c:v>
                </c:pt>
                <c:pt idx="773">
                  <c:v>29.661999999999999</c:v>
                </c:pt>
                <c:pt idx="774">
                  <c:v>29.658999999999999</c:v>
                </c:pt>
                <c:pt idx="775">
                  <c:v>29.655999999999999</c:v>
                </c:pt>
                <c:pt idx="776">
                  <c:v>29.652999999999999</c:v>
                </c:pt>
                <c:pt idx="777">
                  <c:v>29.651</c:v>
                </c:pt>
                <c:pt idx="778">
                  <c:v>29.648</c:v>
                </c:pt>
                <c:pt idx="779">
                  <c:v>29.645</c:v>
                </c:pt>
                <c:pt idx="780">
                  <c:v>29.641999999999999</c:v>
                </c:pt>
                <c:pt idx="781">
                  <c:v>29.64</c:v>
                </c:pt>
                <c:pt idx="782">
                  <c:v>29.637</c:v>
                </c:pt>
                <c:pt idx="783">
                  <c:v>29.634</c:v>
                </c:pt>
                <c:pt idx="784">
                  <c:v>29.632000000000001</c:v>
                </c:pt>
                <c:pt idx="785">
                  <c:v>29.629000000000001</c:v>
                </c:pt>
                <c:pt idx="786">
                  <c:v>29.626000000000001</c:v>
                </c:pt>
                <c:pt idx="787">
                  <c:v>29.623999999999999</c:v>
                </c:pt>
                <c:pt idx="788">
                  <c:v>29.620999999999999</c:v>
                </c:pt>
                <c:pt idx="789">
                  <c:v>29.617999999999999</c:v>
                </c:pt>
                <c:pt idx="790">
                  <c:v>29.616</c:v>
                </c:pt>
                <c:pt idx="791">
                  <c:v>29.613</c:v>
                </c:pt>
                <c:pt idx="792">
                  <c:v>29.611000000000001</c:v>
                </c:pt>
                <c:pt idx="793">
                  <c:v>29.608000000000001</c:v>
                </c:pt>
                <c:pt idx="794">
                  <c:v>29.606000000000002</c:v>
                </c:pt>
                <c:pt idx="795">
                  <c:v>29.603000000000002</c:v>
                </c:pt>
                <c:pt idx="796">
                  <c:v>29.6</c:v>
                </c:pt>
                <c:pt idx="797">
                  <c:v>29.597999999999999</c:v>
                </c:pt>
                <c:pt idx="798">
                  <c:v>29.594999999999999</c:v>
                </c:pt>
                <c:pt idx="799">
                  <c:v>29.593</c:v>
                </c:pt>
                <c:pt idx="800">
                  <c:v>29.59</c:v>
                </c:pt>
                <c:pt idx="801">
                  <c:v>29.588000000000001</c:v>
                </c:pt>
                <c:pt idx="802">
                  <c:v>29.585000000000001</c:v>
                </c:pt>
                <c:pt idx="803">
                  <c:v>29.582000000000001</c:v>
                </c:pt>
                <c:pt idx="804">
                  <c:v>29.58</c:v>
                </c:pt>
                <c:pt idx="805">
                  <c:v>29.577000000000002</c:v>
                </c:pt>
                <c:pt idx="806">
                  <c:v>29.574999999999999</c:v>
                </c:pt>
                <c:pt idx="807">
                  <c:v>29.571999999999999</c:v>
                </c:pt>
                <c:pt idx="808">
                  <c:v>29.568999999999999</c:v>
                </c:pt>
                <c:pt idx="809">
                  <c:v>29.567</c:v>
                </c:pt>
                <c:pt idx="810">
                  <c:v>29.564</c:v>
                </c:pt>
                <c:pt idx="811">
                  <c:v>29.561</c:v>
                </c:pt>
                <c:pt idx="812">
                  <c:v>29.559000000000001</c:v>
                </c:pt>
                <c:pt idx="813">
                  <c:v>29.556000000000001</c:v>
                </c:pt>
                <c:pt idx="814">
                  <c:v>29.553000000000001</c:v>
                </c:pt>
                <c:pt idx="815">
                  <c:v>29.550999999999998</c:v>
                </c:pt>
                <c:pt idx="816">
                  <c:v>29.547999999999998</c:v>
                </c:pt>
                <c:pt idx="817">
                  <c:v>29.545000000000002</c:v>
                </c:pt>
                <c:pt idx="818">
                  <c:v>29.542999999999999</c:v>
                </c:pt>
                <c:pt idx="819">
                  <c:v>29.54</c:v>
                </c:pt>
                <c:pt idx="820">
                  <c:v>29.536999999999999</c:v>
                </c:pt>
                <c:pt idx="821">
                  <c:v>29.535</c:v>
                </c:pt>
                <c:pt idx="822">
                  <c:v>29.532</c:v>
                </c:pt>
                <c:pt idx="823">
                  <c:v>29.53</c:v>
                </c:pt>
                <c:pt idx="824">
                  <c:v>29.527000000000001</c:v>
                </c:pt>
                <c:pt idx="825">
                  <c:v>29.524999999999999</c:v>
                </c:pt>
                <c:pt idx="826">
                  <c:v>29.521999999999998</c:v>
                </c:pt>
                <c:pt idx="827">
                  <c:v>29.52</c:v>
                </c:pt>
                <c:pt idx="828">
                  <c:v>29.516999999999999</c:v>
                </c:pt>
                <c:pt idx="829">
                  <c:v>29.515000000000001</c:v>
                </c:pt>
                <c:pt idx="830">
                  <c:v>29.512</c:v>
                </c:pt>
                <c:pt idx="831">
                  <c:v>29.51</c:v>
                </c:pt>
                <c:pt idx="832">
                  <c:v>29.507999999999999</c:v>
                </c:pt>
                <c:pt idx="833">
                  <c:v>29.504999999999999</c:v>
                </c:pt>
                <c:pt idx="834">
                  <c:v>29.503</c:v>
                </c:pt>
                <c:pt idx="835">
                  <c:v>29.501000000000001</c:v>
                </c:pt>
                <c:pt idx="836">
                  <c:v>29.498999999999999</c:v>
                </c:pt>
                <c:pt idx="837">
                  <c:v>29.495999999999999</c:v>
                </c:pt>
                <c:pt idx="838">
                  <c:v>29.494</c:v>
                </c:pt>
                <c:pt idx="839">
                  <c:v>29.492000000000001</c:v>
                </c:pt>
                <c:pt idx="840">
                  <c:v>29.49</c:v>
                </c:pt>
                <c:pt idx="841">
                  <c:v>29.488</c:v>
                </c:pt>
                <c:pt idx="842">
                  <c:v>29.486000000000001</c:v>
                </c:pt>
                <c:pt idx="843">
                  <c:v>29.483000000000001</c:v>
                </c:pt>
                <c:pt idx="844">
                  <c:v>29.481000000000002</c:v>
                </c:pt>
                <c:pt idx="845">
                  <c:v>29.478999999999999</c:v>
                </c:pt>
                <c:pt idx="846">
                  <c:v>29.477</c:v>
                </c:pt>
                <c:pt idx="847">
                  <c:v>29.475000000000001</c:v>
                </c:pt>
                <c:pt idx="848">
                  <c:v>29.472999999999999</c:v>
                </c:pt>
                <c:pt idx="849">
                  <c:v>29.471</c:v>
                </c:pt>
                <c:pt idx="850">
                  <c:v>29.469000000000001</c:v>
                </c:pt>
                <c:pt idx="851">
                  <c:v>29.466999999999999</c:v>
                </c:pt>
                <c:pt idx="852">
                  <c:v>29.465</c:v>
                </c:pt>
                <c:pt idx="853">
                  <c:v>29.463000000000001</c:v>
                </c:pt>
                <c:pt idx="854">
                  <c:v>29.460999999999999</c:v>
                </c:pt>
                <c:pt idx="855">
                  <c:v>29.459</c:v>
                </c:pt>
                <c:pt idx="856">
                  <c:v>29.457000000000001</c:v>
                </c:pt>
                <c:pt idx="857">
                  <c:v>29.454999999999998</c:v>
                </c:pt>
                <c:pt idx="858">
                  <c:v>29.452999999999999</c:v>
                </c:pt>
                <c:pt idx="859">
                  <c:v>29.452000000000002</c:v>
                </c:pt>
                <c:pt idx="860">
                  <c:v>29.45</c:v>
                </c:pt>
                <c:pt idx="861">
                  <c:v>29.448</c:v>
                </c:pt>
                <c:pt idx="862">
                  <c:v>29.446000000000002</c:v>
                </c:pt>
                <c:pt idx="863">
                  <c:v>29.443999999999999</c:v>
                </c:pt>
                <c:pt idx="864">
                  <c:v>29.443000000000001</c:v>
                </c:pt>
                <c:pt idx="865">
                  <c:v>29.440999999999999</c:v>
                </c:pt>
                <c:pt idx="866">
                  <c:v>29.439</c:v>
                </c:pt>
                <c:pt idx="867">
                  <c:v>29.437000000000001</c:v>
                </c:pt>
                <c:pt idx="868">
                  <c:v>29.436</c:v>
                </c:pt>
                <c:pt idx="869">
                  <c:v>29.434000000000001</c:v>
                </c:pt>
                <c:pt idx="870">
                  <c:v>29.431999999999999</c:v>
                </c:pt>
                <c:pt idx="871">
                  <c:v>29.431000000000001</c:v>
                </c:pt>
                <c:pt idx="872">
                  <c:v>29.428999999999998</c:v>
                </c:pt>
                <c:pt idx="873">
                  <c:v>29.427</c:v>
                </c:pt>
                <c:pt idx="874">
                  <c:v>29.425999999999998</c:v>
                </c:pt>
                <c:pt idx="875">
                  <c:v>29.423999999999999</c:v>
                </c:pt>
                <c:pt idx="876">
                  <c:v>29.422000000000001</c:v>
                </c:pt>
                <c:pt idx="877">
                  <c:v>29.420999999999999</c:v>
                </c:pt>
                <c:pt idx="878">
                  <c:v>29.419</c:v>
                </c:pt>
                <c:pt idx="879">
                  <c:v>29.417999999999999</c:v>
                </c:pt>
                <c:pt idx="880">
                  <c:v>29.416</c:v>
                </c:pt>
                <c:pt idx="881">
                  <c:v>29.414000000000001</c:v>
                </c:pt>
                <c:pt idx="882">
                  <c:v>29.413</c:v>
                </c:pt>
                <c:pt idx="883">
                  <c:v>29.411000000000001</c:v>
                </c:pt>
                <c:pt idx="884">
                  <c:v>29.408999999999999</c:v>
                </c:pt>
                <c:pt idx="885">
                  <c:v>29.408000000000001</c:v>
                </c:pt>
                <c:pt idx="886">
                  <c:v>29.405999999999999</c:v>
                </c:pt>
                <c:pt idx="887">
                  <c:v>29.404</c:v>
                </c:pt>
                <c:pt idx="888">
                  <c:v>29.402999999999999</c:v>
                </c:pt>
                <c:pt idx="889">
                  <c:v>29.401</c:v>
                </c:pt>
                <c:pt idx="890">
                  <c:v>29.399000000000001</c:v>
                </c:pt>
                <c:pt idx="891">
                  <c:v>29.398</c:v>
                </c:pt>
                <c:pt idx="892">
                  <c:v>29.396000000000001</c:v>
                </c:pt>
                <c:pt idx="893">
                  <c:v>29.393999999999998</c:v>
                </c:pt>
                <c:pt idx="894">
                  <c:v>29.391999999999999</c:v>
                </c:pt>
                <c:pt idx="895">
                  <c:v>29.39</c:v>
                </c:pt>
                <c:pt idx="896">
                  <c:v>29.388999999999999</c:v>
                </c:pt>
                <c:pt idx="897">
                  <c:v>29.387</c:v>
                </c:pt>
                <c:pt idx="898">
                  <c:v>29.385000000000002</c:v>
                </c:pt>
                <c:pt idx="899">
                  <c:v>29.382999999999999</c:v>
                </c:pt>
                <c:pt idx="900">
                  <c:v>29.382000000000001</c:v>
                </c:pt>
                <c:pt idx="901">
                  <c:v>29.38</c:v>
                </c:pt>
                <c:pt idx="902">
                  <c:v>29.378</c:v>
                </c:pt>
                <c:pt idx="903">
                  <c:v>29.376000000000001</c:v>
                </c:pt>
                <c:pt idx="904">
                  <c:v>29.373999999999999</c:v>
                </c:pt>
                <c:pt idx="905">
                  <c:v>29.372</c:v>
                </c:pt>
                <c:pt idx="906">
                  <c:v>29.370999999999999</c:v>
                </c:pt>
                <c:pt idx="907">
                  <c:v>29.369</c:v>
                </c:pt>
                <c:pt idx="908">
                  <c:v>29.367000000000001</c:v>
                </c:pt>
                <c:pt idx="909">
                  <c:v>29.364999999999998</c:v>
                </c:pt>
                <c:pt idx="910">
                  <c:v>29.363</c:v>
                </c:pt>
                <c:pt idx="911">
                  <c:v>29.361000000000001</c:v>
                </c:pt>
                <c:pt idx="912">
                  <c:v>29.359000000000002</c:v>
                </c:pt>
                <c:pt idx="913">
                  <c:v>29.356999999999999</c:v>
                </c:pt>
                <c:pt idx="914">
                  <c:v>29.355</c:v>
                </c:pt>
                <c:pt idx="915">
                  <c:v>29.352</c:v>
                </c:pt>
                <c:pt idx="916">
                  <c:v>29.35</c:v>
                </c:pt>
                <c:pt idx="917">
                  <c:v>29.347999999999999</c:v>
                </c:pt>
                <c:pt idx="918">
                  <c:v>29.346</c:v>
                </c:pt>
                <c:pt idx="919">
                  <c:v>29.343</c:v>
                </c:pt>
                <c:pt idx="920">
                  <c:v>29.341000000000001</c:v>
                </c:pt>
                <c:pt idx="921">
                  <c:v>29.338999999999999</c:v>
                </c:pt>
                <c:pt idx="922">
                  <c:v>29.335999999999999</c:v>
                </c:pt>
                <c:pt idx="923">
                  <c:v>29.334</c:v>
                </c:pt>
                <c:pt idx="924">
                  <c:v>29.332000000000001</c:v>
                </c:pt>
                <c:pt idx="925">
                  <c:v>29.329000000000001</c:v>
                </c:pt>
                <c:pt idx="926">
                  <c:v>29.327000000000002</c:v>
                </c:pt>
                <c:pt idx="927">
                  <c:v>29.324999999999999</c:v>
                </c:pt>
                <c:pt idx="928">
                  <c:v>29.323</c:v>
                </c:pt>
                <c:pt idx="929">
                  <c:v>29.32</c:v>
                </c:pt>
                <c:pt idx="930">
                  <c:v>29.318000000000001</c:v>
                </c:pt>
                <c:pt idx="931">
                  <c:v>29.315999999999999</c:v>
                </c:pt>
                <c:pt idx="932">
                  <c:v>29.312999999999999</c:v>
                </c:pt>
                <c:pt idx="933">
                  <c:v>29.311</c:v>
                </c:pt>
                <c:pt idx="934">
                  <c:v>29.308</c:v>
                </c:pt>
                <c:pt idx="935">
                  <c:v>29.305</c:v>
                </c:pt>
                <c:pt idx="936">
                  <c:v>29.303000000000001</c:v>
                </c:pt>
                <c:pt idx="937">
                  <c:v>29.300999999999998</c:v>
                </c:pt>
                <c:pt idx="938">
                  <c:v>29.297999999999998</c:v>
                </c:pt>
                <c:pt idx="939">
                  <c:v>29.295999999999999</c:v>
                </c:pt>
                <c:pt idx="940">
                  <c:v>29.292999999999999</c:v>
                </c:pt>
                <c:pt idx="941">
                  <c:v>29.291</c:v>
                </c:pt>
                <c:pt idx="942">
                  <c:v>29.289000000000001</c:v>
                </c:pt>
                <c:pt idx="943">
                  <c:v>29.286000000000001</c:v>
                </c:pt>
                <c:pt idx="944">
                  <c:v>29.283999999999999</c:v>
                </c:pt>
                <c:pt idx="945">
                  <c:v>29.280999999999999</c:v>
                </c:pt>
                <c:pt idx="946">
                  <c:v>29.279</c:v>
                </c:pt>
                <c:pt idx="947">
                  <c:v>29.276</c:v>
                </c:pt>
                <c:pt idx="948">
                  <c:v>29.273</c:v>
                </c:pt>
                <c:pt idx="949">
                  <c:v>29.271000000000001</c:v>
                </c:pt>
                <c:pt idx="950">
                  <c:v>29.268000000000001</c:v>
                </c:pt>
                <c:pt idx="951">
                  <c:v>29.265000000000001</c:v>
                </c:pt>
                <c:pt idx="952">
                  <c:v>29.262</c:v>
                </c:pt>
                <c:pt idx="953">
                  <c:v>29.259</c:v>
                </c:pt>
                <c:pt idx="954">
                  <c:v>29.256</c:v>
                </c:pt>
                <c:pt idx="955">
                  <c:v>29.253</c:v>
                </c:pt>
                <c:pt idx="956">
                  <c:v>29.25</c:v>
                </c:pt>
                <c:pt idx="957">
                  <c:v>29.247</c:v>
                </c:pt>
                <c:pt idx="958">
                  <c:v>29.244</c:v>
                </c:pt>
                <c:pt idx="959">
                  <c:v>29.241</c:v>
                </c:pt>
                <c:pt idx="960">
                  <c:v>29.238</c:v>
                </c:pt>
                <c:pt idx="961">
                  <c:v>29.234999999999999</c:v>
                </c:pt>
                <c:pt idx="962">
                  <c:v>29.231999999999999</c:v>
                </c:pt>
                <c:pt idx="963">
                  <c:v>29.228000000000002</c:v>
                </c:pt>
                <c:pt idx="964">
                  <c:v>29.225000000000001</c:v>
                </c:pt>
                <c:pt idx="965">
                  <c:v>29.222000000000001</c:v>
                </c:pt>
                <c:pt idx="966">
                  <c:v>29.218</c:v>
                </c:pt>
                <c:pt idx="967">
                  <c:v>29.213999999999999</c:v>
                </c:pt>
                <c:pt idx="968">
                  <c:v>29.210999999999999</c:v>
                </c:pt>
                <c:pt idx="969">
                  <c:v>29.207000000000001</c:v>
                </c:pt>
                <c:pt idx="970">
                  <c:v>29.202999999999999</c:v>
                </c:pt>
                <c:pt idx="971">
                  <c:v>29.199000000000002</c:v>
                </c:pt>
                <c:pt idx="972">
                  <c:v>29.196000000000002</c:v>
                </c:pt>
                <c:pt idx="973">
                  <c:v>29.192</c:v>
                </c:pt>
                <c:pt idx="974">
                  <c:v>29.187999999999999</c:v>
                </c:pt>
                <c:pt idx="975">
                  <c:v>29.184000000000001</c:v>
                </c:pt>
                <c:pt idx="976">
                  <c:v>29.18</c:v>
                </c:pt>
                <c:pt idx="977">
                  <c:v>29.175000000000001</c:v>
                </c:pt>
                <c:pt idx="978">
                  <c:v>29.170999999999999</c:v>
                </c:pt>
                <c:pt idx="979">
                  <c:v>29.166</c:v>
                </c:pt>
                <c:pt idx="980">
                  <c:v>29.161999999999999</c:v>
                </c:pt>
                <c:pt idx="981">
                  <c:v>29.157</c:v>
                </c:pt>
                <c:pt idx="982">
                  <c:v>29.152000000000001</c:v>
                </c:pt>
                <c:pt idx="983">
                  <c:v>29.146999999999998</c:v>
                </c:pt>
                <c:pt idx="984">
                  <c:v>29.141999999999999</c:v>
                </c:pt>
                <c:pt idx="985">
                  <c:v>29.137</c:v>
                </c:pt>
                <c:pt idx="986">
                  <c:v>29.131</c:v>
                </c:pt>
                <c:pt idx="987">
                  <c:v>29.126000000000001</c:v>
                </c:pt>
                <c:pt idx="988">
                  <c:v>29.12</c:v>
                </c:pt>
                <c:pt idx="989">
                  <c:v>29.114000000000001</c:v>
                </c:pt>
                <c:pt idx="990">
                  <c:v>29.108000000000001</c:v>
                </c:pt>
                <c:pt idx="991">
                  <c:v>29.102</c:v>
                </c:pt>
                <c:pt idx="992">
                  <c:v>29.094999999999999</c:v>
                </c:pt>
                <c:pt idx="993">
                  <c:v>29.088000000000001</c:v>
                </c:pt>
                <c:pt idx="994">
                  <c:v>29.081</c:v>
                </c:pt>
                <c:pt idx="995">
                  <c:v>29.074000000000002</c:v>
                </c:pt>
                <c:pt idx="996">
                  <c:v>29.065999999999999</c:v>
                </c:pt>
                <c:pt idx="997">
                  <c:v>29.059000000000001</c:v>
                </c:pt>
                <c:pt idx="998">
                  <c:v>29.050999999999998</c:v>
                </c:pt>
                <c:pt idx="999">
                  <c:v>29.042999999999999</c:v>
                </c:pt>
                <c:pt idx="1000">
                  <c:v>29.033999999999999</c:v>
                </c:pt>
                <c:pt idx="1001">
                  <c:v>29.024000000000001</c:v>
                </c:pt>
                <c:pt idx="1002">
                  <c:v>29.015000000000001</c:v>
                </c:pt>
                <c:pt idx="1003">
                  <c:v>29.006</c:v>
                </c:pt>
                <c:pt idx="1004">
                  <c:v>28.997</c:v>
                </c:pt>
                <c:pt idx="1005">
                  <c:v>28.988</c:v>
                </c:pt>
                <c:pt idx="1006">
                  <c:v>28.98</c:v>
                </c:pt>
                <c:pt idx="1007">
                  <c:v>28.971</c:v>
                </c:pt>
                <c:pt idx="1008">
                  <c:v>28.962</c:v>
                </c:pt>
                <c:pt idx="1009">
                  <c:v>28.954000000000001</c:v>
                </c:pt>
                <c:pt idx="1010">
                  <c:v>28.946000000000002</c:v>
                </c:pt>
                <c:pt idx="1011">
                  <c:v>28.937999999999999</c:v>
                </c:pt>
                <c:pt idx="1012">
                  <c:v>28.93</c:v>
                </c:pt>
                <c:pt idx="1013">
                  <c:v>28.922999999999998</c:v>
                </c:pt>
                <c:pt idx="1014">
                  <c:v>28.916</c:v>
                </c:pt>
                <c:pt idx="1015">
                  <c:v>28.908999999999999</c:v>
                </c:pt>
                <c:pt idx="1016">
                  <c:v>28.902000000000001</c:v>
                </c:pt>
                <c:pt idx="1017">
                  <c:v>28.895</c:v>
                </c:pt>
                <c:pt idx="1018">
                  <c:v>28.888000000000002</c:v>
                </c:pt>
                <c:pt idx="1019">
                  <c:v>28.882000000000001</c:v>
                </c:pt>
                <c:pt idx="1020">
                  <c:v>28.875</c:v>
                </c:pt>
                <c:pt idx="1021">
                  <c:v>28.869</c:v>
                </c:pt>
                <c:pt idx="1022">
                  <c:v>28.861999999999998</c:v>
                </c:pt>
                <c:pt idx="1023">
                  <c:v>28.856000000000002</c:v>
                </c:pt>
                <c:pt idx="1024">
                  <c:v>28.850999999999999</c:v>
                </c:pt>
                <c:pt idx="1025">
                  <c:v>28.844999999999999</c:v>
                </c:pt>
                <c:pt idx="1026">
                  <c:v>28.838999999999999</c:v>
                </c:pt>
                <c:pt idx="1027">
                  <c:v>28.834</c:v>
                </c:pt>
                <c:pt idx="1028">
                  <c:v>28.829000000000001</c:v>
                </c:pt>
                <c:pt idx="1029">
                  <c:v>28.824000000000002</c:v>
                </c:pt>
                <c:pt idx="1030">
                  <c:v>28.818999999999999</c:v>
                </c:pt>
                <c:pt idx="1031">
                  <c:v>28.814</c:v>
                </c:pt>
                <c:pt idx="1032">
                  <c:v>28.81</c:v>
                </c:pt>
                <c:pt idx="1033">
                  <c:v>28.806000000000001</c:v>
                </c:pt>
                <c:pt idx="1034">
                  <c:v>28.802</c:v>
                </c:pt>
                <c:pt idx="1035">
                  <c:v>28.797999999999998</c:v>
                </c:pt>
                <c:pt idx="1036">
                  <c:v>28.794</c:v>
                </c:pt>
                <c:pt idx="1037">
                  <c:v>28.791</c:v>
                </c:pt>
                <c:pt idx="1038">
                  <c:v>28.786999999999999</c:v>
                </c:pt>
                <c:pt idx="1039">
                  <c:v>28.783000000000001</c:v>
                </c:pt>
                <c:pt idx="1040">
                  <c:v>28.78</c:v>
                </c:pt>
                <c:pt idx="1041">
                  <c:v>28.776</c:v>
                </c:pt>
                <c:pt idx="1042">
                  <c:v>28.773</c:v>
                </c:pt>
                <c:pt idx="1043">
                  <c:v>28.77</c:v>
                </c:pt>
                <c:pt idx="1044">
                  <c:v>28.766999999999999</c:v>
                </c:pt>
                <c:pt idx="1045">
                  <c:v>28.763000000000002</c:v>
                </c:pt>
                <c:pt idx="1046">
                  <c:v>28.76</c:v>
                </c:pt>
                <c:pt idx="1047">
                  <c:v>28.757000000000001</c:v>
                </c:pt>
                <c:pt idx="1048">
                  <c:v>28.754999999999999</c:v>
                </c:pt>
                <c:pt idx="1049">
                  <c:v>28.751999999999999</c:v>
                </c:pt>
                <c:pt idx="1050">
                  <c:v>28.748999999999999</c:v>
                </c:pt>
                <c:pt idx="1051">
                  <c:v>28.745999999999999</c:v>
                </c:pt>
                <c:pt idx="1052">
                  <c:v>28.742999999999999</c:v>
                </c:pt>
                <c:pt idx="1053">
                  <c:v>28.74</c:v>
                </c:pt>
                <c:pt idx="1054">
                  <c:v>28.736000000000001</c:v>
                </c:pt>
                <c:pt idx="1055">
                  <c:v>28.733000000000001</c:v>
                </c:pt>
                <c:pt idx="1056">
                  <c:v>28.73</c:v>
                </c:pt>
                <c:pt idx="1057">
                  <c:v>28.727</c:v>
                </c:pt>
                <c:pt idx="1058">
                  <c:v>28.724</c:v>
                </c:pt>
                <c:pt idx="1059">
                  <c:v>28.721</c:v>
                </c:pt>
                <c:pt idx="1060">
                  <c:v>28.718</c:v>
                </c:pt>
                <c:pt idx="1061">
                  <c:v>28.716000000000001</c:v>
                </c:pt>
                <c:pt idx="1062">
                  <c:v>28.713000000000001</c:v>
                </c:pt>
                <c:pt idx="1063">
                  <c:v>28.71</c:v>
                </c:pt>
                <c:pt idx="1064">
                  <c:v>28.707000000000001</c:v>
                </c:pt>
                <c:pt idx="1065">
                  <c:v>28.704999999999998</c:v>
                </c:pt>
                <c:pt idx="1066">
                  <c:v>28.702000000000002</c:v>
                </c:pt>
                <c:pt idx="1067">
                  <c:v>28.7</c:v>
                </c:pt>
                <c:pt idx="1068">
                  <c:v>28.696999999999999</c:v>
                </c:pt>
                <c:pt idx="1069">
                  <c:v>28.695</c:v>
                </c:pt>
                <c:pt idx="1070">
                  <c:v>28.693000000000001</c:v>
                </c:pt>
                <c:pt idx="1071">
                  <c:v>28.69</c:v>
                </c:pt>
                <c:pt idx="1072">
                  <c:v>28.687999999999999</c:v>
                </c:pt>
                <c:pt idx="1073">
                  <c:v>28.684999999999999</c:v>
                </c:pt>
                <c:pt idx="1074">
                  <c:v>28.683</c:v>
                </c:pt>
                <c:pt idx="1075">
                  <c:v>28.681000000000001</c:v>
                </c:pt>
                <c:pt idx="1076">
                  <c:v>28.678999999999998</c:v>
                </c:pt>
                <c:pt idx="1077">
                  <c:v>28.675999999999998</c:v>
                </c:pt>
                <c:pt idx="1078">
                  <c:v>28.673999999999999</c:v>
                </c:pt>
                <c:pt idx="1079">
                  <c:v>28.672000000000001</c:v>
                </c:pt>
                <c:pt idx="1080">
                  <c:v>28.67</c:v>
                </c:pt>
                <c:pt idx="1081">
                  <c:v>28.667000000000002</c:v>
                </c:pt>
                <c:pt idx="1082">
                  <c:v>28.664999999999999</c:v>
                </c:pt>
                <c:pt idx="1083">
                  <c:v>28.663</c:v>
                </c:pt>
                <c:pt idx="1084">
                  <c:v>28.66</c:v>
                </c:pt>
                <c:pt idx="1085">
                  <c:v>28.658000000000001</c:v>
                </c:pt>
                <c:pt idx="1086">
                  <c:v>28.655999999999999</c:v>
                </c:pt>
                <c:pt idx="1087">
                  <c:v>28.652999999999999</c:v>
                </c:pt>
                <c:pt idx="1088">
                  <c:v>28.651</c:v>
                </c:pt>
                <c:pt idx="1089">
                  <c:v>28.649000000000001</c:v>
                </c:pt>
                <c:pt idx="1090">
                  <c:v>28.646999999999998</c:v>
                </c:pt>
                <c:pt idx="1091">
                  <c:v>28.645</c:v>
                </c:pt>
                <c:pt idx="1092">
                  <c:v>28.641999999999999</c:v>
                </c:pt>
                <c:pt idx="1093">
                  <c:v>28.64</c:v>
                </c:pt>
                <c:pt idx="1094">
                  <c:v>28.638000000000002</c:v>
                </c:pt>
                <c:pt idx="1095">
                  <c:v>28.635999999999999</c:v>
                </c:pt>
                <c:pt idx="1096">
                  <c:v>28.634</c:v>
                </c:pt>
                <c:pt idx="1097">
                  <c:v>28.632000000000001</c:v>
                </c:pt>
                <c:pt idx="1098">
                  <c:v>28.629000000000001</c:v>
                </c:pt>
                <c:pt idx="1099">
                  <c:v>28.626999999999999</c:v>
                </c:pt>
                <c:pt idx="1100">
                  <c:v>28.625</c:v>
                </c:pt>
                <c:pt idx="1101">
                  <c:v>28.623000000000001</c:v>
                </c:pt>
                <c:pt idx="1102">
                  <c:v>28.620999999999999</c:v>
                </c:pt>
                <c:pt idx="1103">
                  <c:v>28.619</c:v>
                </c:pt>
                <c:pt idx="1104">
                  <c:v>28.617000000000001</c:v>
                </c:pt>
                <c:pt idx="1105">
                  <c:v>28.614999999999998</c:v>
                </c:pt>
                <c:pt idx="1106">
                  <c:v>28.613</c:v>
                </c:pt>
                <c:pt idx="1107">
                  <c:v>28.611000000000001</c:v>
                </c:pt>
                <c:pt idx="1108">
                  <c:v>28.609000000000002</c:v>
                </c:pt>
                <c:pt idx="1109">
                  <c:v>28.606999999999999</c:v>
                </c:pt>
                <c:pt idx="1110">
                  <c:v>28.603999999999999</c:v>
                </c:pt>
                <c:pt idx="1111">
                  <c:v>28.602</c:v>
                </c:pt>
                <c:pt idx="1112">
                  <c:v>28.6</c:v>
                </c:pt>
                <c:pt idx="1113">
                  <c:v>28.597999999999999</c:v>
                </c:pt>
                <c:pt idx="1114">
                  <c:v>28.596</c:v>
                </c:pt>
                <c:pt idx="1115">
                  <c:v>28.594000000000001</c:v>
                </c:pt>
                <c:pt idx="1116">
                  <c:v>28.591999999999999</c:v>
                </c:pt>
                <c:pt idx="1117">
                  <c:v>28.59</c:v>
                </c:pt>
                <c:pt idx="1118">
                  <c:v>28.588999999999999</c:v>
                </c:pt>
                <c:pt idx="1119">
                  <c:v>28.587</c:v>
                </c:pt>
                <c:pt idx="1120">
                  <c:v>28.585000000000001</c:v>
                </c:pt>
                <c:pt idx="1121">
                  <c:v>28.582999999999998</c:v>
                </c:pt>
                <c:pt idx="1122">
                  <c:v>28.581</c:v>
                </c:pt>
                <c:pt idx="1123">
                  <c:v>28.579000000000001</c:v>
                </c:pt>
                <c:pt idx="1124">
                  <c:v>28.577000000000002</c:v>
                </c:pt>
                <c:pt idx="1125">
                  <c:v>28.574999999999999</c:v>
                </c:pt>
                <c:pt idx="1126">
                  <c:v>28.573</c:v>
                </c:pt>
                <c:pt idx="1127">
                  <c:v>28.571000000000002</c:v>
                </c:pt>
                <c:pt idx="1128">
                  <c:v>28.568999999999999</c:v>
                </c:pt>
                <c:pt idx="1129">
                  <c:v>28.567</c:v>
                </c:pt>
                <c:pt idx="1130">
                  <c:v>28.565000000000001</c:v>
                </c:pt>
                <c:pt idx="1131">
                  <c:v>28.562999999999999</c:v>
                </c:pt>
                <c:pt idx="1132">
                  <c:v>28.562000000000001</c:v>
                </c:pt>
                <c:pt idx="1133">
                  <c:v>28.56</c:v>
                </c:pt>
                <c:pt idx="1134">
                  <c:v>28.558</c:v>
                </c:pt>
                <c:pt idx="1135">
                  <c:v>28.556000000000001</c:v>
                </c:pt>
                <c:pt idx="1136">
                  <c:v>28.553999999999998</c:v>
                </c:pt>
                <c:pt idx="1137">
                  <c:v>28.552</c:v>
                </c:pt>
                <c:pt idx="1138">
                  <c:v>28.55</c:v>
                </c:pt>
                <c:pt idx="1139">
                  <c:v>28.547999999999998</c:v>
                </c:pt>
                <c:pt idx="1140">
                  <c:v>28.547000000000001</c:v>
                </c:pt>
                <c:pt idx="1141">
                  <c:v>28.545000000000002</c:v>
                </c:pt>
                <c:pt idx="1142">
                  <c:v>28.542999999999999</c:v>
                </c:pt>
                <c:pt idx="1143">
                  <c:v>28.541</c:v>
                </c:pt>
                <c:pt idx="1144">
                  <c:v>28.539000000000001</c:v>
                </c:pt>
                <c:pt idx="1145">
                  <c:v>28.536999999999999</c:v>
                </c:pt>
                <c:pt idx="1146">
                  <c:v>28.536000000000001</c:v>
                </c:pt>
                <c:pt idx="1147">
                  <c:v>28.533999999999999</c:v>
                </c:pt>
                <c:pt idx="1148">
                  <c:v>28.532</c:v>
                </c:pt>
                <c:pt idx="1149">
                  <c:v>28.53</c:v>
                </c:pt>
                <c:pt idx="1150">
                  <c:v>28.527999999999999</c:v>
                </c:pt>
                <c:pt idx="1151">
                  <c:v>28.527000000000001</c:v>
                </c:pt>
                <c:pt idx="1152">
                  <c:v>28.524999999999999</c:v>
                </c:pt>
                <c:pt idx="1153">
                  <c:v>28.523</c:v>
                </c:pt>
                <c:pt idx="1154">
                  <c:v>28.521000000000001</c:v>
                </c:pt>
                <c:pt idx="1155">
                  <c:v>28.52</c:v>
                </c:pt>
                <c:pt idx="1156">
                  <c:v>28.518000000000001</c:v>
                </c:pt>
                <c:pt idx="1157">
                  <c:v>28.515999999999998</c:v>
                </c:pt>
                <c:pt idx="1158">
                  <c:v>28.515000000000001</c:v>
                </c:pt>
                <c:pt idx="1159">
                  <c:v>28.513000000000002</c:v>
                </c:pt>
                <c:pt idx="1160">
                  <c:v>28.510999999999999</c:v>
                </c:pt>
                <c:pt idx="1161">
                  <c:v>28.51</c:v>
                </c:pt>
                <c:pt idx="1162">
                  <c:v>28.507999999999999</c:v>
                </c:pt>
                <c:pt idx="1163">
                  <c:v>28.506</c:v>
                </c:pt>
                <c:pt idx="1164">
                  <c:v>28.504999999999999</c:v>
                </c:pt>
                <c:pt idx="1165">
                  <c:v>28.503</c:v>
                </c:pt>
                <c:pt idx="1166">
                  <c:v>28.501999999999999</c:v>
                </c:pt>
                <c:pt idx="1167">
                  <c:v>28.5</c:v>
                </c:pt>
                <c:pt idx="1168">
                  <c:v>28.498999999999999</c:v>
                </c:pt>
                <c:pt idx="1169">
                  <c:v>28.497</c:v>
                </c:pt>
                <c:pt idx="1170">
                  <c:v>28.495999999999999</c:v>
                </c:pt>
                <c:pt idx="1171">
                  <c:v>28.494</c:v>
                </c:pt>
                <c:pt idx="1172">
                  <c:v>28.492999999999999</c:v>
                </c:pt>
                <c:pt idx="1173">
                  <c:v>28.491</c:v>
                </c:pt>
                <c:pt idx="1174">
                  <c:v>28.49</c:v>
                </c:pt>
                <c:pt idx="1175">
                  <c:v>28.489000000000001</c:v>
                </c:pt>
                <c:pt idx="1176">
                  <c:v>28.486999999999998</c:v>
                </c:pt>
                <c:pt idx="1177">
                  <c:v>28.486000000000001</c:v>
                </c:pt>
                <c:pt idx="1178">
                  <c:v>28.484000000000002</c:v>
                </c:pt>
                <c:pt idx="1179">
                  <c:v>28.483000000000001</c:v>
                </c:pt>
                <c:pt idx="1180">
                  <c:v>28.481999999999999</c:v>
                </c:pt>
                <c:pt idx="1181">
                  <c:v>28.48</c:v>
                </c:pt>
                <c:pt idx="1182">
                  <c:v>28.478999999999999</c:v>
                </c:pt>
                <c:pt idx="1183">
                  <c:v>28.478000000000002</c:v>
                </c:pt>
                <c:pt idx="1184">
                  <c:v>28.475999999999999</c:v>
                </c:pt>
                <c:pt idx="1185">
                  <c:v>28.475000000000001</c:v>
                </c:pt>
                <c:pt idx="1186">
                  <c:v>28.474</c:v>
                </c:pt>
                <c:pt idx="1187">
                  <c:v>28.472999999999999</c:v>
                </c:pt>
                <c:pt idx="1188">
                  <c:v>28.471</c:v>
                </c:pt>
                <c:pt idx="1189">
                  <c:v>28.47</c:v>
                </c:pt>
                <c:pt idx="1190">
                  <c:v>28.469000000000001</c:v>
                </c:pt>
                <c:pt idx="1191">
                  <c:v>28.468</c:v>
                </c:pt>
                <c:pt idx="1192">
                  <c:v>28.466000000000001</c:v>
                </c:pt>
                <c:pt idx="1193">
                  <c:v>28.465</c:v>
                </c:pt>
                <c:pt idx="1194">
                  <c:v>28.463999999999999</c:v>
                </c:pt>
                <c:pt idx="1195">
                  <c:v>28.463000000000001</c:v>
                </c:pt>
                <c:pt idx="1196">
                  <c:v>28.462</c:v>
                </c:pt>
                <c:pt idx="1197">
                  <c:v>28.460999999999999</c:v>
                </c:pt>
                <c:pt idx="1198">
                  <c:v>28.46</c:v>
                </c:pt>
                <c:pt idx="1199">
                  <c:v>28.459</c:v>
                </c:pt>
                <c:pt idx="1200">
                  <c:v>28.457000000000001</c:v>
                </c:pt>
              </c:numCache>
            </c:numRef>
          </c:yVal>
          <c:smooth val="0"/>
        </c:ser>
        <c:dLbls>
          <c:showLegendKey val="0"/>
          <c:showVal val="0"/>
          <c:showCatName val="0"/>
          <c:showSerName val="0"/>
          <c:showPercent val="0"/>
          <c:showBubbleSize val="0"/>
        </c:dLbls>
        <c:axId val="351476056"/>
        <c:axId val="351476448"/>
      </c:scatterChart>
      <c:valAx>
        <c:axId val="351476056"/>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1476448"/>
        <c:crosses val="autoZero"/>
        <c:crossBetween val="midCat"/>
        <c:majorUnit val="1"/>
      </c:valAx>
      <c:valAx>
        <c:axId val="351476448"/>
        <c:scaling>
          <c:orientation val="minMax"/>
          <c:max val="30.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147605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data'!$E$2:$E$1057</c:f>
              <c:numCache>
                <c:formatCode>0.00</c:formatCode>
                <c:ptCount val="1056"/>
                <c:pt idx="0">
                  <c:v>40.927</c:v>
                </c:pt>
                <c:pt idx="1">
                  <c:v>40.945</c:v>
                </c:pt>
                <c:pt idx="2">
                  <c:v>40.96</c:v>
                </c:pt>
                <c:pt idx="3">
                  <c:v>40.975000000000001</c:v>
                </c:pt>
                <c:pt idx="4">
                  <c:v>40.988999999999997</c:v>
                </c:pt>
                <c:pt idx="5">
                  <c:v>41.000999999999998</c:v>
                </c:pt>
                <c:pt idx="6">
                  <c:v>41.012</c:v>
                </c:pt>
                <c:pt idx="7">
                  <c:v>41.021999999999998</c:v>
                </c:pt>
                <c:pt idx="8">
                  <c:v>41.031999999999996</c:v>
                </c:pt>
                <c:pt idx="9">
                  <c:v>41.039000000000001</c:v>
                </c:pt>
                <c:pt idx="10">
                  <c:v>41.046999999999997</c:v>
                </c:pt>
                <c:pt idx="11">
                  <c:v>41.052999999999997</c:v>
                </c:pt>
                <c:pt idx="12">
                  <c:v>41.058</c:v>
                </c:pt>
                <c:pt idx="13">
                  <c:v>41.064</c:v>
                </c:pt>
                <c:pt idx="14">
                  <c:v>41.064999999999998</c:v>
                </c:pt>
                <c:pt idx="15">
                  <c:v>41.067</c:v>
                </c:pt>
                <c:pt idx="16">
                  <c:v>41.069000000000003</c:v>
                </c:pt>
                <c:pt idx="17">
                  <c:v>41.067999999999998</c:v>
                </c:pt>
                <c:pt idx="18">
                  <c:v>41.064999999999998</c:v>
                </c:pt>
                <c:pt idx="19">
                  <c:v>41.061999999999998</c:v>
                </c:pt>
                <c:pt idx="20">
                  <c:v>41.057000000000002</c:v>
                </c:pt>
                <c:pt idx="21">
                  <c:v>41.05</c:v>
                </c:pt>
                <c:pt idx="22">
                  <c:v>41.040999999999997</c:v>
                </c:pt>
                <c:pt idx="23">
                  <c:v>41.033000000000001</c:v>
                </c:pt>
                <c:pt idx="24">
                  <c:v>41.021000000000001</c:v>
                </c:pt>
                <c:pt idx="25">
                  <c:v>41.01</c:v>
                </c:pt>
                <c:pt idx="26">
                  <c:v>40.997999999999998</c:v>
                </c:pt>
                <c:pt idx="27">
                  <c:v>40.984000000000002</c:v>
                </c:pt>
                <c:pt idx="28">
                  <c:v>40.972000000000001</c:v>
                </c:pt>
                <c:pt idx="29">
                  <c:v>40.956000000000003</c:v>
                </c:pt>
                <c:pt idx="30">
                  <c:v>40.941000000000003</c:v>
                </c:pt>
                <c:pt idx="31">
                  <c:v>40.924999999999997</c:v>
                </c:pt>
                <c:pt idx="32">
                  <c:v>40.909999999999997</c:v>
                </c:pt>
                <c:pt idx="33">
                  <c:v>40.893999999999998</c:v>
                </c:pt>
                <c:pt idx="34">
                  <c:v>40.878</c:v>
                </c:pt>
                <c:pt idx="35">
                  <c:v>40.863</c:v>
                </c:pt>
                <c:pt idx="36">
                  <c:v>40.847000000000001</c:v>
                </c:pt>
                <c:pt idx="37">
                  <c:v>40.831000000000003</c:v>
                </c:pt>
                <c:pt idx="38">
                  <c:v>40.817</c:v>
                </c:pt>
                <c:pt idx="39">
                  <c:v>40.801000000000002</c:v>
                </c:pt>
                <c:pt idx="40">
                  <c:v>40.786999999999999</c:v>
                </c:pt>
                <c:pt idx="41">
                  <c:v>40.771000000000001</c:v>
                </c:pt>
                <c:pt idx="42">
                  <c:v>40.756999999999998</c:v>
                </c:pt>
                <c:pt idx="43">
                  <c:v>40.741999999999997</c:v>
                </c:pt>
                <c:pt idx="44">
                  <c:v>40.726999999999997</c:v>
                </c:pt>
                <c:pt idx="45">
                  <c:v>40.713999999999999</c:v>
                </c:pt>
                <c:pt idx="46">
                  <c:v>40.700000000000003</c:v>
                </c:pt>
                <c:pt idx="47">
                  <c:v>40.685000000000002</c:v>
                </c:pt>
                <c:pt idx="48">
                  <c:v>40.671999999999997</c:v>
                </c:pt>
                <c:pt idx="49">
                  <c:v>40.658999999999999</c:v>
                </c:pt>
                <c:pt idx="50">
                  <c:v>40.646000000000001</c:v>
                </c:pt>
                <c:pt idx="51">
                  <c:v>40.633000000000003</c:v>
                </c:pt>
                <c:pt idx="52">
                  <c:v>40.622</c:v>
                </c:pt>
                <c:pt idx="53">
                  <c:v>40.609000000000002</c:v>
                </c:pt>
                <c:pt idx="54">
                  <c:v>40.597000000000001</c:v>
                </c:pt>
                <c:pt idx="55">
                  <c:v>40.585000000000001</c:v>
                </c:pt>
                <c:pt idx="56">
                  <c:v>40.573</c:v>
                </c:pt>
                <c:pt idx="57">
                  <c:v>40.563000000000002</c:v>
                </c:pt>
                <c:pt idx="58">
                  <c:v>40.552</c:v>
                </c:pt>
                <c:pt idx="59">
                  <c:v>40.540999999999997</c:v>
                </c:pt>
                <c:pt idx="60">
                  <c:v>40.53</c:v>
                </c:pt>
                <c:pt idx="61">
                  <c:v>40.518999999999998</c:v>
                </c:pt>
                <c:pt idx="62">
                  <c:v>40.509</c:v>
                </c:pt>
                <c:pt idx="63">
                  <c:v>40.497999999999998</c:v>
                </c:pt>
                <c:pt idx="64">
                  <c:v>40.487000000000002</c:v>
                </c:pt>
                <c:pt idx="65">
                  <c:v>40.476999999999997</c:v>
                </c:pt>
                <c:pt idx="66">
                  <c:v>40.466999999999999</c:v>
                </c:pt>
                <c:pt idx="67">
                  <c:v>40.457000000000001</c:v>
                </c:pt>
                <c:pt idx="68">
                  <c:v>40.448</c:v>
                </c:pt>
                <c:pt idx="69">
                  <c:v>40.439</c:v>
                </c:pt>
                <c:pt idx="70">
                  <c:v>40.429000000000002</c:v>
                </c:pt>
                <c:pt idx="71">
                  <c:v>40.420999999999999</c:v>
                </c:pt>
                <c:pt idx="72">
                  <c:v>40.411000000000001</c:v>
                </c:pt>
                <c:pt idx="73">
                  <c:v>40.402000000000001</c:v>
                </c:pt>
                <c:pt idx="74">
                  <c:v>40.393999999999998</c:v>
                </c:pt>
                <c:pt idx="75">
                  <c:v>40.384999999999998</c:v>
                </c:pt>
                <c:pt idx="76">
                  <c:v>40.375999999999998</c:v>
                </c:pt>
                <c:pt idx="77">
                  <c:v>40.366999999999997</c:v>
                </c:pt>
                <c:pt idx="78">
                  <c:v>40.357999999999997</c:v>
                </c:pt>
                <c:pt idx="79">
                  <c:v>40.348999999999997</c:v>
                </c:pt>
                <c:pt idx="80">
                  <c:v>40.341000000000001</c:v>
                </c:pt>
                <c:pt idx="81">
                  <c:v>40.332999999999998</c:v>
                </c:pt>
                <c:pt idx="82">
                  <c:v>40.325000000000003</c:v>
                </c:pt>
                <c:pt idx="83">
                  <c:v>40.317</c:v>
                </c:pt>
                <c:pt idx="84">
                  <c:v>40.308999999999997</c:v>
                </c:pt>
                <c:pt idx="85">
                  <c:v>40.302999999999997</c:v>
                </c:pt>
                <c:pt idx="86">
                  <c:v>40.296999999999997</c:v>
                </c:pt>
                <c:pt idx="87">
                  <c:v>40.290999999999997</c:v>
                </c:pt>
                <c:pt idx="88">
                  <c:v>40.284999999999997</c:v>
                </c:pt>
                <c:pt idx="89">
                  <c:v>40.279000000000003</c:v>
                </c:pt>
                <c:pt idx="90">
                  <c:v>40.273000000000003</c:v>
                </c:pt>
                <c:pt idx="91">
                  <c:v>40.268000000000001</c:v>
                </c:pt>
                <c:pt idx="92">
                  <c:v>40.261000000000003</c:v>
                </c:pt>
                <c:pt idx="93">
                  <c:v>40.256</c:v>
                </c:pt>
                <c:pt idx="94">
                  <c:v>40.25</c:v>
                </c:pt>
                <c:pt idx="95">
                  <c:v>40.243000000000002</c:v>
                </c:pt>
                <c:pt idx="96">
                  <c:v>40.238999999999997</c:v>
                </c:pt>
                <c:pt idx="97">
                  <c:v>40.232999999999997</c:v>
                </c:pt>
                <c:pt idx="98">
                  <c:v>40.228000000000002</c:v>
                </c:pt>
                <c:pt idx="99">
                  <c:v>40.223999999999997</c:v>
                </c:pt>
                <c:pt idx="100">
                  <c:v>40.218000000000004</c:v>
                </c:pt>
                <c:pt idx="101">
                  <c:v>40.215000000000003</c:v>
                </c:pt>
                <c:pt idx="102">
                  <c:v>40.21</c:v>
                </c:pt>
                <c:pt idx="103">
                  <c:v>40.206000000000003</c:v>
                </c:pt>
                <c:pt idx="104">
                  <c:v>40.201999999999998</c:v>
                </c:pt>
                <c:pt idx="105">
                  <c:v>40.198999999999998</c:v>
                </c:pt>
                <c:pt idx="106">
                  <c:v>40.197000000000003</c:v>
                </c:pt>
                <c:pt idx="107">
                  <c:v>40.194000000000003</c:v>
                </c:pt>
                <c:pt idx="108">
                  <c:v>40.192999999999998</c:v>
                </c:pt>
                <c:pt idx="109">
                  <c:v>40.189</c:v>
                </c:pt>
                <c:pt idx="110">
                  <c:v>40.186999999999998</c:v>
                </c:pt>
                <c:pt idx="111">
                  <c:v>40.183</c:v>
                </c:pt>
                <c:pt idx="112">
                  <c:v>40.180999999999997</c:v>
                </c:pt>
                <c:pt idx="113">
                  <c:v>40.177</c:v>
                </c:pt>
                <c:pt idx="114">
                  <c:v>40.171999999999997</c:v>
                </c:pt>
                <c:pt idx="115">
                  <c:v>40.167999999999999</c:v>
                </c:pt>
                <c:pt idx="116">
                  <c:v>40.162999999999997</c:v>
                </c:pt>
                <c:pt idx="117">
                  <c:v>40.158000000000001</c:v>
                </c:pt>
                <c:pt idx="118">
                  <c:v>40.152999999999999</c:v>
                </c:pt>
                <c:pt idx="119">
                  <c:v>40.146000000000001</c:v>
                </c:pt>
                <c:pt idx="120">
                  <c:v>40.140999999999998</c:v>
                </c:pt>
                <c:pt idx="121">
                  <c:v>40.136000000000003</c:v>
                </c:pt>
                <c:pt idx="122">
                  <c:v>40.128999999999998</c:v>
                </c:pt>
                <c:pt idx="123">
                  <c:v>40.124000000000002</c:v>
                </c:pt>
                <c:pt idx="124">
                  <c:v>40.119</c:v>
                </c:pt>
                <c:pt idx="125">
                  <c:v>40.116999999999997</c:v>
                </c:pt>
                <c:pt idx="126">
                  <c:v>40.113999999999997</c:v>
                </c:pt>
                <c:pt idx="127">
                  <c:v>40.113</c:v>
                </c:pt>
                <c:pt idx="128">
                  <c:v>40.115000000000002</c:v>
                </c:pt>
                <c:pt idx="129">
                  <c:v>40.118000000000002</c:v>
                </c:pt>
                <c:pt idx="130">
                  <c:v>40.124000000000002</c:v>
                </c:pt>
                <c:pt idx="131">
                  <c:v>40.133000000000003</c:v>
                </c:pt>
                <c:pt idx="132">
                  <c:v>40.145000000000003</c:v>
                </c:pt>
                <c:pt idx="133">
                  <c:v>40.158999999999999</c:v>
                </c:pt>
                <c:pt idx="134">
                  <c:v>40.177</c:v>
                </c:pt>
                <c:pt idx="135">
                  <c:v>40.197000000000003</c:v>
                </c:pt>
                <c:pt idx="136">
                  <c:v>40.222000000000001</c:v>
                </c:pt>
                <c:pt idx="137">
                  <c:v>40.247999999999998</c:v>
                </c:pt>
                <c:pt idx="138">
                  <c:v>40.277000000000001</c:v>
                </c:pt>
                <c:pt idx="139">
                  <c:v>40.307000000000002</c:v>
                </c:pt>
                <c:pt idx="140">
                  <c:v>40.341000000000001</c:v>
                </c:pt>
                <c:pt idx="141">
                  <c:v>40.375</c:v>
                </c:pt>
                <c:pt idx="142">
                  <c:v>40.411000000000001</c:v>
                </c:pt>
                <c:pt idx="143">
                  <c:v>40.448</c:v>
                </c:pt>
                <c:pt idx="144">
                  <c:v>40.485999999999997</c:v>
                </c:pt>
                <c:pt idx="145">
                  <c:v>40.524999999999999</c:v>
                </c:pt>
                <c:pt idx="146">
                  <c:v>40.564999999999998</c:v>
                </c:pt>
                <c:pt idx="147">
                  <c:v>40.606999999999999</c:v>
                </c:pt>
                <c:pt idx="148">
                  <c:v>40.655999999999999</c:v>
                </c:pt>
                <c:pt idx="149">
                  <c:v>40.709000000000003</c:v>
                </c:pt>
                <c:pt idx="150">
                  <c:v>40.770000000000003</c:v>
                </c:pt>
                <c:pt idx="151">
                  <c:v>40.837000000000003</c:v>
                </c:pt>
                <c:pt idx="152">
                  <c:v>40.909999999999997</c:v>
                </c:pt>
                <c:pt idx="153">
                  <c:v>40.993000000000002</c:v>
                </c:pt>
                <c:pt idx="154">
                  <c:v>41.084000000000003</c:v>
                </c:pt>
                <c:pt idx="155">
                  <c:v>41.183999999999997</c:v>
                </c:pt>
                <c:pt idx="156">
                  <c:v>41.287999999999997</c:v>
                </c:pt>
                <c:pt idx="157">
                  <c:v>41.399000000000001</c:v>
                </c:pt>
                <c:pt idx="158">
                  <c:v>41.512999999999998</c:v>
                </c:pt>
                <c:pt idx="159">
                  <c:v>41.628999999999998</c:v>
                </c:pt>
                <c:pt idx="160">
                  <c:v>41.741999999999997</c:v>
                </c:pt>
                <c:pt idx="161">
                  <c:v>41.848999999999997</c:v>
                </c:pt>
                <c:pt idx="162">
                  <c:v>41.939</c:v>
                </c:pt>
                <c:pt idx="163">
                  <c:v>42.017000000000003</c:v>
                </c:pt>
                <c:pt idx="164">
                  <c:v>42.08</c:v>
                </c:pt>
                <c:pt idx="165">
                  <c:v>42.113999999999997</c:v>
                </c:pt>
                <c:pt idx="166">
                  <c:v>42.131</c:v>
                </c:pt>
                <c:pt idx="167">
                  <c:v>42.143999999999998</c:v>
                </c:pt>
                <c:pt idx="168">
                  <c:v>42.158999999999999</c:v>
                </c:pt>
                <c:pt idx="169">
                  <c:v>42.171999999999997</c:v>
                </c:pt>
                <c:pt idx="170">
                  <c:v>42.182000000000002</c:v>
                </c:pt>
                <c:pt idx="171">
                  <c:v>42.189</c:v>
                </c:pt>
                <c:pt idx="172">
                  <c:v>42.195</c:v>
                </c:pt>
                <c:pt idx="173">
                  <c:v>42.198999999999998</c:v>
                </c:pt>
                <c:pt idx="174">
                  <c:v>42.201999999999998</c:v>
                </c:pt>
                <c:pt idx="175">
                  <c:v>42.204000000000001</c:v>
                </c:pt>
                <c:pt idx="176">
                  <c:v>42.206000000000003</c:v>
                </c:pt>
                <c:pt idx="177">
                  <c:v>42.209000000000003</c:v>
                </c:pt>
                <c:pt idx="178">
                  <c:v>42.21</c:v>
                </c:pt>
                <c:pt idx="179">
                  <c:v>42.213000000000001</c:v>
                </c:pt>
                <c:pt idx="180">
                  <c:v>42.213999999999999</c:v>
                </c:pt>
                <c:pt idx="181">
                  <c:v>42.216000000000001</c:v>
                </c:pt>
                <c:pt idx="182">
                  <c:v>42.216999999999999</c:v>
                </c:pt>
                <c:pt idx="183">
                  <c:v>42.218000000000004</c:v>
                </c:pt>
                <c:pt idx="184">
                  <c:v>42.219000000000001</c:v>
                </c:pt>
                <c:pt idx="185">
                  <c:v>42.219000000000001</c:v>
                </c:pt>
                <c:pt idx="186">
                  <c:v>42.220999999999997</c:v>
                </c:pt>
                <c:pt idx="187">
                  <c:v>42.220999999999997</c:v>
                </c:pt>
                <c:pt idx="188">
                  <c:v>42.222000000000001</c:v>
                </c:pt>
                <c:pt idx="189">
                  <c:v>42.222999999999999</c:v>
                </c:pt>
                <c:pt idx="190">
                  <c:v>42.223999999999997</c:v>
                </c:pt>
                <c:pt idx="191">
                  <c:v>42.223999999999997</c:v>
                </c:pt>
                <c:pt idx="192">
                  <c:v>42.223999999999997</c:v>
                </c:pt>
                <c:pt idx="193">
                  <c:v>42.223999999999997</c:v>
                </c:pt>
                <c:pt idx="194">
                  <c:v>42.223999999999997</c:v>
                </c:pt>
                <c:pt idx="195">
                  <c:v>42.225000000000001</c:v>
                </c:pt>
                <c:pt idx="196">
                  <c:v>42.225000000000001</c:v>
                </c:pt>
                <c:pt idx="197">
                  <c:v>42.223999999999997</c:v>
                </c:pt>
                <c:pt idx="198">
                  <c:v>42.223999999999997</c:v>
                </c:pt>
                <c:pt idx="199">
                  <c:v>42.222999999999999</c:v>
                </c:pt>
                <c:pt idx="200">
                  <c:v>42.222999999999999</c:v>
                </c:pt>
                <c:pt idx="201">
                  <c:v>42.222000000000001</c:v>
                </c:pt>
                <c:pt idx="202">
                  <c:v>42.220999999999997</c:v>
                </c:pt>
                <c:pt idx="203">
                  <c:v>42.22</c:v>
                </c:pt>
                <c:pt idx="204">
                  <c:v>42.219000000000001</c:v>
                </c:pt>
                <c:pt idx="205">
                  <c:v>42.216999999999999</c:v>
                </c:pt>
                <c:pt idx="206">
                  <c:v>42.216000000000001</c:v>
                </c:pt>
                <c:pt idx="207">
                  <c:v>42.213999999999999</c:v>
                </c:pt>
                <c:pt idx="208">
                  <c:v>42.213000000000001</c:v>
                </c:pt>
                <c:pt idx="209">
                  <c:v>42.21</c:v>
                </c:pt>
                <c:pt idx="210">
                  <c:v>42.207000000000001</c:v>
                </c:pt>
                <c:pt idx="211">
                  <c:v>42.204000000000001</c:v>
                </c:pt>
                <c:pt idx="212">
                  <c:v>42.2</c:v>
                </c:pt>
                <c:pt idx="213">
                  <c:v>42.195999999999998</c:v>
                </c:pt>
                <c:pt idx="214">
                  <c:v>42.192</c:v>
                </c:pt>
                <c:pt idx="215">
                  <c:v>42.186999999999998</c:v>
                </c:pt>
                <c:pt idx="216">
                  <c:v>42.180999999999997</c:v>
                </c:pt>
                <c:pt idx="217">
                  <c:v>42.176000000000002</c:v>
                </c:pt>
                <c:pt idx="218">
                  <c:v>42.168999999999997</c:v>
                </c:pt>
                <c:pt idx="219">
                  <c:v>42.161000000000001</c:v>
                </c:pt>
                <c:pt idx="220">
                  <c:v>42.152999999999999</c:v>
                </c:pt>
                <c:pt idx="221">
                  <c:v>42.143999999999998</c:v>
                </c:pt>
                <c:pt idx="222">
                  <c:v>42.133000000000003</c:v>
                </c:pt>
                <c:pt idx="223">
                  <c:v>42.121000000000002</c:v>
                </c:pt>
                <c:pt idx="224">
                  <c:v>42.109000000000002</c:v>
                </c:pt>
                <c:pt idx="225">
                  <c:v>42.097999999999999</c:v>
                </c:pt>
                <c:pt idx="226">
                  <c:v>42.084000000000003</c:v>
                </c:pt>
                <c:pt idx="227">
                  <c:v>42.067999999999998</c:v>
                </c:pt>
                <c:pt idx="228">
                  <c:v>42.051000000000002</c:v>
                </c:pt>
                <c:pt idx="229">
                  <c:v>42.034999999999997</c:v>
                </c:pt>
                <c:pt idx="230">
                  <c:v>42.018999999999998</c:v>
                </c:pt>
                <c:pt idx="231">
                  <c:v>42.005000000000003</c:v>
                </c:pt>
                <c:pt idx="232">
                  <c:v>41.994</c:v>
                </c:pt>
                <c:pt idx="233">
                  <c:v>41.982999999999997</c:v>
                </c:pt>
                <c:pt idx="234">
                  <c:v>41.975999999999999</c:v>
                </c:pt>
                <c:pt idx="235">
                  <c:v>41.97</c:v>
                </c:pt>
                <c:pt idx="236">
                  <c:v>41.966000000000001</c:v>
                </c:pt>
                <c:pt idx="237">
                  <c:v>41.965000000000003</c:v>
                </c:pt>
                <c:pt idx="238">
                  <c:v>41.965000000000003</c:v>
                </c:pt>
                <c:pt idx="239">
                  <c:v>41.965000000000003</c:v>
                </c:pt>
                <c:pt idx="240">
                  <c:v>41.970999999999997</c:v>
                </c:pt>
                <c:pt idx="241">
                  <c:v>41.975000000000001</c:v>
                </c:pt>
                <c:pt idx="242">
                  <c:v>41.978999999999999</c:v>
                </c:pt>
                <c:pt idx="243">
                  <c:v>41.985999999999997</c:v>
                </c:pt>
                <c:pt idx="244">
                  <c:v>41.991</c:v>
                </c:pt>
                <c:pt idx="245">
                  <c:v>41.997999999999998</c:v>
                </c:pt>
                <c:pt idx="246">
                  <c:v>42.000999999999998</c:v>
                </c:pt>
                <c:pt idx="247">
                  <c:v>42.009</c:v>
                </c:pt>
                <c:pt idx="248">
                  <c:v>42.012999999999998</c:v>
                </c:pt>
                <c:pt idx="249">
                  <c:v>42.017000000000003</c:v>
                </c:pt>
                <c:pt idx="250">
                  <c:v>42.021000000000001</c:v>
                </c:pt>
                <c:pt idx="251">
                  <c:v>42.023000000000003</c:v>
                </c:pt>
                <c:pt idx="252">
                  <c:v>42.024999999999999</c:v>
                </c:pt>
                <c:pt idx="253">
                  <c:v>42.027999999999999</c:v>
                </c:pt>
                <c:pt idx="254">
                  <c:v>42.026000000000003</c:v>
                </c:pt>
                <c:pt idx="255">
                  <c:v>42.027000000000001</c:v>
                </c:pt>
                <c:pt idx="256">
                  <c:v>42.027000000000001</c:v>
                </c:pt>
                <c:pt idx="257">
                  <c:v>42.024999999999999</c:v>
                </c:pt>
                <c:pt idx="258">
                  <c:v>42.023000000000003</c:v>
                </c:pt>
                <c:pt idx="259">
                  <c:v>42.021000000000001</c:v>
                </c:pt>
                <c:pt idx="260">
                  <c:v>42.018999999999998</c:v>
                </c:pt>
                <c:pt idx="261">
                  <c:v>42.015000000000001</c:v>
                </c:pt>
                <c:pt idx="262">
                  <c:v>42.009</c:v>
                </c:pt>
                <c:pt idx="263">
                  <c:v>42.003</c:v>
                </c:pt>
                <c:pt idx="264">
                  <c:v>41.997</c:v>
                </c:pt>
                <c:pt idx="265">
                  <c:v>41.988999999999997</c:v>
                </c:pt>
                <c:pt idx="266">
                  <c:v>41.978000000000002</c:v>
                </c:pt>
                <c:pt idx="267">
                  <c:v>41.969000000000001</c:v>
                </c:pt>
                <c:pt idx="268">
                  <c:v>41.957999999999998</c:v>
                </c:pt>
                <c:pt idx="269">
                  <c:v>41.945</c:v>
                </c:pt>
                <c:pt idx="270">
                  <c:v>41.933</c:v>
                </c:pt>
                <c:pt idx="271">
                  <c:v>41.917999999999999</c:v>
                </c:pt>
                <c:pt idx="272">
                  <c:v>41.902000000000001</c:v>
                </c:pt>
                <c:pt idx="273">
                  <c:v>41.884999999999998</c:v>
                </c:pt>
                <c:pt idx="274">
                  <c:v>41.865000000000002</c:v>
                </c:pt>
                <c:pt idx="275">
                  <c:v>41.844999999999999</c:v>
                </c:pt>
                <c:pt idx="276">
                  <c:v>41.825000000000003</c:v>
                </c:pt>
                <c:pt idx="277">
                  <c:v>41.802999999999997</c:v>
                </c:pt>
                <c:pt idx="278">
                  <c:v>41.78</c:v>
                </c:pt>
                <c:pt idx="279">
                  <c:v>41.755000000000003</c:v>
                </c:pt>
                <c:pt idx="280">
                  <c:v>41.728999999999999</c:v>
                </c:pt>
                <c:pt idx="281">
                  <c:v>41.703000000000003</c:v>
                </c:pt>
                <c:pt idx="282">
                  <c:v>41.676000000000002</c:v>
                </c:pt>
                <c:pt idx="283">
                  <c:v>41.648000000000003</c:v>
                </c:pt>
                <c:pt idx="284">
                  <c:v>41.621000000000002</c:v>
                </c:pt>
                <c:pt idx="285">
                  <c:v>41.593000000000004</c:v>
                </c:pt>
                <c:pt idx="286">
                  <c:v>41.564999999999998</c:v>
                </c:pt>
                <c:pt idx="287">
                  <c:v>41.536000000000001</c:v>
                </c:pt>
                <c:pt idx="288">
                  <c:v>41.508000000000003</c:v>
                </c:pt>
                <c:pt idx="289">
                  <c:v>41.48</c:v>
                </c:pt>
                <c:pt idx="290">
                  <c:v>41.451000000000001</c:v>
                </c:pt>
                <c:pt idx="291">
                  <c:v>41.421999999999997</c:v>
                </c:pt>
                <c:pt idx="292">
                  <c:v>41.395000000000003</c:v>
                </c:pt>
                <c:pt idx="293">
                  <c:v>41.369</c:v>
                </c:pt>
                <c:pt idx="294">
                  <c:v>41.341000000000001</c:v>
                </c:pt>
                <c:pt idx="295">
                  <c:v>41.314999999999998</c:v>
                </c:pt>
                <c:pt idx="296">
                  <c:v>41.287999999999997</c:v>
                </c:pt>
                <c:pt idx="297">
                  <c:v>41.261000000000003</c:v>
                </c:pt>
                <c:pt idx="298">
                  <c:v>41.234999999999999</c:v>
                </c:pt>
                <c:pt idx="299">
                  <c:v>41.21</c:v>
                </c:pt>
                <c:pt idx="300">
                  <c:v>41.185000000000002</c:v>
                </c:pt>
                <c:pt idx="301">
                  <c:v>41.161000000000001</c:v>
                </c:pt>
                <c:pt idx="302">
                  <c:v>41.136000000000003</c:v>
                </c:pt>
                <c:pt idx="303">
                  <c:v>41.113</c:v>
                </c:pt>
                <c:pt idx="304">
                  <c:v>41.09</c:v>
                </c:pt>
                <c:pt idx="305">
                  <c:v>41.069000000000003</c:v>
                </c:pt>
                <c:pt idx="306">
                  <c:v>41.045999999999999</c:v>
                </c:pt>
                <c:pt idx="307">
                  <c:v>41.026000000000003</c:v>
                </c:pt>
                <c:pt idx="308">
                  <c:v>41.005000000000003</c:v>
                </c:pt>
                <c:pt idx="309">
                  <c:v>40.984999999999999</c:v>
                </c:pt>
                <c:pt idx="310">
                  <c:v>40.966000000000001</c:v>
                </c:pt>
                <c:pt idx="311">
                  <c:v>40.948</c:v>
                </c:pt>
                <c:pt idx="312">
                  <c:v>40.929000000000002</c:v>
                </c:pt>
                <c:pt idx="313">
                  <c:v>40.912999999999997</c:v>
                </c:pt>
                <c:pt idx="314">
                  <c:v>40.893000000000001</c:v>
                </c:pt>
                <c:pt idx="315">
                  <c:v>40.875999999999998</c:v>
                </c:pt>
                <c:pt idx="316">
                  <c:v>40.860999999999997</c:v>
                </c:pt>
                <c:pt idx="317">
                  <c:v>40.845999999999997</c:v>
                </c:pt>
                <c:pt idx="318">
                  <c:v>40.829000000000001</c:v>
                </c:pt>
                <c:pt idx="319">
                  <c:v>40.816000000000003</c:v>
                </c:pt>
                <c:pt idx="320">
                  <c:v>40.801000000000002</c:v>
                </c:pt>
                <c:pt idx="321">
                  <c:v>40.786999999999999</c:v>
                </c:pt>
                <c:pt idx="322">
                  <c:v>40.771999999999998</c:v>
                </c:pt>
                <c:pt idx="323">
                  <c:v>40.759</c:v>
                </c:pt>
                <c:pt idx="324">
                  <c:v>40.746000000000002</c:v>
                </c:pt>
                <c:pt idx="325">
                  <c:v>40.732999999999997</c:v>
                </c:pt>
                <c:pt idx="326">
                  <c:v>40.722000000000001</c:v>
                </c:pt>
                <c:pt idx="327">
                  <c:v>40.709000000000003</c:v>
                </c:pt>
                <c:pt idx="328">
                  <c:v>40.698999999999998</c:v>
                </c:pt>
                <c:pt idx="329">
                  <c:v>40.686</c:v>
                </c:pt>
                <c:pt idx="330">
                  <c:v>40.677</c:v>
                </c:pt>
                <c:pt idx="331">
                  <c:v>40.665999999999997</c:v>
                </c:pt>
                <c:pt idx="332">
                  <c:v>40.656999999999996</c:v>
                </c:pt>
                <c:pt idx="333">
                  <c:v>40.646999999999998</c:v>
                </c:pt>
                <c:pt idx="334">
                  <c:v>40.637999999999998</c:v>
                </c:pt>
                <c:pt idx="335">
                  <c:v>40.631</c:v>
                </c:pt>
                <c:pt idx="336">
                  <c:v>40.625</c:v>
                </c:pt>
                <c:pt idx="337">
                  <c:v>40.618000000000002</c:v>
                </c:pt>
                <c:pt idx="338">
                  <c:v>40.613</c:v>
                </c:pt>
                <c:pt idx="339">
                  <c:v>40.609000000000002</c:v>
                </c:pt>
                <c:pt idx="340">
                  <c:v>40.604999999999997</c:v>
                </c:pt>
                <c:pt idx="341">
                  <c:v>40.606000000000002</c:v>
                </c:pt>
                <c:pt idx="342">
                  <c:v>40.609000000000002</c:v>
                </c:pt>
                <c:pt idx="343">
                  <c:v>40.616</c:v>
                </c:pt>
                <c:pt idx="344">
                  <c:v>40.625</c:v>
                </c:pt>
                <c:pt idx="345">
                  <c:v>40.643000000000001</c:v>
                </c:pt>
                <c:pt idx="346">
                  <c:v>40.668999999999997</c:v>
                </c:pt>
                <c:pt idx="347">
                  <c:v>40.703000000000003</c:v>
                </c:pt>
                <c:pt idx="348">
                  <c:v>40.747</c:v>
                </c:pt>
                <c:pt idx="349">
                  <c:v>40.801000000000002</c:v>
                </c:pt>
                <c:pt idx="350">
                  <c:v>40.862000000000002</c:v>
                </c:pt>
                <c:pt idx="351">
                  <c:v>40.933</c:v>
                </c:pt>
                <c:pt idx="352">
                  <c:v>41.015000000000001</c:v>
                </c:pt>
                <c:pt idx="353">
                  <c:v>41.106000000000002</c:v>
                </c:pt>
                <c:pt idx="354">
                  <c:v>41.207999999999998</c:v>
                </c:pt>
                <c:pt idx="355">
                  <c:v>41.317999999999998</c:v>
                </c:pt>
                <c:pt idx="356">
                  <c:v>41.436</c:v>
                </c:pt>
                <c:pt idx="357">
                  <c:v>41.561</c:v>
                </c:pt>
                <c:pt idx="358">
                  <c:v>41.692999999999998</c:v>
                </c:pt>
                <c:pt idx="359">
                  <c:v>41.825000000000003</c:v>
                </c:pt>
                <c:pt idx="360">
                  <c:v>41.945999999999998</c:v>
                </c:pt>
                <c:pt idx="361">
                  <c:v>42.048000000000002</c:v>
                </c:pt>
                <c:pt idx="362">
                  <c:v>42.116999999999997</c:v>
                </c:pt>
                <c:pt idx="363">
                  <c:v>42.158000000000001</c:v>
                </c:pt>
                <c:pt idx="364">
                  <c:v>42.179000000000002</c:v>
                </c:pt>
                <c:pt idx="365">
                  <c:v>42.191000000000003</c:v>
                </c:pt>
                <c:pt idx="366">
                  <c:v>42.198999999999998</c:v>
                </c:pt>
                <c:pt idx="367">
                  <c:v>42.206000000000003</c:v>
                </c:pt>
                <c:pt idx="368">
                  <c:v>42.209000000000003</c:v>
                </c:pt>
                <c:pt idx="369">
                  <c:v>42.215000000000003</c:v>
                </c:pt>
                <c:pt idx="370">
                  <c:v>42.219000000000001</c:v>
                </c:pt>
                <c:pt idx="371">
                  <c:v>42.222999999999999</c:v>
                </c:pt>
                <c:pt idx="372">
                  <c:v>42.225999999999999</c:v>
                </c:pt>
                <c:pt idx="373">
                  <c:v>42.231000000000002</c:v>
                </c:pt>
                <c:pt idx="374">
                  <c:v>42.234000000000002</c:v>
                </c:pt>
                <c:pt idx="375">
                  <c:v>42.238999999999997</c:v>
                </c:pt>
                <c:pt idx="376">
                  <c:v>42.241</c:v>
                </c:pt>
                <c:pt idx="377">
                  <c:v>42.244</c:v>
                </c:pt>
                <c:pt idx="378">
                  <c:v>42.247999999999998</c:v>
                </c:pt>
                <c:pt idx="379">
                  <c:v>42.256999999999998</c:v>
                </c:pt>
                <c:pt idx="380">
                  <c:v>42.268999999999998</c:v>
                </c:pt>
                <c:pt idx="381">
                  <c:v>42.283000000000001</c:v>
                </c:pt>
                <c:pt idx="382">
                  <c:v>42.298999999999999</c:v>
                </c:pt>
                <c:pt idx="383">
                  <c:v>42.317999999999998</c:v>
                </c:pt>
                <c:pt idx="384">
                  <c:v>42.337000000000003</c:v>
                </c:pt>
                <c:pt idx="385">
                  <c:v>42.354999999999997</c:v>
                </c:pt>
                <c:pt idx="386">
                  <c:v>42.37</c:v>
                </c:pt>
                <c:pt idx="387">
                  <c:v>42.383000000000003</c:v>
                </c:pt>
                <c:pt idx="388">
                  <c:v>42.392000000000003</c:v>
                </c:pt>
                <c:pt idx="389">
                  <c:v>42.396999999999998</c:v>
                </c:pt>
                <c:pt idx="390">
                  <c:v>42.408999999999999</c:v>
                </c:pt>
                <c:pt idx="391">
                  <c:v>42.417999999999999</c:v>
                </c:pt>
                <c:pt idx="392">
                  <c:v>42.424999999999997</c:v>
                </c:pt>
                <c:pt idx="393">
                  <c:v>42.43</c:v>
                </c:pt>
                <c:pt idx="394">
                  <c:v>42.433</c:v>
                </c:pt>
                <c:pt idx="395">
                  <c:v>42.44</c:v>
                </c:pt>
                <c:pt idx="396">
                  <c:v>42.445</c:v>
                </c:pt>
                <c:pt idx="397">
                  <c:v>42.448999999999998</c:v>
                </c:pt>
                <c:pt idx="398">
                  <c:v>42.453000000000003</c:v>
                </c:pt>
                <c:pt idx="399">
                  <c:v>42.454999999999998</c:v>
                </c:pt>
                <c:pt idx="400">
                  <c:v>42.457000000000001</c:v>
                </c:pt>
                <c:pt idx="401">
                  <c:v>42.463000000000001</c:v>
                </c:pt>
                <c:pt idx="402">
                  <c:v>42.465000000000003</c:v>
                </c:pt>
                <c:pt idx="403">
                  <c:v>42.465000000000003</c:v>
                </c:pt>
                <c:pt idx="404">
                  <c:v>42.466999999999999</c:v>
                </c:pt>
                <c:pt idx="405">
                  <c:v>42.469000000000001</c:v>
                </c:pt>
                <c:pt idx="406">
                  <c:v>42.470999999999997</c:v>
                </c:pt>
                <c:pt idx="407">
                  <c:v>42.472999999999999</c:v>
                </c:pt>
                <c:pt idx="408">
                  <c:v>42.475000000000001</c:v>
                </c:pt>
                <c:pt idx="409">
                  <c:v>42.475000000000001</c:v>
                </c:pt>
                <c:pt idx="410">
                  <c:v>42.475999999999999</c:v>
                </c:pt>
                <c:pt idx="411">
                  <c:v>42.476999999999997</c:v>
                </c:pt>
                <c:pt idx="412">
                  <c:v>42.478999999999999</c:v>
                </c:pt>
                <c:pt idx="413">
                  <c:v>42.481000000000002</c:v>
                </c:pt>
                <c:pt idx="414">
                  <c:v>42.481999999999999</c:v>
                </c:pt>
                <c:pt idx="415">
                  <c:v>42.481000000000002</c:v>
                </c:pt>
                <c:pt idx="416">
                  <c:v>42.48</c:v>
                </c:pt>
                <c:pt idx="417">
                  <c:v>42.48</c:v>
                </c:pt>
                <c:pt idx="418">
                  <c:v>42.478999999999999</c:v>
                </c:pt>
                <c:pt idx="419">
                  <c:v>42.476999999999997</c:v>
                </c:pt>
                <c:pt idx="420">
                  <c:v>42.473999999999997</c:v>
                </c:pt>
                <c:pt idx="421">
                  <c:v>42.470999999999997</c:v>
                </c:pt>
                <c:pt idx="422">
                  <c:v>42.468000000000004</c:v>
                </c:pt>
                <c:pt idx="423">
                  <c:v>42.465000000000003</c:v>
                </c:pt>
                <c:pt idx="424">
                  <c:v>42.459000000000003</c:v>
                </c:pt>
                <c:pt idx="425">
                  <c:v>42.453000000000003</c:v>
                </c:pt>
                <c:pt idx="426">
                  <c:v>42.445</c:v>
                </c:pt>
                <c:pt idx="427">
                  <c:v>42.442</c:v>
                </c:pt>
                <c:pt idx="428">
                  <c:v>42.438000000000002</c:v>
                </c:pt>
                <c:pt idx="429">
                  <c:v>42.433</c:v>
                </c:pt>
                <c:pt idx="430">
                  <c:v>42.427999999999997</c:v>
                </c:pt>
                <c:pt idx="431">
                  <c:v>42.423999999999999</c:v>
                </c:pt>
                <c:pt idx="432">
                  <c:v>42.418999999999997</c:v>
                </c:pt>
                <c:pt idx="433">
                  <c:v>42.412999999999997</c:v>
                </c:pt>
                <c:pt idx="434">
                  <c:v>42.408999999999999</c:v>
                </c:pt>
                <c:pt idx="435">
                  <c:v>42.404000000000003</c:v>
                </c:pt>
                <c:pt idx="436">
                  <c:v>42.399000000000001</c:v>
                </c:pt>
                <c:pt idx="437">
                  <c:v>42.396999999999998</c:v>
                </c:pt>
                <c:pt idx="438">
                  <c:v>42.396000000000001</c:v>
                </c:pt>
                <c:pt idx="439">
                  <c:v>42.392000000000003</c:v>
                </c:pt>
                <c:pt idx="440">
                  <c:v>42.389000000000003</c:v>
                </c:pt>
                <c:pt idx="441">
                  <c:v>42.383000000000003</c:v>
                </c:pt>
                <c:pt idx="442">
                  <c:v>42.38</c:v>
                </c:pt>
                <c:pt idx="443">
                  <c:v>42.375999999999998</c:v>
                </c:pt>
                <c:pt idx="444">
                  <c:v>42.372999999999998</c:v>
                </c:pt>
                <c:pt idx="445">
                  <c:v>42.366999999999997</c:v>
                </c:pt>
                <c:pt idx="446">
                  <c:v>42.362000000000002</c:v>
                </c:pt>
                <c:pt idx="447">
                  <c:v>42.359000000000002</c:v>
                </c:pt>
                <c:pt idx="448">
                  <c:v>42.354999999999997</c:v>
                </c:pt>
                <c:pt idx="449">
                  <c:v>42.35</c:v>
                </c:pt>
                <c:pt idx="450">
                  <c:v>42.344999999999999</c:v>
                </c:pt>
                <c:pt idx="451">
                  <c:v>42.34</c:v>
                </c:pt>
                <c:pt idx="452">
                  <c:v>42.335000000000001</c:v>
                </c:pt>
                <c:pt idx="453">
                  <c:v>42.33</c:v>
                </c:pt>
                <c:pt idx="454">
                  <c:v>42.323999999999998</c:v>
                </c:pt>
                <c:pt idx="455">
                  <c:v>42.319000000000003</c:v>
                </c:pt>
                <c:pt idx="456">
                  <c:v>42.313000000000002</c:v>
                </c:pt>
                <c:pt idx="457">
                  <c:v>42.308999999999997</c:v>
                </c:pt>
                <c:pt idx="458">
                  <c:v>42.302999999999997</c:v>
                </c:pt>
                <c:pt idx="459">
                  <c:v>42.296999999999997</c:v>
                </c:pt>
                <c:pt idx="460">
                  <c:v>42.292000000000002</c:v>
                </c:pt>
                <c:pt idx="461">
                  <c:v>42.286999999999999</c:v>
                </c:pt>
                <c:pt idx="462">
                  <c:v>42.280999999999999</c:v>
                </c:pt>
                <c:pt idx="463">
                  <c:v>42.277000000000001</c:v>
                </c:pt>
                <c:pt idx="464">
                  <c:v>42.271999999999998</c:v>
                </c:pt>
                <c:pt idx="465">
                  <c:v>42.268000000000001</c:v>
                </c:pt>
                <c:pt idx="466">
                  <c:v>42.262999999999998</c:v>
                </c:pt>
                <c:pt idx="467">
                  <c:v>42.259</c:v>
                </c:pt>
                <c:pt idx="468">
                  <c:v>42.253999999999998</c:v>
                </c:pt>
                <c:pt idx="469">
                  <c:v>42.25</c:v>
                </c:pt>
                <c:pt idx="470">
                  <c:v>42.246000000000002</c:v>
                </c:pt>
                <c:pt idx="471">
                  <c:v>42.241999999999997</c:v>
                </c:pt>
                <c:pt idx="472">
                  <c:v>42.238999999999997</c:v>
                </c:pt>
                <c:pt idx="473">
                  <c:v>42.237000000000002</c:v>
                </c:pt>
                <c:pt idx="474">
                  <c:v>42.235999999999997</c:v>
                </c:pt>
                <c:pt idx="475">
                  <c:v>42.234000000000002</c:v>
                </c:pt>
                <c:pt idx="476">
                  <c:v>42.232999999999997</c:v>
                </c:pt>
                <c:pt idx="477">
                  <c:v>42.231999999999999</c:v>
                </c:pt>
                <c:pt idx="478">
                  <c:v>42.231000000000002</c:v>
                </c:pt>
                <c:pt idx="479">
                  <c:v>42.23</c:v>
                </c:pt>
                <c:pt idx="480">
                  <c:v>42.228999999999999</c:v>
                </c:pt>
                <c:pt idx="481">
                  <c:v>42.226999999999997</c:v>
                </c:pt>
                <c:pt idx="482">
                  <c:v>42.228000000000002</c:v>
                </c:pt>
                <c:pt idx="483">
                  <c:v>42.225000000000001</c:v>
                </c:pt>
                <c:pt idx="484">
                  <c:v>42.225000000000001</c:v>
                </c:pt>
                <c:pt idx="485">
                  <c:v>42.223999999999997</c:v>
                </c:pt>
                <c:pt idx="486">
                  <c:v>42.222999999999999</c:v>
                </c:pt>
                <c:pt idx="487">
                  <c:v>42.222999999999999</c:v>
                </c:pt>
                <c:pt idx="488">
                  <c:v>42.222000000000001</c:v>
                </c:pt>
                <c:pt idx="489">
                  <c:v>42.222000000000001</c:v>
                </c:pt>
                <c:pt idx="490">
                  <c:v>42.220999999999997</c:v>
                </c:pt>
                <c:pt idx="491">
                  <c:v>42.222000000000001</c:v>
                </c:pt>
                <c:pt idx="492">
                  <c:v>42.220999999999997</c:v>
                </c:pt>
                <c:pt idx="493">
                  <c:v>42.220999999999997</c:v>
                </c:pt>
                <c:pt idx="494">
                  <c:v>42.222000000000001</c:v>
                </c:pt>
                <c:pt idx="495">
                  <c:v>42.222000000000001</c:v>
                </c:pt>
                <c:pt idx="496">
                  <c:v>42.220999999999997</c:v>
                </c:pt>
                <c:pt idx="497">
                  <c:v>42.22</c:v>
                </c:pt>
                <c:pt idx="498">
                  <c:v>42.22</c:v>
                </c:pt>
                <c:pt idx="499">
                  <c:v>42.219000000000001</c:v>
                </c:pt>
                <c:pt idx="500">
                  <c:v>42.218000000000004</c:v>
                </c:pt>
                <c:pt idx="501">
                  <c:v>42.216999999999999</c:v>
                </c:pt>
                <c:pt idx="502">
                  <c:v>42.216999999999999</c:v>
                </c:pt>
                <c:pt idx="503">
                  <c:v>42.215000000000003</c:v>
                </c:pt>
                <c:pt idx="504">
                  <c:v>42.213000000000001</c:v>
                </c:pt>
                <c:pt idx="505">
                  <c:v>42.212000000000003</c:v>
                </c:pt>
                <c:pt idx="506">
                  <c:v>42.21</c:v>
                </c:pt>
                <c:pt idx="507">
                  <c:v>42.209000000000003</c:v>
                </c:pt>
                <c:pt idx="508">
                  <c:v>42.209000000000003</c:v>
                </c:pt>
                <c:pt idx="509">
                  <c:v>42.207000000000001</c:v>
                </c:pt>
                <c:pt idx="510">
                  <c:v>42.204999999999998</c:v>
                </c:pt>
                <c:pt idx="511">
                  <c:v>42.203000000000003</c:v>
                </c:pt>
                <c:pt idx="512">
                  <c:v>42.2</c:v>
                </c:pt>
                <c:pt idx="513">
                  <c:v>42.198</c:v>
                </c:pt>
                <c:pt idx="514">
                  <c:v>42.195999999999998</c:v>
                </c:pt>
                <c:pt idx="515">
                  <c:v>42.192999999999998</c:v>
                </c:pt>
                <c:pt idx="516">
                  <c:v>42.189</c:v>
                </c:pt>
                <c:pt idx="517">
                  <c:v>42.185000000000002</c:v>
                </c:pt>
                <c:pt idx="518">
                  <c:v>42.18</c:v>
                </c:pt>
                <c:pt idx="519">
                  <c:v>42.176000000000002</c:v>
                </c:pt>
                <c:pt idx="520">
                  <c:v>42.170999999999999</c:v>
                </c:pt>
                <c:pt idx="521">
                  <c:v>42.164999999999999</c:v>
                </c:pt>
                <c:pt idx="522">
                  <c:v>42.158999999999999</c:v>
                </c:pt>
                <c:pt idx="523">
                  <c:v>42.152999999999999</c:v>
                </c:pt>
                <c:pt idx="524">
                  <c:v>42.146000000000001</c:v>
                </c:pt>
                <c:pt idx="525">
                  <c:v>42.137999999999998</c:v>
                </c:pt>
                <c:pt idx="526">
                  <c:v>42.13</c:v>
                </c:pt>
                <c:pt idx="527">
                  <c:v>42.12</c:v>
                </c:pt>
                <c:pt idx="528">
                  <c:v>42.11</c:v>
                </c:pt>
                <c:pt idx="529">
                  <c:v>42.097999999999999</c:v>
                </c:pt>
                <c:pt idx="530">
                  <c:v>42.085000000000001</c:v>
                </c:pt>
                <c:pt idx="531">
                  <c:v>42.070999999999998</c:v>
                </c:pt>
                <c:pt idx="532">
                  <c:v>42.055</c:v>
                </c:pt>
                <c:pt idx="533">
                  <c:v>42.039000000000001</c:v>
                </c:pt>
                <c:pt idx="534">
                  <c:v>42.024999999999999</c:v>
                </c:pt>
                <c:pt idx="535">
                  <c:v>42.01</c:v>
                </c:pt>
                <c:pt idx="536">
                  <c:v>41.997</c:v>
                </c:pt>
                <c:pt idx="537">
                  <c:v>41.984000000000002</c:v>
                </c:pt>
                <c:pt idx="538">
                  <c:v>41.972000000000001</c:v>
                </c:pt>
                <c:pt idx="539">
                  <c:v>41.96</c:v>
                </c:pt>
                <c:pt idx="540">
                  <c:v>41.948999999999998</c:v>
                </c:pt>
                <c:pt idx="541">
                  <c:v>41.936999999999998</c:v>
                </c:pt>
                <c:pt idx="542">
                  <c:v>41.923999999999999</c:v>
                </c:pt>
                <c:pt idx="543">
                  <c:v>41.912999999999997</c:v>
                </c:pt>
                <c:pt idx="544">
                  <c:v>41.9</c:v>
                </c:pt>
                <c:pt idx="545">
                  <c:v>41.887</c:v>
                </c:pt>
                <c:pt idx="546">
                  <c:v>41.872999999999998</c:v>
                </c:pt>
                <c:pt idx="547">
                  <c:v>41.859000000000002</c:v>
                </c:pt>
                <c:pt idx="548">
                  <c:v>41.843000000000004</c:v>
                </c:pt>
                <c:pt idx="549">
                  <c:v>41.829000000000001</c:v>
                </c:pt>
                <c:pt idx="550">
                  <c:v>41.813000000000002</c:v>
                </c:pt>
                <c:pt idx="551">
                  <c:v>41.798999999999999</c:v>
                </c:pt>
                <c:pt idx="552">
                  <c:v>41.781999999999996</c:v>
                </c:pt>
                <c:pt idx="553">
                  <c:v>41.765999999999998</c:v>
                </c:pt>
                <c:pt idx="554">
                  <c:v>41.75</c:v>
                </c:pt>
                <c:pt idx="555">
                  <c:v>41.734000000000002</c:v>
                </c:pt>
                <c:pt idx="556">
                  <c:v>41.716999999999999</c:v>
                </c:pt>
                <c:pt idx="557">
                  <c:v>41.701000000000001</c:v>
                </c:pt>
                <c:pt idx="558">
                  <c:v>41.683</c:v>
                </c:pt>
                <c:pt idx="559">
                  <c:v>41.664000000000001</c:v>
                </c:pt>
                <c:pt idx="560">
                  <c:v>41.646999999999998</c:v>
                </c:pt>
                <c:pt idx="561">
                  <c:v>41.627000000000002</c:v>
                </c:pt>
                <c:pt idx="562">
                  <c:v>41.609000000000002</c:v>
                </c:pt>
                <c:pt idx="563">
                  <c:v>41.588999999999999</c:v>
                </c:pt>
                <c:pt idx="564">
                  <c:v>41.567999999999998</c:v>
                </c:pt>
                <c:pt idx="565">
                  <c:v>41.548000000000002</c:v>
                </c:pt>
                <c:pt idx="566">
                  <c:v>41.527999999999999</c:v>
                </c:pt>
                <c:pt idx="567">
                  <c:v>41.506999999999998</c:v>
                </c:pt>
                <c:pt idx="568">
                  <c:v>41.485999999999997</c:v>
                </c:pt>
                <c:pt idx="569">
                  <c:v>41.466000000000001</c:v>
                </c:pt>
                <c:pt idx="570">
                  <c:v>41.445</c:v>
                </c:pt>
                <c:pt idx="571">
                  <c:v>41.424999999999997</c:v>
                </c:pt>
                <c:pt idx="572">
                  <c:v>41.405000000000001</c:v>
                </c:pt>
                <c:pt idx="573">
                  <c:v>41.387</c:v>
                </c:pt>
                <c:pt idx="574">
                  <c:v>41.369</c:v>
                </c:pt>
                <c:pt idx="575">
                  <c:v>41.353000000000002</c:v>
                </c:pt>
                <c:pt idx="576">
                  <c:v>41.337000000000003</c:v>
                </c:pt>
                <c:pt idx="577">
                  <c:v>41.323</c:v>
                </c:pt>
                <c:pt idx="578">
                  <c:v>41.31</c:v>
                </c:pt>
                <c:pt idx="579">
                  <c:v>41.298999999999999</c:v>
                </c:pt>
                <c:pt idx="580">
                  <c:v>41.289000000000001</c:v>
                </c:pt>
                <c:pt idx="581">
                  <c:v>41.281999999999996</c:v>
                </c:pt>
                <c:pt idx="582">
                  <c:v>41.276000000000003</c:v>
                </c:pt>
                <c:pt idx="583">
                  <c:v>41.271000000000001</c:v>
                </c:pt>
                <c:pt idx="584">
                  <c:v>41.268999999999998</c:v>
                </c:pt>
                <c:pt idx="585">
                  <c:v>41.268000000000001</c:v>
                </c:pt>
                <c:pt idx="586">
                  <c:v>41.268999999999998</c:v>
                </c:pt>
                <c:pt idx="587">
                  <c:v>41.271000000000001</c:v>
                </c:pt>
                <c:pt idx="588">
                  <c:v>41.274000000000001</c:v>
                </c:pt>
                <c:pt idx="589">
                  <c:v>41.277000000000001</c:v>
                </c:pt>
                <c:pt idx="590">
                  <c:v>41.279000000000003</c:v>
                </c:pt>
                <c:pt idx="591">
                  <c:v>41.280999999999999</c:v>
                </c:pt>
                <c:pt idx="592">
                  <c:v>41.280999999999999</c:v>
                </c:pt>
                <c:pt idx="593">
                  <c:v>41.28</c:v>
                </c:pt>
                <c:pt idx="594">
                  <c:v>41.274999999999999</c:v>
                </c:pt>
                <c:pt idx="595">
                  <c:v>41.268999999999998</c:v>
                </c:pt>
                <c:pt idx="596">
                  <c:v>41.26</c:v>
                </c:pt>
                <c:pt idx="597">
                  <c:v>41.249000000000002</c:v>
                </c:pt>
                <c:pt idx="598">
                  <c:v>41.237000000000002</c:v>
                </c:pt>
                <c:pt idx="599">
                  <c:v>41.225000000000001</c:v>
                </c:pt>
                <c:pt idx="600">
                  <c:v>41.212000000000003</c:v>
                </c:pt>
                <c:pt idx="601">
                  <c:v>41.197000000000003</c:v>
                </c:pt>
                <c:pt idx="602">
                  <c:v>41.182000000000002</c:v>
                </c:pt>
                <c:pt idx="603">
                  <c:v>41.164999999999999</c:v>
                </c:pt>
                <c:pt idx="604">
                  <c:v>41.149000000000001</c:v>
                </c:pt>
                <c:pt idx="605">
                  <c:v>41.133000000000003</c:v>
                </c:pt>
                <c:pt idx="606">
                  <c:v>41.116999999999997</c:v>
                </c:pt>
                <c:pt idx="607">
                  <c:v>41.100999999999999</c:v>
                </c:pt>
                <c:pt idx="608">
                  <c:v>41.085000000000001</c:v>
                </c:pt>
                <c:pt idx="609">
                  <c:v>41.067999999999998</c:v>
                </c:pt>
                <c:pt idx="610">
                  <c:v>41.052</c:v>
                </c:pt>
                <c:pt idx="611">
                  <c:v>41.036999999999999</c:v>
                </c:pt>
                <c:pt idx="612">
                  <c:v>41.021000000000001</c:v>
                </c:pt>
                <c:pt idx="613">
                  <c:v>41.005000000000003</c:v>
                </c:pt>
                <c:pt idx="614">
                  <c:v>40.988999999999997</c:v>
                </c:pt>
                <c:pt idx="615">
                  <c:v>40.973999999999997</c:v>
                </c:pt>
                <c:pt idx="616">
                  <c:v>40.959000000000003</c:v>
                </c:pt>
                <c:pt idx="617">
                  <c:v>40.945</c:v>
                </c:pt>
                <c:pt idx="618">
                  <c:v>40.929000000000002</c:v>
                </c:pt>
                <c:pt idx="619">
                  <c:v>40.914999999999999</c:v>
                </c:pt>
                <c:pt idx="620">
                  <c:v>40.9</c:v>
                </c:pt>
                <c:pt idx="621">
                  <c:v>40.884999999999998</c:v>
                </c:pt>
                <c:pt idx="622">
                  <c:v>40.872999999999998</c:v>
                </c:pt>
                <c:pt idx="623">
                  <c:v>40.86</c:v>
                </c:pt>
                <c:pt idx="624">
                  <c:v>40.847000000000001</c:v>
                </c:pt>
                <c:pt idx="625">
                  <c:v>40.834000000000003</c:v>
                </c:pt>
                <c:pt idx="626">
                  <c:v>40.820999999999998</c:v>
                </c:pt>
                <c:pt idx="627">
                  <c:v>40.808999999999997</c:v>
                </c:pt>
                <c:pt idx="628">
                  <c:v>40.795999999999999</c:v>
                </c:pt>
                <c:pt idx="629">
                  <c:v>40.783000000000001</c:v>
                </c:pt>
                <c:pt idx="630">
                  <c:v>40.771999999999998</c:v>
                </c:pt>
                <c:pt idx="631">
                  <c:v>40.76</c:v>
                </c:pt>
                <c:pt idx="632">
                  <c:v>40.749000000000002</c:v>
                </c:pt>
                <c:pt idx="633">
                  <c:v>40.738</c:v>
                </c:pt>
                <c:pt idx="634">
                  <c:v>40.726999999999997</c:v>
                </c:pt>
                <c:pt idx="635">
                  <c:v>40.716999999999999</c:v>
                </c:pt>
                <c:pt idx="636">
                  <c:v>40.707000000000001</c:v>
                </c:pt>
                <c:pt idx="637">
                  <c:v>40.695999999999998</c:v>
                </c:pt>
                <c:pt idx="638">
                  <c:v>40.686</c:v>
                </c:pt>
                <c:pt idx="639">
                  <c:v>40.677</c:v>
                </c:pt>
                <c:pt idx="640">
                  <c:v>40.667000000000002</c:v>
                </c:pt>
                <c:pt idx="641">
                  <c:v>40.655999999999999</c:v>
                </c:pt>
                <c:pt idx="642">
                  <c:v>40.646000000000001</c:v>
                </c:pt>
                <c:pt idx="643">
                  <c:v>40.636000000000003</c:v>
                </c:pt>
                <c:pt idx="644">
                  <c:v>40.625</c:v>
                </c:pt>
                <c:pt idx="645">
                  <c:v>40.616</c:v>
                </c:pt>
                <c:pt idx="646">
                  <c:v>40.604999999999997</c:v>
                </c:pt>
                <c:pt idx="647">
                  <c:v>40.594999999999999</c:v>
                </c:pt>
                <c:pt idx="648">
                  <c:v>40.585000000000001</c:v>
                </c:pt>
                <c:pt idx="649">
                  <c:v>40.576000000000001</c:v>
                </c:pt>
                <c:pt idx="650">
                  <c:v>40.563000000000002</c:v>
                </c:pt>
                <c:pt idx="651">
                  <c:v>40.552</c:v>
                </c:pt>
                <c:pt idx="652">
                  <c:v>40.542000000000002</c:v>
                </c:pt>
                <c:pt idx="653">
                  <c:v>40.534999999999997</c:v>
                </c:pt>
                <c:pt idx="654">
                  <c:v>40.524999999999999</c:v>
                </c:pt>
                <c:pt idx="655">
                  <c:v>40.517000000000003</c:v>
                </c:pt>
                <c:pt idx="656">
                  <c:v>40.509</c:v>
                </c:pt>
                <c:pt idx="657">
                  <c:v>40.5</c:v>
                </c:pt>
                <c:pt idx="658">
                  <c:v>40.493000000000002</c:v>
                </c:pt>
                <c:pt idx="659">
                  <c:v>40.484999999999999</c:v>
                </c:pt>
                <c:pt idx="660">
                  <c:v>40.476999999999997</c:v>
                </c:pt>
                <c:pt idx="661">
                  <c:v>40.466999999999999</c:v>
                </c:pt>
                <c:pt idx="662">
                  <c:v>40.462000000000003</c:v>
                </c:pt>
                <c:pt idx="663">
                  <c:v>40.457000000000001</c:v>
                </c:pt>
                <c:pt idx="664">
                  <c:v>40.450000000000003</c:v>
                </c:pt>
                <c:pt idx="665">
                  <c:v>40.445</c:v>
                </c:pt>
                <c:pt idx="666">
                  <c:v>40.436999999999998</c:v>
                </c:pt>
                <c:pt idx="667">
                  <c:v>40.432000000000002</c:v>
                </c:pt>
                <c:pt idx="668">
                  <c:v>40.424999999999997</c:v>
                </c:pt>
                <c:pt idx="669">
                  <c:v>40.42</c:v>
                </c:pt>
                <c:pt idx="670">
                  <c:v>40.414000000000001</c:v>
                </c:pt>
                <c:pt idx="671">
                  <c:v>40.409999999999997</c:v>
                </c:pt>
                <c:pt idx="672">
                  <c:v>40.405000000000001</c:v>
                </c:pt>
                <c:pt idx="673">
                  <c:v>40.401000000000003</c:v>
                </c:pt>
                <c:pt idx="674">
                  <c:v>40.395000000000003</c:v>
                </c:pt>
                <c:pt idx="675">
                  <c:v>40.390999999999998</c:v>
                </c:pt>
                <c:pt idx="676">
                  <c:v>40.387999999999998</c:v>
                </c:pt>
                <c:pt idx="677">
                  <c:v>40.383000000000003</c:v>
                </c:pt>
                <c:pt idx="678">
                  <c:v>40.377000000000002</c:v>
                </c:pt>
                <c:pt idx="679">
                  <c:v>40.375999999999998</c:v>
                </c:pt>
                <c:pt idx="680">
                  <c:v>40.372999999999998</c:v>
                </c:pt>
                <c:pt idx="681">
                  <c:v>40.372999999999998</c:v>
                </c:pt>
                <c:pt idx="682">
                  <c:v>40.372999999999998</c:v>
                </c:pt>
                <c:pt idx="683">
                  <c:v>40.372999999999998</c:v>
                </c:pt>
                <c:pt idx="684">
                  <c:v>40.377000000000002</c:v>
                </c:pt>
                <c:pt idx="685">
                  <c:v>40.378999999999998</c:v>
                </c:pt>
                <c:pt idx="686">
                  <c:v>40.384999999999998</c:v>
                </c:pt>
                <c:pt idx="687">
                  <c:v>40.396999999999998</c:v>
                </c:pt>
                <c:pt idx="688">
                  <c:v>40.409999999999997</c:v>
                </c:pt>
                <c:pt idx="689">
                  <c:v>40.423000000000002</c:v>
                </c:pt>
                <c:pt idx="690">
                  <c:v>40.442999999999998</c:v>
                </c:pt>
                <c:pt idx="691">
                  <c:v>40.466999999999999</c:v>
                </c:pt>
                <c:pt idx="692">
                  <c:v>40.496000000000002</c:v>
                </c:pt>
                <c:pt idx="693">
                  <c:v>40.531999999999996</c:v>
                </c:pt>
                <c:pt idx="694">
                  <c:v>40.581000000000003</c:v>
                </c:pt>
                <c:pt idx="695">
                  <c:v>40.643000000000001</c:v>
                </c:pt>
                <c:pt idx="696">
                  <c:v>40.713000000000001</c:v>
                </c:pt>
                <c:pt idx="697">
                  <c:v>40.787999999999997</c:v>
                </c:pt>
                <c:pt idx="698">
                  <c:v>40.869999999999997</c:v>
                </c:pt>
                <c:pt idx="699">
                  <c:v>40.965000000000003</c:v>
                </c:pt>
                <c:pt idx="700">
                  <c:v>41.078000000000003</c:v>
                </c:pt>
                <c:pt idx="701">
                  <c:v>41.198</c:v>
                </c:pt>
                <c:pt idx="702">
                  <c:v>41.323</c:v>
                </c:pt>
                <c:pt idx="703">
                  <c:v>41.454999999999998</c:v>
                </c:pt>
                <c:pt idx="704">
                  <c:v>41.585000000000001</c:v>
                </c:pt>
                <c:pt idx="705">
                  <c:v>41.716999999999999</c:v>
                </c:pt>
                <c:pt idx="706">
                  <c:v>41.844000000000001</c:v>
                </c:pt>
                <c:pt idx="707">
                  <c:v>41.960999999999999</c:v>
                </c:pt>
                <c:pt idx="708">
                  <c:v>42.051000000000002</c:v>
                </c:pt>
                <c:pt idx="709">
                  <c:v>42.098999999999997</c:v>
                </c:pt>
                <c:pt idx="710">
                  <c:v>42.122999999999998</c:v>
                </c:pt>
                <c:pt idx="711">
                  <c:v>42.139000000000003</c:v>
                </c:pt>
                <c:pt idx="712">
                  <c:v>42.152999999999999</c:v>
                </c:pt>
                <c:pt idx="713">
                  <c:v>42.162999999999997</c:v>
                </c:pt>
                <c:pt idx="714">
                  <c:v>42.168999999999997</c:v>
                </c:pt>
                <c:pt idx="715">
                  <c:v>42.176000000000002</c:v>
                </c:pt>
                <c:pt idx="716">
                  <c:v>42.179000000000002</c:v>
                </c:pt>
                <c:pt idx="717">
                  <c:v>42.183</c:v>
                </c:pt>
                <c:pt idx="718">
                  <c:v>42.186999999999998</c:v>
                </c:pt>
                <c:pt idx="719">
                  <c:v>42.188000000000002</c:v>
                </c:pt>
                <c:pt idx="720">
                  <c:v>42.19</c:v>
                </c:pt>
                <c:pt idx="721">
                  <c:v>42.192999999999998</c:v>
                </c:pt>
                <c:pt idx="722">
                  <c:v>42.192999999999998</c:v>
                </c:pt>
                <c:pt idx="723">
                  <c:v>42.194000000000003</c:v>
                </c:pt>
                <c:pt idx="724">
                  <c:v>42.194000000000003</c:v>
                </c:pt>
                <c:pt idx="725">
                  <c:v>42.195999999999998</c:v>
                </c:pt>
                <c:pt idx="726">
                  <c:v>42.198</c:v>
                </c:pt>
                <c:pt idx="727">
                  <c:v>42.198</c:v>
                </c:pt>
                <c:pt idx="728">
                  <c:v>42.197000000000003</c:v>
                </c:pt>
                <c:pt idx="729">
                  <c:v>42.195999999999998</c:v>
                </c:pt>
                <c:pt idx="730">
                  <c:v>42.195</c:v>
                </c:pt>
                <c:pt idx="731">
                  <c:v>42.195</c:v>
                </c:pt>
                <c:pt idx="732">
                  <c:v>42.191000000000003</c:v>
                </c:pt>
                <c:pt idx="733">
                  <c:v>42.189</c:v>
                </c:pt>
                <c:pt idx="734">
                  <c:v>42.182000000000002</c:v>
                </c:pt>
                <c:pt idx="735">
                  <c:v>42.177999999999997</c:v>
                </c:pt>
                <c:pt idx="736">
                  <c:v>42.17</c:v>
                </c:pt>
                <c:pt idx="737">
                  <c:v>42.161000000000001</c:v>
                </c:pt>
                <c:pt idx="738">
                  <c:v>42.152999999999999</c:v>
                </c:pt>
                <c:pt idx="739">
                  <c:v>42.14</c:v>
                </c:pt>
                <c:pt idx="740">
                  <c:v>42.128</c:v>
                </c:pt>
                <c:pt idx="741">
                  <c:v>42.113999999999997</c:v>
                </c:pt>
                <c:pt idx="742">
                  <c:v>42.098999999999997</c:v>
                </c:pt>
                <c:pt idx="743">
                  <c:v>42.078000000000003</c:v>
                </c:pt>
                <c:pt idx="744">
                  <c:v>42.06</c:v>
                </c:pt>
                <c:pt idx="745">
                  <c:v>42.036999999999999</c:v>
                </c:pt>
                <c:pt idx="746">
                  <c:v>42.015999999999998</c:v>
                </c:pt>
                <c:pt idx="747">
                  <c:v>41.994</c:v>
                </c:pt>
                <c:pt idx="748">
                  <c:v>41.969000000000001</c:v>
                </c:pt>
                <c:pt idx="749">
                  <c:v>41.945999999999998</c:v>
                </c:pt>
                <c:pt idx="750">
                  <c:v>41.921999999999997</c:v>
                </c:pt>
                <c:pt idx="751">
                  <c:v>41.896999999999998</c:v>
                </c:pt>
                <c:pt idx="752">
                  <c:v>41.872999999999998</c:v>
                </c:pt>
                <c:pt idx="753">
                  <c:v>41.847999999999999</c:v>
                </c:pt>
                <c:pt idx="754">
                  <c:v>41.822000000000003</c:v>
                </c:pt>
                <c:pt idx="755">
                  <c:v>41.795000000000002</c:v>
                </c:pt>
                <c:pt idx="756">
                  <c:v>41.768000000000001</c:v>
                </c:pt>
                <c:pt idx="757">
                  <c:v>41.741999999999997</c:v>
                </c:pt>
                <c:pt idx="758">
                  <c:v>41.715000000000003</c:v>
                </c:pt>
                <c:pt idx="759">
                  <c:v>41.688000000000002</c:v>
                </c:pt>
                <c:pt idx="760">
                  <c:v>41.661999999999999</c:v>
                </c:pt>
                <c:pt idx="761">
                  <c:v>41.634999999999998</c:v>
                </c:pt>
                <c:pt idx="762">
                  <c:v>41.609000000000002</c:v>
                </c:pt>
                <c:pt idx="763">
                  <c:v>41.581000000000003</c:v>
                </c:pt>
                <c:pt idx="764">
                  <c:v>41.552999999999997</c:v>
                </c:pt>
                <c:pt idx="765">
                  <c:v>41.527999999999999</c:v>
                </c:pt>
                <c:pt idx="766">
                  <c:v>41.502000000000002</c:v>
                </c:pt>
                <c:pt idx="767">
                  <c:v>41.472999999999999</c:v>
                </c:pt>
                <c:pt idx="768">
                  <c:v>41.448</c:v>
                </c:pt>
                <c:pt idx="769">
                  <c:v>41.423000000000002</c:v>
                </c:pt>
                <c:pt idx="770">
                  <c:v>41.396999999999998</c:v>
                </c:pt>
                <c:pt idx="771">
                  <c:v>41.369</c:v>
                </c:pt>
                <c:pt idx="772">
                  <c:v>41.344000000000001</c:v>
                </c:pt>
                <c:pt idx="773">
                  <c:v>41.319000000000003</c:v>
                </c:pt>
                <c:pt idx="774">
                  <c:v>41.293999999999997</c:v>
                </c:pt>
                <c:pt idx="775">
                  <c:v>41.268999999999998</c:v>
                </c:pt>
                <c:pt idx="776">
                  <c:v>41.244999999999997</c:v>
                </c:pt>
                <c:pt idx="777">
                  <c:v>41.22</c:v>
                </c:pt>
                <c:pt idx="778">
                  <c:v>41.195999999999998</c:v>
                </c:pt>
                <c:pt idx="779">
                  <c:v>41.173000000000002</c:v>
                </c:pt>
                <c:pt idx="780">
                  <c:v>41.152000000000001</c:v>
                </c:pt>
                <c:pt idx="781">
                  <c:v>41.131</c:v>
                </c:pt>
                <c:pt idx="782">
                  <c:v>41.11</c:v>
                </c:pt>
                <c:pt idx="783">
                  <c:v>41.088999999999999</c:v>
                </c:pt>
                <c:pt idx="784">
                  <c:v>41.069000000000003</c:v>
                </c:pt>
                <c:pt idx="785">
                  <c:v>41.048999999999999</c:v>
                </c:pt>
                <c:pt idx="786">
                  <c:v>41.029000000000003</c:v>
                </c:pt>
                <c:pt idx="787">
                  <c:v>41.009</c:v>
                </c:pt>
                <c:pt idx="788">
                  <c:v>40.99</c:v>
                </c:pt>
                <c:pt idx="789">
                  <c:v>40.972999999999999</c:v>
                </c:pt>
                <c:pt idx="790">
                  <c:v>40.954999999999998</c:v>
                </c:pt>
                <c:pt idx="791">
                  <c:v>40.936999999999998</c:v>
                </c:pt>
                <c:pt idx="792">
                  <c:v>40.92</c:v>
                </c:pt>
                <c:pt idx="793">
                  <c:v>40.904000000000003</c:v>
                </c:pt>
                <c:pt idx="794">
                  <c:v>40.887999999999998</c:v>
                </c:pt>
                <c:pt idx="795">
                  <c:v>40.872</c:v>
                </c:pt>
                <c:pt idx="796">
                  <c:v>40.856000000000002</c:v>
                </c:pt>
                <c:pt idx="797">
                  <c:v>40.841000000000001</c:v>
                </c:pt>
                <c:pt idx="798">
                  <c:v>40.826000000000001</c:v>
                </c:pt>
                <c:pt idx="799">
                  <c:v>40.813000000000002</c:v>
                </c:pt>
                <c:pt idx="800">
                  <c:v>40.798999999999999</c:v>
                </c:pt>
                <c:pt idx="801">
                  <c:v>40.784999999999997</c:v>
                </c:pt>
                <c:pt idx="802">
                  <c:v>40.771000000000001</c:v>
                </c:pt>
                <c:pt idx="803">
                  <c:v>40.758000000000003</c:v>
                </c:pt>
                <c:pt idx="804">
                  <c:v>40.744999999999997</c:v>
                </c:pt>
                <c:pt idx="805">
                  <c:v>40.731999999999999</c:v>
                </c:pt>
                <c:pt idx="806">
                  <c:v>40.719000000000001</c:v>
                </c:pt>
                <c:pt idx="807">
                  <c:v>40.704000000000001</c:v>
                </c:pt>
                <c:pt idx="808">
                  <c:v>40.691000000000003</c:v>
                </c:pt>
                <c:pt idx="809">
                  <c:v>40.679000000000002</c:v>
                </c:pt>
                <c:pt idx="810">
                  <c:v>40.664999999999999</c:v>
                </c:pt>
                <c:pt idx="811">
                  <c:v>40.652000000000001</c:v>
                </c:pt>
                <c:pt idx="812">
                  <c:v>40.640999999999998</c:v>
                </c:pt>
                <c:pt idx="813">
                  <c:v>40.628</c:v>
                </c:pt>
                <c:pt idx="814">
                  <c:v>40.616999999999997</c:v>
                </c:pt>
                <c:pt idx="815">
                  <c:v>40.604999999999997</c:v>
                </c:pt>
                <c:pt idx="816">
                  <c:v>40.593000000000004</c:v>
                </c:pt>
                <c:pt idx="817">
                  <c:v>40.584000000000003</c:v>
                </c:pt>
                <c:pt idx="818">
                  <c:v>40.572000000000003</c:v>
                </c:pt>
                <c:pt idx="819">
                  <c:v>40.561999999999998</c:v>
                </c:pt>
                <c:pt idx="820">
                  <c:v>40.552</c:v>
                </c:pt>
                <c:pt idx="821">
                  <c:v>40.542000000000002</c:v>
                </c:pt>
                <c:pt idx="822">
                  <c:v>40.533000000000001</c:v>
                </c:pt>
                <c:pt idx="823">
                  <c:v>40.524999999999999</c:v>
                </c:pt>
                <c:pt idx="824">
                  <c:v>40.515999999999998</c:v>
                </c:pt>
                <c:pt idx="825">
                  <c:v>40.508000000000003</c:v>
                </c:pt>
                <c:pt idx="826">
                  <c:v>40.5</c:v>
                </c:pt>
                <c:pt idx="827">
                  <c:v>40.491999999999997</c:v>
                </c:pt>
                <c:pt idx="828">
                  <c:v>40.484999999999999</c:v>
                </c:pt>
                <c:pt idx="829">
                  <c:v>40.476999999999997</c:v>
                </c:pt>
                <c:pt idx="830">
                  <c:v>40.47</c:v>
                </c:pt>
                <c:pt idx="831">
                  <c:v>40.463000000000001</c:v>
                </c:pt>
                <c:pt idx="832">
                  <c:v>40.457000000000001</c:v>
                </c:pt>
                <c:pt idx="833">
                  <c:v>40.448999999999998</c:v>
                </c:pt>
                <c:pt idx="834">
                  <c:v>40.444000000000003</c:v>
                </c:pt>
                <c:pt idx="835">
                  <c:v>40.436999999999998</c:v>
                </c:pt>
                <c:pt idx="836">
                  <c:v>40.430999999999997</c:v>
                </c:pt>
                <c:pt idx="837">
                  <c:v>40.424999999999997</c:v>
                </c:pt>
                <c:pt idx="838">
                  <c:v>40.417999999999999</c:v>
                </c:pt>
                <c:pt idx="839">
                  <c:v>40.411999999999999</c:v>
                </c:pt>
                <c:pt idx="840">
                  <c:v>40.405000000000001</c:v>
                </c:pt>
                <c:pt idx="841">
                  <c:v>40.396999999999998</c:v>
                </c:pt>
                <c:pt idx="842">
                  <c:v>40.392000000000003</c:v>
                </c:pt>
                <c:pt idx="843">
                  <c:v>40.387</c:v>
                </c:pt>
                <c:pt idx="844">
                  <c:v>40.381</c:v>
                </c:pt>
                <c:pt idx="845">
                  <c:v>40.375</c:v>
                </c:pt>
                <c:pt idx="846">
                  <c:v>40.369</c:v>
                </c:pt>
                <c:pt idx="847">
                  <c:v>40.363999999999997</c:v>
                </c:pt>
                <c:pt idx="848">
                  <c:v>40.356000000000002</c:v>
                </c:pt>
                <c:pt idx="849">
                  <c:v>40.350999999999999</c:v>
                </c:pt>
                <c:pt idx="850">
                  <c:v>40.344999999999999</c:v>
                </c:pt>
                <c:pt idx="851">
                  <c:v>40.338999999999999</c:v>
                </c:pt>
                <c:pt idx="852">
                  <c:v>40.332999999999998</c:v>
                </c:pt>
                <c:pt idx="853">
                  <c:v>40.33</c:v>
                </c:pt>
                <c:pt idx="854">
                  <c:v>40.325000000000003</c:v>
                </c:pt>
                <c:pt idx="855">
                  <c:v>40.32</c:v>
                </c:pt>
                <c:pt idx="856">
                  <c:v>40.314</c:v>
                </c:pt>
                <c:pt idx="857">
                  <c:v>40.308999999999997</c:v>
                </c:pt>
                <c:pt idx="858">
                  <c:v>40.305</c:v>
                </c:pt>
                <c:pt idx="859">
                  <c:v>40.298000000000002</c:v>
                </c:pt>
                <c:pt idx="860">
                  <c:v>40.292999999999999</c:v>
                </c:pt>
                <c:pt idx="861">
                  <c:v>40.287999999999997</c:v>
                </c:pt>
                <c:pt idx="862">
                  <c:v>40.283999999999999</c:v>
                </c:pt>
                <c:pt idx="863">
                  <c:v>40.279000000000003</c:v>
                </c:pt>
                <c:pt idx="864">
                  <c:v>40.273000000000003</c:v>
                </c:pt>
                <c:pt idx="865">
                  <c:v>40.268999999999998</c:v>
                </c:pt>
                <c:pt idx="866">
                  <c:v>40.265000000000001</c:v>
                </c:pt>
                <c:pt idx="867">
                  <c:v>40.259</c:v>
                </c:pt>
                <c:pt idx="868">
                  <c:v>40.255000000000003</c:v>
                </c:pt>
                <c:pt idx="869">
                  <c:v>40.249000000000002</c:v>
                </c:pt>
                <c:pt idx="870">
                  <c:v>40.244999999999997</c:v>
                </c:pt>
                <c:pt idx="871">
                  <c:v>40.238999999999997</c:v>
                </c:pt>
                <c:pt idx="872">
                  <c:v>40.232999999999997</c:v>
                </c:pt>
                <c:pt idx="873">
                  <c:v>40.228000000000002</c:v>
                </c:pt>
                <c:pt idx="874">
                  <c:v>40.223999999999997</c:v>
                </c:pt>
                <c:pt idx="875">
                  <c:v>40.216999999999999</c:v>
                </c:pt>
                <c:pt idx="876">
                  <c:v>40.213000000000001</c:v>
                </c:pt>
                <c:pt idx="877">
                  <c:v>40.206000000000003</c:v>
                </c:pt>
                <c:pt idx="878">
                  <c:v>40.201999999999998</c:v>
                </c:pt>
                <c:pt idx="879">
                  <c:v>40.197000000000003</c:v>
                </c:pt>
                <c:pt idx="880">
                  <c:v>40.192</c:v>
                </c:pt>
                <c:pt idx="881">
                  <c:v>40.186</c:v>
                </c:pt>
                <c:pt idx="882">
                  <c:v>40.183</c:v>
                </c:pt>
                <c:pt idx="883">
                  <c:v>40.177</c:v>
                </c:pt>
                <c:pt idx="884">
                  <c:v>40.173000000000002</c:v>
                </c:pt>
                <c:pt idx="885">
                  <c:v>40.165999999999997</c:v>
                </c:pt>
                <c:pt idx="886">
                  <c:v>40.161999999999999</c:v>
                </c:pt>
                <c:pt idx="887">
                  <c:v>40.156999999999996</c:v>
                </c:pt>
                <c:pt idx="888">
                  <c:v>40.152000000000001</c:v>
                </c:pt>
                <c:pt idx="889">
                  <c:v>40.146000000000001</c:v>
                </c:pt>
                <c:pt idx="890">
                  <c:v>40.140999999999998</c:v>
                </c:pt>
                <c:pt idx="891">
                  <c:v>40.136000000000003</c:v>
                </c:pt>
                <c:pt idx="892">
                  <c:v>40.131</c:v>
                </c:pt>
                <c:pt idx="893">
                  <c:v>40.125</c:v>
                </c:pt>
                <c:pt idx="894">
                  <c:v>40.121000000000002</c:v>
                </c:pt>
                <c:pt idx="895">
                  <c:v>40.116</c:v>
                </c:pt>
                <c:pt idx="896">
                  <c:v>40.110999999999997</c:v>
                </c:pt>
                <c:pt idx="897">
                  <c:v>40.106999999999999</c:v>
                </c:pt>
                <c:pt idx="898">
                  <c:v>40.100999999999999</c:v>
                </c:pt>
                <c:pt idx="899">
                  <c:v>40.097000000000001</c:v>
                </c:pt>
                <c:pt idx="900">
                  <c:v>40.093000000000004</c:v>
                </c:pt>
                <c:pt idx="901">
                  <c:v>40.088000000000001</c:v>
                </c:pt>
                <c:pt idx="902">
                  <c:v>40.082999999999998</c:v>
                </c:pt>
                <c:pt idx="903">
                  <c:v>40.076999999999998</c:v>
                </c:pt>
                <c:pt idx="904">
                  <c:v>40.073999999999998</c:v>
                </c:pt>
                <c:pt idx="905">
                  <c:v>40.067999999999998</c:v>
                </c:pt>
                <c:pt idx="906">
                  <c:v>40.063000000000002</c:v>
                </c:pt>
                <c:pt idx="907">
                  <c:v>40.058999999999997</c:v>
                </c:pt>
                <c:pt idx="908">
                  <c:v>40.055</c:v>
                </c:pt>
                <c:pt idx="909">
                  <c:v>40.051000000000002</c:v>
                </c:pt>
                <c:pt idx="910">
                  <c:v>40.048000000000002</c:v>
                </c:pt>
                <c:pt idx="911">
                  <c:v>40.042999999999999</c:v>
                </c:pt>
                <c:pt idx="912">
                  <c:v>40.04</c:v>
                </c:pt>
                <c:pt idx="913">
                  <c:v>40.036999999999999</c:v>
                </c:pt>
                <c:pt idx="914">
                  <c:v>40.033000000000001</c:v>
                </c:pt>
                <c:pt idx="915">
                  <c:v>40.030999999999999</c:v>
                </c:pt>
                <c:pt idx="916">
                  <c:v>40.027999999999999</c:v>
                </c:pt>
                <c:pt idx="917">
                  <c:v>40.024999999999999</c:v>
                </c:pt>
                <c:pt idx="918">
                  <c:v>40.021999999999998</c:v>
                </c:pt>
                <c:pt idx="919">
                  <c:v>40.018000000000001</c:v>
                </c:pt>
                <c:pt idx="920">
                  <c:v>40.015000000000001</c:v>
                </c:pt>
                <c:pt idx="921">
                  <c:v>40.012</c:v>
                </c:pt>
                <c:pt idx="922">
                  <c:v>40.009</c:v>
                </c:pt>
                <c:pt idx="923">
                  <c:v>40.006</c:v>
                </c:pt>
                <c:pt idx="924">
                  <c:v>40.003</c:v>
                </c:pt>
                <c:pt idx="925">
                  <c:v>40.000999999999998</c:v>
                </c:pt>
                <c:pt idx="926">
                  <c:v>40</c:v>
                </c:pt>
                <c:pt idx="927">
                  <c:v>39.997</c:v>
                </c:pt>
                <c:pt idx="928">
                  <c:v>39.994999999999997</c:v>
                </c:pt>
                <c:pt idx="929">
                  <c:v>39.994</c:v>
                </c:pt>
                <c:pt idx="930">
                  <c:v>39.991</c:v>
                </c:pt>
                <c:pt idx="931">
                  <c:v>39.988</c:v>
                </c:pt>
                <c:pt idx="932">
                  <c:v>39.984999999999999</c:v>
                </c:pt>
                <c:pt idx="933">
                  <c:v>39.982999999999997</c:v>
                </c:pt>
                <c:pt idx="934">
                  <c:v>39.979999999999997</c:v>
                </c:pt>
                <c:pt idx="935">
                  <c:v>39.976999999999997</c:v>
                </c:pt>
                <c:pt idx="936">
                  <c:v>39.975000000000001</c:v>
                </c:pt>
                <c:pt idx="937">
                  <c:v>39.972000000000001</c:v>
                </c:pt>
                <c:pt idx="938">
                  <c:v>39.969000000000001</c:v>
                </c:pt>
                <c:pt idx="939">
                  <c:v>39.968000000000004</c:v>
                </c:pt>
                <c:pt idx="940">
                  <c:v>39.965000000000003</c:v>
                </c:pt>
                <c:pt idx="941">
                  <c:v>39.960999999999999</c:v>
                </c:pt>
                <c:pt idx="942">
                  <c:v>39.957000000000001</c:v>
                </c:pt>
                <c:pt idx="943">
                  <c:v>39.953000000000003</c:v>
                </c:pt>
                <c:pt idx="944">
                  <c:v>39.950000000000003</c:v>
                </c:pt>
                <c:pt idx="945">
                  <c:v>39.947000000000003</c:v>
                </c:pt>
                <c:pt idx="946">
                  <c:v>39.944000000000003</c:v>
                </c:pt>
                <c:pt idx="947">
                  <c:v>39.939</c:v>
                </c:pt>
                <c:pt idx="948">
                  <c:v>39.936</c:v>
                </c:pt>
                <c:pt idx="949">
                  <c:v>39.933</c:v>
                </c:pt>
                <c:pt idx="950">
                  <c:v>39.93</c:v>
                </c:pt>
                <c:pt idx="951">
                  <c:v>39.927</c:v>
                </c:pt>
                <c:pt idx="952">
                  <c:v>39.924999999999997</c:v>
                </c:pt>
                <c:pt idx="953">
                  <c:v>39.920999999999999</c:v>
                </c:pt>
                <c:pt idx="954">
                  <c:v>39.918999999999997</c:v>
                </c:pt>
                <c:pt idx="955">
                  <c:v>39.917000000000002</c:v>
                </c:pt>
                <c:pt idx="956">
                  <c:v>39.917000000000002</c:v>
                </c:pt>
                <c:pt idx="957">
                  <c:v>39.912999999999997</c:v>
                </c:pt>
                <c:pt idx="958">
                  <c:v>39.911000000000001</c:v>
                </c:pt>
                <c:pt idx="959">
                  <c:v>39.909999999999997</c:v>
                </c:pt>
                <c:pt idx="960">
                  <c:v>39.908000000000001</c:v>
                </c:pt>
                <c:pt idx="961">
                  <c:v>39.905000000000001</c:v>
                </c:pt>
                <c:pt idx="962">
                  <c:v>39.904000000000003</c:v>
                </c:pt>
                <c:pt idx="963">
                  <c:v>39.905000000000001</c:v>
                </c:pt>
                <c:pt idx="964">
                  <c:v>39.902000000000001</c:v>
                </c:pt>
                <c:pt idx="965">
                  <c:v>39.901000000000003</c:v>
                </c:pt>
                <c:pt idx="966">
                  <c:v>39.899000000000001</c:v>
                </c:pt>
                <c:pt idx="967">
                  <c:v>39.899000000000001</c:v>
                </c:pt>
                <c:pt idx="968">
                  <c:v>39.896999999999998</c:v>
                </c:pt>
                <c:pt idx="969">
                  <c:v>39.896999999999998</c:v>
                </c:pt>
                <c:pt idx="970">
                  <c:v>39.896999999999998</c:v>
                </c:pt>
                <c:pt idx="971">
                  <c:v>39.896000000000001</c:v>
                </c:pt>
                <c:pt idx="972">
                  <c:v>39.896000000000001</c:v>
                </c:pt>
                <c:pt idx="973">
                  <c:v>39.896999999999998</c:v>
                </c:pt>
                <c:pt idx="974">
                  <c:v>39.893999999999998</c:v>
                </c:pt>
                <c:pt idx="975">
                  <c:v>39.896000000000001</c:v>
                </c:pt>
                <c:pt idx="976">
                  <c:v>39.893999999999998</c:v>
                </c:pt>
                <c:pt idx="977">
                  <c:v>39.893000000000001</c:v>
                </c:pt>
                <c:pt idx="978">
                  <c:v>39.893999999999998</c:v>
                </c:pt>
                <c:pt idx="979">
                  <c:v>39.893000000000001</c:v>
                </c:pt>
                <c:pt idx="980">
                  <c:v>39.893000000000001</c:v>
                </c:pt>
                <c:pt idx="981">
                  <c:v>39.893000000000001</c:v>
                </c:pt>
                <c:pt idx="982">
                  <c:v>39.893000000000001</c:v>
                </c:pt>
                <c:pt idx="983">
                  <c:v>39.893000000000001</c:v>
                </c:pt>
                <c:pt idx="984">
                  <c:v>39.892000000000003</c:v>
                </c:pt>
                <c:pt idx="985">
                  <c:v>39.893000000000001</c:v>
                </c:pt>
                <c:pt idx="986">
                  <c:v>39.890999999999998</c:v>
                </c:pt>
                <c:pt idx="987">
                  <c:v>39.893000000000001</c:v>
                </c:pt>
                <c:pt idx="988">
                  <c:v>39.893999999999998</c:v>
                </c:pt>
                <c:pt idx="989">
                  <c:v>39.893999999999998</c:v>
                </c:pt>
                <c:pt idx="990">
                  <c:v>39.895000000000003</c:v>
                </c:pt>
                <c:pt idx="991">
                  <c:v>39.896000000000001</c:v>
                </c:pt>
                <c:pt idx="992">
                  <c:v>39.899000000000001</c:v>
                </c:pt>
                <c:pt idx="993">
                  <c:v>39.901000000000003</c:v>
                </c:pt>
                <c:pt idx="994">
                  <c:v>39.902999999999999</c:v>
                </c:pt>
                <c:pt idx="995">
                  <c:v>39.908999999999999</c:v>
                </c:pt>
                <c:pt idx="996">
                  <c:v>39.914999999999999</c:v>
                </c:pt>
                <c:pt idx="997">
                  <c:v>39.917000000000002</c:v>
                </c:pt>
                <c:pt idx="998">
                  <c:v>39.923999999999999</c:v>
                </c:pt>
                <c:pt idx="999">
                  <c:v>39.927999999999997</c:v>
                </c:pt>
                <c:pt idx="1000">
                  <c:v>39.933999999999997</c:v>
                </c:pt>
                <c:pt idx="1001">
                  <c:v>39.938000000000002</c:v>
                </c:pt>
                <c:pt idx="1002">
                  <c:v>39.947000000000003</c:v>
                </c:pt>
                <c:pt idx="1003">
                  <c:v>39.953000000000003</c:v>
                </c:pt>
                <c:pt idx="1004">
                  <c:v>39.960999999999999</c:v>
                </c:pt>
                <c:pt idx="1005">
                  <c:v>39.969000000000001</c:v>
                </c:pt>
                <c:pt idx="1006">
                  <c:v>39.981999999999999</c:v>
                </c:pt>
                <c:pt idx="1007">
                  <c:v>39.996000000000002</c:v>
                </c:pt>
                <c:pt idx="1008">
                  <c:v>40.01</c:v>
                </c:pt>
                <c:pt idx="1009">
                  <c:v>40.03</c:v>
                </c:pt>
                <c:pt idx="1010">
                  <c:v>40.052999999999997</c:v>
                </c:pt>
                <c:pt idx="1011">
                  <c:v>40.085000000000001</c:v>
                </c:pt>
                <c:pt idx="1012">
                  <c:v>40.128</c:v>
                </c:pt>
                <c:pt idx="1013">
                  <c:v>40.183</c:v>
                </c:pt>
                <c:pt idx="1014">
                  <c:v>40.252000000000002</c:v>
                </c:pt>
                <c:pt idx="1015">
                  <c:v>40.332999999999998</c:v>
                </c:pt>
                <c:pt idx="1016">
                  <c:v>40.42</c:v>
                </c:pt>
                <c:pt idx="1017">
                  <c:v>40.512999999999998</c:v>
                </c:pt>
                <c:pt idx="1018">
                  <c:v>40.609000000000002</c:v>
                </c:pt>
                <c:pt idx="1019">
                  <c:v>40.707999999999998</c:v>
                </c:pt>
                <c:pt idx="1020">
                  <c:v>40.804000000000002</c:v>
                </c:pt>
                <c:pt idx="1021">
                  <c:v>40.889000000000003</c:v>
                </c:pt>
                <c:pt idx="1022">
                  <c:v>40.975999999999999</c:v>
                </c:pt>
                <c:pt idx="1023">
                  <c:v>41.06</c:v>
                </c:pt>
                <c:pt idx="1024">
                  <c:v>41.140999999999998</c:v>
                </c:pt>
                <c:pt idx="1025">
                  <c:v>41.219000000000001</c:v>
                </c:pt>
                <c:pt idx="1026">
                  <c:v>41.287999999999997</c:v>
                </c:pt>
                <c:pt idx="1027">
                  <c:v>41.356000000000002</c:v>
                </c:pt>
                <c:pt idx="1028">
                  <c:v>41.414999999999999</c:v>
                </c:pt>
                <c:pt idx="1029">
                  <c:v>41.470999999999997</c:v>
                </c:pt>
                <c:pt idx="1030">
                  <c:v>41.52</c:v>
                </c:pt>
                <c:pt idx="1031">
                  <c:v>41.558999999999997</c:v>
                </c:pt>
                <c:pt idx="1032">
                  <c:v>41.59</c:v>
                </c:pt>
                <c:pt idx="1033">
                  <c:v>41.616999999999997</c:v>
                </c:pt>
                <c:pt idx="1034">
                  <c:v>41.637</c:v>
                </c:pt>
                <c:pt idx="1035">
                  <c:v>41.649000000000001</c:v>
                </c:pt>
                <c:pt idx="1036">
                  <c:v>41.655999999999999</c:v>
                </c:pt>
                <c:pt idx="1037">
                  <c:v>41.658000000000001</c:v>
                </c:pt>
                <c:pt idx="1038">
                  <c:v>41.658999999999999</c:v>
                </c:pt>
                <c:pt idx="1039">
                  <c:v>41.652000000000001</c:v>
                </c:pt>
                <c:pt idx="1040">
                  <c:v>41.645000000000003</c:v>
                </c:pt>
                <c:pt idx="1041">
                  <c:v>41.633000000000003</c:v>
                </c:pt>
                <c:pt idx="1042">
                  <c:v>41.616</c:v>
                </c:pt>
                <c:pt idx="1043">
                  <c:v>41.598999999999997</c:v>
                </c:pt>
                <c:pt idx="1044">
                  <c:v>41.573999999999998</c:v>
                </c:pt>
                <c:pt idx="1045">
                  <c:v>41.551000000000002</c:v>
                </c:pt>
                <c:pt idx="1046">
                  <c:v>41.524999999999999</c:v>
                </c:pt>
                <c:pt idx="1047">
                  <c:v>41.497</c:v>
                </c:pt>
                <c:pt idx="1048">
                  <c:v>41.466999999999999</c:v>
                </c:pt>
                <c:pt idx="1049">
                  <c:v>41.433999999999997</c:v>
                </c:pt>
                <c:pt idx="1050">
                  <c:v>41.402000000000001</c:v>
                </c:pt>
                <c:pt idx="1051">
                  <c:v>41.368000000000002</c:v>
                </c:pt>
                <c:pt idx="1052">
                  <c:v>41.335000000000001</c:v>
                </c:pt>
                <c:pt idx="1053">
                  <c:v>41.301000000000002</c:v>
                </c:pt>
                <c:pt idx="1054">
                  <c:v>41.27</c:v>
                </c:pt>
                <c:pt idx="1055">
                  <c:v>41.237000000000002</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data'!$E$4:$E$1204</c:f>
              <c:numCache>
                <c:formatCode>0.000</c:formatCode>
                <c:ptCount val="1201"/>
                <c:pt idx="0">
                  <c:v>39.709000000000003</c:v>
                </c:pt>
                <c:pt idx="1">
                  <c:v>39.695999999999998</c:v>
                </c:pt>
                <c:pt idx="2">
                  <c:v>39.753</c:v>
                </c:pt>
                <c:pt idx="3">
                  <c:v>39.848999999999997</c:v>
                </c:pt>
                <c:pt idx="4">
                  <c:v>39.950000000000003</c:v>
                </c:pt>
                <c:pt idx="5">
                  <c:v>40.033999999999999</c:v>
                </c:pt>
                <c:pt idx="6">
                  <c:v>40.100999999999999</c:v>
                </c:pt>
                <c:pt idx="7">
                  <c:v>40.155999999999999</c:v>
                </c:pt>
                <c:pt idx="8">
                  <c:v>40.200000000000003</c:v>
                </c:pt>
                <c:pt idx="9">
                  <c:v>40.234000000000002</c:v>
                </c:pt>
                <c:pt idx="10">
                  <c:v>40.262</c:v>
                </c:pt>
                <c:pt idx="11">
                  <c:v>40.286000000000001</c:v>
                </c:pt>
                <c:pt idx="12">
                  <c:v>40.308</c:v>
                </c:pt>
                <c:pt idx="13">
                  <c:v>40.328000000000003</c:v>
                </c:pt>
                <c:pt idx="14">
                  <c:v>40.345999999999997</c:v>
                </c:pt>
                <c:pt idx="15">
                  <c:v>40.363999999999997</c:v>
                </c:pt>
                <c:pt idx="16">
                  <c:v>40.381</c:v>
                </c:pt>
                <c:pt idx="17">
                  <c:v>40.396999999999998</c:v>
                </c:pt>
                <c:pt idx="18">
                  <c:v>40.412999999999997</c:v>
                </c:pt>
                <c:pt idx="19">
                  <c:v>40.427999999999997</c:v>
                </c:pt>
                <c:pt idx="20">
                  <c:v>40.442999999999998</c:v>
                </c:pt>
                <c:pt idx="21">
                  <c:v>40.457000000000001</c:v>
                </c:pt>
                <c:pt idx="22">
                  <c:v>40.47</c:v>
                </c:pt>
                <c:pt idx="23">
                  <c:v>40.482999999999997</c:v>
                </c:pt>
                <c:pt idx="24">
                  <c:v>40.496000000000002</c:v>
                </c:pt>
                <c:pt idx="25">
                  <c:v>40.508000000000003</c:v>
                </c:pt>
                <c:pt idx="26">
                  <c:v>40.520000000000003</c:v>
                </c:pt>
                <c:pt idx="27">
                  <c:v>40.531999999999996</c:v>
                </c:pt>
                <c:pt idx="28">
                  <c:v>40.542999999999999</c:v>
                </c:pt>
                <c:pt idx="29">
                  <c:v>40.554000000000002</c:v>
                </c:pt>
                <c:pt idx="30">
                  <c:v>40.564999999999998</c:v>
                </c:pt>
                <c:pt idx="31">
                  <c:v>40.576000000000001</c:v>
                </c:pt>
                <c:pt idx="32">
                  <c:v>40.587000000000003</c:v>
                </c:pt>
                <c:pt idx="33">
                  <c:v>40.6</c:v>
                </c:pt>
                <c:pt idx="34">
                  <c:v>40.616999999999997</c:v>
                </c:pt>
                <c:pt idx="35">
                  <c:v>40.639000000000003</c:v>
                </c:pt>
                <c:pt idx="36">
                  <c:v>40.668999999999997</c:v>
                </c:pt>
                <c:pt idx="37">
                  <c:v>40.707999999999998</c:v>
                </c:pt>
                <c:pt idx="38">
                  <c:v>40.752000000000002</c:v>
                </c:pt>
                <c:pt idx="39">
                  <c:v>40.798000000000002</c:v>
                </c:pt>
                <c:pt idx="40">
                  <c:v>40.844999999999999</c:v>
                </c:pt>
                <c:pt idx="41">
                  <c:v>40.893999999999998</c:v>
                </c:pt>
                <c:pt idx="42">
                  <c:v>40.941000000000003</c:v>
                </c:pt>
                <c:pt idx="43">
                  <c:v>40.984000000000002</c:v>
                </c:pt>
                <c:pt idx="44">
                  <c:v>41.021000000000001</c:v>
                </c:pt>
                <c:pt idx="45">
                  <c:v>41.052</c:v>
                </c:pt>
                <c:pt idx="46">
                  <c:v>41.079000000000001</c:v>
                </c:pt>
                <c:pt idx="47">
                  <c:v>41.103000000000002</c:v>
                </c:pt>
                <c:pt idx="48">
                  <c:v>41.125</c:v>
                </c:pt>
                <c:pt idx="49">
                  <c:v>41.143999999999998</c:v>
                </c:pt>
                <c:pt idx="50">
                  <c:v>41.161999999999999</c:v>
                </c:pt>
                <c:pt idx="51">
                  <c:v>41.177999999999997</c:v>
                </c:pt>
                <c:pt idx="52">
                  <c:v>41.192999999999998</c:v>
                </c:pt>
                <c:pt idx="53">
                  <c:v>41.206000000000003</c:v>
                </c:pt>
                <c:pt idx="54">
                  <c:v>41.219000000000001</c:v>
                </c:pt>
                <c:pt idx="55">
                  <c:v>41.23</c:v>
                </c:pt>
                <c:pt idx="56">
                  <c:v>41.241</c:v>
                </c:pt>
                <c:pt idx="57">
                  <c:v>41.250999999999998</c:v>
                </c:pt>
                <c:pt idx="58">
                  <c:v>41.261000000000003</c:v>
                </c:pt>
                <c:pt idx="59">
                  <c:v>41.268999999999998</c:v>
                </c:pt>
                <c:pt idx="60">
                  <c:v>41.277000000000001</c:v>
                </c:pt>
                <c:pt idx="61">
                  <c:v>41.283999999999999</c:v>
                </c:pt>
                <c:pt idx="62">
                  <c:v>41.290999999999997</c:v>
                </c:pt>
                <c:pt idx="63">
                  <c:v>41.296999999999997</c:v>
                </c:pt>
                <c:pt idx="64">
                  <c:v>41.302999999999997</c:v>
                </c:pt>
                <c:pt idx="65">
                  <c:v>41.308999999999997</c:v>
                </c:pt>
                <c:pt idx="66">
                  <c:v>41.314</c:v>
                </c:pt>
                <c:pt idx="67">
                  <c:v>41.319000000000003</c:v>
                </c:pt>
                <c:pt idx="68">
                  <c:v>41.323999999999998</c:v>
                </c:pt>
                <c:pt idx="69">
                  <c:v>41.328000000000003</c:v>
                </c:pt>
                <c:pt idx="70">
                  <c:v>41.332000000000001</c:v>
                </c:pt>
                <c:pt idx="71">
                  <c:v>41.335999999999999</c:v>
                </c:pt>
                <c:pt idx="72">
                  <c:v>41.338999999999999</c:v>
                </c:pt>
                <c:pt idx="73">
                  <c:v>41.341999999999999</c:v>
                </c:pt>
                <c:pt idx="74">
                  <c:v>41.345999999999997</c:v>
                </c:pt>
                <c:pt idx="75">
                  <c:v>41.348999999999997</c:v>
                </c:pt>
                <c:pt idx="76">
                  <c:v>41.350999999999999</c:v>
                </c:pt>
                <c:pt idx="77">
                  <c:v>41.353999999999999</c:v>
                </c:pt>
                <c:pt idx="78">
                  <c:v>41.356000000000002</c:v>
                </c:pt>
                <c:pt idx="79">
                  <c:v>41.357999999999997</c:v>
                </c:pt>
                <c:pt idx="80">
                  <c:v>41.36</c:v>
                </c:pt>
                <c:pt idx="81">
                  <c:v>41.362000000000002</c:v>
                </c:pt>
                <c:pt idx="82">
                  <c:v>41.363999999999997</c:v>
                </c:pt>
                <c:pt idx="83">
                  <c:v>41.365000000000002</c:v>
                </c:pt>
                <c:pt idx="84">
                  <c:v>41.366999999999997</c:v>
                </c:pt>
                <c:pt idx="85">
                  <c:v>41.368000000000002</c:v>
                </c:pt>
                <c:pt idx="86">
                  <c:v>41.369</c:v>
                </c:pt>
                <c:pt idx="87">
                  <c:v>41.37</c:v>
                </c:pt>
                <c:pt idx="88">
                  <c:v>41.371000000000002</c:v>
                </c:pt>
                <c:pt idx="89">
                  <c:v>41.371000000000002</c:v>
                </c:pt>
                <c:pt idx="90">
                  <c:v>41.372</c:v>
                </c:pt>
                <c:pt idx="91">
                  <c:v>41.372999999999998</c:v>
                </c:pt>
                <c:pt idx="92">
                  <c:v>41.372999999999998</c:v>
                </c:pt>
                <c:pt idx="93">
                  <c:v>41.374000000000002</c:v>
                </c:pt>
                <c:pt idx="94">
                  <c:v>41.375</c:v>
                </c:pt>
                <c:pt idx="95">
                  <c:v>41.375</c:v>
                </c:pt>
                <c:pt idx="96">
                  <c:v>41.375999999999998</c:v>
                </c:pt>
                <c:pt idx="97">
                  <c:v>41.375999999999998</c:v>
                </c:pt>
                <c:pt idx="98">
                  <c:v>41.377000000000002</c:v>
                </c:pt>
                <c:pt idx="99">
                  <c:v>41.378</c:v>
                </c:pt>
                <c:pt idx="100">
                  <c:v>41.378</c:v>
                </c:pt>
                <c:pt idx="101">
                  <c:v>41.378999999999998</c:v>
                </c:pt>
                <c:pt idx="102">
                  <c:v>41.378999999999998</c:v>
                </c:pt>
                <c:pt idx="103">
                  <c:v>41.38</c:v>
                </c:pt>
                <c:pt idx="104">
                  <c:v>41.381</c:v>
                </c:pt>
                <c:pt idx="105">
                  <c:v>41.381</c:v>
                </c:pt>
                <c:pt idx="106">
                  <c:v>41.381999999999998</c:v>
                </c:pt>
                <c:pt idx="107">
                  <c:v>41.383000000000003</c:v>
                </c:pt>
                <c:pt idx="108">
                  <c:v>41.383000000000003</c:v>
                </c:pt>
                <c:pt idx="109">
                  <c:v>41.384</c:v>
                </c:pt>
                <c:pt idx="110">
                  <c:v>41.384999999999998</c:v>
                </c:pt>
                <c:pt idx="111">
                  <c:v>41.386000000000003</c:v>
                </c:pt>
                <c:pt idx="112">
                  <c:v>41.387</c:v>
                </c:pt>
                <c:pt idx="113">
                  <c:v>41.387</c:v>
                </c:pt>
                <c:pt idx="114">
                  <c:v>41.387999999999998</c:v>
                </c:pt>
                <c:pt idx="115">
                  <c:v>41.389000000000003</c:v>
                </c:pt>
                <c:pt idx="116">
                  <c:v>41.390999999999998</c:v>
                </c:pt>
                <c:pt idx="117">
                  <c:v>41.392000000000003</c:v>
                </c:pt>
                <c:pt idx="118">
                  <c:v>41.393000000000001</c:v>
                </c:pt>
                <c:pt idx="119">
                  <c:v>41.393999999999998</c:v>
                </c:pt>
                <c:pt idx="120">
                  <c:v>41.396000000000001</c:v>
                </c:pt>
                <c:pt idx="121">
                  <c:v>41.396999999999998</c:v>
                </c:pt>
                <c:pt idx="122">
                  <c:v>41.398000000000003</c:v>
                </c:pt>
                <c:pt idx="123">
                  <c:v>41.4</c:v>
                </c:pt>
                <c:pt idx="124">
                  <c:v>41.401000000000003</c:v>
                </c:pt>
                <c:pt idx="125">
                  <c:v>41.402000000000001</c:v>
                </c:pt>
                <c:pt idx="126">
                  <c:v>41.404000000000003</c:v>
                </c:pt>
                <c:pt idx="127">
                  <c:v>41.405000000000001</c:v>
                </c:pt>
                <c:pt idx="128">
                  <c:v>41.405999999999999</c:v>
                </c:pt>
                <c:pt idx="129">
                  <c:v>41.408000000000001</c:v>
                </c:pt>
                <c:pt idx="130">
                  <c:v>41.408999999999999</c:v>
                </c:pt>
                <c:pt idx="131">
                  <c:v>41.411000000000001</c:v>
                </c:pt>
                <c:pt idx="132">
                  <c:v>41.411999999999999</c:v>
                </c:pt>
                <c:pt idx="133">
                  <c:v>41.414000000000001</c:v>
                </c:pt>
                <c:pt idx="134">
                  <c:v>41.414999999999999</c:v>
                </c:pt>
                <c:pt idx="135">
                  <c:v>41.417000000000002</c:v>
                </c:pt>
                <c:pt idx="136">
                  <c:v>41.417999999999999</c:v>
                </c:pt>
                <c:pt idx="137">
                  <c:v>41.42</c:v>
                </c:pt>
                <c:pt idx="138">
                  <c:v>41.420999999999999</c:v>
                </c:pt>
                <c:pt idx="139">
                  <c:v>41.423000000000002</c:v>
                </c:pt>
                <c:pt idx="140">
                  <c:v>41.423999999999999</c:v>
                </c:pt>
                <c:pt idx="141">
                  <c:v>41.426000000000002</c:v>
                </c:pt>
                <c:pt idx="142">
                  <c:v>41.427</c:v>
                </c:pt>
                <c:pt idx="143">
                  <c:v>41.427999999999997</c:v>
                </c:pt>
                <c:pt idx="144">
                  <c:v>41.43</c:v>
                </c:pt>
                <c:pt idx="145">
                  <c:v>41.430999999999997</c:v>
                </c:pt>
                <c:pt idx="146">
                  <c:v>41.432000000000002</c:v>
                </c:pt>
                <c:pt idx="147">
                  <c:v>41.433999999999997</c:v>
                </c:pt>
                <c:pt idx="148">
                  <c:v>41.435000000000002</c:v>
                </c:pt>
                <c:pt idx="149">
                  <c:v>41.436</c:v>
                </c:pt>
                <c:pt idx="150">
                  <c:v>41.436999999999998</c:v>
                </c:pt>
                <c:pt idx="151">
                  <c:v>41.439</c:v>
                </c:pt>
                <c:pt idx="152">
                  <c:v>41.44</c:v>
                </c:pt>
                <c:pt idx="153">
                  <c:v>41.441000000000003</c:v>
                </c:pt>
                <c:pt idx="154">
                  <c:v>41.442</c:v>
                </c:pt>
                <c:pt idx="155">
                  <c:v>41.442999999999998</c:v>
                </c:pt>
                <c:pt idx="156">
                  <c:v>41.445</c:v>
                </c:pt>
                <c:pt idx="157">
                  <c:v>41.445999999999998</c:v>
                </c:pt>
                <c:pt idx="158">
                  <c:v>41.447000000000003</c:v>
                </c:pt>
                <c:pt idx="159">
                  <c:v>41.448</c:v>
                </c:pt>
                <c:pt idx="160">
                  <c:v>41.448999999999998</c:v>
                </c:pt>
                <c:pt idx="161">
                  <c:v>41.45</c:v>
                </c:pt>
                <c:pt idx="162">
                  <c:v>41.451000000000001</c:v>
                </c:pt>
                <c:pt idx="163">
                  <c:v>41.451999999999998</c:v>
                </c:pt>
                <c:pt idx="164">
                  <c:v>41.453000000000003</c:v>
                </c:pt>
                <c:pt idx="165">
                  <c:v>41.453000000000003</c:v>
                </c:pt>
                <c:pt idx="166">
                  <c:v>41.454000000000001</c:v>
                </c:pt>
                <c:pt idx="167">
                  <c:v>41.454999999999998</c:v>
                </c:pt>
                <c:pt idx="168">
                  <c:v>41.456000000000003</c:v>
                </c:pt>
                <c:pt idx="169">
                  <c:v>41.456000000000003</c:v>
                </c:pt>
                <c:pt idx="170">
                  <c:v>41.457000000000001</c:v>
                </c:pt>
                <c:pt idx="171">
                  <c:v>41.457999999999998</c:v>
                </c:pt>
                <c:pt idx="172">
                  <c:v>41.457999999999998</c:v>
                </c:pt>
                <c:pt idx="173">
                  <c:v>41.457999999999998</c:v>
                </c:pt>
                <c:pt idx="174">
                  <c:v>41.459000000000003</c:v>
                </c:pt>
                <c:pt idx="175">
                  <c:v>41.459000000000003</c:v>
                </c:pt>
                <c:pt idx="176">
                  <c:v>41.459000000000003</c:v>
                </c:pt>
                <c:pt idx="177">
                  <c:v>41.459000000000003</c:v>
                </c:pt>
                <c:pt idx="178">
                  <c:v>41.46</c:v>
                </c:pt>
                <c:pt idx="179">
                  <c:v>41.46</c:v>
                </c:pt>
                <c:pt idx="180">
                  <c:v>41.46</c:v>
                </c:pt>
                <c:pt idx="181">
                  <c:v>41.459000000000003</c:v>
                </c:pt>
                <c:pt idx="182">
                  <c:v>41.459000000000003</c:v>
                </c:pt>
                <c:pt idx="183">
                  <c:v>41.459000000000003</c:v>
                </c:pt>
                <c:pt idx="184">
                  <c:v>41.457999999999998</c:v>
                </c:pt>
                <c:pt idx="185">
                  <c:v>41.457999999999998</c:v>
                </c:pt>
                <c:pt idx="186">
                  <c:v>41.457000000000001</c:v>
                </c:pt>
                <c:pt idx="187">
                  <c:v>41.457000000000001</c:v>
                </c:pt>
                <c:pt idx="188">
                  <c:v>41.456000000000003</c:v>
                </c:pt>
                <c:pt idx="189">
                  <c:v>41.454999999999998</c:v>
                </c:pt>
                <c:pt idx="190">
                  <c:v>41.454000000000001</c:v>
                </c:pt>
                <c:pt idx="191">
                  <c:v>41.453000000000003</c:v>
                </c:pt>
                <c:pt idx="192">
                  <c:v>41.451999999999998</c:v>
                </c:pt>
                <c:pt idx="193">
                  <c:v>41.45</c:v>
                </c:pt>
                <c:pt idx="194">
                  <c:v>41.448</c:v>
                </c:pt>
                <c:pt idx="195">
                  <c:v>41.447000000000003</c:v>
                </c:pt>
                <c:pt idx="196">
                  <c:v>41.445</c:v>
                </c:pt>
                <c:pt idx="197">
                  <c:v>41.442999999999998</c:v>
                </c:pt>
                <c:pt idx="198">
                  <c:v>41.44</c:v>
                </c:pt>
                <c:pt idx="199">
                  <c:v>41.438000000000002</c:v>
                </c:pt>
                <c:pt idx="200">
                  <c:v>41.435000000000002</c:v>
                </c:pt>
                <c:pt idx="201">
                  <c:v>41.432000000000002</c:v>
                </c:pt>
                <c:pt idx="202">
                  <c:v>41.429000000000002</c:v>
                </c:pt>
                <c:pt idx="203">
                  <c:v>41.424999999999997</c:v>
                </c:pt>
                <c:pt idx="204">
                  <c:v>41.421999999999997</c:v>
                </c:pt>
                <c:pt idx="205">
                  <c:v>41.417999999999999</c:v>
                </c:pt>
                <c:pt idx="206">
                  <c:v>41.412999999999997</c:v>
                </c:pt>
                <c:pt idx="207">
                  <c:v>41.408999999999999</c:v>
                </c:pt>
                <c:pt idx="208">
                  <c:v>41.404000000000003</c:v>
                </c:pt>
                <c:pt idx="209">
                  <c:v>41.398000000000003</c:v>
                </c:pt>
                <c:pt idx="210">
                  <c:v>41.393000000000001</c:v>
                </c:pt>
                <c:pt idx="211">
                  <c:v>41.386000000000003</c:v>
                </c:pt>
                <c:pt idx="212">
                  <c:v>41.378999999999998</c:v>
                </c:pt>
                <c:pt idx="213">
                  <c:v>41.372</c:v>
                </c:pt>
                <c:pt idx="214">
                  <c:v>41.363</c:v>
                </c:pt>
                <c:pt idx="215">
                  <c:v>41.353999999999999</c:v>
                </c:pt>
                <c:pt idx="216">
                  <c:v>41.344000000000001</c:v>
                </c:pt>
                <c:pt idx="217">
                  <c:v>41.334000000000003</c:v>
                </c:pt>
                <c:pt idx="218">
                  <c:v>41.323999999999998</c:v>
                </c:pt>
                <c:pt idx="219">
                  <c:v>41.314</c:v>
                </c:pt>
                <c:pt idx="220">
                  <c:v>41.302999999999997</c:v>
                </c:pt>
                <c:pt idx="221">
                  <c:v>41.292000000000002</c:v>
                </c:pt>
                <c:pt idx="222">
                  <c:v>41.280999999999999</c:v>
                </c:pt>
                <c:pt idx="223">
                  <c:v>41.268000000000001</c:v>
                </c:pt>
                <c:pt idx="224">
                  <c:v>41.255000000000003</c:v>
                </c:pt>
                <c:pt idx="225">
                  <c:v>41.24</c:v>
                </c:pt>
                <c:pt idx="226">
                  <c:v>41.223999999999997</c:v>
                </c:pt>
                <c:pt idx="227">
                  <c:v>41.207000000000001</c:v>
                </c:pt>
                <c:pt idx="228">
                  <c:v>41.189</c:v>
                </c:pt>
                <c:pt idx="229">
                  <c:v>41.170999999999999</c:v>
                </c:pt>
                <c:pt idx="230">
                  <c:v>41.152999999999999</c:v>
                </c:pt>
                <c:pt idx="231">
                  <c:v>41.134</c:v>
                </c:pt>
                <c:pt idx="232">
                  <c:v>41.116</c:v>
                </c:pt>
                <c:pt idx="233">
                  <c:v>41.097000000000001</c:v>
                </c:pt>
                <c:pt idx="234">
                  <c:v>41.078000000000003</c:v>
                </c:pt>
                <c:pt idx="235">
                  <c:v>41.06</c:v>
                </c:pt>
                <c:pt idx="236">
                  <c:v>41.040999999999997</c:v>
                </c:pt>
                <c:pt idx="237">
                  <c:v>41.023000000000003</c:v>
                </c:pt>
                <c:pt idx="238">
                  <c:v>41.006</c:v>
                </c:pt>
                <c:pt idx="239">
                  <c:v>40.99</c:v>
                </c:pt>
                <c:pt idx="240">
                  <c:v>40.973999999999997</c:v>
                </c:pt>
                <c:pt idx="241">
                  <c:v>40.959000000000003</c:v>
                </c:pt>
                <c:pt idx="242">
                  <c:v>40.942</c:v>
                </c:pt>
                <c:pt idx="243">
                  <c:v>40.926000000000002</c:v>
                </c:pt>
                <c:pt idx="244">
                  <c:v>40.909999999999997</c:v>
                </c:pt>
                <c:pt idx="245">
                  <c:v>40.895000000000003</c:v>
                </c:pt>
                <c:pt idx="246">
                  <c:v>40.878999999999998</c:v>
                </c:pt>
                <c:pt idx="247">
                  <c:v>40.863</c:v>
                </c:pt>
                <c:pt idx="248">
                  <c:v>40.847000000000001</c:v>
                </c:pt>
                <c:pt idx="249">
                  <c:v>40.829000000000001</c:v>
                </c:pt>
                <c:pt idx="250">
                  <c:v>40.811</c:v>
                </c:pt>
                <c:pt idx="251">
                  <c:v>40.792999999999999</c:v>
                </c:pt>
                <c:pt idx="252">
                  <c:v>40.774999999999999</c:v>
                </c:pt>
                <c:pt idx="253">
                  <c:v>40.758000000000003</c:v>
                </c:pt>
                <c:pt idx="254">
                  <c:v>40.741</c:v>
                </c:pt>
                <c:pt idx="255">
                  <c:v>40.725000000000001</c:v>
                </c:pt>
                <c:pt idx="256">
                  <c:v>40.707999999999998</c:v>
                </c:pt>
                <c:pt idx="257">
                  <c:v>40.691000000000003</c:v>
                </c:pt>
                <c:pt idx="258">
                  <c:v>40.674999999999997</c:v>
                </c:pt>
                <c:pt idx="259">
                  <c:v>40.658999999999999</c:v>
                </c:pt>
                <c:pt idx="260">
                  <c:v>40.643999999999998</c:v>
                </c:pt>
                <c:pt idx="261">
                  <c:v>40.628999999999998</c:v>
                </c:pt>
                <c:pt idx="262">
                  <c:v>40.616</c:v>
                </c:pt>
                <c:pt idx="263">
                  <c:v>40.603000000000002</c:v>
                </c:pt>
                <c:pt idx="264">
                  <c:v>40.591999999999999</c:v>
                </c:pt>
                <c:pt idx="265">
                  <c:v>40.581000000000003</c:v>
                </c:pt>
                <c:pt idx="266">
                  <c:v>40.57</c:v>
                </c:pt>
                <c:pt idx="267">
                  <c:v>40.561</c:v>
                </c:pt>
                <c:pt idx="268">
                  <c:v>40.552</c:v>
                </c:pt>
                <c:pt idx="269">
                  <c:v>40.542999999999999</c:v>
                </c:pt>
                <c:pt idx="270">
                  <c:v>40.534999999999997</c:v>
                </c:pt>
                <c:pt idx="271">
                  <c:v>40.527000000000001</c:v>
                </c:pt>
                <c:pt idx="272">
                  <c:v>40.520000000000003</c:v>
                </c:pt>
                <c:pt idx="273">
                  <c:v>40.512999999999998</c:v>
                </c:pt>
                <c:pt idx="274">
                  <c:v>40.506999999999998</c:v>
                </c:pt>
                <c:pt idx="275">
                  <c:v>40.500999999999998</c:v>
                </c:pt>
                <c:pt idx="276">
                  <c:v>40.494999999999997</c:v>
                </c:pt>
                <c:pt idx="277">
                  <c:v>40.49</c:v>
                </c:pt>
                <c:pt idx="278">
                  <c:v>40.484999999999999</c:v>
                </c:pt>
                <c:pt idx="279">
                  <c:v>40.479999999999997</c:v>
                </c:pt>
                <c:pt idx="280">
                  <c:v>40.475000000000001</c:v>
                </c:pt>
                <c:pt idx="281">
                  <c:v>40.470999999999997</c:v>
                </c:pt>
                <c:pt idx="282">
                  <c:v>40.466999999999999</c:v>
                </c:pt>
                <c:pt idx="283">
                  <c:v>40.463000000000001</c:v>
                </c:pt>
                <c:pt idx="284">
                  <c:v>40.459000000000003</c:v>
                </c:pt>
                <c:pt idx="285">
                  <c:v>40.454999999999998</c:v>
                </c:pt>
                <c:pt idx="286">
                  <c:v>40.451999999999998</c:v>
                </c:pt>
                <c:pt idx="287">
                  <c:v>40.448999999999998</c:v>
                </c:pt>
                <c:pt idx="288">
                  <c:v>40.445999999999998</c:v>
                </c:pt>
                <c:pt idx="289">
                  <c:v>40.444000000000003</c:v>
                </c:pt>
                <c:pt idx="290">
                  <c:v>40.441000000000003</c:v>
                </c:pt>
                <c:pt idx="291">
                  <c:v>40.439</c:v>
                </c:pt>
                <c:pt idx="292">
                  <c:v>40.436999999999998</c:v>
                </c:pt>
                <c:pt idx="293">
                  <c:v>40.433999999999997</c:v>
                </c:pt>
                <c:pt idx="294">
                  <c:v>40.432000000000002</c:v>
                </c:pt>
                <c:pt idx="295">
                  <c:v>40.430999999999997</c:v>
                </c:pt>
                <c:pt idx="296">
                  <c:v>40.429000000000002</c:v>
                </c:pt>
                <c:pt idx="297">
                  <c:v>40.427</c:v>
                </c:pt>
                <c:pt idx="298">
                  <c:v>40.426000000000002</c:v>
                </c:pt>
                <c:pt idx="299">
                  <c:v>40.423999999999999</c:v>
                </c:pt>
                <c:pt idx="300">
                  <c:v>40.423000000000002</c:v>
                </c:pt>
                <c:pt idx="301">
                  <c:v>40.421999999999997</c:v>
                </c:pt>
                <c:pt idx="302">
                  <c:v>40.42</c:v>
                </c:pt>
                <c:pt idx="303">
                  <c:v>40.418999999999997</c:v>
                </c:pt>
                <c:pt idx="304">
                  <c:v>40.417999999999999</c:v>
                </c:pt>
                <c:pt idx="305">
                  <c:v>40.417000000000002</c:v>
                </c:pt>
                <c:pt idx="306">
                  <c:v>40.415999999999997</c:v>
                </c:pt>
                <c:pt idx="307">
                  <c:v>40.414999999999999</c:v>
                </c:pt>
                <c:pt idx="308">
                  <c:v>40.414000000000001</c:v>
                </c:pt>
                <c:pt idx="309">
                  <c:v>40.412999999999997</c:v>
                </c:pt>
                <c:pt idx="310">
                  <c:v>40.411999999999999</c:v>
                </c:pt>
                <c:pt idx="311">
                  <c:v>40.411000000000001</c:v>
                </c:pt>
                <c:pt idx="312">
                  <c:v>40.409999999999997</c:v>
                </c:pt>
                <c:pt idx="313">
                  <c:v>40.408999999999999</c:v>
                </c:pt>
                <c:pt idx="314">
                  <c:v>40.408000000000001</c:v>
                </c:pt>
                <c:pt idx="315">
                  <c:v>40.408000000000001</c:v>
                </c:pt>
                <c:pt idx="316">
                  <c:v>40.406999999999996</c:v>
                </c:pt>
                <c:pt idx="317">
                  <c:v>40.405999999999999</c:v>
                </c:pt>
                <c:pt idx="318">
                  <c:v>40.405999999999999</c:v>
                </c:pt>
                <c:pt idx="319">
                  <c:v>40.405000000000001</c:v>
                </c:pt>
                <c:pt idx="320">
                  <c:v>40.405000000000001</c:v>
                </c:pt>
                <c:pt idx="321">
                  <c:v>40.404000000000003</c:v>
                </c:pt>
                <c:pt idx="322">
                  <c:v>40.404000000000003</c:v>
                </c:pt>
                <c:pt idx="323">
                  <c:v>40.404000000000003</c:v>
                </c:pt>
                <c:pt idx="324">
                  <c:v>40.402999999999999</c:v>
                </c:pt>
                <c:pt idx="325">
                  <c:v>40.402999999999999</c:v>
                </c:pt>
                <c:pt idx="326">
                  <c:v>40.402999999999999</c:v>
                </c:pt>
                <c:pt idx="327">
                  <c:v>40.402000000000001</c:v>
                </c:pt>
                <c:pt idx="328">
                  <c:v>40.402000000000001</c:v>
                </c:pt>
                <c:pt idx="329">
                  <c:v>40.402000000000001</c:v>
                </c:pt>
                <c:pt idx="330">
                  <c:v>40.402000000000001</c:v>
                </c:pt>
                <c:pt idx="331">
                  <c:v>40.402999999999999</c:v>
                </c:pt>
                <c:pt idx="332">
                  <c:v>40.402999999999999</c:v>
                </c:pt>
                <c:pt idx="333">
                  <c:v>40.404000000000003</c:v>
                </c:pt>
                <c:pt idx="334">
                  <c:v>40.404000000000003</c:v>
                </c:pt>
                <c:pt idx="335">
                  <c:v>40.405000000000001</c:v>
                </c:pt>
                <c:pt idx="336">
                  <c:v>40.406999999999996</c:v>
                </c:pt>
                <c:pt idx="337">
                  <c:v>40.408000000000001</c:v>
                </c:pt>
                <c:pt idx="338">
                  <c:v>40.411000000000001</c:v>
                </c:pt>
                <c:pt idx="339">
                  <c:v>40.412999999999997</c:v>
                </c:pt>
                <c:pt idx="340">
                  <c:v>40.415999999999997</c:v>
                </c:pt>
                <c:pt idx="341">
                  <c:v>40.42</c:v>
                </c:pt>
                <c:pt idx="342">
                  <c:v>40.423999999999999</c:v>
                </c:pt>
                <c:pt idx="343">
                  <c:v>40.429000000000002</c:v>
                </c:pt>
                <c:pt idx="344">
                  <c:v>40.435000000000002</c:v>
                </c:pt>
                <c:pt idx="345">
                  <c:v>40.441000000000003</c:v>
                </c:pt>
                <c:pt idx="346">
                  <c:v>40.448</c:v>
                </c:pt>
                <c:pt idx="347">
                  <c:v>40.454999999999998</c:v>
                </c:pt>
                <c:pt idx="348">
                  <c:v>40.463999999999999</c:v>
                </c:pt>
                <c:pt idx="349">
                  <c:v>40.472000000000001</c:v>
                </c:pt>
                <c:pt idx="350">
                  <c:v>40.481000000000002</c:v>
                </c:pt>
                <c:pt idx="351">
                  <c:v>40.491</c:v>
                </c:pt>
                <c:pt idx="352">
                  <c:v>40.500999999999998</c:v>
                </c:pt>
                <c:pt idx="353">
                  <c:v>40.512</c:v>
                </c:pt>
                <c:pt idx="354">
                  <c:v>40.523000000000003</c:v>
                </c:pt>
                <c:pt idx="355">
                  <c:v>40.533999999999999</c:v>
                </c:pt>
                <c:pt idx="356">
                  <c:v>40.545999999999999</c:v>
                </c:pt>
                <c:pt idx="357">
                  <c:v>40.558</c:v>
                </c:pt>
                <c:pt idx="358">
                  <c:v>40.570999999999998</c:v>
                </c:pt>
                <c:pt idx="359">
                  <c:v>40.585000000000001</c:v>
                </c:pt>
                <c:pt idx="360">
                  <c:v>40.597999999999999</c:v>
                </c:pt>
                <c:pt idx="361">
                  <c:v>40.612000000000002</c:v>
                </c:pt>
                <c:pt idx="362">
                  <c:v>40.627000000000002</c:v>
                </c:pt>
                <c:pt idx="363">
                  <c:v>40.640999999999998</c:v>
                </c:pt>
                <c:pt idx="364">
                  <c:v>40.655999999999999</c:v>
                </c:pt>
                <c:pt idx="365">
                  <c:v>40.671999999999997</c:v>
                </c:pt>
                <c:pt idx="366">
                  <c:v>40.686999999999998</c:v>
                </c:pt>
                <c:pt idx="367">
                  <c:v>40.703000000000003</c:v>
                </c:pt>
                <c:pt idx="368">
                  <c:v>40.719000000000001</c:v>
                </c:pt>
                <c:pt idx="369">
                  <c:v>40.734999999999999</c:v>
                </c:pt>
                <c:pt idx="370">
                  <c:v>40.750999999999998</c:v>
                </c:pt>
                <c:pt idx="371">
                  <c:v>40.767000000000003</c:v>
                </c:pt>
                <c:pt idx="372">
                  <c:v>40.783000000000001</c:v>
                </c:pt>
                <c:pt idx="373">
                  <c:v>40.798999999999999</c:v>
                </c:pt>
                <c:pt idx="374">
                  <c:v>40.814999999999998</c:v>
                </c:pt>
                <c:pt idx="375">
                  <c:v>40.831000000000003</c:v>
                </c:pt>
                <c:pt idx="376">
                  <c:v>40.847999999999999</c:v>
                </c:pt>
                <c:pt idx="377">
                  <c:v>40.865000000000002</c:v>
                </c:pt>
                <c:pt idx="378">
                  <c:v>40.881999999999998</c:v>
                </c:pt>
                <c:pt idx="379">
                  <c:v>40.9</c:v>
                </c:pt>
                <c:pt idx="380">
                  <c:v>40.917999999999999</c:v>
                </c:pt>
                <c:pt idx="381">
                  <c:v>40.935000000000002</c:v>
                </c:pt>
                <c:pt idx="382">
                  <c:v>40.953000000000003</c:v>
                </c:pt>
                <c:pt idx="383">
                  <c:v>40.97</c:v>
                </c:pt>
                <c:pt idx="384">
                  <c:v>40.988</c:v>
                </c:pt>
                <c:pt idx="385">
                  <c:v>41.005000000000003</c:v>
                </c:pt>
                <c:pt idx="386">
                  <c:v>41.021999999999998</c:v>
                </c:pt>
                <c:pt idx="387">
                  <c:v>41.039000000000001</c:v>
                </c:pt>
                <c:pt idx="388">
                  <c:v>41.055999999999997</c:v>
                </c:pt>
                <c:pt idx="389">
                  <c:v>41.073</c:v>
                </c:pt>
                <c:pt idx="390">
                  <c:v>41.09</c:v>
                </c:pt>
                <c:pt idx="391">
                  <c:v>41.106999999999999</c:v>
                </c:pt>
                <c:pt idx="392">
                  <c:v>41.124000000000002</c:v>
                </c:pt>
                <c:pt idx="393">
                  <c:v>41.140999999999998</c:v>
                </c:pt>
                <c:pt idx="394">
                  <c:v>41.158000000000001</c:v>
                </c:pt>
                <c:pt idx="395">
                  <c:v>41.174999999999997</c:v>
                </c:pt>
                <c:pt idx="396">
                  <c:v>41.192999999999998</c:v>
                </c:pt>
                <c:pt idx="397">
                  <c:v>41.210999999999999</c:v>
                </c:pt>
                <c:pt idx="398">
                  <c:v>41.228999999999999</c:v>
                </c:pt>
                <c:pt idx="399">
                  <c:v>41.246000000000002</c:v>
                </c:pt>
                <c:pt idx="400">
                  <c:v>41.264000000000003</c:v>
                </c:pt>
                <c:pt idx="401">
                  <c:v>41.281999999999996</c:v>
                </c:pt>
                <c:pt idx="402">
                  <c:v>41.298999999999999</c:v>
                </c:pt>
                <c:pt idx="403">
                  <c:v>41.316000000000003</c:v>
                </c:pt>
                <c:pt idx="404">
                  <c:v>41.332999999999998</c:v>
                </c:pt>
                <c:pt idx="405">
                  <c:v>41.35</c:v>
                </c:pt>
                <c:pt idx="406">
                  <c:v>41.366999999999997</c:v>
                </c:pt>
                <c:pt idx="407">
                  <c:v>41.383000000000003</c:v>
                </c:pt>
                <c:pt idx="408">
                  <c:v>41.396999999999998</c:v>
                </c:pt>
                <c:pt idx="409">
                  <c:v>41.411000000000001</c:v>
                </c:pt>
                <c:pt idx="410">
                  <c:v>41.423999999999999</c:v>
                </c:pt>
                <c:pt idx="411">
                  <c:v>41.436999999999998</c:v>
                </c:pt>
                <c:pt idx="412">
                  <c:v>41.448999999999998</c:v>
                </c:pt>
                <c:pt idx="413">
                  <c:v>41.46</c:v>
                </c:pt>
                <c:pt idx="414">
                  <c:v>41.470999999999997</c:v>
                </c:pt>
                <c:pt idx="415">
                  <c:v>41.481000000000002</c:v>
                </c:pt>
                <c:pt idx="416">
                  <c:v>41.491</c:v>
                </c:pt>
                <c:pt idx="417">
                  <c:v>41.502000000000002</c:v>
                </c:pt>
                <c:pt idx="418">
                  <c:v>41.512</c:v>
                </c:pt>
                <c:pt idx="419">
                  <c:v>41.523000000000003</c:v>
                </c:pt>
                <c:pt idx="420">
                  <c:v>41.533000000000001</c:v>
                </c:pt>
                <c:pt idx="421">
                  <c:v>41.543999999999997</c:v>
                </c:pt>
                <c:pt idx="422">
                  <c:v>41.555</c:v>
                </c:pt>
                <c:pt idx="423">
                  <c:v>41.567</c:v>
                </c:pt>
                <c:pt idx="424">
                  <c:v>41.578000000000003</c:v>
                </c:pt>
                <c:pt idx="425">
                  <c:v>41.59</c:v>
                </c:pt>
                <c:pt idx="426">
                  <c:v>41.601999999999997</c:v>
                </c:pt>
                <c:pt idx="427">
                  <c:v>41.613</c:v>
                </c:pt>
                <c:pt idx="428">
                  <c:v>41.624000000000002</c:v>
                </c:pt>
                <c:pt idx="429">
                  <c:v>41.636000000000003</c:v>
                </c:pt>
                <c:pt idx="430">
                  <c:v>41.646999999999998</c:v>
                </c:pt>
                <c:pt idx="431">
                  <c:v>41.66</c:v>
                </c:pt>
                <c:pt idx="432">
                  <c:v>41.673000000000002</c:v>
                </c:pt>
                <c:pt idx="433">
                  <c:v>41.686999999999998</c:v>
                </c:pt>
                <c:pt idx="434">
                  <c:v>41.701000000000001</c:v>
                </c:pt>
                <c:pt idx="435">
                  <c:v>41.715000000000003</c:v>
                </c:pt>
                <c:pt idx="436">
                  <c:v>41.73</c:v>
                </c:pt>
                <c:pt idx="437">
                  <c:v>41.744999999999997</c:v>
                </c:pt>
                <c:pt idx="438">
                  <c:v>41.759</c:v>
                </c:pt>
                <c:pt idx="439">
                  <c:v>41.773000000000003</c:v>
                </c:pt>
                <c:pt idx="440">
                  <c:v>41.787999999999997</c:v>
                </c:pt>
                <c:pt idx="441">
                  <c:v>41.802</c:v>
                </c:pt>
                <c:pt idx="442">
                  <c:v>41.816000000000003</c:v>
                </c:pt>
                <c:pt idx="443">
                  <c:v>41.83</c:v>
                </c:pt>
                <c:pt idx="444">
                  <c:v>41.844000000000001</c:v>
                </c:pt>
                <c:pt idx="445">
                  <c:v>41.857999999999997</c:v>
                </c:pt>
                <c:pt idx="446">
                  <c:v>41.871000000000002</c:v>
                </c:pt>
                <c:pt idx="447">
                  <c:v>41.884</c:v>
                </c:pt>
                <c:pt idx="448">
                  <c:v>41.896000000000001</c:v>
                </c:pt>
                <c:pt idx="449">
                  <c:v>41.908000000000001</c:v>
                </c:pt>
                <c:pt idx="450">
                  <c:v>41.92</c:v>
                </c:pt>
                <c:pt idx="451">
                  <c:v>41.930999999999997</c:v>
                </c:pt>
                <c:pt idx="452">
                  <c:v>41.942</c:v>
                </c:pt>
                <c:pt idx="453">
                  <c:v>41.953000000000003</c:v>
                </c:pt>
                <c:pt idx="454">
                  <c:v>41.963000000000001</c:v>
                </c:pt>
                <c:pt idx="455">
                  <c:v>41.973999999999997</c:v>
                </c:pt>
                <c:pt idx="456">
                  <c:v>41.984000000000002</c:v>
                </c:pt>
                <c:pt idx="457">
                  <c:v>41.994</c:v>
                </c:pt>
                <c:pt idx="458">
                  <c:v>42.003</c:v>
                </c:pt>
                <c:pt idx="459">
                  <c:v>42.012</c:v>
                </c:pt>
                <c:pt idx="460">
                  <c:v>42.021000000000001</c:v>
                </c:pt>
                <c:pt idx="461">
                  <c:v>42.029000000000003</c:v>
                </c:pt>
                <c:pt idx="462">
                  <c:v>42.036999999999999</c:v>
                </c:pt>
                <c:pt idx="463">
                  <c:v>42.045000000000002</c:v>
                </c:pt>
                <c:pt idx="464">
                  <c:v>42.052999999999997</c:v>
                </c:pt>
                <c:pt idx="465">
                  <c:v>42.061</c:v>
                </c:pt>
                <c:pt idx="466">
                  <c:v>42.069000000000003</c:v>
                </c:pt>
                <c:pt idx="467">
                  <c:v>42.076000000000001</c:v>
                </c:pt>
                <c:pt idx="468">
                  <c:v>42.084000000000003</c:v>
                </c:pt>
                <c:pt idx="469">
                  <c:v>42.091000000000001</c:v>
                </c:pt>
                <c:pt idx="470">
                  <c:v>42.097999999999999</c:v>
                </c:pt>
                <c:pt idx="471">
                  <c:v>42.106000000000002</c:v>
                </c:pt>
                <c:pt idx="472">
                  <c:v>42.113</c:v>
                </c:pt>
                <c:pt idx="473">
                  <c:v>42.12</c:v>
                </c:pt>
                <c:pt idx="474">
                  <c:v>42.127000000000002</c:v>
                </c:pt>
                <c:pt idx="475">
                  <c:v>42.134</c:v>
                </c:pt>
                <c:pt idx="476">
                  <c:v>42.140999999999998</c:v>
                </c:pt>
                <c:pt idx="477">
                  <c:v>42.148000000000003</c:v>
                </c:pt>
                <c:pt idx="478">
                  <c:v>42.155999999999999</c:v>
                </c:pt>
                <c:pt idx="479">
                  <c:v>42.162999999999997</c:v>
                </c:pt>
                <c:pt idx="480">
                  <c:v>42.17</c:v>
                </c:pt>
                <c:pt idx="481">
                  <c:v>42.176000000000002</c:v>
                </c:pt>
                <c:pt idx="482">
                  <c:v>42.183</c:v>
                </c:pt>
                <c:pt idx="483">
                  <c:v>42.19</c:v>
                </c:pt>
                <c:pt idx="484">
                  <c:v>42.197000000000003</c:v>
                </c:pt>
                <c:pt idx="485">
                  <c:v>42.204000000000001</c:v>
                </c:pt>
                <c:pt idx="486">
                  <c:v>42.210999999999999</c:v>
                </c:pt>
                <c:pt idx="487">
                  <c:v>42.216999999999999</c:v>
                </c:pt>
                <c:pt idx="488">
                  <c:v>42.223999999999997</c:v>
                </c:pt>
                <c:pt idx="489">
                  <c:v>42.23</c:v>
                </c:pt>
                <c:pt idx="490">
                  <c:v>42.237000000000002</c:v>
                </c:pt>
                <c:pt idx="491">
                  <c:v>42.243000000000002</c:v>
                </c:pt>
                <c:pt idx="492">
                  <c:v>42.25</c:v>
                </c:pt>
                <c:pt idx="493">
                  <c:v>42.256999999999998</c:v>
                </c:pt>
                <c:pt idx="494">
                  <c:v>42.262999999999998</c:v>
                </c:pt>
                <c:pt idx="495">
                  <c:v>42.27</c:v>
                </c:pt>
                <c:pt idx="496">
                  <c:v>42.276000000000003</c:v>
                </c:pt>
                <c:pt idx="497">
                  <c:v>42.283000000000001</c:v>
                </c:pt>
                <c:pt idx="498">
                  <c:v>42.289000000000001</c:v>
                </c:pt>
                <c:pt idx="499">
                  <c:v>42.295999999999999</c:v>
                </c:pt>
                <c:pt idx="500">
                  <c:v>42.302</c:v>
                </c:pt>
                <c:pt idx="501">
                  <c:v>42.308999999999997</c:v>
                </c:pt>
                <c:pt idx="502">
                  <c:v>42.314999999999998</c:v>
                </c:pt>
                <c:pt idx="503">
                  <c:v>42.322000000000003</c:v>
                </c:pt>
                <c:pt idx="504">
                  <c:v>42.328000000000003</c:v>
                </c:pt>
                <c:pt idx="505">
                  <c:v>42.335000000000001</c:v>
                </c:pt>
                <c:pt idx="506">
                  <c:v>42.341999999999999</c:v>
                </c:pt>
                <c:pt idx="507">
                  <c:v>42.347999999999999</c:v>
                </c:pt>
                <c:pt idx="508">
                  <c:v>42.353999999999999</c:v>
                </c:pt>
                <c:pt idx="509">
                  <c:v>42.36</c:v>
                </c:pt>
                <c:pt idx="510">
                  <c:v>42.366999999999997</c:v>
                </c:pt>
                <c:pt idx="511">
                  <c:v>42.372999999999998</c:v>
                </c:pt>
                <c:pt idx="512">
                  <c:v>42.378</c:v>
                </c:pt>
                <c:pt idx="513">
                  <c:v>42.384</c:v>
                </c:pt>
                <c:pt idx="514">
                  <c:v>42.39</c:v>
                </c:pt>
                <c:pt idx="515">
                  <c:v>42.396000000000001</c:v>
                </c:pt>
                <c:pt idx="516">
                  <c:v>42.401000000000003</c:v>
                </c:pt>
                <c:pt idx="517">
                  <c:v>42.405999999999999</c:v>
                </c:pt>
                <c:pt idx="518">
                  <c:v>42.41</c:v>
                </c:pt>
                <c:pt idx="519">
                  <c:v>42.414999999999999</c:v>
                </c:pt>
                <c:pt idx="520">
                  <c:v>42.418999999999997</c:v>
                </c:pt>
                <c:pt idx="521">
                  <c:v>42.423999999999999</c:v>
                </c:pt>
                <c:pt idx="522">
                  <c:v>42.427999999999997</c:v>
                </c:pt>
                <c:pt idx="523">
                  <c:v>42.433</c:v>
                </c:pt>
                <c:pt idx="524">
                  <c:v>42.436999999999998</c:v>
                </c:pt>
                <c:pt idx="525">
                  <c:v>42.442</c:v>
                </c:pt>
                <c:pt idx="526">
                  <c:v>42.445999999999998</c:v>
                </c:pt>
                <c:pt idx="527">
                  <c:v>42.451000000000001</c:v>
                </c:pt>
                <c:pt idx="528">
                  <c:v>42.456000000000003</c:v>
                </c:pt>
                <c:pt idx="529">
                  <c:v>42.46</c:v>
                </c:pt>
                <c:pt idx="530">
                  <c:v>42.465000000000003</c:v>
                </c:pt>
                <c:pt idx="531">
                  <c:v>42.47</c:v>
                </c:pt>
                <c:pt idx="532">
                  <c:v>42.473999999999997</c:v>
                </c:pt>
                <c:pt idx="533">
                  <c:v>42.478999999999999</c:v>
                </c:pt>
                <c:pt idx="534">
                  <c:v>42.484000000000002</c:v>
                </c:pt>
                <c:pt idx="535">
                  <c:v>42.488999999999997</c:v>
                </c:pt>
                <c:pt idx="536">
                  <c:v>42.494</c:v>
                </c:pt>
                <c:pt idx="537">
                  <c:v>42.499000000000002</c:v>
                </c:pt>
                <c:pt idx="538">
                  <c:v>42.502000000000002</c:v>
                </c:pt>
                <c:pt idx="539">
                  <c:v>42.503999999999998</c:v>
                </c:pt>
                <c:pt idx="540">
                  <c:v>42.509</c:v>
                </c:pt>
                <c:pt idx="541">
                  <c:v>42.514000000000003</c:v>
                </c:pt>
                <c:pt idx="542">
                  <c:v>42.518999999999998</c:v>
                </c:pt>
                <c:pt idx="543">
                  <c:v>42.524999999999999</c:v>
                </c:pt>
                <c:pt idx="544">
                  <c:v>42.53</c:v>
                </c:pt>
                <c:pt idx="545">
                  <c:v>42.536000000000001</c:v>
                </c:pt>
                <c:pt idx="546">
                  <c:v>42.542000000000002</c:v>
                </c:pt>
                <c:pt idx="547">
                  <c:v>42.546999999999997</c:v>
                </c:pt>
                <c:pt idx="548">
                  <c:v>42.552999999999997</c:v>
                </c:pt>
                <c:pt idx="549">
                  <c:v>42.558999999999997</c:v>
                </c:pt>
                <c:pt idx="550">
                  <c:v>42.564</c:v>
                </c:pt>
                <c:pt idx="551">
                  <c:v>42.57</c:v>
                </c:pt>
                <c:pt idx="552">
                  <c:v>42.576000000000001</c:v>
                </c:pt>
                <c:pt idx="553">
                  <c:v>42.582000000000001</c:v>
                </c:pt>
                <c:pt idx="554">
                  <c:v>42.587000000000003</c:v>
                </c:pt>
                <c:pt idx="555">
                  <c:v>42.593000000000004</c:v>
                </c:pt>
                <c:pt idx="556">
                  <c:v>42.597999999999999</c:v>
                </c:pt>
                <c:pt idx="557">
                  <c:v>42.603999999999999</c:v>
                </c:pt>
                <c:pt idx="558">
                  <c:v>42.609000000000002</c:v>
                </c:pt>
                <c:pt idx="559">
                  <c:v>42.615000000000002</c:v>
                </c:pt>
                <c:pt idx="560">
                  <c:v>42.62</c:v>
                </c:pt>
                <c:pt idx="561">
                  <c:v>42.625</c:v>
                </c:pt>
                <c:pt idx="562">
                  <c:v>42.628999999999998</c:v>
                </c:pt>
                <c:pt idx="563">
                  <c:v>42.634</c:v>
                </c:pt>
                <c:pt idx="564">
                  <c:v>42.637999999999998</c:v>
                </c:pt>
                <c:pt idx="565">
                  <c:v>42.643000000000001</c:v>
                </c:pt>
                <c:pt idx="566">
                  <c:v>42.646999999999998</c:v>
                </c:pt>
                <c:pt idx="567">
                  <c:v>42.651000000000003</c:v>
                </c:pt>
                <c:pt idx="568">
                  <c:v>42.655000000000001</c:v>
                </c:pt>
                <c:pt idx="569">
                  <c:v>42.658000000000001</c:v>
                </c:pt>
                <c:pt idx="570">
                  <c:v>42.661999999999999</c:v>
                </c:pt>
                <c:pt idx="571">
                  <c:v>42.664999999999999</c:v>
                </c:pt>
                <c:pt idx="572">
                  <c:v>42.668999999999997</c:v>
                </c:pt>
                <c:pt idx="573">
                  <c:v>42.671999999999997</c:v>
                </c:pt>
                <c:pt idx="574">
                  <c:v>42.674999999999997</c:v>
                </c:pt>
                <c:pt idx="575">
                  <c:v>42.677999999999997</c:v>
                </c:pt>
                <c:pt idx="576">
                  <c:v>42.680999999999997</c:v>
                </c:pt>
                <c:pt idx="577">
                  <c:v>42.683999999999997</c:v>
                </c:pt>
                <c:pt idx="578">
                  <c:v>42.686</c:v>
                </c:pt>
                <c:pt idx="579">
                  <c:v>42.689</c:v>
                </c:pt>
                <c:pt idx="580">
                  <c:v>42.691000000000003</c:v>
                </c:pt>
                <c:pt idx="581">
                  <c:v>42.694000000000003</c:v>
                </c:pt>
                <c:pt idx="582">
                  <c:v>42.695999999999998</c:v>
                </c:pt>
                <c:pt idx="583">
                  <c:v>42.698</c:v>
                </c:pt>
                <c:pt idx="584">
                  <c:v>42.7</c:v>
                </c:pt>
                <c:pt idx="585">
                  <c:v>42.701999999999998</c:v>
                </c:pt>
                <c:pt idx="586">
                  <c:v>42.704000000000001</c:v>
                </c:pt>
                <c:pt idx="587">
                  <c:v>42.706000000000003</c:v>
                </c:pt>
                <c:pt idx="588">
                  <c:v>42.707000000000001</c:v>
                </c:pt>
                <c:pt idx="589">
                  <c:v>42.709000000000003</c:v>
                </c:pt>
                <c:pt idx="590">
                  <c:v>42.710999999999999</c:v>
                </c:pt>
                <c:pt idx="591">
                  <c:v>42.712000000000003</c:v>
                </c:pt>
                <c:pt idx="592">
                  <c:v>42.713999999999999</c:v>
                </c:pt>
                <c:pt idx="593">
                  <c:v>42.715000000000003</c:v>
                </c:pt>
                <c:pt idx="594">
                  <c:v>42.716999999999999</c:v>
                </c:pt>
                <c:pt idx="595">
                  <c:v>42.718000000000004</c:v>
                </c:pt>
                <c:pt idx="596">
                  <c:v>42.719000000000001</c:v>
                </c:pt>
                <c:pt idx="597">
                  <c:v>42.72</c:v>
                </c:pt>
                <c:pt idx="598">
                  <c:v>42.720999999999997</c:v>
                </c:pt>
                <c:pt idx="599">
                  <c:v>42.722999999999999</c:v>
                </c:pt>
                <c:pt idx="600">
                  <c:v>42.723999999999997</c:v>
                </c:pt>
                <c:pt idx="601">
                  <c:v>42.725000000000001</c:v>
                </c:pt>
                <c:pt idx="602">
                  <c:v>42.725999999999999</c:v>
                </c:pt>
                <c:pt idx="603">
                  <c:v>42.728000000000002</c:v>
                </c:pt>
                <c:pt idx="604">
                  <c:v>42.728999999999999</c:v>
                </c:pt>
                <c:pt idx="605">
                  <c:v>42.73</c:v>
                </c:pt>
                <c:pt idx="606">
                  <c:v>42.731999999999999</c:v>
                </c:pt>
                <c:pt idx="607">
                  <c:v>42.732999999999997</c:v>
                </c:pt>
                <c:pt idx="608">
                  <c:v>42.734999999999999</c:v>
                </c:pt>
                <c:pt idx="609">
                  <c:v>42.735999999999997</c:v>
                </c:pt>
                <c:pt idx="610">
                  <c:v>42.737000000000002</c:v>
                </c:pt>
                <c:pt idx="611">
                  <c:v>42.738999999999997</c:v>
                </c:pt>
                <c:pt idx="612">
                  <c:v>42.74</c:v>
                </c:pt>
                <c:pt idx="613">
                  <c:v>42.741</c:v>
                </c:pt>
                <c:pt idx="614">
                  <c:v>42.741999999999997</c:v>
                </c:pt>
                <c:pt idx="615">
                  <c:v>42.743000000000002</c:v>
                </c:pt>
                <c:pt idx="616">
                  <c:v>42.744</c:v>
                </c:pt>
                <c:pt idx="617">
                  <c:v>42.744999999999997</c:v>
                </c:pt>
                <c:pt idx="618">
                  <c:v>42.746000000000002</c:v>
                </c:pt>
                <c:pt idx="619">
                  <c:v>42.747</c:v>
                </c:pt>
                <c:pt idx="620">
                  <c:v>42.747999999999998</c:v>
                </c:pt>
                <c:pt idx="621">
                  <c:v>42.747999999999998</c:v>
                </c:pt>
                <c:pt idx="622">
                  <c:v>42.749000000000002</c:v>
                </c:pt>
                <c:pt idx="623">
                  <c:v>42.749000000000002</c:v>
                </c:pt>
                <c:pt idx="624">
                  <c:v>42.75</c:v>
                </c:pt>
                <c:pt idx="625">
                  <c:v>42.75</c:v>
                </c:pt>
                <c:pt idx="626">
                  <c:v>42.75</c:v>
                </c:pt>
                <c:pt idx="627">
                  <c:v>42.75</c:v>
                </c:pt>
                <c:pt idx="628">
                  <c:v>42.750999999999998</c:v>
                </c:pt>
                <c:pt idx="629">
                  <c:v>42.750999999999998</c:v>
                </c:pt>
                <c:pt idx="630">
                  <c:v>42.750999999999998</c:v>
                </c:pt>
                <c:pt idx="631">
                  <c:v>42.75</c:v>
                </c:pt>
                <c:pt idx="632">
                  <c:v>42.75</c:v>
                </c:pt>
                <c:pt idx="633">
                  <c:v>42.75</c:v>
                </c:pt>
                <c:pt idx="634">
                  <c:v>42.75</c:v>
                </c:pt>
                <c:pt idx="635">
                  <c:v>42.749000000000002</c:v>
                </c:pt>
                <c:pt idx="636">
                  <c:v>42.749000000000002</c:v>
                </c:pt>
                <c:pt idx="637">
                  <c:v>42.749000000000002</c:v>
                </c:pt>
                <c:pt idx="638">
                  <c:v>42.747999999999998</c:v>
                </c:pt>
                <c:pt idx="639">
                  <c:v>42.747999999999998</c:v>
                </c:pt>
                <c:pt idx="640">
                  <c:v>42.747</c:v>
                </c:pt>
                <c:pt idx="641">
                  <c:v>42.747</c:v>
                </c:pt>
                <c:pt idx="642">
                  <c:v>42.746000000000002</c:v>
                </c:pt>
                <c:pt idx="643">
                  <c:v>42.744999999999997</c:v>
                </c:pt>
                <c:pt idx="644">
                  <c:v>42.744999999999997</c:v>
                </c:pt>
                <c:pt idx="645">
                  <c:v>42.744</c:v>
                </c:pt>
                <c:pt idx="646">
                  <c:v>42.743000000000002</c:v>
                </c:pt>
                <c:pt idx="647">
                  <c:v>42.743000000000002</c:v>
                </c:pt>
                <c:pt idx="648">
                  <c:v>42.741999999999997</c:v>
                </c:pt>
                <c:pt idx="649">
                  <c:v>42.741</c:v>
                </c:pt>
                <c:pt idx="650">
                  <c:v>42.74</c:v>
                </c:pt>
                <c:pt idx="651">
                  <c:v>42.738999999999997</c:v>
                </c:pt>
                <c:pt idx="652">
                  <c:v>42.738999999999997</c:v>
                </c:pt>
                <c:pt idx="653">
                  <c:v>42.738</c:v>
                </c:pt>
                <c:pt idx="654">
                  <c:v>42.737000000000002</c:v>
                </c:pt>
                <c:pt idx="655">
                  <c:v>42.735999999999997</c:v>
                </c:pt>
                <c:pt idx="656">
                  <c:v>42.734999999999999</c:v>
                </c:pt>
                <c:pt idx="657">
                  <c:v>42.734000000000002</c:v>
                </c:pt>
                <c:pt idx="658">
                  <c:v>42.732999999999997</c:v>
                </c:pt>
                <c:pt idx="659">
                  <c:v>42.731999999999999</c:v>
                </c:pt>
                <c:pt idx="660">
                  <c:v>42.731000000000002</c:v>
                </c:pt>
                <c:pt idx="661">
                  <c:v>42.73</c:v>
                </c:pt>
                <c:pt idx="662">
                  <c:v>42.728999999999999</c:v>
                </c:pt>
                <c:pt idx="663">
                  <c:v>42.728000000000002</c:v>
                </c:pt>
                <c:pt idx="664">
                  <c:v>42.726999999999997</c:v>
                </c:pt>
                <c:pt idx="665">
                  <c:v>42.725999999999999</c:v>
                </c:pt>
                <c:pt idx="666">
                  <c:v>42.725000000000001</c:v>
                </c:pt>
                <c:pt idx="667">
                  <c:v>42.722999999999999</c:v>
                </c:pt>
                <c:pt idx="668">
                  <c:v>42.722000000000001</c:v>
                </c:pt>
                <c:pt idx="669">
                  <c:v>42.720999999999997</c:v>
                </c:pt>
                <c:pt idx="670">
                  <c:v>42.72</c:v>
                </c:pt>
                <c:pt idx="671">
                  <c:v>42.718000000000004</c:v>
                </c:pt>
                <c:pt idx="672">
                  <c:v>42.716999999999999</c:v>
                </c:pt>
                <c:pt idx="673">
                  <c:v>42.716000000000001</c:v>
                </c:pt>
                <c:pt idx="674">
                  <c:v>42.713999999999999</c:v>
                </c:pt>
                <c:pt idx="675">
                  <c:v>42.713000000000001</c:v>
                </c:pt>
                <c:pt idx="676">
                  <c:v>42.710999999999999</c:v>
                </c:pt>
                <c:pt idx="677">
                  <c:v>42.71</c:v>
                </c:pt>
                <c:pt idx="678">
                  <c:v>42.707999999999998</c:v>
                </c:pt>
                <c:pt idx="679">
                  <c:v>42.707000000000001</c:v>
                </c:pt>
                <c:pt idx="680">
                  <c:v>42.704999999999998</c:v>
                </c:pt>
                <c:pt idx="681">
                  <c:v>42.704000000000001</c:v>
                </c:pt>
                <c:pt idx="682">
                  <c:v>42.701999999999998</c:v>
                </c:pt>
                <c:pt idx="683">
                  <c:v>42.7</c:v>
                </c:pt>
                <c:pt idx="684">
                  <c:v>42.698</c:v>
                </c:pt>
                <c:pt idx="685">
                  <c:v>42.695999999999998</c:v>
                </c:pt>
                <c:pt idx="686">
                  <c:v>42.695</c:v>
                </c:pt>
                <c:pt idx="687">
                  <c:v>42.692</c:v>
                </c:pt>
                <c:pt idx="688">
                  <c:v>42.69</c:v>
                </c:pt>
                <c:pt idx="689">
                  <c:v>42.688000000000002</c:v>
                </c:pt>
                <c:pt idx="690">
                  <c:v>42.686</c:v>
                </c:pt>
                <c:pt idx="691">
                  <c:v>42.683</c:v>
                </c:pt>
                <c:pt idx="692">
                  <c:v>42.680999999999997</c:v>
                </c:pt>
                <c:pt idx="693">
                  <c:v>42.679000000000002</c:v>
                </c:pt>
                <c:pt idx="694">
                  <c:v>42.676000000000002</c:v>
                </c:pt>
                <c:pt idx="695">
                  <c:v>42.673999999999999</c:v>
                </c:pt>
                <c:pt idx="696">
                  <c:v>42.670999999999999</c:v>
                </c:pt>
                <c:pt idx="697">
                  <c:v>42.668999999999997</c:v>
                </c:pt>
                <c:pt idx="698">
                  <c:v>42.665999999999997</c:v>
                </c:pt>
                <c:pt idx="699">
                  <c:v>42.664000000000001</c:v>
                </c:pt>
                <c:pt idx="700">
                  <c:v>42.661000000000001</c:v>
                </c:pt>
                <c:pt idx="701">
                  <c:v>42.658999999999999</c:v>
                </c:pt>
                <c:pt idx="702">
                  <c:v>42.655999999999999</c:v>
                </c:pt>
                <c:pt idx="703">
                  <c:v>42.652999999999999</c:v>
                </c:pt>
                <c:pt idx="704">
                  <c:v>42.651000000000003</c:v>
                </c:pt>
                <c:pt idx="705">
                  <c:v>42.648000000000003</c:v>
                </c:pt>
                <c:pt idx="706">
                  <c:v>42.645000000000003</c:v>
                </c:pt>
                <c:pt idx="707">
                  <c:v>42.642000000000003</c:v>
                </c:pt>
                <c:pt idx="708">
                  <c:v>42.64</c:v>
                </c:pt>
                <c:pt idx="709">
                  <c:v>42.637</c:v>
                </c:pt>
                <c:pt idx="710">
                  <c:v>42.634</c:v>
                </c:pt>
                <c:pt idx="711">
                  <c:v>42.631</c:v>
                </c:pt>
                <c:pt idx="712">
                  <c:v>42.628</c:v>
                </c:pt>
                <c:pt idx="713">
                  <c:v>42.625</c:v>
                </c:pt>
                <c:pt idx="714">
                  <c:v>42.622</c:v>
                </c:pt>
                <c:pt idx="715">
                  <c:v>42.619</c:v>
                </c:pt>
                <c:pt idx="716">
                  <c:v>42.616</c:v>
                </c:pt>
                <c:pt idx="717">
                  <c:v>42.613</c:v>
                </c:pt>
                <c:pt idx="718">
                  <c:v>42.61</c:v>
                </c:pt>
                <c:pt idx="719">
                  <c:v>42.606999999999999</c:v>
                </c:pt>
                <c:pt idx="720">
                  <c:v>42.603999999999999</c:v>
                </c:pt>
                <c:pt idx="721">
                  <c:v>42.600999999999999</c:v>
                </c:pt>
                <c:pt idx="722">
                  <c:v>42.597999999999999</c:v>
                </c:pt>
                <c:pt idx="723">
                  <c:v>42.594999999999999</c:v>
                </c:pt>
                <c:pt idx="724">
                  <c:v>42.591000000000001</c:v>
                </c:pt>
                <c:pt idx="725">
                  <c:v>42.588000000000001</c:v>
                </c:pt>
                <c:pt idx="726">
                  <c:v>42.585000000000001</c:v>
                </c:pt>
                <c:pt idx="727">
                  <c:v>42.582000000000001</c:v>
                </c:pt>
                <c:pt idx="728">
                  <c:v>42.578000000000003</c:v>
                </c:pt>
                <c:pt idx="729">
                  <c:v>42.575000000000003</c:v>
                </c:pt>
                <c:pt idx="730">
                  <c:v>42.572000000000003</c:v>
                </c:pt>
                <c:pt idx="731">
                  <c:v>42.567999999999998</c:v>
                </c:pt>
                <c:pt idx="732">
                  <c:v>42.564999999999998</c:v>
                </c:pt>
                <c:pt idx="733">
                  <c:v>42.561</c:v>
                </c:pt>
                <c:pt idx="734">
                  <c:v>42.558</c:v>
                </c:pt>
                <c:pt idx="735">
                  <c:v>42.555</c:v>
                </c:pt>
                <c:pt idx="736">
                  <c:v>42.551000000000002</c:v>
                </c:pt>
                <c:pt idx="737">
                  <c:v>42.548000000000002</c:v>
                </c:pt>
                <c:pt idx="738">
                  <c:v>42.543999999999997</c:v>
                </c:pt>
                <c:pt idx="739">
                  <c:v>42.540999999999997</c:v>
                </c:pt>
                <c:pt idx="740">
                  <c:v>42.537999999999997</c:v>
                </c:pt>
                <c:pt idx="741">
                  <c:v>42.533999999999999</c:v>
                </c:pt>
                <c:pt idx="742">
                  <c:v>42.530999999999999</c:v>
                </c:pt>
                <c:pt idx="743">
                  <c:v>42.53</c:v>
                </c:pt>
                <c:pt idx="744">
                  <c:v>42.527999999999999</c:v>
                </c:pt>
                <c:pt idx="745">
                  <c:v>42.524999999999999</c:v>
                </c:pt>
                <c:pt idx="746">
                  <c:v>42.521999999999998</c:v>
                </c:pt>
                <c:pt idx="747">
                  <c:v>42.518000000000001</c:v>
                </c:pt>
                <c:pt idx="748">
                  <c:v>42.514000000000003</c:v>
                </c:pt>
                <c:pt idx="749">
                  <c:v>42.51</c:v>
                </c:pt>
                <c:pt idx="750">
                  <c:v>42.506</c:v>
                </c:pt>
                <c:pt idx="751">
                  <c:v>42.502000000000002</c:v>
                </c:pt>
                <c:pt idx="752">
                  <c:v>42.497999999999998</c:v>
                </c:pt>
                <c:pt idx="753">
                  <c:v>42.494999999999997</c:v>
                </c:pt>
                <c:pt idx="754">
                  <c:v>42.491</c:v>
                </c:pt>
                <c:pt idx="755">
                  <c:v>42.487000000000002</c:v>
                </c:pt>
                <c:pt idx="756">
                  <c:v>42.482999999999997</c:v>
                </c:pt>
                <c:pt idx="757">
                  <c:v>42.478999999999999</c:v>
                </c:pt>
                <c:pt idx="758">
                  <c:v>42.475000000000001</c:v>
                </c:pt>
                <c:pt idx="759">
                  <c:v>42.470999999999997</c:v>
                </c:pt>
                <c:pt idx="760">
                  <c:v>42.466999999999999</c:v>
                </c:pt>
                <c:pt idx="761">
                  <c:v>42.463999999999999</c:v>
                </c:pt>
                <c:pt idx="762">
                  <c:v>42.46</c:v>
                </c:pt>
                <c:pt idx="763">
                  <c:v>42.456000000000003</c:v>
                </c:pt>
                <c:pt idx="764">
                  <c:v>42.451999999999998</c:v>
                </c:pt>
                <c:pt idx="765">
                  <c:v>42.448</c:v>
                </c:pt>
                <c:pt idx="766">
                  <c:v>42.444000000000003</c:v>
                </c:pt>
                <c:pt idx="767">
                  <c:v>42.441000000000003</c:v>
                </c:pt>
                <c:pt idx="768">
                  <c:v>42.436999999999998</c:v>
                </c:pt>
                <c:pt idx="769">
                  <c:v>42.433</c:v>
                </c:pt>
                <c:pt idx="770">
                  <c:v>42.43</c:v>
                </c:pt>
                <c:pt idx="771">
                  <c:v>42.427</c:v>
                </c:pt>
                <c:pt idx="772">
                  <c:v>42.423000000000002</c:v>
                </c:pt>
                <c:pt idx="773">
                  <c:v>42.42</c:v>
                </c:pt>
                <c:pt idx="774">
                  <c:v>42.417000000000002</c:v>
                </c:pt>
                <c:pt idx="775">
                  <c:v>42.414000000000001</c:v>
                </c:pt>
                <c:pt idx="776">
                  <c:v>42.411000000000001</c:v>
                </c:pt>
                <c:pt idx="777">
                  <c:v>42.408000000000001</c:v>
                </c:pt>
                <c:pt idx="778">
                  <c:v>42.405999999999999</c:v>
                </c:pt>
                <c:pt idx="779">
                  <c:v>42.402999999999999</c:v>
                </c:pt>
                <c:pt idx="780">
                  <c:v>42.401000000000003</c:v>
                </c:pt>
                <c:pt idx="781">
                  <c:v>42.399000000000001</c:v>
                </c:pt>
                <c:pt idx="782">
                  <c:v>42.396999999999998</c:v>
                </c:pt>
                <c:pt idx="783">
                  <c:v>42.395000000000003</c:v>
                </c:pt>
                <c:pt idx="784">
                  <c:v>42.393000000000001</c:v>
                </c:pt>
                <c:pt idx="785">
                  <c:v>42.390999999999998</c:v>
                </c:pt>
                <c:pt idx="786">
                  <c:v>42.39</c:v>
                </c:pt>
                <c:pt idx="787">
                  <c:v>42.389000000000003</c:v>
                </c:pt>
                <c:pt idx="788">
                  <c:v>42.387</c:v>
                </c:pt>
                <c:pt idx="789">
                  <c:v>42.386000000000003</c:v>
                </c:pt>
                <c:pt idx="790">
                  <c:v>42.384999999999998</c:v>
                </c:pt>
                <c:pt idx="791">
                  <c:v>42.384</c:v>
                </c:pt>
                <c:pt idx="792">
                  <c:v>42.383000000000003</c:v>
                </c:pt>
                <c:pt idx="793">
                  <c:v>42.381</c:v>
                </c:pt>
                <c:pt idx="794">
                  <c:v>42.38</c:v>
                </c:pt>
                <c:pt idx="795">
                  <c:v>42.378999999999998</c:v>
                </c:pt>
                <c:pt idx="796">
                  <c:v>42.377000000000002</c:v>
                </c:pt>
                <c:pt idx="797">
                  <c:v>42.375</c:v>
                </c:pt>
                <c:pt idx="798">
                  <c:v>42.372999999999998</c:v>
                </c:pt>
                <c:pt idx="799">
                  <c:v>42.371000000000002</c:v>
                </c:pt>
                <c:pt idx="800">
                  <c:v>42.369</c:v>
                </c:pt>
                <c:pt idx="801">
                  <c:v>42.366999999999997</c:v>
                </c:pt>
                <c:pt idx="802">
                  <c:v>42.365000000000002</c:v>
                </c:pt>
                <c:pt idx="803">
                  <c:v>42.363</c:v>
                </c:pt>
                <c:pt idx="804">
                  <c:v>42.36</c:v>
                </c:pt>
                <c:pt idx="805">
                  <c:v>42.357999999999997</c:v>
                </c:pt>
                <c:pt idx="806">
                  <c:v>42.356000000000002</c:v>
                </c:pt>
                <c:pt idx="807">
                  <c:v>42.353000000000002</c:v>
                </c:pt>
                <c:pt idx="808">
                  <c:v>42.350999999999999</c:v>
                </c:pt>
                <c:pt idx="809">
                  <c:v>42.347999999999999</c:v>
                </c:pt>
                <c:pt idx="810">
                  <c:v>42.344999999999999</c:v>
                </c:pt>
                <c:pt idx="811">
                  <c:v>42.343000000000004</c:v>
                </c:pt>
                <c:pt idx="812">
                  <c:v>42.34</c:v>
                </c:pt>
                <c:pt idx="813">
                  <c:v>42.337000000000003</c:v>
                </c:pt>
                <c:pt idx="814">
                  <c:v>42.334000000000003</c:v>
                </c:pt>
                <c:pt idx="815">
                  <c:v>42.332000000000001</c:v>
                </c:pt>
                <c:pt idx="816">
                  <c:v>42.329000000000001</c:v>
                </c:pt>
                <c:pt idx="817">
                  <c:v>42.326000000000001</c:v>
                </c:pt>
                <c:pt idx="818">
                  <c:v>42.323</c:v>
                </c:pt>
                <c:pt idx="819">
                  <c:v>42.32</c:v>
                </c:pt>
                <c:pt idx="820">
                  <c:v>42.317</c:v>
                </c:pt>
                <c:pt idx="821">
                  <c:v>42.314</c:v>
                </c:pt>
                <c:pt idx="822">
                  <c:v>42.31</c:v>
                </c:pt>
                <c:pt idx="823">
                  <c:v>42.307000000000002</c:v>
                </c:pt>
                <c:pt idx="824">
                  <c:v>42.304000000000002</c:v>
                </c:pt>
                <c:pt idx="825">
                  <c:v>42.301000000000002</c:v>
                </c:pt>
                <c:pt idx="826">
                  <c:v>42.296999999999997</c:v>
                </c:pt>
                <c:pt idx="827">
                  <c:v>42.293999999999997</c:v>
                </c:pt>
                <c:pt idx="828">
                  <c:v>42.290999999999997</c:v>
                </c:pt>
                <c:pt idx="829">
                  <c:v>42.286999999999999</c:v>
                </c:pt>
                <c:pt idx="830">
                  <c:v>42.283999999999999</c:v>
                </c:pt>
                <c:pt idx="831">
                  <c:v>42.28</c:v>
                </c:pt>
                <c:pt idx="832">
                  <c:v>42.274999999999999</c:v>
                </c:pt>
                <c:pt idx="833">
                  <c:v>42.271000000000001</c:v>
                </c:pt>
                <c:pt idx="834">
                  <c:v>42.265999999999998</c:v>
                </c:pt>
                <c:pt idx="835">
                  <c:v>42.262</c:v>
                </c:pt>
                <c:pt idx="836">
                  <c:v>42.256999999999998</c:v>
                </c:pt>
                <c:pt idx="837">
                  <c:v>42.252000000000002</c:v>
                </c:pt>
                <c:pt idx="838">
                  <c:v>42.247</c:v>
                </c:pt>
                <c:pt idx="839">
                  <c:v>42.241999999999997</c:v>
                </c:pt>
                <c:pt idx="840">
                  <c:v>42.237000000000002</c:v>
                </c:pt>
                <c:pt idx="841">
                  <c:v>42.231000000000002</c:v>
                </c:pt>
                <c:pt idx="842">
                  <c:v>42.225999999999999</c:v>
                </c:pt>
                <c:pt idx="843">
                  <c:v>42.22</c:v>
                </c:pt>
                <c:pt idx="844">
                  <c:v>42.215000000000003</c:v>
                </c:pt>
                <c:pt idx="845">
                  <c:v>42.21</c:v>
                </c:pt>
                <c:pt idx="846">
                  <c:v>42.204999999999998</c:v>
                </c:pt>
                <c:pt idx="847">
                  <c:v>42.2</c:v>
                </c:pt>
                <c:pt idx="848">
                  <c:v>42.195</c:v>
                </c:pt>
                <c:pt idx="849">
                  <c:v>42.189</c:v>
                </c:pt>
                <c:pt idx="850">
                  <c:v>42.183999999999997</c:v>
                </c:pt>
                <c:pt idx="851">
                  <c:v>42.179000000000002</c:v>
                </c:pt>
                <c:pt idx="852">
                  <c:v>42.173999999999999</c:v>
                </c:pt>
                <c:pt idx="853">
                  <c:v>42.168999999999997</c:v>
                </c:pt>
                <c:pt idx="854">
                  <c:v>42.164000000000001</c:v>
                </c:pt>
                <c:pt idx="855">
                  <c:v>42.158999999999999</c:v>
                </c:pt>
                <c:pt idx="856">
                  <c:v>42.154000000000003</c:v>
                </c:pt>
                <c:pt idx="857">
                  <c:v>42.149000000000001</c:v>
                </c:pt>
                <c:pt idx="858">
                  <c:v>42.143000000000001</c:v>
                </c:pt>
                <c:pt idx="859">
                  <c:v>42.137999999999998</c:v>
                </c:pt>
                <c:pt idx="860">
                  <c:v>42.133000000000003</c:v>
                </c:pt>
                <c:pt idx="861">
                  <c:v>42.128</c:v>
                </c:pt>
                <c:pt idx="862">
                  <c:v>42.122</c:v>
                </c:pt>
                <c:pt idx="863">
                  <c:v>42.116</c:v>
                </c:pt>
                <c:pt idx="864">
                  <c:v>42.110999999999997</c:v>
                </c:pt>
                <c:pt idx="865">
                  <c:v>42.104999999999997</c:v>
                </c:pt>
                <c:pt idx="866">
                  <c:v>42.1</c:v>
                </c:pt>
                <c:pt idx="867">
                  <c:v>42.094000000000001</c:v>
                </c:pt>
                <c:pt idx="868">
                  <c:v>42.088000000000001</c:v>
                </c:pt>
                <c:pt idx="869">
                  <c:v>42.082000000000001</c:v>
                </c:pt>
                <c:pt idx="870">
                  <c:v>42.076000000000001</c:v>
                </c:pt>
                <c:pt idx="871">
                  <c:v>42.07</c:v>
                </c:pt>
                <c:pt idx="872">
                  <c:v>42.064</c:v>
                </c:pt>
                <c:pt idx="873">
                  <c:v>42.058</c:v>
                </c:pt>
                <c:pt idx="874">
                  <c:v>42.052</c:v>
                </c:pt>
                <c:pt idx="875">
                  <c:v>42.045999999999999</c:v>
                </c:pt>
                <c:pt idx="876">
                  <c:v>42.04</c:v>
                </c:pt>
                <c:pt idx="877">
                  <c:v>42.033999999999999</c:v>
                </c:pt>
                <c:pt idx="878">
                  <c:v>42.027999999999999</c:v>
                </c:pt>
                <c:pt idx="879">
                  <c:v>42.021999999999998</c:v>
                </c:pt>
                <c:pt idx="880">
                  <c:v>42.015999999999998</c:v>
                </c:pt>
                <c:pt idx="881">
                  <c:v>42.009</c:v>
                </c:pt>
                <c:pt idx="882">
                  <c:v>42.003</c:v>
                </c:pt>
                <c:pt idx="883">
                  <c:v>41.997</c:v>
                </c:pt>
                <c:pt idx="884">
                  <c:v>41.99</c:v>
                </c:pt>
                <c:pt idx="885">
                  <c:v>41.984000000000002</c:v>
                </c:pt>
                <c:pt idx="886">
                  <c:v>41.978000000000002</c:v>
                </c:pt>
                <c:pt idx="887">
                  <c:v>41.972000000000001</c:v>
                </c:pt>
                <c:pt idx="888">
                  <c:v>41.966000000000001</c:v>
                </c:pt>
                <c:pt idx="889">
                  <c:v>41.96</c:v>
                </c:pt>
                <c:pt idx="890">
                  <c:v>41.954000000000001</c:v>
                </c:pt>
                <c:pt idx="891">
                  <c:v>41.948</c:v>
                </c:pt>
                <c:pt idx="892">
                  <c:v>41.942</c:v>
                </c:pt>
                <c:pt idx="893">
                  <c:v>41.936999999999998</c:v>
                </c:pt>
                <c:pt idx="894">
                  <c:v>41.930999999999997</c:v>
                </c:pt>
                <c:pt idx="895">
                  <c:v>41.924999999999997</c:v>
                </c:pt>
                <c:pt idx="896">
                  <c:v>41.92</c:v>
                </c:pt>
                <c:pt idx="897">
                  <c:v>41.914000000000001</c:v>
                </c:pt>
                <c:pt idx="898">
                  <c:v>41.908000000000001</c:v>
                </c:pt>
                <c:pt idx="899">
                  <c:v>41.902000000000001</c:v>
                </c:pt>
                <c:pt idx="900">
                  <c:v>41.896999999999998</c:v>
                </c:pt>
                <c:pt idx="901">
                  <c:v>41.890999999999998</c:v>
                </c:pt>
                <c:pt idx="902">
                  <c:v>41.884999999999998</c:v>
                </c:pt>
                <c:pt idx="903">
                  <c:v>41.878999999999998</c:v>
                </c:pt>
                <c:pt idx="904">
                  <c:v>41.874000000000002</c:v>
                </c:pt>
                <c:pt idx="905">
                  <c:v>41.868000000000002</c:v>
                </c:pt>
                <c:pt idx="906">
                  <c:v>41.863</c:v>
                </c:pt>
                <c:pt idx="907">
                  <c:v>41.856999999999999</c:v>
                </c:pt>
                <c:pt idx="908">
                  <c:v>41.851999999999997</c:v>
                </c:pt>
                <c:pt idx="909">
                  <c:v>41.845999999999997</c:v>
                </c:pt>
                <c:pt idx="910">
                  <c:v>41.841000000000001</c:v>
                </c:pt>
                <c:pt idx="911">
                  <c:v>41.835000000000001</c:v>
                </c:pt>
                <c:pt idx="912">
                  <c:v>41.83</c:v>
                </c:pt>
                <c:pt idx="913">
                  <c:v>41.823999999999998</c:v>
                </c:pt>
                <c:pt idx="914">
                  <c:v>41.817999999999998</c:v>
                </c:pt>
                <c:pt idx="915">
                  <c:v>41.813000000000002</c:v>
                </c:pt>
                <c:pt idx="916">
                  <c:v>41.807000000000002</c:v>
                </c:pt>
                <c:pt idx="917">
                  <c:v>41.802</c:v>
                </c:pt>
                <c:pt idx="918">
                  <c:v>41.795999999999999</c:v>
                </c:pt>
                <c:pt idx="919">
                  <c:v>41.790999999999997</c:v>
                </c:pt>
                <c:pt idx="920">
                  <c:v>41.784999999999997</c:v>
                </c:pt>
                <c:pt idx="921">
                  <c:v>41.78</c:v>
                </c:pt>
                <c:pt idx="922">
                  <c:v>41.774000000000001</c:v>
                </c:pt>
                <c:pt idx="923">
                  <c:v>41.768999999999998</c:v>
                </c:pt>
                <c:pt idx="924">
                  <c:v>41.762999999999998</c:v>
                </c:pt>
                <c:pt idx="925">
                  <c:v>41.758000000000003</c:v>
                </c:pt>
                <c:pt idx="926">
                  <c:v>41.752000000000002</c:v>
                </c:pt>
                <c:pt idx="927">
                  <c:v>41.746000000000002</c:v>
                </c:pt>
                <c:pt idx="928">
                  <c:v>41.741</c:v>
                </c:pt>
                <c:pt idx="929">
                  <c:v>41.734999999999999</c:v>
                </c:pt>
                <c:pt idx="930">
                  <c:v>41.728999999999999</c:v>
                </c:pt>
                <c:pt idx="931">
                  <c:v>41.722999999999999</c:v>
                </c:pt>
                <c:pt idx="932">
                  <c:v>41.716999999999999</c:v>
                </c:pt>
                <c:pt idx="933">
                  <c:v>41.710999999999999</c:v>
                </c:pt>
                <c:pt idx="934">
                  <c:v>41.704999999999998</c:v>
                </c:pt>
                <c:pt idx="935">
                  <c:v>41.698999999999998</c:v>
                </c:pt>
                <c:pt idx="936">
                  <c:v>41.692</c:v>
                </c:pt>
                <c:pt idx="937">
                  <c:v>41.686</c:v>
                </c:pt>
                <c:pt idx="938">
                  <c:v>41.679000000000002</c:v>
                </c:pt>
                <c:pt idx="939">
                  <c:v>41.671999999999997</c:v>
                </c:pt>
                <c:pt idx="940">
                  <c:v>41.664999999999999</c:v>
                </c:pt>
                <c:pt idx="941">
                  <c:v>41.658999999999999</c:v>
                </c:pt>
                <c:pt idx="942">
                  <c:v>41.652999999999999</c:v>
                </c:pt>
                <c:pt idx="943">
                  <c:v>41.646000000000001</c:v>
                </c:pt>
                <c:pt idx="944">
                  <c:v>41.637999999999998</c:v>
                </c:pt>
                <c:pt idx="945">
                  <c:v>41.631</c:v>
                </c:pt>
                <c:pt idx="946">
                  <c:v>41.624000000000002</c:v>
                </c:pt>
                <c:pt idx="947">
                  <c:v>41.616999999999997</c:v>
                </c:pt>
                <c:pt idx="948">
                  <c:v>41.61</c:v>
                </c:pt>
                <c:pt idx="949">
                  <c:v>41.603000000000002</c:v>
                </c:pt>
                <c:pt idx="950">
                  <c:v>41.595999999999997</c:v>
                </c:pt>
                <c:pt idx="951">
                  <c:v>41.588000000000001</c:v>
                </c:pt>
                <c:pt idx="952">
                  <c:v>41.58</c:v>
                </c:pt>
                <c:pt idx="953">
                  <c:v>41.573</c:v>
                </c:pt>
                <c:pt idx="954">
                  <c:v>41.564999999999998</c:v>
                </c:pt>
                <c:pt idx="955">
                  <c:v>41.557000000000002</c:v>
                </c:pt>
                <c:pt idx="956">
                  <c:v>41.548999999999999</c:v>
                </c:pt>
                <c:pt idx="957">
                  <c:v>41.540999999999997</c:v>
                </c:pt>
                <c:pt idx="958">
                  <c:v>41.531999999999996</c:v>
                </c:pt>
                <c:pt idx="959">
                  <c:v>41.523000000000003</c:v>
                </c:pt>
                <c:pt idx="960">
                  <c:v>41.515000000000001</c:v>
                </c:pt>
                <c:pt idx="961">
                  <c:v>41.506</c:v>
                </c:pt>
                <c:pt idx="962">
                  <c:v>41.496000000000002</c:v>
                </c:pt>
                <c:pt idx="963">
                  <c:v>41.487000000000002</c:v>
                </c:pt>
                <c:pt idx="964">
                  <c:v>41.476999999999997</c:v>
                </c:pt>
                <c:pt idx="965">
                  <c:v>41.466999999999999</c:v>
                </c:pt>
                <c:pt idx="966">
                  <c:v>41.457999999999998</c:v>
                </c:pt>
                <c:pt idx="967">
                  <c:v>41.447000000000003</c:v>
                </c:pt>
                <c:pt idx="968">
                  <c:v>41.436999999999998</c:v>
                </c:pt>
                <c:pt idx="969">
                  <c:v>41.424999999999997</c:v>
                </c:pt>
                <c:pt idx="970">
                  <c:v>41.414000000000001</c:v>
                </c:pt>
                <c:pt idx="971">
                  <c:v>41.401000000000003</c:v>
                </c:pt>
                <c:pt idx="972">
                  <c:v>41.387999999999998</c:v>
                </c:pt>
                <c:pt idx="973">
                  <c:v>41.375</c:v>
                </c:pt>
                <c:pt idx="974">
                  <c:v>41.360999999999997</c:v>
                </c:pt>
                <c:pt idx="975">
                  <c:v>41.345999999999997</c:v>
                </c:pt>
                <c:pt idx="976">
                  <c:v>41.331000000000003</c:v>
                </c:pt>
                <c:pt idx="977">
                  <c:v>41.317</c:v>
                </c:pt>
                <c:pt idx="978">
                  <c:v>41.302999999999997</c:v>
                </c:pt>
                <c:pt idx="979">
                  <c:v>41.29</c:v>
                </c:pt>
                <c:pt idx="980">
                  <c:v>41.277000000000001</c:v>
                </c:pt>
                <c:pt idx="981">
                  <c:v>41.264000000000003</c:v>
                </c:pt>
                <c:pt idx="982">
                  <c:v>41.252000000000002</c:v>
                </c:pt>
                <c:pt idx="983">
                  <c:v>41.24</c:v>
                </c:pt>
                <c:pt idx="984">
                  <c:v>41.228000000000002</c:v>
                </c:pt>
                <c:pt idx="985">
                  <c:v>41.216000000000001</c:v>
                </c:pt>
                <c:pt idx="986">
                  <c:v>41.204999999999998</c:v>
                </c:pt>
                <c:pt idx="987">
                  <c:v>41.194000000000003</c:v>
                </c:pt>
                <c:pt idx="988">
                  <c:v>41.183</c:v>
                </c:pt>
                <c:pt idx="989">
                  <c:v>41.171999999999997</c:v>
                </c:pt>
                <c:pt idx="990">
                  <c:v>41.161000000000001</c:v>
                </c:pt>
                <c:pt idx="991">
                  <c:v>41.15</c:v>
                </c:pt>
                <c:pt idx="992">
                  <c:v>41.14</c:v>
                </c:pt>
                <c:pt idx="993">
                  <c:v>41.128999999999998</c:v>
                </c:pt>
                <c:pt idx="994">
                  <c:v>41.119</c:v>
                </c:pt>
                <c:pt idx="995">
                  <c:v>41.109000000000002</c:v>
                </c:pt>
                <c:pt idx="996">
                  <c:v>41.098999999999997</c:v>
                </c:pt>
                <c:pt idx="997">
                  <c:v>41.088999999999999</c:v>
                </c:pt>
                <c:pt idx="998">
                  <c:v>41.079000000000001</c:v>
                </c:pt>
                <c:pt idx="999">
                  <c:v>41.069000000000003</c:v>
                </c:pt>
                <c:pt idx="1000">
                  <c:v>41.06</c:v>
                </c:pt>
                <c:pt idx="1001">
                  <c:v>41.05</c:v>
                </c:pt>
                <c:pt idx="1002">
                  <c:v>41.04</c:v>
                </c:pt>
                <c:pt idx="1003">
                  <c:v>41.030999999999999</c:v>
                </c:pt>
                <c:pt idx="1004">
                  <c:v>41.021999999999998</c:v>
                </c:pt>
                <c:pt idx="1005">
                  <c:v>41.012999999999998</c:v>
                </c:pt>
                <c:pt idx="1006">
                  <c:v>41.003999999999998</c:v>
                </c:pt>
                <c:pt idx="1007">
                  <c:v>40.996000000000002</c:v>
                </c:pt>
                <c:pt idx="1008">
                  <c:v>40.988999999999997</c:v>
                </c:pt>
                <c:pt idx="1009">
                  <c:v>40.981000000000002</c:v>
                </c:pt>
                <c:pt idx="1010">
                  <c:v>40.973999999999997</c:v>
                </c:pt>
                <c:pt idx="1011">
                  <c:v>40.966000000000001</c:v>
                </c:pt>
                <c:pt idx="1012">
                  <c:v>40.959000000000003</c:v>
                </c:pt>
                <c:pt idx="1013">
                  <c:v>40.951999999999998</c:v>
                </c:pt>
                <c:pt idx="1014">
                  <c:v>40.945</c:v>
                </c:pt>
                <c:pt idx="1015">
                  <c:v>40.938000000000002</c:v>
                </c:pt>
                <c:pt idx="1016">
                  <c:v>40.932000000000002</c:v>
                </c:pt>
                <c:pt idx="1017">
                  <c:v>40.924999999999997</c:v>
                </c:pt>
                <c:pt idx="1018">
                  <c:v>40.917999999999999</c:v>
                </c:pt>
                <c:pt idx="1019">
                  <c:v>40.911999999999999</c:v>
                </c:pt>
                <c:pt idx="1020">
                  <c:v>40.905999999999999</c:v>
                </c:pt>
                <c:pt idx="1021">
                  <c:v>40.9</c:v>
                </c:pt>
                <c:pt idx="1022">
                  <c:v>40.893999999999998</c:v>
                </c:pt>
                <c:pt idx="1023">
                  <c:v>40.887999999999998</c:v>
                </c:pt>
                <c:pt idx="1024">
                  <c:v>40.881999999999998</c:v>
                </c:pt>
                <c:pt idx="1025">
                  <c:v>40.875999999999998</c:v>
                </c:pt>
                <c:pt idx="1026">
                  <c:v>40.869999999999997</c:v>
                </c:pt>
                <c:pt idx="1027">
                  <c:v>40.863999999999997</c:v>
                </c:pt>
                <c:pt idx="1028">
                  <c:v>40.857999999999997</c:v>
                </c:pt>
                <c:pt idx="1029">
                  <c:v>40.851999999999997</c:v>
                </c:pt>
                <c:pt idx="1030">
                  <c:v>40.845999999999997</c:v>
                </c:pt>
                <c:pt idx="1031">
                  <c:v>40.840000000000003</c:v>
                </c:pt>
                <c:pt idx="1032">
                  <c:v>40.834000000000003</c:v>
                </c:pt>
                <c:pt idx="1033">
                  <c:v>40.828000000000003</c:v>
                </c:pt>
                <c:pt idx="1034">
                  <c:v>40.822000000000003</c:v>
                </c:pt>
                <c:pt idx="1035">
                  <c:v>40.816000000000003</c:v>
                </c:pt>
                <c:pt idx="1036">
                  <c:v>40.81</c:v>
                </c:pt>
                <c:pt idx="1037">
                  <c:v>40.804000000000002</c:v>
                </c:pt>
                <c:pt idx="1038">
                  <c:v>40.798999999999999</c:v>
                </c:pt>
                <c:pt idx="1039">
                  <c:v>40.792999999999999</c:v>
                </c:pt>
                <c:pt idx="1040">
                  <c:v>40.787999999999997</c:v>
                </c:pt>
                <c:pt idx="1041">
                  <c:v>40.783000000000001</c:v>
                </c:pt>
                <c:pt idx="1042">
                  <c:v>40.777999999999999</c:v>
                </c:pt>
                <c:pt idx="1043">
                  <c:v>40.773000000000003</c:v>
                </c:pt>
                <c:pt idx="1044">
                  <c:v>40.768000000000001</c:v>
                </c:pt>
                <c:pt idx="1045">
                  <c:v>40.762999999999998</c:v>
                </c:pt>
                <c:pt idx="1046">
                  <c:v>40.759</c:v>
                </c:pt>
                <c:pt idx="1047">
                  <c:v>40.755000000000003</c:v>
                </c:pt>
                <c:pt idx="1048">
                  <c:v>40.750999999999998</c:v>
                </c:pt>
                <c:pt idx="1049">
                  <c:v>40.747</c:v>
                </c:pt>
                <c:pt idx="1050">
                  <c:v>40.744</c:v>
                </c:pt>
                <c:pt idx="1051">
                  <c:v>40.741999999999997</c:v>
                </c:pt>
                <c:pt idx="1052">
                  <c:v>40.74</c:v>
                </c:pt>
                <c:pt idx="1053">
                  <c:v>40.738</c:v>
                </c:pt>
                <c:pt idx="1054">
                  <c:v>40.735999999999997</c:v>
                </c:pt>
                <c:pt idx="1055">
                  <c:v>40.734999999999999</c:v>
                </c:pt>
                <c:pt idx="1056">
                  <c:v>40.734000000000002</c:v>
                </c:pt>
                <c:pt idx="1057">
                  <c:v>40.734000000000002</c:v>
                </c:pt>
                <c:pt idx="1058">
                  <c:v>40.732999999999997</c:v>
                </c:pt>
                <c:pt idx="1059">
                  <c:v>40.732999999999997</c:v>
                </c:pt>
                <c:pt idx="1060">
                  <c:v>40.732999999999997</c:v>
                </c:pt>
                <c:pt idx="1061">
                  <c:v>40.732999999999997</c:v>
                </c:pt>
                <c:pt idx="1062">
                  <c:v>40.732999999999997</c:v>
                </c:pt>
                <c:pt idx="1063">
                  <c:v>40.732999999999997</c:v>
                </c:pt>
                <c:pt idx="1064">
                  <c:v>40.732999999999997</c:v>
                </c:pt>
                <c:pt idx="1065">
                  <c:v>40.734000000000002</c:v>
                </c:pt>
                <c:pt idx="1066">
                  <c:v>40.734000000000002</c:v>
                </c:pt>
                <c:pt idx="1067">
                  <c:v>40.734999999999999</c:v>
                </c:pt>
                <c:pt idx="1068">
                  <c:v>40.735999999999997</c:v>
                </c:pt>
                <c:pt idx="1069">
                  <c:v>40.737000000000002</c:v>
                </c:pt>
                <c:pt idx="1070">
                  <c:v>40.737000000000002</c:v>
                </c:pt>
                <c:pt idx="1071">
                  <c:v>40.738</c:v>
                </c:pt>
                <c:pt idx="1072">
                  <c:v>40.738999999999997</c:v>
                </c:pt>
                <c:pt idx="1073">
                  <c:v>40.74</c:v>
                </c:pt>
                <c:pt idx="1074">
                  <c:v>40.741</c:v>
                </c:pt>
                <c:pt idx="1075">
                  <c:v>40.741999999999997</c:v>
                </c:pt>
                <c:pt idx="1076">
                  <c:v>40.741999999999997</c:v>
                </c:pt>
                <c:pt idx="1077">
                  <c:v>40.743000000000002</c:v>
                </c:pt>
                <c:pt idx="1078">
                  <c:v>40.744</c:v>
                </c:pt>
                <c:pt idx="1079">
                  <c:v>40.744</c:v>
                </c:pt>
                <c:pt idx="1080">
                  <c:v>40.744999999999997</c:v>
                </c:pt>
                <c:pt idx="1081">
                  <c:v>40.746000000000002</c:v>
                </c:pt>
                <c:pt idx="1082">
                  <c:v>40.746000000000002</c:v>
                </c:pt>
                <c:pt idx="1083">
                  <c:v>40.746000000000002</c:v>
                </c:pt>
                <c:pt idx="1084">
                  <c:v>40.747</c:v>
                </c:pt>
                <c:pt idx="1085">
                  <c:v>40.747</c:v>
                </c:pt>
                <c:pt idx="1086">
                  <c:v>40.747</c:v>
                </c:pt>
                <c:pt idx="1087">
                  <c:v>40.747</c:v>
                </c:pt>
                <c:pt idx="1088">
                  <c:v>40.747</c:v>
                </c:pt>
                <c:pt idx="1089">
                  <c:v>40.747</c:v>
                </c:pt>
                <c:pt idx="1090">
                  <c:v>40.747</c:v>
                </c:pt>
                <c:pt idx="1091">
                  <c:v>40.747</c:v>
                </c:pt>
                <c:pt idx="1092">
                  <c:v>40.747</c:v>
                </c:pt>
                <c:pt idx="1093">
                  <c:v>40.746000000000002</c:v>
                </c:pt>
                <c:pt idx="1094">
                  <c:v>40.746000000000002</c:v>
                </c:pt>
                <c:pt idx="1095">
                  <c:v>40.746000000000002</c:v>
                </c:pt>
                <c:pt idx="1096">
                  <c:v>40.744999999999997</c:v>
                </c:pt>
                <c:pt idx="1097">
                  <c:v>40.744</c:v>
                </c:pt>
                <c:pt idx="1098">
                  <c:v>40.744</c:v>
                </c:pt>
                <c:pt idx="1099">
                  <c:v>40.743000000000002</c:v>
                </c:pt>
                <c:pt idx="1100">
                  <c:v>40.741999999999997</c:v>
                </c:pt>
                <c:pt idx="1101">
                  <c:v>40.741999999999997</c:v>
                </c:pt>
                <c:pt idx="1102">
                  <c:v>40.741</c:v>
                </c:pt>
                <c:pt idx="1103">
                  <c:v>40.74</c:v>
                </c:pt>
                <c:pt idx="1104">
                  <c:v>40.738999999999997</c:v>
                </c:pt>
                <c:pt idx="1105">
                  <c:v>40.738</c:v>
                </c:pt>
                <c:pt idx="1106">
                  <c:v>40.737000000000002</c:v>
                </c:pt>
                <c:pt idx="1107">
                  <c:v>40.734999999999999</c:v>
                </c:pt>
                <c:pt idx="1108">
                  <c:v>40.734000000000002</c:v>
                </c:pt>
                <c:pt idx="1109">
                  <c:v>40.732999999999997</c:v>
                </c:pt>
                <c:pt idx="1110">
                  <c:v>40.731999999999999</c:v>
                </c:pt>
                <c:pt idx="1111">
                  <c:v>40.729999999999997</c:v>
                </c:pt>
                <c:pt idx="1112">
                  <c:v>40.728999999999999</c:v>
                </c:pt>
                <c:pt idx="1113">
                  <c:v>40.726999999999997</c:v>
                </c:pt>
                <c:pt idx="1114">
                  <c:v>40.725999999999999</c:v>
                </c:pt>
                <c:pt idx="1115">
                  <c:v>40.723999999999997</c:v>
                </c:pt>
                <c:pt idx="1116">
                  <c:v>40.722000000000001</c:v>
                </c:pt>
                <c:pt idx="1117">
                  <c:v>40.720999999999997</c:v>
                </c:pt>
                <c:pt idx="1118">
                  <c:v>40.719000000000001</c:v>
                </c:pt>
                <c:pt idx="1119">
                  <c:v>40.716999999999999</c:v>
                </c:pt>
                <c:pt idx="1120">
                  <c:v>40.715000000000003</c:v>
                </c:pt>
                <c:pt idx="1121">
                  <c:v>40.713000000000001</c:v>
                </c:pt>
                <c:pt idx="1122">
                  <c:v>40.712000000000003</c:v>
                </c:pt>
                <c:pt idx="1123">
                  <c:v>40.71</c:v>
                </c:pt>
                <c:pt idx="1124">
                  <c:v>40.707999999999998</c:v>
                </c:pt>
                <c:pt idx="1125">
                  <c:v>40.706000000000003</c:v>
                </c:pt>
                <c:pt idx="1126">
                  <c:v>40.704000000000001</c:v>
                </c:pt>
                <c:pt idx="1127">
                  <c:v>40.701999999999998</c:v>
                </c:pt>
                <c:pt idx="1128">
                  <c:v>40.698999999999998</c:v>
                </c:pt>
                <c:pt idx="1129">
                  <c:v>40.697000000000003</c:v>
                </c:pt>
                <c:pt idx="1130">
                  <c:v>40.695</c:v>
                </c:pt>
                <c:pt idx="1131">
                  <c:v>40.692999999999998</c:v>
                </c:pt>
                <c:pt idx="1132">
                  <c:v>40.69</c:v>
                </c:pt>
                <c:pt idx="1133">
                  <c:v>40.688000000000002</c:v>
                </c:pt>
                <c:pt idx="1134">
                  <c:v>40.686</c:v>
                </c:pt>
                <c:pt idx="1135">
                  <c:v>40.683</c:v>
                </c:pt>
                <c:pt idx="1136">
                  <c:v>40.680999999999997</c:v>
                </c:pt>
                <c:pt idx="1137">
                  <c:v>40.679000000000002</c:v>
                </c:pt>
                <c:pt idx="1138">
                  <c:v>40.676000000000002</c:v>
                </c:pt>
                <c:pt idx="1139">
                  <c:v>40.673999999999999</c:v>
                </c:pt>
                <c:pt idx="1140">
                  <c:v>40.670999999999999</c:v>
                </c:pt>
                <c:pt idx="1141">
                  <c:v>40.668999999999997</c:v>
                </c:pt>
                <c:pt idx="1142">
                  <c:v>40.665999999999997</c:v>
                </c:pt>
                <c:pt idx="1143">
                  <c:v>40.664000000000001</c:v>
                </c:pt>
                <c:pt idx="1144">
                  <c:v>40.661000000000001</c:v>
                </c:pt>
                <c:pt idx="1145">
                  <c:v>40.658999999999999</c:v>
                </c:pt>
                <c:pt idx="1146">
                  <c:v>40.655999999999999</c:v>
                </c:pt>
                <c:pt idx="1147">
                  <c:v>40.654000000000003</c:v>
                </c:pt>
                <c:pt idx="1148">
                  <c:v>40.652000000000001</c:v>
                </c:pt>
                <c:pt idx="1149">
                  <c:v>40.649000000000001</c:v>
                </c:pt>
                <c:pt idx="1150">
                  <c:v>40.646999999999998</c:v>
                </c:pt>
                <c:pt idx="1151">
                  <c:v>40.643999999999998</c:v>
                </c:pt>
                <c:pt idx="1152">
                  <c:v>40.642000000000003</c:v>
                </c:pt>
                <c:pt idx="1153">
                  <c:v>40.64</c:v>
                </c:pt>
                <c:pt idx="1154">
                  <c:v>40.637</c:v>
                </c:pt>
                <c:pt idx="1155">
                  <c:v>40.634999999999998</c:v>
                </c:pt>
                <c:pt idx="1156">
                  <c:v>40.631999999999998</c:v>
                </c:pt>
                <c:pt idx="1157">
                  <c:v>40.630000000000003</c:v>
                </c:pt>
                <c:pt idx="1158">
                  <c:v>40.628</c:v>
                </c:pt>
                <c:pt idx="1159">
                  <c:v>40.625</c:v>
                </c:pt>
                <c:pt idx="1160">
                  <c:v>40.622999999999998</c:v>
                </c:pt>
                <c:pt idx="1161">
                  <c:v>40.621000000000002</c:v>
                </c:pt>
                <c:pt idx="1162">
                  <c:v>40.618000000000002</c:v>
                </c:pt>
                <c:pt idx="1163">
                  <c:v>40.616</c:v>
                </c:pt>
                <c:pt idx="1164">
                  <c:v>40.613</c:v>
                </c:pt>
                <c:pt idx="1165">
                  <c:v>40.610999999999997</c:v>
                </c:pt>
                <c:pt idx="1166">
                  <c:v>40.609000000000002</c:v>
                </c:pt>
                <c:pt idx="1167">
                  <c:v>40.606000000000002</c:v>
                </c:pt>
                <c:pt idx="1168">
                  <c:v>40.603999999999999</c:v>
                </c:pt>
                <c:pt idx="1169">
                  <c:v>40.601999999999997</c:v>
                </c:pt>
                <c:pt idx="1170">
                  <c:v>40.598999999999997</c:v>
                </c:pt>
                <c:pt idx="1171">
                  <c:v>40.597000000000001</c:v>
                </c:pt>
                <c:pt idx="1172">
                  <c:v>40.594999999999999</c:v>
                </c:pt>
                <c:pt idx="1173">
                  <c:v>40.591999999999999</c:v>
                </c:pt>
                <c:pt idx="1174">
                  <c:v>40.590000000000003</c:v>
                </c:pt>
                <c:pt idx="1175">
                  <c:v>40.588000000000001</c:v>
                </c:pt>
                <c:pt idx="1176">
                  <c:v>40.585999999999999</c:v>
                </c:pt>
                <c:pt idx="1177">
                  <c:v>40.582999999999998</c:v>
                </c:pt>
                <c:pt idx="1178">
                  <c:v>40.581000000000003</c:v>
                </c:pt>
                <c:pt idx="1179">
                  <c:v>40.579000000000001</c:v>
                </c:pt>
                <c:pt idx="1180">
                  <c:v>40.576000000000001</c:v>
                </c:pt>
                <c:pt idx="1181">
                  <c:v>40.573999999999998</c:v>
                </c:pt>
                <c:pt idx="1182">
                  <c:v>40.572000000000003</c:v>
                </c:pt>
                <c:pt idx="1183">
                  <c:v>40.57</c:v>
                </c:pt>
                <c:pt idx="1184">
                  <c:v>40.567</c:v>
                </c:pt>
                <c:pt idx="1185">
                  <c:v>40.564999999999998</c:v>
                </c:pt>
                <c:pt idx="1186">
                  <c:v>40.563000000000002</c:v>
                </c:pt>
                <c:pt idx="1187">
                  <c:v>40.561</c:v>
                </c:pt>
                <c:pt idx="1188">
                  <c:v>40.558</c:v>
                </c:pt>
                <c:pt idx="1189">
                  <c:v>40.555999999999997</c:v>
                </c:pt>
                <c:pt idx="1190">
                  <c:v>40.554000000000002</c:v>
                </c:pt>
                <c:pt idx="1191">
                  <c:v>40.552</c:v>
                </c:pt>
                <c:pt idx="1192">
                  <c:v>40.549999999999997</c:v>
                </c:pt>
                <c:pt idx="1193">
                  <c:v>40.548000000000002</c:v>
                </c:pt>
                <c:pt idx="1194">
                  <c:v>40.545999999999999</c:v>
                </c:pt>
                <c:pt idx="1195">
                  <c:v>40.543999999999997</c:v>
                </c:pt>
                <c:pt idx="1196">
                  <c:v>40.542999999999999</c:v>
                </c:pt>
                <c:pt idx="1197">
                  <c:v>40.540999999999997</c:v>
                </c:pt>
                <c:pt idx="1198">
                  <c:v>40.539000000000001</c:v>
                </c:pt>
                <c:pt idx="1199">
                  <c:v>40.536999999999999</c:v>
                </c:pt>
                <c:pt idx="1200">
                  <c:v>40.534999999999997</c:v>
                </c:pt>
              </c:numCache>
            </c:numRef>
          </c:yVal>
          <c:smooth val="0"/>
        </c:ser>
        <c:dLbls>
          <c:showLegendKey val="0"/>
          <c:showVal val="0"/>
          <c:showCatName val="0"/>
          <c:showSerName val="0"/>
          <c:showPercent val="0"/>
          <c:showBubbleSize val="0"/>
        </c:dLbls>
        <c:axId val="215658336"/>
        <c:axId val="215345480"/>
      </c:scatterChart>
      <c:valAx>
        <c:axId val="215658336"/>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5345480"/>
        <c:crosses val="autoZero"/>
        <c:crossBetween val="midCat"/>
        <c:majorUnit val="1"/>
      </c:valAx>
      <c:valAx>
        <c:axId val="215345480"/>
        <c:scaling>
          <c:orientation val="minMax"/>
          <c:max val="43"/>
          <c:min val="3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565833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data'!$S$2:$S$1057</c:f>
              <c:numCache>
                <c:formatCode>0.00</c:formatCode>
                <c:ptCount val="1056"/>
                <c:pt idx="0">
                  <c:v>40.045999999999999</c:v>
                </c:pt>
                <c:pt idx="1">
                  <c:v>40.036999999999999</c:v>
                </c:pt>
                <c:pt idx="2">
                  <c:v>40.027999999999999</c:v>
                </c:pt>
                <c:pt idx="3">
                  <c:v>40.018999999999998</c:v>
                </c:pt>
                <c:pt idx="4">
                  <c:v>40.011000000000003</c:v>
                </c:pt>
                <c:pt idx="5">
                  <c:v>40.002000000000002</c:v>
                </c:pt>
                <c:pt idx="6">
                  <c:v>39.994999999999997</c:v>
                </c:pt>
                <c:pt idx="7">
                  <c:v>39.985999999999997</c:v>
                </c:pt>
                <c:pt idx="8">
                  <c:v>39.978999999999999</c:v>
                </c:pt>
                <c:pt idx="9">
                  <c:v>39.972000000000001</c:v>
                </c:pt>
                <c:pt idx="10">
                  <c:v>39.965000000000003</c:v>
                </c:pt>
                <c:pt idx="11">
                  <c:v>39.959000000000003</c:v>
                </c:pt>
                <c:pt idx="12">
                  <c:v>39.953000000000003</c:v>
                </c:pt>
                <c:pt idx="13">
                  <c:v>39.945999999999998</c:v>
                </c:pt>
                <c:pt idx="14">
                  <c:v>39.941000000000003</c:v>
                </c:pt>
                <c:pt idx="15">
                  <c:v>39.935000000000002</c:v>
                </c:pt>
                <c:pt idx="16">
                  <c:v>39.93</c:v>
                </c:pt>
                <c:pt idx="17">
                  <c:v>39.923999999999999</c:v>
                </c:pt>
                <c:pt idx="18">
                  <c:v>39.918999999999997</c:v>
                </c:pt>
                <c:pt idx="19">
                  <c:v>39.914000000000001</c:v>
                </c:pt>
                <c:pt idx="20">
                  <c:v>39.908999999999999</c:v>
                </c:pt>
                <c:pt idx="21">
                  <c:v>39.905000000000001</c:v>
                </c:pt>
                <c:pt idx="22">
                  <c:v>39.901000000000003</c:v>
                </c:pt>
                <c:pt idx="23">
                  <c:v>39.896999999999998</c:v>
                </c:pt>
                <c:pt idx="24">
                  <c:v>39.893000000000001</c:v>
                </c:pt>
                <c:pt idx="25">
                  <c:v>39.889000000000003</c:v>
                </c:pt>
                <c:pt idx="26">
                  <c:v>39.886000000000003</c:v>
                </c:pt>
                <c:pt idx="27">
                  <c:v>39.884</c:v>
                </c:pt>
                <c:pt idx="28">
                  <c:v>39.881</c:v>
                </c:pt>
                <c:pt idx="29">
                  <c:v>39.880000000000003</c:v>
                </c:pt>
                <c:pt idx="30">
                  <c:v>39.877000000000002</c:v>
                </c:pt>
                <c:pt idx="31">
                  <c:v>39.877000000000002</c:v>
                </c:pt>
                <c:pt idx="32">
                  <c:v>39.875999999999998</c:v>
                </c:pt>
                <c:pt idx="33">
                  <c:v>39.875999999999998</c:v>
                </c:pt>
                <c:pt idx="34">
                  <c:v>39.877000000000002</c:v>
                </c:pt>
                <c:pt idx="35">
                  <c:v>39.878</c:v>
                </c:pt>
                <c:pt idx="36">
                  <c:v>39.881</c:v>
                </c:pt>
                <c:pt idx="37">
                  <c:v>39.883000000000003</c:v>
                </c:pt>
                <c:pt idx="38">
                  <c:v>39.884999999999998</c:v>
                </c:pt>
                <c:pt idx="39">
                  <c:v>39.889000000000003</c:v>
                </c:pt>
                <c:pt idx="40">
                  <c:v>39.893000000000001</c:v>
                </c:pt>
                <c:pt idx="41">
                  <c:v>39.896999999999998</c:v>
                </c:pt>
                <c:pt idx="42">
                  <c:v>39.901000000000003</c:v>
                </c:pt>
                <c:pt idx="43">
                  <c:v>39.905000000000001</c:v>
                </c:pt>
                <c:pt idx="44">
                  <c:v>39.908000000000001</c:v>
                </c:pt>
                <c:pt idx="45">
                  <c:v>39.912999999999997</c:v>
                </c:pt>
                <c:pt idx="46">
                  <c:v>39.917999999999999</c:v>
                </c:pt>
                <c:pt idx="47">
                  <c:v>39.923999999999999</c:v>
                </c:pt>
                <c:pt idx="48">
                  <c:v>39.929000000000002</c:v>
                </c:pt>
                <c:pt idx="49">
                  <c:v>39.933999999999997</c:v>
                </c:pt>
                <c:pt idx="50">
                  <c:v>39.941000000000003</c:v>
                </c:pt>
                <c:pt idx="51">
                  <c:v>39.945</c:v>
                </c:pt>
                <c:pt idx="52">
                  <c:v>39.948</c:v>
                </c:pt>
                <c:pt idx="53">
                  <c:v>39.951999999999998</c:v>
                </c:pt>
                <c:pt idx="54">
                  <c:v>39.953000000000003</c:v>
                </c:pt>
                <c:pt idx="55">
                  <c:v>39.953000000000003</c:v>
                </c:pt>
                <c:pt idx="56">
                  <c:v>39.953000000000003</c:v>
                </c:pt>
                <c:pt idx="57">
                  <c:v>39.953000000000003</c:v>
                </c:pt>
                <c:pt idx="58">
                  <c:v>39.953000000000003</c:v>
                </c:pt>
                <c:pt idx="59">
                  <c:v>39.951999999999998</c:v>
                </c:pt>
                <c:pt idx="60">
                  <c:v>39.948999999999998</c:v>
                </c:pt>
                <c:pt idx="61">
                  <c:v>39.947000000000003</c:v>
                </c:pt>
                <c:pt idx="62">
                  <c:v>39.945</c:v>
                </c:pt>
                <c:pt idx="63">
                  <c:v>39.942</c:v>
                </c:pt>
                <c:pt idx="64">
                  <c:v>39.94</c:v>
                </c:pt>
                <c:pt idx="65">
                  <c:v>39.938000000000002</c:v>
                </c:pt>
                <c:pt idx="66">
                  <c:v>39.936999999999998</c:v>
                </c:pt>
                <c:pt idx="67">
                  <c:v>39.936999999999998</c:v>
                </c:pt>
                <c:pt idx="68">
                  <c:v>39.936</c:v>
                </c:pt>
                <c:pt idx="69">
                  <c:v>39.936999999999998</c:v>
                </c:pt>
                <c:pt idx="70">
                  <c:v>39.938000000000002</c:v>
                </c:pt>
                <c:pt idx="71">
                  <c:v>39.941000000000003</c:v>
                </c:pt>
                <c:pt idx="72">
                  <c:v>39.942</c:v>
                </c:pt>
                <c:pt idx="73">
                  <c:v>39.944000000000003</c:v>
                </c:pt>
                <c:pt idx="74">
                  <c:v>39.945</c:v>
                </c:pt>
                <c:pt idx="75">
                  <c:v>39.947000000000003</c:v>
                </c:pt>
                <c:pt idx="76">
                  <c:v>39.948</c:v>
                </c:pt>
                <c:pt idx="77">
                  <c:v>39.948999999999998</c:v>
                </c:pt>
                <c:pt idx="78">
                  <c:v>39.950000000000003</c:v>
                </c:pt>
                <c:pt idx="79">
                  <c:v>39.953000000000003</c:v>
                </c:pt>
                <c:pt idx="80">
                  <c:v>39.954999999999998</c:v>
                </c:pt>
                <c:pt idx="81">
                  <c:v>39.959000000000003</c:v>
                </c:pt>
                <c:pt idx="82">
                  <c:v>39.960999999999999</c:v>
                </c:pt>
                <c:pt idx="83">
                  <c:v>39.965000000000003</c:v>
                </c:pt>
                <c:pt idx="84">
                  <c:v>39.968000000000004</c:v>
                </c:pt>
                <c:pt idx="85">
                  <c:v>39.970999999999997</c:v>
                </c:pt>
                <c:pt idx="86">
                  <c:v>39.973999999999997</c:v>
                </c:pt>
                <c:pt idx="87">
                  <c:v>39.976999999999997</c:v>
                </c:pt>
                <c:pt idx="88">
                  <c:v>39.979999999999997</c:v>
                </c:pt>
                <c:pt idx="89">
                  <c:v>39.984000000000002</c:v>
                </c:pt>
                <c:pt idx="90">
                  <c:v>39.987000000000002</c:v>
                </c:pt>
                <c:pt idx="91">
                  <c:v>39.991999999999997</c:v>
                </c:pt>
                <c:pt idx="92">
                  <c:v>39.996000000000002</c:v>
                </c:pt>
                <c:pt idx="93">
                  <c:v>40.000999999999998</c:v>
                </c:pt>
                <c:pt idx="94">
                  <c:v>40.006999999999998</c:v>
                </c:pt>
                <c:pt idx="95">
                  <c:v>40.012999999999998</c:v>
                </c:pt>
                <c:pt idx="96">
                  <c:v>40.018000000000001</c:v>
                </c:pt>
                <c:pt idx="97">
                  <c:v>40.021999999999998</c:v>
                </c:pt>
                <c:pt idx="98">
                  <c:v>40.024999999999999</c:v>
                </c:pt>
                <c:pt idx="99">
                  <c:v>40.029000000000003</c:v>
                </c:pt>
                <c:pt idx="100">
                  <c:v>40.033000000000001</c:v>
                </c:pt>
                <c:pt idx="101">
                  <c:v>40.034999999999997</c:v>
                </c:pt>
                <c:pt idx="102">
                  <c:v>40.036999999999999</c:v>
                </c:pt>
                <c:pt idx="103">
                  <c:v>40.037999999999997</c:v>
                </c:pt>
                <c:pt idx="104">
                  <c:v>40.037999999999997</c:v>
                </c:pt>
                <c:pt idx="105">
                  <c:v>40.039000000000001</c:v>
                </c:pt>
                <c:pt idx="106">
                  <c:v>40.04</c:v>
                </c:pt>
                <c:pt idx="107">
                  <c:v>40.039000000000001</c:v>
                </c:pt>
                <c:pt idx="108">
                  <c:v>40.039000000000001</c:v>
                </c:pt>
                <c:pt idx="109">
                  <c:v>40.036999999999999</c:v>
                </c:pt>
                <c:pt idx="110">
                  <c:v>40.034999999999997</c:v>
                </c:pt>
                <c:pt idx="111">
                  <c:v>40.033000000000001</c:v>
                </c:pt>
                <c:pt idx="112">
                  <c:v>40.029000000000003</c:v>
                </c:pt>
                <c:pt idx="113">
                  <c:v>40.027000000000001</c:v>
                </c:pt>
                <c:pt idx="114">
                  <c:v>40.021999999999998</c:v>
                </c:pt>
                <c:pt idx="115">
                  <c:v>40.018000000000001</c:v>
                </c:pt>
                <c:pt idx="116">
                  <c:v>40.012999999999998</c:v>
                </c:pt>
                <c:pt idx="117">
                  <c:v>40.009</c:v>
                </c:pt>
                <c:pt idx="118">
                  <c:v>40.003</c:v>
                </c:pt>
                <c:pt idx="119">
                  <c:v>39.997999999999998</c:v>
                </c:pt>
                <c:pt idx="120">
                  <c:v>39.993000000000002</c:v>
                </c:pt>
                <c:pt idx="121">
                  <c:v>39.988</c:v>
                </c:pt>
                <c:pt idx="122">
                  <c:v>39.981000000000002</c:v>
                </c:pt>
                <c:pt idx="123">
                  <c:v>39.975999999999999</c:v>
                </c:pt>
                <c:pt idx="124">
                  <c:v>39.969000000000001</c:v>
                </c:pt>
                <c:pt idx="125">
                  <c:v>39.963999999999999</c:v>
                </c:pt>
                <c:pt idx="126">
                  <c:v>39.959000000000003</c:v>
                </c:pt>
                <c:pt idx="127">
                  <c:v>39.953000000000003</c:v>
                </c:pt>
                <c:pt idx="128">
                  <c:v>39.948</c:v>
                </c:pt>
                <c:pt idx="129">
                  <c:v>39.942</c:v>
                </c:pt>
                <c:pt idx="130">
                  <c:v>39.936999999999998</c:v>
                </c:pt>
                <c:pt idx="131">
                  <c:v>39.930999999999997</c:v>
                </c:pt>
                <c:pt idx="132">
                  <c:v>39.926000000000002</c:v>
                </c:pt>
                <c:pt idx="133">
                  <c:v>39.920999999999999</c:v>
                </c:pt>
                <c:pt idx="134">
                  <c:v>39.915999999999997</c:v>
                </c:pt>
                <c:pt idx="135">
                  <c:v>39.908999999999999</c:v>
                </c:pt>
                <c:pt idx="136">
                  <c:v>39.905000000000001</c:v>
                </c:pt>
                <c:pt idx="137">
                  <c:v>39.9</c:v>
                </c:pt>
                <c:pt idx="138">
                  <c:v>39.895000000000003</c:v>
                </c:pt>
                <c:pt idx="139">
                  <c:v>39.89</c:v>
                </c:pt>
                <c:pt idx="140">
                  <c:v>39.884999999999998</c:v>
                </c:pt>
                <c:pt idx="141">
                  <c:v>39.881</c:v>
                </c:pt>
                <c:pt idx="142">
                  <c:v>39.875999999999998</c:v>
                </c:pt>
                <c:pt idx="143">
                  <c:v>39.872</c:v>
                </c:pt>
                <c:pt idx="144">
                  <c:v>39.866999999999997</c:v>
                </c:pt>
                <c:pt idx="145">
                  <c:v>39.863</c:v>
                </c:pt>
                <c:pt idx="146">
                  <c:v>39.859000000000002</c:v>
                </c:pt>
                <c:pt idx="147">
                  <c:v>39.854999999999997</c:v>
                </c:pt>
                <c:pt idx="148">
                  <c:v>39.851999999999997</c:v>
                </c:pt>
                <c:pt idx="149">
                  <c:v>39.848999999999997</c:v>
                </c:pt>
                <c:pt idx="150">
                  <c:v>39.845999999999997</c:v>
                </c:pt>
                <c:pt idx="151">
                  <c:v>39.844000000000001</c:v>
                </c:pt>
                <c:pt idx="152">
                  <c:v>39.841999999999999</c:v>
                </c:pt>
                <c:pt idx="153">
                  <c:v>39.838999999999999</c:v>
                </c:pt>
                <c:pt idx="154">
                  <c:v>39.837000000000003</c:v>
                </c:pt>
                <c:pt idx="155">
                  <c:v>39.835000000000001</c:v>
                </c:pt>
                <c:pt idx="156">
                  <c:v>39.832000000000001</c:v>
                </c:pt>
                <c:pt idx="157">
                  <c:v>39.829000000000001</c:v>
                </c:pt>
                <c:pt idx="158">
                  <c:v>39.826000000000001</c:v>
                </c:pt>
                <c:pt idx="159">
                  <c:v>39.823</c:v>
                </c:pt>
                <c:pt idx="160">
                  <c:v>39.82</c:v>
                </c:pt>
                <c:pt idx="161">
                  <c:v>39.817</c:v>
                </c:pt>
                <c:pt idx="162">
                  <c:v>39.814999999999998</c:v>
                </c:pt>
                <c:pt idx="163">
                  <c:v>39.813000000000002</c:v>
                </c:pt>
                <c:pt idx="164">
                  <c:v>39.811</c:v>
                </c:pt>
                <c:pt idx="165">
                  <c:v>39.808</c:v>
                </c:pt>
                <c:pt idx="166">
                  <c:v>39.805</c:v>
                </c:pt>
                <c:pt idx="167">
                  <c:v>39.804000000000002</c:v>
                </c:pt>
                <c:pt idx="168">
                  <c:v>39.802</c:v>
                </c:pt>
                <c:pt idx="169">
                  <c:v>39.798999999999999</c:v>
                </c:pt>
                <c:pt idx="170">
                  <c:v>39.796999999999997</c:v>
                </c:pt>
                <c:pt idx="171">
                  <c:v>39.795000000000002</c:v>
                </c:pt>
                <c:pt idx="172">
                  <c:v>39.792999999999999</c:v>
                </c:pt>
                <c:pt idx="173">
                  <c:v>39.792999999999999</c:v>
                </c:pt>
                <c:pt idx="174">
                  <c:v>39.79</c:v>
                </c:pt>
                <c:pt idx="175">
                  <c:v>39.787999999999997</c:v>
                </c:pt>
                <c:pt idx="176">
                  <c:v>39.786999999999999</c:v>
                </c:pt>
                <c:pt idx="177">
                  <c:v>39.784999999999997</c:v>
                </c:pt>
                <c:pt idx="178">
                  <c:v>39.783000000000001</c:v>
                </c:pt>
                <c:pt idx="179">
                  <c:v>39.780999999999999</c:v>
                </c:pt>
                <c:pt idx="180">
                  <c:v>39.78</c:v>
                </c:pt>
                <c:pt idx="181">
                  <c:v>39.777999999999999</c:v>
                </c:pt>
                <c:pt idx="182">
                  <c:v>39.776000000000003</c:v>
                </c:pt>
                <c:pt idx="183">
                  <c:v>39.773000000000003</c:v>
                </c:pt>
                <c:pt idx="184">
                  <c:v>39.771999999999998</c:v>
                </c:pt>
                <c:pt idx="185">
                  <c:v>39.768999999999998</c:v>
                </c:pt>
                <c:pt idx="186">
                  <c:v>39.768000000000001</c:v>
                </c:pt>
                <c:pt idx="187">
                  <c:v>39.765000000000001</c:v>
                </c:pt>
                <c:pt idx="188">
                  <c:v>39.765000000000001</c:v>
                </c:pt>
                <c:pt idx="189">
                  <c:v>39.762</c:v>
                </c:pt>
                <c:pt idx="190">
                  <c:v>39.76</c:v>
                </c:pt>
                <c:pt idx="191">
                  <c:v>39.759</c:v>
                </c:pt>
                <c:pt idx="192">
                  <c:v>39.758000000000003</c:v>
                </c:pt>
                <c:pt idx="193">
                  <c:v>39.756</c:v>
                </c:pt>
                <c:pt idx="194">
                  <c:v>39.753999999999998</c:v>
                </c:pt>
                <c:pt idx="195">
                  <c:v>39.752000000000002</c:v>
                </c:pt>
                <c:pt idx="196">
                  <c:v>39.75</c:v>
                </c:pt>
                <c:pt idx="197">
                  <c:v>39.747</c:v>
                </c:pt>
                <c:pt idx="198">
                  <c:v>39.744999999999997</c:v>
                </c:pt>
                <c:pt idx="199">
                  <c:v>39.743000000000002</c:v>
                </c:pt>
                <c:pt idx="200">
                  <c:v>39.74</c:v>
                </c:pt>
                <c:pt idx="201">
                  <c:v>39.737000000000002</c:v>
                </c:pt>
                <c:pt idx="202">
                  <c:v>39.735999999999997</c:v>
                </c:pt>
                <c:pt idx="203">
                  <c:v>39.732999999999997</c:v>
                </c:pt>
                <c:pt idx="204">
                  <c:v>39.731000000000002</c:v>
                </c:pt>
                <c:pt idx="205">
                  <c:v>39.728000000000002</c:v>
                </c:pt>
                <c:pt idx="206">
                  <c:v>39.725999999999999</c:v>
                </c:pt>
                <c:pt idx="207">
                  <c:v>39.723999999999997</c:v>
                </c:pt>
                <c:pt idx="208">
                  <c:v>39.720999999999997</c:v>
                </c:pt>
                <c:pt idx="209">
                  <c:v>39.719000000000001</c:v>
                </c:pt>
                <c:pt idx="210">
                  <c:v>39.716999999999999</c:v>
                </c:pt>
                <c:pt idx="211">
                  <c:v>39.713999999999999</c:v>
                </c:pt>
                <c:pt idx="212">
                  <c:v>39.712000000000003</c:v>
                </c:pt>
                <c:pt idx="213">
                  <c:v>39.71</c:v>
                </c:pt>
                <c:pt idx="214">
                  <c:v>39.707999999999998</c:v>
                </c:pt>
                <c:pt idx="215">
                  <c:v>39.706000000000003</c:v>
                </c:pt>
                <c:pt idx="216">
                  <c:v>39.704000000000001</c:v>
                </c:pt>
                <c:pt idx="217">
                  <c:v>39.701000000000001</c:v>
                </c:pt>
                <c:pt idx="218">
                  <c:v>39.698999999999998</c:v>
                </c:pt>
                <c:pt idx="219">
                  <c:v>39.697000000000003</c:v>
                </c:pt>
                <c:pt idx="220">
                  <c:v>39.695</c:v>
                </c:pt>
                <c:pt idx="221">
                  <c:v>39.692</c:v>
                </c:pt>
                <c:pt idx="222">
                  <c:v>39.689</c:v>
                </c:pt>
                <c:pt idx="223">
                  <c:v>39.689</c:v>
                </c:pt>
                <c:pt idx="224">
                  <c:v>39.686</c:v>
                </c:pt>
                <c:pt idx="225">
                  <c:v>39.683999999999997</c:v>
                </c:pt>
                <c:pt idx="226">
                  <c:v>39.682000000000002</c:v>
                </c:pt>
                <c:pt idx="227">
                  <c:v>39.677999999999997</c:v>
                </c:pt>
                <c:pt idx="228">
                  <c:v>39.677</c:v>
                </c:pt>
                <c:pt idx="229">
                  <c:v>39.673999999999999</c:v>
                </c:pt>
                <c:pt idx="230">
                  <c:v>39.673000000000002</c:v>
                </c:pt>
                <c:pt idx="231">
                  <c:v>39.670999999999999</c:v>
                </c:pt>
                <c:pt idx="232">
                  <c:v>39.668999999999997</c:v>
                </c:pt>
                <c:pt idx="233">
                  <c:v>39.667000000000002</c:v>
                </c:pt>
                <c:pt idx="234">
                  <c:v>39.665999999999997</c:v>
                </c:pt>
                <c:pt idx="235">
                  <c:v>39.664999999999999</c:v>
                </c:pt>
                <c:pt idx="236">
                  <c:v>39.661999999999999</c:v>
                </c:pt>
                <c:pt idx="237">
                  <c:v>39.661000000000001</c:v>
                </c:pt>
                <c:pt idx="238">
                  <c:v>39.659999999999997</c:v>
                </c:pt>
                <c:pt idx="239">
                  <c:v>39.658999999999999</c:v>
                </c:pt>
                <c:pt idx="240">
                  <c:v>39.656999999999996</c:v>
                </c:pt>
                <c:pt idx="241">
                  <c:v>39.656999999999996</c:v>
                </c:pt>
                <c:pt idx="242">
                  <c:v>39.655999999999999</c:v>
                </c:pt>
                <c:pt idx="243">
                  <c:v>39.655000000000001</c:v>
                </c:pt>
                <c:pt idx="244">
                  <c:v>39.652999999999999</c:v>
                </c:pt>
                <c:pt idx="245">
                  <c:v>39.652999999999999</c:v>
                </c:pt>
                <c:pt idx="246">
                  <c:v>39.652000000000001</c:v>
                </c:pt>
                <c:pt idx="247">
                  <c:v>39.652000000000001</c:v>
                </c:pt>
                <c:pt idx="248">
                  <c:v>39.651000000000003</c:v>
                </c:pt>
                <c:pt idx="249">
                  <c:v>39.65</c:v>
                </c:pt>
                <c:pt idx="250">
                  <c:v>39.65</c:v>
                </c:pt>
                <c:pt idx="251">
                  <c:v>39.65</c:v>
                </c:pt>
                <c:pt idx="252">
                  <c:v>39.65</c:v>
                </c:pt>
                <c:pt idx="253">
                  <c:v>39.649000000000001</c:v>
                </c:pt>
                <c:pt idx="254">
                  <c:v>39.649000000000001</c:v>
                </c:pt>
                <c:pt idx="255">
                  <c:v>39.65</c:v>
                </c:pt>
                <c:pt idx="256">
                  <c:v>39.649000000000001</c:v>
                </c:pt>
                <c:pt idx="257">
                  <c:v>39.649000000000001</c:v>
                </c:pt>
                <c:pt idx="258">
                  <c:v>39.649000000000001</c:v>
                </c:pt>
                <c:pt idx="259">
                  <c:v>39.649000000000001</c:v>
                </c:pt>
                <c:pt idx="260">
                  <c:v>39.646999999999998</c:v>
                </c:pt>
                <c:pt idx="261">
                  <c:v>39.646999999999998</c:v>
                </c:pt>
                <c:pt idx="262">
                  <c:v>39.645000000000003</c:v>
                </c:pt>
                <c:pt idx="263">
                  <c:v>39.645000000000003</c:v>
                </c:pt>
                <c:pt idx="264">
                  <c:v>39.643999999999998</c:v>
                </c:pt>
                <c:pt idx="265">
                  <c:v>39.642000000000003</c:v>
                </c:pt>
                <c:pt idx="266">
                  <c:v>39.642000000000003</c:v>
                </c:pt>
                <c:pt idx="267">
                  <c:v>39.640999999999998</c:v>
                </c:pt>
                <c:pt idx="268">
                  <c:v>39.640999999999998</c:v>
                </c:pt>
                <c:pt idx="269">
                  <c:v>39.64</c:v>
                </c:pt>
                <c:pt idx="270">
                  <c:v>39.64</c:v>
                </c:pt>
                <c:pt idx="271">
                  <c:v>39.64</c:v>
                </c:pt>
                <c:pt idx="272">
                  <c:v>39.64</c:v>
                </c:pt>
                <c:pt idx="273">
                  <c:v>39.64</c:v>
                </c:pt>
                <c:pt idx="274">
                  <c:v>39.639000000000003</c:v>
                </c:pt>
                <c:pt idx="275">
                  <c:v>39.64</c:v>
                </c:pt>
                <c:pt idx="276">
                  <c:v>39.64</c:v>
                </c:pt>
                <c:pt idx="277">
                  <c:v>39.642000000000003</c:v>
                </c:pt>
                <c:pt idx="278">
                  <c:v>39.643999999999998</c:v>
                </c:pt>
                <c:pt idx="279">
                  <c:v>39.646000000000001</c:v>
                </c:pt>
                <c:pt idx="280">
                  <c:v>39.649000000000001</c:v>
                </c:pt>
                <c:pt idx="281">
                  <c:v>39.652999999999999</c:v>
                </c:pt>
                <c:pt idx="282">
                  <c:v>39.656999999999996</c:v>
                </c:pt>
                <c:pt idx="283">
                  <c:v>39.664000000000001</c:v>
                </c:pt>
                <c:pt idx="284">
                  <c:v>39.668999999999997</c:v>
                </c:pt>
                <c:pt idx="285">
                  <c:v>39.676000000000002</c:v>
                </c:pt>
                <c:pt idx="286">
                  <c:v>39.683999999999997</c:v>
                </c:pt>
                <c:pt idx="287">
                  <c:v>39.692999999999998</c:v>
                </c:pt>
                <c:pt idx="288">
                  <c:v>39.703000000000003</c:v>
                </c:pt>
                <c:pt idx="289">
                  <c:v>39.713000000000001</c:v>
                </c:pt>
                <c:pt idx="290">
                  <c:v>39.723999999999997</c:v>
                </c:pt>
                <c:pt idx="291">
                  <c:v>39.734000000000002</c:v>
                </c:pt>
                <c:pt idx="292">
                  <c:v>39.744999999999997</c:v>
                </c:pt>
                <c:pt idx="293">
                  <c:v>39.755000000000003</c:v>
                </c:pt>
                <c:pt idx="294">
                  <c:v>39.765999999999998</c:v>
                </c:pt>
                <c:pt idx="295">
                  <c:v>39.776000000000003</c:v>
                </c:pt>
                <c:pt idx="296">
                  <c:v>39.784999999999997</c:v>
                </c:pt>
                <c:pt idx="297">
                  <c:v>39.793999999999997</c:v>
                </c:pt>
                <c:pt idx="298">
                  <c:v>39.802999999999997</c:v>
                </c:pt>
                <c:pt idx="299">
                  <c:v>39.811</c:v>
                </c:pt>
                <c:pt idx="300">
                  <c:v>39.816000000000003</c:v>
                </c:pt>
                <c:pt idx="301">
                  <c:v>39.820999999999998</c:v>
                </c:pt>
                <c:pt idx="302">
                  <c:v>39.826000000000001</c:v>
                </c:pt>
                <c:pt idx="303">
                  <c:v>39.829000000000001</c:v>
                </c:pt>
                <c:pt idx="304">
                  <c:v>39.832000000000001</c:v>
                </c:pt>
                <c:pt idx="305">
                  <c:v>39.835000000000001</c:v>
                </c:pt>
                <c:pt idx="306">
                  <c:v>39.837000000000003</c:v>
                </c:pt>
                <c:pt idx="307">
                  <c:v>39.838000000000001</c:v>
                </c:pt>
                <c:pt idx="308">
                  <c:v>39.841000000000001</c:v>
                </c:pt>
                <c:pt idx="309">
                  <c:v>39.841999999999999</c:v>
                </c:pt>
                <c:pt idx="310">
                  <c:v>39.843000000000004</c:v>
                </c:pt>
                <c:pt idx="311">
                  <c:v>39.844000000000001</c:v>
                </c:pt>
                <c:pt idx="312">
                  <c:v>39.844999999999999</c:v>
                </c:pt>
                <c:pt idx="313">
                  <c:v>39.844999999999999</c:v>
                </c:pt>
                <c:pt idx="314">
                  <c:v>39.844000000000001</c:v>
                </c:pt>
                <c:pt idx="315">
                  <c:v>39.843000000000004</c:v>
                </c:pt>
                <c:pt idx="316">
                  <c:v>39.843000000000004</c:v>
                </c:pt>
                <c:pt idx="317">
                  <c:v>39.843000000000004</c:v>
                </c:pt>
                <c:pt idx="318">
                  <c:v>39.841999999999999</c:v>
                </c:pt>
                <c:pt idx="319">
                  <c:v>39.841999999999999</c:v>
                </c:pt>
                <c:pt idx="320">
                  <c:v>39.841000000000001</c:v>
                </c:pt>
                <c:pt idx="321">
                  <c:v>39.841999999999999</c:v>
                </c:pt>
                <c:pt idx="322">
                  <c:v>39.841999999999999</c:v>
                </c:pt>
                <c:pt idx="323">
                  <c:v>39.843000000000004</c:v>
                </c:pt>
                <c:pt idx="324">
                  <c:v>39.844999999999999</c:v>
                </c:pt>
                <c:pt idx="325">
                  <c:v>39.848999999999997</c:v>
                </c:pt>
                <c:pt idx="326">
                  <c:v>39.854999999999997</c:v>
                </c:pt>
                <c:pt idx="327">
                  <c:v>39.872</c:v>
                </c:pt>
                <c:pt idx="328">
                  <c:v>39.899000000000001</c:v>
                </c:pt>
                <c:pt idx="329">
                  <c:v>39.929000000000002</c:v>
                </c:pt>
                <c:pt idx="330">
                  <c:v>39.965000000000003</c:v>
                </c:pt>
                <c:pt idx="331">
                  <c:v>40.003999999999998</c:v>
                </c:pt>
                <c:pt idx="332">
                  <c:v>40.051000000000002</c:v>
                </c:pt>
                <c:pt idx="333">
                  <c:v>40.107999999999997</c:v>
                </c:pt>
                <c:pt idx="334">
                  <c:v>40.173000000000002</c:v>
                </c:pt>
                <c:pt idx="335">
                  <c:v>40.244</c:v>
                </c:pt>
                <c:pt idx="336">
                  <c:v>40.32</c:v>
                </c:pt>
                <c:pt idx="337">
                  <c:v>40.4</c:v>
                </c:pt>
                <c:pt idx="338">
                  <c:v>40.476999999999997</c:v>
                </c:pt>
                <c:pt idx="339">
                  <c:v>40.552</c:v>
                </c:pt>
                <c:pt idx="340">
                  <c:v>40.627000000000002</c:v>
                </c:pt>
                <c:pt idx="341">
                  <c:v>40.701999999999998</c:v>
                </c:pt>
                <c:pt idx="342">
                  <c:v>40.774000000000001</c:v>
                </c:pt>
                <c:pt idx="343">
                  <c:v>40.843000000000004</c:v>
                </c:pt>
                <c:pt idx="344">
                  <c:v>40.908999999999999</c:v>
                </c:pt>
                <c:pt idx="345">
                  <c:v>40.973999999999997</c:v>
                </c:pt>
                <c:pt idx="346">
                  <c:v>41.033000000000001</c:v>
                </c:pt>
                <c:pt idx="347">
                  <c:v>41.091999999999999</c:v>
                </c:pt>
                <c:pt idx="348">
                  <c:v>41.146999999999998</c:v>
                </c:pt>
                <c:pt idx="349">
                  <c:v>41.201000000000001</c:v>
                </c:pt>
                <c:pt idx="350">
                  <c:v>41.253</c:v>
                </c:pt>
                <c:pt idx="351">
                  <c:v>41.302</c:v>
                </c:pt>
                <c:pt idx="352">
                  <c:v>41.350999999999999</c:v>
                </c:pt>
                <c:pt idx="353">
                  <c:v>41.4</c:v>
                </c:pt>
                <c:pt idx="354">
                  <c:v>41.453000000000003</c:v>
                </c:pt>
                <c:pt idx="355">
                  <c:v>41.505000000000003</c:v>
                </c:pt>
                <c:pt idx="356">
                  <c:v>41.561</c:v>
                </c:pt>
                <c:pt idx="357">
                  <c:v>41.62</c:v>
                </c:pt>
                <c:pt idx="358">
                  <c:v>41.679000000000002</c:v>
                </c:pt>
                <c:pt idx="359">
                  <c:v>41.741</c:v>
                </c:pt>
                <c:pt idx="360">
                  <c:v>41.802999999999997</c:v>
                </c:pt>
                <c:pt idx="361">
                  <c:v>41.857999999999997</c:v>
                </c:pt>
                <c:pt idx="362">
                  <c:v>41.911999999999999</c:v>
                </c:pt>
                <c:pt idx="363">
                  <c:v>41.963999999999999</c:v>
                </c:pt>
                <c:pt idx="364">
                  <c:v>42.008000000000003</c:v>
                </c:pt>
                <c:pt idx="365">
                  <c:v>42.043999999999997</c:v>
                </c:pt>
                <c:pt idx="366">
                  <c:v>42.070999999999998</c:v>
                </c:pt>
                <c:pt idx="367">
                  <c:v>42.088000000000001</c:v>
                </c:pt>
                <c:pt idx="368">
                  <c:v>42.103000000000002</c:v>
                </c:pt>
                <c:pt idx="369">
                  <c:v>42.110999999999997</c:v>
                </c:pt>
                <c:pt idx="370">
                  <c:v>42.116999999999997</c:v>
                </c:pt>
                <c:pt idx="371">
                  <c:v>42.125</c:v>
                </c:pt>
                <c:pt idx="372">
                  <c:v>42.137</c:v>
                </c:pt>
                <c:pt idx="373">
                  <c:v>42.148000000000003</c:v>
                </c:pt>
                <c:pt idx="374">
                  <c:v>42.155000000000001</c:v>
                </c:pt>
                <c:pt idx="375">
                  <c:v>42.16</c:v>
                </c:pt>
                <c:pt idx="376">
                  <c:v>42.167000000000002</c:v>
                </c:pt>
                <c:pt idx="377">
                  <c:v>42.17</c:v>
                </c:pt>
                <c:pt idx="378">
                  <c:v>42.177</c:v>
                </c:pt>
                <c:pt idx="379">
                  <c:v>42.183999999999997</c:v>
                </c:pt>
                <c:pt idx="380">
                  <c:v>42.189</c:v>
                </c:pt>
                <c:pt idx="381">
                  <c:v>42.191000000000003</c:v>
                </c:pt>
                <c:pt idx="382">
                  <c:v>42.195</c:v>
                </c:pt>
                <c:pt idx="383">
                  <c:v>42.197000000000003</c:v>
                </c:pt>
                <c:pt idx="384">
                  <c:v>42.2</c:v>
                </c:pt>
                <c:pt idx="385">
                  <c:v>42.201999999999998</c:v>
                </c:pt>
                <c:pt idx="386">
                  <c:v>42.203000000000003</c:v>
                </c:pt>
                <c:pt idx="387">
                  <c:v>42.204000000000001</c:v>
                </c:pt>
                <c:pt idx="388">
                  <c:v>42.206000000000003</c:v>
                </c:pt>
                <c:pt idx="389">
                  <c:v>42.212000000000003</c:v>
                </c:pt>
                <c:pt idx="390">
                  <c:v>42.226999999999997</c:v>
                </c:pt>
                <c:pt idx="391">
                  <c:v>42.241</c:v>
                </c:pt>
                <c:pt idx="392">
                  <c:v>42.256999999999998</c:v>
                </c:pt>
                <c:pt idx="393">
                  <c:v>42.268000000000001</c:v>
                </c:pt>
                <c:pt idx="394">
                  <c:v>42.277000000000001</c:v>
                </c:pt>
                <c:pt idx="395">
                  <c:v>42.284999999999997</c:v>
                </c:pt>
                <c:pt idx="396">
                  <c:v>42.293999999999997</c:v>
                </c:pt>
                <c:pt idx="397">
                  <c:v>42.301000000000002</c:v>
                </c:pt>
                <c:pt idx="398">
                  <c:v>42.304000000000002</c:v>
                </c:pt>
                <c:pt idx="399">
                  <c:v>42.305</c:v>
                </c:pt>
                <c:pt idx="400">
                  <c:v>42.308999999999997</c:v>
                </c:pt>
                <c:pt idx="401">
                  <c:v>42.307000000000002</c:v>
                </c:pt>
                <c:pt idx="402">
                  <c:v>42.305</c:v>
                </c:pt>
                <c:pt idx="403">
                  <c:v>42.308999999999997</c:v>
                </c:pt>
                <c:pt idx="404">
                  <c:v>42.308999999999997</c:v>
                </c:pt>
                <c:pt idx="405">
                  <c:v>42.307000000000002</c:v>
                </c:pt>
                <c:pt idx="406">
                  <c:v>42.305999999999997</c:v>
                </c:pt>
                <c:pt idx="407">
                  <c:v>42.302999999999997</c:v>
                </c:pt>
                <c:pt idx="408">
                  <c:v>42.301000000000002</c:v>
                </c:pt>
                <c:pt idx="409">
                  <c:v>42.302999999999997</c:v>
                </c:pt>
                <c:pt idx="410">
                  <c:v>42.304000000000002</c:v>
                </c:pt>
                <c:pt idx="411">
                  <c:v>42.301000000000002</c:v>
                </c:pt>
                <c:pt idx="412">
                  <c:v>42.296999999999997</c:v>
                </c:pt>
                <c:pt idx="413">
                  <c:v>42.295000000000002</c:v>
                </c:pt>
                <c:pt idx="414">
                  <c:v>42.290999999999997</c:v>
                </c:pt>
                <c:pt idx="415">
                  <c:v>42.287999999999997</c:v>
                </c:pt>
                <c:pt idx="416">
                  <c:v>42.284999999999997</c:v>
                </c:pt>
                <c:pt idx="417">
                  <c:v>42.281999999999996</c:v>
                </c:pt>
                <c:pt idx="418">
                  <c:v>42.279000000000003</c:v>
                </c:pt>
                <c:pt idx="419">
                  <c:v>42.277000000000001</c:v>
                </c:pt>
                <c:pt idx="420">
                  <c:v>42.274999999999999</c:v>
                </c:pt>
                <c:pt idx="421">
                  <c:v>42.271999999999998</c:v>
                </c:pt>
                <c:pt idx="422">
                  <c:v>42.268000000000001</c:v>
                </c:pt>
                <c:pt idx="423">
                  <c:v>42.265000000000001</c:v>
                </c:pt>
                <c:pt idx="424">
                  <c:v>42.261000000000003</c:v>
                </c:pt>
                <c:pt idx="425">
                  <c:v>42.258000000000003</c:v>
                </c:pt>
                <c:pt idx="426">
                  <c:v>42.256</c:v>
                </c:pt>
                <c:pt idx="427">
                  <c:v>42.253</c:v>
                </c:pt>
                <c:pt idx="428">
                  <c:v>42.247999999999998</c:v>
                </c:pt>
                <c:pt idx="429">
                  <c:v>42.244999999999997</c:v>
                </c:pt>
                <c:pt idx="430">
                  <c:v>42.24</c:v>
                </c:pt>
                <c:pt idx="431">
                  <c:v>42.234000000000002</c:v>
                </c:pt>
                <c:pt idx="432">
                  <c:v>42.228999999999999</c:v>
                </c:pt>
                <c:pt idx="433">
                  <c:v>42.225000000000001</c:v>
                </c:pt>
                <c:pt idx="434">
                  <c:v>42.218000000000004</c:v>
                </c:pt>
                <c:pt idx="435">
                  <c:v>42.213000000000001</c:v>
                </c:pt>
                <c:pt idx="436">
                  <c:v>42.209000000000003</c:v>
                </c:pt>
                <c:pt idx="437">
                  <c:v>42.206000000000003</c:v>
                </c:pt>
                <c:pt idx="438">
                  <c:v>42.203000000000003</c:v>
                </c:pt>
                <c:pt idx="439">
                  <c:v>42.198</c:v>
                </c:pt>
                <c:pt idx="440">
                  <c:v>42.195999999999998</c:v>
                </c:pt>
                <c:pt idx="441">
                  <c:v>42.194000000000003</c:v>
                </c:pt>
                <c:pt idx="442">
                  <c:v>42.192999999999998</c:v>
                </c:pt>
                <c:pt idx="443">
                  <c:v>42.192999999999998</c:v>
                </c:pt>
                <c:pt idx="444">
                  <c:v>42.191000000000003</c:v>
                </c:pt>
                <c:pt idx="445">
                  <c:v>42.189</c:v>
                </c:pt>
                <c:pt idx="446">
                  <c:v>42.186999999999998</c:v>
                </c:pt>
                <c:pt idx="447">
                  <c:v>42.185000000000002</c:v>
                </c:pt>
                <c:pt idx="448">
                  <c:v>42.183</c:v>
                </c:pt>
                <c:pt idx="449">
                  <c:v>42.179000000000002</c:v>
                </c:pt>
                <c:pt idx="450">
                  <c:v>42.177</c:v>
                </c:pt>
                <c:pt idx="451">
                  <c:v>42.171999999999997</c:v>
                </c:pt>
                <c:pt idx="452">
                  <c:v>42.167000000000002</c:v>
                </c:pt>
                <c:pt idx="453">
                  <c:v>42.161000000000001</c:v>
                </c:pt>
                <c:pt idx="454">
                  <c:v>42.155999999999999</c:v>
                </c:pt>
                <c:pt idx="455">
                  <c:v>42.149000000000001</c:v>
                </c:pt>
                <c:pt idx="456">
                  <c:v>42.142000000000003</c:v>
                </c:pt>
                <c:pt idx="457">
                  <c:v>42.133000000000003</c:v>
                </c:pt>
                <c:pt idx="458">
                  <c:v>42.124000000000002</c:v>
                </c:pt>
                <c:pt idx="459">
                  <c:v>42.113</c:v>
                </c:pt>
                <c:pt idx="460">
                  <c:v>42.100999999999999</c:v>
                </c:pt>
                <c:pt idx="461">
                  <c:v>42.088000000000001</c:v>
                </c:pt>
                <c:pt idx="462">
                  <c:v>42.073</c:v>
                </c:pt>
                <c:pt idx="463">
                  <c:v>42.058999999999997</c:v>
                </c:pt>
                <c:pt idx="464">
                  <c:v>42.042999999999999</c:v>
                </c:pt>
                <c:pt idx="465">
                  <c:v>42.029000000000003</c:v>
                </c:pt>
                <c:pt idx="466">
                  <c:v>42.014000000000003</c:v>
                </c:pt>
                <c:pt idx="467">
                  <c:v>41.997</c:v>
                </c:pt>
                <c:pt idx="468">
                  <c:v>41.978000000000002</c:v>
                </c:pt>
                <c:pt idx="469">
                  <c:v>41.963000000000001</c:v>
                </c:pt>
                <c:pt idx="470">
                  <c:v>41.945</c:v>
                </c:pt>
                <c:pt idx="471">
                  <c:v>41.927999999999997</c:v>
                </c:pt>
                <c:pt idx="472">
                  <c:v>41.906999999999996</c:v>
                </c:pt>
                <c:pt idx="473">
                  <c:v>41.886000000000003</c:v>
                </c:pt>
                <c:pt idx="474">
                  <c:v>41.866999999999997</c:v>
                </c:pt>
                <c:pt idx="475">
                  <c:v>41.845999999999997</c:v>
                </c:pt>
                <c:pt idx="476">
                  <c:v>41.823</c:v>
                </c:pt>
                <c:pt idx="477">
                  <c:v>41.798999999999999</c:v>
                </c:pt>
                <c:pt idx="478">
                  <c:v>41.777000000000001</c:v>
                </c:pt>
                <c:pt idx="479">
                  <c:v>41.75</c:v>
                </c:pt>
                <c:pt idx="480">
                  <c:v>41.722000000000001</c:v>
                </c:pt>
                <c:pt idx="481">
                  <c:v>41.694000000000003</c:v>
                </c:pt>
                <c:pt idx="482">
                  <c:v>41.662999999999997</c:v>
                </c:pt>
                <c:pt idx="483">
                  <c:v>41.628999999999998</c:v>
                </c:pt>
                <c:pt idx="484">
                  <c:v>41.594000000000001</c:v>
                </c:pt>
                <c:pt idx="485">
                  <c:v>41.557000000000002</c:v>
                </c:pt>
                <c:pt idx="486">
                  <c:v>41.518999999999998</c:v>
                </c:pt>
                <c:pt idx="487">
                  <c:v>41.478999999999999</c:v>
                </c:pt>
                <c:pt idx="488">
                  <c:v>41.439</c:v>
                </c:pt>
                <c:pt idx="489">
                  <c:v>41.396999999999998</c:v>
                </c:pt>
                <c:pt idx="490">
                  <c:v>41.356000000000002</c:v>
                </c:pt>
                <c:pt idx="491">
                  <c:v>41.317</c:v>
                </c:pt>
                <c:pt idx="492">
                  <c:v>41.277000000000001</c:v>
                </c:pt>
                <c:pt idx="493">
                  <c:v>41.241</c:v>
                </c:pt>
                <c:pt idx="494">
                  <c:v>41.204999999999998</c:v>
                </c:pt>
                <c:pt idx="495">
                  <c:v>41.171999999999997</c:v>
                </c:pt>
                <c:pt idx="496">
                  <c:v>41.14</c:v>
                </c:pt>
                <c:pt idx="497">
                  <c:v>41.109000000000002</c:v>
                </c:pt>
                <c:pt idx="498">
                  <c:v>41.079000000000001</c:v>
                </c:pt>
                <c:pt idx="499">
                  <c:v>41.051000000000002</c:v>
                </c:pt>
                <c:pt idx="500">
                  <c:v>41.024999999999999</c:v>
                </c:pt>
                <c:pt idx="501">
                  <c:v>40.997999999999998</c:v>
                </c:pt>
                <c:pt idx="502">
                  <c:v>40.970999999999997</c:v>
                </c:pt>
                <c:pt idx="503">
                  <c:v>40.945999999999998</c:v>
                </c:pt>
                <c:pt idx="504">
                  <c:v>40.921999999999997</c:v>
                </c:pt>
                <c:pt idx="505">
                  <c:v>40.899000000000001</c:v>
                </c:pt>
                <c:pt idx="506">
                  <c:v>40.875999999999998</c:v>
                </c:pt>
                <c:pt idx="507">
                  <c:v>40.851999999999997</c:v>
                </c:pt>
                <c:pt idx="508">
                  <c:v>40.831000000000003</c:v>
                </c:pt>
                <c:pt idx="509">
                  <c:v>40.808999999999997</c:v>
                </c:pt>
                <c:pt idx="510">
                  <c:v>40.786000000000001</c:v>
                </c:pt>
                <c:pt idx="511">
                  <c:v>40.764000000000003</c:v>
                </c:pt>
                <c:pt idx="512">
                  <c:v>40.744</c:v>
                </c:pt>
                <c:pt idx="513">
                  <c:v>40.722000000000001</c:v>
                </c:pt>
                <c:pt idx="514">
                  <c:v>40.701999999999998</c:v>
                </c:pt>
                <c:pt idx="515">
                  <c:v>40.682000000000002</c:v>
                </c:pt>
                <c:pt idx="516">
                  <c:v>40.661000000000001</c:v>
                </c:pt>
                <c:pt idx="517">
                  <c:v>40.643000000000001</c:v>
                </c:pt>
                <c:pt idx="518">
                  <c:v>40.625</c:v>
                </c:pt>
                <c:pt idx="519">
                  <c:v>40.606999999999999</c:v>
                </c:pt>
                <c:pt idx="520">
                  <c:v>40.590000000000003</c:v>
                </c:pt>
                <c:pt idx="521">
                  <c:v>40.573</c:v>
                </c:pt>
                <c:pt idx="522">
                  <c:v>40.557000000000002</c:v>
                </c:pt>
                <c:pt idx="523">
                  <c:v>40.540999999999997</c:v>
                </c:pt>
                <c:pt idx="524">
                  <c:v>40.529000000000003</c:v>
                </c:pt>
                <c:pt idx="525">
                  <c:v>40.515000000000001</c:v>
                </c:pt>
                <c:pt idx="526">
                  <c:v>40.500999999999998</c:v>
                </c:pt>
                <c:pt idx="527">
                  <c:v>40.488999999999997</c:v>
                </c:pt>
                <c:pt idx="528">
                  <c:v>40.478999999999999</c:v>
                </c:pt>
                <c:pt idx="529">
                  <c:v>40.468000000000004</c:v>
                </c:pt>
                <c:pt idx="530">
                  <c:v>40.457999999999998</c:v>
                </c:pt>
                <c:pt idx="531">
                  <c:v>40.448</c:v>
                </c:pt>
                <c:pt idx="532">
                  <c:v>40.438000000000002</c:v>
                </c:pt>
                <c:pt idx="533">
                  <c:v>40.427999999999997</c:v>
                </c:pt>
                <c:pt idx="534">
                  <c:v>40.418999999999997</c:v>
                </c:pt>
                <c:pt idx="535">
                  <c:v>40.412999999999997</c:v>
                </c:pt>
                <c:pt idx="536">
                  <c:v>40.402999999999999</c:v>
                </c:pt>
                <c:pt idx="537">
                  <c:v>40.395000000000003</c:v>
                </c:pt>
                <c:pt idx="538">
                  <c:v>40.387</c:v>
                </c:pt>
                <c:pt idx="539">
                  <c:v>40.378999999999998</c:v>
                </c:pt>
                <c:pt idx="540">
                  <c:v>40.372</c:v>
                </c:pt>
                <c:pt idx="541">
                  <c:v>40.365000000000002</c:v>
                </c:pt>
                <c:pt idx="542">
                  <c:v>40.356999999999999</c:v>
                </c:pt>
                <c:pt idx="543">
                  <c:v>40.348999999999997</c:v>
                </c:pt>
                <c:pt idx="544">
                  <c:v>40.343000000000004</c:v>
                </c:pt>
                <c:pt idx="545">
                  <c:v>40.335999999999999</c:v>
                </c:pt>
                <c:pt idx="546">
                  <c:v>40.331000000000003</c:v>
                </c:pt>
                <c:pt idx="547">
                  <c:v>40.323999999999998</c:v>
                </c:pt>
                <c:pt idx="548">
                  <c:v>40.316000000000003</c:v>
                </c:pt>
                <c:pt idx="549">
                  <c:v>40.311</c:v>
                </c:pt>
                <c:pt idx="550">
                  <c:v>40.304000000000002</c:v>
                </c:pt>
                <c:pt idx="551">
                  <c:v>40.298000000000002</c:v>
                </c:pt>
                <c:pt idx="552">
                  <c:v>40.292000000000002</c:v>
                </c:pt>
                <c:pt idx="553">
                  <c:v>40.286000000000001</c:v>
                </c:pt>
                <c:pt idx="554">
                  <c:v>40.280999999999999</c:v>
                </c:pt>
                <c:pt idx="555">
                  <c:v>40.273000000000003</c:v>
                </c:pt>
                <c:pt idx="556">
                  <c:v>40.267000000000003</c:v>
                </c:pt>
                <c:pt idx="557">
                  <c:v>40.261000000000003</c:v>
                </c:pt>
                <c:pt idx="558">
                  <c:v>40.253999999999998</c:v>
                </c:pt>
                <c:pt idx="559">
                  <c:v>40.249000000000002</c:v>
                </c:pt>
                <c:pt idx="560">
                  <c:v>40.241</c:v>
                </c:pt>
                <c:pt idx="561">
                  <c:v>40.234000000000002</c:v>
                </c:pt>
                <c:pt idx="562">
                  <c:v>40.228999999999999</c:v>
                </c:pt>
                <c:pt idx="563">
                  <c:v>40.220999999999997</c:v>
                </c:pt>
                <c:pt idx="564">
                  <c:v>40.215000000000003</c:v>
                </c:pt>
                <c:pt idx="565">
                  <c:v>40.209000000000003</c:v>
                </c:pt>
                <c:pt idx="566">
                  <c:v>40.204000000000001</c:v>
                </c:pt>
                <c:pt idx="567">
                  <c:v>40.198999999999998</c:v>
                </c:pt>
                <c:pt idx="568">
                  <c:v>40.195</c:v>
                </c:pt>
                <c:pt idx="569">
                  <c:v>40.19</c:v>
                </c:pt>
                <c:pt idx="570">
                  <c:v>40.185000000000002</c:v>
                </c:pt>
                <c:pt idx="571">
                  <c:v>40.180999999999997</c:v>
                </c:pt>
                <c:pt idx="572">
                  <c:v>40.176000000000002</c:v>
                </c:pt>
                <c:pt idx="573">
                  <c:v>40.173000000000002</c:v>
                </c:pt>
                <c:pt idx="574">
                  <c:v>40.167000000000002</c:v>
                </c:pt>
                <c:pt idx="575">
                  <c:v>40.162999999999997</c:v>
                </c:pt>
                <c:pt idx="576">
                  <c:v>40.158999999999999</c:v>
                </c:pt>
                <c:pt idx="577">
                  <c:v>40.152999999999999</c:v>
                </c:pt>
                <c:pt idx="578">
                  <c:v>40.15</c:v>
                </c:pt>
                <c:pt idx="579">
                  <c:v>40.146000000000001</c:v>
                </c:pt>
                <c:pt idx="580">
                  <c:v>40.140999999999998</c:v>
                </c:pt>
                <c:pt idx="581">
                  <c:v>40.137</c:v>
                </c:pt>
                <c:pt idx="582">
                  <c:v>40.133000000000003</c:v>
                </c:pt>
                <c:pt idx="583">
                  <c:v>40.128</c:v>
                </c:pt>
                <c:pt idx="584">
                  <c:v>40.124000000000002</c:v>
                </c:pt>
                <c:pt idx="585">
                  <c:v>40.119999999999997</c:v>
                </c:pt>
                <c:pt idx="586">
                  <c:v>40.115000000000002</c:v>
                </c:pt>
                <c:pt idx="587">
                  <c:v>40.109000000000002</c:v>
                </c:pt>
                <c:pt idx="588">
                  <c:v>40.104999999999997</c:v>
                </c:pt>
                <c:pt idx="589">
                  <c:v>40.098999999999997</c:v>
                </c:pt>
                <c:pt idx="590">
                  <c:v>40.094000000000001</c:v>
                </c:pt>
                <c:pt idx="591">
                  <c:v>40.088999999999999</c:v>
                </c:pt>
                <c:pt idx="592">
                  <c:v>40.082999999999998</c:v>
                </c:pt>
                <c:pt idx="593">
                  <c:v>40.078000000000003</c:v>
                </c:pt>
                <c:pt idx="594">
                  <c:v>40.073999999999998</c:v>
                </c:pt>
                <c:pt idx="595">
                  <c:v>40.069000000000003</c:v>
                </c:pt>
                <c:pt idx="596">
                  <c:v>40.064999999999998</c:v>
                </c:pt>
                <c:pt idx="597">
                  <c:v>40.061</c:v>
                </c:pt>
                <c:pt idx="598">
                  <c:v>40.055999999999997</c:v>
                </c:pt>
                <c:pt idx="599">
                  <c:v>40.051000000000002</c:v>
                </c:pt>
                <c:pt idx="600">
                  <c:v>40.048000000000002</c:v>
                </c:pt>
                <c:pt idx="601">
                  <c:v>40.042999999999999</c:v>
                </c:pt>
                <c:pt idx="602">
                  <c:v>40.037999999999997</c:v>
                </c:pt>
                <c:pt idx="603">
                  <c:v>40.033999999999999</c:v>
                </c:pt>
                <c:pt idx="604">
                  <c:v>40.029000000000003</c:v>
                </c:pt>
                <c:pt idx="605">
                  <c:v>40.024999999999999</c:v>
                </c:pt>
                <c:pt idx="606">
                  <c:v>40.021000000000001</c:v>
                </c:pt>
                <c:pt idx="607">
                  <c:v>40.015999999999998</c:v>
                </c:pt>
                <c:pt idx="608">
                  <c:v>40.011000000000003</c:v>
                </c:pt>
                <c:pt idx="609">
                  <c:v>40.006999999999998</c:v>
                </c:pt>
                <c:pt idx="610">
                  <c:v>40.003999999999998</c:v>
                </c:pt>
                <c:pt idx="611">
                  <c:v>39.999000000000002</c:v>
                </c:pt>
                <c:pt idx="612">
                  <c:v>39.996000000000002</c:v>
                </c:pt>
                <c:pt idx="613">
                  <c:v>39.991</c:v>
                </c:pt>
                <c:pt idx="614">
                  <c:v>39.988</c:v>
                </c:pt>
                <c:pt idx="615">
                  <c:v>39.982999999999997</c:v>
                </c:pt>
                <c:pt idx="616">
                  <c:v>39.979999999999997</c:v>
                </c:pt>
                <c:pt idx="617">
                  <c:v>39.976999999999997</c:v>
                </c:pt>
                <c:pt idx="618">
                  <c:v>39.972999999999999</c:v>
                </c:pt>
                <c:pt idx="619">
                  <c:v>39.969000000000001</c:v>
                </c:pt>
                <c:pt idx="620">
                  <c:v>39.966000000000001</c:v>
                </c:pt>
                <c:pt idx="621">
                  <c:v>39.963000000000001</c:v>
                </c:pt>
                <c:pt idx="622">
                  <c:v>39.96</c:v>
                </c:pt>
                <c:pt idx="623">
                  <c:v>39.957000000000001</c:v>
                </c:pt>
                <c:pt idx="624">
                  <c:v>39.954999999999998</c:v>
                </c:pt>
                <c:pt idx="625">
                  <c:v>39.951000000000001</c:v>
                </c:pt>
                <c:pt idx="626">
                  <c:v>39.950000000000003</c:v>
                </c:pt>
                <c:pt idx="627">
                  <c:v>39.948</c:v>
                </c:pt>
                <c:pt idx="628">
                  <c:v>39.945</c:v>
                </c:pt>
                <c:pt idx="629">
                  <c:v>39.942999999999998</c:v>
                </c:pt>
                <c:pt idx="630">
                  <c:v>39.94</c:v>
                </c:pt>
                <c:pt idx="631">
                  <c:v>39.936999999999998</c:v>
                </c:pt>
                <c:pt idx="632">
                  <c:v>39.935000000000002</c:v>
                </c:pt>
                <c:pt idx="633">
                  <c:v>39.933</c:v>
                </c:pt>
                <c:pt idx="634">
                  <c:v>39.93</c:v>
                </c:pt>
                <c:pt idx="635">
                  <c:v>39.927</c:v>
                </c:pt>
                <c:pt idx="636">
                  <c:v>39.924999999999997</c:v>
                </c:pt>
                <c:pt idx="637">
                  <c:v>39.923999999999999</c:v>
                </c:pt>
                <c:pt idx="638">
                  <c:v>39.920999999999999</c:v>
                </c:pt>
                <c:pt idx="639">
                  <c:v>39.918999999999997</c:v>
                </c:pt>
                <c:pt idx="640">
                  <c:v>39.917000000000002</c:v>
                </c:pt>
                <c:pt idx="641">
                  <c:v>39.914999999999999</c:v>
                </c:pt>
                <c:pt idx="642">
                  <c:v>39.911999999999999</c:v>
                </c:pt>
                <c:pt idx="643">
                  <c:v>39.909999999999997</c:v>
                </c:pt>
                <c:pt idx="644">
                  <c:v>39.906999999999996</c:v>
                </c:pt>
                <c:pt idx="645">
                  <c:v>39.905000000000001</c:v>
                </c:pt>
                <c:pt idx="646">
                  <c:v>39.904000000000003</c:v>
                </c:pt>
                <c:pt idx="647">
                  <c:v>39.902000000000001</c:v>
                </c:pt>
                <c:pt idx="648">
                  <c:v>39.9</c:v>
                </c:pt>
                <c:pt idx="649">
                  <c:v>39.899000000000001</c:v>
                </c:pt>
                <c:pt idx="650">
                  <c:v>39.896999999999998</c:v>
                </c:pt>
                <c:pt idx="651">
                  <c:v>39.893999999999998</c:v>
                </c:pt>
                <c:pt idx="652">
                  <c:v>39.892000000000003</c:v>
                </c:pt>
                <c:pt idx="653">
                  <c:v>39.889000000000003</c:v>
                </c:pt>
                <c:pt idx="654">
                  <c:v>39.887999999999998</c:v>
                </c:pt>
                <c:pt idx="655">
                  <c:v>39.884999999999998</c:v>
                </c:pt>
                <c:pt idx="656">
                  <c:v>39.883000000000003</c:v>
                </c:pt>
                <c:pt idx="657">
                  <c:v>39.881</c:v>
                </c:pt>
                <c:pt idx="658">
                  <c:v>39.878999999999998</c:v>
                </c:pt>
                <c:pt idx="659">
                  <c:v>39.877000000000002</c:v>
                </c:pt>
                <c:pt idx="660">
                  <c:v>39.875999999999998</c:v>
                </c:pt>
                <c:pt idx="661">
                  <c:v>39.875999999999998</c:v>
                </c:pt>
                <c:pt idx="662">
                  <c:v>39.874000000000002</c:v>
                </c:pt>
                <c:pt idx="663">
                  <c:v>39.872999999999998</c:v>
                </c:pt>
                <c:pt idx="664">
                  <c:v>39.872999999999998</c:v>
                </c:pt>
                <c:pt idx="665">
                  <c:v>39.874000000000002</c:v>
                </c:pt>
                <c:pt idx="666">
                  <c:v>39.872999999999998</c:v>
                </c:pt>
                <c:pt idx="667">
                  <c:v>39.872999999999998</c:v>
                </c:pt>
                <c:pt idx="668">
                  <c:v>39.872</c:v>
                </c:pt>
                <c:pt idx="669">
                  <c:v>39.869999999999997</c:v>
                </c:pt>
                <c:pt idx="670">
                  <c:v>39.869999999999997</c:v>
                </c:pt>
                <c:pt idx="671">
                  <c:v>39.869</c:v>
                </c:pt>
                <c:pt idx="672">
                  <c:v>39.869</c:v>
                </c:pt>
                <c:pt idx="673">
                  <c:v>39.869</c:v>
                </c:pt>
                <c:pt idx="674">
                  <c:v>39.871000000000002</c:v>
                </c:pt>
                <c:pt idx="675">
                  <c:v>39.872</c:v>
                </c:pt>
                <c:pt idx="676">
                  <c:v>39.872999999999998</c:v>
                </c:pt>
                <c:pt idx="677">
                  <c:v>39.875999999999998</c:v>
                </c:pt>
                <c:pt idx="678">
                  <c:v>39.878</c:v>
                </c:pt>
                <c:pt idx="679">
                  <c:v>39.883000000000003</c:v>
                </c:pt>
                <c:pt idx="680">
                  <c:v>39.887</c:v>
                </c:pt>
                <c:pt idx="681">
                  <c:v>39.890999999999998</c:v>
                </c:pt>
                <c:pt idx="682">
                  <c:v>39.896999999999998</c:v>
                </c:pt>
                <c:pt idx="683">
                  <c:v>39.902000000000001</c:v>
                </c:pt>
                <c:pt idx="684">
                  <c:v>39.908999999999999</c:v>
                </c:pt>
                <c:pt idx="685">
                  <c:v>39.915999999999997</c:v>
                </c:pt>
                <c:pt idx="686">
                  <c:v>39.923999999999999</c:v>
                </c:pt>
                <c:pt idx="687">
                  <c:v>39.933</c:v>
                </c:pt>
                <c:pt idx="688">
                  <c:v>39.942</c:v>
                </c:pt>
                <c:pt idx="689">
                  <c:v>39.951999999999998</c:v>
                </c:pt>
                <c:pt idx="690">
                  <c:v>39.96</c:v>
                </c:pt>
                <c:pt idx="691">
                  <c:v>39.968000000000004</c:v>
                </c:pt>
                <c:pt idx="692">
                  <c:v>39.972999999999999</c:v>
                </c:pt>
                <c:pt idx="693">
                  <c:v>39.978999999999999</c:v>
                </c:pt>
                <c:pt idx="694">
                  <c:v>39.981999999999999</c:v>
                </c:pt>
                <c:pt idx="695">
                  <c:v>39.984999999999999</c:v>
                </c:pt>
                <c:pt idx="696">
                  <c:v>39.988</c:v>
                </c:pt>
                <c:pt idx="697">
                  <c:v>39.991</c:v>
                </c:pt>
                <c:pt idx="698">
                  <c:v>39.994</c:v>
                </c:pt>
                <c:pt idx="699">
                  <c:v>39.997</c:v>
                </c:pt>
                <c:pt idx="700">
                  <c:v>40</c:v>
                </c:pt>
                <c:pt idx="701">
                  <c:v>40.000999999999998</c:v>
                </c:pt>
                <c:pt idx="702">
                  <c:v>40.006</c:v>
                </c:pt>
                <c:pt idx="703">
                  <c:v>40.008000000000003</c:v>
                </c:pt>
                <c:pt idx="704">
                  <c:v>40.008000000000003</c:v>
                </c:pt>
                <c:pt idx="705">
                  <c:v>40.01</c:v>
                </c:pt>
                <c:pt idx="706">
                  <c:v>40.01</c:v>
                </c:pt>
                <c:pt idx="707">
                  <c:v>40.009</c:v>
                </c:pt>
                <c:pt idx="708">
                  <c:v>40.009</c:v>
                </c:pt>
                <c:pt idx="709">
                  <c:v>40.009</c:v>
                </c:pt>
                <c:pt idx="710">
                  <c:v>40.009</c:v>
                </c:pt>
                <c:pt idx="711">
                  <c:v>40.006999999999998</c:v>
                </c:pt>
                <c:pt idx="712">
                  <c:v>40.005000000000003</c:v>
                </c:pt>
                <c:pt idx="713">
                  <c:v>40.003</c:v>
                </c:pt>
                <c:pt idx="714">
                  <c:v>40.000999999999998</c:v>
                </c:pt>
                <c:pt idx="715">
                  <c:v>40.000999999999998</c:v>
                </c:pt>
                <c:pt idx="716">
                  <c:v>40.000999999999998</c:v>
                </c:pt>
                <c:pt idx="717">
                  <c:v>39.997999999999998</c:v>
                </c:pt>
                <c:pt idx="718">
                  <c:v>39.997</c:v>
                </c:pt>
                <c:pt idx="719">
                  <c:v>39.994999999999997</c:v>
                </c:pt>
                <c:pt idx="720">
                  <c:v>39.994</c:v>
                </c:pt>
                <c:pt idx="721">
                  <c:v>39.993000000000002</c:v>
                </c:pt>
                <c:pt idx="722">
                  <c:v>39.991</c:v>
                </c:pt>
                <c:pt idx="723">
                  <c:v>39.988999999999997</c:v>
                </c:pt>
                <c:pt idx="724">
                  <c:v>39.985999999999997</c:v>
                </c:pt>
                <c:pt idx="725">
                  <c:v>39.984000000000002</c:v>
                </c:pt>
                <c:pt idx="726">
                  <c:v>39.981000000000002</c:v>
                </c:pt>
                <c:pt idx="727">
                  <c:v>39.976999999999997</c:v>
                </c:pt>
                <c:pt idx="728">
                  <c:v>39.975999999999999</c:v>
                </c:pt>
                <c:pt idx="729">
                  <c:v>39.972999999999999</c:v>
                </c:pt>
                <c:pt idx="730">
                  <c:v>39.970999999999997</c:v>
                </c:pt>
                <c:pt idx="731">
                  <c:v>39.968000000000004</c:v>
                </c:pt>
                <c:pt idx="732">
                  <c:v>39.963999999999999</c:v>
                </c:pt>
                <c:pt idx="733">
                  <c:v>39.960999999999999</c:v>
                </c:pt>
                <c:pt idx="734">
                  <c:v>39.957000000000001</c:v>
                </c:pt>
                <c:pt idx="735">
                  <c:v>39.954000000000001</c:v>
                </c:pt>
                <c:pt idx="736">
                  <c:v>39.951000000000001</c:v>
                </c:pt>
                <c:pt idx="737">
                  <c:v>39.947000000000003</c:v>
                </c:pt>
                <c:pt idx="738">
                  <c:v>39.945</c:v>
                </c:pt>
                <c:pt idx="739">
                  <c:v>39.941000000000003</c:v>
                </c:pt>
                <c:pt idx="740">
                  <c:v>39.936999999999998</c:v>
                </c:pt>
                <c:pt idx="741">
                  <c:v>39.933</c:v>
                </c:pt>
                <c:pt idx="742">
                  <c:v>39.93</c:v>
                </c:pt>
                <c:pt idx="743">
                  <c:v>39.927999999999997</c:v>
                </c:pt>
                <c:pt idx="744">
                  <c:v>39.923999999999999</c:v>
                </c:pt>
                <c:pt idx="745">
                  <c:v>39.920999999999999</c:v>
                </c:pt>
                <c:pt idx="746">
                  <c:v>39.917000000000002</c:v>
                </c:pt>
                <c:pt idx="747">
                  <c:v>39.914999999999999</c:v>
                </c:pt>
                <c:pt idx="748">
                  <c:v>39.911000000000001</c:v>
                </c:pt>
                <c:pt idx="749">
                  <c:v>39.906999999999996</c:v>
                </c:pt>
                <c:pt idx="750">
                  <c:v>39.902999999999999</c:v>
                </c:pt>
                <c:pt idx="751">
                  <c:v>39.9</c:v>
                </c:pt>
                <c:pt idx="752">
                  <c:v>39.896999999999998</c:v>
                </c:pt>
                <c:pt idx="753">
                  <c:v>39.893999999999998</c:v>
                </c:pt>
                <c:pt idx="754">
                  <c:v>39.890999999999998</c:v>
                </c:pt>
                <c:pt idx="755">
                  <c:v>39.887</c:v>
                </c:pt>
                <c:pt idx="756">
                  <c:v>39.884999999999998</c:v>
                </c:pt>
                <c:pt idx="757">
                  <c:v>39.881999999999998</c:v>
                </c:pt>
                <c:pt idx="758">
                  <c:v>39.878</c:v>
                </c:pt>
                <c:pt idx="759">
                  <c:v>39.877000000000002</c:v>
                </c:pt>
                <c:pt idx="760">
                  <c:v>39.874000000000002</c:v>
                </c:pt>
                <c:pt idx="761">
                  <c:v>39.871000000000002</c:v>
                </c:pt>
                <c:pt idx="762">
                  <c:v>39.869</c:v>
                </c:pt>
                <c:pt idx="763">
                  <c:v>39.866</c:v>
                </c:pt>
                <c:pt idx="764">
                  <c:v>39.863</c:v>
                </c:pt>
                <c:pt idx="765">
                  <c:v>39.860999999999997</c:v>
                </c:pt>
                <c:pt idx="766">
                  <c:v>39.857999999999997</c:v>
                </c:pt>
                <c:pt idx="767">
                  <c:v>39.854999999999997</c:v>
                </c:pt>
                <c:pt idx="768">
                  <c:v>39.853999999999999</c:v>
                </c:pt>
                <c:pt idx="769">
                  <c:v>39.851999999999997</c:v>
                </c:pt>
                <c:pt idx="770">
                  <c:v>39.848999999999997</c:v>
                </c:pt>
                <c:pt idx="771">
                  <c:v>39.847000000000001</c:v>
                </c:pt>
                <c:pt idx="772">
                  <c:v>39.844999999999999</c:v>
                </c:pt>
                <c:pt idx="773">
                  <c:v>39.841000000000001</c:v>
                </c:pt>
                <c:pt idx="774">
                  <c:v>39.838999999999999</c:v>
                </c:pt>
                <c:pt idx="775">
                  <c:v>39.835999999999999</c:v>
                </c:pt>
                <c:pt idx="776">
                  <c:v>39.832999999999998</c:v>
                </c:pt>
                <c:pt idx="777">
                  <c:v>39.83</c:v>
                </c:pt>
                <c:pt idx="778">
                  <c:v>39.826999999999998</c:v>
                </c:pt>
                <c:pt idx="779">
                  <c:v>39.823999999999998</c:v>
                </c:pt>
                <c:pt idx="780">
                  <c:v>39.820999999999998</c:v>
                </c:pt>
                <c:pt idx="781">
                  <c:v>39.817999999999998</c:v>
                </c:pt>
                <c:pt idx="782">
                  <c:v>39.816000000000003</c:v>
                </c:pt>
                <c:pt idx="783">
                  <c:v>39.813000000000002</c:v>
                </c:pt>
                <c:pt idx="784">
                  <c:v>39.81</c:v>
                </c:pt>
                <c:pt idx="785">
                  <c:v>39.807000000000002</c:v>
                </c:pt>
                <c:pt idx="786">
                  <c:v>39.805</c:v>
                </c:pt>
                <c:pt idx="787">
                  <c:v>39.801000000000002</c:v>
                </c:pt>
                <c:pt idx="788">
                  <c:v>39.798999999999999</c:v>
                </c:pt>
                <c:pt idx="789">
                  <c:v>39.796999999999997</c:v>
                </c:pt>
                <c:pt idx="790">
                  <c:v>39.793999999999997</c:v>
                </c:pt>
                <c:pt idx="791">
                  <c:v>39.792000000000002</c:v>
                </c:pt>
                <c:pt idx="792">
                  <c:v>39.789000000000001</c:v>
                </c:pt>
                <c:pt idx="793">
                  <c:v>39.786999999999999</c:v>
                </c:pt>
                <c:pt idx="794">
                  <c:v>39.784999999999997</c:v>
                </c:pt>
                <c:pt idx="795">
                  <c:v>39.783000000000001</c:v>
                </c:pt>
                <c:pt idx="796">
                  <c:v>39.780999999999999</c:v>
                </c:pt>
                <c:pt idx="797">
                  <c:v>39.779000000000003</c:v>
                </c:pt>
                <c:pt idx="798">
                  <c:v>39.777000000000001</c:v>
                </c:pt>
                <c:pt idx="799">
                  <c:v>39.774999999999999</c:v>
                </c:pt>
                <c:pt idx="800">
                  <c:v>39.773000000000003</c:v>
                </c:pt>
                <c:pt idx="801">
                  <c:v>39.771000000000001</c:v>
                </c:pt>
                <c:pt idx="802">
                  <c:v>39.768999999999998</c:v>
                </c:pt>
                <c:pt idx="803">
                  <c:v>39.765999999999998</c:v>
                </c:pt>
                <c:pt idx="804">
                  <c:v>39.765000000000001</c:v>
                </c:pt>
                <c:pt idx="805">
                  <c:v>39.762</c:v>
                </c:pt>
                <c:pt idx="806">
                  <c:v>39.76</c:v>
                </c:pt>
                <c:pt idx="807">
                  <c:v>39.759</c:v>
                </c:pt>
                <c:pt idx="808">
                  <c:v>39.756999999999998</c:v>
                </c:pt>
                <c:pt idx="809">
                  <c:v>39.755000000000003</c:v>
                </c:pt>
                <c:pt idx="810">
                  <c:v>39.752000000000002</c:v>
                </c:pt>
                <c:pt idx="811">
                  <c:v>39.752000000000002</c:v>
                </c:pt>
                <c:pt idx="812">
                  <c:v>39.749000000000002</c:v>
                </c:pt>
                <c:pt idx="813">
                  <c:v>39.749000000000002</c:v>
                </c:pt>
                <c:pt idx="814">
                  <c:v>39.747</c:v>
                </c:pt>
                <c:pt idx="815">
                  <c:v>39.744999999999997</c:v>
                </c:pt>
                <c:pt idx="816">
                  <c:v>39.744999999999997</c:v>
                </c:pt>
                <c:pt idx="817">
                  <c:v>39.744999999999997</c:v>
                </c:pt>
                <c:pt idx="818">
                  <c:v>39.741999999999997</c:v>
                </c:pt>
                <c:pt idx="819">
                  <c:v>39.741</c:v>
                </c:pt>
                <c:pt idx="820">
                  <c:v>39.738</c:v>
                </c:pt>
                <c:pt idx="821">
                  <c:v>39.737000000000002</c:v>
                </c:pt>
                <c:pt idx="822">
                  <c:v>39.737000000000002</c:v>
                </c:pt>
                <c:pt idx="823">
                  <c:v>39.735999999999997</c:v>
                </c:pt>
                <c:pt idx="824">
                  <c:v>39.734999999999999</c:v>
                </c:pt>
                <c:pt idx="825">
                  <c:v>39.735999999999997</c:v>
                </c:pt>
                <c:pt idx="826">
                  <c:v>39.735999999999997</c:v>
                </c:pt>
                <c:pt idx="827">
                  <c:v>39.735999999999997</c:v>
                </c:pt>
                <c:pt idx="828">
                  <c:v>39.734999999999999</c:v>
                </c:pt>
                <c:pt idx="829">
                  <c:v>39.735999999999997</c:v>
                </c:pt>
                <c:pt idx="830">
                  <c:v>39.737000000000002</c:v>
                </c:pt>
                <c:pt idx="831">
                  <c:v>39.734999999999999</c:v>
                </c:pt>
                <c:pt idx="832">
                  <c:v>39.734000000000002</c:v>
                </c:pt>
                <c:pt idx="833">
                  <c:v>39.732999999999997</c:v>
                </c:pt>
                <c:pt idx="834">
                  <c:v>39.731000000000002</c:v>
                </c:pt>
                <c:pt idx="835">
                  <c:v>39.731000000000002</c:v>
                </c:pt>
                <c:pt idx="836">
                  <c:v>39.729999999999997</c:v>
                </c:pt>
                <c:pt idx="837">
                  <c:v>39.728999999999999</c:v>
                </c:pt>
                <c:pt idx="838">
                  <c:v>39.728999999999999</c:v>
                </c:pt>
                <c:pt idx="839">
                  <c:v>39.728000000000002</c:v>
                </c:pt>
                <c:pt idx="840">
                  <c:v>39.726999999999997</c:v>
                </c:pt>
                <c:pt idx="841">
                  <c:v>39.725999999999999</c:v>
                </c:pt>
                <c:pt idx="842">
                  <c:v>39.725000000000001</c:v>
                </c:pt>
                <c:pt idx="843">
                  <c:v>39.723999999999997</c:v>
                </c:pt>
                <c:pt idx="844">
                  <c:v>39.722999999999999</c:v>
                </c:pt>
                <c:pt idx="845">
                  <c:v>39.722000000000001</c:v>
                </c:pt>
                <c:pt idx="846">
                  <c:v>39.720999999999997</c:v>
                </c:pt>
                <c:pt idx="847">
                  <c:v>39.719000000000001</c:v>
                </c:pt>
                <c:pt idx="848">
                  <c:v>39.716999999999999</c:v>
                </c:pt>
                <c:pt idx="849">
                  <c:v>39.716999999999999</c:v>
                </c:pt>
                <c:pt idx="850">
                  <c:v>39.716000000000001</c:v>
                </c:pt>
                <c:pt idx="851">
                  <c:v>39.713999999999999</c:v>
                </c:pt>
                <c:pt idx="852">
                  <c:v>39.713000000000001</c:v>
                </c:pt>
                <c:pt idx="853">
                  <c:v>39.710999999999999</c:v>
                </c:pt>
                <c:pt idx="854">
                  <c:v>39.710999999999999</c:v>
                </c:pt>
                <c:pt idx="855">
                  <c:v>39.71</c:v>
                </c:pt>
                <c:pt idx="856">
                  <c:v>39.709000000000003</c:v>
                </c:pt>
                <c:pt idx="857">
                  <c:v>39.709000000000003</c:v>
                </c:pt>
                <c:pt idx="858">
                  <c:v>39.71</c:v>
                </c:pt>
                <c:pt idx="859">
                  <c:v>39.709000000000003</c:v>
                </c:pt>
                <c:pt idx="860">
                  <c:v>39.71</c:v>
                </c:pt>
                <c:pt idx="861">
                  <c:v>39.709000000000003</c:v>
                </c:pt>
                <c:pt idx="862">
                  <c:v>39.709000000000003</c:v>
                </c:pt>
                <c:pt idx="863">
                  <c:v>39.706000000000003</c:v>
                </c:pt>
                <c:pt idx="864">
                  <c:v>39.704999999999998</c:v>
                </c:pt>
                <c:pt idx="865">
                  <c:v>39.703000000000003</c:v>
                </c:pt>
                <c:pt idx="866">
                  <c:v>39.701999999999998</c:v>
                </c:pt>
                <c:pt idx="867">
                  <c:v>39.701000000000001</c:v>
                </c:pt>
                <c:pt idx="868">
                  <c:v>39.698999999999998</c:v>
                </c:pt>
                <c:pt idx="869">
                  <c:v>39.698</c:v>
                </c:pt>
                <c:pt idx="870">
                  <c:v>39.697000000000003</c:v>
                </c:pt>
                <c:pt idx="871">
                  <c:v>39.695</c:v>
                </c:pt>
                <c:pt idx="872">
                  <c:v>39.694000000000003</c:v>
                </c:pt>
                <c:pt idx="873">
                  <c:v>39.692999999999998</c:v>
                </c:pt>
                <c:pt idx="874">
                  <c:v>39.691000000000003</c:v>
                </c:pt>
                <c:pt idx="875">
                  <c:v>39.689</c:v>
                </c:pt>
                <c:pt idx="876">
                  <c:v>39.689</c:v>
                </c:pt>
                <c:pt idx="877">
                  <c:v>39.686999999999998</c:v>
                </c:pt>
                <c:pt idx="878">
                  <c:v>39.685000000000002</c:v>
                </c:pt>
                <c:pt idx="879">
                  <c:v>39.685000000000002</c:v>
                </c:pt>
                <c:pt idx="880">
                  <c:v>39.683999999999997</c:v>
                </c:pt>
                <c:pt idx="881">
                  <c:v>39.683</c:v>
                </c:pt>
                <c:pt idx="882">
                  <c:v>39.682000000000002</c:v>
                </c:pt>
                <c:pt idx="883">
                  <c:v>39.680999999999997</c:v>
                </c:pt>
                <c:pt idx="884">
                  <c:v>39.68</c:v>
                </c:pt>
                <c:pt idx="885">
                  <c:v>39.679000000000002</c:v>
                </c:pt>
                <c:pt idx="886">
                  <c:v>39.677</c:v>
                </c:pt>
                <c:pt idx="887">
                  <c:v>39.674999999999997</c:v>
                </c:pt>
                <c:pt idx="888">
                  <c:v>39.673000000000002</c:v>
                </c:pt>
                <c:pt idx="889">
                  <c:v>39.673000000000002</c:v>
                </c:pt>
                <c:pt idx="890">
                  <c:v>39.673000000000002</c:v>
                </c:pt>
                <c:pt idx="891">
                  <c:v>39.670999999999999</c:v>
                </c:pt>
                <c:pt idx="892">
                  <c:v>39.668999999999997</c:v>
                </c:pt>
                <c:pt idx="893">
                  <c:v>39.668999999999997</c:v>
                </c:pt>
                <c:pt idx="894">
                  <c:v>39.667999999999999</c:v>
                </c:pt>
                <c:pt idx="895">
                  <c:v>39.665999999999997</c:v>
                </c:pt>
                <c:pt idx="896">
                  <c:v>39.664999999999999</c:v>
                </c:pt>
                <c:pt idx="897">
                  <c:v>39.664999999999999</c:v>
                </c:pt>
                <c:pt idx="898">
                  <c:v>39.664000000000001</c:v>
                </c:pt>
                <c:pt idx="899">
                  <c:v>39.662999999999997</c:v>
                </c:pt>
                <c:pt idx="900">
                  <c:v>39.661999999999999</c:v>
                </c:pt>
                <c:pt idx="901">
                  <c:v>39.661000000000001</c:v>
                </c:pt>
                <c:pt idx="902">
                  <c:v>39.659999999999997</c:v>
                </c:pt>
                <c:pt idx="903">
                  <c:v>39.658999999999999</c:v>
                </c:pt>
                <c:pt idx="904">
                  <c:v>39.658000000000001</c:v>
                </c:pt>
                <c:pt idx="905">
                  <c:v>39.656999999999996</c:v>
                </c:pt>
                <c:pt idx="906">
                  <c:v>39.656999999999996</c:v>
                </c:pt>
                <c:pt idx="907">
                  <c:v>39.655999999999999</c:v>
                </c:pt>
                <c:pt idx="908">
                  <c:v>39.655999999999999</c:v>
                </c:pt>
                <c:pt idx="909">
                  <c:v>39.655000000000001</c:v>
                </c:pt>
                <c:pt idx="910">
                  <c:v>39.654000000000003</c:v>
                </c:pt>
                <c:pt idx="911">
                  <c:v>39.652999999999999</c:v>
                </c:pt>
                <c:pt idx="912">
                  <c:v>39.652999999999999</c:v>
                </c:pt>
                <c:pt idx="913">
                  <c:v>39.652999999999999</c:v>
                </c:pt>
                <c:pt idx="914">
                  <c:v>39.652000000000001</c:v>
                </c:pt>
                <c:pt idx="915">
                  <c:v>39.652000000000001</c:v>
                </c:pt>
                <c:pt idx="916">
                  <c:v>39.651000000000003</c:v>
                </c:pt>
                <c:pt idx="917">
                  <c:v>39.651000000000003</c:v>
                </c:pt>
                <c:pt idx="918">
                  <c:v>39.652000000000001</c:v>
                </c:pt>
                <c:pt idx="919">
                  <c:v>39.652000000000001</c:v>
                </c:pt>
                <c:pt idx="920">
                  <c:v>39.652000000000001</c:v>
                </c:pt>
                <c:pt idx="921">
                  <c:v>39.652999999999999</c:v>
                </c:pt>
                <c:pt idx="922">
                  <c:v>39.652999999999999</c:v>
                </c:pt>
                <c:pt idx="923">
                  <c:v>39.652999999999999</c:v>
                </c:pt>
                <c:pt idx="924">
                  <c:v>39.652999999999999</c:v>
                </c:pt>
                <c:pt idx="925">
                  <c:v>39.652999999999999</c:v>
                </c:pt>
                <c:pt idx="926">
                  <c:v>39.654000000000003</c:v>
                </c:pt>
                <c:pt idx="927">
                  <c:v>39.654000000000003</c:v>
                </c:pt>
                <c:pt idx="928">
                  <c:v>39.654000000000003</c:v>
                </c:pt>
                <c:pt idx="929">
                  <c:v>39.654000000000003</c:v>
                </c:pt>
                <c:pt idx="930">
                  <c:v>39.654000000000003</c:v>
                </c:pt>
                <c:pt idx="931">
                  <c:v>39.652999999999999</c:v>
                </c:pt>
                <c:pt idx="932">
                  <c:v>39.652999999999999</c:v>
                </c:pt>
                <c:pt idx="933">
                  <c:v>39.652999999999999</c:v>
                </c:pt>
                <c:pt idx="934">
                  <c:v>39.652000000000001</c:v>
                </c:pt>
                <c:pt idx="935">
                  <c:v>39.652000000000001</c:v>
                </c:pt>
                <c:pt idx="936">
                  <c:v>39.651000000000003</c:v>
                </c:pt>
                <c:pt idx="937">
                  <c:v>39.651000000000003</c:v>
                </c:pt>
                <c:pt idx="938">
                  <c:v>39.65</c:v>
                </c:pt>
                <c:pt idx="939">
                  <c:v>39.649000000000001</c:v>
                </c:pt>
                <c:pt idx="940">
                  <c:v>39.649000000000001</c:v>
                </c:pt>
                <c:pt idx="941">
                  <c:v>39.646999999999998</c:v>
                </c:pt>
                <c:pt idx="942">
                  <c:v>39.646999999999998</c:v>
                </c:pt>
                <c:pt idx="943">
                  <c:v>39.645000000000003</c:v>
                </c:pt>
                <c:pt idx="944">
                  <c:v>39.645000000000003</c:v>
                </c:pt>
                <c:pt idx="945">
                  <c:v>39.643999999999998</c:v>
                </c:pt>
                <c:pt idx="946">
                  <c:v>39.643999999999998</c:v>
                </c:pt>
                <c:pt idx="947">
                  <c:v>39.642000000000003</c:v>
                </c:pt>
                <c:pt idx="948">
                  <c:v>39.640999999999998</c:v>
                </c:pt>
                <c:pt idx="949">
                  <c:v>39.640999999999998</c:v>
                </c:pt>
                <c:pt idx="950">
                  <c:v>39.64</c:v>
                </c:pt>
                <c:pt idx="951">
                  <c:v>39.64</c:v>
                </c:pt>
                <c:pt idx="952">
                  <c:v>39.637999999999998</c:v>
                </c:pt>
                <c:pt idx="953">
                  <c:v>39.637999999999998</c:v>
                </c:pt>
                <c:pt idx="954">
                  <c:v>39.637</c:v>
                </c:pt>
                <c:pt idx="955">
                  <c:v>39.636000000000003</c:v>
                </c:pt>
                <c:pt idx="956">
                  <c:v>39.634999999999998</c:v>
                </c:pt>
                <c:pt idx="957">
                  <c:v>39.634999999999998</c:v>
                </c:pt>
                <c:pt idx="958">
                  <c:v>39.634999999999998</c:v>
                </c:pt>
                <c:pt idx="959">
                  <c:v>39.634</c:v>
                </c:pt>
                <c:pt idx="960">
                  <c:v>39.634</c:v>
                </c:pt>
                <c:pt idx="961">
                  <c:v>39.633000000000003</c:v>
                </c:pt>
                <c:pt idx="962">
                  <c:v>39.633000000000003</c:v>
                </c:pt>
                <c:pt idx="963">
                  <c:v>39.633000000000003</c:v>
                </c:pt>
                <c:pt idx="964">
                  <c:v>39.631999999999998</c:v>
                </c:pt>
                <c:pt idx="965">
                  <c:v>39.631</c:v>
                </c:pt>
                <c:pt idx="966">
                  <c:v>39.630000000000003</c:v>
                </c:pt>
                <c:pt idx="967">
                  <c:v>39.628999999999998</c:v>
                </c:pt>
                <c:pt idx="968">
                  <c:v>39.628999999999998</c:v>
                </c:pt>
                <c:pt idx="969">
                  <c:v>39.627000000000002</c:v>
                </c:pt>
                <c:pt idx="970">
                  <c:v>39.625999999999998</c:v>
                </c:pt>
                <c:pt idx="971">
                  <c:v>39.625999999999998</c:v>
                </c:pt>
                <c:pt idx="972">
                  <c:v>39.625</c:v>
                </c:pt>
                <c:pt idx="973">
                  <c:v>39.625</c:v>
                </c:pt>
                <c:pt idx="974">
                  <c:v>39.624000000000002</c:v>
                </c:pt>
                <c:pt idx="975">
                  <c:v>39.622999999999998</c:v>
                </c:pt>
                <c:pt idx="976">
                  <c:v>39.621000000000002</c:v>
                </c:pt>
                <c:pt idx="977">
                  <c:v>39.621000000000002</c:v>
                </c:pt>
                <c:pt idx="978">
                  <c:v>39.619999999999997</c:v>
                </c:pt>
                <c:pt idx="979">
                  <c:v>39.619</c:v>
                </c:pt>
                <c:pt idx="980">
                  <c:v>39.616999999999997</c:v>
                </c:pt>
                <c:pt idx="981">
                  <c:v>39.616999999999997</c:v>
                </c:pt>
                <c:pt idx="982">
                  <c:v>39.613999999999997</c:v>
                </c:pt>
                <c:pt idx="983">
                  <c:v>39.613999999999997</c:v>
                </c:pt>
                <c:pt idx="984">
                  <c:v>39.613</c:v>
                </c:pt>
                <c:pt idx="985">
                  <c:v>39.612000000000002</c:v>
                </c:pt>
                <c:pt idx="986">
                  <c:v>39.610999999999997</c:v>
                </c:pt>
                <c:pt idx="987">
                  <c:v>39.609000000000002</c:v>
                </c:pt>
                <c:pt idx="988">
                  <c:v>39.607999999999997</c:v>
                </c:pt>
                <c:pt idx="989">
                  <c:v>39.606000000000002</c:v>
                </c:pt>
                <c:pt idx="990">
                  <c:v>39.604999999999997</c:v>
                </c:pt>
                <c:pt idx="991">
                  <c:v>39.604999999999997</c:v>
                </c:pt>
                <c:pt idx="992">
                  <c:v>39.603000000000002</c:v>
                </c:pt>
                <c:pt idx="993">
                  <c:v>39.601999999999997</c:v>
                </c:pt>
                <c:pt idx="994">
                  <c:v>39.600999999999999</c:v>
                </c:pt>
                <c:pt idx="995">
                  <c:v>39.600999999999999</c:v>
                </c:pt>
                <c:pt idx="996">
                  <c:v>39.6</c:v>
                </c:pt>
                <c:pt idx="997">
                  <c:v>39.598999999999997</c:v>
                </c:pt>
                <c:pt idx="998">
                  <c:v>39.598999999999997</c:v>
                </c:pt>
                <c:pt idx="999">
                  <c:v>39.597999999999999</c:v>
                </c:pt>
                <c:pt idx="1000">
                  <c:v>39.597999999999999</c:v>
                </c:pt>
                <c:pt idx="1001">
                  <c:v>39.597000000000001</c:v>
                </c:pt>
                <c:pt idx="1002">
                  <c:v>39.597000000000001</c:v>
                </c:pt>
                <c:pt idx="1003">
                  <c:v>39.595999999999997</c:v>
                </c:pt>
                <c:pt idx="1004">
                  <c:v>39.594999999999999</c:v>
                </c:pt>
                <c:pt idx="1005">
                  <c:v>39.594999999999999</c:v>
                </c:pt>
                <c:pt idx="1006">
                  <c:v>39.594000000000001</c:v>
                </c:pt>
                <c:pt idx="1007">
                  <c:v>39.593000000000004</c:v>
                </c:pt>
                <c:pt idx="1008">
                  <c:v>39.593000000000004</c:v>
                </c:pt>
                <c:pt idx="1009">
                  <c:v>39.593000000000004</c:v>
                </c:pt>
                <c:pt idx="1010">
                  <c:v>39.593000000000004</c:v>
                </c:pt>
                <c:pt idx="1011">
                  <c:v>39.593000000000004</c:v>
                </c:pt>
                <c:pt idx="1012">
                  <c:v>39.593000000000004</c:v>
                </c:pt>
                <c:pt idx="1013">
                  <c:v>39.593000000000004</c:v>
                </c:pt>
                <c:pt idx="1014">
                  <c:v>39.594999999999999</c:v>
                </c:pt>
                <c:pt idx="1015">
                  <c:v>39.595999999999997</c:v>
                </c:pt>
                <c:pt idx="1016">
                  <c:v>39.595999999999997</c:v>
                </c:pt>
                <c:pt idx="1017">
                  <c:v>39.595999999999997</c:v>
                </c:pt>
                <c:pt idx="1018">
                  <c:v>39.595999999999997</c:v>
                </c:pt>
                <c:pt idx="1019">
                  <c:v>39.594999999999999</c:v>
                </c:pt>
                <c:pt idx="1020">
                  <c:v>39.595999999999997</c:v>
                </c:pt>
                <c:pt idx="1021">
                  <c:v>39.594000000000001</c:v>
                </c:pt>
                <c:pt idx="1022">
                  <c:v>39.593000000000004</c:v>
                </c:pt>
                <c:pt idx="1023">
                  <c:v>39.591999999999999</c:v>
                </c:pt>
                <c:pt idx="1024">
                  <c:v>39.591999999999999</c:v>
                </c:pt>
                <c:pt idx="1025">
                  <c:v>39.591000000000001</c:v>
                </c:pt>
                <c:pt idx="1026">
                  <c:v>39.590000000000003</c:v>
                </c:pt>
                <c:pt idx="1027">
                  <c:v>39.590000000000003</c:v>
                </c:pt>
                <c:pt idx="1028">
                  <c:v>39.590000000000003</c:v>
                </c:pt>
                <c:pt idx="1029">
                  <c:v>39.590000000000003</c:v>
                </c:pt>
                <c:pt idx="1030">
                  <c:v>39.591000000000001</c:v>
                </c:pt>
                <c:pt idx="1031">
                  <c:v>39.590000000000003</c:v>
                </c:pt>
                <c:pt idx="1032">
                  <c:v>39.588999999999999</c:v>
                </c:pt>
                <c:pt idx="1033">
                  <c:v>39.588000000000001</c:v>
                </c:pt>
                <c:pt idx="1034">
                  <c:v>39.587000000000003</c:v>
                </c:pt>
                <c:pt idx="1035">
                  <c:v>39.585999999999999</c:v>
                </c:pt>
                <c:pt idx="1036">
                  <c:v>39.585000000000001</c:v>
                </c:pt>
                <c:pt idx="1037">
                  <c:v>39.585000000000001</c:v>
                </c:pt>
                <c:pt idx="1038">
                  <c:v>39.582999999999998</c:v>
                </c:pt>
                <c:pt idx="1039">
                  <c:v>39.584000000000003</c:v>
                </c:pt>
                <c:pt idx="1040">
                  <c:v>39.582999999999998</c:v>
                </c:pt>
                <c:pt idx="1041">
                  <c:v>39.582000000000001</c:v>
                </c:pt>
                <c:pt idx="1042">
                  <c:v>39.581000000000003</c:v>
                </c:pt>
                <c:pt idx="1043">
                  <c:v>39.579000000000001</c:v>
                </c:pt>
                <c:pt idx="1044">
                  <c:v>39.579000000000001</c:v>
                </c:pt>
                <c:pt idx="1045">
                  <c:v>39.576999999999998</c:v>
                </c:pt>
                <c:pt idx="1046">
                  <c:v>39.576999999999998</c:v>
                </c:pt>
                <c:pt idx="1047">
                  <c:v>39.576999999999998</c:v>
                </c:pt>
                <c:pt idx="1048">
                  <c:v>39.575000000000003</c:v>
                </c:pt>
                <c:pt idx="1049">
                  <c:v>39.573999999999998</c:v>
                </c:pt>
                <c:pt idx="1050">
                  <c:v>39.573999999999998</c:v>
                </c:pt>
                <c:pt idx="1051">
                  <c:v>39.573</c:v>
                </c:pt>
                <c:pt idx="1052">
                  <c:v>39.573</c:v>
                </c:pt>
                <c:pt idx="1053">
                  <c:v>39.573</c:v>
                </c:pt>
                <c:pt idx="1054">
                  <c:v>39.573</c:v>
                </c:pt>
                <c:pt idx="1055">
                  <c:v>39.572000000000003</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data'!$R$4:$R$1204</c:f>
              <c:numCache>
                <c:formatCode>0.000</c:formatCode>
                <c:ptCount val="1201"/>
                <c:pt idx="0">
                  <c:v>39.709000000000003</c:v>
                </c:pt>
                <c:pt idx="1">
                  <c:v>39.701999999999998</c:v>
                </c:pt>
                <c:pt idx="2">
                  <c:v>39.712000000000003</c:v>
                </c:pt>
                <c:pt idx="3">
                  <c:v>39.731000000000002</c:v>
                </c:pt>
                <c:pt idx="4">
                  <c:v>39.747</c:v>
                </c:pt>
                <c:pt idx="5">
                  <c:v>39.758000000000003</c:v>
                </c:pt>
                <c:pt idx="6">
                  <c:v>39.762</c:v>
                </c:pt>
                <c:pt idx="7">
                  <c:v>39.762</c:v>
                </c:pt>
                <c:pt idx="8">
                  <c:v>39.759</c:v>
                </c:pt>
                <c:pt idx="9">
                  <c:v>39.753999999999998</c:v>
                </c:pt>
                <c:pt idx="10">
                  <c:v>39.749000000000002</c:v>
                </c:pt>
                <c:pt idx="11">
                  <c:v>39.744</c:v>
                </c:pt>
                <c:pt idx="12">
                  <c:v>39.74</c:v>
                </c:pt>
                <c:pt idx="13">
                  <c:v>39.734999999999999</c:v>
                </c:pt>
                <c:pt idx="14">
                  <c:v>39.731999999999999</c:v>
                </c:pt>
                <c:pt idx="15">
                  <c:v>39.728999999999999</c:v>
                </c:pt>
                <c:pt idx="16">
                  <c:v>39.726999999999997</c:v>
                </c:pt>
                <c:pt idx="17">
                  <c:v>39.725000000000001</c:v>
                </c:pt>
                <c:pt idx="18">
                  <c:v>39.723999999999997</c:v>
                </c:pt>
                <c:pt idx="19">
                  <c:v>39.722000000000001</c:v>
                </c:pt>
                <c:pt idx="20">
                  <c:v>39.722000000000001</c:v>
                </c:pt>
                <c:pt idx="21">
                  <c:v>39.720999999999997</c:v>
                </c:pt>
                <c:pt idx="22">
                  <c:v>39.72</c:v>
                </c:pt>
                <c:pt idx="23">
                  <c:v>39.72</c:v>
                </c:pt>
                <c:pt idx="24">
                  <c:v>39.72</c:v>
                </c:pt>
                <c:pt idx="25">
                  <c:v>39.72</c:v>
                </c:pt>
                <c:pt idx="26">
                  <c:v>39.719000000000001</c:v>
                </c:pt>
                <c:pt idx="27">
                  <c:v>39.719000000000001</c:v>
                </c:pt>
                <c:pt idx="28">
                  <c:v>39.719000000000001</c:v>
                </c:pt>
                <c:pt idx="29">
                  <c:v>39.719000000000001</c:v>
                </c:pt>
                <c:pt idx="30">
                  <c:v>39.719000000000001</c:v>
                </c:pt>
                <c:pt idx="31">
                  <c:v>39.72</c:v>
                </c:pt>
                <c:pt idx="32">
                  <c:v>39.72</c:v>
                </c:pt>
                <c:pt idx="33">
                  <c:v>39.72</c:v>
                </c:pt>
                <c:pt idx="34">
                  <c:v>39.72</c:v>
                </c:pt>
                <c:pt idx="35">
                  <c:v>39.720999999999997</c:v>
                </c:pt>
                <c:pt idx="36">
                  <c:v>39.722000000000001</c:v>
                </c:pt>
                <c:pt idx="37">
                  <c:v>39.723999999999997</c:v>
                </c:pt>
                <c:pt idx="38">
                  <c:v>39.729999999999997</c:v>
                </c:pt>
                <c:pt idx="39">
                  <c:v>39.74</c:v>
                </c:pt>
                <c:pt idx="40">
                  <c:v>39.756999999999998</c:v>
                </c:pt>
                <c:pt idx="41">
                  <c:v>39.781999999999996</c:v>
                </c:pt>
                <c:pt idx="42">
                  <c:v>39.816000000000003</c:v>
                </c:pt>
                <c:pt idx="43">
                  <c:v>39.856000000000002</c:v>
                </c:pt>
                <c:pt idx="44">
                  <c:v>39.901000000000003</c:v>
                </c:pt>
                <c:pt idx="45">
                  <c:v>39.948999999999998</c:v>
                </c:pt>
                <c:pt idx="46">
                  <c:v>39.994</c:v>
                </c:pt>
                <c:pt idx="47">
                  <c:v>40.036999999999999</c:v>
                </c:pt>
                <c:pt idx="48">
                  <c:v>40.076999999999998</c:v>
                </c:pt>
                <c:pt idx="49">
                  <c:v>40.113</c:v>
                </c:pt>
                <c:pt idx="50">
                  <c:v>40.146000000000001</c:v>
                </c:pt>
                <c:pt idx="51">
                  <c:v>40.173999999999999</c:v>
                </c:pt>
                <c:pt idx="52">
                  <c:v>40.198999999999998</c:v>
                </c:pt>
                <c:pt idx="53">
                  <c:v>40.219000000000001</c:v>
                </c:pt>
                <c:pt idx="54">
                  <c:v>40.237000000000002</c:v>
                </c:pt>
                <c:pt idx="55">
                  <c:v>40.252000000000002</c:v>
                </c:pt>
                <c:pt idx="56">
                  <c:v>40.265000000000001</c:v>
                </c:pt>
                <c:pt idx="57">
                  <c:v>40.276000000000003</c:v>
                </c:pt>
                <c:pt idx="58">
                  <c:v>40.284999999999997</c:v>
                </c:pt>
                <c:pt idx="59">
                  <c:v>40.293999999999997</c:v>
                </c:pt>
                <c:pt idx="60">
                  <c:v>40.301000000000002</c:v>
                </c:pt>
                <c:pt idx="61">
                  <c:v>40.307000000000002</c:v>
                </c:pt>
                <c:pt idx="62">
                  <c:v>40.311</c:v>
                </c:pt>
                <c:pt idx="63">
                  <c:v>40.314999999999998</c:v>
                </c:pt>
                <c:pt idx="64">
                  <c:v>40.317999999999998</c:v>
                </c:pt>
                <c:pt idx="65">
                  <c:v>40.320999999999998</c:v>
                </c:pt>
                <c:pt idx="66">
                  <c:v>40.323</c:v>
                </c:pt>
                <c:pt idx="67">
                  <c:v>40.325000000000003</c:v>
                </c:pt>
                <c:pt idx="68">
                  <c:v>40.326000000000001</c:v>
                </c:pt>
                <c:pt idx="69">
                  <c:v>40.326999999999998</c:v>
                </c:pt>
                <c:pt idx="70">
                  <c:v>40.328000000000003</c:v>
                </c:pt>
                <c:pt idx="71">
                  <c:v>40.329000000000001</c:v>
                </c:pt>
                <c:pt idx="72">
                  <c:v>40.329000000000001</c:v>
                </c:pt>
                <c:pt idx="73">
                  <c:v>40.33</c:v>
                </c:pt>
                <c:pt idx="74">
                  <c:v>40.33</c:v>
                </c:pt>
                <c:pt idx="75">
                  <c:v>40.33</c:v>
                </c:pt>
                <c:pt idx="76">
                  <c:v>40.33</c:v>
                </c:pt>
                <c:pt idx="77">
                  <c:v>40.331000000000003</c:v>
                </c:pt>
                <c:pt idx="78">
                  <c:v>40.331000000000003</c:v>
                </c:pt>
                <c:pt idx="79">
                  <c:v>40.331000000000003</c:v>
                </c:pt>
                <c:pt idx="80">
                  <c:v>40.331000000000003</c:v>
                </c:pt>
                <c:pt idx="81">
                  <c:v>40.33</c:v>
                </c:pt>
                <c:pt idx="82">
                  <c:v>40.33</c:v>
                </c:pt>
                <c:pt idx="83">
                  <c:v>40.33</c:v>
                </c:pt>
                <c:pt idx="84">
                  <c:v>40.33</c:v>
                </c:pt>
                <c:pt idx="85">
                  <c:v>40.33</c:v>
                </c:pt>
                <c:pt idx="86">
                  <c:v>40.33</c:v>
                </c:pt>
                <c:pt idx="87">
                  <c:v>40.33</c:v>
                </c:pt>
                <c:pt idx="88">
                  <c:v>40.33</c:v>
                </c:pt>
                <c:pt idx="89">
                  <c:v>40.33</c:v>
                </c:pt>
                <c:pt idx="90">
                  <c:v>40.329000000000001</c:v>
                </c:pt>
                <c:pt idx="91">
                  <c:v>40.329000000000001</c:v>
                </c:pt>
                <c:pt idx="92">
                  <c:v>40.329000000000001</c:v>
                </c:pt>
                <c:pt idx="93">
                  <c:v>40.329000000000001</c:v>
                </c:pt>
                <c:pt idx="94">
                  <c:v>40.329000000000001</c:v>
                </c:pt>
                <c:pt idx="95">
                  <c:v>40.329000000000001</c:v>
                </c:pt>
                <c:pt idx="96">
                  <c:v>40.329000000000001</c:v>
                </c:pt>
                <c:pt idx="97">
                  <c:v>40.329000000000001</c:v>
                </c:pt>
                <c:pt idx="98">
                  <c:v>40.328000000000003</c:v>
                </c:pt>
                <c:pt idx="99">
                  <c:v>40.328000000000003</c:v>
                </c:pt>
                <c:pt idx="100">
                  <c:v>40.328000000000003</c:v>
                </c:pt>
                <c:pt idx="101">
                  <c:v>40.328000000000003</c:v>
                </c:pt>
                <c:pt idx="102">
                  <c:v>40.328000000000003</c:v>
                </c:pt>
                <c:pt idx="103">
                  <c:v>40.328000000000003</c:v>
                </c:pt>
                <c:pt idx="104">
                  <c:v>40.328000000000003</c:v>
                </c:pt>
                <c:pt idx="105">
                  <c:v>40.328000000000003</c:v>
                </c:pt>
                <c:pt idx="106">
                  <c:v>40.326999999999998</c:v>
                </c:pt>
                <c:pt idx="107">
                  <c:v>40.326999999999998</c:v>
                </c:pt>
                <c:pt idx="108">
                  <c:v>40.326999999999998</c:v>
                </c:pt>
                <c:pt idx="109">
                  <c:v>40.326999999999998</c:v>
                </c:pt>
                <c:pt idx="110">
                  <c:v>40.326999999999998</c:v>
                </c:pt>
                <c:pt idx="111">
                  <c:v>40.326999999999998</c:v>
                </c:pt>
                <c:pt idx="112">
                  <c:v>40.326999999999998</c:v>
                </c:pt>
                <c:pt idx="113">
                  <c:v>40.326999999999998</c:v>
                </c:pt>
                <c:pt idx="114">
                  <c:v>40.326000000000001</c:v>
                </c:pt>
                <c:pt idx="115">
                  <c:v>40.326000000000001</c:v>
                </c:pt>
                <c:pt idx="116">
                  <c:v>40.326000000000001</c:v>
                </c:pt>
                <c:pt idx="117">
                  <c:v>40.326000000000001</c:v>
                </c:pt>
                <c:pt idx="118">
                  <c:v>40.326000000000001</c:v>
                </c:pt>
                <c:pt idx="119">
                  <c:v>40.326000000000001</c:v>
                </c:pt>
                <c:pt idx="120">
                  <c:v>40.326000000000001</c:v>
                </c:pt>
                <c:pt idx="121">
                  <c:v>40.326000000000001</c:v>
                </c:pt>
                <c:pt idx="122">
                  <c:v>40.326000000000001</c:v>
                </c:pt>
                <c:pt idx="123">
                  <c:v>40.325000000000003</c:v>
                </c:pt>
                <c:pt idx="124">
                  <c:v>40.325000000000003</c:v>
                </c:pt>
                <c:pt idx="125">
                  <c:v>40.325000000000003</c:v>
                </c:pt>
                <c:pt idx="126">
                  <c:v>40.325000000000003</c:v>
                </c:pt>
                <c:pt idx="127">
                  <c:v>40.325000000000003</c:v>
                </c:pt>
                <c:pt idx="128">
                  <c:v>40.325000000000003</c:v>
                </c:pt>
                <c:pt idx="129">
                  <c:v>40.325000000000003</c:v>
                </c:pt>
                <c:pt idx="130">
                  <c:v>40.325000000000003</c:v>
                </c:pt>
                <c:pt idx="131">
                  <c:v>40.325000000000003</c:v>
                </c:pt>
                <c:pt idx="132">
                  <c:v>40.325000000000003</c:v>
                </c:pt>
                <c:pt idx="133">
                  <c:v>40.325000000000003</c:v>
                </c:pt>
                <c:pt idx="134">
                  <c:v>40.325000000000003</c:v>
                </c:pt>
                <c:pt idx="135">
                  <c:v>40.325000000000003</c:v>
                </c:pt>
                <c:pt idx="136">
                  <c:v>40.326000000000001</c:v>
                </c:pt>
                <c:pt idx="137">
                  <c:v>40.326000000000001</c:v>
                </c:pt>
                <c:pt idx="138">
                  <c:v>40.326999999999998</c:v>
                </c:pt>
                <c:pt idx="139">
                  <c:v>40.326999999999998</c:v>
                </c:pt>
                <c:pt idx="140">
                  <c:v>40.328000000000003</c:v>
                </c:pt>
                <c:pt idx="141">
                  <c:v>40.329000000000001</c:v>
                </c:pt>
                <c:pt idx="142">
                  <c:v>40.33</c:v>
                </c:pt>
                <c:pt idx="143">
                  <c:v>40.331000000000003</c:v>
                </c:pt>
                <c:pt idx="144">
                  <c:v>40.332000000000001</c:v>
                </c:pt>
                <c:pt idx="145">
                  <c:v>40.334000000000003</c:v>
                </c:pt>
                <c:pt idx="146">
                  <c:v>40.335000000000001</c:v>
                </c:pt>
                <c:pt idx="147">
                  <c:v>40.337000000000003</c:v>
                </c:pt>
                <c:pt idx="148">
                  <c:v>40.338999999999999</c:v>
                </c:pt>
                <c:pt idx="149">
                  <c:v>40.341000000000001</c:v>
                </c:pt>
                <c:pt idx="150">
                  <c:v>40.343000000000004</c:v>
                </c:pt>
                <c:pt idx="151">
                  <c:v>40.344999999999999</c:v>
                </c:pt>
                <c:pt idx="152">
                  <c:v>40.347000000000001</c:v>
                </c:pt>
                <c:pt idx="153">
                  <c:v>40.35</c:v>
                </c:pt>
                <c:pt idx="154">
                  <c:v>40.353000000000002</c:v>
                </c:pt>
                <c:pt idx="155">
                  <c:v>40.354999999999997</c:v>
                </c:pt>
                <c:pt idx="156">
                  <c:v>40.359000000000002</c:v>
                </c:pt>
                <c:pt idx="157">
                  <c:v>40.362000000000002</c:v>
                </c:pt>
                <c:pt idx="158">
                  <c:v>40.366</c:v>
                </c:pt>
                <c:pt idx="159">
                  <c:v>40.369999999999997</c:v>
                </c:pt>
                <c:pt idx="160">
                  <c:v>40.374000000000002</c:v>
                </c:pt>
                <c:pt idx="161">
                  <c:v>40.378</c:v>
                </c:pt>
                <c:pt idx="162">
                  <c:v>40.383000000000003</c:v>
                </c:pt>
                <c:pt idx="163">
                  <c:v>40.387</c:v>
                </c:pt>
                <c:pt idx="164">
                  <c:v>40.392000000000003</c:v>
                </c:pt>
                <c:pt idx="165">
                  <c:v>40.398000000000003</c:v>
                </c:pt>
                <c:pt idx="166">
                  <c:v>40.402999999999999</c:v>
                </c:pt>
                <c:pt idx="167">
                  <c:v>40.408999999999999</c:v>
                </c:pt>
                <c:pt idx="168">
                  <c:v>40.414999999999999</c:v>
                </c:pt>
                <c:pt idx="169">
                  <c:v>40.421999999999997</c:v>
                </c:pt>
                <c:pt idx="170">
                  <c:v>40.427999999999997</c:v>
                </c:pt>
                <c:pt idx="171">
                  <c:v>40.435000000000002</c:v>
                </c:pt>
                <c:pt idx="172">
                  <c:v>40.442</c:v>
                </c:pt>
                <c:pt idx="173">
                  <c:v>40.448999999999998</c:v>
                </c:pt>
                <c:pt idx="174">
                  <c:v>40.456000000000003</c:v>
                </c:pt>
                <c:pt idx="175">
                  <c:v>40.463000000000001</c:v>
                </c:pt>
                <c:pt idx="176">
                  <c:v>40.47</c:v>
                </c:pt>
                <c:pt idx="177">
                  <c:v>40.478000000000002</c:v>
                </c:pt>
                <c:pt idx="178">
                  <c:v>40.484999999999999</c:v>
                </c:pt>
                <c:pt idx="179">
                  <c:v>40.491999999999997</c:v>
                </c:pt>
                <c:pt idx="180">
                  <c:v>40.5</c:v>
                </c:pt>
                <c:pt idx="181">
                  <c:v>40.508000000000003</c:v>
                </c:pt>
                <c:pt idx="182">
                  <c:v>40.515999999999998</c:v>
                </c:pt>
                <c:pt idx="183">
                  <c:v>40.523000000000003</c:v>
                </c:pt>
                <c:pt idx="184">
                  <c:v>40.530999999999999</c:v>
                </c:pt>
                <c:pt idx="185">
                  <c:v>40.539000000000001</c:v>
                </c:pt>
                <c:pt idx="186">
                  <c:v>40.546999999999997</c:v>
                </c:pt>
                <c:pt idx="187">
                  <c:v>40.555</c:v>
                </c:pt>
                <c:pt idx="188">
                  <c:v>40.563000000000002</c:v>
                </c:pt>
                <c:pt idx="189">
                  <c:v>40.570999999999998</c:v>
                </c:pt>
                <c:pt idx="190">
                  <c:v>40.579000000000001</c:v>
                </c:pt>
                <c:pt idx="191">
                  <c:v>40.587000000000003</c:v>
                </c:pt>
                <c:pt idx="192">
                  <c:v>40.594000000000001</c:v>
                </c:pt>
                <c:pt idx="193">
                  <c:v>40.601999999999997</c:v>
                </c:pt>
                <c:pt idx="194">
                  <c:v>40.609000000000002</c:v>
                </c:pt>
                <c:pt idx="195">
                  <c:v>40.616</c:v>
                </c:pt>
                <c:pt idx="196">
                  <c:v>40.622999999999998</c:v>
                </c:pt>
                <c:pt idx="197">
                  <c:v>40.628999999999998</c:v>
                </c:pt>
                <c:pt idx="198">
                  <c:v>40.634999999999998</c:v>
                </c:pt>
                <c:pt idx="199">
                  <c:v>40.640999999999998</c:v>
                </c:pt>
                <c:pt idx="200">
                  <c:v>40.646999999999998</c:v>
                </c:pt>
                <c:pt idx="201">
                  <c:v>40.652999999999999</c:v>
                </c:pt>
                <c:pt idx="202">
                  <c:v>40.658000000000001</c:v>
                </c:pt>
                <c:pt idx="203">
                  <c:v>40.664000000000001</c:v>
                </c:pt>
                <c:pt idx="204">
                  <c:v>40.667999999999999</c:v>
                </c:pt>
                <c:pt idx="205">
                  <c:v>40.673000000000002</c:v>
                </c:pt>
                <c:pt idx="206">
                  <c:v>40.677999999999997</c:v>
                </c:pt>
                <c:pt idx="207">
                  <c:v>40.682000000000002</c:v>
                </c:pt>
                <c:pt idx="208">
                  <c:v>40.686</c:v>
                </c:pt>
                <c:pt idx="209">
                  <c:v>40.69</c:v>
                </c:pt>
                <c:pt idx="210">
                  <c:v>40.692999999999998</c:v>
                </c:pt>
                <c:pt idx="211">
                  <c:v>40.697000000000003</c:v>
                </c:pt>
                <c:pt idx="212">
                  <c:v>40.700000000000003</c:v>
                </c:pt>
                <c:pt idx="213">
                  <c:v>40.703000000000003</c:v>
                </c:pt>
                <c:pt idx="214">
                  <c:v>40.704999999999998</c:v>
                </c:pt>
                <c:pt idx="215">
                  <c:v>40.707999999999998</c:v>
                </c:pt>
                <c:pt idx="216">
                  <c:v>40.71</c:v>
                </c:pt>
                <c:pt idx="217">
                  <c:v>40.712000000000003</c:v>
                </c:pt>
                <c:pt idx="218">
                  <c:v>40.713999999999999</c:v>
                </c:pt>
                <c:pt idx="219">
                  <c:v>40.716000000000001</c:v>
                </c:pt>
                <c:pt idx="220">
                  <c:v>40.718000000000004</c:v>
                </c:pt>
                <c:pt idx="221">
                  <c:v>40.719000000000001</c:v>
                </c:pt>
                <c:pt idx="222">
                  <c:v>40.72</c:v>
                </c:pt>
                <c:pt idx="223">
                  <c:v>40.722000000000001</c:v>
                </c:pt>
                <c:pt idx="224">
                  <c:v>40.722999999999999</c:v>
                </c:pt>
                <c:pt idx="225">
                  <c:v>40.722999999999999</c:v>
                </c:pt>
                <c:pt idx="226">
                  <c:v>40.723999999999997</c:v>
                </c:pt>
                <c:pt idx="227">
                  <c:v>40.725000000000001</c:v>
                </c:pt>
                <c:pt idx="228">
                  <c:v>40.725000000000001</c:v>
                </c:pt>
                <c:pt idx="229">
                  <c:v>40.725999999999999</c:v>
                </c:pt>
                <c:pt idx="230">
                  <c:v>40.725999999999999</c:v>
                </c:pt>
                <c:pt idx="231">
                  <c:v>40.725999999999999</c:v>
                </c:pt>
                <c:pt idx="232">
                  <c:v>40.725999999999999</c:v>
                </c:pt>
                <c:pt idx="233">
                  <c:v>40.725999999999999</c:v>
                </c:pt>
                <c:pt idx="234">
                  <c:v>40.725999999999999</c:v>
                </c:pt>
                <c:pt idx="235">
                  <c:v>40.725999999999999</c:v>
                </c:pt>
                <c:pt idx="236">
                  <c:v>40.725999999999999</c:v>
                </c:pt>
                <c:pt idx="237">
                  <c:v>40.725000000000001</c:v>
                </c:pt>
                <c:pt idx="238">
                  <c:v>40.725000000000001</c:v>
                </c:pt>
                <c:pt idx="239">
                  <c:v>40.723999999999997</c:v>
                </c:pt>
                <c:pt idx="240">
                  <c:v>40.722999999999999</c:v>
                </c:pt>
                <c:pt idx="241">
                  <c:v>40.722999999999999</c:v>
                </c:pt>
                <c:pt idx="242">
                  <c:v>40.722000000000001</c:v>
                </c:pt>
                <c:pt idx="243">
                  <c:v>40.720999999999997</c:v>
                </c:pt>
                <c:pt idx="244">
                  <c:v>40.72</c:v>
                </c:pt>
                <c:pt idx="245">
                  <c:v>40.719000000000001</c:v>
                </c:pt>
                <c:pt idx="246">
                  <c:v>40.718000000000004</c:v>
                </c:pt>
                <c:pt idx="247">
                  <c:v>40.716000000000001</c:v>
                </c:pt>
                <c:pt idx="248">
                  <c:v>40.715000000000003</c:v>
                </c:pt>
                <c:pt idx="249">
                  <c:v>40.713999999999999</c:v>
                </c:pt>
                <c:pt idx="250">
                  <c:v>40.712000000000003</c:v>
                </c:pt>
                <c:pt idx="251">
                  <c:v>40.710999999999999</c:v>
                </c:pt>
                <c:pt idx="252">
                  <c:v>40.71</c:v>
                </c:pt>
                <c:pt idx="253">
                  <c:v>40.707999999999998</c:v>
                </c:pt>
                <c:pt idx="254">
                  <c:v>40.706000000000003</c:v>
                </c:pt>
                <c:pt idx="255">
                  <c:v>40.704999999999998</c:v>
                </c:pt>
                <c:pt idx="256">
                  <c:v>40.703000000000003</c:v>
                </c:pt>
                <c:pt idx="257">
                  <c:v>40.701000000000001</c:v>
                </c:pt>
                <c:pt idx="258">
                  <c:v>40.700000000000003</c:v>
                </c:pt>
                <c:pt idx="259">
                  <c:v>40.698</c:v>
                </c:pt>
                <c:pt idx="260">
                  <c:v>40.695999999999998</c:v>
                </c:pt>
                <c:pt idx="261">
                  <c:v>40.694000000000003</c:v>
                </c:pt>
                <c:pt idx="262">
                  <c:v>40.692</c:v>
                </c:pt>
                <c:pt idx="263">
                  <c:v>40.69</c:v>
                </c:pt>
                <c:pt idx="264">
                  <c:v>40.688000000000002</c:v>
                </c:pt>
                <c:pt idx="265">
                  <c:v>40.685000000000002</c:v>
                </c:pt>
                <c:pt idx="266">
                  <c:v>40.683</c:v>
                </c:pt>
                <c:pt idx="267">
                  <c:v>40.680999999999997</c:v>
                </c:pt>
                <c:pt idx="268">
                  <c:v>40.679000000000002</c:v>
                </c:pt>
                <c:pt idx="269">
                  <c:v>40.677</c:v>
                </c:pt>
                <c:pt idx="270">
                  <c:v>40.673999999999999</c:v>
                </c:pt>
                <c:pt idx="271">
                  <c:v>40.671999999999997</c:v>
                </c:pt>
                <c:pt idx="272">
                  <c:v>40.67</c:v>
                </c:pt>
                <c:pt idx="273">
                  <c:v>40.667999999999999</c:v>
                </c:pt>
                <c:pt idx="274">
                  <c:v>40.664999999999999</c:v>
                </c:pt>
                <c:pt idx="275">
                  <c:v>40.662999999999997</c:v>
                </c:pt>
                <c:pt idx="276">
                  <c:v>40.659999999999997</c:v>
                </c:pt>
                <c:pt idx="277">
                  <c:v>40.658000000000001</c:v>
                </c:pt>
                <c:pt idx="278">
                  <c:v>40.655999999999999</c:v>
                </c:pt>
                <c:pt idx="279">
                  <c:v>40.652999999999999</c:v>
                </c:pt>
                <c:pt idx="280">
                  <c:v>40.651000000000003</c:v>
                </c:pt>
                <c:pt idx="281">
                  <c:v>40.648000000000003</c:v>
                </c:pt>
                <c:pt idx="282">
                  <c:v>40.646000000000001</c:v>
                </c:pt>
                <c:pt idx="283">
                  <c:v>40.643999999999998</c:v>
                </c:pt>
                <c:pt idx="284">
                  <c:v>40.640999999999998</c:v>
                </c:pt>
                <c:pt idx="285">
                  <c:v>40.639000000000003</c:v>
                </c:pt>
                <c:pt idx="286">
                  <c:v>40.636000000000003</c:v>
                </c:pt>
                <c:pt idx="287">
                  <c:v>40.634</c:v>
                </c:pt>
                <c:pt idx="288">
                  <c:v>40.631999999999998</c:v>
                </c:pt>
                <c:pt idx="289">
                  <c:v>40.628999999999998</c:v>
                </c:pt>
                <c:pt idx="290">
                  <c:v>40.627000000000002</c:v>
                </c:pt>
                <c:pt idx="291">
                  <c:v>40.624000000000002</c:v>
                </c:pt>
                <c:pt idx="292">
                  <c:v>40.622</c:v>
                </c:pt>
                <c:pt idx="293">
                  <c:v>40.619999999999997</c:v>
                </c:pt>
                <c:pt idx="294">
                  <c:v>40.618000000000002</c:v>
                </c:pt>
                <c:pt idx="295">
                  <c:v>40.616</c:v>
                </c:pt>
                <c:pt idx="296">
                  <c:v>40.613999999999997</c:v>
                </c:pt>
                <c:pt idx="297">
                  <c:v>40.612000000000002</c:v>
                </c:pt>
                <c:pt idx="298">
                  <c:v>40.61</c:v>
                </c:pt>
                <c:pt idx="299">
                  <c:v>40.609000000000002</c:v>
                </c:pt>
                <c:pt idx="300">
                  <c:v>40.607999999999997</c:v>
                </c:pt>
                <c:pt idx="301">
                  <c:v>40.606999999999999</c:v>
                </c:pt>
                <c:pt idx="302">
                  <c:v>40.606000000000002</c:v>
                </c:pt>
                <c:pt idx="303">
                  <c:v>40.606000000000002</c:v>
                </c:pt>
                <c:pt idx="304">
                  <c:v>40.606999999999999</c:v>
                </c:pt>
                <c:pt idx="305">
                  <c:v>40.607999999999997</c:v>
                </c:pt>
                <c:pt idx="306">
                  <c:v>40.61</c:v>
                </c:pt>
                <c:pt idx="307">
                  <c:v>40.612000000000002</c:v>
                </c:pt>
                <c:pt idx="308">
                  <c:v>40.615000000000002</c:v>
                </c:pt>
                <c:pt idx="309">
                  <c:v>40.619</c:v>
                </c:pt>
                <c:pt idx="310">
                  <c:v>40.624000000000002</c:v>
                </c:pt>
                <c:pt idx="311">
                  <c:v>40.630000000000003</c:v>
                </c:pt>
                <c:pt idx="312">
                  <c:v>40.636000000000003</c:v>
                </c:pt>
                <c:pt idx="313">
                  <c:v>40.643000000000001</c:v>
                </c:pt>
                <c:pt idx="314">
                  <c:v>40.652000000000001</c:v>
                </c:pt>
                <c:pt idx="315">
                  <c:v>40.659999999999997</c:v>
                </c:pt>
                <c:pt idx="316">
                  <c:v>40.67</c:v>
                </c:pt>
                <c:pt idx="317">
                  <c:v>40.68</c:v>
                </c:pt>
                <c:pt idx="318">
                  <c:v>40.691000000000003</c:v>
                </c:pt>
                <c:pt idx="319">
                  <c:v>40.701000000000001</c:v>
                </c:pt>
                <c:pt idx="320">
                  <c:v>40.713000000000001</c:v>
                </c:pt>
                <c:pt idx="321">
                  <c:v>40.723999999999997</c:v>
                </c:pt>
                <c:pt idx="322">
                  <c:v>40.734999999999999</c:v>
                </c:pt>
                <c:pt idx="323">
                  <c:v>40.747</c:v>
                </c:pt>
                <c:pt idx="324">
                  <c:v>40.758000000000003</c:v>
                </c:pt>
                <c:pt idx="325">
                  <c:v>40.770000000000003</c:v>
                </c:pt>
                <c:pt idx="326">
                  <c:v>40.783000000000001</c:v>
                </c:pt>
                <c:pt idx="327">
                  <c:v>40.795000000000002</c:v>
                </c:pt>
                <c:pt idx="328">
                  <c:v>40.808</c:v>
                </c:pt>
                <c:pt idx="329">
                  <c:v>40.82</c:v>
                </c:pt>
                <c:pt idx="330">
                  <c:v>40.834000000000003</c:v>
                </c:pt>
                <c:pt idx="331">
                  <c:v>40.847000000000001</c:v>
                </c:pt>
                <c:pt idx="332">
                  <c:v>40.86</c:v>
                </c:pt>
                <c:pt idx="333">
                  <c:v>40.874000000000002</c:v>
                </c:pt>
                <c:pt idx="334">
                  <c:v>40.887999999999998</c:v>
                </c:pt>
                <c:pt idx="335">
                  <c:v>40.901000000000003</c:v>
                </c:pt>
                <c:pt idx="336">
                  <c:v>40.914000000000001</c:v>
                </c:pt>
                <c:pt idx="337">
                  <c:v>40.927</c:v>
                </c:pt>
                <c:pt idx="338">
                  <c:v>40.94</c:v>
                </c:pt>
                <c:pt idx="339">
                  <c:v>40.951999999999998</c:v>
                </c:pt>
                <c:pt idx="340">
                  <c:v>40.963999999999999</c:v>
                </c:pt>
                <c:pt idx="341">
                  <c:v>40.975999999999999</c:v>
                </c:pt>
                <c:pt idx="342">
                  <c:v>40.988</c:v>
                </c:pt>
                <c:pt idx="343">
                  <c:v>40.999000000000002</c:v>
                </c:pt>
                <c:pt idx="344">
                  <c:v>41.011000000000003</c:v>
                </c:pt>
                <c:pt idx="345">
                  <c:v>41.021999999999998</c:v>
                </c:pt>
                <c:pt idx="346">
                  <c:v>41.031999999999996</c:v>
                </c:pt>
                <c:pt idx="347">
                  <c:v>41.042999999999999</c:v>
                </c:pt>
                <c:pt idx="348">
                  <c:v>41.052999999999997</c:v>
                </c:pt>
                <c:pt idx="349">
                  <c:v>41.063000000000002</c:v>
                </c:pt>
                <c:pt idx="350">
                  <c:v>41.072000000000003</c:v>
                </c:pt>
                <c:pt idx="351">
                  <c:v>41.082000000000001</c:v>
                </c:pt>
                <c:pt idx="352">
                  <c:v>41.091000000000001</c:v>
                </c:pt>
                <c:pt idx="353">
                  <c:v>41.100999999999999</c:v>
                </c:pt>
                <c:pt idx="354">
                  <c:v>41.11</c:v>
                </c:pt>
                <c:pt idx="355">
                  <c:v>41.118000000000002</c:v>
                </c:pt>
                <c:pt idx="356">
                  <c:v>41.127000000000002</c:v>
                </c:pt>
                <c:pt idx="357">
                  <c:v>41.134999999999998</c:v>
                </c:pt>
                <c:pt idx="358">
                  <c:v>41.143000000000001</c:v>
                </c:pt>
                <c:pt idx="359">
                  <c:v>41.151000000000003</c:v>
                </c:pt>
                <c:pt idx="360">
                  <c:v>41.158000000000001</c:v>
                </c:pt>
                <c:pt idx="361">
                  <c:v>41.165999999999997</c:v>
                </c:pt>
                <c:pt idx="362">
                  <c:v>41.173000000000002</c:v>
                </c:pt>
                <c:pt idx="363">
                  <c:v>41.18</c:v>
                </c:pt>
                <c:pt idx="364">
                  <c:v>41.186999999999998</c:v>
                </c:pt>
                <c:pt idx="365">
                  <c:v>41.192999999999998</c:v>
                </c:pt>
                <c:pt idx="366">
                  <c:v>41.2</c:v>
                </c:pt>
                <c:pt idx="367">
                  <c:v>41.206000000000003</c:v>
                </c:pt>
                <c:pt idx="368">
                  <c:v>41.212000000000003</c:v>
                </c:pt>
                <c:pt idx="369">
                  <c:v>41.218000000000004</c:v>
                </c:pt>
                <c:pt idx="370">
                  <c:v>41.223999999999997</c:v>
                </c:pt>
                <c:pt idx="371">
                  <c:v>41.23</c:v>
                </c:pt>
                <c:pt idx="372">
                  <c:v>41.234999999999999</c:v>
                </c:pt>
                <c:pt idx="373">
                  <c:v>41.241</c:v>
                </c:pt>
                <c:pt idx="374">
                  <c:v>41.247</c:v>
                </c:pt>
                <c:pt idx="375">
                  <c:v>41.252000000000002</c:v>
                </c:pt>
                <c:pt idx="376">
                  <c:v>41.256999999999998</c:v>
                </c:pt>
                <c:pt idx="377">
                  <c:v>41.262999999999998</c:v>
                </c:pt>
                <c:pt idx="378">
                  <c:v>41.268000000000001</c:v>
                </c:pt>
                <c:pt idx="379">
                  <c:v>41.273000000000003</c:v>
                </c:pt>
                <c:pt idx="380">
                  <c:v>41.277999999999999</c:v>
                </c:pt>
                <c:pt idx="381">
                  <c:v>41.283000000000001</c:v>
                </c:pt>
                <c:pt idx="382">
                  <c:v>41.287999999999997</c:v>
                </c:pt>
                <c:pt idx="383">
                  <c:v>41.292999999999999</c:v>
                </c:pt>
                <c:pt idx="384">
                  <c:v>41.298000000000002</c:v>
                </c:pt>
                <c:pt idx="385">
                  <c:v>41.302999999999997</c:v>
                </c:pt>
                <c:pt idx="386">
                  <c:v>41.308999999999997</c:v>
                </c:pt>
                <c:pt idx="387">
                  <c:v>41.314</c:v>
                </c:pt>
                <c:pt idx="388">
                  <c:v>41.319000000000003</c:v>
                </c:pt>
                <c:pt idx="389">
                  <c:v>41.325000000000003</c:v>
                </c:pt>
                <c:pt idx="390">
                  <c:v>41.33</c:v>
                </c:pt>
                <c:pt idx="391">
                  <c:v>41.335000000000001</c:v>
                </c:pt>
                <c:pt idx="392">
                  <c:v>41.341000000000001</c:v>
                </c:pt>
                <c:pt idx="393">
                  <c:v>41.347000000000001</c:v>
                </c:pt>
                <c:pt idx="394">
                  <c:v>41.353000000000002</c:v>
                </c:pt>
                <c:pt idx="395">
                  <c:v>41.359000000000002</c:v>
                </c:pt>
                <c:pt idx="396">
                  <c:v>41.365000000000002</c:v>
                </c:pt>
                <c:pt idx="397">
                  <c:v>41.372</c:v>
                </c:pt>
                <c:pt idx="398">
                  <c:v>41.378</c:v>
                </c:pt>
                <c:pt idx="399">
                  <c:v>41.384999999999998</c:v>
                </c:pt>
                <c:pt idx="400">
                  <c:v>41.392000000000003</c:v>
                </c:pt>
                <c:pt idx="401">
                  <c:v>41.399000000000001</c:v>
                </c:pt>
                <c:pt idx="402">
                  <c:v>41.405999999999999</c:v>
                </c:pt>
                <c:pt idx="403">
                  <c:v>41.412999999999997</c:v>
                </c:pt>
                <c:pt idx="404">
                  <c:v>41.42</c:v>
                </c:pt>
                <c:pt idx="405">
                  <c:v>41.427999999999997</c:v>
                </c:pt>
                <c:pt idx="406">
                  <c:v>41.435000000000002</c:v>
                </c:pt>
                <c:pt idx="407">
                  <c:v>41.442</c:v>
                </c:pt>
                <c:pt idx="408">
                  <c:v>41.45</c:v>
                </c:pt>
                <c:pt idx="409">
                  <c:v>41.457000000000001</c:v>
                </c:pt>
                <c:pt idx="410">
                  <c:v>41.463999999999999</c:v>
                </c:pt>
                <c:pt idx="411">
                  <c:v>41.47</c:v>
                </c:pt>
                <c:pt idx="412">
                  <c:v>41.476999999999997</c:v>
                </c:pt>
                <c:pt idx="413">
                  <c:v>41.484000000000002</c:v>
                </c:pt>
                <c:pt idx="414">
                  <c:v>41.491</c:v>
                </c:pt>
                <c:pt idx="415">
                  <c:v>41.497999999999998</c:v>
                </c:pt>
                <c:pt idx="416">
                  <c:v>41.505000000000003</c:v>
                </c:pt>
                <c:pt idx="417">
                  <c:v>41.511000000000003</c:v>
                </c:pt>
                <c:pt idx="418">
                  <c:v>41.518000000000001</c:v>
                </c:pt>
                <c:pt idx="419">
                  <c:v>41.526000000000003</c:v>
                </c:pt>
                <c:pt idx="420">
                  <c:v>41.533000000000001</c:v>
                </c:pt>
                <c:pt idx="421">
                  <c:v>41.54</c:v>
                </c:pt>
                <c:pt idx="422">
                  <c:v>41.546999999999997</c:v>
                </c:pt>
                <c:pt idx="423">
                  <c:v>41.555</c:v>
                </c:pt>
                <c:pt idx="424">
                  <c:v>41.561999999999998</c:v>
                </c:pt>
                <c:pt idx="425">
                  <c:v>41.57</c:v>
                </c:pt>
                <c:pt idx="426">
                  <c:v>41.576999999999998</c:v>
                </c:pt>
                <c:pt idx="427">
                  <c:v>41.585000000000001</c:v>
                </c:pt>
                <c:pt idx="428">
                  <c:v>41.593000000000004</c:v>
                </c:pt>
                <c:pt idx="429">
                  <c:v>41.600999999999999</c:v>
                </c:pt>
                <c:pt idx="430">
                  <c:v>41.607999999999997</c:v>
                </c:pt>
                <c:pt idx="431">
                  <c:v>41.615000000000002</c:v>
                </c:pt>
                <c:pt idx="432">
                  <c:v>41.622</c:v>
                </c:pt>
                <c:pt idx="433">
                  <c:v>41.63</c:v>
                </c:pt>
                <c:pt idx="434">
                  <c:v>41.637</c:v>
                </c:pt>
                <c:pt idx="435">
                  <c:v>41.645000000000003</c:v>
                </c:pt>
                <c:pt idx="436">
                  <c:v>41.652999999999999</c:v>
                </c:pt>
                <c:pt idx="437">
                  <c:v>41.66</c:v>
                </c:pt>
                <c:pt idx="438">
                  <c:v>41.667999999999999</c:v>
                </c:pt>
                <c:pt idx="439">
                  <c:v>41.677</c:v>
                </c:pt>
                <c:pt idx="440">
                  <c:v>41.686</c:v>
                </c:pt>
                <c:pt idx="441">
                  <c:v>41.695</c:v>
                </c:pt>
                <c:pt idx="442">
                  <c:v>41.704000000000001</c:v>
                </c:pt>
                <c:pt idx="443">
                  <c:v>41.713000000000001</c:v>
                </c:pt>
                <c:pt idx="444">
                  <c:v>41.722999999999999</c:v>
                </c:pt>
                <c:pt idx="445">
                  <c:v>41.731999999999999</c:v>
                </c:pt>
                <c:pt idx="446">
                  <c:v>41.741999999999997</c:v>
                </c:pt>
                <c:pt idx="447">
                  <c:v>41.750999999999998</c:v>
                </c:pt>
                <c:pt idx="448">
                  <c:v>41.761000000000003</c:v>
                </c:pt>
                <c:pt idx="449">
                  <c:v>41.77</c:v>
                </c:pt>
                <c:pt idx="450">
                  <c:v>41.78</c:v>
                </c:pt>
                <c:pt idx="451">
                  <c:v>41.79</c:v>
                </c:pt>
                <c:pt idx="452">
                  <c:v>41.801000000000002</c:v>
                </c:pt>
                <c:pt idx="453">
                  <c:v>41.811</c:v>
                </c:pt>
                <c:pt idx="454">
                  <c:v>41.820999999999998</c:v>
                </c:pt>
                <c:pt idx="455">
                  <c:v>41.831000000000003</c:v>
                </c:pt>
                <c:pt idx="456">
                  <c:v>41.841000000000001</c:v>
                </c:pt>
                <c:pt idx="457">
                  <c:v>41.850999999999999</c:v>
                </c:pt>
                <c:pt idx="458">
                  <c:v>41.860999999999997</c:v>
                </c:pt>
                <c:pt idx="459">
                  <c:v>41.871000000000002</c:v>
                </c:pt>
                <c:pt idx="460">
                  <c:v>41.88</c:v>
                </c:pt>
                <c:pt idx="461">
                  <c:v>41.89</c:v>
                </c:pt>
                <c:pt idx="462">
                  <c:v>41.899000000000001</c:v>
                </c:pt>
                <c:pt idx="463">
                  <c:v>41.908000000000001</c:v>
                </c:pt>
                <c:pt idx="464">
                  <c:v>41.915999999999997</c:v>
                </c:pt>
                <c:pt idx="465">
                  <c:v>41.924999999999997</c:v>
                </c:pt>
                <c:pt idx="466">
                  <c:v>41.933</c:v>
                </c:pt>
                <c:pt idx="467">
                  <c:v>41.941000000000003</c:v>
                </c:pt>
                <c:pt idx="468">
                  <c:v>41.95</c:v>
                </c:pt>
                <c:pt idx="469">
                  <c:v>41.957000000000001</c:v>
                </c:pt>
                <c:pt idx="470">
                  <c:v>41.965000000000003</c:v>
                </c:pt>
                <c:pt idx="471">
                  <c:v>41.972999999999999</c:v>
                </c:pt>
                <c:pt idx="472">
                  <c:v>41.98</c:v>
                </c:pt>
                <c:pt idx="473">
                  <c:v>41.987000000000002</c:v>
                </c:pt>
                <c:pt idx="474">
                  <c:v>41.993000000000002</c:v>
                </c:pt>
                <c:pt idx="475">
                  <c:v>42</c:v>
                </c:pt>
                <c:pt idx="476">
                  <c:v>42.005000000000003</c:v>
                </c:pt>
                <c:pt idx="477">
                  <c:v>42.011000000000003</c:v>
                </c:pt>
                <c:pt idx="478">
                  <c:v>42.017000000000003</c:v>
                </c:pt>
                <c:pt idx="479">
                  <c:v>42.021999999999998</c:v>
                </c:pt>
                <c:pt idx="480">
                  <c:v>42.027000000000001</c:v>
                </c:pt>
                <c:pt idx="481">
                  <c:v>42.031999999999996</c:v>
                </c:pt>
                <c:pt idx="482">
                  <c:v>42.037999999999997</c:v>
                </c:pt>
                <c:pt idx="483">
                  <c:v>42.042999999999999</c:v>
                </c:pt>
                <c:pt idx="484">
                  <c:v>42.048000000000002</c:v>
                </c:pt>
                <c:pt idx="485">
                  <c:v>42.054000000000002</c:v>
                </c:pt>
                <c:pt idx="486">
                  <c:v>42.058999999999997</c:v>
                </c:pt>
                <c:pt idx="487">
                  <c:v>42.064999999999998</c:v>
                </c:pt>
                <c:pt idx="488">
                  <c:v>42.07</c:v>
                </c:pt>
                <c:pt idx="489">
                  <c:v>42.075000000000003</c:v>
                </c:pt>
                <c:pt idx="490">
                  <c:v>42.081000000000003</c:v>
                </c:pt>
                <c:pt idx="491">
                  <c:v>42.085999999999999</c:v>
                </c:pt>
                <c:pt idx="492">
                  <c:v>42.091999999999999</c:v>
                </c:pt>
                <c:pt idx="493">
                  <c:v>42.097999999999999</c:v>
                </c:pt>
                <c:pt idx="494">
                  <c:v>42.103000000000002</c:v>
                </c:pt>
                <c:pt idx="495">
                  <c:v>42.109000000000002</c:v>
                </c:pt>
                <c:pt idx="496">
                  <c:v>42.115000000000002</c:v>
                </c:pt>
                <c:pt idx="497">
                  <c:v>42.122</c:v>
                </c:pt>
                <c:pt idx="498">
                  <c:v>42.128</c:v>
                </c:pt>
                <c:pt idx="499">
                  <c:v>42.134</c:v>
                </c:pt>
                <c:pt idx="500">
                  <c:v>42.140999999999998</c:v>
                </c:pt>
                <c:pt idx="501">
                  <c:v>42.148000000000003</c:v>
                </c:pt>
                <c:pt idx="502">
                  <c:v>42.155000000000001</c:v>
                </c:pt>
                <c:pt idx="503">
                  <c:v>42.161999999999999</c:v>
                </c:pt>
                <c:pt idx="504">
                  <c:v>42.168999999999997</c:v>
                </c:pt>
                <c:pt idx="505">
                  <c:v>42.176000000000002</c:v>
                </c:pt>
                <c:pt idx="506">
                  <c:v>42.183</c:v>
                </c:pt>
                <c:pt idx="507">
                  <c:v>42.191000000000003</c:v>
                </c:pt>
                <c:pt idx="508">
                  <c:v>42.198</c:v>
                </c:pt>
                <c:pt idx="509">
                  <c:v>42.204999999999998</c:v>
                </c:pt>
                <c:pt idx="510">
                  <c:v>42.213000000000001</c:v>
                </c:pt>
                <c:pt idx="511">
                  <c:v>42.22</c:v>
                </c:pt>
                <c:pt idx="512">
                  <c:v>42.226999999999997</c:v>
                </c:pt>
                <c:pt idx="513">
                  <c:v>42.234000000000002</c:v>
                </c:pt>
                <c:pt idx="514">
                  <c:v>42.241999999999997</c:v>
                </c:pt>
                <c:pt idx="515">
                  <c:v>42.249000000000002</c:v>
                </c:pt>
                <c:pt idx="516">
                  <c:v>42.256999999999998</c:v>
                </c:pt>
                <c:pt idx="517">
                  <c:v>42.264000000000003</c:v>
                </c:pt>
                <c:pt idx="518">
                  <c:v>42.271000000000001</c:v>
                </c:pt>
                <c:pt idx="519">
                  <c:v>42.277999999999999</c:v>
                </c:pt>
                <c:pt idx="520">
                  <c:v>42.284999999999997</c:v>
                </c:pt>
                <c:pt idx="521">
                  <c:v>42.292000000000002</c:v>
                </c:pt>
                <c:pt idx="522">
                  <c:v>42.298999999999999</c:v>
                </c:pt>
                <c:pt idx="523">
                  <c:v>42.305</c:v>
                </c:pt>
                <c:pt idx="524">
                  <c:v>42.311999999999998</c:v>
                </c:pt>
                <c:pt idx="525">
                  <c:v>42.317999999999998</c:v>
                </c:pt>
                <c:pt idx="526">
                  <c:v>42.323999999999998</c:v>
                </c:pt>
                <c:pt idx="527">
                  <c:v>42.33</c:v>
                </c:pt>
                <c:pt idx="528">
                  <c:v>42.335999999999999</c:v>
                </c:pt>
                <c:pt idx="529">
                  <c:v>42.341999999999999</c:v>
                </c:pt>
                <c:pt idx="530">
                  <c:v>42.347000000000001</c:v>
                </c:pt>
                <c:pt idx="531">
                  <c:v>42.353000000000002</c:v>
                </c:pt>
                <c:pt idx="532">
                  <c:v>42.357999999999997</c:v>
                </c:pt>
                <c:pt idx="533">
                  <c:v>42.363</c:v>
                </c:pt>
                <c:pt idx="534">
                  <c:v>42.366999999999997</c:v>
                </c:pt>
                <c:pt idx="535">
                  <c:v>42.372</c:v>
                </c:pt>
                <c:pt idx="536">
                  <c:v>42.375999999999998</c:v>
                </c:pt>
                <c:pt idx="537">
                  <c:v>42.38</c:v>
                </c:pt>
                <c:pt idx="538">
                  <c:v>42.384</c:v>
                </c:pt>
                <c:pt idx="539">
                  <c:v>42.387999999999998</c:v>
                </c:pt>
                <c:pt idx="540">
                  <c:v>42.390999999999998</c:v>
                </c:pt>
                <c:pt idx="541">
                  <c:v>42.395000000000003</c:v>
                </c:pt>
                <c:pt idx="542">
                  <c:v>42.398000000000003</c:v>
                </c:pt>
                <c:pt idx="543">
                  <c:v>42.401000000000003</c:v>
                </c:pt>
                <c:pt idx="544">
                  <c:v>42.404000000000003</c:v>
                </c:pt>
                <c:pt idx="545">
                  <c:v>42.405999999999999</c:v>
                </c:pt>
                <c:pt idx="546">
                  <c:v>42.408999999999999</c:v>
                </c:pt>
                <c:pt idx="547">
                  <c:v>42.411000000000001</c:v>
                </c:pt>
                <c:pt idx="548">
                  <c:v>42.412999999999997</c:v>
                </c:pt>
                <c:pt idx="549">
                  <c:v>42.414999999999999</c:v>
                </c:pt>
                <c:pt idx="550">
                  <c:v>42.417000000000002</c:v>
                </c:pt>
                <c:pt idx="551">
                  <c:v>42.417999999999999</c:v>
                </c:pt>
                <c:pt idx="552">
                  <c:v>42.42</c:v>
                </c:pt>
                <c:pt idx="553">
                  <c:v>42.420999999999999</c:v>
                </c:pt>
                <c:pt idx="554">
                  <c:v>42.421999999999997</c:v>
                </c:pt>
                <c:pt idx="555">
                  <c:v>42.423000000000002</c:v>
                </c:pt>
                <c:pt idx="556">
                  <c:v>42.423999999999999</c:v>
                </c:pt>
                <c:pt idx="557">
                  <c:v>42.424999999999997</c:v>
                </c:pt>
                <c:pt idx="558">
                  <c:v>42.424999999999997</c:v>
                </c:pt>
                <c:pt idx="559">
                  <c:v>42.426000000000002</c:v>
                </c:pt>
                <c:pt idx="560">
                  <c:v>42.426000000000002</c:v>
                </c:pt>
                <c:pt idx="561">
                  <c:v>42.426000000000002</c:v>
                </c:pt>
                <c:pt idx="562">
                  <c:v>42.427</c:v>
                </c:pt>
                <c:pt idx="563">
                  <c:v>42.427</c:v>
                </c:pt>
                <c:pt idx="564">
                  <c:v>42.427</c:v>
                </c:pt>
                <c:pt idx="565">
                  <c:v>42.427</c:v>
                </c:pt>
                <c:pt idx="566">
                  <c:v>42.427</c:v>
                </c:pt>
                <c:pt idx="567">
                  <c:v>42.426000000000002</c:v>
                </c:pt>
                <c:pt idx="568">
                  <c:v>42.426000000000002</c:v>
                </c:pt>
                <c:pt idx="569">
                  <c:v>42.426000000000002</c:v>
                </c:pt>
                <c:pt idx="570">
                  <c:v>42.426000000000002</c:v>
                </c:pt>
                <c:pt idx="571">
                  <c:v>42.424999999999997</c:v>
                </c:pt>
                <c:pt idx="572">
                  <c:v>42.424999999999997</c:v>
                </c:pt>
                <c:pt idx="573">
                  <c:v>42.423999999999999</c:v>
                </c:pt>
                <c:pt idx="574">
                  <c:v>42.423999999999999</c:v>
                </c:pt>
                <c:pt idx="575">
                  <c:v>42.423000000000002</c:v>
                </c:pt>
                <c:pt idx="576">
                  <c:v>42.423000000000002</c:v>
                </c:pt>
                <c:pt idx="577">
                  <c:v>42.421999999999997</c:v>
                </c:pt>
                <c:pt idx="578">
                  <c:v>42.421999999999997</c:v>
                </c:pt>
                <c:pt idx="579">
                  <c:v>42.420999999999999</c:v>
                </c:pt>
                <c:pt idx="580">
                  <c:v>42.42</c:v>
                </c:pt>
                <c:pt idx="581">
                  <c:v>42.418999999999997</c:v>
                </c:pt>
                <c:pt idx="582">
                  <c:v>42.418999999999997</c:v>
                </c:pt>
                <c:pt idx="583">
                  <c:v>42.417999999999999</c:v>
                </c:pt>
                <c:pt idx="584">
                  <c:v>42.417000000000002</c:v>
                </c:pt>
                <c:pt idx="585">
                  <c:v>42.415999999999997</c:v>
                </c:pt>
                <c:pt idx="586">
                  <c:v>42.414999999999999</c:v>
                </c:pt>
                <c:pt idx="587">
                  <c:v>42.414000000000001</c:v>
                </c:pt>
                <c:pt idx="588">
                  <c:v>42.412999999999997</c:v>
                </c:pt>
                <c:pt idx="589">
                  <c:v>42.411999999999999</c:v>
                </c:pt>
                <c:pt idx="590">
                  <c:v>42.41</c:v>
                </c:pt>
                <c:pt idx="591">
                  <c:v>42.408999999999999</c:v>
                </c:pt>
                <c:pt idx="592">
                  <c:v>42.408000000000001</c:v>
                </c:pt>
                <c:pt idx="593">
                  <c:v>42.406999999999996</c:v>
                </c:pt>
                <c:pt idx="594">
                  <c:v>42.405000000000001</c:v>
                </c:pt>
                <c:pt idx="595">
                  <c:v>42.404000000000003</c:v>
                </c:pt>
                <c:pt idx="596">
                  <c:v>42.402000000000001</c:v>
                </c:pt>
                <c:pt idx="597">
                  <c:v>42.401000000000003</c:v>
                </c:pt>
                <c:pt idx="598">
                  <c:v>42.4</c:v>
                </c:pt>
                <c:pt idx="599">
                  <c:v>42.398000000000003</c:v>
                </c:pt>
                <c:pt idx="600">
                  <c:v>42.396000000000001</c:v>
                </c:pt>
                <c:pt idx="601">
                  <c:v>42.395000000000003</c:v>
                </c:pt>
                <c:pt idx="602">
                  <c:v>42.393000000000001</c:v>
                </c:pt>
                <c:pt idx="603">
                  <c:v>42.392000000000003</c:v>
                </c:pt>
                <c:pt idx="604">
                  <c:v>42.39</c:v>
                </c:pt>
                <c:pt idx="605">
                  <c:v>42.387999999999998</c:v>
                </c:pt>
                <c:pt idx="606">
                  <c:v>42.386000000000003</c:v>
                </c:pt>
                <c:pt idx="607">
                  <c:v>42.384999999999998</c:v>
                </c:pt>
                <c:pt idx="608">
                  <c:v>42.383000000000003</c:v>
                </c:pt>
                <c:pt idx="609">
                  <c:v>42.381</c:v>
                </c:pt>
                <c:pt idx="610">
                  <c:v>42.378999999999998</c:v>
                </c:pt>
                <c:pt idx="611">
                  <c:v>42.377000000000002</c:v>
                </c:pt>
                <c:pt idx="612">
                  <c:v>42.375</c:v>
                </c:pt>
                <c:pt idx="613">
                  <c:v>42.372999999999998</c:v>
                </c:pt>
                <c:pt idx="614">
                  <c:v>42.372</c:v>
                </c:pt>
                <c:pt idx="615">
                  <c:v>42.37</c:v>
                </c:pt>
                <c:pt idx="616">
                  <c:v>42.368000000000002</c:v>
                </c:pt>
                <c:pt idx="617">
                  <c:v>42.366</c:v>
                </c:pt>
                <c:pt idx="618">
                  <c:v>42.363999999999997</c:v>
                </c:pt>
                <c:pt idx="619">
                  <c:v>42.362000000000002</c:v>
                </c:pt>
                <c:pt idx="620">
                  <c:v>42.360999999999997</c:v>
                </c:pt>
                <c:pt idx="621">
                  <c:v>42.359000000000002</c:v>
                </c:pt>
                <c:pt idx="622">
                  <c:v>42.356999999999999</c:v>
                </c:pt>
                <c:pt idx="623">
                  <c:v>42.356000000000002</c:v>
                </c:pt>
                <c:pt idx="624">
                  <c:v>42.353999999999999</c:v>
                </c:pt>
                <c:pt idx="625">
                  <c:v>42.351999999999997</c:v>
                </c:pt>
                <c:pt idx="626">
                  <c:v>42.350999999999999</c:v>
                </c:pt>
                <c:pt idx="627">
                  <c:v>42.348999999999997</c:v>
                </c:pt>
                <c:pt idx="628">
                  <c:v>42.347000000000001</c:v>
                </c:pt>
                <c:pt idx="629">
                  <c:v>42.345999999999997</c:v>
                </c:pt>
                <c:pt idx="630">
                  <c:v>42.344000000000001</c:v>
                </c:pt>
                <c:pt idx="631">
                  <c:v>42.343000000000004</c:v>
                </c:pt>
                <c:pt idx="632">
                  <c:v>42.341000000000001</c:v>
                </c:pt>
                <c:pt idx="633">
                  <c:v>42.34</c:v>
                </c:pt>
                <c:pt idx="634">
                  <c:v>42.338000000000001</c:v>
                </c:pt>
                <c:pt idx="635">
                  <c:v>42.337000000000003</c:v>
                </c:pt>
                <c:pt idx="636">
                  <c:v>42.335000000000001</c:v>
                </c:pt>
                <c:pt idx="637">
                  <c:v>42.334000000000003</c:v>
                </c:pt>
                <c:pt idx="638">
                  <c:v>42.332000000000001</c:v>
                </c:pt>
                <c:pt idx="639">
                  <c:v>42.331000000000003</c:v>
                </c:pt>
                <c:pt idx="640">
                  <c:v>42.329000000000001</c:v>
                </c:pt>
                <c:pt idx="641">
                  <c:v>42.328000000000003</c:v>
                </c:pt>
                <c:pt idx="642">
                  <c:v>42.326000000000001</c:v>
                </c:pt>
                <c:pt idx="643">
                  <c:v>42.325000000000003</c:v>
                </c:pt>
                <c:pt idx="644">
                  <c:v>42.323</c:v>
                </c:pt>
                <c:pt idx="645">
                  <c:v>42.322000000000003</c:v>
                </c:pt>
                <c:pt idx="646">
                  <c:v>42.320999999999998</c:v>
                </c:pt>
                <c:pt idx="647">
                  <c:v>42.319000000000003</c:v>
                </c:pt>
                <c:pt idx="648">
                  <c:v>42.317999999999998</c:v>
                </c:pt>
                <c:pt idx="649">
                  <c:v>42.316000000000003</c:v>
                </c:pt>
                <c:pt idx="650">
                  <c:v>42.314</c:v>
                </c:pt>
                <c:pt idx="651">
                  <c:v>42.313000000000002</c:v>
                </c:pt>
                <c:pt idx="652">
                  <c:v>42.311</c:v>
                </c:pt>
                <c:pt idx="653">
                  <c:v>42.31</c:v>
                </c:pt>
                <c:pt idx="654">
                  <c:v>42.308</c:v>
                </c:pt>
                <c:pt idx="655">
                  <c:v>42.305999999999997</c:v>
                </c:pt>
                <c:pt idx="656">
                  <c:v>42.305</c:v>
                </c:pt>
                <c:pt idx="657">
                  <c:v>42.302999999999997</c:v>
                </c:pt>
                <c:pt idx="658">
                  <c:v>42.301000000000002</c:v>
                </c:pt>
                <c:pt idx="659">
                  <c:v>42.298999999999999</c:v>
                </c:pt>
                <c:pt idx="660">
                  <c:v>42.296999999999997</c:v>
                </c:pt>
                <c:pt idx="661">
                  <c:v>42.295999999999999</c:v>
                </c:pt>
                <c:pt idx="662">
                  <c:v>42.293999999999997</c:v>
                </c:pt>
                <c:pt idx="663">
                  <c:v>42.292000000000002</c:v>
                </c:pt>
                <c:pt idx="664">
                  <c:v>42.29</c:v>
                </c:pt>
                <c:pt idx="665">
                  <c:v>42.286999999999999</c:v>
                </c:pt>
                <c:pt idx="666">
                  <c:v>42.284999999999997</c:v>
                </c:pt>
                <c:pt idx="667">
                  <c:v>42.283000000000001</c:v>
                </c:pt>
                <c:pt idx="668">
                  <c:v>42.280999999999999</c:v>
                </c:pt>
                <c:pt idx="669">
                  <c:v>42.279000000000003</c:v>
                </c:pt>
                <c:pt idx="670">
                  <c:v>42.276000000000003</c:v>
                </c:pt>
                <c:pt idx="671">
                  <c:v>42.273000000000003</c:v>
                </c:pt>
                <c:pt idx="672">
                  <c:v>42.271000000000001</c:v>
                </c:pt>
                <c:pt idx="673">
                  <c:v>42.268000000000001</c:v>
                </c:pt>
                <c:pt idx="674">
                  <c:v>42.265000000000001</c:v>
                </c:pt>
                <c:pt idx="675">
                  <c:v>42.262</c:v>
                </c:pt>
                <c:pt idx="676">
                  <c:v>42.259</c:v>
                </c:pt>
                <c:pt idx="677">
                  <c:v>42.256</c:v>
                </c:pt>
                <c:pt idx="678">
                  <c:v>42.253</c:v>
                </c:pt>
                <c:pt idx="679">
                  <c:v>42.25</c:v>
                </c:pt>
                <c:pt idx="680">
                  <c:v>42.247</c:v>
                </c:pt>
                <c:pt idx="681">
                  <c:v>42.244</c:v>
                </c:pt>
                <c:pt idx="682">
                  <c:v>42.241</c:v>
                </c:pt>
                <c:pt idx="683">
                  <c:v>42.238</c:v>
                </c:pt>
                <c:pt idx="684">
                  <c:v>42.234999999999999</c:v>
                </c:pt>
                <c:pt idx="685">
                  <c:v>42.231000000000002</c:v>
                </c:pt>
                <c:pt idx="686">
                  <c:v>42.228000000000002</c:v>
                </c:pt>
                <c:pt idx="687">
                  <c:v>42.223999999999997</c:v>
                </c:pt>
                <c:pt idx="688">
                  <c:v>42.22</c:v>
                </c:pt>
                <c:pt idx="689">
                  <c:v>42.216000000000001</c:v>
                </c:pt>
                <c:pt idx="690">
                  <c:v>42.213000000000001</c:v>
                </c:pt>
                <c:pt idx="691">
                  <c:v>42.209000000000003</c:v>
                </c:pt>
                <c:pt idx="692">
                  <c:v>42.204999999999998</c:v>
                </c:pt>
                <c:pt idx="693">
                  <c:v>42.201000000000001</c:v>
                </c:pt>
                <c:pt idx="694">
                  <c:v>42.198</c:v>
                </c:pt>
                <c:pt idx="695">
                  <c:v>42.194000000000003</c:v>
                </c:pt>
                <c:pt idx="696">
                  <c:v>42.19</c:v>
                </c:pt>
                <c:pt idx="697">
                  <c:v>42.186999999999998</c:v>
                </c:pt>
                <c:pt idx="698">
                  <c:v>42.183</c:v>
                </c:pt>
                <c:pt idx="699">
                  <c:v>42.179000000000002</c:v>
                </c:pt>
                <c:pt idx="700">
                  <c:v>42.176000000000002</c:v>
                </c:pt>
                <c:pt idx="701">
                  <c:v>42.171999999999997</c:v>
                </c:pt>
                <c:pt idx="702">
                  <c:v>42.167999999999999</c:v>
                </c:pt>
                <c:pt idx="703">
                  <c:v>42.164000000000001</c:v>
                </c:pt>
                <c:pt idx="704">
                  <c:v>42.16</c:v>
                </c:pt>
                <c:pt idx="705">
                  <c:v>42.156999999999996</c:v>
                </c:pt>
                <c:pt idx="706">
                  <c:v>42.152999999999999</c:v>
                </c:pt>
                <c:pt idx="707">
                  <c:v>42.149000000000001</c:v>
                </c:pt>
                <c:pt idx="708">
                  <c:v>42.145000000000003</c:v>
                </c:pt>
                <c:pt idx="709">
                  <c:v>42.140999999999998</c:v>
                </c:pt>
                <c:pt idx="710">
                  <c:v>42.137</c:v>
                </c:pt>
                <c:pt idx="711">
                  <c:v>42.133000000000003</c:v>
                </c:pt>
                <c:pt idx="712">
                  <c:v>42.128999999999998</c:v>
                </c:pt>
                <c:pt idx="713">
                  <c:v>42.125</c:v>
                </c:pt>
                <c:pt idx="714">
                  <c:v>42.121000000000002</c:v>
                </c:pt>
                <c:pt idx="715">
                  <c:v>42.116</c:v>
                </c:pt>
                <c:pt idx="716">
                  <c:v>42.112000000000002</c:v>
                </c:pt>
                <c:pt idx="717">
                  <c:v>42.107999999999997</c:v>
                </c:pt>
                <c:pt idx="718">
                  <c:v>42.103000000000002</c:v>
                </c:pt>
                <c:pt idx="719">
                  <c:v>42.098999999999997</c:v>
                </c:pt>
                <c:pt idx="720">
                  <c:v>42.094999999999999</c:v>
                </c:pt>
                <c:pt idx="721">
                  <c:v>42.09</c:v>
                </c:pt>
                <c:pt idx="722">
                  <c:v>42.085999999999999</c:v>
                </c:pt>
                <c:pt idx="723">
                  <c:v>42.081000000000003</c:v>
                </c:pt>
                <c:pt idx="724">
                  <c:v>42.076000000000001</c:v>
                </c:pt>
                <c:pt idx="725">
                  <c:v>42.072000000000003</c:v>
                </c:pt>
                <c:pt idx="726">
                  <c:v>42.067</c:v>
                </c:pt>
                <c:pt idx="727">
                  <c:v>42.061999999999998</c:v>
                </c:pt>
                <c:pt idx="728">
                  <c:v>42.057000000000002</c:v>
                </c:pt>
                <c:pt idx="729">
                  <c:v>42.052</c:v>
                </c:pt>
                <c:pt idx="730">
                  <c:v>42.046999999999997</c:v>
                </c:pt>
                <c:pt idx="731">
                  <c:v>42.042000000000002</c:v>
                </c:pt>
                <c:pt idx="732">
                  <c:v>42.036999999999999</c:v>
                </c:pt>
                <c:pt idx="733">
                  <c:v>42.031999999999996</c:v>
                </c:pt>
                <c:pt idx="734">
                  <c:v>42.027000000000001</c:v>
                </c:pt>
                <c:pt idx="735">
                  <c:v>42.021999999999998</c:v>
                </c:pt>
                <c:pt idx="736">
                  <c:v>42.017000000000003</c:v>
                </c:pt>
                <c:pt idx="737">
                  <c:v>42.012</c:v>
                </c:pt>
                <c:pt idx="738">
                  <c:v>42.006999999999998</c:v>
                </c:pt>
                <c:pt idx="739">
                  <c:v>42.002000000000002</c:v>
                </c:pt>
                <c:pt idx="740">
                  <c:v>41.996000000000002</c:v>
                </c:pt>
                <c:pt idx="741">
                  <c:v>41.991</c:v>
                </c:pt>
                <c:pt idx="742">
                  <c:v>41.985999999999997</c:v>
                </c:pt>
                <c:pt idx="743">
                  <c:v>41.98</c:v>
                </c:pt>
                <c:pt idx="744">
                  <c:v>41.975000000000001</c:v>
                </c:pt>
                <c:pt idx="745">
                  <c:v>41.969000000000001</c:v>
                </c:pt>
                <c:pt idx="746">
                  <c:v>41.963999999999999</c:v>
                </c:pt>
                <c:pt idx="747">
                  <c:v>41.957999999999998</c:v>
                </c:pt>
                <c:pt idx="748">
                  <c:v>41.953000000000003</c:v>
                </c:pt>
                <c:pt idx="749">
                  <c:v>41.947000000000003</c:v>
                </c:pt>
                <c:pt idx="750">
                  <c:v>41.941000000000003</c:v>
                </c:pt>
                <c:pt idx="751">
                  <c:v>41.935000000000002</c:v>
                </c:pt>
                <c:pt idx="752">
                  <c:v>41.929000000000002</c:v>
                </c:pt>
                <c:pt idx="753">
                  <c:v>41.923000000000002</c:v>
                </c:pt>
                <c:pt idx="754">
                  <c:v>41.917000000000002</c:v>
                </c:pt>
                <c:pt idx="755">
                  <c:v>41.91</c:v>
                </c:pt>
                <c:pt idx="756">
                  <c:v>41.904000000000003</c:v>
                </c:pt>
                <c:pt idx="757">
                  <c:v>41.896999999999998</c:v>
                </c:pt>
                <c:pt idx="758">
                  <c:v>41.889000000000003</c:v>
                </c:pt>
                <c:pt idx="759">
                  <c:v>41.881999999999998</c:v>
                </c:pt>
                <c:pt idx="760">
                  <c:v>41.874000000000002</c:v>
                </c:pt>
                <c:pt idx="761">
                  <c:v>41.866</c:v>
                </c:pt>
                <c:pt idx="762">
                  <c:v>41.857999999999997</c:v>
                </c:pt>
                <c:pt idx="763">
                  <c:v>41.848999999999997</c:v>
                </c:pt>
                <c:pt idx="764">
                  <c:v>41.841000000000001</c:v>
                </c:pt>
                <c:pt idx="765">
                  <c:v>41.832000000000001</c:v>
                </c:pt>
                <c:pt idx="766">
                  <c:v>41.822000000000003</c:v>
                </c:pt>
                <c:pt idx="767">
                  <c:v>41.811999999999998</c:v>
                </c:pt>
                <c:pt idx="768">
                  <c:v>41.802</c:v>
                </c:pt>
                <c:pt idx="769">
                  <c:v>41.792000000000002</c:v>
                </c:pt>
                <c:pt idx="770">
                  <c:v>41.78</c:v>
                </c:pt>
                <c:pt idx="771">
                  <c:v>41.768999999999998</c:v>
                </c:pt>
                <c:pt idx="772">
                  <c:v>41.756999999999998</c:v>
                </c:pt>
                <c:pt idx="773">
                  <c:v>41.744</c:v>
                </c:pt>
                <c:pt idx="774">
                  <c:v>41.731000000000002</c:v>
                </c:pt>
                <c:pt idx="775">
                  <c:v>41.716999999999999</c:v>
                </c:pt>
                <c:pt idx="776">
                  <c:v>41.701999999999998</c:v>
                </c:pt>
                <c:pt idx="777">
                  <c:v>41.686</c:v>
                </c:pt>
                <c:pt idx="778">
                  <c:v>41.667999999999999</c:v>
                </c:pt>
                <c:pt idx="779">
                  <c:v>41.651000000000003</c:v>
                </c:pt>
                <c:pt idx="780">
                  <c:v>41.631</c:v>
                </c:pt>
                <c:pt idx="781">
                  <c:v>41.610999999999997</c:v>
                </c:pt>
                <c:pt idx="782">
                  <c:v>41.588999999999999</c:v>
                </c:pt>
                <c:pt idx="783">
                  <c:v>41.564999999999998</c:v>
                </c:pt>
                <c:pt idx="784">
                  <c:v>41.54</c:v>
                </c:pt>
                <c:pt idx="785">
                  <c:v>41.511000000000003</c:v>
                </c:pt>
                <c:pt idx="786">
                  <c:v>41.48</c:v>
                </c:pt>
                <c:pt idx="787">
                  <c:v>41.445</c:v>
                </c:pt>
                <c:pt idx="788">
                  <c:v>41.404000000000003</c:v>
                </c:pt>
                <c:pt idx="789">
                  <c:v>41.356000000000002</c:v>
                </c:pt>
                <c:pt idx="790">
                  <c:v>41.3</c:v>
                </c:pt>
                <c:pt idx="791">
                  <c:v>41.241</c:v>
                </c:pt>
                <c:pt idx="792">
                  <c:v>41.183</c:v>
                </c:pt>
                <c:pt idx="793">
                  <c:v>41.128999999999998</c:v>
                </c:pt>
                <c:pt idx="794">
                  <c:v>41.076999999999998</c:v>
                </c:pt>
                <c:pt idx="795">
                  <c:v>41.029000000000003</c:v>
                </c:pt>
                <c:pt idx="796">
                  <c:v>40.987000000000002</c:v>
                </c:pt>
                <c:pt idx="797">
                  <c:v>40.951999999999998</c:v>
                </c:pt>
                <c:pt idx="798">
                  <c:v>40.923000000000002</c:v>
                </c:pt>
                <c:pt idx="799">
                  <c:v>40.898000000000003</c:v>
                </c:pt>
                <c:pt idx="800">
                  <c:v>40.875999999999998</c:v>
                </c:pt>
                <c:pt idx="801">
                  <c:v>40.856000000000002</c:v>
                </c:pt>
                <c:pt idx="802">
                  <c:v>40.838000000000001</c:v>
                </c:pt>
                <c:pt idx="803">
                  <c:v>40.820999999999998</c:v>
                </c:pt>
                <c:pt idx="804">
                  <c:v>40.805</c:v>
                </c:pt>
                <c:pt idx="805">
                  <c:v>40.79</c:v>
                </c:pt>
                <c:pt idx="806">
                  <c:v>40.776000000000003</c:v>
                </c:pt>
                <c:pt idx="807">
                  <c:v>40.762999999999998</c:v>
                </c:pt>
                <c:pt idx="808">
                  <c:v>40.750999999999998</c:v>
                </c:pt>
                <c:pt idx="809">
                  <c:v>40.738999999999997</c:v>
                </c:pt>
                <c:pt idx="810">
                  <c:v>40.728000000000002</c:v>
                </c:pt>
                <c:pt idx="811">
                  <c:v>40.718000000000004</c:v>
                </c:pt>
                <c:pt idx="812">
                  <c:v>40.707999999999998</c:v>
                </c:pt>
                <c:pt idx="813">
                  <c:v>40.698</c:v>
                </c:pt>
                <c:pt idx="814">
                  <c:v>40.689</c:v>
                </c:pt>
                <c:pt idx="815">
                  <c:v>40.680999999999997</c:v>
                </c:pt>
                <c:pt idx="816">
                  <c:v>40.671999999999997</c:v>
                </c:pt>
                <c:pt idx="817">
                  <c:v>40.664000000000001</c:v>
                </c:pt>
                <c:pt idx="818">
                  <c:v>40.656999999999996</c:v>
                </c:pt>
                <c:pt idx="819">
                  <c:v>40.65</c:v>
                </c:pt>
                <c:pt idx="820">
                  <c:v>40.643000000000001</c:v>
                </c:pt>
                <c:pt idx="821">
                  <c:v>40.637</c:v>
                </c:pt>
                <c:pt idx="822">
                  <c:v>40.630000000000003</c:v>
                </c:pt>
                <c:pt idx="823">
                  <c:v>40.625</c:v>
                </c:pt>
                <c:pt idx="824">
                  <c:v>40.619</c:v>
                </c:pt>
                <c:pt idx="825">
                  <c:v>40.613999999999997</c:v>
                </c:pt>
                <c:pt idx="826">
                  <c:v>40.609000000000002</c:v>
                </c:pt>
                <c:pt idx="827">
                  <c:v>40.603999999999999</c:v>
                </c:pt>
                <c:pt idx="828">
                  <c:v>40.598999999999997</c:v>
                </c:pt>
                <c:pt idx="829">
                  <c:v>40.594999999999999</c:v>
                </c:pt>
                <c:pt idx="830">
                  <c:v>40.591000000000001</c:v>
                </c:pt>
                <c:pt idx="831">
                  <c:v>40.587000000000003</c:v>
                </c:pt>
                <c:pt idx="832">
                  <c:v>40.582999999999998</c:v>
                </c:pt>
                <c:pt idx="833">
                  <c:v>40.579000000000001</c:v>
                </c:pt>
                <c:pt idx="834">
                  <c:v>40.575000000000003</c:v>
                </c:pt>
                <c:pt idx="835">
                  <c:v>40.570999999999998</c:v>
                </c:pt>
                <c:pt idx="836">
                  <c:v>40.567999999999998</c:v>
                </c:pt>
                <c:pt idx="837">
                  <c:v>40.564999999999998</c:v>
                </c:pt>
                <c:pt idx="838">
                  <c:v>40.561</c:v>
                </c:pt>
                <c:pt idx="839">
                  <c:v>40.558</c:v>
                </c:pt>
                <c:pt idx="840">
                  <c:v>40.555</c:v>
                </c:pt>
                <c:pt idx="841">
                  <c:v>40.552</c:v>
                </c:pt>
                <c:pt idx="842">
                  <c:v>40.548999999999999</c:v>
                </c:pt>
                <c:pt idx="843">
                  <c:v>40.545999999999999</c:v>
                </c:pt>
                <c:pt idx="844">
                  <c:v>40.542999999999999</c:v>
                </c:pt>
                <c:pt idx="845">
                  <c:v>40.54</c:v>
                </c:pt>
                <c:pt idx="846">
                  <c:v>40.536999999999999</c:v>
                </c:pt>
                <c:pt idx="847">
                  <c:v>40.534999999999997</c:v>
                </c:pt>
                <c:pt idx="848">
                  <c:v>40.531999999999996</c:v>
                </c:pt>
                <c:pt idx="849">
                  <c:v>40.529000000000003</c:v>
                </c:pt>
                <c:pt idx="850">
                  <c:v>40.527000000000001</c:v>
                </c:pt>
                <c:pt idx="851">
                  <c:v>40.524000000000001</c:v>
                </c:pt>
                <c:pt idx="852">
                  <c:v>40.521999999999998</c:v>
                </c:pt>
                <c:pt idx="853">
                  <c:v>40.518999999999998</c:v>
                </c:pt>
                <c:pt idx="854">
                  <c:v>40.517000000000003</c:v>
                </c:pt>
                <c:pt idx="855">
                  <c:v>40.514000000000003</c:v>
                </c:pt>
                <c:pt idx="856">
                  <c:v>40.512</c:v>
                </c:pt>
                <c:pt idx="857">
                  <c:v>40.51</c:v>
                </c:pt>
                <c:pt idx="858">
                  <c:v>40.506999999999998</c:v>
                </c:pt>
                <c:pt idx="859">
                  <c:v>40.505000000000003</c:v>
                </c:pt>
                <c:pt idx="860">
                  <c:v>40.503</c:v>
                </c:pt>
                <c:pt idx="861">
                  <c:v>40.500999999999998</c:v>
                </c:pt>
                <c:pt idx="862">
                  <c:v>40.497999999999998</c:v>
                </c:pt>
                <c:pt idx="863">
                  <c:v>40.496000000000002</c:v>
                </c:pt>
                <c:pt idx="864">
                  <c:v>40.494</c:v>
                </c:pt>
                <c:pt idx="865">
                  <c:v>40.491999999999997</c:v>
                </c:pt>
                <c:pt idx="866">
                  <c:v>40.49</c:v>
                </c:pt>
                <c:pt idx="867">
                  <c:v>40.488</c:v>
                </c:pt>
                <c:pt idx="868">
                  <c:v>40.485999999999997</c:v>
                </c:pt>
                <c:pt idx="869">
                  <c:v>40.484000000000002</c:v>
                </c:pt>
                <c:pt idx="870">
                  <c:v>40.481999999999999</c:v>
                </c:pt>
                <c:pt idx="871">
                  <c:v>40.479999999999997</c:v>
                </c:pt>
                <c:pt idx="872">
                  <c:v>40.478000000000002</c:v>
                </c:pt>
                <c:pt idx="873">
                  <c:v>40.475999999999999</c:v>
                </c:pt>
                <c:pt idx="874">
                  <c:v>40.473999999999997</c:v>
                </c:pt>
                <c:pt idx="875">
                  <c:v>40.472000000000001</c:v>
                </c:pt>
                <c:pt idx="876">
                  <c:v>40.470999999999997</c:v>
                </c:pt>
                <c:pt idx="877">
                  <c:v>40.469000000000001</c:v>
                </c:pt>
                <c:pt idx="878">
                  <c:v>40.466999999999999</c:v>
                </c:pt>
                <c:pt idx="879">
                  <c:v>40.465000000000003</c:v>
                </c:pt>
                <c:pt idx="880">
                  <c:v>40.463999999999999</c:v>
                </c:pt>
                <c:pt idx="881">
                  <c:v>40.462000000000003</c:v>
                </c:pt>
                <c:pt idx="882">
                  <c:v>40.46</c:v>
                </c:pt>
                <c:pt idx="883">
                  <c:v>40.459000000000003</c:v>
                </c:pt>
                <c:pt idx="884">
                  <c:v>40.457000000000001</c:v>
                </c:pt>
                <c:pt idx="885">
                  <c:v>40.454999999999998</c:v>
                </c:pt>
                <c:pt idx="886">
                  <c:v>40.454000000000001</c:v>
                </c:pt>
                <c:pt idx="887">
                  <c:v>40.451999999999998</c:v>
                </c:pt>
                <c:pt idx="888">
                  <c:v>40.451000000000001</c:v>
                </c:pt>
                <c:pt idx="889">
                  <c:v>40.448999999999998</c:v>
                </c:pt>
                <c:pt idx="890">
                  <c:v>40.448</c:v>
                </c:pt>
                <c:pt idx="891">
                  <c:v>40.445999999999998</c:v>
                </c:pt>
                <c:pt idx="892">
                  <c:v>40.445</c:v>
                </c:pt>
                <c:pt idx="893">
                  <c:v>40.442999999999998</c:v>
                </c:pt>
                <c:pt idx="894">
                  <c:v>40.442</c:v>
                </c:pt>
                <c:pt idx="895">
                  <c:v>40.44</c:v>
                </c:pt>
                <c:pt idx="896">
                  <c:v>40.439</c:v>
                </c:pt>
                <c:pt idx="897">
                  <c:v>40.438000000000002</c:v>
                </c:pt>
                <c:pt idx="898">
                  <c:v>40.436</c:v>
                </c:pt>
                <c:pt idx="899">
                  <c:v>40.435000000000002</c:v>
                </c:pt>
                <c:pt idx="900">
                  <c:v>40.433999999999997</c:v>
                </c:pt>
                <c:pt idx="901">
                  <c:v>40.432000000000002</c:v>
                </c:pt>
                <c:pt idx="902">
                  <c:v>40.430999999999997</c:v>
                </c:pt>
                <c:pt idx="903">
                  <c:v>40.43</c:v>
                </c:pt>
                <c:pt idx="904">
                  <c:v>40.429000000000002</c:v>
                </c:pt>
                <c:pt idx="905">
                  <c:v>40.427</c:v>
                </c:pt>
                <c:pt idx="906">
                  <c:v>40.426000000000002</c:v>
                </c:pt>
                <c:pt idx="907">
                  <c:v>40.424999999999997</c:v>
                </c:pt>
                <c:pt idx="908">
                  <c:v>40.423999999999999</c:v>
                </c:pt>
                <c:pt idx="909">
                  <c:v>40.423000000000002</c:v>
                </c:pt>
                <c:pt idx="910">
                  <c:v>40.421999999999997</c:v>
                </c:pt>
                <c:pt idx="911">
                  <c:v>40.420999999999999</c:v>
                </c:pt>
                <c:pt idx="912">
                  <c:v>40.42</c:v>
                </c:pt>
                <c:pt idx="913">
                  <c:v>40.418999999999997</c:v>
                </c:pt>
                <c:pt idx="914">
                  <c:v>40.417999999999999</c:v>
                </c:pt>
                <c:pt idx="915">
                  <c:v>40.417000000000002</c:v>
                </c:pt>
                <c:pt idx="916">
                  <c:v>40.415999999999997</c:v>
                </c:pt>
                <c:pt idx="917">
                  <c:v>40.414999999999999</c:v>
                </c:pt>
                <c:pt idx="918">
                  <c:v>40.414000000000001</c:v>
                </c:pt>
                <c:pt idx="919">
                  <c:v>40.414000000000001</c:v>
                </c:pt>
                <c:pt idx="920">
                  <c:v>40.412999999999997</c:v>
                </c:pt>
                <c:pt idx="921">
                  <c:v>40.411999999999999</c:v>
                </c:pt>
                <c:pt idx="922">
                  <c:v>40.411000000000001</c:v>
                </c:pt>
                <c:pt idx="923">
                  <c:v>40.409999999999997</c:v>
                </c:pt>
                <c:pt idx="924">
                  <c:v>40.408999999999999</c:v>
                </c:pt>
                <c:pt idx="925">
                  <c:v>40.408000000000001</c:v>
                </c:pt>
                <c:pt idx="926">
                  <c:v>40.406999999999996</c:v>
                </c:pt>
                <c:pt idx="927">
                  <c:v>40.406999999999996</c:v>
                </c:pt>
                <c:pt idx="928">
                  <c:v>40.405999999999999</c:v>
                </c:pt>
                <c:pt idx="929">
                  <c:v>40.405000000000001</c:v>
                </c:pt>
                <c:pt idx="930">
                  <c:v>40.404000000000003</c:v>
                </c:pt>
                <c:pt idx="931">
                  <c:v>40.402999999999999</c:v>
                </c:pt>
                <c:pt idx="932">
                  <c:v>40.402999999999999</c:v>
                </c:pt>
                <c:pt idx="933">
                  <c:v>40.402000000000001</c:v>
                </c:pt>
                <c:pt idx="934">
                  <c:v>40.401000000000003</c:v>
                </c:pt>
                <c:pt idx="935">
                  <c:v>40.4</c:v>
                </c:pt>
                <c:pt idx="936">
                  <c:v>40.399000000000001</c:v>
                </c:pt>
                <c:pt idx="937">
                  <c:v>40.399000000000001</c:v>
                </c:pt>
                <c:pt idx="938">
                  <c:v>40.398000000000003</c:v>
                </c:pt>
                <c:pt idx="939">
                  <c:v>40.396999999999998</c:v>
                </c:pt>
                <c:pt idx="940">
                  <c:v>40.396000000000001</c:v>
                </c:pt>
                <c:pt idx="941">
                  <c:v>40.396000000000001</c:v>
                </c:pt>
                <c:pt idx="942">
                  <c:v>40.395000000000003</c:v>
                </c:pt>
                <c:pt idx="943">
                  <c:v>40.393999999999998</c:v>
                </c:pt>
                <c:pt idx="944">
                  <c:v>40.393999999999998</c:v>
                </c:pt>
                <c:pt idx="945">
                  <c:v>40.393000000000001</c:v>
                </c:pt>
                <c:pt idx="946">
                  <c:v>40.392000000000003</c:v>
                </c:pt>
                <c:pt idx="947">
                  <c:v>40.392000000000003</c:v>
                </c:pt>
                <c:pt idx="948">
                  <c:v>40.390999999999998</c:v>
                </c:pt>
                <c:pt idx="949">
                  <c:v>40.39</c:v>
                </c:pt>
                <c:pt idx="950">
                  <c:v>40.39</c:v>
                </c:pt>
                <c:pt idx="951">
                  <c:v>40.389000000000003</c:v>
                </c:pt>
                <c:pt idx="952">
                  <c:v>40.387999999999998</c:v>
                </c:pt>
                <c:pt idx="953">
                  <c:v>40.387999999999998</c:v>
                </c:pt>
                <c:pt idx="954">
                  <c:v>40.387</c:v>
                </c:pt>
                <c:pt idx="955">
                  <c:v>40.386000000000003</c:v>
                </c:pt>
                <c:pt idx="956">
                  <c:v>40.386000000000003</c:v>
                </c:pt>
                <c:pt idx="957">
                  <c:v>40.384999999999998</c:v>
                </c:pt>
                <c:pt idx="958">
                  <c:v>40.384999999999998</c:v>
                </c:pt>
                <c:pt idx="959">
                  <c:v>40.384</c:v>
                </c:pt>
                <c:pt idx="960">
                  <c:v>40.383000000000003</c:v>
                </c:pt>
                <c:pt idx="961">
                  <c:v>40.383000000000003</c:v>
                </c:pt>
                <c:pt idx="962">
                  <c:v>40.381999999999998</c:v>
                </c:pt>
                <c:pt idx="963">
                  <c:v>40.381999999999998</c:v>
                </c:pt>
                <c:pt idx="964">
                  <c:v>40.381</c:v>
                </c:pt>
                <c:pt idx="965">
                  <c:v>40.381</c:v>
                </c:pt>
                <c:pt idx="966">
                  <c:v>40.380000000000003</c:v>
                </c:pt>
                <c:pt idx="967">
                  <c:v>40.378999999999998</c:v>
                </c:pt>
                <c:pt idx="968">
                  <c:v>40.378999999999998</c:v>
                </c:pt>
                <c:pt idx="969">
                  <c:v>40.378</c:v>
                </c:pt>
                <c:pt idx="970">
                  <c:v>40.378</c:v>
                </c:pt>
                <c:pt idx="971">
                  <c:v>40.377000000000002</c:v>
                </c:pt>
                <c:pt idx="972">
                  <c:v>40.377000000000002</c:v>
                </c:pt>
                <c:pt idx="973">
                  <c:v>40.375999999999998</c:v>
                </c:pt>
                <c:pt idx="974">
                  <c:v>40.375999999999998</c:v>
                </c:pt>
                <c:pt idx="975">
                  <c:v>40.375999999999998</c:v>
                </c:pt>
                <c:pt idx="976">
                  <c:v>40.375</c:v>
                </c:pt>
                <c:pt idx="977">
                  <c:v>40.375</c:v>
                </c:pt>
                <c:pt idx="978">
                  <c:v>40.374000000000002</c:v>
                </c:pt>
                <c:pt idx="979">
                  <c:v>40.374000000000002</c:v>
                </c:pt>
                <c:pt idx="980">
                  <c:v>40.374000000000002</c:v>
                </c:pt>
                <c:pt idx="981">
                  <c:v>40.372999999999998</c:v>
                </c:pt>
                <c:pt idx="982">
                  <c:v>40.372999999999998</c:v>
                </c:pt>
                <c:pt idx="983">
                  <c:v>40.372</c:v>
                </c:pt>
                <c:pt idx="984">
                  <c:v>40.372</c:v>
                </c:pt>
                <c:pt idx="985">
                  <c:v>40.372</c:v>
                </c:pt>
                <c:pt idx="986">
                  <c:v>40.371000000000002</c:v>
                </c:pt>
                <c:pt idx="987">
                  <c:v>40.371000000000002</c:v>
                </c:pt>
                <c:pt idx="988">
                  <c:v>40.371000000000002</c:v>
                </c:pt>
                <c:pt idx="989">
                  <c:v>40.369999999999997</c:v>
                </c:pt>
                <c:pt idx="990">
                  <c:v>40.369999999999997</c:v>
                </c:pt>
                <c:pt idx="991">
                  <c:v>40.369999999999997</c:v>
                </c:pt>
                <c:pt idx="992">
                  <c:v>40.369</c:v>
                </c:pt>
                <c:pt idx="993">
                  <c:v>40.369</c:v>
                </c:pt>
                <c:pt idx="994">
                  <c:v>40.369</c:v>
                </c:pt>
                <c:pt idx="995">
                  <c:v>40.368000000000002</c:v>
                </c:pt>
                <c:pt idx="996">
                  <c:v>40.368000000000002</c:v>
                </c:pt>
                <c:pt idx="997">
                  <c:v>40.368000000000002</c:v>
                </c:pt>
                <c:pt idx="998">
                  <c:v>40.366999999999997</c:v>
                </c:pt>
                <c:pt idx="999">
                  <c:v>40.366999999999997</c:v>
                </c:pt>
                <c:pt idx="1000">
                  <c:v>40.366999999999997</c:v>
                </c:pt>
                <c:pt idx="1001">
                  <c:v>40.366</c:v>
                </c:pt>
                <c:pt idx="1002">
                  <c:v>40.366</c:v>
                </c:pt>
                <c:pt idx="1003">
                  <c:v>40.366</c:v>
                </c:pt>
                <c:pt idx="1004">
                  <c:v>40.366</c:v>
                </c:pt>
                <c:pt idx="1005">
                  <c:v>40.366</c:v>
                </c:pt>
                <c:pt idx="1006">
                  <c:v>40.365000000000002</c:v>
                </c:pt>
                <c:pt idx="1007">
                  <c:v>40.366</c:v>
                </c:pt>
                <c:pt idx="1008">
                  <c:v>40.366</c:v>
                </c:pt>
                <c:pt idx="1009">
                  <c:v>40.366999999999997</c:v>
                </c:pt>
                <c:pt idx="1010">
                  <c:v>40.368000000000002</c:v>
                </c:pt>
                <c:pt idx="1011">
                  <c:v>40.369</c:v>
                </c:pt>
                <c:pt idx="1012">
                  <c:v>40.372</c:v>
                </c:pt>
                <c:pt idx="1013">
                  <c:v>40.374000000000002</c:v>
                </c:pt>
                <c:pt idx="1014">
                  <c:v>40.377000000000002</c:v>
                </c:pt>
                <c:pt idx="1015">
                  <c:v>40.380000000000003</c:v>
                </c:pt>
                <c:pt idx="1016">
                  <c:v>40.384</c:v>
                </c:pt>
                <c:pt idx="1017">
                  <c:v>40.387</c:v>
                </c:pt>
                <c:pt idx="1018">
                  <c:v>40.390999999999998</c:v>
                </c:pt>
                <c:pt idx="1019">
                  <c:v>40.393999999999998</c:v>
                </c:pt>
                <c:pt idx="1020">
                  <c:v>40.398000000000003</c:v>
                </c:pt>
                <c:pt idx="1021">
                  <c:v>40.402000000000001</c:v>
                </c:pt>
                <c:pt idx="1022">
                  <c:v>40.405000000000001</c:v>
                </c:pt>
                <c:pt idx="1023">
                  <c:v>40.408999999999999</c:v>
                </c:pt>
                <c:pt idx="1024">
                  <c:v>40.411999999999999</c:v>
                </c:pt>
                <c:pt idx="1025">
                  <c:v>40.415999999999997</c:v>
                </c:pt>
                <c:pt idx="1026">
                  <c:v>40.418999999999997</c:v>
                </c:pt>
                <c:pt idx="1027">
                  <c:v>40.423000000000002</c:v>
                </c:pt>
                <c:pt idx="1028">
                  <c:v>40.426000000000002</c:v>
                </c:pt>
                <c:pt idx="1029">
                  <c:v>40.429000000000002</c:v>
                </c:pt>
                <c:pt idx="1030">
                  <c:v>40.432000000000002</c:v>
                </c:pt>
                <c:pt idx="1031">
                  <c:v>40.435000000000002</c:v>
                </c:pt>
                <c:pt idx="1032">
                  <c:v>40.438000000000002</c:v>
                </c:pt>
                <c:pt idx="1033">
                  <c:v>40.44</c:v>
                </c:pt>
                <c:pt idx="1034">
                  <c:v>40.442999999999998</c:v>
                </c:pt>
                <c:pt idx="1035">
                  <c:v>40.445999999999998</c:v>
                </c:pt>
                <c:pt idx="1036">
                  <c:v>40.448</c:v>
                </c:pt>
                <c:pt idx="1037">
                  <c:v>40.450000000000003</c:v>
                </c:pt>
                <c:pt idx="1038">
                  <c:v>40.451999999999998</c:v>
                </c:pt>
                <c:pt idx="1039">
                  <c:v>40.454999999999998</c:v>
                </c:pt>
                <c:pt idx="1040">
                  <c:v>40.456000000000003</c:v>
                </c:pt>
                <c:pt idx="1041">
                  <c:v>40.457999999999998</c:v>
                </c:pt>
                <c:pt idx="1042">
                  <c:v>40.46</c:v>
                </c:pt>
                <c:pt idx="1043">
                  <c:v>40.462000000000003</c:v>
                </c:pt>
                <c:pt idx="1044">
                  <c:v>40.463000000000001</c:v>
                </c:pt>
                <c:pt idx="1045">
                  <c:v>40.465000000000003</c:v>
                </c:pt>
                <c:pt idx="1046">
                  <c:v>40.466000000000001</c:v>
                </c:pt>
                <c:pt idx="1047">
                  <c:v>40.468000000000004</c:v>
                </c:pt>
                <c:pt idx="1048">
                  <c:v>40.469000000000001</c:v>
                </c:pt>
                <c:pt idx="1049">
                  <c:v>40.47</c:v>
                </c:pt>
                <c:pt idx="1050">
                  <c:v>40.470999999999997</c:v>
                </c:pt>
                <c:pt idx="1051">
                  <c:v>40.472000000000001</c:v>
                </c:pt>
                <c:pt idx="1052">
                  <c:v>40.472999999999999</c:v>
                </c:pt>
                <c:pt idx="1053">
                  <c:v>40.473999999999997</c:v>
                </c:pt>
                <c:pt idx="1054">
                  <c:v>40.475000000000001</c:v>
                </c:pt>
                <c:pt idx="1055">
                  <c:v>40.475999999999999</c:v>
                </c:pt>
                <c:pt idx="1056">
                  <c:v>40.476999999999997</c:v>
                </c:pt>
                <c:pt idx="1057">
                  <c:v>40.476999999999997</c:v>
                </c:pt>
                <c:pt idx="1058">
                  <c:v>40.478000000000002</c:v>
                </c:pt>
                <c:pt idx="1059">
                  <c:v>40.478000000000002</c:v>
                </c:pt>
                <c:pt idx="1060">
                  <c:v>40.478999999999999</c:v>
                </c:pt>
                <c:pt idx="1061">
                  <c:v>40.478999999999999</c:v>
                </c:pt>
                <c:pt idx="1062">
                  <c:v>40.479999999999997</c:v>
                </c:pt>
                <c:pt idx="1063">
                  <c:v>40.479999999999997</c:v>
                </c:pt>
                <c:pt idx="1064">
                  <c:v>40.479999999999997</c:v>
                </c:pt>
                <c:pt idx="1065">
                  <c:v>40.479999999999997</c:v>
                </c:pt>
                <c:pt idx="1066">
                  <c:v>40.481000000000002</c:v>
                </c:pt>
                <c:pt idx="1067">
                  <c:v>40.481000000000002</c:v>
                </c:pt>
                <c:pt idx="1068">
                  <c:v>40.481000000000002</c:v>
                </c:pt>
                <c:pt idx="1069">
                  <c:v>40.481000000000002</c:v>
                </c:pt>
                <c:pt idx="1070">
                  <c:v>40.481000000000002</c:v>
                </c:pt>
                <c:pt idx="1071">
                  <c:v>40.481000000000002</c:v>
                </c:pt>
                <c:pt idx="1072">
                  <c:v>40.481000000000002</c:v>
                </c:pt>
                <c:pt idx="1073">
                  <c:v>40.481000000000002</c:v>
                </c:pt>
                <c:pt idx="1074">
                  <c:v>40.479999999999997</c:v>
                </c:pt>
                <c:pt idx="1075">
                  <c:v>40.479999999999997</c:v>
                </c:pt>
                <c:pt idx="1076">
                  <c:v>40.479999999999997</c:v>
                </c:pt>
                <c:pt idx="1077">
                  <c:v>40.479999999999997</c:v>
                </c:pt>
                <c:pt idx="1078">
                  <c:v>40.478999999999999</c:v>
                </c:pt>
                <c:pt idx="1079">
                  <c:v>40.478999999999999</c:v>
                </c:pt>
                <c:pt idx="1080">
                  <c:v>40.478999999999999</c:v>
                </c:pt>
                <c:pt idx="1081">
                  <c:v>40.478000000000002</c:v>
                </c:pt>
                <c:pt idx="1082">
                  <c:v>40.478000000000002</c:v>
                </c:pt>
                <c:pt idx="1083">
                  <c:v>40.478000000000002</c:v>
                </c:pt>
                <c:pt idx="1084">
                  <c:v>40.476999999999997</c:v>
                </c:pt>
                <c:pt idx="1085">
                  <c:v>40.476999999999997</c:v>
                </c:pt>
                <c:pt idx="1086">
                  <c:v>40.475999999999999</c:v>
                </c:pt>
                <c:pt idx="1087">
                  <c:v>40.475999999999999</c:v>
                </c:pt>
                <c:pt idx="1088">
                  <c:v>40.475000000000001</c:v>
                </c:pt>
                <c:pt idx="1089">
                  <c:v>40.475000000000001</c:v>
                </c:pt>
                <c:pt idx="1090">
                  <c:v>40.473999999999997</c:v>
                </c:pt>
                <c:pt idx="1091">
                  <c:v>40.472999999999999</c:v>
                </c:pt>
                <c:pt idx="1092">
                  <c:v>40.472999999999999</c:v>
                </c:pt>
                <c:pt idx="1093">
                  <c:v>40.472000000000001</c:v>
                </c:pt>
                <c:pt idx="1094">
                  <c:v>40.472000000000001</c:v>
                </c:pt>
                <c:pt idx="1095">
                  <c:v>40.470999999999997</c:v>
                </c:pt>
                <c:pt idx="1096">
                  <c:v>40.47</c:v>
                </c:pt>
                <c:pt idx="1097">
                  <c:v>40.469000000000001</c:v>
                </c:pt>
                <c:pt idx="1098">
                  <c:v>40.469000000000001</c:v>
                </c:pt>
                <c:pt idx="1099">
                  <c:v>40.468000000000004</c:v>
                </c:pt>
                <c:pt idx="1100">
                  <c:v>40.466999999999999</c:v>
                </c:pt>
                <c:pt idx="1101">
                  <c:v>40.466999999999999</c:v>
                </c:pt>
                <c:pt idx="1102">
                  <c:v>40.466000000000001</c:v>
                </c:pt>
                <c:pt idx="1103">
                  <c:v>40.465000000000003</c:v>
                </c:pt>
                <c:pt idx="1104">
                  <c:v>40.463999999999999</c:v>
                </c:pt>
                <c:pt idx="1105">
                  <c:v>40.463000000000001</c:v>
                </c:pt>
                <c:pt idx="1106">
                  <c:v>40.463000000000001</c:v>
                </c:pt>
                <c:pt idx="1107">
                  <c:v>40.462000000000003</c:v>
                </c:pt>
                <c:pt idx="1108">
                  <c:v>40.460999999999999</c:v>
                </c:pt>
                <c:pt idx="1109">
                  <c:v>40.46</c:v>
                </c:pt>
                <c:pt idx="1110">
                  <c:v>40.459000000000003</c:v>
                </c:pt>
                <c:pt idx="1111">
                  <c:v>40.459000000000003</c:v>
                </c:pt>
                <c:pt idx="1112">
                  <c:v>40.457999999999998</c:v>
                </c:pt>
                <c:pt idx="1113">
                  <c:v>40.457000000000001</c:v>
                </c:pt>
                <c:pt idx="1114">
                  <c:v>40.456000000000003</c:v>
                </c:pt>
                <c:pt idx="1115">
                  <c:v>40.454999999999998</c:v>
                </c:pt>
                <c:pt idx="1116">
                  <c:v>40.454000000000001</c:v>
                </c:pt>
                <c:pt idx="1117">
                  <c:v>40.453000000000003</c:v>
                </c:pt>
                <c:pt idx="1118">
                  <c:v>40.453000000000003</c:v>
                </c:pt>
                <c:pt idx="1119">
                  <c:v>40.451999999999998</c:v>
                </c:pt>
                <c:pt idx="1120">
                  <c:v>40.451000000000001</c:v>
                </c:pt>
                <c:pt idx="1121">
                  <c:v>40.450000000000003</c:v>
                </c:pt>
                <c:pt idx="1122">
                  <c:v>40.448999999999998</c:v>
                </c:pt>
                <c:pt idx="1123">
                  <c:v>40.448</c:v>
                </c:pt>
                <c:pt idx="1124">
                  <c:v>40.447000000000003</c:v>
                </c:pt>
                <c:pt idx="1125">
                  <c:v>40.445999999999998</c:v>
                </c:pt>
                <c:pt idx="1126">
                  <c:v>40.445999999999998</c:v>
                </c:pt>
                <c:pt idx="1127">
                  <c:v>40.445</c:v>
                </c:pt>
                <c:pt idx="1128">
                  <c:v>40.444000000000003</c:v>
                </c:pt>
                <c:pt idx="1129">
                  <c:v>40.442999999999998</c:v>
                </c:pt>
                <c:pt idx="1130">
                  <c:v>40.442</c:v>
                </c:pt>
                <c:pt idx="1131">
                  <c:v>40.441000000000003</c:v>
                </c:pt>
                <c:pt idx="1132">
                  <c:v>40.44</c:v>
                </c:pt>
                <c:pt idx="1133">
                  <c:v>40.439</c:v>
                </c:pt>
                <c:pt idx="1134">
                  <c:v>40.438000000000002</c:v>
                </c:pt>
                <c:pt idx="1135">
                  <c:v>40.436999999999998</c:v>
                </c:pt>
                <c:pt idx="1136">
                  <c:v>40.436999999999998</c:v>
                </c:pt>
                <c:pt idx="1137">
                  <c:v>40.436</c:v>
                </c:pt>
                <c:pt idx="1138">
                  <c:v>40.435000000000002</c:v>
                </c:pt>
                <c:pt idx="1139">
                  <c:v>40.433999999999997</c:v>
                </c:pt>
                <c:pt idx="1140">
                  <c:v>40.433</c:v>
                </c:pt>
                <c:pt idx="1141">
                  <c:v>40.432000000000002</c:v>
                </c:pt>
                <c:pt idx="1142">
                  <c:v>40.430999999999997</c:v>
                </c:pt>
                <c:pt idx="1143">
                  <c:v>40.43</c:v>
                </c:pt>
                <c:pt idx="1144">
                  <c:v>40.43</c:v>
                </c:pt>
                <c:pt idx="1145">
                  <c:v>40.429000000000002</c:v>
                </c:pt>
                <c:pt idx="1146">
                  <c:v>40.427999999999997</c:v>
                </c:pt>
                <c:pt idx="1147">
                  <c:v>40.427</c:v>
                </c:pt>
                <c:pt idx="1148">
                  <c:v>40.426000000000002</c:v>
                </c:pt>
                <c:pt idx="1149">
                  <c:v>40.424999999999997</c:v>
                </c:pt>
                <c:pt idx="1150">
                  <c:v>40.423999999999999</c:v>
                </c:pt>
                <c:pt idx="1151">
                  <c:v>40.423000000000002</c:v>
                </c:pt>
                <c:pt idx="1152">
                  <c:v>40.423000000000002</c:v>
                </c:pt>
                <c:pt idx="1153">
                  <c:v>40.421999999999997</c:v>
                </c:pt>
                <c:pt idx="1154">
                  <c:v>40.420999999999999</c:v>
                </c:pt>
                <c:pt idx="1155">
                  <c:v>40.42</c:v>
                </c:pt>
                <c:pt idx="1156">
                  <c:v>40.418999999999997</c:v>
                </c:pt>
                <c:pt idx="1157">
                  <c:v>40.417999999999999</c:v>
                </c:pt>
                <c:pt idx="1158">
                  <c:v>40.417999999999999</c:v>
                </c:pt>
                <c:pt idx="1159">
                  <c:v>40.417000000000002</c:v>
                </c:pt>
                <c:pt idx="1160">
                  <c:v>40.415999999999997</c:v>
                </c:pt>
                <c:pt idx="1161">
                  <c:v>40.414999999999999</c:v>
                </c:pt>
                <c:pt idx="1162">
                  <c:v>40.414999999999999</c:v>
                </c:pt>
                <c:pt idx="1163">
                  <c:v>40.414000000000001</c:v>
                </c:pt>
                <c:pt idx="1164">
                  <c:v>40.412999999999997</c:v>
                </c:pt>
                <c:pt idx="1165">
                  <c:v>40.411999999999999</c:v>
                </c:pt>
                <c:pt idx="1166">
                  <c:v>40.411000000000001</c:v>
                </c:pt>
                <c:pt idx="1167">
                  <c:v>40.411000000000001</c:v>
                </c:pt>
                <c:pt idx="1168">
                  <c:v>40.409999999999997</c:v>
                </c:pt>
                <c:pt idx="1169">
                  <c:v>40.408999999999999</c:v>
                </c:pt>
                <c:pt idx="1170">
                  <c:v>40.408000000000001</c:v>
                </c:pt>
                <c:pt idx="1171">
                  <c:v>40.408000000000001</c:v>
                </c:pt>
                <c:pt idx="1172">
                  <c:v>40.406999999999996</c:v>
                </c:pt>
                <c:pt idx="1173">
                  <c:v>40.405999999999999</c:v>
                </c:pt>
                <c:pt idx="1174">
                  <c:v>40.405000000000001</c:v>
                </c:pt>
                <c:pt idx="1175">
                  <c:v>40.405000000000001</c:v>
                </c:pt>
                <c:pt idx="1176">
                  <c:v>40.404000000000003</c:v>
                </c:pt>
                <c:pt idx="1177">
                  <c:v>40.402999999999999</c:v>
                </c:pt>
                <c:pt idx="1178">
                  <c:v>40.402000000000001</c:v>
                </c:pt>
                <c:pt idx="1179">
                  <c:v>40.402000000000001</c:v>
                </c:pt>
                <c:pt idx="1180">
                  <c:v>40.401000000000003</c:v>
                </c:pt>
                <c:pt idx="1181">
                  <c:v>40.4</c:v>
                </c:pt>
                <c:pt idx="1182">
                  <c:v>40.399000000000001</c:v>
                </c:pt>
                <c:pt idx="1183">
                  <c:v>40.399000000000001</c:v>
                </c:pt>
                <c:pt idx="1184">
                  <c:v>40.398000000000003</c:v>
                </c:pt>
                <c:pt idx="1185">
                  <c:v>40.396999999999998</c:v>
                </c:pt>
                <c:pt idx="1186">
                  <c:v>40.396999999999998</c:v>
                </c:pt>
                <c:pt idx="1187">
                  <c:v>40.396000000000001</c:v>
                </c:pt>
                <c:pt idx="1188">
                  <c:v>40.395000000000003</c:v>
                </c:pt>
                <c:pt idx="1189">
                  <c:v>40.395000000000003</c:v>
                </c:pt>
                <c:pt idx="1190">
                  <c:v>40.393999999999998</c:v>
                </c:pt>
                <c:pt idx="1191">
                  <c:v>40.393000000000001</c:v>
                </c:pt>
                <c:pt idx="1192">
                  <c:v>40.393000000000001</c:v>
                </c:pt>
                <c:pt idx="1193">
                  <c:v>40.392000000000003</c:v>
                </c:pt>
                <c:pt idx="1194">
                  <c:v>40.392000000000003</c:v>
                </c:pt>
                <c:pt idx="1195">
                  <c:v>40.390999999999998</c:v>
                </c:pt>
                <c:pt idx="1196">
                  <c:v>40.390999999999998</c:v>
                </c:pt>
                <c:pt idx="1197">
                  <c:v>40.390999999999998</c:v>
                </c:pt>
                <c:pt idx="1198">
                  <c:v>40.39</c:v>
                </c:pt>
                <c:pt idx="1199">
                  <c:v>40.39</c:v>
                </c:pt>
                <c:pt idx="1200">
                  <c:v>40.39</c:v>
                </c:pt>
              </c:numCache>
            </c:numRef>
          </c:yVal>
          <c:smooth val="0"/>
        </c:ser>
        <c:dLbls>
          <c:showLegendKey val="0"/>
          <c:showVal val="0"/>
          <c:showCatName val="0"/>
          <c:showSerName val="0"/>
          <c:showPercent val="0"/>
          <c:showBubbleSize val="0"/>
        </c:dLbls>
        <c:axId val="214669344"/>
        <c:axId val="214669736"/>
      </c:scatterChart>
      <c:valAx>
        <c:axId val="214669344"/>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669736"/>
        <c:crosses val="autoZero"/>
        <c:crossBetween val="midCat"/>
        <c:majorUnit val="1"/>
      </c:valAx>
      <c:valAx>
        <c:axId val="214669736"/>
        <c:scaling>
          <c:orientation val="minMax"/>
          <c:max val="43"/>
          <c:min val="3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66934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data'!$AG$2:$AG$1057</c:f>
              <c:numCache>
                <c:formatCode>0.00</c:formatCode>
                <c:ptCount val="1056"/>
                <c:pt idx="0">
                  <c:v>40.287999999999997</c:v>
                </c:pt>
                <c:pt idx="1">
                  <c:v>40.280999999999999</c:v>
                </c:pt>
                <c:pt idx="2">
                  <c:v>40.274999999999999</c:v>
                </c:pt>
                <c:pt idx="3">
                  <c:v>40.265000000000001</c:v>
                </c:pt>
                <c:pt idx="4">
                  <c:v>40.258000000000003</c:v>
                </c:pt>
                <c:pt idx="5">
                  <c:v>40.250999999999998</c:v>
                </c:pt>
                <c:pt idx="6">
                  <c:v>40.243000000000002</c:v>
                </c:pt>
                <c:pt idx="7">
                  <c:v>40.238999999999997</c:v>
                </c:pt>
                <c:pt idx="8">
                  <c:v>40.231999999999999</c:v>
                </c:pt>
                <c:pt idx="9">
                  <c:v>40.222999999999999</c:v>
                </c:pt>
                <c:pt idx="10">
                  <c:v>40.218000000000004</c:v>
                </c:pt>
                <c:pt idx="11">
                  <c:v>40.210999999999999</c:v>
                </c:pt>
                <c:pt idx="12">
                  <c:v>40.206000000000003</c:v>
                </c:pt>
                <c:pt idx="13">
                  <c:v>40.201000000000001</c:v>
                </c:pt>
                <c:pt idx="14">
                  <c:v>40.198</c:v>
                </c:pt>
                <c:pt idx="15">
                  <c:v>40.195999999999998</c:v>
                </c:pt>
                <c:pt idx="16">
                  <c:v>40.19</c:v>
                </c:pt>
                <c:pt idx="17">
                  <c:v>40.186</c:v>
                </c:pt>
                <c:pt idx="18">
                  <c:v>40.183</c:v>
                </c:pt>
                <c:pt idx="19">
                  <c:v>40.177999999999997</c:v>
                </c:pt>
                <c:pt idx="20">
                  <c:v>40.173999999999999</c:v>
                </c:pt>
                <c:pt idx="21">
                  <c:v>40.168999999999997</c:v>
                </c:pt>
                <c:pt idx="22">
                  <c:v>40.165999999999997</c:v>
                </c:pt>
                <c:pt idx="23">
                  <c:v>40.161999999999999</c:v>
                </c:pt>
                <c:pt idx="24">
                  <c:v>40.161000000000001</c:v>
                </c:pt>
                <c:pt idx="25">
                  <c:v>40.159999999999997</c:v>
                </c:pt>
                <c:pt idx="26">
                  <c:v>40.158999999999999</c:v>
                </c:pt>
                <c:pt idx="27">
                  <c:v>40.155999999999999</c:v>
                </c:pt>
                <c:pt idx="28">
                  <c:v>40.155000000000001</c:v>
                </c:pt>
                <c:pt idx="29">
                  <c:v>40.149000000000001</c:v>
                </c:pt>
                <c:pt idx="30">
                  <c:v>40.146000000000001</c:v>
                </c:pt>
                <c:pt idx="31">
                  <c:v>40.145000000000003</c:v>
                </c:pt>
                <c:pt idx="32">
                  <c:v>40.143999999999998</c:v>
                </c:pt>
                <c:pt idx="33">
                  <c:v>40.143999999999998</c:v>
                </c:pt>
                <c:pt idx="34">
                  <c:v>40.143999999999998</c:v>
                </c:pt>
                <c:pt idx="35">
                  <c:v>40.143999999999998</c:v>
                </c:pt>
                <c:pt idx="36">
                  <c:v>40.145000000000003</c:v>
                </c:pt>
                <c:pt idx="37">
                  <c:v>40.152999999999999</c:v>
                </c:pt>
                <c:pt idx="38">
                  <c:v>40.173000000000002</c:v>
                </c:pt>
                <c:pt idx="39">
                  <c:v>40.216000000000001</c:v>
                </c:pt>
                <c:pt idx="40">
                  <c:v>40.265999999999998</c:v>
                </c:pt>
                <c:pt idx="41">
                  <c:v>40.335999999999999</c:v>
                </c:pt>
                <c:pt idx="42">
                  <c:v>40.435000000000002</c:v>
                </c:pt>
                <c:pt idx="43">
                  <c:v>40.564999999999998</c:v>
                </c:pt>
                <c:pt idx="44">
                  <c:v>40.719000000000001</c:v>
                </c:pt>
                <c:pt idx="45">
                  <c:v>40.887</c:v>
                </c:pt>
                <c:pt idx="46">
                  <c:v>41.052</c:v>
                </c:pt>
                <c:pt idx="47">
                  <c:v>41.210999999999999</c:v>
                </c:pt>
                <c:pt idx="48">
                  <c:v>41.356000000000002</c:v>
                </c:pt>
                <c:pt idx="49">
                  <c:v>41.497999999999998</c:v>
                </c:pt>
                <c:pt idx="50">
                  <c:v>41.631999999999998</c:v>
                </c:pt>
                <c:pt idx="51">
                  <c:v>41.755000000000003</c:v>
                </c:pt>
                <c:pt idx="52">
                  <c:v>41.860999999999997</c:v>
                </c:pt>
                <c:pt idx="53">
                  <c:v>41.930999999999997</c:v>
                </c:pt>
                <c:pt idx="54">
                  <c:v>41.978999999999999</c:v>
                </c:pt>
                <c:pt idx="55">
                  <c:v>42.005000000000003</c:v>
                </c:pt>
                <c:pt idx="56">
                  <c:v>42.027999999999999</c:v>
                </c:pt>
                <c:pt idx="57">
                  <c:v>42.042999999999999</c:v>
                </c:pt>
                <c:pt idx="58">
                  <c:v>42.052</c:v>
                </c:pt>
                <c:pt idx="59">
                  <c:v>42.064999999999998</c:v>
                </c:pt>
                <c:pt idx="60">
                  <c:v>42.072000000000003</c:v>
                </c:pt>
                <c:pt idx="61">
                  <c:v>42.076999999999998</c:v>
                </c:pt>
                <c:pt idx="62">
                  <c:v>42.081000000000003</c:v>
                </c:pt>
                <c:pt idx="63">
                  <c:v>42.085000000000001</c:v>
                </c:pt>
                <c:pt idx="64">
                  <c:v>42.088000000000001</c:v>
                </c:pt>
                <c:pt idx="65">
                  <c:v>42.088999999999999</c:v>
                </c:pt>
                <c:pt idx="66">
                  <c:v>42.094000000000001</c:v>
                </c:pt>
                <c:pt idx="67">
                  <c:v>42.097000000000001</c:v>
                </c:pt>
                <c:pt idx="68">
                  <c:v>42.1</c:v>
                </c:pt>
                <c:pt idx="69">
                  <c:v>42.100999999999999</c:v>
                </c:pt>
                <c:pt idx="70">
                  <c:v>42.101999999999997</c:v>
                </c:pt>
                <c:pt idx="71">
                  <c:v>42.101999999999997</c:v>
                </c:pt>
                <c:pt idx="72">
                  <c:v>42.104999999999997</c:v>
                </c:pt>
                <c:pt idx="73">
                  <c:v>42.106000000000002</c:v>
                </c:pt>
                <c:pt idx="74">
                  <c:v>42.106000000000002</c:v>
                </c:pt>
                <c:pt idx="75">
                  <c:v>42.106000000000002</c:v>
                </c:pt>
                <c:pt idx="76">
                  <c:v>42.104999999999997</c:v>
                </c:pt>
                <c:pt idx="77">
                  <c:v>42.106000000000002</c:v>
                </c:pt>
                <c:pt idx="78">
                  <c:v>42.104999999999997</c:v>
                </c:pt>
                <c:pt idx="79">
                  <c:v>42.103999999999999</c:v>
                </c:pt>
                <c:pt idx="80">
                  <c:v>42.101999999999997</c:v>
                </c:pt>
                <c:pt idx="81">
                  <c:v>42.098999999999997</c:v>
                </c:pt>
                <c:pt idx="82">
                  <c:v>42.097000000000001</c:v>
                </c:pt>
                <c:pt idx="83">
                  <c:v>42.094000000000001</c:v>
                </c:pt>
                <c:pt idx="84">
                  <c:v>42.088999999999999</c:v>
                </c:pt>
                <c:pt idx="85">
                  <c:v>42.084000000000003</c:v>
                </c:pt>
                <c:pt idx="86">
                  <c:v>42.08</c:v>
                </c:pt>
                <c:pt idx="87">
                  <c:v>42.072000000000003</c:v>
                </c:pt>
                <c:pt idx="88">
                  <c:v>42.063000000000002</c:v>
                </c:pt>
                <c:pt idx="89">
                  <c:v>42.05</c:v>
                </c:pt>
                <c:pt idx="90">
                  <c:v>42.04</c:v>
                </c:pt>
                <c:pt idx="91">
                  <c:v>42.029000000000003</c:v>
                </c:pt>
                <c:pt idx="92">
                  <c:v>42.012999999999998</c:v>
                </c:pt>
                <c:pt idx="93">
                  <c:v>41.999000000000002</c:v>
                </c:pt>
                <c:pt idx="94">
                  <c:v>41.98</c:v>
                </c:pt>
                <c:pt idx="95">
                  <c:v>41.963000000000001</c:v>
                </c:pt>
                <c:pt idx="96">
                  <c:v>41.941000000000003</c:v>
                </c:pt>
                <c:pt idx="97">
                  <c:v>41.92</c:v>
                </c:pt>
                <c:pt idx="98">
                  <c:v>41.899000000000001</c:v>
                </c:pt>
                <c:pt idx="99">
                  <c:v>41.875999999999998</c:v>
                </c:pt>
                <c:pt idx="100">
                  <c:v>41.851999999999997</c:v>
                </c:pt>
                <c:pt idx="101">
                  <c:v>41.829000000000001</c:v>
                </c:pt>
                <c:pt idx="102">
                  <c:v>41.804000000000002</c:v>
                </c:pt>
                <c:pt idx="103">
                  <c:v>41.776000000000003</c:v>
                </c:pt>
                <c:pt idx="104">
                  <c:v>41.75</c:v>
                </c:pt>
                <c:pt idx="105">
                  <c:v>41.725000000000001</c:v>
                </c:pt>
                <c:pt idx="106">
                  <c:v>41.698</c:v>
                </c:pt>
                <c:pt idx="107">
                  <c:v>41.674999999999997</c:v>
                </c:pt>
                <c:pt idx="108">
                  <c:v>41.648000000000003</c:v>
                </c:pt>
                <c:pt idx="109">
                  <c:v>41.622</c:v>
                </c:pt>
                <c:pt idx="110">
                  <c:v>41.598999999999997</c:v>
                </c:pt>
                <c:pt idx="111">
                  <c:v>41.570999999999998</c:v>
                </c:pt>
                <c:pt idx="112">
                  <c:v>41.548000000000002</c:v>
                </c:pt>
                <c:pt idx="113">
                  <c:v>41.523000000000003</c:v>
                </c:pt>
                <c:pt idx="114">
                  <c:v>41.500999999999998</c:v>
                </c:pt>
                <c:pt idx="115">
                  <c:v>41.48</c:v>
                </c:pt>
                <c:pt idx="116">
                  <c:v>41.456000000000003</c:v>
                </c:pt>
                <c:pt idx="117">
                  <c:v>41.433999999999997</c:v>
                </c:pt>
                <c:pt idx="118">
                  <c:v>41.411000000000001</c:v>
                </c:pt>
                <c:pt idx="119">
                  <c:v>41.395000000000003</c:v>
                </c:pt>
                <c:pt idx="120">
                  <c:v>41.371000000000002</c:v>
                </c:pt>
                <c:pt idx="121">
                  <c:v>41.356000000000002</c:v>
                </c:pt>
                <c:pt idx="122">
                  <c:v>41.337000000000003</c:v>
                </c:pt>
                <c:pt idx="123">
                  <c:v>41.32</c:v>
                </c:pt>
                <c:pt idx="124">
                  <c:v>41.295999999999999</c:v>
                </c:pt>
                <c:pt idx="125">
                  <c:v>41.280999999999999</c:v>
                </c:pt>
                <c:pt idx="126">
                  <c:v>41.259</c:v>
                </c:pt>
                <c:pt idx="127">
                  <c:v>41.24</c:v>
                </c:pt>
                <c:pt idx="128">
                  <c:v>41.22</c:v>
                </c:pt>
                <c:pt idx="129">
                  <c:v>41.203000000000003</c:v>
                </c:pt>
                <c:pt idx="130">
                  <c:v>41.183</c:v>
                </c:pt>
                <c:pt idx="131">
                  <c:v>41.162999999999997</c:v>
                </c:pt>
                <c:pt idx="132">
                  <c:v>41.146999999999998</c:v>
                </c:pt>
                <c:pt idx="133">
                  <c:v>41.128</c:v>
                </c:pt>
                <c:pt idx="134">
                  <c:v>41.112000000000002</c:v>
                </c:pt>
                <c:pt idx="135">
                  <c:v>41.094000000000001</c:v>
                </c:pt>
                <c:pt idx="136">
                  <c:v>41.08</c:v>
                </c:pt>
                <c:pt idx="137">
                  <c:v>41.061999999999998</c:v>
                </c:pt>
                <c:pt idx="138">
                  <c:v>41.046999999999997</c:v>
                </c:pt>
                <c:pt idx="139">
                  <c:v>41.034999999999997</c:v>
                </c:pt>
                <c:pt idx="140">
                  <c:v>41.018999999999998</c:v>
                </c:pt>
                <c:pt idx="141">
                  <c:v>41.005000000000003</c:v>
                </c:pt>
                <c:pt idx="142">
                  <c:v>40.996000000000002</c:v>
                </c:pt>
                <c:pt idx="143">
                  <c:v>40.98</c:v>
                </c:pt>
                <c:pt idx="144">
                  <c:v>40.97</c:v>
                </c:pt>
                <c:pt idx="145">
                  <c:v>40.959000000000003</c:v>
                </c:pt>
                <c:pt idx="146">
                  <c:v>40.945</c:v>
                </c:pt>
                <c:pt idx="147">
                  <c:v>40.933</c:v>
                </c:pt>
                <c:pt idx="148">
                  <c:v>40.920999999999999</c:v>
                </c:pt>
                <c:pt idx="149">
                  <c:v>40.909999999999997</c:v>
                </c:pt>
                <c:pt idx="150">
                  <c:v>40.899000000000001</c:v>
                </c:pt>
                <c:pt idx="151">
                  <c:v>40.887999999999998</c:v>
                </c:pt>
                <c:pt idx="152">
                  <c:v>40.878999999999998</c:v>
                </c:pt>
                <c:pt idx="153">
                  <c:v>40.866999999999997</c:v>
                </c:pt>
                <c:pt idx="154">
                  <c:v>40.854999999999997</c:v>
                </c:pt>
                <c:pt idx="155">
                  <c:v>40.844000000000001</c:v>
                </c:pt>
                <c:pt idx="156">
                  <c:v>40.832000000000001</c:v>
                </c:pt>
                <c:pt idx="157">
                  <c:v>40.822000000000003</c:v>
                </c:pt>
                <c:pt idx="158">
                  <c:v>40.811</c:v>
                </c:pt>
                <c:pt idx="159">
                  <c:v>40.801000000000002</c:v>
                </c:pt>
                <c:pt idx="160">
                  <c:v>40.789000000000001</c:v>
                </c:pt>
                <c:pt idx="161">
                  <c:v>40.777000000000001</c:v>
                </c:pt>
                <c:pt idx="162">
                  <c:v>40.764000000000003</c:v>
                </c:pt>
                <c:pt idx="163">
                  <c:v>40.755000000000003</c:v>
                </c:pt>
                <c:pt idx="164">
                  <c:v>40.74</c:v>
                </c:pt>
                <c:pt idx="165">
                  <c:v>40.728999999999999</c:v>
                </c:pt>
                <c:pt idx="166">
                  <c:v>40.716999999999999</c:v>
                </c:pt>
                <c:pt idx="167">
                  <c:v>40.704999999999998</c:v>
                </c:pt>
                <c:pt idx="168">
                  <c:v>40.694000000000003</c:v>
                </c:pt>
                <c:pt idx="169">
                  <c:v>40.680999999999997</c:v>
                </c:pt>
                <c:pt idx="170">
                  <c:v>40.670999999999999</c:v>
                </c:pt>
                <c:pt idx="171">
                  <c:v>40.658000000000001</c:v>
                </c:pt>
                <c:pt idx="172">
                  <c:v>40.649000000000001</c:v>
                </c:pt>
                <c:pt idx="173">
                  <c:v>40.637999999999998</c:v>
                </c:pt>
                <c:pt idx="174">
                  <c:v>40.622999999999998</c:v>
                </c:pt>
                <c:pt idx="175">
                  <c:v>40.61</c:v>
                </c:pt>
                <c:pt idx="176">
                  <c:v>40.600999999999999</c:v>
                </c:pt>
                <c:pt idx="177">
                  <c:v>40.590000000000003</c:v>
                </c:pt>
                <c:pt idx="178">
                  <c:v>40.578000000000003</c:v>
                </c:pt>
                <c:pt idx="179">
                  <c:v>40.567</c:v>
                </c:pt>
                <c:pt idx="180">
                  <c:v>40.557000000000002</c:v>
                </c:pt>
                <c:pt idx="181">
                  <c:v>40.543999999999997</c:v>
                </c:pt>
                <c:pt idx="182">
                  <c:v>40.530999999999999</c:v>
                </c:pt>
                <c:pt idx="183">
                  <c:v>40.521000000000001</c:v>
                </c:pt>
                <c:pt idx="184">
                  <c:v>40.51</c:v>
                </c:pt>
                <c:pt idx="185">
                  <c:v>40.497999999999998</c:v>
                </c:pt>
                <c:pt idx="186">
                  <c:v>40.488</c:v>
                </c:pt>
                <c:pt idx="187">
                  <c:v>40.478999999999999</c:v>
                </c:pt>
                <c:pt idx="188">
                  <c:v>40.468000000000004</c:v>
                </c:pt>
                <c:pt idx="189">
                  <c:v>40.46</c:v>
                </c:pt>
                <c:pt idx="190">
                  <c:v>40.451000000000001</c:v>
                </c:pt>
                <c:pt idx="191">
                  <c:v>40.444000000000003</c:v>
                </c:pt>
                <c:pt idx="192">
                  <c:v>40.439</c:v>
                </c:pt>
                <c:pt idx="193">
                  <c:v>40.427999999999997</c:v>
                </c:pt>
                <c:pt idx="194">
                  <c:v>40.418999999999997</c:v>
                </c:pt>
                <c:pt idx="195">
                  <c:v>40.411000000000001</c:v>
                </c:pt>
                <c:pt idx="196">
                  <c:v>40.404000000000003</c:v>
                </c:pt>
                <c:pt idx="197">
                  <c:v>40.398000000000003</c:v>
                </c:pt>
                <c:pt idx="198">
                  <c:v>40.387999999999998</c:v>
                </c:pt>
                <c:pt idx="199">
                  <c:v>40.378999999999998</c:v>
                </c:pt>
                <c:pt idx="200">
                  <c:v>40.372999999999998</c:v>
                </c:pt>
                <c:pt idx="201">
                  <c:v>40.365000000000002</c:v>
                </c:pt>
                <c:pt idx="202">
                  <c:v>40.36</c:v>
                </c:pt>
                <c:pt idx="203">
                  <c:v>40.353000000000002</c:v>
                </c:pt>
                <c:pt idx="204">
                  <c:v>40.341999999999999</c:v>
                </c:pt>
                <c:pt idx="205">
                  <c:v>40.335999999999999</c:v>
                </c:pt>
                <c:pt idx="206">
                  <c:v>40.329000000000001</c:v>
                </c:pt>
                <c:pt idx="207">
                  <c:v>40.323</c:v>
                </c:pt>
                <c:pt idx="208">
                  <c:v>40.317</c:v>
                </c:pt>
                <c:pt idx="209">
                  <c:v>40.305999999999997</c:v>
                </c:pt>
                <c:pt idx="210">
                  <c:v>40.299999999999997</c:v>
                </c:pt>
                <c:pt idx="211">
                  <c:v>40.292000000000002</c:v>
                </c:pt>
                <c:pt idx="212">
                  <c:v>40.286999999999999</c:v>
                </c:pt>
                <c:pt idx="213">
                  <c:v>40.280999999999999</c:v>
                </c:pt>
                <c:pt idx="214">
                  <c:v>40.277000000000001</c:v>
                </c:pt>
                <c:pt idx="215">
                  <c:v>40.268000000000001</c:v>
                </c:pt>
                <c:pt idx="216">
                  <c:v>40.261000000000003</c:v>
                </c:pt>
                <c:pt idx="217">
                  <c:v>40.255000000000003</c:v>
                </c:pt>
                <c:pt idx="218">
                  <c:v>40.25</c:v>
                </c:pt>
                <c:pt idx="219">
                  <c:v>40.244</c:v>
                </c:pt>
                <c:pt idx="220">
                  <c:v>40.238</c:v>
                </c:pt>
                <c:pt idx="221">
                  <c:v>40.231000000000002</c:v>
                </c:pt>
                <c:pt idx="222">
                  <c:v>40.226999999999997</c:v>
                </c:pt>
                <c:pt idx="223">
                  <c:v>40.220999999999997</c:v>
                </c:pt>
                <c:pt idx="224">
                  <c:v>40.213999999999999</c:v>
                </c:pt>
                <c:pt idx="225">
                  <c:v>40.209000000000003</c:v>
                </c:pt>
                <c:pt idx="226">
                  <c:v>40.204000000000001</c:v>
                </c:pt>
                <c:pt idx="227">
                  <c:v>40.200000000000003</c:v>
                </c:pt>
                <c:pt idx="228">
                  <c:v>40.195999999999998</c:v>
                </c:pt>
                <c:pt idx="229">
                  <c:v>40.189</c:v>
                </c:pt>
                <c:pt idx="230">
                  <c:v>40.185000000000002</c:v>
                </c:pt>
                <c:pt idx="231">
                  <c:v>40.180999999999997</c:v>
                </c:pt>
                <c:pt idx="232">
                  <c:v>40.177999999999997</c:v>
                </c:pt>
                <c:pt idx="233">
                  <c:v>40.173000000000002</c:v>
                </c:pt>
                <c:pt idx="234">
                  <c:v>40.164999999999999</c:v>
                </c:pt>
                <c:pt idx="235">
                  <c:v>40.161000000000001</c:v>
                </c:pt>
                <c:pt idx="236">
                  <c:v>40.158999999999999</c:v>
                </c:pt>
                <c:pt idx="237">
                  <c:v>40.155999999999999</c:v>
                </c:pt>
                <c:pt idx="238">
                  <c:v>40.148000000000003</c:v>
                </c:pt>
                <c:pt idx="239">
                  <c:v>40.146000000000001</c:v>
                </c:pt>
                <c:pt idx="240">
                  <c:v>40.143000000000001</c:v>
                </c:pt>
                <c:pt idx="241">
                  <c:v>40.137999999999998</c:v>
                </c:pt>
                <c:pt idx="242">
                  <c:v>40.134</c:v>
                </c:pt>
                <c:pt idx="243">
                  <c:v>40.130000000000003</c:v>
                </c:pt>
                <c:pt idx="244">
                  <c:v>40.125999999999998</c:v>
                </c:pt>
                <c:pt idx="245">
                  <c:v>40.122</c:v>
                </c:pt>
                <c:pt idx="246">
                  <c:v>40.121000000000002</c:v>
                </c:pt>
                <c:pt idx="247">
                  <c:v>40.119</c:v>
                </c:pt>
                <c:pt idx="248">
                  <c:v>40.116</c:v>
                </c:pt>
                <c:pt idx="249">
                  <c:v>40.113999999999997</c:v>
                </c:pt>
                <c:pt idx="250">
                  <c:v>40.112000000000002</c:v>
                </c:pt>
                <c:pt idx="251">
                  <c:v>40.11</c:v>
                </c:pt>
                <c:pt idx="252">
                  <c:v>40.104999999999997</c:v>
                </c:pt>
                <c:pt idx="253">
                  <c:v>40.101999999999997</c:v>
                </c:pt>
                <c:pt idx="254">
                  <c:v>40.1</c:v>
                </c:pt>
                <c:pt idx="255">
                  <c:v>40.097000000000001</c:v>
                </c:pt>
                <c:pt idx="256">
                  <c:v>40.094999999999999</c:v>
                </c:pt>
                <c:pt idx="257">
                  <c:v>40.091999999999999</c:v>
                </c:pt>
                <c:pt idx="258">
                  <c:v>40.087000000000003</c:v>
                </c:pt>
                <c:pt idx="259">
                  <c:v>40.084000000000003</c:v>
                </c:pt>
                <c:pt idx="260">
                  <c:v>40.082000000000001</c:v>
                </c:pt>
                <c:pt idx="261">
                  <c:v>40.079000000000001</c:v>
                </c:pt>
                <c:pt idx="262">
                  <c:v>40.075000000000003</c:v>
                </c:pt>
                <c:pt idx="263">
                  <c:v>40.072000000000003</c:v>
                </c:pt>
                <c:pt idx="264">
                  <c:v>40.067999999999998</c:v>
                </c:pt>
                <c:pt idx="265">
                  <c:v>40.064999999999998</c:v>
                </c:pt>
                <c:pt idx="266">
                  <c:v>40.06</c:v>
                </c:pt>
                <c:pt idx="267">
                  <c:v>40.058999999999997</c:v>
                </c:pt>
                <c:pt idx="268">
                  <c:v>40.055999999999997</c:v>
                </c:pt>
                <c:pt idx="269">
                  <c:v>40.051000000000002</c:v>
                </c:pt>
                <c:pt idx="270">
                  <c:v>40.048999999999999</c:v>
                </c:pt>
                <c:pt idx="271">
                  <c:v>40.046999999999997</c:v>
                </c:pt>
                <c:pt idx="272">
                  <c:v>40.042999999999999</c:v>
                </c:pt>
                <c:pt idx="273">
                  <c:v>40.039000000000001</c:v>
                </c:pt>
                <c:pt idx="274">
                  <c:v>40.037999999999997</c:v>
                </c:pt>
                <c:pt idx="275">
                  <c:v>40.033999999999999</c:v>
                </c:pt>
                <c:pt idx="276">
                  <c:v>40.024000000000001</c:v>
                </c:pt>
                <c:pt idx="277">
                  <c:v>40.020000000000003</c:v>
                </c:pt>
                <c:pt idx="278">
                  <c:v>40.015000000000001</c:v>
                </c:pt>
                <c:pt idx="279">
                  <c:v>40.01</c:v>
                </c:pt>
                <c:pt idx="280">
                  <c:v>40.006999999999998</c:v>
                </c:pt>
                <c:pt idx="281">
                  <c:v>40.003</c:v>
                </c:pt>
                <c:pt idx="282">
                  <c:v>40.000999999999998</c:v>
                </c:pt>
                <c:pt idx="283">
                  <c:v>39.997999999999998</c:v>
                </c:pt>
                <c:pt idx="284">
                  <c:v>39.997</c:v>
                </c:pt>
                <c:pt idx="285">
                  <c:v>39.991999999999997</c:v>
                </c:pt>
                <c:pt idx="286">
                  <c:v>39.987000000000002</c:v>
                </c:pt>
                <c:pt idx="287">
                  <c:v>39.982999999999997</c:v>
                </c:pt>
                <c:pt idx="288">
                  <c:v>39.978999999999999</c:v>
                </c:pt>
                <c:pt idx="289">
                  <c:v>39.978000000000002</c:v>
                </c:pt>
                <c:pt idx="290">
                  <c:v>39.975000000000001</c:v>
                </c:pt>
                <c:pt idx="291">
                  <c:v>39.972000000000001</c:v>
                </c:pt>
                <c:pt idx="292">
                  <c:v>39.97</c:v>
                </c:pt>
                <c:pt idx="293">
                  <c:v>39.966999999999999</c:v>
                </c:pt>
                <c:pt idx="294">
                  <c:v>39.965000000000003</c:v>
                </c:pt>
                <c:pt idx="295">
                  <c:v>39.963000000000001</c:v>
                </c:pt>
                <c:pt idx="296">
                  <c:v>39.962000000000003</c:v>
                </c:pt>
                <c:pt idx="297">
                  <c:v>39.96</c:v>
                </c:pt>
                <c:pt idx="298">
                  <c:v>39.957999999999998</c:v>
                </c:pt>
                <c:pt idx="299">
                  <c:v>39.954000000000001</c:v>
                </c:pt>
                <c:pt idx="300">
                  <c:v>39.948999999999998</c:v>
                </c:pt>
                <c:pt idx="301">
                  <c:v>39.947000000000003</c:v>
                </c:pt>
                <c:pt idx="302">
                  <c:v>39.942999999999998</c:v>
                </c:pt>
                <c:pt idx="303">
                  <c:v>39.94</c:v>
                </c:pt>
                <c:pt idx="304">
                  <c:v>39.939</c:v>
                </c:pt>
                <c:pt idx="305">
                  <c:v>39.938000000000002</c:v>
                </c:pt>
                <c:pt idx="306">
                  <c:v>39.936999999999998</c:v>
                </c:pt>
                <c:pt idx="307">
                  <c:v>39.936</c:v>
                </c:pt>
                <c:pt idx="308">
                  <c:v>39.932000000000002</c:v>
                </c:pt>
                <c:pt idx="309">
                  <c:v>39.930999999999997</c:v>
                </c:pt>
                <c:pt idx="310">
                  <c:v>39.93</c:v>
                </c:pt>
                <c:pt idx="311">
                  <c:v>39.927999999999997</c:v>
                </c:pt>
                <c:pt idx="312">
                  <c:v>39.927999999999997</c:v>
                </c:pt>
                <c:pt idx="313">
                  <c:v>39.926000000000002</c:v>
                </c:pt>
                <c:pt idx="314">
                  <c:v>39.926000000000002</c:v>
                </c:pt>
                <c:pt idx="315">
                  <c:v>39.924999999999997</c:v>
                </c:pt>
                <c:pt idx="316">
                  <c:v>39.924999999999997</c:v>
                </c:pt>
                <c:pt idx="317">
                  <c:v>39.923999999999999</c:v>
                </c:pt>
                <c:pt idx="318">
                  <c:v>39.923000000000002</c:v>
                </c:pt>
                <c:pt idx="319">
                  <c:v>39.923999999999999</c:v>
                </c:pt>
                <c:pt idx="320">
                  <c:v>39.923999999999999</c:v>
                </c:pt>
                <c:pt idx="321">
                  <c:v>39.923999999999999</c:v>
                </c:pt>
                <c:pt idx="322">
                  <c:v>39.923000000000002</c:v>
                </c:pt>
                <c:pt idx="323">
                  <c:v>39.923999999999999</c:v>
                </c:pt>
                <c:pt idx="324">
                  <c:v>39.923999999999999</c:v>
                </c:pt>
                <c:pt idx="325">
                  <c:v>39.923999999999999</c:v>
                </c:pt>
                <c:pt idx="326">
                  <c:v>39.924999999999997</c:v>
                </c:pt>
                <c:pt idx="327">
                  <c:v>39.926000000000002</c:v>
                </c:pt>
                <c:pt idx="328">
                  <c:v>39.927999999999997</c:v>
                </c:pt>
                <c:pt idx="329">
                  <c:v>39.93</c:v>
                </c:pt>
                <c:pt idx="330">
                  <c:v>39.935000000000002</c:v>
                </c:pt>
                <c:pt idx="331">
                  <c:v>39.936999999999998</c:v>
                </c:pt>
                <c:pt idx="332">
                  <c:v>39.94</c:v>
                </c:pt>
                <c:pt idx="333">
                  <c:v>39.944000000000003</c:v>
                </c:pt>
                <c:pt idx="334">
                  <c:v>39.948</c:v>
                </c:pt>
                <c:pt idx="335">
                  <c:v>39.951999999999998</c:v>
                </c:pt>
                <c:pt idx="336">
                  <c:v>39.956000000000003</c:v>
                </c:pt>
                <c:pt idx="337">
                  <c:v>39.960999999999999</c:v>
                </c:pt>
                <c:pt idx="338">
                  <c:v>39.963000000000001</c:v>
                </c:pt>
                <c:pt idx="339">
                  <c:v>39.965000000000003</c:v>
                </c:pt>
                <c:pt idx="340">
                  <c:v>39.966000000000001</c:v>
                </c:pt>
                <c:pt idx="341">
                  <c:v>39.966999999999999</c:v>
                </c:pt>
                <c:pt idx="342">
                  <c:v>39.966999999999999</c:v>
                </c:pt>
                <c:pt idx="343">
                  <c:v>39.966999999999999</c:v>
                </c:pt>
                <c:pt idx="344">
                  <c:v>39.968000000000004</c:v>
                </c:pt>
                <c:pt idx="345">
                  <c:v>39.966999999999999</c:v>
                </c:pt>
                <c:pt idx="346">
                  <c:v>39.968000000000004</c:v>
                </c:pt>
                <c:pt idx="347">
                  <c:v>39.968000000000004</c:v>
                </c:pt>
                <c:pt idx="348">
                  <c:v>39.97</c:v>
                </c:pt>
                <c:pt idx="349">
                  <c:v>39.970999999999997</c:v>
                </c:pt>
                <c:pt idx="350">
                  <c:v>39.972000000000001</c:v>
                </c:pt>
                <c:pt idx="351">
                  <c:v>39.976999999999997</c:v>
                </c:pt>
                <c:pt idx="352">
                  <c:v>39.978000000000002</c:v>
                </c:pt>
                <c:pt idx="353">
                  <c:v>39.978999999999999</c:v>
                </c:pt>
                <c:pt idx="354">
                  <c:v>39.981999999999999</c:v>
                </c:pt>
                <c:pt idx="355">
                  <c:v>39.982999999999997</c:v>
                </c:pt>
                <c:pt idx="356">
                  <c:v>39.984999999999999</c:v>
                </c:pt>
                <c:pt idx="357">
                  <c:v>39.985999999999997</c:v>
                </c:pt>
                <c:pt idx="358">
                  <c:v>39.988999999999997</c:v>
                </c:pt>
                <c:pt idx="359">
                  <c:v>39.99</c:v>
                </c:pt>
                <c:pt idx="360">
                  <c:v>39.994</c:v>
                </c:pt>
                <c:pt idx="361">
                  <c:v>39.997999999999998</c:v>
                </c:pt>
                <c:pt idx="362">
                  <c:v>40.003999999999998</c:v>
                </c:pt>
                <c:pt idx="363">
                  <c:v>40.017000000000003</c:v>
                </c:pt>
                <c:pt idx="364">
                  <c:v>40.036999999999999</c:v>
                </c:pt>
                <c:pt idx="365">
                  <c:v>40.067999999999998</c:v>
                </c:pt>
                <c:pt idx="366">
                  <c:v>40.110999999999997</c:v>
                </c:pt>
                <c:pt idx="367">
                  <c:v>40.167000000000002</c:v>
                </c:pt>
                <c:pt idx="368">
                  <c:v>40.246000000000002</c:v>
                </c:pt>
                <c:pt idx="369">
                  <c:v>40.347000000000001</c:v>
                </c:pt>
                <c:pt idx="370">
                  <c:v>40.450000000000003</c:v>
                </c:pt>
                <c:pt idx="371">
                  <c:v>40.567</c:v>
                </c:pt>
                <c:pt idx="372">
                  <c:v>40.704999999999998</c:v>
                </c:pt>
                <c:pt idx="373">
                  <c:v>40.850999999999999</c:v>
                </c:pt>
                <c:pt idx="374">
                  <c:v>41.003999999999998</c:v>
                </c:pt>
                <c:pt idx="375">
                  <c:v>41.162999999999997</c:v>
                </c:pt>
                <c:pt idx="376">
                  <c:v>41.328000000000003</c:v>
                </c:pt>
                <c:pt idx="377">
                  <c:v>41.494</c:v>
                </c:pt>
                <c:pt idx="378">
                  <c:v>41.662999999999997</c:v>
                </c:pt>
                <c:pt idx="379">
                  <c:v>41.816000000000003</c:v>
                </c:pt>
                <c:pt idx="380">
                  <c:v>41.930999999999997</c:v>
                </c:pt>
                <c:pt idx="381">
                  <c:v>42.003999999999998</c:v>
                </c:pt>
                <c:pt idx="382">
                  <c:v>42.043999999999997</c:v>
                </c:pt>
                <c:pt idx="383">
                  <c:v>42.069000000000003</c:v>
                </c:pt>
                <c:pt idx="384">
                  <c:v>42.087000000000003</c:v>
                </c:pt>
                <c:pt idx="385">
                  <c:v>42.100999999999999</c:v>
                </c:pt>
                <c:pt idx="386">
                  <c:v>42.12</c:v>
                </c:pt>
                <c:pt idx="387">
                  <c:v>42.131999999999998</c:v>
                </c:pt>
                <c:pt idx="388">
                  <c:v>42.140999999999998</c:v>
                </c:pt>
                <c:pt idx="389">
                  <c:v>42.154000000000003</c:v>
                </c:pt>
                <c:pt idx="390">
                  <c:v>42.165999999999997</c:v>
                </c:pt>
                <c:pt idx="391">
                  <c:v>42.182000000000002</c:v>
                </c:pt>
                <c:pt idx="392">
                  <c:v>42.201000000000001</c:v>
                </c:pt>
                <c:pt idx="393">
                  <c:v>42.220999999999997</c:v>
                </c:pt>
                <c:pt idx="394">
                  <c:v>42.244999999999997</c:v>
                </c:pt>
                <c:pt idx="395">
                  <c:v>42.262</c:v>
                </c:pt>
                <c:pt idx="396">
                  <c:v>42.279000000000003</c:v>
                </c:pt>
                <c:pt idx="397">
                  <c:v>42.292000000000002</c:v>
                </c:pt>
                <c:pt idx="398">
                  <c:v>42.307000000000002</c:v>
                </c:pt>
                <c:pt idx="399">
                  <c:v>42.323</c:v>
                </c:pt>
                <c:pt idx="400">
                  <c:v>42.335999999999999</c:v>
                </c:pt>
                <c:pt idx="401">
                  <c:v>42.35</c:v>
                </c:pt>
                <c:pt idx="402">
                  <c:v>42.363</c:v>
                </c:pt>
                <c:pt idx="403">
                  <c:v>42.37</c:v>
                </c:pt>
                <c:pt idx="404">
                  <c:v>42.378</c:v>
                </c:pt>
                <c:pt idx="405">
                  <c:v>42.383000000000003</c:v>
                </c:pt>
                <c:pt idx="406">
                  <c:v>42.384</c:v>
                </c:pt>
                <c:pt idx="407">
                  <c:v>42.383000000000003</c:v>
                </c:pt>
                <c:pt idx="408">
                  <c:v>42.383000000000003</c:v>
                </c:pt>
                <c:pt idx="409">
                  <c:v>42.378999999999998</c:v>
                </c:pt>
                <c:pt idx="410">
                  <c:v>42.375999999999998</c:v>
                </c:pt>
                <c:pt idx="411">
                  <c:v>42.371000000000002</c:v>
                </c:pt>
                <c:pt idx="412">
                  <c:v>42.366</c:v>
                </c:pt>
                <c:pt idx="413">
                  <c:v>42.362000000000002</c:v>
                </c:pt>
                <c:pt idx="414">
                  <c:v>42.354999999999997</c:v>
                </c:pt>
                <c:pt idx="415">
                  <c:v>42.35</c:v>
                </c:pt>
                <c:pt idx="416">
                  <c:v>42.345999999999997</c:v>
                </c:pt>
                <c:pt idx="417">
                  <c:v>42.34</c:v>
                </c:pt>
                <c:pt idx="418">
                  <c:v>42.335000000000001</c:v>
                </c:pt>
                <c:pt idx="419">
                  <c:v>42.331000000000003</c:v>
                </c:pt>
                <c:pt idx="420">
                  <c:v>42.328000000000003</c:v>
                </c:pt>
                <c:pt idx="421">
                  <c:v>42.322000000000003</c:v>
                </c:pt>
                <c:pt idx="422">
                  <c:v>42.317999999999998</c:v>
                </c:pt>
                <c:pt idx="423">
                  <c:v>42.316000000000003</c:v>
                </c:pt>
                <c:pt idx="424">
                  <c:v>42.313000000000002</c:v>
                </c:pt>
                <c:pt idx="425">
                  <c:v>42.31</c:v>
                </c:pt>
                <c:pt idx="426">
                  <c:v>42.307000000000002</c:v>
                </c:pt>
                <c:pt idx="427">
                  <c:v>42.305</c:v>
                </c:pt>
                <c:pt idx="428">
                  <c:v>42.302</c:v>
                </c:pt>
                <c:pt idx="429">
                  <c:v>42.3</c:v>
                </c:pt>
                <c:pt idx="430">
                  <c:v>42.298000000000002</c:v>
                </c:pt>
                <c:pt idx="431">
                  <c:v>42.295000000000002</c:v>
                </c:pt>
                <c:pt idx="432">
                  <c:v>42.290999999999997</c:v>
                </c:pt>
                <c:pt idx="433">
                  <c:v>42.287999999999997</c:v>
                </c:pt>
                <c:pt idx="434">
                  <c:v>42.287999999999997</c:v>
                </c:pt>
                <c:pt idx="435">
                  <c:v>42.280999999999999</c:v>
                </c:pt>
                <c:pt idx="436">
                  <c:v>42.28</c:v>
                </c:pt>
                <c:pt idx="437">
                  <c:v>42.276000000000003</c:v>
                </c:pt>
                <c:pt idx="438">
                  <c:v>42.268000000000001</c:v>
                </c:pt>
                <c:pt idx="439">
                  <c:v>42.262</c:v>
                </c:pt>
                <c:pt idx="440">
                  <c:v>42.256999999999998</c:v>
                </c:pt>
                <c:pt idx="441">
                  <c:v>42.252000000000002</c:v>
                </c:pt>
                <c:pt idx="442">
                  <c:v>42.247</c:v>
                </c:pt>
                <c:pt idx="443">
                  <c:v>42.244</c:v>
                </c:pt>
                <c:pt idx="444">
                  <c:v>42.241</c:v>
                </c:pt>
                <c:pt idx="445">
                  <c:v>42.24</c:v>
                </c:pt>
                <c:pt idx="446">
                  <c:v>42.234000000000002</c:v>
                </c:pt>
                <c:pt idx="447">
                  <c:v>42.231000000000002</c:v>
                </c:pt>
                <c:pt idx="448">
                  <c:v>42.23</c:v>
                </c:pt>
                <c:pt idx="449">
                  <c:v>42.226999999999997</c:v>
                </c:pt>
                <c:pt idx="450">
                  <c:v>42.225999999999999</c:v>
                </c:pt>
                <c:pt idx="451">
                  <c:v>42.222000000000001</c:v>
                </c:pt>
                <c:pt idx="452">
                  <c:v>42.220999999999997</c:v>
                </c:pt>
                <c:pt idx="453">
                  <c:v>42.218000000000004</c:v>
                </c:pt>
                <c:pt idx="454">
                  <c:v>42.218000000000004</c:v>
                </c:pt>
                <c:pt idx="455">
                  <c:v>42.219000000000001</c:v>
                </c:pt>
                <c:pt idx="456">
                  <c:v>42.216000000000001</c:v>
                </c:pt>
                <c:pt idx="457">
                  <c:v>42.216999999999999</c:v>
                </c:pt>
                <c:pt idx="458">
                  <c:v>42.216999999999999</c:v>
                </c:pt>
                <c:pt idx="459">
                  <c:v>42.216999999999999</c:v>
                </c:pt>
                <c:pt idx="460">
                  <c:v>42.216000000000001</c:v>
                </c:pt>
                <c:pt idx="461">
                  <c:v>42.216999999999999</c:v>
                </c:pt>
                <c:pt idx="462">
                  <c:v>42.216999999999999</c:v>
                </c:pt>
                <c:pt idx="463">
                  <c:v>42.215000000000003</c:v>
                </c:pt>
                <c:pt idx="464">
                  <c:v>42.216999999999999</c:v>
                </c:pt>
                <c:pt idx="465">
                  <c:v>42.216999999999999</c:v>
                </c:pt>
                <c:pt idx="466">
                  <c:v>42.216999999999999</c:v>
                </c:pt>
                <c:pt idx="467">
                  <c:v>42.216000000000001</c:v>
                </c:pt>
                <c:pt idx="468">
                  <c:v>42.218000000000004</c:v>
                </c:pt>
                <c:pt idx="469">
                  <c:v>42.216000000000001</c:v>
                </c:pt>
                <c:pt idx="470">
                  <c:v>42.213000000000001</c:v>
                </c:pt>
                <c:pt idx="471">
                  <c:v>42.21</c:v>
                </c:pt>
                <c:pt idx="472">
                  <c:v>42.207999999999998</c:v>
                </c:pt>
                <c:pt idx="473">
                  <c:v>42.207000000000001</c:v>
                </c:pt>
                <c:pt idx="474">
                  <c:v>42.203000000000003</c:v>
                </c:pt>
                <c:pt idx="475">
                  <c:v>42.203000000000003</c:v>
                </c:pt>
                <c:pt idx="476">
                  <c:v>42.201000000000001</c:v>
                </c:pt>
                <c:pt idx="477">
                  <c:v>42.197000000000003</c:v>
                </c:pt>
                <c:pt idx="478">
                  <c:v>42.194000000000003</c:v>
                </c:pt>
                <c:pt idx="479">
                  <c:v>42.189</c:v>
                </c:pt>
                <c:pt idx="480">
                  <c:v>42.189</c:v>
                </c:pt>
                <c:pt idx="481">
                  <c:v>42.182000000000002</c:v>
                </c:pt>
                <c:pt idx="482">
                  <c:v>42.18</c:v>
                </c:pt>
                <c:pt idx="483">
                  <c:v>42.177999999999997</c:v>
                </c:pt>
                <c:pt idx="484">
                  <c:v>42.173000000000002</c:v>
                </c:pt>
                <c:pt idx="485">
                  <c:v>42.170999999999999</c:v>
                </c:pt>
                <c:pt idx="486">
                  <c:v>42.168999999999997</c:v>
                </c:pt>
                <c:pt idx="487">
                  <c:v>42.167000000000002</c:v>
                </c:pt>
                <c:pt idx="488">
                  <c:v>42.161999999999999</c:v>
                </c:pt>
                <c:pt idx="489">
                  <c:v>42.161000000000001</c:v>
                </c:pt>
                <c:pt idx="490">
                  <c:v>42.158999999999999</c:v>
                </c:pt>
                <c:pt idx="491">
                  <c:v>42.155999999999999</c:v>
                </c:pt>
                <c:pt idx="492">
                  <c:v>42.154000000000003</c:v>
                </c:pt>
                <c:pt idx="493">
                  <c:v>42.15</c:v>
                </c:pt>
                <c:pt idx="494">
                  <c:v>42.15</c:v>
                </c:pt>
                <c:pt idx="495">
                  <c:v>42.146000000000001</c:v>
                </c:pt>
                <c:pt idx="496">
                  <c:v>42.146999999999998</c:v>
                </c:pt>
                <c:pt idx="497">
                  <c:v>42.146000000000001</c:v>
                </c:pt>
                <c:pt idx="498">
                  <c:v>42.142000000000003</c:v>
                </c:pt>
                <c:pt idx="499">
                  <c:v>42.142000000000003</c:v>
                </c:pt>
                <c:pt idx="500">
                  <c:v>42.14</c:v>
                </c:pt>
                <c:pt idx="501">
                  <c:v>42.137999999999998</c:v>
                </c:pt>
                <c:pt idx="502">
                  <c:v>42.134</c:v>
                </c:pt>
                <c:pt idx="503">
                  <c:v>42.131999999999998</c:v>
                </c:pt>
                <c:pt idx="504">
                  <c:v>42.13</c:v>
                </c:pt>
                <c:pt idx="505">
                  <c:v>42.124000000000002</c:v>
                </c:pt>
                <c:pt idx="506">
                  <c:v>42.122</c:v>
                </c:pt>
                <c:pt idx="507">
                  <c:v>42.12</c:v>
                </c:pt>
                <c:pt idx="508">
                  <c:v>42.116</c:v>
                </c:pt>
                <c:pt idx="509">
                  <c:v>42.110999999999997</c:v>
                </c:pt>
                <c:pt idx="510">
                  <c:v>42.104999999999997</c:v>
                </c:pt>
                <c:pt idx="511">
                  <c:v>42.098999999999997</c:v>
                </c:pt>
                <c:pt idx="512">
                  <c:v>42.091999999999999</c:v>
                </c:pt>
                <c:pt idx="513">
                  <c:v>42.085999999999999</c:v>
                </c:pt>
                <c:pt idx="514">
                  <c:v>42.076999999999998</c:v>
                </c:pt>
                <c:pt idx="515">
                  <c:v>42.07</c:v>
                </c:pt>
                <c:pt idx="516">
                  <c:v>42.06</c:v>
                </c:pt>
                <c:pt idx="517">
                  <c:v>42.05</c:v>
                </c:pt>
                <c:pt idx="518">
                  <c:v>42.043999999999997</c:v>
                </c:pt>
                <c:pt idx="519">
                  <c:v>42.034999999999997</c:v>
                </c:pt>
                <c:pt idx="520">
                  <c:v>42.021999999999998</c:v>
                </c:pt>
                <c:pt idx="521">
                  <c:v>42.009</c:v>
                </c:pt>
                <c:pt idx="522">
                  <c:v>42</c:v>
                </c:pt>
                <c:pt idx="523">
                  <c:v>41.987000000000002</c:v>
                </c:pt>
                <c:pt idx="524">
                  <c:v>41.973999999999997</c:v>
                </c:pt>
                <c:pt idx="525">
                  <c:v>41.962000000000003</c:v>
                </c:pt>
                <c:pt idx="526">
                  <c:v>41.948999999999998</c:v>
                </c:pt>
                <c:pt idx="527">
                  <c:v>41.935000000000002</c:v>
                </c:pt>
                <c:pt idx="528">
                  <c:v>41.92</c:v>
                </c:pt>
                <c:pt idx="529">
                  <c:v>41.906999999999996</c:v>
                </c:pt>
                <c:pt idx="530">
                  <c:v>41.893000000000001</c:v>
                </c:pt>
                <c:pt idx="531">
                  <c:v>41.878999999999998</c:v>
                </c:pt>
                <c:pt idx="532">
                  <c:v>41.863999999999997</c:v>
                </c:pt>
                <c:pt idx="533">
                  <c:v>41.848999999999997</c:v>
                </c:pt>
                <c:pt idx="534">
                  <c:v>41.835000000000001</c:v>
                </c:pt>
                <c:pt idx="535">
                  <c:v>41.814999999999998</c:v>
                </c:pt>
                <c:pt idx="536">
                  <c:v>41.801000000000002</c:v>
                </c:pt>
                <c:pt idx="537">
                  <c:v>41.779000000000003</c:v>
                </c:pt>
                <c:pt idx="538">
                  <c:v>41.759</c:v>
                </c:pt>
                <c:pt idx="539">
                  <c:v>41.737000000000002</c:v>
                </c:pt>
                <c:pt idx="540">
                  <c:v>41.718000000000004</c:v>
                </c:pt>
                <c:pt idx="541">
                  <c:v>41.694000000000003</c:v>
                </c:pt>
                <c:pt idx="542">
                  <c:v>41.667999999999999</c:v>
                </c:pt>
                <c:pt idx="543">
                  <c:v>41.643999999999998</c:v>
                </c:pt>
                <c:pt idx="544">
                  <c:v>41.619</c:v>
                </c:pt>
                <c:pt idx="545">
                  <c:v>41.594999999999999</c:v>
                </c:pt>
                <c:pt idx="546">
                  <c:v>41.566000000000003</c:v>
                </c:pt>
                <c:pt idx="547">
                  <c:v>41.54</c:v>
                </c:pt>
                <c:pt idx="548">
                  <c:v>41.517000000000003</c:v>
                </c:pt>
                <c:pt idx="549">
                  <c:v>41.49</c:v>
                </c:pt>
                <c:pt idx="550">
                  <c:v>41.466000000000001</c:v>
                </c:pt>
                <c:pt idx="551">
                  <c:v>41.442</c:v>
                </c:pt>
                <c:pt idx="552">
                  <c:v>41.415999999999997</c:v>
                </c:pt>
                <c:pt idx="553">
                  <c:v>41.396999999999998</c:v>
                </c:pt>
                <c:pt idx="554">
                  <c:v>41.372</c:v>
                </c:pt>
                <c:pt idx="555">
                  <c:v>41.356000000000002</c:v>
                </c:pt>
                <c:pt idx="556">
                  <c:v>41.335000000000001</c:v>
                </c:pt>
                <c:pt idx="557">
                  <c:v>41.317999999999998</c:v>
                </c:pt>
                <c:pt idx="558">
                  <c:v>41.295999999999999</c:v>
                </c:pt>
                <c:pt idx="559">
                  <c:v>41.277000000000001</c:v>
                </c:pt>
                <c:pt idx="560">
                  <c:v>41.258000000000003</c:v>
                </c:pt>
                <c:pt idx="561">
                  <c:v>41.241</c:v>
                </c:pt>
                <c:pt idx="562">
                  <c:v>41.220999999999997</c:v>
                </c:pt>
                <c:pt idx="563">
                  <c:v>41.201999999999998</c:v>
                </c:pt>
                <c:pt idx="564">
                  <c:v>41.183999999999997</c:v>
                </c:pt>
                <c:pt idx="565">
                  <c:v>41.165999999999997</c:v>
                </c:pt>
                <c:pt idx="566">
                  <c:v>41.146999999999998</c:v>
                </c:pt>
                <c:pt idx="567">
                  <c:v>41.128</c:v>
                </c:pt>
                <c:pt idx="568">
                  <c:v>41.113999999999997</c:v>
                </c:pt>
                <c:pt idx="569">
                  <c:v>41.094000000000001</c:v>
                </c:pt>
                <c:pt idx="570">
                  <c:v>41.078000000000003</c:v>
                </c:pt>
                <c:pt idx="571">
                  <c:v>41.058999999999997</c:v>
                </c:pt>
                <c:pt idx="572">
                  <c:v>41.042999999999999</c:v>
                </c:pt>
                <c:pt idx="573">
                  <c:v>41.027000000000001</c:v>
                </c:pt>
                <c:pt idx="574">
                  <c:v>41.009</c:v>
                </c:pt>
                <c:pt idx="575">
                  <c:v>40.997</c:v>
                </c:pt>
                <c:pt idx="576">
                  <c:v>40.978999999999999</c:v>
                </c:pt>
                <c:pt idx="577">
                  <c:v>40.963999999999999</c:v>
                </c:pt>
                <c:pt idx="578">
                  <c:v>40.947000000000003</c:v>
                </c:pt>
                <c:pt idx="579">
                  <c:v>40.935000000000002</c:v>
                </c:pt>
                <c:pt idx="580">
                  <c:v>40.920999999999999</c:v>
                </c:pt>
                <c:pt idx="581">
                  <c:v>40.908000000000001</c:v>
                </c:pt>
                <c:pt idx="582">
                  <c:v>40.892000000000003</c:v>
                </c:pt>
                <c:pt idx="583">
                  <c:v>40.881</c:v>
                </c:pt>
                <c:pt idx="584">
                  <c:v>40.865000000000002</c:v>
                </c:pt>
                <c:pt idx="585">
                  <c:v>40.853000000000002</c:v>
                </c:pt>
                <c:pt idx="586">
                  <c:v>40.844000000000001</c:v>
                </c:pt>
                <c:pt idx="587">
                  <c:v>40.831000000000003</c:v>
                </c:pt>
                <c:pt idx="588">
                  <c:v>40.82</c:v>
                </c:pt>
                <c:pt idx="589">
                  <c:v>40.81</c:v>
                </c:pt>
                <c:pt idx="590">
                  <c:v>40.799999999999997</c:v>
                </c:pt>
                <c:pt idx="591">
                  <c:v>40.786000000000001</c:v>
                </c:pt>
                <c:pt idx="592">
                  <c:v>40.777000000000001</c:v>
                </c:pt>
                <c:pt idx="593">
                  <c:v>40.767000000000003</c:v>
                </c:pt>
                <c:pt idx="594">
                  <c:v>40.759</c:v>
                </c:pt>
                <c:pt idx="595">
                  <c:v>40.747</c:v>
                </c:pt>
                <c:pt idx="596">
                  <c:v>40.738</c:v>
                </c:pt>
                <c:pt idx="597">
                  <c:v>40.728000000000002</c:v>
                </c:pt>
                <c:pt idx="598">
                  <c:v>40.72</c:v>
                </c:pt>
                <c:pt idx="599">
                  <c:v>40.707999999999998</c:v>
                </c:pt>
                <c:pt idx="600">
                  <c:v>40.698999999999998</c:v>
                </c:pt>
                <c:pt idx="601">
                  <c:v>40.691000000000003</c:v>
                </c:pt>
                <c:pt idx="602">
                  <c:v>40.682000000000002</c:v>
                </c:pt>
                <c:pt idx="603">
                  <c:v>40.676000000000002</c:v>
                </c:pt>
                <c:pt idx="604">
                  <c:v>40.664000000000001</c:v>
                </c:pt>
                <c:pt idx="605">
                  <c:v>40.654000000000003</c:v>
                </c:pt>
                <c:pt idx="606">
                  <c:v>40.646000000000001</c:v>
                </c:pt>
                <c:pt idx="607">
                  <c:v>40.639000000000003</c:v>
                </c:pt>
                <c:pt idx="608">
                  <c:v>40.628</c:v>
                </c:pt>
                <c:pt idx="609">
                  <c:v>40.619999999999997</c:v>
                </c:pt>
                <c:pt idx="610">
                  <c:v>40.609000000000002</c:v>
                </c:pt>
                <c:pt idx="611">
                  <c:v>40.601999999999997</c:v>
                </c:pt>
                <c:pt idx="612">
                  <c:v>40.594000000000001</c:v>
                </c:pt>
                <c:pt idx="613">
                  <c:v>40.582999999999998</c:v>
                </c:pt>
                <c:pt idx="614">
                  <c:v>40.576000000000001</c:v>
                </c:pt>
                <c:pt idx="615">
                  <c:v>40.567</c:v>
                </c:pt>
                <c:pt idx="616">
                  <c:v>40.558999999999997</c:v>
                </c:pt>
                <c:pt idx="617">
                  <c:v>40.548999999999999</c:v>
                </c:pt>
                <c:pt idx="618">
                  <c:v>40.537999999999997</c:v>
                </c:pt>
                <c:pt idx="619">
                  <c:v>40.529000000000003</c:v>
                </c:pt>
                <c:pt idx="620">
                  <c:v>40.523000000000003</c:v>
                </c:pt>
                <c:pt idx="621">
                  <c:v>40.518000000000001</c:v>
                </c:pt>
                <c:pt idx="622">
                  <c:v>40.506999999999998</c:v>
                </c:pt>
                <c:pt idx="623">
                  <c:v>40.497999999999998</c:v>
                </c:pt>
                <c:pt idx="624">
                  <c:v>40.488999999999997</c:v>
                </c:pt>
                <c:pt idx="625">
                  <c:v>40.482999999999997</c:v>
                </c:pt>
                <c:pt idx="626">
                  <c:v>40.475000000000001</c:v>
                </c:pt>
                <c:pt idx="627">
                  <c:v>40.466999999999999</c:v>
                </c:pt>
                <c:pt idx="628">
                  <c:v>40.459000000000003</c:v>
                </c:pt>
                <c:pt idx="629">
                  <c:v>40.451999999999998</c:v>
                </c:pt>
                <c:pt idx="630">
                  <c:v>40.445999999999998</c:v>
                </c:pt>
                <c:pt idx="631">
                  <c:v>40.44</c:v>
                </c:pt>
                <c:pt idx="632">
                  <c:v>40.433999999999997</c:v>
                </c:pt>
                <c:pt idx="633">
                  <c:v>40.423000000000002</c:v>
                </c:pt>
                <c:pt idx="634">
                  <c:v>40.418999999999997</c:v>
                </c:pt>
                <c:pt idx="635">
                  <c:v>40.409999999999997</c:v>
                </c:pt>
                <c:pt idx="636">
                  <c:v>40.404000000000003</c:v>
                </c:pt>
                <c:pt idx="637">
                  <c:v>40.4</c:v>
                </c:pt>
                <c:pt idx="638">
                  <c:v>40.39</c:v>
                </c:pt>
                <c:pt idx="639">
                  <c:v>40.384</c:v>
                </c:pt>
                <c:pt idx="640">
                  <c:v>40.375999999999998</c:v>
                </c:pt>
                <c:pt idx="641">
                  <c:v>40.371000000000002</c:v>
                </c:pt>
                <c:pt idx="642">
                  <c:v>40.363999999999997</c:v>
                </c:pt>
                <c:pt idx="643">
                  <c:v>40.36</c:v>
                </c:pt>
                <c:pt idx="644">
                  <c:v>40.350999999999999</c:v>
                </c:pt>
                <c:pt idx="645">
                  <c:v>40.344000000000001</c:v>
                </c:pt>
                <c:pt idx="646">
                  <c:v>40.338000000000001</c:v>
                </c:pt>
                <c:pt idx="647">
                  <c:v>40.331000000000003</c:v>
                </c:pt>
                <c:pt idx="648">
                  <c:v>40.326000000000001</c:v>
                </c:pt>
                <c:pt idx="649">
                  <c:v>40.322000000000003</c:v>
                </c:pt>
                <c:pt idx="650">
                  <c:v>40.317</c:v>
                </c:pt>
                <c:pt idx="651">
                  <c:v>40.307000000000002</c:v>
                </c:pt>
                <c:pt idx="652">
                  <c:v>40.302</c:v>
                </c:pt>
                <c:pt idx="653">
                  <c:v>40.295000000000002</c:v>
                </c:pt>
                <c:pt idx="654">
                  <c:v>40.289000000000001</c:v>
                </c:pt>
                <c:pt idx="655">
                  <c:v>40.283000000000001</c:v>
                </c:pt>
                <c:pt idx="656">
                  <c:v>40.279000000000003</c:v>
                </c:pt>
                <c:pt idx="657">
                  <c:v>40.276000000000003</c:v>
                </c:pt>
                <c:pt idx="658">
                  <c:v>40.267000000000003</c:v>
                </c:pt>
                <c:pt idx="659">
                  <c:v>40.262</c:v>
                </c:pt>
                <c:pt idx="660">
                  <c:v>40.256999999999998</c:v>
                </c:pt>
                <c:pt idx="661">
                  <c:v>40.252000000000002</c:v>
                </c:pt>
                <c:pt idx="662">
                  <c:v>40.247</c:v>
                </c:pt>
                <c:pt idx="663">
                  <c:v>40.241999999999997</c:v>
                </c:pt>
                <c:pt idx="664">
                  <c:v>40.24</c:v>
                </c:pt>
                <c:pt idx="665">
                  <c:v>40.237000000000002</c:v>
                </c:pt>
                <c:pt idx="666">
                  <c:v>40.228999999999999</c:v>
                </c:pt>
                <c:pt idx="667">
                  <c:v>40.225999999999999</c:v>
                </c:pt>
                <c:pt idx="668">
                  <c:v>40.22</c:v>
                </c:pt>
                <c:pt idx="669">
                  <c:v>40.218000000000004</c:v>
                </c:pt>
                <c:pt idx="670">
                  <c:v>40.213999999999999</c:v>
                </c:pt>
                <c:pt idx="671">
                  <c:v>40.209000000000003</c:v>
                </c:pt>
                <c:pt idx="672">
                  <c:v>40.206000000000003</c:v>
                </c:pt>
                <c:pt idx="673">
                  <c:v>40.203000000000003</c:v>
                </c:pt>
                <c:pt idx="674">
                  <c:v>40.201000000000001</c:v>
                </c:pt>
                <c:pt idx="675">
                  <c:v>40.195999999999998</c:v>
                </c:pt>
                <c:pt idx="676">
                  <c:v>40.192</c:v>
                </c:pt>
                <c:pt idx="677">
                  <c:v>40.186</c:v>
                </c:pt>
                <c:pt idx="678">
                  <c:v>40.182000000000002</c:v>
                </c:pt>
                <c:pt idx="679">
                  <c:v>40.177</c:v>
                </c:pt>
                <c:pt idx="680">
                  <c:v>40.173999999999999</c:v>
                </c:pt>
                <c:pt idx="681">
                  <c:v>40.17</c:v>
                </c:pt>
                <c:pt idx="682">
                  <c:v>40.165999999999997</c:v>
                </c:pt>
                <c:pt idx="683">
                  <c:v>40.164000000000001</c:v>
                </c:pt>
                <c:pt idx="684">
                  <c:v>40.159999999999997</c:v>
                </c:pt>
                <c:pt idx="685">
                  <c:v>40.158000000000001</c:v>
                </c:pt>
                <c:pt idx="686">
                  <c:v>40.154000000000003</c:v>
                </c:pt>
                <c:pt idx="687">
                  <c:v>40.146000000000001</c:v>
                </c:pt>
                <c:pt idx="688">
                  <c:v>40.142000000000003</c:v>
                </c:pt>
                <c:pt idx="689">
                  <c:v>40.137</c:v>
                </c:pt>
                <c:pt idx="690">
                  <c:v>40.134</c:v>
                </c:pt>
                <c:pt idx="691">
                  <c:v>40.130000000000003</c:v>
                </c:pt>
                <c:pt idx="692">
                  <c:v>40.125</c:v>
                </c:pt>
                <c:pt idx="693">
                  <c:v>40.121000000000002</c:v>
                </c:pt>
                <c:pt idx="694">
                  <c:v>40.119</c:v>
                </c:pt>
                <c:pt idx="695">
                  <c:v>40.116</c:v>
                </c:pt>
                <c:pt idx="696">
                  <c:v>40.109000000000002</c:v>
                </c:pt>
                <c:pt idx="697">
                  <c:v>40.106999999999999</c:v>
                </c:pt>
                <c:pt idx="698">
                  <c:v>40.101999999999997</c:v>
                </c:pt>
                <c:pt idx="699">
                  <c:v>40.098999999999997</c:v>
                </c:pt>
                <c:pt idx="700">
                  <c:v>40.095999999999997</c:v>
                </c:pt>
                <c:pt idx="701">
                  <c:v>40.091000000000001</c:v>
                </c:pt>
                <c:pt idx="702">
                  <c:v>40.088000000000001</c:v>
                </c:pt>
                <c:pt idx="703">
                  <c:v>40.084000000000003</c:v>
                </c:pt>
                <c:pt idx="704">
                  <c:v>40.081000000000003</c:v>
                </c:pt>
                <c:pt idx="705">
                  <c:v>40.079000000000001</c:v>
                </c:pt>
                <c:pt idx="706">
                  <c:v>40.076999999999998</c:v>
                </c:pt>
                <c:pt idx="707">
                  <c:v>40.075000000000003</c:v>
                </c:pt>
                <c:pt idx="708">
                  <c:v>40.073</c:v>
                </c:pt>
                <c:pt idx="709">
                  <c:v>40.069000000000003</c:v>
                </c:pt>
                <c:pt idx="710">
                  <c:v>40.067</c:v>
                </c:pt>
                <c:pt idx="711">
                  <c:v>40.064999999999998</c:v>
                </c:pt>
                <c:pt idx="712">
                  <c:v>40.06</c:v>
                </c:pt>
                <c:pt idx="713">
                  <c:v>40.058</c:v>
                </c:pt>
                <c:pt idx="714">
                  <c:v>40.055</c:v>
                </c:pt>
                <c:pt idx="715">
                  <c:v>40.051000000000002</c:v>
                </c:pt>
                <c:pt idx="716">
                  <c:v>40.048999999999999</c:v>
                </c:pt>
                <c:pt idx="717">
                  <c:v>40.045999999999999</c:v>
                </c:pt>
                <c:pt idx="718">
                  <c:v>40.042999999999999</c:v>
                </c:pt>
                <c:pt idx="719">
                  <c:v>40.04</c:v>
                </c:pt>
                <c:pt idx="720">
                  <c:v>40.037999999999997</c:v>
                </c:pt>
                <c:pt idx="721">
                  <c:v>40.034999999999997</c:v>
                </c:pt>
                <c:pt idx="722">
                  <c:v>40.029000000000003</c:v>
                </c:pt>
                <c:pt idx="723">
                  <c:v>40.026000000000003</c:v>
                </c:pt>
                <c:pt idx="724">
                  <c:v>40.024000000000001</c:v>
                </c:pt>
                <c:pt idx="725">
                  <c:v>40.021000000000001</c:v>
                </c:pt>
                <c:pt idx="726">
                  <c:v>40.020000000000003</c:v>
                </c:pt>
                <c:pt idx="727">
                  <c:v>40.018999999999998</c:v>
                </c:pt>
                <c:pt idx="728">
                  <c:v>40.017000000000003</c:v>
                </c:pt>
                <c:pt idx="729">
                  <c:v>40.017000000000003</c:v>
                </c:pt>
                <c:pt idx="730">
                  <c:v>40.017000000000003</c:v>
                </c:pt>
                <c:pt idx="731">
                  <c:v>40.015999999999998</c:v>
                </c:pt>
                <c:pt idx="732">
                  <c:v>40.014000000000003</c:v>
                </c:pt>
                <c:pt idx="733">
                  <c:v>40.012</c:v>
                </c:pt>
                <c:pt idx="734">
                  <c:v>40.01</c:v>
                </c:pt>
                <c:pt idx="735">
                  <c:v>40.008000000000003</c:v>
                </c:pt>
                <c:pt idx="736">
                  <c:v>40.005000000000003</c:v>
                </c:pt>
                <c:pt idx="737">
                  <c:v>40.003999999999998</c:v>
                </c:pt>
                <c:pt idx="738">
                  <c:v>40.002000000000002</c:v>
                </c:pt>
                <c:pt idx="739">
                  <c:v>40.000999999999998</c:v>
                </c:pt>
                <c:pt idx="740">
                  <c:v>40</c:v>
                </c:pt>
                <c:pt idx="741">
                  <c:v>39.999000000000002</c:v>
                </c:pt>
                <c:pt idx="742">
                  <c:v>39.997999999999998</c:v>
                </c:pt>
                <c:pt idx="743">
                  <c:v>39.997</c:v>
                </c:pt>
                <c:pt idx="744">
                  <c:v>39.996000000000002</c:v>
                </c:pt>
                <c:pt idx="745">
                  <c:v>39.994999999999997</c:v>
                </c:pt>
                <c:pt idx="746">
                  <c:v>39.991999999999997</c:v>
                </c:pt>
                <c:pt idx="747">
                  <c:v>39.988999999999997</c:v>
                </c:pt>
                <c:pt idx="748">
                  <c:v>39.987000000000002</c:v>
                </c:pt>
                <c:pt idx="749">
                  <c:v>39.984999999999999</c:v>
                </c:pt>
                <c:pt idx="750">
                  <c:v>39.979999999999997</c:v>
                </c:pt>
                <c:pt idx="751">
                  <c:v>39.978999999999999</c:v>
                </c:pt>
                <c:pt idx="752">
                  <c:v>39.975999999999999</c:v>
                </c:pt>
                <c:pt idx="753">
                  <c:v>39.972000000000001</c:v>
                </c:pt>
                <c:pt idx="754">
                  <c:v>39.968000000000004</c:v>
                </c:pt>
                <c:pt idx="755">
                  <c:v>39.965000000000003</c:v>
                </c:pt>
                <c:pt idx="756">
                  <c:v>39.962000000000003</c:v>
                </c:pt>
                <c:pt idx="757">
                  <c:v>39.96</c:v>
                </c:pt>
                <c:pt idx="758">
                  <c:v>39.959000000000003</c:v>
                </c:pt>
                <c:pt idx="759">
                  <c:v>39.950000000000003</c:v>
                </c:pt>
                <c:pt idx="760">
                  <c:v>39.948</c:v>
                </c:pt>
                <c:pt idx="761">
                  <c:v>39.944000000000003</c:v>
                </c:pt>
                <c:pt idx="762">
                  <c:v>39.94</c:v>
                </c:pt>
                <c:pt idx="763">
                  <c:v>39.936999999999998</c:v>
                </c:pt>
                <c:pt idx="764">
                  <c:v>39.933999999999997</c:v>
                </c:pt>
                <c:pt idx="765">
                  <c:v>39.930999999999997</c:v>
                </c:pt>
                <c:pt idx="766">
                  <c:v>39.929000000000002</c:v>
                </c:pt>
                <c:pt idx="767">
                  <c:v>39.927</c:v>
                </c:pt>
                <c:pt idx="768">
                  <c:v>39.924999999999997</c:v>
                </c:pt>
                <c:pt idx="769">
                  <c:v>39.923000000000002</c:v>
                </c:pt>
                <c:pt idx="770">
                  <c:v>39.921999999999997</c:v>
                </c:pt>
                <c:pt idx="771">
                  <c:v>39.918999999999997</c:v>
                </c:pt>
                <c:pt idx="772">
                  <c:v>39.917999999999999</c:v>
                </c:pt>
                <c:pt idx="773">
                  <c:v>39.915999999999997</c:v>
                </c:pt>
                <c:pt idx="774">
                  <c:v>39.909999999999997</c:v>
                </c:pt>
                <c:pt idx="775">
                  <c:v>39.906999999999996</c:v>
                </c:pt>
                <c:pt idx="776">
                  <c:v>39.904000000000003</c:v>
                </c:pt>
                <c:pt idx="777">
                  <c:v>39.902000000000001</c:v>
                </c:pt>
                <c:pt idx="778">
                  <c:v>39.899000000000001</c:v>
                </c:pt>
                <c:pt idx="779">
                  <c:v>39.896999999999998</c:v>
                </c:pt>
                <c:pt idx="780">
                  <c:v>39.893999999999998</c:v>
                </c:pt>
                <c:pt idx="781">
                  <c:v>39.890999999999998</c:v>
                </c:pt>
                <c:pt idx="782">
                  <c:v>39.887999999999998</c:v>
                </c:pt>
                <c:pt idx="783">
                  <c:v>39.886000000000003</c:v>
                </c:pt>
                <c:pt idx="784">
                  <c:v>39.881999999999998</c:v>
                </c:pt>
                <c:pt idx="785">
                  <c:v>39.881</c:v>
                </c:pt>
                <c:pt idx="786">
                  <c:v>39.878999999999998</c:v>
                </c:pt>
                <c:pt idx="787">
                  <c:v>39.878</c:v>
                </c:pt>
                <c:pt idx="788">
                  <c:v>39.877000000000002</c:v>
                </c:pt>
                <c:pt idx="789">
                  <c:v>39.874000000000002</c:v>
                </c:pt>
                <c:pt idx="790">
                  <c:v>39.869999999999997</c:v>
                </c:pt>
                <c:pt idx="791">
                  <c:v>39.868000000000002</c:v>
                </c:pt>
                <c:pt idx="792">
                  <c:v>39.866999999999997</c:v>
                </c:pt>
                <c:pt idx="793">
                  <c:v>39.866</c:v>
                </c:pt>
                <c:pt idx="794">
                  <c:v>39.866</c:v>
                </c:pt>
                <c:pt idx="795">
                  <c:v>39.863</c:v>
                </c:pt>
                <c:pt idx="796">
                  <c:v>39.860999999999997</c:v>
                </c:pt>
                <c:pt idx="797">
                  <c:v>39.859000000000002</c:v>
                </c:pt>
                <c:pt idx="798">
                  <c:v>39.857999999999997</c:v>
                </c:pt>
                <c:pt idx="799">
                  <c:v>39.856000000000002</c:v>
                </c:pt>
                <c:pt idx="800">
                  <c:v>39.853999999999999</c:v>
                </c:pt>
                <c:pt idx="801">
                  <c:v>39.851999999999997</c:v>
                </c:pt>
                <c:pt idx="802">
                  <c:v>39.85</c:v>
                </c:pt>
                <c:pt idx="803">
                  <c:v>39.847000000000001</c:v>
                </c:pt>
                <c:pt idx="804">
                  <c:v>39.845999999999997</c:v>
                </c:pt>
                <c:pt idx="805">
                  <c:v>39.844000000000001</c:v>
                </c:pt>
                <c:pt idx="806">
                  <c:v>39.841999999999999</c:v>
                </c:pt>
                <c:pt idx="807">
                  <c:v>39.841000000000001</c:v>
                </c:pt>
                <c:pt idx="808">
                  <c:v>39.841000000000001</c:v>
                </c:pt>
                <c:pt idx="809">
                  <c:v>39.840000000000003</c:v>
                </c:pt>
                <c:pt idx="810">
                  <c:v>39.838999999999999</c:v>
                </c:pt>
                <c:pt idx="811">
                  <c:v>39.838000000000001</c:v>
                </c:pt>
                <c:pt idx="812">
                  <c:v>39.838000000000001</c:v>
                </c:pt>
                <c:pt idx="813">
                  <c:v>39.837000000000003</c:v>
                </c:pt>
                <c:pt idx="814">
                  <c:v>39.837000000000003</c:v>
                </c:pt>
                <c:pt idx="815">
                  <c:v>39.834000000000003</c:v>
                </c:pt>
                <c:pt idx="816">
                  <c:v>39.834000000000003</c:v>
                </c:pt>
                <c:pt idx="817">
                  <c:v>39.832000000000001</c:v>
                </c:pt>
                <c:pt idx="818">
                  <c:v>39.831000000000003</c:v>
                </c:pt>
                <c:pt idx="819">
                  <c:v>39.831000000000003</c:v>
                </c:pt>
                <c:pt idx="820">
                  <c:v>39.829000000000001</c:v>
                </c:pt>
                <c:pt idx="821">
                  <c:v>39.829000000000001</c:v>
                </c:pt>
                <c:pt idx="822">
                  <c:v>39.829000000000001</c:v>
                </c:pt>
                <c:pt idx="823">
                  <c:v>39.829000000000001</c:v>
                </c:pt>
                <c:pt idx="824">
                  <c:v>39.829000000000001</c:v>
                </c:pt>
                <c:pt idx="825">
                  <c:v>39.829000000000001</c:v>
                </c:pt>
                <c:pt idx="826">
                  <c:v>39.829000000000001</c:v>
                </c:pt>
                <c:pt idx="827">
                  <c:v>39.829000000000001</c:v>
                </c:pt>
                <c:pt idx="828">
                  <c:v>39.829000000000001</c:v>
                </c:pt>
                <c:pt idx="829">
                  <c:v>39.829000000000001</c:v>
                </c:pt>
                <c:pt idx="830">
                  <c:v>39.828000000000003</c:v>
                </c:pt>
                <c:pt idx="831">
                  <c:v>39.826999999999998</c:v>
                </c:pt>
                <c:pt idx="832">
                  <c:v>39.826999999999998</c:v>
                </c:pt>
                <c:pt idx="833">
                  <c:v>39.825000000000003</c:v>
                </c:pt>
                <c:pt idx="834">
                  <c:v>39.822000000000003</c:v>
                </c:pt>
                <c:pt idx="835">
                  <c:v>39.82</c:v>
                </c:pt>
                <c:pt idx="836">
                  <c:v>39.819000000000003</c:v>
                </c:pt>
                <c:pt idx="837">
                  <c:v>39.817</c:v>
                </c:pt>
                <c:pt idx="838">
                  <c:v>39.816000000000003</c:v>
                </c:pt>
                <c:pt idx="839">
                  <c:v>39.814999999999998</c:v>
                </c:pt>
                <c:pt idx="840">
                  <c:v>39.814</c:v>
                </c:pt>
                <c:pt idx="841">
                  <c:v>39.811</c:v>
                </c:pt>
                <c:pt idx="842">
                  <c:v>39.81</c:v>
                </c:pt>
                <c:pt idx="843">
                  <c:v>39.808</c:v>
                </c:pt>
                <c:pt idx="844">
                  <c:v>39.807000000000002</c:v>
                </c:pt>
                <c:pt idx="845">
                  <c:v>39.805999999999997</c:v>
                </c:pt>
                <c:pt idx="846">
                  <c:v>39.804000000000002</c:v>
                </c:pt>
                <c:pt idx="847">
                  <c:v>39.802</c:v>
                </c:pt>
                <c:pt idx="848">
                  <c:v>39.799999999999997</c:v>
                </c:pt>
                <c:pt idx="849">
                  <c:v>39.796999999999997</c:v>
                </c:pt>
                <c:pt idx="850">
                  <c:v>39.795999999999999</c:v>
                </c:pt>
                <c:pt idx="851">
                  <c:v>39.795000000000002</c:v>
                </c:pt>
                <c:pt idx="852">
                  <c:v>39.792999999999999</c:v>
                </c:pt>
                <c:pt idx="853">
                  <c:v>39.790999999999997</c:v>
                </c:pt>
                <c:pt idx="854">
                  <c:v>39.786000000000001</c:v>
                </c:pt>
                <c:pt idx="855">
                  <c:v>39.784999999999997</c:v>
                </c:pt>
                <c:pt idx="856">
                  <c:v>39.783999999999999</c:v>
                </c:pt>
                <c:pt idx="857">
                  <c:v>39.783999999999999</c:v>
                </c:pt>
                <c:pt idx="858">
                  <c:v>39.783000000000001</c:v>
                </c:pt>
                <c:pt idx="859">
                  <c:v>39.781999999999996</c:v>
                </c:pt>
                <c:pt idx="860">
                  <c:v>39.781999999999996</c:v>
                </c:pt>
                <c:pt idx="861">
                  <c:v>39.780999999999999</c:v>
                </c:pt>
                <c:pt idx="862">
                  <c:v>39.780999999999999</c:v>
                </c:pt>
                <c:pt idx="863">
                  <c:v>39.780999999999999</c:v>
                </c:pt>
                <c:pt idx="864">
                  <c:v>39.781999999999996</c:v>
                </c:pt>
                <c:pt idx="865">
                  <c:v>39.78</c:v>
                </c:pt>
                <c:pt idx="866">
                  <c:v>39.779000000000003</c:v>
                </c:pt>
                <c:pt idx="867">
                  <c:v>39.78</c:v>
                </c:pt>
                <c:pt idx="868">
                  <c:v>39.779000000000003</c:v>
                </c:pt>
                <c:pt idx="869">
                  <c:v>39.779000000000003</c:v>
                </c:pt>
                <c:pt idx="870">
                  <c:v>39.779000000000003</c:v>
                </c:pt>
                <c:pt idx="871">
                  <c:v>39.78</c:v>
                </c:pt>
                <c:pt idx="872">
                  <c:v>39.779000000000003</c:v>
                </c:pt>
                <c:pt idx="873">
                  <c:v>39.779000000000003</c:v>
                </c:pt>
                <c:pt idx="874">
                  <c:v>39.779000000000003</c:v>
                </c:pt>
                <c:pt idx="875">
                  <c:v>39.78</c:v>
                </c:pt>
                <c:pt idx="876">
                  <c:v>39.780999999999999</c:v>
                </c:pt>
                <c:pt idx="877">
                  <c:v>39.783000000000001</c:v>
                </c:pt>
                <c:pt idx="878">
                  <c:v>39.783999999999999</c:v>
                </c:pt>
                <c:pt idx="879">
                  <c:v>39.786000000000001</c:v>
                </c:pt>
                <c:pt idx="880">
                  <c:v>39.789000000000001</c:v>
                </c:pt>
                <c:pt idx="881">
                  <c:v>39.790999999999997</c:v>
                </c:pt>
                <c:pt idx="882">
                  <c:v>39.792999999999999</c:v>
                </c:pt>
                <c:pt idx="883">
                  <c:v>39.796999999999997</c:v>
                </c:pt>
                <c:pt idx="884">
                  <c:v>39.801000000000002</c:v>
                </c:pt>
                <c:pt idx="885">
                  <c:v>39.804000000000002</c:v>
                </c:pt>
                <c:pt idx="886">
                  <c:v>39.805999999999997</c:v>
                </c:pt>
                <c:pt idx="887">
                  <c:v>39.81</c:v>
                </c:pt>
                <c:pt idx="888">
                  <c:v>39.817</c:v>
                </c:pt>
                <c:pt idx="889">
                  <c:v>39.819000000000003</c:v>
                </c:pt>
                <c:pt idx="890">
                  <c:v>39.825000000000003</c:v>
                </c:pt>
                <c:pt idx="891">
                  <c:v>39.828000000000003</c:v>
                </c:pt>
                <c:pt idx="892">
                  <c:v>39.831000000000003</c:v>
                </c:pt>
                <c:pt idx="893">
                  <c:v>39.834000000000003</c:v>
                </c:pt>
                <c:pt idx="894">
                  <c:v>39.838000000000001</c:v>
                </c:pt>
                <c:pt idx="895">
                  <c:v>39.841000000000001</c:v>
                </c:pt>
                <c:pt idx="896">
                  <c:v>39.843000000000004</c:v>
                </c:pt>
                <c:pt idx="897">
                  <c:v>39.844999999999999</c:v>
                </c:pt>
                <c:pt idx="898">
                  <c:v>39.845999999999997</c:v>
                </c:pt>
                <c:pt idx="899">
                  <c:v>39.848999999999997</c:v>
                </c:pt>
                <c:pt idx="900">
                  <c:v>39.850999999999999</c:v>
                </c:pt>
                <c:pt idx="901">
                  <c:v>39.854999999999997</c:v>
                </c:pt>
                <c:pt idx="902">
                  <c:v>39.859000000000002</c:v>
                </c:pt>
                <c:pt idx="903">
                  <c:v>39.863</c:v>
                </c:pt>
                <c:pt idx="904">
                  <c:v>39.866999999999997</c:v>
                </c:pt>
                <c:pt idx="905">
                  <c:v>39.869999999999997</c:v>
                </c:pt>
                <c:pt idx="906">
                  <c:v>39.875999999999998</c:v>
                </c:pt>
                <c:pt idx="907">
                  <c:v>39.878999999999998</c:v>
                </c:pt>
                <c:pt idx="908">
                  <c:v>39.883000000000003</c:v>
                </c:pt>
                <c:pt idx="909">
                  <c:v>39.887</c:v>
                </c:pt>
                <c:pt idx="910">
                  <c:v>39.889000000000003</c:v>
                </c:pt>
                <c:pt idx="911">
                  <c:v>39.896999999999998</c:v>
                </c:pt>
                <c:pt idx="912">
                  <c:v>39.901000000000003</c:v>
                </c:pt>
                <c:pt idx="913">
                  <c:v>39.904000000000003</c:v>
                </c:pt>
                <c:pt idx="914">
                  <c:v>39.906999999999996</c:v>
                </c:pt>
                <c:pt idx="915">
                  <c:v>39.911999999999999</c:v>
                </c:pt>
                <c:pt idx="916">
                  <c:v>39.914999999999999</c:v>
                </c:pt>
                <c:pt idx="917">
                  <c:v>39.917999999999999</c:v>
                </c:pt>
                <c:pt idx="918">
                  <c:v>39.921999999999997</c:v>
                </c:pt>
                <c:pt idx="919">
                  <c:v>39.923999999999999</c:v>
                </c:pt>
                <c:pt idx="920">
                  <c:v>39.926000000000002</c:v>
                </c:pt>
                <c:pt idx="921">
                  <c:v>39.927</c:v>
                </c:pt>
                <c:pt idx="922">
                  <c:v>39.929000000000002</c:v>
                </c:pt>
                <c:pt idx="923">
                  <c:v>39.930999999999997</c:v>
                </c:pt>
                <c:pt idx="924">
                  <c:v>39.938000000000002</c:v>
                </c:pt>
                <c:pt idx="925">
                  <c:v>39.942</c:v>
                </c:pt>
                <c:pt idx="926">
                  <c:v>39.948</c:v>
                </c:pt>
                <c:pt idx="927">
                  <c:v>39.953000000000003</c:v>
                </c:pt>
                <c:pt idx="928">
                  <c:v>39.959000000000003</c:v>
                </c:pt>
                <c:pt idx="929">
                  <c:v>39.965000000000003</c:v>
                </c:pt>
                <c:pt idx="930">
                  <c:v>39.97</c:v>
                </c:pt>
                <c:pt idx="931">
                  <c:v>39.979999999999997</c:v>
                </c:pt>
                <c:pt idx="932">
                  <c:v>39.991</c:v>
                </c:pt>
                <c:pt idx="933">
                  <c:v>40.003</c:v>
                </c:pt>
                <c:pt idx="934">
                  <c:v>40.018999999999998</c:v>
                </c:pt>
                <c:pt idx="935">
                  <c:v>40.033000000000001</c:v>
                </c:pt>
                <c:pt idx="936">
                  <c:v>40.048000000000002</c:v>
                </c:pt>
                <c:pt idx="937">
                  <c:v>40.064</c:v>
                </c:pt>
                <c:pt idx="938">
                  <c:v>40.08</c:v>
                </c:pt>
                <c:pt idx="939">
                  <c:v>40.095999999999997</c:v>
                </c:pt>
                <c:pt idx="940">
                  <c:v>40.11</c:v>
                </c:pt>
                <c:pt idx="941">
                  <c:v>40.122999999999998</c:v>
                </c:pt>
                <c:pt idx="942">
                  <c:v>40.136000000000003</c:v>
                </c:pt>
                <c:pt idx="943">
                  <c:v>40.149000000000001</c:v>
                </c:pt>
                <c:pt idx="944">
                  <c:v>40.159999999999997</c:v>
                </c:pt>
                <c:pt idx="945">
                  <c:v>40.168999999999997</c:v>
                </c:pt>
                <c:pt idx="946">
                  <c:v>40.180999999999997</c:v>
                </c:pt>
                <c:pt idx="947">
                  <c:v>40.189</c:v>
                </c:pt>
                <c:pt idx="948">
                  <c:v>40.195999999999998</c:v>
                </c:pt>
                <c:pt idx="949">
                  <c:v>40.201999999999998</c:v>
                </c:pt>
                <c:pt idx="950">
                  <c:v>40.207999999999998</c:v>
                </c:pt>
                <c:pt idx="951">
                  <c:v>40.216000000000001</c:v>
                </c:pt>
                <c:pt idx="952">
                  <c:v>40.220999999999997</c:v>
                </c:pt>
                <c:pt idx="953">
                  <c:v>40.226999999999997</c:v>
                </c:pt>
                <c:pt idx="954">
                  <c:v>40.231000000000002</c:v>
                </c:pt>
                <c:pt idx="955">
                  <c:v>40.234000000000002</c:v>
                </c:pt>
                <c:pt idx="956">
                  <c:v>40.238</c:v>
                </c:pt>
                <c:pt idx="957">
                  <c:v>40.24</c:v>
                </c:pt>
                <c:pt idx="958">
                  <c:v>40.241</c:v>
                </c:pt>
                <c:pt idx="959">
                  <c:v>40.241999999999997</c:v>
                </c:pt>
                <c:pt idx="960">
                  <c:v>40.241999999999997</c:v>
                </c:pt>
                <c:pt idx="961">
                  <c:v>40.241999999999997</c:v>
                </c:pt>
                <c:pt idx="962">
                  <c:v>40.241999999999997</c:v>
                </c:pt>
                <c:pt idx="963">
                  <c:v>40.243000000000002</c:v>
                </c:pt>
                <c:pt idx="964">
                  <c:v>40.244999999999997</c:v>
                </c:pt>
                <c:pt idx="965">
                  <c:v>40.249000000000002</c:v>
                </c:pt>
                <c:pt idx="966">
                  <c:v>40.258000000000003</c:v>
                </c:pt>
                <c:pt idx="967">
                  <c:v>40.270000000000003</c:v>
                </c:pt>
                <c:pt idx="968">
                  <c:v>40.286000000000001</c:v>
                </c:pt>
                <c:pt idx="969">
                  <c:v>40.307000000000002</c:v>
                </c:pt>
                <c:pt idx="970">
                  <c:v>40.328000000000003</c:v>
                </c:pt>
                <c:pt idx="971">
                  <c:v>40.360999999999997</c:v>
                </c:pt>
                <c:pt idx="972">
                  <c:v>40.392000000000003</c:v>
                </c:pt>
                <c:pt idx="973">
                  <c:v>40.426000000000002</c:v>
                </c:pt>
                <c:pt idx="974">
                  <c:v>40.459000000000003</c:v>
                </c:pt>
                <c:pt idx="975">
                  <c:v>40.496000000000002</c:v>
                </c:pt>
                <c:pt idx="976">
                  <c:v>40.530999999999999</c:v>
                </c:pt>
                <c:pt idx="977">
                  <c:v>40.570999999999998</c:v>
                </c:pt>
                <c:pt idx="978">
                  <c:v>40.613</c:v>
                </c:pt>
                <c:pt idx="979">
                  <c:v>40.656999999999996</c:v>
                </c:pt>
                <c:pt idx="980">
                  <c:v>40.704000000000001</c:v>
                </c:pt>
                <c:pt idx="981">
                  <c:v>40.75</c:v>
                </c:pt>
                <c:pt idx="982">
                  <c:v>40.798000000000002</c:v>
                </c:pt>
                <c:pt idx="983">
                  <c:v>40.841000000000001</c:v>
                </c:pt>
                <c:pt idx="984">
                  <c:v>40.884999999999998</c:v>
                </c:pt>
                <c:pt idx="985">
                  <c:v>40.926000000000002</c:v>
                </c:pt>
                <c:pt idx="986">
                  <c:v>40.965000000000003</c:v>
                </c:pt>
                <c:pt idx="987">
                  <c:v>41.002000000000002</c:v>
                </c:pt>
                <c:pt idx="988">
                  <c:v>41.033999999999999</c:v>
                </c:pt>
                <c:pt idx="989">
                  <c:v>41.064999999999998</c:v>
                </c:pt>
                <c:pt idx="990">
                  <c:v>41.09</c:v>
                </c:pt>
                <c:pt idx="991">
                  <c:v>41.116</c:v>
                </c:pt>
                <c:pt idx="992">
                  <c:v>41.139000000000003</c:v>
                </c:pt>
                <c:pt idx="993">
                  <c:v>41.155000000000001</c:v>
                </c:pt>
                <c:pt idx="994">
                  <c:v>41.170999999999999</c:v>
                </c:pt>
                <c:pt idx="995">
                  <c:v>41.186999999999998</c:v>
                </c:pt>
                <c:pt idx="996">
                  <c:v>41.201000000000001</c:v>
                </c:pt>
                <c:pt idx="997">
                  <c:v>41.21</c:v>
                </c:pt>
                <c:pt idx="998">
                  <c:v>41.225000000000001</c:v>
                </c:pt>
                <c:pt idx="999">
                  <c:v>41.234999999999999</c:v>
                </c:pt>
                <c:pt idx="1000">
                  <c:v>41.241</c:v>
                </c:pt>
                <c:pt idx="1001">
                  <c:v>41.247999999999998</c:v>
                </c:pt>
                <c:pt idx="1002">
                  <c:v>41.250999999999998</c:v>
                </c:pt>
                <c:pt idx="1003">
                  <c:v>41.255000000000003</c:v>
                </c:pt>
                <c:pt idx="1004">
                  <c:v>41.253</c:v>
                </c:pt>
                <c:pt idx="1005">
                  <c:v>41.255000000000003</c:v>
                </c:pt>
                <c:pt idx="1006">
                  <c:v>41.253</c:v>
                </c:pt>
                <c:pt idx="1007">
                  <c:v>41.25</c:v>
                </c:pt>
                <c:pt idx="1008">
                  <c:v>41.246000000000002</c:v>
                </c:pt>
                <c:pt idx="1009">
                  <c:v>41.238999999999997</c:v>
                </c:pt>
                <c:pt idx="1010">
                  <c:v>41.228999999999999</c:v>
                </c:pt>
                <c:pt idx="1011">
                  <c:v>41.219000000000001</c:v>
                </c:pt>
                <c:pt idx="1012">
                  <c:v>41.207000000000001</c:v>
                </c:pt>
                <c:pt idx="1013">
                  <c:v>41.197000000000003</c:v>
                </c:pt>
                <c:pt idx="1014">
                  <c:v>41.182000000000002</c:v>
                </c:pt>
                <c:pt idx="1015">
                  <c:v>41.167999999999999</c:v>
                </c:pt>
                <c:pt idx="1016">
                  <c:v>41.155999999999999</c:v>
                </c:pt>
                <c:pt idx="1017">
                  <c:v>41.137</c:v>
                </c:pt>
                <c:pt idx="1018">
                  <c:v>41.12</c:v>
                </c:pt>
                <c:pt idx="1019">
                  <c:v>41.103999999999999</c:v>
                </c:pt>
                <c:pt idx="1020">
                  <c:v>41.088000000000001</c:v>
                </c:pt>
                <c:pt idx="1021">
                  <c:v>41.069000000000003</c:v>
                </c:pt>
                <c:pt idx="1022">
                  <c:v>41.052999999999997</c:v>
                </c:pt>
                <c:pt idx="1023">
                  <c:v>41.039000000000001</c:v>
                </c:pt>
                <c:pt idx="1024">
                  <c:v>41.02</c:v>
                </c:pt>
                <c:pt idx="1025">
                  <c:v>41.003</c:v>
                </c:pt>
                <c:pt idx="1026">
                  <c:v>40.988</c:v>
                </c:pt>
                <c:pt idx="1027">
                  <c:v>40.972999999999999</c:v>
                </c:pt>
                <c:pt idx="1028">
                  <c:v>40.959000000000003</c:v>
                </c:pt>
                <c:pt idx="1029">
                  <c:v>40.94</c:v>
                </c:pt>
                <c:pt idx="1030">
                  <c:v>40.924999999999997</c:v>
                </c:pt>
                <c:pt idx="1031">
                  <c:v>40.908000000000001</c:v>
                </c:pt>
                <c:pt idx="1032">
                  <c:v>40.893999999999998</c:v>
                </c:pt>
                <c:pt idx="1033">
                  <c:v>40.881999999999998</c:v>
                </c:pt>
                <c:pt idx="1034">
                  <c:v>40.865000000000002</c:v>
                </c:pt>
                <c:pt idx="1035">
                  <c:v>40.850999999999999</c:v>
                </c:pt>
                <c:pt idx="1036">
                  <c:v>40.838999999999999</c:v>
                </c:pt>
                <c:pt idx="1037">
                  <c:v>40.823</c:v>
                </c:pt>
                <c:pt idx="1038">
                  <c:v>40.81</c:v>
                </c:pt>
                <c:pt idx="1039">
                  <c:v>40.798000000000002</c:v>
                </c:pt>
                <c:pt idx="1040">
                  <c:v>40.781999999999996</c:v>
                </c:pt>
                <c:pt idx="1041">
                  <c:v>40.768000000000001</c:v>
                </c:pt>
                <c:pt idx="1042">
                  <c:v>40.759</c:v>
                </c:pt>
                <c:pt idx="1043">
                  <c:v>40.741</c:v>
                </c:pt>
                <c:pt idx="1044">
                  <c:v>40.729999999999997</c:v>
                </c:pt>
                <c:pt idx="1045">
                  <c:v>40.719000000000001</c:v>
                </c:pt>
                <c:pt idx="1046">
                  <c:v>40.704000000000001</c:v>
                </c:pt>
                <c:pt idx="1047">
                  <c:v>40.692</c:v>
                </c:pt>
                <c:pt idx="1048">
                  <c:v>40.682000000000002</c:v>
                </c:pt>
                <c:pt idx="1049">
                  <c:v>40.668999999999997</c:v>
                </c:pt>
                <c:pt idx="1050">
                  <c:v>40.656999999999996</c:v>
                </c:pt>
                <c:pt idx="1051">
                  <c:v>40.646999999999998</c:v>
                </c:pt>
                <c:pt idx="1052">
                  <c:v>40.637999999999998</c:v>
                </c:pt>
                <c:pt idx="1053">
                  <c:v>40.622999999999998</c:v>
                </c:pt>
                <c:pt idx="1054">
                  <c:v>40.613999999999997</c:v>
                </c:pt>
                <c:pt idx="1055">
                  <c:v>40.601999999999997</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data'!$AE$4:$AE$1204</c:f>
              <c:numCache>
                <c:formatCode>0.000</c:formatCode>
                <c:ptCount val="1201"/>
                <c:pt idx="0">
                  <c:v>39.709000000000003</c:v>
                </c:pt>
                <c:pt idx="1">
                  <c:v>39.701999999999998</c:v>
                </c:pt>
                <c:pt idx="2">
                  <c:v>39.713000000000001</c:v>
                </c:pt>
                <c:pt idx="3">
                  <c:v>39.731999999999999</c:v>
                </c:pt>
                <c:pt idx="4">
                  <c:v>39.749000000000002</c:v>
                </c:pt>
                <c:pt idx="5">
                  <c:v>39.758000000000003</c:v>
                </c:pt>
                <c:pt idx="6">
                  <c:v>39.761000000000003</c:v>
                </c:pt>
                <c:pt idx="7">
                  <c:v>39.759</c:v>
                </c:pt>
                <c:pt idx="8">
                  <c:v>39.753</c:v>
                </c:pt>
                <c:pt idx="9">
                  <c:v>39.747</c:v>
                </c:pt>
                <c:pt idx="10">
                  <c:v>39.74</c:v>
                </c:pt>
                <c:pt idx="11">
                  <c:v>39.732999999999997</c:v>
                </c:pt>
                <c:pt idx="12">
                  <c:v>39.725999999999999</c:v>
                </c:pt>
                <c:pt idx="13">
                  <c:v>39.72</c:v>
                </c:pt>
                <c:pt idx="14">
                  <c:v>39.715000000000003</c:v>
                </c:pt>
                <c:pt idx="15">
                  <c:v>39.710999999999999</c:v>
                </c:pt>
                <c:pt idx="16">
                  <c:v>39.707999999999998</c:v>
                </c:pt>
                <c:pt idx="17">
                  <c:v>39.704999999999998</c:v>
                </c:pt>
                <c:pt idx="18">
                  <c:v>39.701999999999998</c:v>
                </c:pt>
                <c:pt idx="19">
                  <c:v>39.701000000000001</c:v>
                </c:pt>
                <c:pt idx="20">
                  <c:v>39.698999999999998</c:v>
                </c:pt>
                <c:pt idx="21">
                  <c:v>39.698</c:v>
                </c:pt>
                <c:pt idx="22">
                  <c:v>39.697000000000003</c:v>
                </c:pt>
                <c:pt idx="23">
                  <c:v>39.695999999999998</c:v>
                </c:pt>
                <c:pt idx="24">
                  <c:v>39.695999999999998</c:v>
                </c:pt>
                <c:pt idx="25">
                  <c:v>39.695999999999998</c:v>
                </c:pt>
                <c:pt idx="26">
                  <c:v>39.695999999999998</c:v>
                </c:pt>
                <c:pt idx="27">
                  <c:v>39.695999999999998</c:v>
                </c:pt>
                <c:pt idx="28">
                  <c:v>39.695999999999998</c:v>
                </c:pt>
                <c:pt idx="29">
                  <c:v>39.695999999999998</c:v>
                </c:pt>
                <c:pt idx="30">
                  <c:v>39.695999999999998</c:v>
                </c:pt>
                <c:pt idx="31">
                  <c:v>39.697000000000003</c:v>
                </c:pt>
                <c:pt idx="32">
                  <c:v>39.697000000000003</c:v>
                </c:pt>
                <c:pt idx="33">
                  <c:v>39.698</c:v>
                </c:pt>
                <c:pt idx="34">
                  <c:v>39.698</c:v>
                </c:pt>
                <c:pt idx="35">
                  <c:v>39.698999999999998</c:v>
                </c:pt>
                <c:pt idx="36">
                  <c:v>39.701000000000001</c:v>
                </c:pt>
                <c:pt idx="37">
                  <c:v>39.704000000000001</c:v>
                </c:pt>
                <c:pt idx="38">
                  <c:v>39.709000000000003</c:v>
                </c:pt>
                <c:pt idx="39">
                  <c:v>39.719000000000001</c:v>
                </c:pt>
                <c:pt idx="40">
                  <c:v>39.735999999999997</c:v>
                </c:pt>
                <c:pt idx="41">
                  <c:v>39.761000000000003</c:v>
                </c:pt>
                <c:pt idx="42">
                  <c:v>39.792999999999999</c:v>
                </c:pt>
                <c:pt idx="43">
                  <c:v>39.834000000000003</c:v>
                </c:pt>
                <c:pt idx="44">
                  <c:v>39.878999999999998</c:v>
                </c:pt>
                <c:pt idx="45">
                  <c:v>39.927999999999997</c:v>
                </c:pt>
                <c:pt idx="46">
                  <c:v>39.975000000000001</c:v>
                </c:pt>
                <c:pt idx="47">
                  <c:v>40.018999999999998</c:v>
                </c:pt>
                <c:pt idx="48">
                  <c:v>40.058999999999997</c:v>
                </c:pt>
                <c:pt idx="49">
                  <c:v>40.095999999999997</c:v>
                </c:pt>
                <c:pt idx="50">
                  <c:v>40.130000000000003</c:v>
                </c:pt>
                <c:pt idx="51">
                  <c:v>40.158999999999999</c:v>
                </c:pt>
                <c:pt idx="52">
                  <c:v>40.183999999999997</c:v>
                </c:pt>
                <c:pt idx="53">
                  <c:v>40.206000000000003</c:v>
                </c:pt>
                <c:pt idx="54">
                  <c:v>40.223999999999997</c:v>
                </c:pt>
                <c:pt idx="55">
                  <c:v>40.238999999999997</c:v>
                </c:pt>
                <c:pt idx="56">
                  <c:v>40.252000000000002</c:v>
                </c:pt>
                <c:pt idx="57">
                  <c:v>40.264000000000003</c:v>
                </c:pt>
                <c:pt idx="58">
                  <c:v>40.274000000000001</c:v>
                </c:pt>
                <c:pt idx="59">
                  <c:v>40.281999999999996</c:v>
                </c:pt>
                <c:pt idx="60">
                  <c:v>40.289000000000001</c:v>
                </c:pt>
                <c:pt idx="61">
                  <c:v>40.295000000000002</c:v>
                </c:pt>
                <c:pt idx="62">
                  <c:v>40.301000000000002</c:v>
                </c:pt>
                <c:pt idx="63">
                  <c:v>40.305</c:v>
                </c:pt>
                <c:pt idx="64">
                  <c:v>40.308999999999997</c:v>
                </c:pt>
                <c:pt idx="65">
                  <c:v>40.311999999999998</c:v>
                </c:pt>
                <c:pt idx="66">
                  <c:v>40.314</c:v>
                </c:pt>
                <c:pt idx="67">
                  <c:v>40.316000000000003</c:v>
                </c:pt>
                <c:pt idx="68">
                  <c:v>40.317</c:v>
                </c:pt>
                <c:pt idx="69">
                  <c:v>40.319000000000003</c:v>
                </c:pt>
                <c:pt idx="70">
                  <c:v>40.32</c:v>
                </c:pt>
                <c:pt idx="71">
                  <c:v>40.320999999999998</c:v>
                </c:pt>
                <c:pt idx="72">
                  <c:v>40.320999999999998</c:v>
                </c:pt>
                <c:pt idx="73">
                  <c:v>40.322000000000003</c:v>
                </c:pt>
                <c:pt idx="74">
                  <c:v>40.322000000000003</c:v>
                </c:pt>
                <c:pt idx="75">
                  <c:v>40.323</c:v>
                </c:pt>
                <c:pt idx="76">
                  <c:v>40.323</c:v>
                </c:pt>
                <c:pt idx="77">
                  <c:v>40.323</c:v>
                </c:pt>
                <c:pt idx="78">
                  <c:v>40.323</c:v>
                </c:pt>
                <c:pt idx="79">
                  <c:v>40.323</c:v>
                </c:pt>
                <c:pt idx="80">
                  <c:v>40.323</c:v>
                </c:pt>
                <c:pt idx="81">
                  <c:v>40.323</c:v>
                </c:pt>
                <c:pt idx="82">
                  <c:v>40.323</c:v>
                </c:pt>
                <c:pt idx="83">
                  <c:v>40.323</c:v>
                </c:pt>
                <c:pt idx="84">
                  <c:v>40.323</c:v>
                </c:pt>
                <c:pt idx="85">
                  <c:v>40.323</c:v>
                </c:pt>
                <c:pt idx="86">
                  <c:v>40.323</c:v>
                </c:pt>
                <c:pt idx="87">
                  <c:v>40.323</c:v>
                </c:pt>
                <c:pt idx="88">
                  <c:v>40.323</c:v>
                </c:pt>
                <c:pt idx="89">
                  <c:v>40.323</c:v>
                </c:pt>
                <c:pt idx="90">
                  <c:v>40.323</c:v>
                </c:pt>
                <c:pt idx="91">
                  <c:v>40.323</c:v>
                </c:pt>
                <c:pt idx="92">
                  <c:v>40.323</c:v>
                </c:pt>
                <c:pt idx="93">
                  <c:v>40.323</c:v>
                </c:pt>
                <c:pt idx="94">
                  <c:v>40.323</c:v>
                </c:pt>
                <c:pt idx="95">
                  <c:v>40.323</c:v>
                </c:pt>
                <c:pt idx="96">
                  <c:v>40.323</c:v>
                </c:pt>
                <c:pt idx="97">
                  <c:v>40.323</c:v>
                </c:pt>
                <c:pt idx="98">
                  <c:v>40.323</c:v>
                </c:pt>
                <c:pt idx="99">
                  <c:v>40.323</c:v>
                </c:pt>
                <c:pt idx="100">
                  <c:v>40.323</c:v>
                </c:pt>
                <c:pt idx="101">
                  <c:v>40.322000000000003</c:v>
                </c:pt>
                <c:pt idx="102">
                  <c:v>40.322000000000003</c:v>
                </c:pt>
                <c:pt idx="103">
                  <c:v>40.322000000000003</c:v>
                </c:pt>
                <c:pt idx="104">
                  <c:v>40.322000000000003</c:v>
                </c:pt>
                <c:pt idx="105">
                  <c:v>40.322000000000003</c:v>
                </c:pt>
                <c:pt idx="106">
                  <c:v>40.322000000000003</c:v>
                </c:pt>
                <c:pt idx="107">
                  <c:v>40.322000000000003</c:v>
                </c:pt>
                <c:pt idx="108">
                  <c:v>40.322000000000003</c:v>
                </c:pt>
                <c:pt idx="109">
                  <c:v>40.322000000000003</c:v>
                </c:pt>
                <c:pt idx="110">
                  <c:v>40.322000000000003</c:v>
                </c:pt>
                <c:pt idx="111">
                  <c:v>40.322000000000003</c:v>
                </c:pt>
                <c:pt idx="112">
                  <c:v>40.322000000000003</c:v>
                </c:pt>
                <c:pt idx="113">
                  <c:v>40.322000000000003</c:v>
                </c:pt>
                <c:pt idx="114">
                  <c:v>40.322000000000003</c:v>
                </c:pt>
                <c:pt idx="115">
                  <c:v>40.320999999999998</c:v>
                </c:pt>
                <c:pt idx="116">
                  <c:v>40.320999999999998</c:v>
                </c:pt>
                <c:pt idx="117">
                  <c:v>40.320999999999998</c:v>
                </c:pt>
                <c:pt idx="118">
                  <c:v>40.320999999999998</c:v>
                </c:pt>
                <c:pt idx="119">
                  <c:v>40.320999999999998</c:v>
                </c:pt>
                <c:pt idx="120">
                  <c:v>40.320999999999998</c:v>
                </c:pt>
                <c:pt idx="121">
                  <c:v>40.320999999999998</c:v>
                </c:pt>
                <c:pt idx="122">
                  <c:v>40.320999999999998</c:v>
                </c:pt>
                <c:pt idx="123">
                  <c:v>40.320999999999998</c:v>
                </c:pt>
                <c:pt idx="124">
                  <c:v>40.320999999999998</c:v>
                </c:pt>
                <c:pt idx="125">
                  <c:v>40.320999999999998</c:v>
                </c:pt>
                <c:pt idx="126">
                  <c:v>40.320999999999998</c:v>
                </c:pt>
                <c:pt idx="127">
                  <c:v>40.320999999999998</c:v>
                </c:pt>
                <c:pt idx="128">
                  <c:v>40.320999999999998</c:v>
                </c:pt>
                <c:pt idx="129">
                  <c:v>40.320999999999998</c:v>
                </c:pt>
                <c:pt idx="130">
                  <c:v>40.320999999999998</c:v>
                </c:pt>
                <c:pt idx="131">
                  <c:v>40.32</c:v>
                </c:pt>
                <c:pt idx="132">
                  <c:v>40.32</c:v>
                </c:pt>
                <c:pt idx="133">
                  <c:v>40.32</c:v>
                </c:pt>
                <c:pt idx="134">
                  <c:v>40.32</c:v>
                </c:pt>
                <c:pt idx="135">
                  <c:v>40.32</c:v>
                </c:pt>
                <c:pt idx="136">
                  <c:v>40.320999999999998</c:v>
                </c:pt>
                <c:pt idx="137">
                  <c:v>40.320999999999998</c:v>
                </c:pt>
                <c:pt idx="138">
                  <c:v>40.320999999999998</c:v>
                </c:pt>
                <c:pt idx="139">
                  <c:v>40.320999999999998</c:v>
                </c:pt>
                <c:pt idx="140">
                  <c:v>40.320999999999998</c:v>
                </c:pt>
                <c:pt idx="141">
                  <c:v>40.320999999999998</c:v>
                </c:pt>
                <c:pt idx="142">
                  <c:v>40.322000000000003</c:v>
                </c:pt>
                <c:pt idx="143">
                  <c:v>40.322000000000003</c:v>
                </c:pt>
                <c:pt idx="144">
                  <c:v>40.322000000000003</c:v>
                </c:pt>
                <c:pt idx="145">
                  <c:v>40.322000000000003</c:v>
                </c:pt>
                <c:pt idx="146">
                  <c:v>40.323</c:v>
                </c:pt>
                <c:pt idx="147">
                  <c:v>40.323</c:v>
                </c:pt>
                <c:pt idx="148">
                  <c:v>40.323</c:v>
                </c:pt>
                <c:pt idx="149">
                  <c:v>40.323999999999998</c:v>
                </c:pt>
                <c:pt idx="150">
                  <c:v>40.323999999999998</c:v>
                </c:pt>
                <c:pt idx="151">
                  <c:v>40.323999999999998</c:v>
                </c:pt>
                <c:pt idx="152">
                  <c:v>40.325000000000003</c:v>
                </c:pt>
                <c:pt idx="153">
                  <c:v>40.325000000000003</c:v>
                </c:pt>
                <c:pt idx="154">
                  <c:v>40.325000000000003</c:v>
                </c:pt>
                <c:pt idx="155">
                  <c:v>40.326000000000001</c:v>
                </c:pt>
                <c:pt idx="156">
                  <c:v>40.326000000000001</c:v>
                </c:pt>
                <c:pt idx="157">
                  <c:v>40.326000000000001</c:v>
                </c:pt>
                <c:pt idx="158">
                  <c:v>40.326999999999998</c:v>
                </c:pt>
                <c:pt idx="159">
                  <c:v>40.326999999999998</c:v>
                </c:pt>
                <c:pt idx="160">
                  <c:v>40.326999999999998</c:v>
                </c:pt>
                <c:pt idx="161">
                  <c:v>40.328000000000003</c:v>
                </c:pt>
                <c:pt idx="162">
                  <c:v>40.328000000000003</c:v>
                </c:pt>
                <c:pt idx="163">
                  <c:v>40.328000000000003</c:v>
                </c:pt>
                <c:pt idx="164">
                  <c:v>40.329000000000001</c:v>
                </c:pt>
                <c:pt idx="165">
                  <c:v>40.33</c:v>
                </c:pt>
                <c:pt idx="166">
                  <c:v>40.33</c:v>
                </c:pt>
                <c:pt idx="167">
                  <c:v>40.331000000000003</c:v>
                </c:pt>
                <c:pt idx="168">
                  <c:v>40.332000000000001</c:v>
                </c:pt>
                <c:pt idx="169">
                  <c:v>40.332999999999998</c:v>
                </c:pt>
                <c:pt idx="170">
                  <c:v>40.334000000000003</c:v>
                </c:pt>
                <c:pt idx="171">
                  <c:v>40.335000000000001</c:v>
                </c:pt>
                <c:pt idx="172">
                  <c:v>40.337000000000003</c:v>
                </c:pt>
                <c:pt idx="173">
                  <c:v>40.338000000000001</c:v>
                </c:pt>
                <c:pt idx="174">
                  <c:v>40.340000000000003</c:v>
                </c:pt>
                <c:pt idx="175">
                  <c:v>40.341000000000001</c:v>
                </c:pt>
                <c:pt idx="176">
                  <c:v>40.343000000000004</c:v>
                </c:pt>
                <c:pt idx="177">
                  <c:v>40.344999999999999</c:v>
                </c:pt>
                <c:pt idx="178">
                  <c:v>40.347000000000001</c:v>
                </c:pt>
                <c:pt idx="179">
                  <c:v>40.348999999999997</c:v>
                </c:pt>
                <c:pt idx="180">
                  <c:v>40.350999999999999</c:v>
                </c:pt>
                <c:pt idx="181">
                  <c:v>40.353000000000002</c:v>
                </c:pt>
                <c:pt idx="182">
                  <c:v>40.354999999999997</c:v>
                </c:pt>
                <c:pt idx="183">
                  <c:v>40.357999999999997</c:v>
                </c:pt>
                <c:pt idx="184">
                  <c:v>40.36</c:v>
                </c:pt>
                <c:pt idx="185">
                  <c:v>40.362000000000002</c:v>
                </c:pt>
                <c:pt idx="186">
                  <c:v>40.363999999999997</c:v>
                </c:pt>
                <c:pt idx="187">
                  <c:v>40.366</c:v>
                </c:pt>
                <c:pt idx="188">
                  <c:v>40.369</c:v>
                </c:pt>
                <c:pt idx="189">
                  <c:v>40.371000000000002</c:v>
                </c:pt>
                <c:pt idx="190">
                  <c:v>40.372999999999998</c:v>
                </c:pt>
                <c:pt idx="191">
                  <c:v>40.375999999999998</c:v>
                </c:pt>
                <c:pt idx="192">
                  <c:v>40.378</c:v>
                </c:pt>
                <c:pt idx="193">
                  <c:v>40.381</c:v>
                </c:pt>
                <c:pt idx="194">
                  <c:v>40.383000000000003</c:v>
                </c:pt>
                <c:pt idx="195">
                  <c:v>40.386000000000003</c:v>
                </c:pt>
                <c:pt idx="196">
                  <c:v>40.389000000000003</c:v>
                </c:pt>
                <c:pt idx="197">
                  <c:v>40.390999999999998</c:v>
                </c:pt>
                <c:pt idx="198">
                  <c:v>40.393999999999998</c:v>
                </c:pt>
                <c:pt idx="199">
                  <c:v>40.396999999999998</c:v>
                </c:pt>
                <c:pt idx="200">
                  <c:v>40.4</c:v>
                </c:pt>
                <c:pt idx="201">
                  <c:v>40.402000000000001</c:v>
                </c:pt>
                <c:pt idx="202">
                  <c:v>40.405000000000001</c:v>
                </c:pt>
                <c:pt idx="203">
                  <c:v>40.408000000000001</c:v>
                </c:pt>
                <c:pt idx="204">
                  <c:v>40.409999999999997</c:v>
                </c:pt>
                <c:pt idx="205">
                  <c:v>40.412999999999997</c:v>
                </c:pt>
                <c:pt idx="206">
                  <c:v>40.415999999999997</c:v>
                </c:pt>
                <c:pt idx="207">
                  <c:v>40.417999999999999</c:v>
                </c:pt>
                <c:pt idx="208">
                  <c:v>40.420999999999999</c:v>
                </c:pt>
                <c:pt idx="209">
                  <c:v>40.423000000000002</c:v>
                </c:pt>
                <c:pt idx="210">
                  <c:v>40.424999999999997</c:v>
                </c:pt>
                <c:pt idx="211">
                  <c:v>40.427</c:v>
                </c:pt>
                <c:pt idx="212">
                  <c:v>40.43</c:v>
                </c:pt>
                <c:pt idx="213">
                  <c:v>40.432000000000002</c:v>
                </c:pt>
                <c:pt idx="214">
                  <c:v>40.433</c:v>
                </c:pt>
                <c:pt idx="215">
                  <c:v>40.435000000000002</c:v>
                </c:pt>
                <c:pt idx="216">
                  <c:v>40.436999999999998</c:v>
                </c:pt>
                <c:pt idx="217">
                  <c:v>40.439</c:v>
                </c:pt>
                <c:pt idx="218">
                  <c:v>40.44</c:v>
                </c:pt>
                <c:pt idx="219">
                  <c:v>40.442</c:v>
                </c:pt>
                <c:pt idx="220">
                  <c:v>40.442999999999998</c:v>
                </c:pt>
                <c:pt idx="221">
                  <c:v>40.444000000000003</c:v>
                </c:pt>
                <c:pt idx="222">
                  <c:v>40.445999999999998</c:v>
                </c:pt>
                <c:pt idx="223">
                  <c:v>40.447000000000003</c:v>
                </c:pt>
                <c:pt idx="224">
                  <c:v>40.448</c:v>
                </c:pt>
                <c:pt idx="225">
                  <c:v>40.448999999999998</c:v>
                </c:pt>
                <c:pt idx="226">
                  <c:v>40.450000000000003</c:v>
                </c:pt>
                <c:pt idx="227">
                  <c:v>40.451000000000001</c:v>
                </c:pt>
                <c:pt idx="228">
                  <c:v>40.451999999999998</c:v>
                </c:pt>
                <c:pt idx="229">
                  <c:v>40.451999999999998</c:v>
                </c:pt>
                <c:pt idx="230">
                  <c:v>40.453000000000003</c:v>
                </c:pt>
                <c:pt idx="231">
                  <c:v>40.454000000000001</c:v>
                </c:pt>
                <c:pt idx="232">
                  <c:v>40.454000000000001</c:v>
                </c:pt>
                <c:pt idx="233">
                  <c:v>40.454999999999998</c:v>
                </c:pt>
                <c:pt idx="234">
                  <c:v>40.454999999999998</c:v>
                </c:pt>
                <c:pt idx="235">
                  <c:v>40.456000000000003</c:v>
                </c:pt>
                <c:pt idx="236">
                  <c:v>40.456000000000003</c:v>
                </c:pt>
                <c:pt idx="237">
                  <c:v>40.456000000000003</c:v>
                </c:pt>
                <c:pt idx="238">
                  <c:v>40.457000000000001</c:v>
                </c:pt>
                <c:pt idx="239">
                  <c:v>40.457000000000001</c:v>
                </c:pt>
                <c:pt idx="240">
                  <c:v>40.457000000000001</c:v>
                </c:pt>
                <c:pt idx="241">
                  <c:v>40.457000000000001</c:v>
                </c:pt>
                <c:pt idx="242">
                  <c:v>40.457000000000001</c:v>
                </c:pt>
                <c:pt idx="243">
                  <c:v>40.457000000000001</c:v>
                </c:pt>
                <c:pt idx="244">
                  <c:v>40.457000000000001</c:v>
                </c:pt>
                <c:pt idx="245">
                  <c:v>40.457000000000001</c:v>
                </c:pt>
                <c:pt idx="246">
                  <c:v>40.457000000000001</c:v>
                </c:pt>
                <c:pt idx="247">
                  <c:v>40.457000000000001</c:v>
                </c:pt>
                <c:pt idx="248">
                  <c:v>40.457000000000001</c:v>
                </c:pt>
                <c:pt idx="249">
                  <c:v>40.457000000000001</c:v>
                </c:pt>
                <c:pt idx="250">
                  <c:v>40.456000000000003</c:v>
                </c:pt>
                <c:pt idx="251">
                  <c:v>40.456000000000003</c:v>
                </c:pt>
                <c:pt idx="252">
                  <c:v>40.456000000000003</c:v>
                </c:pt>
                <c:pt idx="253">
                  <c:v>40.456000000000003</c:v>
                </c:pt>
                <c:pt idx="254">
                  <c:v>40.454999999999998</c:v>
                </c:pt>
                <c:pt idx="255">
                  <c:v>40.454999999999998</c:v>
                </c:pt>
                <c:pt idx="256">
                  <c:v>40.454999999999998</c:v>
                </c:pt>
                <c:pt idx="257">
                  <c:v>40.454000000000001</c:v>
                </c:pt>
                <c:pt idx="258">
                  <c:v>40.454000000000001</c:v>
                </c:pt>
                <c:pt idx="259">
                  <c:v>40.453000000000003</c:v>
                </c:pt>
                <c:pt idx="260">
                  <c:v>40.453000000000003</c:v>
                </c:pt>
                <c:pt idx="261">
                  <c:v>40.451999999999998</c:v>
                </c:pt>
                <c:pt idx="262">
                  <c:v>40.451999999999998</c:v>
                </c:pt>
                <c:pt idx="263">
                  <c:v>40.451000000000001</c:v>
                </c:pt>
                <c:pt idx="264">
                  <c:v>40.451000000000001</c:v>
                </c:pt>
                <c:pt idx="265">
                  <c:v>40.450000000000003</c:v>
                </c:pt>
                <c:pt idx="266">
                  <c:v>40.448999999999998</c:v>
                </c:pt>
                <c:pt idx="267">
                  <c:v>40.448999999999998</c:v>
                </c:pt>
                <c:pt idx="268">
                  <c:v>40.448</c:v>
                </c:pt>
                <c:pt idx="269">
                  <c:v>40.447000000000003</c:v>
                </c:pt>
                <c:pt idx="270">
                  <c:v>40.447000000000003</c:v>
                </c:pt>
                <c:pt idx="271">
                  <c:v>40.445999999999998</c:v>
                </c:pt>
                <c:pt idx="272">
                  <c:v>40.445</c:v>
                </c:pt>
                <c:pt idx="273">
                  <c:v>40.445</c:v>
                </c:pt>
                <c:pt idx="274">
                  <c:v>40.444000000000003</c:v>
                </c:pt>
                <c:pt idx="275">
                  <c:v>40.444000000000003</c:v>
                </c:pt>
                <c:pt idx="276">
                  <c:v>40.442999999999998</c:v>
                </c:pt>
                <c:pt idx="277">
                  <c:v>40.442999999999998</c:v>
                </c:pt>
                <c:pt idx="278">
                  <c:v>40.442</c:v>
                </c:pt>
                <c:pt idx="279">
                  <c:v>40.442</c:v>
                </c:pt>
                <c:pt idx="280">
                  <c:v>40.442</c:v>
                </c:pt>
                <c:pt idx="281">
                  <c:v>40.442999999999998</c:v>
                </c:pt>
                <c:pt idx="282">
                  <c:v>40.442999999999998</c:v>
                </c:pt>
                <c:pt idx="283">
                  <c:v>40.442999999999998</c:v>
                </c:pt>
                <c:pt idx="284">
                  <c:v>40.444000000000003</c:v>
                </c:pt>
                <c:pt idx="285">
                  <c:v>40.444000000000003</c:v>
                </c:pt>
                <c:pt idx="286">
                  <c:v>40.445</c:v>
                </c:pt>
                <c:pt idx="287">
                  <c:v>40.445999999999998</c:v>
                </c:pt>
                <c:pt idx="288">
                  <c:v>40.445999999999998</c:v>
                </c:pt>
                <c:pt idx="289">
                  <c:v>40.447000000000003</c:v>
                </c:pt>
                <c:pt idx="290">
                  <c:v>40.447000000000003</c:v>
                </c:pt>
                <c:pt idx="291">
                  <c:v>40.448</c:v>
                </c:pt>
                <c:pt idx="292">
                  <c:v>40.448</c:v>
                </c:pt>
                <c:pt idx="293">
                  <c:v>40.448999999999998</c:v>
                </c:pt>
                <c:pt idx="294">
                  <c:v>40.450000000000003</c:v>
                </c:pt>
                <c:pt idx="295">
                  <c:v>40.450000000000003</c:v>
                </c:pt>
                <c:pt idx="296">
                  <c:v>40.451000000000001</c:v>
                </c:pt>
                <c:pt idx="297">
                  <c:v>40.451999999999998</c:v>
                </c:pt>
                <c:pt idx="298">
                  <c:v>40.453000000000003</c:v>
                </c:pt>
                <c:pt idx="299">
                  <c:v>40.454000000000001</c:v>
                </c:pt>
                <c:pt idx="300">
                  <c:v>40.454999999999998</c:v>
                </c:pt>
                <c:pt idx="301">
                  <c:v>40.457000000000001</c:v>
                </c:pt>
                <c:pt idx="302">
                  <c:v>40.457999999999998</c:v>
                </c:pt>
                <c:pt idx="303">
                  <c:v>40.460999999999999</c:v>
                </c:pt>
                <c:pt idx="304">
                  <c:v>40.463000000000001</c:v>
                </c:pt>
                <c:pt idx="305">
                  <c:v>40.466000000000001</c:v>
                </c:pt>
                <c:pt idx="306">
                  <c:v>40.469000000000001</c:v>
                </c:pt>
                <c:pt idx="307">
                  <c:v>40.472999999999999</c:v>
                </c:pt>
                <c:pt idx="308">
                  <c:v>40.476999999999997</c:v>
                </c:pt>
                <c:pt idx="309">
                  <c:v>40.482999999999997</c:v>
                </c:pt>
                <c:pt idx="310">
                  <c:v>40.488999999999997</c:v>
                </c:pt>
                <c:pt idx="311">
                  <c:v>40.496000000000002</c:v>
                </c:pt>
                <c:pt idx="312">
                  <c:v>40.503999999999998</c:v>
                </c:pt>
                <c:pt idx="313">
                  <c:v>40.512999999999998</c:v>
                </c:pt>
                <c:pt idx="314">
                  <c:v>40.523000000000003</c:v>
                </c:pt>
                <c:pt idx="315">
                  <c:v>40.533000000000001</c:v>
                </c:pt>
                <c:pt idx="316">
                  <c:v>40.545000000000002</c:v>
                </c:pt>
                <c:pt idx="317">
                  <c:v>40.558</c:v>
                </c:pt>
                <c:pt idx="318">
                  <c:v>40.570999999999998</c:v>
                </c:pt>
                <c:pt idx="319">
                  <c:v>40.585999999999999</c:v>
                </c:pt>
                <c:pt idx="320">
                  <c:v>40.600999999999999</c:v>
                </c:pt>
                <c:pt idx="321">
                  <c:v>40.618000000000002</c:v>
                </c:pt>
                <c:pt idx="322">
                  <c:v>40.634999999999998</c:v>
                </c:pt>
                <c:pt idx="323">
                  <c:v>40.652999999999999</c:v>
                </c:pt>
                <c:pt idx="324">
                  <c:v>40.673000000000002</c:v>
                </c:pt>
                <c:pt idx="325">
                  <c:v>40.692999999999998</c:v>
                </c:pt>
                <c:pt idx="326">
                  <c:v>40.713000000000001</c:v>
                </c:pt>
                <c:pt idx="327">
                  <c:v>40.734000000000002</c:v>
                </c:pt>
                <c:pt idx="328">
                  <c:v>40.756</c:v>
                </c:pt>
                <c:pt idx="329">
                  <c:v>40.779000000000003</c:v>
                </c:pt>
                <c:pt idx="330">
                  <c:v>40.802</c:v>
                </c:pt>
                <c:pt idx="331">
                  <c:v>40.826000000000001</c:v>
                </c:pt>
                <c:pt idx="332">
                  <c:v>40.850999999999999</c:v>
                </c:pt>
                <c:pt idx="333">
                  <c:v>40.875999999999998</c:v>
                </c:pt>
                <c:pt idx="334">
                  <c:v>40.902999999999999</c:v>
                </c:pt>
                <c:pt idx="335">
                  <c:v>40.929000000000002</c:v>
                </c:pt>
                <c:pt idx="336">
                  <c:v>40.954999999999998</c:v>
                </c:pt>
                <c:pt idx="337">
                  <c:v>40.98</c:v>
                </c:pt>
                <c:pt idx="338">
                  <c:v>41.005000000000003</c:v>
                </c:pt>
                <c:pt idx="339">
                  <c:v>41.03</c:v>
                </c:pt>
                <c:pt idx="340">
                  <c:v>41.052999999999997</c:v>
                </c:pt>
                <c:pt idx="341">
                  <c:v>41.076000000000001</c:v>
                </c:pt>
                <c:pt idx="342">
                  <c:v>41.1</c:v>
                </c:pt>
                <c:pt idx="343">
                  <c:v>41.122999999999998</c:v>
                </c:pt>
                <c:pt idx="344">
                  <c:v>41.146000000000001</c:v>
                </c:pt>
                <c:pt idx="345">
                  <c:v>41.168999999999997</c:v>
                </c:pt>
                <c:pt idx="346">
                  <c:v>41.192</c:v>
                </c:pt>
                <c:pt idx="347">
                  <c:v>41.213999999999999</c:v>
                </c:pt>
                <c:pt idx="348">
                  <c:v>41.237000000000002</c:v>
                </c:pt>
                <c:pt idx="349">
                  <c:v>41.259</c:v>
                </c:pt>
                <c:pt idx="350">
                  <c:v>41.280999999999999</c:v>
                </c:pt>
                <c:pt idx="351">
                  <c:v>41.302999999999997</c:v>
                </c:pt>
                <c:pt idx="352">
                  <c:v>41.325000000000003</c:v>
                </c:pt>
                <c:pt idx="353">
                  <c:v>41.347000000000001</c:v>
                </c:pt>
                <c:pt idx="354">
                  <c:v>41.368000000000002</c:v>
                </c:pt>
                <c:pt idx="355">
                  <c:v>41.39</c:v>
                </c:pt>
                <c:pt idx="356">
                  <c:v>41.408999999999999</c:v>
                </c:pt>
                <c:pt idx="357">
                  <c:v>41.426000000000002</c:v>
                </c:pt>
                <c:pt idx="358">
                  <c:v>41.442</c:v>
                </c:pt>
                <c:pt idx="359">
                  <c:v>41.457000000000001</c:v>
                </c:pt>
                <c:pt idx="360">
                  <c:v>41.47</c:v>
                </c:pt>
                <c:pt idx="361">
                  <c:v>41.482999999999997</c:v>
                </c:pt>
                <c:pt idx="362">
                  <c:v>41.494999999999997</c:v>
                </c:pt>
                <c:pt idx="363">
                  <c:v>41.508000000000003</c:v>
                </c:pt>
                <c:pt idx="364">
                  <c:v>41.521000000000001</c:v>
                </c:pt>
                <c:pt idx="365">
                  <c:v>41.533000000000001</c:v>
                </c:pt>
                <c:pt idx="366">
                  <c:v>41.545999999999999</c:v>
                </c:pt>
                <c:pt idx="367">
                  <c:v>41.558999999999997</c:v>
                </c:pt>
                <c:pt idx="368">
                  <c:v>41.573</c:v>
                </c:pt>
                <c:pt idx="369">
                  <c:v>41.588000000000001</c:v>
                </c:pt>
                <c:pt idx="370">
                  <c:v>41.601999999999997</c:v>
                </c:pt>
                <c:pt idx="371">
                  <c:v>41.616999999999997</c:v>
                </c:pt>
                <c:pt idx="372">
                  <c:v>41.631</c:v>
                </c:pt>
                <c:pt idx="373">
                  <c:v>41.646999999999998</c:v>
                </c:pt>
                <c:pt idx="374">
                  <c:v>41.662999999999997</c:v>
                </c:pt>
                <c:pt idx="375">
                  <c:v>41.680999999999997</c:v>
                </c:pt>
                <c:pt idx="376">
                  <c:v>41.701000000000001</c:v>
                </c:pt>
                <c:pt idx="377">
                  <c:v>41.720999999999997</c:v>
                </c:pt>
                <c:pt idx="378">
                  <c:v>41.741</c:v>
                </c:pt>
                <c:pt idx="379">
                  <c:v>41.761000000000003</c:v>
                </c:pt>
                <c:pt idx="380">
                  <c:v>41.781999999999996</c:v>
                </c:pt>
                <c:pt idx="381">
                  <c:v>41.802999999999997</c:v>
                </c:pt>
                <c:pt idx="382">
                  <c:v>41.823999999999998</c:v>
                </c:pt>
                <c:pt idx="383">
                  <c:v>41.844999999999999</c:v>
                </c:pt>
                <c:pt idx="384">
                  <c:v>41.866</c:v>
                </c:pt>
                <c:pt idx="385">
                  <c:v>41.887</c:v>
                </c:pt>
                <c:pt idx="386">
                  <c:v>41.906999999999996</c:v>
                </c:pt>
                <c:pt idx="387">
                  <c:v>41.926000000000002</c:v>
                </c:pt>
                <c:pt idx="388">
                  <c:v>41.945999999999998</c:v>
                </c:pt>
                <c:pt idx="389">
                  <c:v>41.965000000000003</c:v>
                </c:pt>
                <c:pt idx="390">
                  <c:v>41.984999999999999</c:v>
                </c:pt>
                <c:pt idx="391">
                  <c:v>42.003</c:v>
                </c:pt>
                <c:pt idx="392">
                  <c:v>42.021000000000001</c:v>
                </c:pt>
                <c:pt idx="393">
                  <c:v>42.037999999999997</c:v>
                </c:pt>
                <c:pt idx="394">
                  <c:v>42.054000000000002</c:v>
                </c:pt>
                <c:pt idx="395">
                  <c:v>42.069000000000003</c:v>
                </c:pt>
                <c:pt idx="396">
                  <c:v>42.082999999999998</c:v>
                </c:pt>
                <c:pt idx="397">
                  <c:v>42.097000000000001</c:v>
                </c:pt>
                <c:pt idx="398">
                  <c:v>42.112000000000002</c:v>
                </c:pt>
                <c:pt idx="399">
                  <c:v>42.125999999999998</c:v>
                </c:pt>
                <c:pt idx="400">
                  <c:v>42.14</c:v>
                </c:pt>
                <c:pt idx="401">
                  <c:v>42.152999999999999</c:v>
                </c:pt>
                <c:pt idx="402">
                  <c:v>42.167000000000002</c:v>
                </c:pt>
                <c:pt idx="403">
                  <c:v>42.179000000000002</c:v>
                </c:pt>
                <c:pt idx="404">
                  <c:v>42.192</c:v>
                </c:pt>
                <c:pt idx="405">
                  <c:v>42.204000000000001</c:v>
                </c:pt>
                <c:pt idx="406">
                  <c:v>42.216000000000001</c:v>
                </c:pt>
                <c:pt idx="407">
                  <c:v>42.228000000000002</c:v>
                </c:pt>
                <c:pt idx="408">
                  <c:v>42.24</c:v>
                </c:pt>
                <c:pt idx="409">
                  <c:v>42.250999999999998</c:v>
                </c:pt>
                <c:pt idx="410">
                  <c:v>42.262</c:v>
                </c:pt>
                <c:pt idx="411">
                  <c:v>42.273000000000003</c:v>
                </c:pt>
                <c:pt idx="412">
                  <c:v>42.283999999999999</c:v>
                </c:pt>
                <c:pt idx="413">
                  <c:v>42.293999999999997</c:v>
                </c:pt>
                <c:pt idx="414">
                  <c:v>42.304000000000002</c:v>
                </c:pt>
                <c:pt idx="415">
                  <c:v>42.314</c:v>
                </c:pt>
                <c:pt idx="416">
                  <c:v>42.323999999999998</c:v>
                </c:pt>
                <c:pt idx="417">
                  <c:v>42.332999999999998</c:v>
                </c:pt>
                <c:pt idx="418">
                  <c:v>42.341999999999999</c:v>
                </c:pt>
                <c:pt idx="419">
                  <c:v>42.350999999999999</c:v>
                </c:pt>
                <c:pt idx="420">
                  <c:v>42.359000000000002</c:v>
                </c:pt>
                <c:pt idx="421">
                  <c:v>42.366999999999997</c:v>
                </c:pt>
                <c:pt idx="422">
                  <c:v>42.375</c:v>
                </c:pt>
                <c:pt idx="423">
                  <c:v>42.383000000000003</c:v>
                </c:pt>
                <c:pt idx="424">
                  <c:v>42.39</c:v>
                </c:pt>
                <c:pt idx="425">
                  <c:v>42.396999999999998</c:v>
                </c:pt>
                <c:pt idx="426">
                  <c:v>42.402999999999999</c:v>
                </c:pt>
                <c:pt idx="427">
                  <c:v>42.408999999999999</c:v>
                </c:pt>
                <c:pt idx="428">
                  <c:v>42.414999999999999</c:v>
                </c:pt>
                <c:pt idx="429">
                  <c:v>42.420999999999999</c:v>
                </c:pt>
                <c:pt idx="430">
                  <c:v>42.426000000000002</c:v>
                </c:pt>
                <c:pt idx="431">
                  <c:v>42.430999999999997</c:v>
                </c:pt>
                <c:pt idx="432">
                  <c:v>42.435000000000002</c:v>
                </c:pt>
                <c:pt idx="433">
                  <c:v>42.44</c:v>
                </c:pt>
                <c:pt idx="434">
                  <c:v>42.444000000000003</c:v>
                </c:pt>
                <c:pt idx="435">
                  <c:v>42.448</c:v>
                </c:pt>
                <c:pt idx="436">
                  <c:v>42.451000000000001</c:v>
                </c:pt>
                <c:pt idx="437">
                  <c:v>42.454000000000001</c:v>
                </c:pt>
                <c:pt idx="438">
                  <c:v>42.457999999999998</c:v>
                </c:pt>
                <c:pt idx="439">
                  <c:v>42.46</c:v>
                </c:pt>
                <c:pt idx="440">
                  <c:v>42.463000000000001</c:v>
                </c:pt>
                <c:pt idx="441">
                  <c:v>42.465000000000003</c:v>
                </c:pt>
                <c:pt idx="442">
                  <c:v>42.466999999999999</c:v>
                </c:pt>
                <c:pt idx="443">
                  <c:v>42.469000000000001</c:v>
                </c:pt>
                <c:pt idx="444">
                  <c:v>42.470999999999997</c:v>
                </c:pt>
                <c:pt idx="445">
                  <c:v>42.472000000000001</c:v>
                </c:pt>
                <c:pt idx="446">
                  <c:v>42.472999999999999</c:v>
                </c:pt>
                <c:pt idx="447">
                  <c:v>42.473999999999997</c:v>
                </c:pt>
                <c:pt idx="448">
                  <c:v>42.475000000000001</c:v>
                </c:pt>
                <c:pt idx="449">
                  <c:v>42.475999999999999</c:v>
                </c:pt>
                <c:pt idx="450">
                  <c:v>42.475999999999999</c:v>
                </c:pt>
                <c:pt idx="451">
                  <c:v>42.475999999999999</c:v>
                </c:pt>
                <c:pt idx="452">
                  <c:v>42.475999999999999</c:v>
                </c:pt>
                <c:pt idx="453">
                  <c:v>42.475999999999999</c:v>
                </c:pt>
                <c:pt idx="454">
                  <c:v>42.475999999999999</c:v>
                </c:pt>
                <c:pt idx="455">
                  <c:v>42.475999999999999</c:v>
                </c:pt>
                <c:pt idx="456">
                  <c:v>42.475000000000001</c:v>
                </c:pt>
                <c:pt idx="457">
                  <c:v>42.473999999999997</c:v>
                </c:pt>
                <c:pt idx="458">
                  <c:v>42.473999999999997</c:v>
                </c:pt>
                <c:pt idx="459">
                  <c:v>42.472999999999999</c:v>
                </c:pt>
                <c:pt idx="460">
                  <c:v>42.470999999999997</c:v>
                </c:pt>
                <c:pt idx="461">
                  <c:v>42.47</c:v>
                </c:pt>
                <c:pt idx="462">
                  <c:v>42.469000000000001</c:v>
                </c:pt>
                <c:pt idx="463">
                  <c:v>42.466999999999999</c:v>
                </c:pt>
                <c:pt idx="464">
                  <c:v>42.466000000000001</c:v>
                </c:pt>
                <c:pt idx="465">
                  <c:v>42.463999999999999</c:v>
                </c:pt>
                <c:pt idx="466">
                  <c:v>42.463000000000001</c:v>
                </c:pt>
                <c:pt idx="467">
                  <c:v>42.460999999999999</c:v>
                </c:pt>
                <c:pt idx="468">
                  <c:v>42.459000000000003</c:v>
                </c:pt>
                <c:pt idx="469">
                  <c:v>42.457000000000001</c:v>
                </c:pt>
                <c:pt idx="470">
                  <c:v>42.454999999999998</c:v>
                </c:pt>
                <c:pt idx="471">
                  <c:v>42.451999999999998</c:v>
                </c:pt>
                <c:pt idx="472">
                  <c:v>42.45</c:v>
                </c:pt>
                <c:pt idx="473">
                  <c:v>42.448</c:v>
                </c:pt>
                <c:pt idx="474">
                  <c:v>42.445</c:v>
                </c:pt>
                <c:pt idx="475">
                  <c:v>42.442999999999998</c:v>
                </c:pt>
                <c:pt idx="476">
                  <c:v>42.44</c:v>
                </c:pt>
                <c:pt idx="477">
                  <c:v>42.438000000000002</c:v>
                </c:pt>
                <c:pt idx="478">
                  <c:v>42.435000000000002</c:v>
                </c:pt>
                <c:pt idx="479">
                  <c:v>42.432000000000002</c:v>
                </c:pt>
                <c:pt idx="480">
                  <c:v>42.429000000000002</c:v>
                </c:pt>
                <c:pt idx="481">
                  <c:v>42.426000000000002</c:v>
                </c:pt>
                <c:pt idx="482">
                  <c:v>42.423999999999999</c:v>
                </c:pt>
                <c:pt idx="483">
                  <c:v>42.420999999999999</c:v>
                </c:pt>
                <c:pt idx="484">
                  <c:v>42.417000000000002</c:v>
                </c:pt>
                <c:pt idx="485">
                  <c:v>42.414000000000001</c:v>
                </c:pt>
                <c:pt idx="486">
                  <c:v>42.411000000000001</c:v>
                </c:pt>
                <c:pt idx="487">
                  <c:v>42.408000000000001</c:v>
                </c:pt>
                <c:pt idx="488">
                  <c:v>42.405000000000001</c:v>
                </c:pt>
                <c:pt idx="489">
                  <c:v>42.401000000000003</c:v>
                </c:pt>
                <c:pt idx="490">
                  <c:v>42.398000000000003</c:v>
                </c:pt>
                <c:pt idx="491">
                  <c:v>42.395000000000003</c:v>
                </c:pt>
                <c:pt idx="492">
                  <c:v>42.390999999999998</c:v>
                </c:pt>
                <c:pt idx="493">
                  <c:v>42.387999999999998</c:v>
                </c:pt>
                <c:pt idx="494">
                  <c:v>42.384</c:v>
                </c:pt>
                <c:pt idx="495">
                  <c:v>42.381</c:v>
                </c:pt>
                <c:pt idx="496">
                  <c:v>42.377000000000002</c:v>
                </c:pt>
                <c:pt idx="497">
                  <c:v>42.372999999999998</c:v>
                </c:pt>
                <c:pt idx="498">
                  <c:v>42.37</c:v>
                </c:pt>
                <c:pt idx="499">
                  <c:v>42.366</c:v>
                </c:pt>
                <c:pt idx="500">
                  <c:v>42.362000000000002</c:v>
                </c:pt>
                <c:pt idx="501">
                  <c:v>42.359000000000002</c:v>
                </c:pt>
                <c:pt idx="502">
                  <c:v>42.354999999999997</c:v>
                </c:pt>
                <c:pt idx="503">
                  <c:v>42.350999999999999</c:v>
                </c:pt>
                <c:pt idx="504">
                  <c:v>42.347999999999999</c:v>
                </c:pt>
                <c:pt idx="505">
                  <c:v>42.344000000000001</c:v>
                </c:pt>
                <c:pt idx="506">
                  <c:v>42.34</c:v>
                </c:pt>
                <c:pt idx="507">
                  <c:v>42.335999999999999</c:v>
                </c:pt>
                <c:pt idx="508">
                  <c:v>42.332000000000001</c:v>
                </c:pt>
                <c:pt idx="509">
                  <c:v>42.329000000000001</c:v>
                </c:pt>
                <c:pt idx="510">
                  <c:v>42.325000000000003</c:v>
                </c:pt>
                <c:pt idx="511">
                  <c:v>42.320999999999998</c:v>
                </c:pt>
                <c:pt idx="512">
                  <c:v>42.317</c:v>
                </c:pt>
                <c:pt idx="513">
                  <c:v>42.313000000000002</c:v>
                </c:pt>
                <c:pt idx="514">
                  <c:v>42.31</c:v>
                </c:pt>
                <c:pt idx="515">
                  <c:v>42.305999999999997</c:v>
                </c:pt>
                <c:pt idx="516">
                  <c:v>42.302</c:v>
                </c:pt>
                <c:pt idx="517">
                  <c:v>42.298000000000002</c:v>
                </c:pt>
                <c:pt idx="518">
                  <c:v>42.293999999999997</c:v>
                </c:pt>
                <c:pt idx="519">
                  <c:v>42.29</c:v>
                </c:pt>
                <c:pt idx="520">
                  <c:v>42.286000000000001</c:v>
                </c:pt>
                <c:pt idx="521">
                  <c:v>42.281999999999996</c:v>
                </c:pt>
                <c:pt idx="522">
                  <c:v>42.277999999999999</c:v>
                </c:pt>
                <c:pt idx="523">
                  <c:v>42.274000000000001</c:v>
                </c:pt>
                <c:pt idx="524">
                  <c:v>42.268999999999998</c:v>
                </c:pt>
                <c:pt idx="525">
                  <c:v>42.265000000000001</c:v>
                </c:pt>
                <c:pt idx="526">
                  <c:v>42.261000000000003</c:v>
                </c:pt>
                <c:pt idx="527">
                  <c:v>42.256</c:v>
                </c:pt>
                <c:pt idx="528">
                  <c:v>42.252000000000002</c:v>
                </c:pt>
                <c:pt idx="529">
                  <c:v>42.247</c:v>
                </c:pt>
                <c:pt idx="530">
                  <c:v>42.243000000000002</c:v>
                </c:pt>
                <c:pt idx="531">
                  <c:v>42.238</c:v>
                </c:pt>
                <c:pt idx="532">
                  <c:v>42.234000000000002</c:v>
                </c:pt>
                <c:pt idx="533">
                  <c:v>42.228999999999999</c:v>
                </c:pt>
                <c:pt idx="534">
                  <c:v>42.225000000000001</c:v>
                </c:pt>
                <c:pt idx="535">
                  <c:v>42.22</c:v>
                </c:pt>
                <c:pt idx="536">
                  <c:v>42.216000000000001</c:v>
                </c:pt>
                <c:pt idx="537">
                  <c:v>42.210999999999999</c:v>
                </c:pt>
                <c:pt idx="538">
                  <c:v>42.206000000000003</c:v>
                </c:pt>
                <c:pt idx="539">
                  <c:v>42.201999999999998</c:v>
                </c:pt>
                <c:pt idx="540">
                  <c:v>42.197000000000003</c:v>
                </c:pt>
                <c:pt idx="541">
                  <c:v>42.192</c:v>
                </c:pt>
                <c:pt idx="542">
                  <c:v>42.186999999999998</c:v>
                </c:pt>
                <c:pt idx="543">
                  <c:v>42.183</c:v>
                </c:pt>
                <c:pt idx="544">
                  <c:v>42.177999999999997</c:v>
                </c:pt>
                <c:pt idx="545">
                  <c:v>42.173000000000002</c:v>
                </c:pt>
                <c:pt idx="546">
                  <c:v>42.168999999999997</c:v>
                </c:pt>
                <c:pt idx="547">
                  <c:v>42.164000000000001</c:v>
                </c:pt>
                <c:pt idx="548">
                  <c:v>42.16</c:v>
                </c:pt>
                <c:pt idx="549">
                  <c:v>42.155000000000001</c:v>
                </c:pt>
                <c:pt idx="550">
                  <c:v>42.15</c:v>
                </c:pt>
                <c:pt idx="551">
                  <c:v>42.146000000000001</c:v>
                </c:pt>
                <c:pt idx="552">
                  <c:v>42.140999999999998</c:v>
                </c:pt>
                <c:pt idx="553">
                  <c:v>42.137</c:v>
                </c:pt>
                <c:pt idx="554">
                  <c:v>42.131999999999998</c:v>
                </c:pt>
                <c:pt idx="555">
                  <c:v>42.128</c:v>
                </c:pt>
                <c:pt idx="556">
                  <c:v>42.122999999999998</c:v>
                </c:pt>
                <c:pt idx="557">
                  <c:v>42.118000000000002</c:v>
                </c:pt>
                <c:pt idx="558">
                  <c:v>42.113</c:v>
                </c:pt>
                <c:pt idx="559">
                  <c:v>42.109000000000002</c:v>
                </c:pt>
                <c:pt idx="560">
                  <c:v>42.103999999999999</c:v>
                </c:pt>
                <c:pt idx="561">
                  <c:v>42.1</c:v>
                </c:pt>
                <c:pt idx="562">
                  <c:v>42.094999999999999</c:v>
                </c:pt>
                <c:pt idx="563">
                  <c:v>42.091000000000001</c:v>
                </c:pt>
                <c:pt idx="564">
                  <c:v>42.085999999999999</c:v>
                </c:pt>
                <c:pt idx="565">
                  <c:v>42.082000000000001</c:v>
                </c:pt>
                <c:pt idx="566">
                  <c:v>42.076999999999998</c:v>
                </c:pt>
                <c:pt idx="567">
                  <c:v>42.073</c:v>
                </c:pt>
                <c:pt idx="568">
                  <c:v>42.067999999999998</c:v>
                </c:pt>
                <c:pt idx="569">
                  <c:v>42.064</c:v>
                </c:pt>
                <c:pt idx="570">
                  <c:v>42.058999999999997</c:v>
                </c:pt>
                <c:pt idx="571">
                  <c:v>42.055</c:v>
                </c:pt>
                <c:pt idx="572">
                  <c:v>42.051000000000002</c:v>
                </c:pt>
                <c:pt idx="573">
                  <c:v>42.045999999999999</c:v>
                </c:pt>
                <c:pt idx="574">
                  <c:v>42.042000000000002</c:v>
                </c:pt>
                <c:pt idx="575">
                  <c:v>42.037999999999997</c:v>
                </c:pt>
                <c:pt idx="576">
                  <c:v>42.033999999999999</c:v>
                </c:pt>
                <c:pt idx="577">
                  <c:v>42.03</c:v>
                </c:pt>
                <c:pt idx="578">
                  <c:v>42.026000000000003</c:v>
                </c:pt>
                <c:pt idx="579">
                  <c:v>42.021999999999998</c:v>
                </c:pt>
                <c:pt idx="580">
                  <c:v>42.018000000000001</c:v>
                </c:pt>
                <c:pt idx="581">
                  <c:v>42.014000000000003</c:v>
                </c:pt>
                <c:pt idx="582">
                  <c:v>42.01</c:v>
                </c:pt>
                <c:pt idx="583">
                  <c:v>42.006</c:v>
                </c:pt>
                <c:pt idx="584">
                  <c:v>42.003</c:v>
                </c:pt>
                <c:pt idx="585">
                  <c:v>41.999000000000002</c:v>
                </c:pt>
                <c:pt idx="586">
                  <c:v>41.994999999999997</c:v>
                </c:pt>
                <c:pt idx="587">
                  <c:v>41.991999999999997</c:v>
                </c:pt>
                <c:pt idx="588">
                  <c:v>41.988</c:v>
                </c:pt>
                <c:pt idx="589">
                  <c:v>41.984999999999999</c:v>
                </c:pt>
                <c:pt idx="590">
                  <c:v>41.981999999999999</c:v>
                </c:pt>
                <c:pt idx="591">
                  <c:v>41.978999999999999</c:v>
                </c:pt>
                <c:pt idx="592">
                  <c:v>41.975999999999999</c:v>
                </c:pt>
                <c:pt idx="593">
                  <c:v>41.972999999999999</c:v>
                </c:pt>
                <c:pt idx="594">
                  <c:v>41.970999999999997</c:v>
                </c:pt>
                <c:pt idx="595">
                  <c:v>41.968000000000004</c:v>
                </c:pt>
                <c:pt idx="596">
                  <c:v>41.965000000000003</c:v>
                </c:pt>
                <c:pt idx="597">
                  <c:v>41.963000000000001</c:v>
                </c:pt>
                <c:pt idx="598">
                  <c:v>41.96</c:v>
                </c:pt>
                <c:pt idx="599">
                  <c:v>41.957999999999998</c:v>
                </c:pt>
                <c:pt idx="600">
                  <c:v>41.954999999999998</c:v>
                </c:pt>
                <c:pt idx="601">
                  <c:v>41.951999999999998</c:v>
                </c:pt>
                <c:pt idx="602">
                  <c:v>41.95</c:v>
                </c:pt>
                <c:pt idx="603">
                  <c:v>41.947000000000003</c:v>
                </c:pt>
                <c:pt idx="604">
                  <c:v>41.945</c:v>
                </c:pt>
                <c:pt idx="605">
                  <c:v>41.942</c:v>
                </c:pt>
                <c:pt idx="606">
                  <c:v>41.94</c:v>
                </c:pt>
                <c:pt idx="607">
                  <c:v>41.936999999999998</c:v>
                </c:pt>
                <c:pt idx="608">
                  <c:v>41.935000000000002</c:v>
                </c:pt>
                <c:pt idx="609">
                  <c:v>41.933</c:v>
                </c:pt>
                <c:pt idx="610">
                  <c:v>41.93</c:v>
                </c:pt>
                <c:pt idx="611">
                  <c:v>41.927999999999997</c:v>
                </c:pt>
                <c:pt idx="612">
                  <c:v>41.926000000000002</c:v>
                </c:pt>
                <c:pt idx="613">
                  <c:v>41.923999999999999</c:v>
                </c:pt>
                <c:pt idx="614">
                  <c:v>41.920999999999999</c:v>
                </c:pt>
                <c:pt idx="615">
                  <c:v>41.918999999999997</c:v>
                </c:pt>
                <c:pt idx="616">
                  <c:v>41.915999999999997</c:v>
                </c:pt>
                <c:pt idx="617">
                  <c:v>41.914000000000001</c:v>
                </c:pt>
                <c:pt idx="618">
                  <c:v>41.911000000000001</c:v>
                </c:pt>
                <c:pt idx="619">
                  <c:v>41.908999999999999</c:v>
                </c:pt>
                <c:pt idx="620">
                  <c:v>41.906999999999996</c:v>
                </c:pt>
                <c:pt idx="621">
                  <c:v>41.904000000000003</c:v>
                </c:pt>
                <c:pt idx="622">
                  <c:v>41.902000000000001</c:v>
                </c:pt>
                <c:pt idx="623">
                  <c:v>41.899000000000001</c:v>
                </c:pt>
                <c:pt idx="624">
                  <c:v>41.896000000000001</c:v>
                </c:pt>
                <c:pt idx="625">
                  <c:v>41.893999999999998</c:v>
                </c:pt>
                <c:pt idx="626">
                  <c:v>41.890999999999998</c:v>
                </c:pt>
                <c:pt idx="627">
                  <c:v>41.889000000000003</c:v>
                </c:pt>
                <c:pt idx="628">
                  <c:v>41.886000000000003</c:v>
                </c:pt>
                <c:pt idx="629">
                  <c:v>41.883000000000003</c:v>
                </c:pt>
                <c:pt idx="630">
                  <c:v>41.881</c:v>
                </c:pt>
                <c:pt idx="631">
                  <c:v>41.878</c:v>
                </c:pt>
                <c:pt idx="632">
                  <c:v>41.875</c:v>
                </c:pt>
                <c:pt idx="633">
                  <c:v>41.872</c:v>
                </c:pt>
                <c:pt idx="634">
                  <c:v>41.869</c:v>
                </c:pt>
                <c:pt idx="635">
                  <c:v>41.866</c:v>
                </c:pt>
                <c:pt idx="636">
                  <c:v>41.863999999999997</c:v>
                </c:pt>
                <c:pt idx="637">
                  <c:v>41.860999999999997</c:v>
                </c:pt>
                <c:pt idx="638">
                  <c:v>41.856999999999999</c:v>
                </c:pt>
                <c:pt idx="639">
                  <c:v>41.853999999999999</c:v>
                </c:pt>
                <c:pt idx="640">
                  <c:v>41.850999999999999</c:v>
                </c:pt>
                <c:pt idx="641">
                  <c:v>41.847999999999999</c:v>
                </c:pt>
                <c:pt idx="642">
                  <c:v>41.844999999999999</c:v>
                </c:pt>
                <c:pt idx="643">
                  <c:v>41.841000000000001</c:v>
                </c:pt>
                <c:pt idx="644">
                  <c:v>41.838000000000001</c:v>
                </c:pt>
                <c:pt idx="645">
                  <c:v>41.834000000000003</c:v>
                </c:pt>
                <c:pt idx="646">
                  <c:v>41.831000000000003</c:v>
                </c:pt>
                <c:pt idx="647">
                  <c:v>41.826999999999998</c:v>
                </c:pt>
                <c:pt idx="648">
                  <c:v>41.823</c:v>
                </c:pt>
                <c:pt idx="649">
                  <c:v>41.819000000000003</c:v>
                </c:pt>
                <c:pt idx="650">
                  <c:v>41.814999999999998</c:v>
                </c:pt>
                <c:pt idx="651">
                  <c:v>41.811</c:v>
                </c:pt>
                <c:pt idx="652">
                  <c:v>41.807000000000002</c:v>
                </c:pt>
                <c:pt idx="653">
                  <c:v>41.802999999999997</c:v>
                </c:pt>
                <c:pt idx="654">
                  <c:v>41.798000000000002</c:v>
                </c:pt>
                <c:pt idx="655">
                  <c:v>41.793999999999997</c:v>
                </c:pt>
                <c:pt idx="656">
                  <c:v>41.79</c:v>
                </c:pt>
                <c:pt idx="657">
                  <c:v>41.784999999999997</c:v>
                </c:pt>
                <c:pt idx="658">
                  <c:v>41.780999999999999</c:v>
                </c:pt>
                <c:pt idx="659">
                  <c:v>41.777000000000001</c:v>
                </c:pt>
                <c:pt idx="660">
                  <c:v>41.771999999999998</c:v>
                </c:pt>
                <c:pt idx="661">
                  <c:v>41.767000000000003</c:v>
                </c:pt>
                <c:pt idx="662">
                  <c:v>41.762999999999998</c:v>
                </c:pt>
                <c:pt idx="663">
                  <c:v>41.758000000000003</c:v>
                </c:pt>
                <c:pt idx="664">
                  <c:v>41.753</c:v>
                </c:pt>
                <c:pt idx="665">
                  <c:v>41.747999999999998</c:v>
                </c:pt>
                <c:pt idx="666">
                  <c:v>41.743000000000002</c:v>
                </c:pt>
                <c:pt idx="667">
                  <c:v>41.738</c:v>
                </c:pt>
                <c:pt idx="668">
                  <c:v>41.731999999999999</c:v>
                </c:pt>
                <c:pt idx="669">
                  <c:v>41.726999999999997</c:v>
                </c:pt>
                <c:pt idx="670">
                  <c:v>41.720999999999997</c:v>
                </c:pt>
                <c:pt idx="671">
                  <c:v>41.716000000000001</c:v>
                </c:pt>
                <c:pt idx="672">
                  <c:v>41.71</c:v>
                </c:pt>
                <c:pt idx="673">
                  <c:v>41.704000000000001</c:v>
                </c:pt>
                <c:pt idx="674">
                  <c:v>41.698</c:v>
                </c:pt>
                <c:pt idx="675">
                  <c:v>41.692</c:v>
                </c:pt>
                <c:pt idx="676">
                  <c:v>41.686</c:v>
                </c:pt>
                <c:pt idx="677">
                  <c:v>41.679000000000002</c:v>
                </c:pt>
                <c:pt idx="678">
                  <c:v>41.673000000000002</c:v>
                </c:pt>
                <c:pt idx="679">
                  <c:v>41.665999999999997</c:v>
                </c:pt>
                <c:pt idx="680">
                  <c:v>41.66</c:v>
                </c:pt>
                <c:pt idx="681">
                  <c:v>41.652999999999999</c:v>
                </c:pt>
                <c:pt idx="682">
                  <c:v>41.646999999999998</c:v>
                </c:pt>
                <c:pt idx="683">
                  <c:v>41.639000000000003</c:v>
                </c:pt>
                <c:pt idx="684">
                  <c:v>41.631999999999998</c:v>
                </c:pt>
                <c:pt idx="685">
                  <c:v>41.624000000000002</c:v>
                </c:pt>
                <c:pt idx="686">
                  <c:v>41.616999999999997</c:v>
                </c:pt>
                <c:pt idx="687">
                  <c:v>41.61</c:v>
                </c:pt>
                <c:pt idx="688">
                  <c:v>41.601999999999997</c:v>
                </c:pt>
                <c:pt idx="689">
                  <c:v>41.594999999999999</c:v>
                </c:pt>
                <c:pt idx="690">
                  <c:v>41.587000000000003</c:v>
                </c:pt>
                <c:pt idx="691">
                  <c:v>41.578000000000003</c:v>
                </c:pt>
                <c:pt idx="692">
                  <c:v>41.57</c:v>
                </c:pt>
                <c:pt idx="693">
                  <c:v>41.561</c:v>
                </c:pt>
                <c:pt idx="694">
                  <c:v>41.552999999999997</c:v>
                </c:pt>
                <c:pt idx="695">
                  <c:v>41.543999999999997</c:v>
                </c:pt>
                <c:pt idx="696">
                  <c:v>41.533999999999999</c:v>
                </c:pt>
                <c:pt idx="697">
                  <c:v>41.524999999999999</c:v>
                </c:pt>
                <c:pt idx="698">
                  <c:v>41.515000000000001</c:v>
                </c:pt>
                <c:pt idx="699">
                  <c:v>41.505000000000003</c:v>
                </c:pt>
                <c:pt idx="700">
                  <c:v>41.494999999999997</c:v>
                </c:pt>
                <c:pt idx="701">
                  <c:v>41.484000000000002</c:v>
                </c:pt>
                <c:pt idx="702">
                  <c:v>41.473999999999997</c:v>
                </c:pt>
                <c:pt idx="703">
                  <c:v>41.463000000000001</c:v>
                </c:pt>
                <c:pt idx="704">
                  <c:v>41.453000000000003</c:v>
                </c:pt>
                <c:pt idx="705">
                  <c:v>41.442</c:v>
                </c:pt>
                <c:pt idx="706">
                  <c:v>41.43</c:v>
                </c:pt>
                <c:pt idx="707">
                  <c:v>41.417999999999999</c:v>
                </c:pt>
                <c:pt idx="708">
                  <c:v>41.405999999999999</c:v>
                </c:pt>
                <c:pt idx="709">
                  <c:v>41.393999999999998</c:v>
                </c:pt>
                <c:pt idx="710">
                  <c:v>41.381</c:v>
                </c:pt>
                <c:pt idx="711">
                  <c:v>41.369</c:v>
                </c:pt>
                <c:pt idx="712">
                  <c:v>41.354999999999997</c:v>
                </c:pt>
                <c:pt idx="713">
                  <c:v>41.341000000000001</c:v>
                </c:pt>
                <c:pt idx="714">
                  <c:v>41.328000000000003</c:v>
                </c:pt>
                <c:pt idx="715">
                  <c:v>41.314999999999998</c:v>
                </c:pt>
                <c:pt idx="716">
                  <c:v>41.302999999999997</c:v>
                </c:pt>
                <c:pt idx="717">
                  <c:v>41.290999999999997</c:v>
                </c:pt>
                <c:pt idx="718">
                  <c:v>41.28</c:v>
                </c:pt>
                <c:pt idx="719">
                  <c:v>41.27</c:v>
                </c:pt>
                <c:pt idx="720">
                  <c:v>41.259</c:v>
                </c:pt>
                <c:pt idx="721">
                  <c:v>41.249000000000002</c:v>
                </c:pt>
                <c:pt idx="722">
                  <c:v>41.238999999999997</c:v>
                </c:pt>
                <c:pt idx="723">
                  <c:v>41.228999999999999</c:v>
                </c:pt>
                <c:pt idx="724">
                  <c:v>41.22</c:v>
                </c:pt>
                <c:pt idx="725">
                  <c:v>41.210999999999999</c:v>
                </c:pt>
                <c:pt idx="726">
                  <c:v>41.201999999999998</c:v>
                </c:pt>
                <c:pt idx="727">
                  <c:v>41.192999999999998</c:v>
                </c:pt>
                <c:pt idx="728">
                  <c:v>41.185000000000002</c:v>
                </c:pt>
                <c:pt idx="729">
                  <c:v>41.176000000000002</c:v>
                </c:pt>
                <c:pt idx="730">
                  <c:v>41.167999999999999</c:v>
                </c:pt>
                <c:pt idx="731">
                  <c:v>41.16</c:v>
                </c:pt>
                <c:pt idx="732">
                  <c:v>41.152000000000001</c:v>
                </c:pt>
                <c:pt idx="733">
                  <c:v>41.143999999999998</c:v>
                </c:pt>
                <c:pt idx="734">
                  <c:v>41.137</c:v>
                </c:pt>
                <c:pt idx="735">
                  <c:v>41.128999999999998</c:v>
                </c:pt>
                <c:pt idx="736">
                  <c:v>41.122</c:v>
                </c:pt>
                <c:pt idx="737">
                  <c:v>41.115000000000002</c:v>
                </c:pt>
                <c:pt idx="738">
                  <c:v>41.107999999999997</c:v>
                </c:pt>
                <c:pt idx="739">
                  <c:v>41.100999999999999</c:v>
                </c:pt>
                <c:pt idx="740">
                  <c:v>41.094000000000001</c:v>
                </c:pt>
                <c:pt idx="741">
                  <c:v>41.087000000000003</c:v>
                </c:pt>
                <c:pt idx="742">
                  <c:v>41.08</c:v>
                </c:pt>
                <c:pt idx="743">
                  <c:v>41.073</c:v>
                </c:pt>
                <c:pt idx="744">
                  <c:v>41.067</c:v>
                </c:pt>
                <c:pt idx="745">
                  <c:v>41.06</c:v>
                </c:pt>
                <c:pt idx="746">
                  <c:v>41.054000000000002</c:v>
                </c:pt>
                <c:pt idx="747">
                  <c:v>41.046999999999997</c:v>
                </c:pt>
                <c:pt idx="748">
                  <c:v>41.040999999999997</c:v>
                </c:pt>
                <c:pt idx="749">
                  <c:v>41.034999999999997</c:v>
                </c:pt>
                <c:pt idx="750">
                  <c:v>41.029000000000003</c:v>
                </c:pt>
                <c:pt idx="751">
                  <c:v>41.021999999999998</c:v>
                </c:pt>
                <c:pt idx="752">
                  <c:v>41.015999999999998</c:v>
                </c:pt>
                <c:pt idx="753">
                  <c:v>41.011000000000003</c:v>
                </c:pt>
                <c:pt idx="754">
                  <c:v>41.005000000000003</c:v>
                </c:pt>
                <c:pt idx="755">
                  <c:v>40.999000000000002</c:v>
                </c:pt>
                <c:pt idx="756">
                  <c:v>40.994</c:v>
                </c:pt>
                <c:pt idx="757">
                  <c:v>40.988</c:v>
                </c:pt>
                <c:pt idx="758">
                  <c:v>40.982999999999997</c:v>
                </c:pt>
                <c:pt idx="759">
                  <c:v>40.976999999999997</c:v>
                </c:pt>
                <c:pt idx="760">
                  <c:v>40.972000000000001</c:v>
                </c:pt>
                <c:pt idx="761">
                  <c:v>40.966999999999999</c:v>
                </c:pt>
                <c:pt idx="762">
                  <c:v>40.962000000000003</c:v>
                </c:pt>
                <c:pt idx="763">
                  <c:v>40.957000000000001</c:v>
                </c:pt>
                <c:pt idx="764">
                  <c:v>40.951999999999998</c:v>
                </c:pt>
                <c:pt idx="765">
                  <c:v>40.947000000000003</c:v>
                </c:pt>
                <c:pt idx="766">
                  <c:v>40.941000000000003</c:v>
                </c:pt>
                <c:pt idx="767">
                  <c:v>40.936</c:v>
                </c:pt>
                <c:pt idx="768">
                  <c:v>40.930999999999997</c:v>
                </c:pt>
                <c:pt idx="769">
                  <c:v>40.926000000000002</c:v>
                </c:pt>
                <c:pt idx="770">
                  <c:v>40.921999999999997</c:v>
                </c:pt>
                <c:pt idx="771">
                  <c:v>40.917000000000002</c:v>
                </c:pt>
                <c:pt idx="772">
                  <c:v>40.911999999999999</c:v>
                </c:pt>
                <c:pt idx="773">
                  <c:v>40.906999999999996</c:v>
                </c:pt>
                <c:pt idx="774">
                  <c:v>40.902999999999999</c:v>
                </c:pt>
                <c:pt idx="775">
                  <c:v>40.898000000000003</c:v>
                </c:pt>
                <c:pt idx="776">
                  <c:v>40.893999999999998</c:v>
                </c:pt>
                <c:pt idx="777">
                  <c:v>40.889000000000003</c:v>
                </c:pt>
                <c:pt idx="778">
                  <c:v>40.884999999999998</c:v>
                </c:pt>
                <c:pt idx="779">
                  <c:v>40.881</c:v>
                </c:pt>
                <c:pt idx="780">
                  <c:v>40.877000000000002</c:v>
                </c:pt>
                <c:pt idx="781">
                  <c:v>40.872</c:v>
                </c:pt>
                <c:pt idx="782">
                  <c:v>40.868000000000002</c:v>
                </c:pt>
                <c:pt idx="783">
                  <c:v>40.863999999999997</c:v>
                </c:pt>
                <c:pt idx="784">
                  <c:v>40.86</c:v>
                </c:pt>
                <c:pt idx="785">
                  <c:v>40.856000000000002</c:v>
                </c:pt>
                <c:pt idx="786">
                  <c:v>40.853000000000002</c:v>
                </c:pt>
                <c:pt idx="787">
                  <c:v>40.848999999999997</c:v>
                </c:pt>
                <c:pt idx="788">
                  <c:v>40.845999999999997</c:v>
                </c:pt>
                <c:pt idx="789">
                  <c:v>40.841999999999999</c:v>
                </c:pt>
                <c:pt idx="790">
                  <c:v>40.838999999999999</c:v>
                </c:pt>
                <c:pt idx="791">
                  <c:v>40.835999999999999</c:v>
                </c:pt>
                <c:pt idx="792">
                  <c:v>40.832999999999998</c:v>
                </c:pt>
                <c:pt idx="793">
                  <c:v>40.831000000000003</c:v>
                </c:pt>
                <c:pt idx="794">
                  <c:v>40.828000000000003</c:v>
                </c:pt>
                <c:pt idx="795">
                  <c:v>40.825000000000003</c:v>
                </c:pt>
                <c:pt idx="796">
                  <c:v>40.823</c:v>
                </c:pt>
                <c:pt idx="797">
                  <c:v>40.82</c:v>
                </c:pt>
                <c:pt idx="798">
                  <c:v>40.817999999999998</c:v>
                </c:pt>
                <c:pt idx="799">
                  <c:v>40.816000000000003</c:v>
                </c:pt>
                <c:pt idx="800">
                  <c:v>40.813000000000002</c:v>
                </c:pt>
                <c:pt idx="801">
                  <c:v>40.811</c:v>
                </c:pt>
                <c:pt idx="802">
                  <c:v>40.808999999999997</c:v>
                </c:pt>
                <c:pt idx="803">
                  <c:v>40.807000000000002</c:v>
                </c:pt>
                <c:pt idx="804">
                  <c:v>40.805</c:v>
                </c:pt>
                <c:pt idx="805">
                  <c:v>40.804000000000002</c:v>
                </c:pt>
                <c:pt idx="806">
                  <c:v>40.802</c:v>
                </c:pt>
                <c:pt idx="807">
                  <c:v>40.799999999999997</c:v>
                </c:pt>
                <c:pt idx="808">
                  <c:v>40.798000000000002</c:v>
                </c:pt>
                <c:pt idx="809">
                  <c:v>40.796999999999997</c:v>
                </c:pt>
                <c:pt idx="810">
                  <c:v>40.795000000000002</c:v>
                </c:pt>
                <c:pt idx="811">
                  <c:v>40.792999999999999</c:v>
                </c:pt>
                <c:pt idx="812">
                  <c:v>40.790999999999997</c:v>
                </c:pt>
                <c:pt idx="813">
                  <c:v>40.789000000000001</c:v>
                </c:pt>
                <c:pt idx="814">
                  <c:v>40.786999999999999</c:v>
                </c:pt>
                <c:pt idx="815">
                  <c:v>40.784999999999997</c:v>
                </c:pt>
                <c:pt idx="816">
                  <c:v>40.783000000000001</c:v>
                </c:pt>
                <c:pt idx="817">
                  <c:v>40.780999999999999</c:v>
                </c:pt>
                <c:pt idx="818">
                  <c:v>40.779000000000003</c:v>
                </c:pt>
                <c:pt idx="819">
                  <c:v>40.777000000000001</c:v>
                </c:pt>
                <c:pt idx="820">
                  <c:v>40.774999999999999</c:v>
                </c:pt>
                <c:pt idx="821">
                  <c:v>40.773000000000003</c:v>
                </c:pt>
                <c:pt idx="822">
                  <c:v>40.771000000000001</c:v>
                </c:pt>
                <c:pt idx="823">
                  <c:v>40.768999999999998</c:v>
                </c:pt>
                <c:pt idx="824">
                  <c:v>40.767000000000003</c:v>
                </c:pt>
                <c:pt idx="825">
                  <c:v>40.764000000000003</c:v>
                </c:pt>
                <c:pt idx="826">
                  <c:v>40.762</c:v>
                </c:pt>
                <c:pt idx="827">
                  <c:v>40.76</c:v>
                </c:pt>
                <c:pt idx="828">
                  <c:v>40.758000000000003</c:v>
                </c:pt>
                <c:pt idx="829">
                  <c:v>40.756</c:v>
                </c:pt>
                <c:pt idx="830">
                  <c:v>40.753999999999998</c:v>
                </c:pt>
                <c:pt idx="831">
                  <c:v>40.750999999999998</c:v>
                </c:pt>
                <c:pt idx="832">
                  <c:v>40.749000000000002</c:v>
                </c:pt>
                <c:pt idx="833">
                  <c:v>40.747</c:v>
                </c:pt>
                <c:pt idx="834">
                  <c:v>40.744999999999997</c:v>
                </c:pt>
                <c:pt idx="835">
                  <c:v>40.743000000000002</c:v>
                </c:pt>
                <c:pt idx="836">
                  <c:v>40.74</c:v>
                </c:pt>
                <c:pt idx="837">
                  <c:v>40.738</c:v>
                </c:pt>
                <c:pt idx="838">
                  <c:v>40.735999999999997</c:v>
                </c:pt>
                <c:pt idx="839">
                  <c:v>40.732999999999997</c:v>
                </c:pt>
                <c:pt idx="840">
                  <c:v>40.731000000000002</c:v>
                </c:pt>
                <c:pt idx="841">
                  <c:v>40.728999999999999</c:v>
                </c:pt>
                <c:pt idx="842">
                  <c:v>40.725999999999999</c:v>
                </c:pt>
                <c:pt idx="843">
                  <c:v>40.723999999999997</c:v>
                </c:pt>
                <c:pt idx="844">
                  <c:v>40.720999999999997</c:v>
                </c:pt>
                <c:pt idx="845">
                  <c:v>40.719000000000001</c:v>
                </c:pt>
                <c:pt idx="846">
                  <c:v>40.716000000000001</c:v>
                </c:pt>
                <c:pt idx="847">
                  <c:v>40.713999999999999</c:v>
                </c:pt>
                <c:pt idx="848">
                  <c:v>40.712000000000003</c:v>
                </c:pt>
                <c:pt idx="849">
                  <c:v>40.71</c:v>
                </c:pt>
                <c:pt idx="850">
                  <c:v>40.707000000000001</c:v>
                </c:pt>
                <c:pt idx="851">
                  <c:v>40.704999999999998</c:v>
                </c:pt>
                <c:pt idx="852">
                  <c:v>40.703000000000003</c:v>
                </c:pt>
                <c:pt idx="853">
                  <c:v>40.701000000000001</c:v>
                </c:pt>
                <c:pt idx="854">
                  <c:v>40.698999999999998</c:v>
                </c:pt>
                <c:pt idx="855">
                  <c:v>40.695999999999998</c:v>
                </c:pt>
                <c:pt idx="856">
                  <c:v>40.694000000000003</c:v>
                </c:pt>
                <c:pt idx="857">
                  <c:v>40.692</c:v>
                </c:pt>
                <c:pt idx="858">
                  <c:v>40.69</c:v>
                </c:pt>
                <c:pt idx="859">
                  <c:v>40.688000000000002</c:v>
                </c:pt>
                <c:pt idx="860">
                  <c:v>40.686</c:v>
                </c:pt>
                <c:pt idx="861">
                  <c:v>40.683999999999997</c:v>
                </c:pt>
                <c:pt idx="862">
                  <c:v>40.682000000000002</c:v>
                </c:pt>
                <c:pt idx="863">
                  <c:v>40.68</c:v>
                </c:pt>
                <c:pt idx="864">
                  <c:v>40.677999999999997</c:v>
                </c:pt>
                <c:pt idx="865">
                  <c:v>40.674999999999997</c:v>
                </c:pt>
                <c:pt idx="866">
                  <c:v>40.673000000000002</c:v>
                </c:pt>
                <c:pt idx="867">
                  <c:v>40.670999999999999</c:v>
                </c:pt>
                <c:pt idx="868">
                  <c:v>40.668999999999997</c:v>
                </c:pt>
                <c:pt idx="869">
                  <c:v>40.667000000000002</c:v>
                </c:pt>
                <c:pt idx="870">
                  <c:v>40.664999999999999</c:v>
                </c:pt>
                <c:pt idx="871">
                  <c:v>40.662999999999997</c:v>
                </c:pt>
                <c:pt idx="872">
                  <c:v>40.661000000000001</c:v>
                </c:pt>
                <c:pt idx="873">
                  <c:v>40.658999999999999</c:v>
                </c:pt>
                <c:pt idx="874">
                  <c:v>40.655999999999999</c:v>
                </c:pt>
                <c:pt idx="875">
                  <c:v>40.654000000000003</c:v>
                </c:pt>
                <c:pt idx="876">
                  <c:v>40.652000000000001</c:v>
                </c:pt>
                <c:pt idx="877">
                  <c:v>40.65</c:v>
                </c:pt>
                <c:pt idx="878">
                  <c:v>40.648000000000003</c:v>
                </c:pt>
                <c:pt idx="879">
                  <c:v>40.645000000000003</c:v>
                </c:pt>
                <c:pt idx="880">
                  <c:v>40.643000000000001</c:v>
                </c:pt>
                <c:pt idx="881">
                  <c:v>40.640999999999998</c:v>
                </c:pt>
                <c:pt idx="882">
                  <c:v>40.639000000000003</c:v>
                </c:pt>
                <c:pt idx="883">
                  <c:v>40.637</c:v>
                </c:pt>
                <c:pt idx="884">
                  <c:v>40.634</c:v>
                </c:pt>
                <c:pt idx="885">
                  <c:v>40.631999999999998</c:v>
                </c:pt>
                <c:pt idx="886">
                  <c:v>40.630000000000003</c:v>
                </c:pt>
                <c:pt idx="887">
                  <c:v>40.628</c:v>
                </c:pt>
                <c:pt idx="888">
                  <c:v>40.625</c:v>
                </c:pt>
                <c:pt idx="889">
                  <c:v>40.622999999999998</c:v>
                </c:pt>
                <c:pt idx="890">
                  <c:v>40.621000000000002</c:v>
                </c:pt>
                <c:pt idx="891">
                  <c:v>40.619</c:v>
                </c:pt>
                <c:pt idx="892">
                  <c:v>40.616</c:v>
                </c:pt>
                <c:pt idx="893">
                  <c:v>40.613999999999997</c:v>
                </c:pt>
                <c:pt idx="894">
                  <c:v>40.612000000000002</c:v>
                </c:pt>
                <c:pt idx="895">
                  <c:v>40.61</c:v>
                </c:pt>
                <c:pt idx="896">
                  <c:v>40.606999999999999</c:v>
                </c:pt>
                <c:pt idx="897">
                  <c:v>40.604999999999997</c:v>
                </c:pt>
                <c:pt idx="898">
                  <c:v>40.603000000000002</c:v>
                </c:pt>
                <c:pt idx="899">
                  <c:v>40.6</c:v>
                </c:pt>
                <c:pt idx="900">
                  <c:v>40.597999999999999</c:v>
                </c:pt>
                <c:pt idx="901">
                  <c:v>40.595999999999997</c:v>
                </c:pt>
                <c:pt idx="902">
                  <c:v>40.594000000000001</c:v>
                </c:pt>
                <c:pt idx="903">
                  <c:v>40.591000000000001</c:v>
                </c:pt>
                <c:pt idx="904">
                  <c:v>40.588999999999999</c:v>
                </c:pt>
                <c:pt idx="905">
                  <c:v>40.587000000000003</c:v>
                </c:pt>
                <c:pt idx="906">
                  <c:v>40.585000000000001</c:v>
                </c:pt>
                <c:pt idx="907">
                  <c:v>40.582999999999998</c:v>
                </c:pt>
                <c:pt idx="908">
                  <c:v>40.581000000000003</c:v>
                </c:pt>
                <c:pt idx="909">
                  <c:v>40.579000000000001</c:v>
                </c:pt>
                <c:pt idx="910">
                  <c:v>40.576999999999998</c:v>
                </c:pt>
                <c:pt idx="911">
                  <c:v>40.575000000000003</c:v>
                </c:pt>
                <c:pt idx="912">
                  <c:v>40.573</c:v>
                </c:pt>
                <c:pt idx="913">
                  <c:v>40.570999999999998</c:v>
                </c:pt>
                <c:pt idx="914">
                  <c:v>40.569000000000003</c:v>
                </c:pt>
                <c:pt idx="915">
                  <c:v>40.567</c:v>
                </c:pt>
                <c:pt idx="916">
                  <c:v>40.566000000000003</c:v>
                </c:pt>
                <c:pt idx="917">
                  <c:v>40.564</c:v>
                </c:pt>
                <c:pt idx="918">
                  <c:v>40.561999999999998</c:v>
                </c:pt>
                <c:pt idx="919">
                  <c:v>40.56</c:v>
                </c:pt>
                <c:pt idx="920">
                  <c:v>40.558</c:v>
                </c:pt>
                <c:pt idx="921">
                  <c:v>40.555999999999997</c:v>
                </c:pt>
                <c:pt idx="922">
                  <c:v>40.554000000000002</c:v>
                </c:pt>
                <c:pt idx="923">
                  <c:v>40.552</c:v>
                </c:pt>
                <c:pt idx="924">
                  <c:v>40.549999999999997</c:v>
                </c:pt>
                <c:pt idx="925">
                  <c:v>40.548999999999999</c:v>
                </c:pt>
                <c:pt idx="926">
                  <c:v>40.546999999999997</c:v>
                </c:pt>
                <c:pt idx="927">
                  <c:v>40.545000000000002</c:v>
                </c:pt>
                <c:pt idx="928">
                  <c:v>40.542999999999999</c:v>
                </c:pt>
                <c:pt idx="929">
                  <c:v>40.540999999999997</c:v>
                </c:pt>
                <c:pt idx="930">
                  <c:v>40.539000000000001</c:v>
                </c:pt>
                <c:pt idx="931">
                  <c:v>40.536999999999999</c:v>
                </c:pt>
                <c:pt idx="932">
                  <c:v>40.536000000000001</c:v>
                </c:pt>
                <c:pt idx="933">
                  <c:v>40.533999999999999</c:v>
                </c:pt>
                <c:pt idx="934">
                  <c:v>40.531999999999996</c:v>
                </c:pt>
                <c:pt idx="935">
                  <c:v>40.53</c:v>
                </c:pt>
                <c:pt idx="936">
                  <c:v>40.527999999999999</c:v>
                </c:pt>
                <c:pt idx="937">
                  <c:v>40.526000000000003</c:v>
                </c:pt>
                <c:pt idx="938">
                  <c:v>40.524999999999999</c:v>
                </c:pt>
                <c:pt idx="939">
                  <c:v>40.523000000000003</c:v>
                </c:pt>
                <c:pt idx="940">
                  <c:v>40.521000000000001</c:v>
                </c:pt>
                <c:pt idx="941">
                  <c:v>40.518999999999998</c:v>
                </c:pt>
                <c:pt idx="942">
                  <c:v>40.518000000000001</c:v>
                </c:pt>
                <c:pt idx="943">
                  <c:v>40.515999999999998</c:v>
                </c:pt>
                <c:pt idx="944">
                  <c:v>40.514000000000003</c:v>
                </c:pt>
                <c:pt idx="945">
                  <c:v>40.512</c:v>
                </c:pt>
                <c:pt idx="946">
                  <c:v>40.51</c:v>
                </c:pt>
                <c:pt idx="947">
                  <c:v>40.509</c:v>
                </c:pt>
                <c:pt idx="948">
                  <c:v>40.506999999999998</c:v>
                </c:pt>
                <c:pt idx="949">
                  <c:v>40.505000000000003</c:v>
                </c:pt>
                <c:pt idx="950">
                  <c:v>40.503999999999998</c:v>
                </c:pt>
                <c:pt idx="951">
                  <c:v>40.502000000000002</c:v>
                </c:pt>
                <c:pt idx="952">
                  <c:v>40.5</c:v>
                </c:pt>
                <c:pt idx="953">
                  <c:v>40.499000000000002</c:v>
                </c:pt>
                <c:pt idx="954">
                  <c:v>40.497</c:v>
                </c:pt>
                <c:pt idx="955">
                  <c:v>40.494999999999997</c:v>
                </c:pt>
                <c:pt idx="956">
                  <c:v>40.494</c:v>
                </c:pt>
                <c:pt idx="957">
                  <c:v>40.491999999999997</c:v>
                </c:pt>
                <c:pt idx="958">
                  <c:v>40.49</c:v>
                </c:pt>
                <c:pt idx="959">
                  <c:v>40.488999999999997</c:v>
                </c:pt>
                <c:pt idx="960">
                  <c:v>40.487000000000002</c:v>
                </c:pt>
                <c:pt idx="961">
                  <c:v>40.485999999999997</c:v>
                </c:pt>
                <c:pt idx="962">
                  <c:v>40.484000000000002</c:v>
                </c:pt>
                <c:pt idx="963">
                  <c:v>40.482999999999997</c:v>
                </c:pt>
                <c:pt idx="964">
                  <c:v>40.481000000000002</c:v>
                </c:pt>
                <c:pt idx="965">
                  <c:v>40.479999999999997</c:v>
                </c:pt>
                <c:pt idx="966">
                  <c:v>40.478000000000002</c:v>
                </c:pt>
                <c:pt idx="967">
                  <c:v>40.476999999999997</c:v>
                </c:pt>
                <c:pt idx="968">
                  <c:v>40.475999999999999</c:v>
                </c:pt>
                <c:pt idx="969">
                  <c:v>40.475000000000001</c:v>
                </c:pt>
                <c:pt idx="970">
                  <c:v>40.475000000000001</c:v>
                </c:pt>
                <c:pt idx="971">
                  <c:v>40.473999999999997</c:v>
                </c:pt>
                <c:pt idx="972">
                  <c:v>40.473999999999997</c:v>
                </c:pt>
                <c:pt idx="973">
                  <c:v>40.473999999999997</c:v>
                </c:pt>
                <c:pt idx="974">
                  <c:v>40.473999999999997</c:v>
                </c:pt>
                <c:pt idx="975">
                  <c:v>40.473999999999997</c:v>
                </c:pt>
                <c:pt idx="976">
                  <c:v>40.473999999999997</c:v>
                </c:pt>
                <c:pt idx="977">
                  <c:v>40.473999999999997</c:v>
                </c:pt>
                <c:pt idx="978">
                  <c:v>40.473999999999997</c:v>
                </c:pt>
                <c:pt idx="979">
                  <c:v>40.473999999999997</c:v>
                </c:pt>
                <c:pt idx="980">
                  <c:v>40.475000000000001</c:v>
                </c:pt>
                <c:pt idx="981">
                  <c:v>40.475000000000001</c:v>
                </c:pt>
                <c:pt idx="982">
                  <c:v>40.475000000000001</c:v>
                </c:pt>
                <c:pt idx="983">
                  <c:v>40.475999999999999</c:v>
                </c:pt>
                <c:pt idx="984">
                  <c:v>40.475999999999999</c:v>
                </c:pt>
                <c:pt idx="985">
                  <c:v>40.475999999999999</c:v>
                </c:pt>
                <c:pt idx="986">
                  <c:v>40.475999999999999</c:v>
                </c:pt>
                <c:pt idx="987">
                  <c:v>40.476999999999997</c:v>
                </c:pt>
                <c:pt idx="988">
                  <c:v>40.476999999999997</c:v>
                </c:pt>
                <c:pt idx="989">
                  <c:v>40.476999999999997</c:v>
                </c:pt>
                <c:pt idx="990">
                  <c:v>40.476999999999997</c:v>
                </c:pt>
                <c:pt idx="991">
                  <c:v>40.476999999999997</c:v>
                </c:pt>
                <c:pt idx="992">
                  <c:v>40.476999999999997</c:v>
                </c:pt>
                <c:pt idx="993">
                  <c:v>40.476999999999997</c:v>
                </c:pt>
                <c:pt idx="994">
                  <c:v>40.476999999999997</c:v>
                </c:pt>
                <c:pt idx="995">
                  <c:v>40.476999999999997</c:v>
                </c:pt>
                <c:pt idx="996">
                  <c:v>40.476999999999997</c:v>
                </c:pt>
                <c:pt idx="997">
                  <c:v>40.476999999999997</c:v>
                </c:pt>
                <c:pt idx="998">
                  <c:v>40.476999999999997</c:v>
                </c:pt>
                <c:pt idx="999">
                  <c:v>40.476999999999997</c:v>
                </c:pt>
                <c:pt idx="1000">
                  <c:v>40.476999999999997</c:v>
                </c:pt>
                <c:pt idx="1001">
                  <c:v>40.475999999999999</c:v>
                </c:pt>
                <c:pt idx="1002">
                  <c:v>40.475999999999999</c:v>
                </c:pt>
                <c:pt idx="1003">
                  <c:v>40.475999999999999</c:v>
                </c:pt>
                <c:pt idx="1004">
                  <c:v>40.475000000000001</c:v>
                </c:pt>
                <c:pt idx="1005">
                  <c:v>40.475000000000001</c:v>
                </c:pt>
                <c:pt idx="1006">
                  <c:v>40.475000000000001</c:v>
                </c:pt>
                <c:pt idx="1007">
                  <c:v>40.473999999999997</c:v>
                </c:pt>
                <c:pt idx="1008">
                  <c:v>40.473999999999997</c:v>
                </c:pt>
                <c:pt idx="1009">
                  <c:v>40.472999999999999</c:v>
                </c:pt>
                <c:pt idx="1010">
                  <c:v>40.472999999999999</c:v>
                </c:pt>
                <c:pt idx="1011">
                  <c:v>40.472000000000001</c:v>
                </c:pt>
                <c:pt idx="1012">
                  <c:v>40.472000000000001</c:v>
                </c:pt>
                <c:pt idx="1013">
                  <c:v>40.470999999999997</c:v>
                </c:pt>
                <c:pt idx="1014">
                  <c:v>40.470999999999997</c:v>
                </c:pt>
                <c:pt idx="1015">
                  <c:v>40.470999999999997</c:v>
                </c:pt>
                <c:pt idx="1016">
                  <c:v>40.47</c:v>
                </c:pt>
                <c:pt idx="1017">
                  <c:v>40.47</c:v>
                </c:pt>
                <c:pt idx="1018">
                  <c:v>40.47</c:v>
                </c:pt>
                <c:pt idx="1019">
                  <c:v>40.469000000000001</c:v>
                </c:pt>
                <c:pt idx="1020">
                  <c:v>40.469000000000001</c:v>
                </c:pt>
                <c:pt idx="1021">
                  <c:v>40.468000000000004</c:v>
                </c:pt>
                <c:pt idx="1022">
                  <c:v>40.468000000000004</c:v>
                </c:pt>
                <c:pt idx="1023">
                  <c:v>40.468000000000004</c:v>
                </c:pt>
                <c:pt idx="1024">
                  <c:v>40.466999999999999</c:v>
                </c:pt>
                <c:pt idx="1025">
                  <c:v>40.466999999999999</c:v>
                </c:pt>
                <c:pt idx="1026">
                  <c:v>40.466000000000001</c:v>
                </c:pt>
                <c:pt idx="1027">
                  <c:v>40.466000000000001</c:v>
                </c:pt>
                <c:pt idx="1028">
                  <c:v>40.465000000000003</c:v>
                </c:pt>
                <c:pt idx="1029">
                  <c:v>40.465000000000003</c:v>
                </c:pt>
                <c:pt idx="1030">
                  <c:v>40.463999999999999</c:v>
                </c:pt>
                <c:pt idx="1031">
                  <c:v>40.463999999999999</c:v>
                </c:pt>
                <c:pt idx="1032">
                  <c:v>40.463000000000001</c:v>
                </c:pt>
                <c:pt idx="1033">
                  <c:v>40.463000000000001</c:v>
                </c:pt>
                <c:pt idx="1034">
                  <c:v>40.462000000000003</c:v>
                </c:pt>
                <c:pt idx="1035">
                  <c:v>40.462000000000003</c:v>
                </c:pt>
                <c:pt idx="1036">
                  <c:v>40.460999999999999</c:v>
                </c:pt>
                <c:pt idx="1037">
                  <c:v>40.46</c:v>
                </c:pt>
                <c:pt idx="1038">
                  <c:v>40.46</c:v>
                </c:pt>
                <c:pt idx="1039">
                  <c:v>40.459000000000003</c:v>
                </c:pt>
                <c:pt idx="1040">
                  <c:v>40.457999999999998</c:v>
                </c:pt>
                <c:pt idx="1041">
                  <c:v>40.457999999999998</c:v>
                </c:pt>
                <c:pt idx="1042">
                  <c:v>40.457000000000001</c:v>
                </c:pt>
                <c:pt idx="1043">
                  <c:v>40.456000000000003</c:v>
                </c:pt>
                <c:pt idx="1044">
                  <c:v>40.456000000000003</c:v>
                </c:pt>
                <c:pt idx="1045">
                  <c:v>40.454999999999998</c:v>
                </c:pt>
                <c:pt idx="1046">
                  <c:v>40.454000000000001</c:v>
                </c:pt>
                <c:pt idx="1047">
                  <c:v>40.453000000000003</c:v>
                </c:pt>
                <c:pt idx="1048">
                  <c:v>40.453000000000003</c:v>
                </c:pt>
                <c:pt idx="1049">
                  <c:v>40.451999999999998</c:v>
                </c:pt>
                <c:pt idx="1050">
                  <c:v>40.451000000000001</c:v>
                </c:pt>
                <c:pt idx="1051">
                  <c:v>40.450000000000003</c:v>
                </c:pt>
                <c:pt idx="1052">
                  <c:v>40.450000000000003</c:v>
                </c:pt>
                <c:pt idx="1053">
                  <c:v>40.448999999999998</c:v>
                </c:pt>
                <c:pt idx="1054">
                  <c:v>40.448</c:v>
                </c:pt>
                <c:pt idx="1055">
                  <c:v>40.447000000000003</c:v>
                </c:pt>
                <c:pt idx="1056">
                  <c:v>40.445999999999998</c:v>
                </c:pt>
                <c:pt idx="1057">
                  <c:v>40.445999999999998</c:v>
                </c:pt>
                <c:pt idx="1058">
                  <c:v>40.445</c:v>
                </c:pt>
                <c:pt idx="1059">
                  <c:v>40.444000000000003</c:v>
                </c:pt>
                <c:pt idx="1060">
                  <c:v>40.442999999999998</c:v>
                </c:pt>
                <c:pt idx="1061">
                  <c:v>40.442</c:v>
                </c:pt>
                <c:pt idx="1062">
                  <c:v>40.442</c:v>
                </c:pt>
                <c:pt idx="1063">
                  <c:v>40.441000000000003</c:v>
                </c:pt>
                <c:pt idx="1064">
                  <c:v>40.44</c:v>
                </c:pt>
                <c:pt idx="1065">
                  <c:v>40.439</c:v>
                </c:pt>
                <c:pt idx="1066">
                  <c:v>40.438000000000002</c:v>
                </c:pt>
                <c:pt idx="1067">
                  <c:v>40.438000000000002</c:v>
                </c:pt>
                <c:pt idx="1068">
                  <c:v>40.436999999999998</c:v>
                </c:pt>
                <c:pt idx="1069">
                  <c:v>40.436999999999998</c:v>
                </c:pt>
                <c:pt idx="1070">
                  <c:v>40.436</c:v>
                </c:pt>
                <c:pt idx="1071">
                  <c:v>40.436</c:v>
                </c:pt>
                <c:pt idx="1072">
                  <c:v>40.436</c:v>
                </c:pt>
                <c:pt idx="1073">
                  <c:v>40.436</c:v>
                </c:pt>
                <c:pt idx="1074">
                  <c:v>40.435000000000002</c:v>
                </c:pt>
                <c:pt idx="1075">
                  <c:v>40.435000000000002</c:v>
                </c:pt>
                <c:pt idx="1076">
                  <c:v>40.435000000000002</c:v>
                </c:pt>
                <c:pt idx="1077">
                  <c:v>40.433999999999997</c:v>
                </c:pt>
                <c:pt idx="1078">
                  <c:v>40.433999999999997</c:v>
                </c:pt>
                <c:pt idx="1079">
                  <c:v>40.433999999999997</c:v>
                </c:pt>
                <c:pt idx="1080">
                  <c:v>40.433999999999997</c:v>
                </c:pt>
                <c:pt idx="1081">
                  <c:v>40.433</c:v>
                </c:pt>
                <c:pt idx="1082">
                  <c:v>40.433</c:v>
                </c:pt>
                <c:pt idx="1083">
                  <c:v>40.433</c:v>
                </c:pt>
                <c:pt idx="1084">
                  <c:v>40.432000000000002</c:v>
                </c:pt>
                <c:pt idx="1085">
                  <c:v>40.432000000000002</c:v>
                </c:pt>
                <c:pt idx="1086">
                  <c:v>40.432000000000002</c:v>
                </c:pt>
                <c:pt idx="1087">
                  <c:v>40.430999999999997</c:v>
                </c:pt>
                <c:pt idx="1088">
                  <c:v>40.430999999999997</c:v>
                </c:pt>
                <c:pt idx="1089">
                  <c:v>40.43</c:v>
                </c:pt>
                <c:pt idx="1090">
                  <c:v>40.43</c:v>
                </c:pt>
                <c:pt idx="1091">
                  <c:v>40.43</c:v>
                </c:pt>
                <c:pt idx="1092">
                  <c:v>40.429000000000002</c:v>
                </c:pt>
                <c:pt idx="1093">
                  <c:v>40.429000000000002</c:v>
                </c:pt>
                <c:pt idx="1094">
                  <c:v>40.427999999999997</c:v>
                </c:pt>
                <c:pt idx="1095">
                  <c:v>40.427999999999997</c:v>
                </c:pt>
                <c:pt idx="1096">
                  <c:v>40.427</c:v>
                </c:pt>
                <c:pt idx="1097">
                  <c:v>40.427</c:v>
                </c:pt>
                <c:pt idx="1098">
                  <c:v>40.426000000000002</c:v>
                </c:pt>
                <c:pt idx="1099">
                  <c:v>40.426000000000002</c:v>
                </c:pt>
                <c:pt idx="1100">
                  <c:v>40.424999999999997</c:v>
                </c:pt>
                <c:pt idx="1101">
                  <c:v>40.424999999999997</c:v>
                </c:pt>
                <c:pt idx="1102">
                  <c:v>40.423999999999999</c:v>
                </c:pt>
                <c:pt idx="1103">
                  <c:v>40.423999999999999</c:v>
                </c:pt>
                <c:pt idx="1104">
                  <c:v>40.423000000000002</c:v>
                </c:pt>
                <c:pt idx="1105">
                  <c:v>40.421999999999997</c:v>
                </c:pt>
                <c:pt idx="1106">
                  <c:v>40.421999999999997</c:v>
                </c:pt>
                <c:pt idx="1107">
                  <c:v>40.420999999999999</c:v>
                </c:pt>
                <c:pt idx="1108">
                  <c:v>40.420999999999999</c:v>
                </c:pt>
                <c:pt idx="1109">
                  <c:v>40.42</c:v>
                </c:pt>
                <c:pt idx="1110">
                  <c:v>40.42</c:v>
                </c:pt>
                <c:pt idx="1111">
                  <c:v>40.418999999999997</c:v>
                </c:pt>
                <c:pt idx="1112">
                  <c:v>40.417999999999999</c:v>
                </c:pt>
                <c:pt idx="1113">
                  <c:v>40.417999999999999</c:v>
                </c:pt>
                <c:pt idx="1114">
                  <c:v>40.417000000000002</c:v>
                </c:pt>
                <c:pt idx="1115">
                  <c:v>40.417000000000002</c:v>
                </c:pt>
                <c:pt idx="1116">
                  <c:v>40.415999999999997</c:v>
                </c:pt>
                <c:pt idx="1117">
                  <c:v>40.414999999999999</c:v>
                </c:pt>
                <c:pt idx="1118">
                  <c:v>40.414999999999999</c:v>
                </c:pt>
                <c:pt idx="1119">
                  <c:v>40.414000000000001</c:v>
                </c:pt>
                <c:pt idx="1120">
                  <c:v>40.414000000000001</c:v>
                </c:pt>
                <c:pt idx="1121">
                  <c:v>40.412999999999997</c:v>
                </c:pt>
                <c:pt idx="1122">
                  <c:v>40.411999999999999</c:v>
                </c:pt>
                <c:pt idx="1123">
                  <c:v>40.411999999999999</c:v>
                </c:pt>
                <c:pt idx="1124">
                  <c:v>40.411000000000001</c:v>
                </c:pt>
                <c:pt idx="1125">
                  <c:v>40.411000000000001</c:v>
                </c:pt>
                <c:pt idx="1126">
                  <c:v>40.409999999999997</c:v>
                </c:pt>
                <c:pt idx="1127">
                  <c:v>40.409999999999997</c:v>
                </c:pt>
                <c:pt idx="1128">
                  <c:v>40.408999999999999</c:v>
                </c:pt>
                <c:pt idx="1129">
                  <c:v>40.408999999999999</c:v>
                </c:pt>
                <c:pt idx="1130">
                  <c:v>40.408999999999999</c:v>
                </c:pt>
                <c:pt idx="1131">
                  <c:v>40.408999999999999</c:v>
                </c:pt>
                <c:pt idx="1132">
                  <c:v>40.408999999999999</c:v>
                </c:pt>
                <c:pt idx="1133">
                  <c:v>40.408000000000001</c:v>
                </c:pt>
                <c:pt idx="1134">
                  <c:v>40.408000000000001</c:v>
                </c:pt>
                <c:pt idx="1135">
                  <c:v>40.408000000000001</c:v>
                </c:pt>
                <c:pt idx="1136">
                  <c:v>40.408000000000001</c:v>
                </c:pt>
                <c:pt idx="1137">
                  <c:v>40.408000000000001</c:v>
                </c:pt>
                <c:pt idx="1138">
                  <c:v>40.408000000000001</c:v>
                </c:pt>
                <c:pt idx="1139">
                  <c:v>40.408000000000001</c:v>
                </c:pt>
                <c:pt idx="1140">
                  <c:v>40.408000000000001</c:v>
                </c:pt>
                <c:pt idx="1141">
                  <c:v>40.408000000000001</c:v>
                </c:pt>
                <c:pt idx="1142">
                  <c:v>40.408000000000001</c:v>
                </c:pt>
                <c:pt idx="1143">
                  <c:v>40.406999999999996</c:v>
                </c:pt>
                <c:pt idx="1144">
                  <c:v>40.406999999999996</c:v>
                </c:pt>
                <c:pt idx="1145">
                  <c:v>40.406999999999996</c:v>
                </c:pt>
                <c:pt idx="1146">
                  <c:v>40.406999999999996</c:v>
                </c:pt>
                <c:pt idx="1147">
                  <c:v>40.406999999999996</c:v>
                </c:pt>
                <c:pt idx="1148">
                  <c:v>40.406999999999996</c:v>
                </c:pt>
                <c:pt idx="1149">
                  <c:v>40.405999999999999</c:v>
                </c:pt>
                <c:pt idx="1150">
                  <c:v>40.405999999999999</c:v>
                </c:pt>
                <c:pt idx="1151">
                  <c:v>40.405999999999999</c:v>
                </c:pt>
                <c:pt idx="1152">
                  <c:v>40.405999999999999</c:v>
                </c:pt>
                <c:pt idx="1153">
                  <c:v>40.405000000000001</c:v>
                </c:pt>
                <c:pt idx="1154">
                  <c:v>40.405000000000001</c:v>
                </c:pt>
                <c:pt idx="1155">
                  <c:v>40.405000000000001</c:v>
                </c:pt>
                <c:pt idx="1156">
                  <c:v>40.405000000000001</c:v>
                </c:pt>
                <c:pt idx="1157">
                  <c:v>40.404000000000003</c:v>
                </c:pt>
                <c:pt idx="1158">
                  <c:v>40.404000000000003</c:v>
                </c:pt>
                <c:pt idx="1159">
                  <c:v>40.404000000000003</c:v>
                </c:pt>
                <c:pt idx="1160">
                  <c:v>40.402999999999999</c:v>
                </c:pt>
                <c:pt idx="1161">
                  <c:v>40.402999999999999</c:v>
                </c:pt>
                <c:pt idx="1162">
                  <c:v>40.402999999999999</c:v>
                </c:pt>
                <c:pt idx="1163">
                  <c:v>40.402000000000001</c:v>
                </c:pt>
                <c:pt idx="1164">
                  <c:v>40.402000000000001</c:v>
                </c:pt>
                <c:pt idx="1165">
                  <c:v>40.402000000000001</c:v>
                </c:pt>
                <c:pt idx="1166">
                  <c:v>40.401000000000003</c:v>
                </c:pt>
                <c:pt idx="1167">
                  <c:v>40.401000000000003</c:v>
                </c:pt>
                <c:pt idx="1168">
                  <c:v>40.4</c:v>
                </c:pt>
                <c:pt idx="1169">
                  <c:v>40.4</c:v>
                </c:pt>
                <c:pt idx="1170">
                  <c:v>40.4</c:v>
                </c:pt>
                <c:pt idx="1171">
                  <c:v>40.399000000000001</c:v>
                </c:pt>
                <c:pt idx="1172">
                  <c:v>40.399000000000001</c:v>
                </c:pt>
                <c:pt idx="1173">
                  <c:v>40.398000000000003</c:v>
                </c:pt>
                <c:pt idx="1174">
                  <c:v>40.398000000000003</c:v>
                </c:pt>
                <c:pt idx="1175">
                  <c:v>40.398000000000003</c:v>
                </c:pt>
                <c:pt idx="1176">
                  <c:v>40.396999999999998</c:v>
                </c:pt>
                <c:pt idx="1177">
                  <c:v>40.396999999999998</c:v>
                </c:pt>
                <c:pt idx="1178">
                  <c:v>40.396999999999998</c:v>
                </c:pt>
                <c:pt idx="1179">
                  <c:v>40.396000000000001</c:v>
                </c:pt>
                <c:pt idx="1180">
                  <c:v>40.396000000000001</c:v>
                </c:pt>
                <c:pt idx="1181">
                  <c:v>40.396000000000001</c:v>
                </c:pt>
                <c:pt idx="1182">
                  <c:v>40.395000000000003</c:v>
                </c:pt>
                <c:pt idx="1183">
                  <c:v>40.395000000000003</c:v>
                </c:pt>
                <c:pt idx="1184">
                  <c:v>40.395000000000003</c:v>
                </c:pt>
                <c:pt idx="1185">
                  <c:v>40.393999999999998</c:v>
                </c:pt>
                <c:pt idx="1186">
                  <c:v>40.393999999999998</c:v>
                </c:pt>
                <c:pt idx="1187">
                  <c:v>40.393999999999998</c:v>
                </c:pt>
                <c:pt idx="1188">
                  <c:v>40.393000000000001</c:v>
                </c:pt>
                <c:pt idx="1189">
                  <c:v>40.393000000000001</c:v>
                </c:pt>
                <c:pt idx="1190">
                  <c:v>40.393000000000001</c:v>
                </c:pt>
                <c:pt idx="1191">
                  <c:v>40.393000000000001</c:v>
                </c:pt>
                <c:pt idx="1192">
                  <c:v>40.393000000000001</c:v>
                </c:pt>
                <c:pt idx="1193">
                  <c:v>40.393000000000001</c:v>
                </c:pt>
                <c:pt idx="1194">
                  <c:v>40.393000000000001</c:v>
                </c:pt>
                <c:pt idx="1195">
                  <c:v>40.393000000000001</c:v>
                </c:pt>
                <c:pt idx="1196">
                  <c:v>40.393000000000001</c:v>
                </c:pt>
                <c:pt idx="1197">
                  <c:v>40.393000000000001</c:v>
                </c:pt>
                <c:pt idx="1198">
                  <c:v>40.393999999999998</c:v>
                </c:pt>
                <c:pt idx="1199">
                  <c:v>40.393999999999998</c:v>
                </c:pt>
                <c:pt idx="1200">
                  <c:v>40.393999999999998</c:v>
                </c:pt>
              </c:numCache>
            </c:numRef>
          </c:yVal>
          <c:smooth val="0"/>
        </c:ser>
        <c:dLbls>
          <c:showLegendKey val="0"/>
          <c:showVal val="0"/>
          <c:showCatName val="0"/>
          <c:showSerName val="0"/>
          <c:showPercent val="0"/>
          <c:showBubbleSize val="0"/>
        </c:dLbls>
        <c:axId val="216033864"/>
        <c:axId val="216034256"/>
      </c:scatterChart>
      <c:valAx>
        <c:axId val="216033864"/>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034256"/>
        <c:crosses val="autoZero"/>
        <c:crossBetween val="midCat"/>
        <c:majorUnit val="1"/>
      </c:valAx>
      <c:valAx>
        <c:axId val="216034256"/>
        <c:scaling>
          <c:orientation val="minMax"/>
          <c:max val="43"/>
          <c:min val="3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033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data'!$F$2:$F$1057</c:f>
              <c:numCache>
                <c:formatCode>0.00</c:formatCode>
                <c:ptCount val="1056"/>
                <c:pt idx="0">
                  <c:v>32.116</c:v>
                </c:pt>
                <c:pt idx="1">
                  <c:v>32.119999999999997</c:v>
                </c:pt>
                <c:pt idx="2">
                  <c:v>32.119999999999997</c:v>
                </c:pt>
                <c:pt idx="3">
                  <c:v>32.119</c:v>
                </c:pt>
                <c:pt idx="4">
                  <c:v>32.121000000000002</c:v>
                </c:pt>
                <c:pt idx="5">
                  <c:v>32.143999999999998</c:v>
                </c:pt>
                <c:pt idx="6">
                  <c:v>32.134999999999998</c:v>
                </c:pt>
                <c:pt idx="7">
                  <c:v>32.149000000000001</c:v>
                </c:pt>
                <c:pt idx="8">
                  <c:v>32.159999999999997</c:v>
                </c:pt>
                <c:pt idx="9">
                  <c:v>32.186999999999998</c:v>
                </c:pt>
                <c:pt idx="10">
                  <c:v>32.161999999999999</c:v>
                </c:pt>
                <c:pt idx="11">
                  <c:v>32.183999999999997</c:v>
                </c:pt>
                <c:pt idx="12">
                  <c:v>32.195999999999998</c:v>
                </c:pt>
                <c:pt idx="13">
                  <c:v>32.222000000000001</c:v>
                </c:pt>
                <c:pt idx="14">
                  <c:v>32.213000000000001</c:v>
                </c:pt>
                <c:pt idx="15">
                  <c:v>32.209000000000003</c:v>
                </c:pt>
                <c:pt idx="16">
                  <c:v>32.235999999999997</c:v>
                </c:pt>
                <c:pt idx="17">
                  <c:v>32.213999999999999</c:v>
                </c:pt>
                <c:pt idx="18">
                  <c:v>32.212000000000003</c:v>
                </c:pt>
                <c:pt idx="19">
                  <c:v>32.218000000000004</c:v>
                </c:pt>
                <c:pt idx="20">
                  <c:v>32.220999999999997</c:v>
                </c:pt>
                <c:pt idx="21">
                  <c:v>32.216999999999999</c:v>
                </c:pt>
                <c:pt idx="22">
                  <c:v>32.21</c:v>
                </c:pt>
                <c:pt idx="23">
                  <c:v>32.201999999999998</c:v>
                </c:pt>
                <c:pt idx="24">
                  <c:v>32.186999999999998</c:v>
                </c:pt>
                <c:pt idx="25">
                  <c:v>32.192</c:v>
                </c:pt>
                <c:pt idx="26">
                  <c:v>32.186999999999998</c:v>
                </c:pt>
                <c:pt idx="27">
                  <c:v>32.173000000000002</c:v>
                </c:pt>
                <c:pt idx="28">
                  <c:v>32.156999999999996</c:v>
                </c:pt>
                <c:pt idx="29">
                  <c:v>32.14</c:v>
                </c:pt>
                <c:pt idx="30">
                  <c:v>32.136000000000003</c:v>
                </c:pt>
                <c:pt idx="31">
                  <c:v>32.131999999999998</c:v>
                </c:pt>
                <c:pt idx="32">
                  <c:v>32.116</c:v>
                </c:pt>
                <c:pt idx="33">
                  <c:v>32.100999999999999</c:v>
                </c:pt>
                <c:pt idx="34">
                  <c:v>32.087000000000003</c:v>
                </c:pt>
                <c:pt idx="35">
                  <c:v>32.075000000000003</c:v>
                </c:pt>
                <c:pt idx="36">
                  <c:v>32.052</c:v>
                </c:pt>
                <c:pt idx="37">
                  <c:v>32.036000000000001</c:v>
                </c:pt>
                <c:pt idx="38">
                  <c:v>32.026000000000003</c:v>
                </c:pt>
                <c:pt idx="39">
                  <c:v>32.008000000000003</c:v>
                </c:pt>
                <c:pt idx="40">
                  <c:v>31.997</c:v>
                </c:pt>
                <c:pt idx="41">
                  <c:v>31.975999999999999</c:v>
                </c:pt>
                <c:pt idx="42">
                  <c:v>31.962</c:v>
                </c:pt>
                <c:pt idx="43">
                  <c:v>31.948</c:v>
                </c:pt>
                <c:pt idx="44">
                  <c:v>31.927</c:v>
                </c:pt>
                <c:pt idx="45">
                  <c:v>31.916</c:v>
                </c:pt>
                <c:pt idx="46">
                  <c:v>31.896000000000001</c:v>
                </c:pt>
                <c:pt idx="47">
                  <c:v>31.881</c:v>
                </c:pt>
                <c:pt idx="48">
                  <c:v>31.873000000000001</c:v>
                </c:pt>
                <c:pt idx="49">
                  <c:v>31.853000000000002</c:v>
                </c:pt>
                <c:pt idx="50">
                  <c:v>31.84</c:v>
                </c:pt>
                <c:pt idx="51">
                  <c:v>31.826000000000001</c:v>
                </c:pt>
                <c:pt idx="52">
                  <c:v>31.806999999999999</c:v>
                </c:pt>
                <c:pt idx="53">
                  <c:v>31.792000000000002</c:v>
                </c:pt>
                <c:pt idx="54">
                  <c:v>31.780999999999999</c:v>
                </c:pt>
                <c:pt idx="55">
                  <c:v>31.77</c:v>
                </c:pt>
                <c:pt idx="56">
                  <c:v>31.763000000000002</c:v>
                </c:pt>
                <c:pt idx="57">
                  <c:v>31.731999999999999</c:v>
                </c:pt>
                <c:pt idx="58">
                  <c:v>31.728999999999999</c:v>
                </c:pt>
                <c:pt idx="59">
                  <c:v>31.716000000000001</c:v>
                </c:pt>
                <c:pt idx="60">
                  <c:v>31.706</c:v>
                </c:pt>
                <c:pt idx="61">
                  <c:v>31.693999999999999</c:v>
                </c:pt>
                <c:pt idx="62">
                  <c:v>31.686</c:v>
                </c:pt>
                <c:pt idx="63">
                  <c:v>31.677</c:v>
                </c:pt>
                <c:pt idx="64">
                  <c:v>31.658999999999999</c:v>
                </c:pt>
                <c:pt idx="65">
                  <c:v>31.654</c:v>
                </c:pt>
                <c:pt idx="66">
                  <c:v>31.643999999999998</c:v>
                </c:pt>
                <c:pt idx="67">
                  <c:v>31.632999999999999</c:v>
                </c:pt>
                <c:pt idx="68">
                  <c:v>31.62</c:v>
                </c:pt>
                <c:pt idx="69">
                  <c:v>31.614000000000001</c:v>
                </c:pt>
                <c:pt idx="70">
                  <c:v>31.603000000000002</c:v>
                </c:pt>
                <c:pt idx="71">
                  <c:v>31.588000000000001</c:v>
                </c:pt>
                <c:pt idx="72">
                  <c:v>31.582999999999998</c:v>
                </c:pt>
                <c:pt idx="73">
                  <c:v>31.577000000000002</c:v>
                </c:pt>
                <c:pt idx="74">
                  <c:v>31.568999999999999</c:v>
                </c:pt>
                <c:pt idx="75">
                  <c:v>31.565999999999999</c:v>
                </c:pt>
                <c:pt idx="76">
                  <c:v>31.558</c:v>
                </c:pt>
                <c:pt idx="77">
                  <c:v>31.548999999999999</c:v>
                </c:pt>
                <c:pt idx="78">
                  <c:v>31.54</c:v>
                </c:pt>
                <c:pt idx="79">
                  <c:v>31.539000000000001</c:v>
                </c:pt>
                <c:pt idx="80">
                  <c:v>31.527999999999999</c:v>
                </c:pt>
                <c:pt idx="81">
                  <c:v>31.526</c:v>
                </c:pt>
                <c:pt idx="82">
                  <c:v>31.518999999999998</c:v>
                </c:pt>
                <c:pt idx="83">
                  <c:v>31.518000000000001</c:v>
                </c:pt>
                <c:pt idx="84">
                  <c:v>31.507000000000001</c:v>
                </c:pt>
                <c:pt idx="85">
                  <c:v>31.503</c:v>
                </c:pt>
                <c:pt idx="86">
                  <c:v>31.495000000000001</c:v>
                </c:pt>
                <c:pt idx="87">
                  <c:v>31.492000000000001</c:v>
                </c:pt>
                <c:pt idx="88">
                  <c:v>31.492000000000001</c:v>
                </c:pt>
                <c:pt idx="89">
                  <c:v>31.488</c:v>
                </c:pt>
                <c:pt idx="90">
                  <c:v>31.472000000000001</c:v>
                </c:pt>
                <c:pt idx="91">
                  <c:v>31.472000000000001</c:v>
                </c:pt>
                <c:pt idx="92">
                  <c:v>31.468</c:v>
                </c:pt>
                <c:pt idx="93">
                  <c:v>31.462</c:v>
                </c:pt>
                <c:pt idx="94">
                  <c:v>31.456</c:v>
                </c:pt>
                <c:pt idx="95">
                  <c:v>31.452000000000002</c:v>
                </c:pt>
                <c:pt idx="96">
                  <c:v>31.452999999999999</c:v>
                </c:pt>
                <c:pt idx="97">
                  <c:v>31.457000000000001</c:v>
                </c:pt>
                <c:pt idx="98">
                  <c:v>31.443000000000001</c:v>
                </c:pt>
                <c:pt idx="99">
                  <c:v>31.439</c:v>
                </c:pt>
                <c:pt idx="100">
                  <c:v>31.445</c:v>
                </c:pt>
                <c:pt idx="101">
                  <c:v>31.44</c:v>
                </c:pt>
                <c:pt idx="102">
                  <c:v>31.431999999999999</c:v>
                </c:pt>
                <c:pt idx="103">
                  <c:v>31.43</c:v>
                </c:pt>
                <c:pt idx="104">
                  <c:v>31.423999999999999</c:v>
                </c:pt>
                <c:pt idx="105">
                  <c:v>31.42</c:v>
                </c:pt>
                <c:pt idx="106">
                  <c:v>31.428999999999998</c:v>
                </c:pt>
                <c:pt idx="107">
                  <c:v>31.422000000000001</c:v>
                </c:pt>
                <c:pt idx="108">
                  <c:v>31.417999999999999</c:v>
                </c:pt>
                <c:pt idx="109">
                  <c:v>31.419</c:v>
                </c:pt>
                <c:pt idx="110">
                  <c:v>31.417000000000002</c:v>
                </c:pt>
                <c:pt idx="111">
                  <c:v>31.414000000000001</c:v>
                </c:pt>
                <c:pt idx="112">
                  <c:v>31.411000000000001</c:v>
                </c:pt>
                <c:pt idx="113">
                  <c:v>31.405000000000001</c:v>
                </c:pt>
                <c:pt idx="114">
                  <c:v>31.407</c:v>
                </c:pt>
                <c:pt idx="115">
                  <c:v>31.407</c:v>
                </c:pt>
                <c:pt idx="116">
                  <c:v>31.401</c:v>
                </c:pt>
                <c:pt idx="117">
                  <c:v>31.402000000000001</c:v>
                </c:pt>
                <c:pt idx="118">
                  <c:v>31.4</c:v>
                </c:pt>
                <c:pt idx="119">
                  <c:v>31.393999999999998</c:v>
                </c:pt>
                <c:pt idx="120">
                  <c:v>31.399000000000001</c:v>
                </c:pt>
                <c:pt idx="121">
                  <c:v>31.396000000000001</c:v>
                </c:pt>
                <c:pt idx="122">
                  <c:v>31.393999999999998</c:v>
                </c:pt>
                <c:pt idx="123">
                  <c:v>31.398</c:v>
                </c:pt>
                <c:pt idx="124">
                  <c:v>31.395</c:v>
                </c:pt>
                <c:pt idx="125">
                  <c:v>31.396999999999998</c:v>
                </c:pt>
                <c:pt idx="126">
                  <c:v>31.391999999999999</c:v>
                </c:pt>
                <c:pt idx="127">
                  <c:v>31.390999999999998</c:v>
                </c:pt>
                <c:pt idx="128">
                  <c:v>31.4</c:v>
                </c:pt>
                <c:pt idx="129">
                  <c:v>31.405999999999999</c:v>
                </c:pt>
                <c:pt idx="130">
                  <c:v>31.41</c:v>
                </c:pt>
                <c:pt idx="131">
                  <c:v>31.414000000000001</c:v>
                </c:pt>
                <c:pt idx="132">
                  <c:v>31.414999999999999</c:v>
                </c:pt>
                <c:pt idx="133">
                  <c:v>31.420999999999999</c:v>
                </c:pt>
                <c:pt idx="134">
                  <c:v>31.427</c:v>
                </c:pt>
                <c:pt idx="135">
                  <c:v>31.43</c:v>
                </c:pt>
                <c:pt idx="136">
                  <c:v>31.434999999999999</c:v>
                </c:pt>
                <c:pt idx="137">
                  <c:v>31.446999999999999</c:v>
                </c:pt>
                <c:pt idx="138">
                  <c:v>31.456</c:v>
                </c:pt>
                <c:pt idx="139">
                  <c:v>31.472999999999999</c:v>
                </c:pt>
                <c:pt idx="140">
                  <c:v>31.477</c:v>
                </c:pt>
                <c:pt idx="141">
                  <c:v>31.503</c:v>
                </c:pt>
                <c:pt idx="142">
                  <c:v>31.524999999999999</c:v>
                </c:pt>
                <c:pt idx="143">
                  <c:v>31.547999999999998</c:v>
                </c:pt>
                <c:pt idx="144">
                  <c:v>31.579000000000001</c:v>
                </c:pt>
                <c:pt idx="145">
                  <c:v>31.611999999999998</c:v>
                </c:pt>
                <c:pt idx="146">
                  <c:v>31.65</c:v>
                </c:pt>
                <c:pt idx="147">
                  <c:v>31.693000000000001</c:v>
                </c:pt>
                <c:pt idx="148">
                  <c:v>31.739000000000001</c:v>
                </c:pt>
                <c:pt idx="149">
                  <c:v>31.803999999999998</c:v>
                </c:pt>
                <c:pt idx="150">
                  <c:v>31.87</c:v>
                </c:pt>
                <c:pt idx="151">
                  <c:v>31.94</c:v>
                </c:pt>
                <c:pt idx="152">
                  <c:v>32.029000000000003</c:v>
                </c:pt>
                <c:pt idx="153">
                  <c:v>32.110999999999997</c:v>
                </c:pt>
                <c:pt idx="154">
                  <c:v>32.229999999999997</c:v>
                </c:pt>
                <c:pt idx="155">
                  <c:v>32.311</c:v>
                </c:pt>
                <c:pt idx="156">
                  <c:v>32.424999999999997</c:v>
                </c:pt>
                <c:pt idx="157">
                  <c:v>32.534999999999997</c:v>
                </c:pt>
                <c:pt idx="158">
                  <c:v>32.64</c:v>
                </c:pt>
                <c:pt idx="159">
                  <c:v>32.761000000000003</c:v>
                </c:pt>
                <c:pt idx="160">
                  <c:v>32.884</c:v>
                </c:pt>
                <c:pt idx="161">
                  <c:v>32.981999999999999</c:v>
                </c:pt>
                <c:pt idx="162">
                  <c:v>33.06</c:v>
                </c:pt>
                <c:pt idx="163">
                  <c:v>33.140999999999998</c:v>
                </c:pt>
                <c:pt idx="164">
                  <c:v>33.22</c:v>
                </c:pt>
                <c:pt idx="165">
                  <c:v>33.290999999999997</c:v>
                </c:pt>
                <c:pt idx="166">
                  <c:v>33.35</c:v>
                </c:pt>
                <c:pt idx="167">
                  <c:v>33.395000000000003</c:v>
                </c:pt>
                <c:pt idx="168">
                  <c:v>33.436999999999998</c:v>
                </c:pt>
                <c:pt idx="169">
                  <c:v>33.475999999999999</c:v>
                </c:pt>
                <c:pt idx="170">
                  <c:v>33.512999999999998</c:v>
                </c:pt>
                <c:pt idx="171">
                  <c:v>33.542999999999999</c:v>
                </c:pt>
                <c:pt idx="172">
                  <c:v>33.58</c:v>
                </c:pt>
                <c:pt idx="173">
                  <c:v>33.593000000000004</c:v>
                </c:pt>
                <c:pt idx="174">
                  <c:v>33.618000000000002</c:v>
                </c:pt>
                <c:pt idx="175">
                  <c:v>33.631</c:v>
                </c:pt>
                <c:pt idx="176">
                  <c:v>33.656999999999996</c:v>
                </c:pt>
                <c:pt idx="177">
                  <c:v>33.677</c:v>
                </c:pt>
                <c:pt idx="178">
                  <c:v>33.713999999999999</c:v>
                </c:pt>
                <c:pt idx="179">
                  <c:v>33.744999999999997</c:v>
                </c:pt>
                <c:pt idx="180">
                  <c:v>33.777000000000001</c:v>
                </c:pt>
                <c:pt idx="181">
                  <c:v>33.802999999999997</c:v>
                </c:pt>
                <c:pt idx="182">
                  <c:v>33.823999999999998</c:v>
                </c:pt>
                <c:pt idx="183">
                  <c:v>33.845999999999997</c:v>
                </c:pt>
                <c:pt idx="184">
                  <c:v>33.868000000000002</c:v>
                </c:pt>
                <c:pt idx="185">
                  <c:v>33.884999999999998</c:v>
                </c:pt>
                <c:pt idx="186">
                  <c:v>33.896000000000001</c:v>
                </c:pt>
                <c:pt idx="187">
                  <c:v>33.905999999999999</c:v>
                </c:pt>
                <c:pt idx="188">
                  <c:v>33.914999999999999</c:v>
                </c:pt>
                <c:pt idx="189">
                  <c:v>33.926000000000002</c:v>
                </c:pt>
                <c:pt idx="190">
                  <c:v>33.932000000000002</c:v>
                </c:pt>
                <c:pt idx="191">
                  <c:v>33.932000000000002</c:v>
                </c:pt>
                <c:pt idx="192">
                  <c:v>33.942</c:v>
                </c:pt>
                <c:pt idx="193">
                  <c:v>33.948</c:v>
                </c:pt>
                <c:pt idx="194">
                  <c:v>33.947000000000003</c:v>
                </c:pt>
                <c:pt idx="195">
                  <c:v>33.948</c:v>
                </c:pt>
                <c:pt idx="196">
                  <c:v>33.942999999999998</c:v>
                </c:pt>
                <c:pt idx="197">
                  <c:v>33.951999999999998</c:v>
                </c:pt>
                <c:pt idx="198">
                  <c:v>33.948</c:v>
                </c:pt>
                <c:pt idx="199">
                  <c:v>33.950000000000003</c:v>
                </c:pt>
                <c:pt idx="200">
                  <c:v>33.945999999999998</c:v>
                </c:pt>
                <c:pt idx="201">
                  <c:v>33.956000000000003</c:v>
                </c:pt>
                <c:pt idx="202">
                  <c:v>33.951999999999998</c:v>
                </c:pt>
                <c:pt idx="203">
                  <c:v>33.950000000000003</c:v>
                </c:pt>
                <c:pt idx="204">
                  <c:v>33.951000000000001</c:v>
                </c:pt>
                <c:pt idx="205">
                  <c:v>33.944000000000003</c:v>
                </c:pt>
                <c:pt idx="206">
                  <c:v>33.953000000000003</c:v>
                </c:pt>
                <c:pt idx="207">
                  <c:v>33.947000000000003</c:v>
                </c:pt>
                <c:pt idx="208">
                  <c:v>33.948999999999998</c:v>
                </c:pt>
                <c:pt idx="209">
                  <c:v>33.948</c:v>
                </c:pt>
                <c:pt idx="210">
                  <c:v>33.945</c:v>
                </c:pt>
                <c:pt idx="211">
                  <c:v>33.951000000000001</c:v>
                </c:pt>
                <c:pt idx="212">
                  <c:v>33.942999999999998</c:v>
                </c:pt>
                <c:pt idx="213">
                  <c:v>33.942</c:v>
                </c:pt>
                <c:pt idx="214">
                  <c:v>33.942999999999998</c:v>
                </c:pt>
                <c:pt idx="215">
                  <c:v>33.942999999999998</c:v>
                </c:pt>
                <c:pt idx="216">
                  <c:v>33.935000000000002</c:v>
                </c:pt>
                <c:pt idx="217">
                  <c:v>33.929000000000002</c:v>
                </c:pt>
                <c:pt idx="218">
                  <c:v>33.933</c:v>
                </c:pt>
                <c:pt idx="219">
                  <c:v>33.926000000000002</c:v>
                </c:pt>
                <c:pt idx="220">
                  <c:v>33.923999999999999</c:v>
                </c:pt>
                <c:pt idx="221">
                  <c:v>33.920999999999999</c:v>
                </c:pt>
                <c:pt idx="222">
                  <c:v>33.914999999999999</c:v>
                </c:pt>
                <c:pt idx="223">
                  <c:v>33.908999999999999</c:v>
                </c:pt>
                <c:pt idx="224">
                  <c:v>33.914999999999999</c:v>
                </c:pt>
                <c:pt idx="225">
                  <c:v>33.904000000000003</c:v>
                </c:pt>
                <c:pt idx="226">
                  <c:v>33.898000000000003</c:v>
                </c:pt>
                <c:pt idx="227">
                  <c:v>33.901000000000003</c:v>
                </c:pt>
                <c:pt idx="228">
                  <c:v>33.890999999999998</c:v>
                </c:pt>
                <c:pt idx="229">
                  <c:v>33.893999999999998</c:v>
                </c:pt>
                <c:pt idx="230">
                  <c:v>33.886000000000003</c:v>
                </c:pt>
                <c:pt idx="231">
                  <c:v>33.878</c:v>
                </c:pt>
                <c:pt idx="232">
                  <c:v>33.875</c:v>
                </c:pt>
                <c:pt idx="233">
                  <c:v>33.865000000000002</c:v>
                </c:pt>
                <c:pt idx="234">
                  <c:v>33.856999999999999</c:v>
                </c:pt>
                <c:pt idx="235">
                  <c:v>33.85</c:v>
                </c:pt>
                <c:pt idx="236">
                  <c:v>33.844000000000001</c:v>
                </c:pt>
                <c:pt idx="237">
                  <c:v>33.841000000000001</c:v>
                </c:pt>
                <c:pt idx="238">
                  <c:v>33.826000000000001</c:v>
                </c:pt>
                <c:pt idx="239">
                  <c:v>33.817</c:v>
                </c:pt>
                <c:pt idx="240">
                  <c:v>33.805999999999997</c:v>
                </c:pt>
                <c:pt idx="241">
                  <c:v>33.804000000000002</c:v>
                </c:pt>
                <c:pt idx="242">
                  <c:v>33.786000000000001</c:v>
                </c:pt>
                <c:pt idx="243">
                  <c:v>33.774999999999999</c:v>
                </c:pt>
                <c:pt idx="244">
                  <c:v>33.764000000000003</c:v>
                </c:pt>
                <c:pt idx="245">
                  <c:v>33.756</c:v>
                </c:pt>
                <c:pt idx="246">
                  <c:v>33.747999999999998</c:v>
                </c:pt>
                <c:pt idx="247">
                  <c:v>33.729999999999997</c:v>
                </c:pt>
                <c:pt idx="248">
                  <c:v>33.723999999999997</c:v>
                </c:pt>
                <c:pt idx="249">
                  <c:v>33.707999999999998</c:v>
                </c:pt>
                <c:pt idx="250">
                  <c:v>33.701999999999998</c:v>
                </c:pt>
                <c:pt idx="251">
                  <c:v>33.69</c:v>
                </c:pt>
                <c:pt idx="252">
                  <c:v>33.683</c:v>
                </c:pt>
                <c:pt idx="253">
                  <c:v>33.667999999999999</c:v>
                </c:pt>
                <c:pt idx="254">
                  <c:v>33.658999999999999</c:v>
                </c:pt>
                <c:pt idx="255">
                  <c:v>33.648000000000003</c:v>
                </c:pt>
                <c:pt idx="256">
                  <c:v>33.640999999999998</c:v>
                </c:pt>
                <c:pt idx="257">
                  <c:v>33.627000000000002</c:v>
                </c:pt>
                <c:pt idx="258">
                  <c:v>33.619999999999997</c:v>
                </c:pt>
                <c:pt idx="259">
                  <c:v>33.616</c:v>
                </c:pt>
                <c:pt idx="260">
                  <c:v>33.606000000000002</c:v>
                </c:pt>
                <c:pt idx="261">
                  <c:v>33.591999999999999</c:v>
                </c:pt>
                <c:pt idx="262">
                  <c:v>33.582999999999998</c:v>
                </c:pt>
                <c:pt idx="263">
                  <c:v>33.57</c:v>
                </c:pt>
                <c:pt idx="264">
                  <c:v>33.564</c:v>
                </c:pt>
                <c:pt idx="265">
                  <c:v>33.551000000000002</c:v>
                </c:pt>
                <c:pt idx="266">
                  <c:v>33.534999999999997</c:v>
                </c:pt>
                <c:pt idx="267">
                  <c:v>33.527999999999999</c:v>
                </c:pt>
                <c:pt idx="268">
                  <c:v>33.512</c:v>
                </c:pt>
                <c:pt idx="269">
                  <c:v>33.505000000000003</c:v>
                </c:pt>
                <c:pt idx="270">
                  <c:v>33.481999999999999</c:v>
                </c:pt>
                <c:pt idx="271">
                  <c:v>33.463999999999999</c:v>
                </c:pt>
                <c:pt idx="272">
                  <c:v>33.448999999999998</c:v>
                </c:pt>
                <c:pt idx="273">
                  <c:v>33.436</c:v>
                </c:pt>
                <c:pt idx="274">
                  <c:v>33.415999999999997</c:v>
                </c:pt>
                <c:pt idx="275">
                  <c:v>33.4</c:v>
                </c:pt>
                <c:pt idx="276">
                  <c:v>33.374000000000002</c:v>
                </c:pt>
                <c:pt idx="277">
                  <c:v>33.353000000000002</c:v>
                </c:pt>
                <c:pt idx="278">
                  <c:v>33.332000000000001</c:v>
                </c:pt>
                <c:pt idx="279">
                  <c:v>33.305999999999997</c:v>
                </c:pt>
                <c:pt idx="280">
                  <c:v>33.284999999999997</c:v>
                </c:pt>
                <c:pt idx="281">
                  <c:v>33.259</c:v>
                </c:pt>
                <c:pt idx="282">
                  <c:v>33.231999999999999</c:v>
                </c:pt>
                <c:pt idx="283">
                  <c:v>33.204000000000001</c:v>
                </c:pt>
                <c:pt idx="284">
                  <c:v>33.173000000000002</c:v>
                </c:pt>
                <c:pt idx="285">
                  <c:v>33.143999999999998</c:v>
                </c:pt>
                <c:pt idx="286">
                  <c:v>33.110999999999997</c:v>
                </c:pt>
                <c:pt idx="287">
                  <c:v>33.073999999999998</c:v>
                </c:pt>
                <c:pt idx="288">
                  <c:v>33.036999999999999</c:v>
                </c:pt>
                <c:pt idx="289">
                  <c:v>33.000999999999998</c:v>
                </c:pt>
                <c:pt idx="290">
                  <c:v>32.97</c:v>
                </c:pt>
                <c:pt idx="291">
                  <c:v>32.929000000000002</c:v>
                </c:pt>
                <c:pt idx="292">
                  <c:v>32.896000000000001</c:v>
                </c:pt>
                <c:pt idx="293">
                  <c:v>32.838000000000001</c:v>
                </c:pt>
                <c:pt idx="294">
                  <c:v>32.808999999999997</c:v>
                </c:pt>
                <c:pt idx="295">
                  <c:v>32.767000000000003</c:v>
                </c:pt>
                <c:pt idx="296">
                  <c:v>32.75</c:v>
                </c:pt>
                <c:pt idx="297">
                  <c:v>32.719000000000001</c:v>
                </c:pt>
                <c:pt idx="298">
                  <c:v>32.683999999999997</c:v>
                </c:pt>
                <c:pt idx="299">
                  <c:v>32.646000000000001</c:v>
                </c:pt>
                <c:pt idx="300">
                  <c:v>32.622999999999998</c:v>
                </c:pt>
                <c:pt idx="301">
                  <c:v>32.587000000000003</c:v>
                </c:pt>
                <c:pt idx="302">
                  <c:v>32.548000000000002</c:v>
                </c:pt>
                <c:pt idx="303">
                  <c:v>32.514000000000003</c:v>
                </c:pt>
                <c:pt idx="304">
                  <c:v>32.494999999999997</c:v>
                </c:pt>
                <c:pt idx="305">
                  <c:v>32.454999999999998</c:v>
                </c:pt>
                <c:pt idx="306">
                  <c:v>32.424999999999997</c:v>
                </c:pt>
                <c:pt idx="307">
                  <c:v>32.396000000000001</c:v>
                </c:pt>
                <c:pt idx="308">
                  <c:v>32.369</c:v>
                </c:pt>
                <c:pt idx="309">
                  <c:v>32.344000000000001</c:v>
                </c:pt>
                <c:pt idx="310">
                  <c:v>32.311</c:v>
                </c:pt>
                <c:pt idx="311">
                  <c:v>32.280999999999999</c:v>
                </c:pt>
                <c:pt idx="312">
                  <c:v>32.268999999999998</c:v>
                </c:pt>
                <c:pt idx="313">
                  <c:v>32.225000000000001</c:v>
                </c:pt>
                <c:pt idx="314">
                  <c:v>32.212000000000003</c:v>
                </c:pt>
                <c:pt idx="315">
                  <c:v>32.19</c:v>
                </c:pt>
                <c:pt idx="316">
                  <c:v>32.174999999999997</c:v>
                </c:pt>
                <c:pt idx="317">
                  <c:v>32.134999999999998</c:v>
                </c:pt>
                <c:pt idx="318">
                  <c:v>32.121000000000002</c:v>
                </c:pt>
                <c:pt idx="319">
                  <c:v>32.110999999999997</c:v>
                </c:pt>
                <c:pt idx="320">
                  <c:v>32.088999999999999</c:v>
                </c:pt>
                <c:pt idx="321">
                  <c:v>32.061999999999998</c:v>
                </c:pt>
                <c:pt idx="322">
                  <c:v>32.054000000000002</c:v>
                </c:pt>
                <c:pt idx="323">
                  <c:v>32.026000000000003</c:v>
                </c:pt>
                <c:pt idx="324">
                  <c:v>32.003999999999998</c:v>
                </c:pt>
                <c:pt idx="325">
                  <c:v>31.995999999999999</c:v>
                </c:pt>
                <c:pt idx="326">
                  <c:v>31.971</c:v>
                </c:pt>
                <c:pt idx="327">
                  <c:v>31.957000000000001</c:v>
                </c:pt>
                <c:pt idx="328">
                  <c:v>31.946000000000002</c:v>
                </c:pt>
                <c:pt idx="329">
                  <c:v>31.925000000000001</c:v>
                </c:pt>
                <c:pt idx="330">
                  <c:v>31.911999999999999</c:v>
                </c:pt>
                <c:pt idx="331">
                  <c:v>31.904</c:v>
                </c:pt>
                <c:pt idx="332">
                  <c:v>31.898</c:v>
                </c:pt>
                <c:pt idx="333">
                  <c:v>31.875</c:v>
                </c:pt>
                <c:pt idx="334">
                  <c:v>31.867000000000001</c:v>
                </c:pt>
                <c:pt idx="335">
                  <c:v>31.861999999999998</c:v>
                </c:pt>
                <c:pt idx="336">
                  <c:v>31.852</c:v>
                </c:pt>
                <c:pt idx="337">
                  <c:v>31.844999999999999</c:v>
                </c:pt>
                <c:pt idx="338">
                  <c:v>31.853000000000002</c:v>
                </c:pt>
                <c:pt idx="339">
                  <c:v>31.844000000000001</c:v>
                </c:pt>
                <c:pt idx="340">
                  <c:v>31.84</c:v>
                </c:pt>
                <c:pt idx="341">
                  <c:v>31.841000000000001</c:v>
                </c:pt>
                <c:pt idx="342">
                  <c:v>31.841000000000001</c:v>
                </c:pt>
                <c:pt idx="343">
                  <c:v>31.86</c:v>
                </c:pt>
                <c:pt idx="344">
                  <c:v>31.882000000000001</c:v>
                </c:pt>
                <c:pt idx="345">
                  <c:v>31.904</c:v>
                </c:pt>
                <c:pt idx="346">
                  <c:v>31.923999999999999</c:v>
                </c:pt>
                <c:pt idx="347">
                  <c:v>31.963999999999999</c:v>
                </c:pt>
                <c:pt idx="348">
                  <c:v>31.998999999999999</c:v>
                </c:pt>
                <c:pt idx="349">
                  <c:v>32.031999999999996</c:v>
                </c:pt>
                <c:pt idx="350">
                  <c:v>32.08</c:v>
                </c:pt>
                <c:pt idx="351">
                  <c:v>32.15</c:v>
                </c:pt>
                <c:pt idx="352">
                  <c:v>32.218000000000004</c:v>
                </c:pt>
                <c:pt idx="353">
                  <c:v>32.322000000000003</c:v>
                </c:pt>
                <c:pt idx="354">
                  <c:v>32.408999999999999</c:v>
                </c:pt>
                <c:pt idx="355">
                  <c:v>32.527999999999999</c:v>
                </c:pt>
                <c:pt idx="356">
                  <c:v>32.636000000000003</c:v>
                </c:pt>
                <c:pt idx="357">
                  <c:v>32.758000000000003</c:v>
                </c:pt>
                <c:pt idx="358">
                  <c:v>32.886000000000003</c:v>
                </c:pt>
                <c:pt idx="359">
                  <c:v>33.005000000000003</c:v>
                </c:pt>
                <c:pt idx="360">
                  <c:v>33.116999999999997</c:v>
                </c:pt>
                <c:pt idx="361">
                  <c:v>33.228000000000002</c:v>
                </c:pt>
                <c:pt idx="362">
                  <c:v>33.328000000000003</c:v>
                </c:pt>
                <c:pt idx="363">
                  <c:v>33.418999999999997</c:v>
                </c:pt>
                <c:pt idx="364">
                  <c:v>33.493000000000002</c:v>
                </c:pt>
                <c:pt idx="365">
                  <c:v>33.555999999999997</c:v>
                </c:pt>
                <c:pt idx="366">
                  <c:v>33.606000000000002</c:v>
                </c:pt>
                <c:pt idx="367">
                  <c:v>33.661999999999999</c:v>
                </c:pt>
                <c:pt idx="368">
                  <c:v>33.706000000000003</c:v>
                </c:pt>
                <c:pt idx="369">
                  <c:v>33.75</c:v>
                </c:pt>
                <c:pt idx="370">
                  <c:v>33.793999999999997</c:v>
                </c:pt>
                <c:pt idx="371">
                  <c:v>33.838000000000001</c:v>
                </c:pt>
                <c:pt idx="372">
                  <c:v>33.860999999999997</c:v>
                </c:pt>
                <c:pt idx="373">
                  <c:v>33.89</c:v>
                </c:pt>
                <c:pt idx="374">
                  <c:v>33.906999999999996</c:v>
                </c:pt>
                <c:pt idx="375">
                  <c:v>33.921999999999997</c:v>
                </c:pt>
                <c:pt idx="376">
                  <c:v>33.933</c:v>
                </c:pt>
                <c:pt idx="377">
                  <c:v>33.944000000000003</c:v>
                </c:pt>
                <c:pt idx="378">
                  <c:v>33.948</c:v>
                </c:pt>
                <c:pt idx="379">
                  <c:v>33.960999999999999</c:v>
                </c:pt>
                <c:pt idx="380">
                  <c:v>33.968000000000004</c:v>
                </c:pt>
                <c:pt idx="381">
                  <c:v>33.973999999999997</c:v>
                </c:pt>
                <c:pt idx="382">
                  <c:v>33.984000000000002</c:v>
                </c:pt>
                <c:pt idx="383">
                  <c:v>33.979999999999997</c:v>
                </c:pt>
                <c:pt idx="384">
                  <c:v>33.99</c:v>
                </c:pt>
                <c:pt idx="385">
                  <c:v>33.993000000000002</c:v>
                </c:pt>
                <c:pt idx="386">
                  <c:v>33.988</c:v>
                </c:pt>
                <c:pt idx="387">
                  <c:v>34.003</c:v>
                </c:pt>
                <c:pt idx="388">
                  <c:v>34.002000000000002</c:v>
                </c:pt>
                <c:pt idx="389">
                  <c:v>33.993000000000002</c:v>
                </c:pt>
                <c:pt idx="390">
                  <c:v>34.008000000000003</c:v>
                </c:pt>
                <c:pt idx="391">
                  <c:v>34.005000000000003</c:v>
                </c:pt>
                <c:pt idx="392">
                  <c:v>34.006999999999998</c:v>
                </c:pt>
                <c:pt idx="393">
                  <c:v>34.012</c:v>
                </c:pt>
                <c:pt idx="394">
                  <c:v>34.014000000000003</c:v>
                </c:pt>
                <c:pt idx="395">
                  <c:v>34.015000000000001</c:v>
                </c:pt>
                <c:pt idx="396">
                  <c:v>34.012999999999998</c:v>
                </c:pt>
                <c:pt idx="397">
                  <c:v>34.015999999999998</c:v>
                </c:pt>
                <c:pt idx="398">
                  <c:v>34.020000000000003</c:v>
                </c:pt>
                <c:pt idx="399">
                  <c:v>34.03</c:v>
                </c:pt>
                <c:pt idx="400">
                  <c:v>34.033000000000001</c:v>
                </c:pt>
                <c:pt idx="401">
                  <c:v>34.03</c:v>
                </c:pt>
                <c:pt idx="402">
                  <c:v>34.036000000000001</c:v>
                </c:pt>
                <c:pt idx="403">
                  <c:v>34.034999999999997</c:v>
                </c:pt>
                <c:pt idx="404">
                  <c:v>34.037999999999997</c:v>
                </c:pt>
                <c:pt idx="405">
                  <c:v>34.042000000000002</c:v>
                </c:pt>
                <c:pt idx="406">
                  <c:v>34.043999999999997</c:v>
                </c:pt>
                <c:pt idx="407">
                  <c:v>34.033999999999999</c:v>
                </c:pt>
                <c:pt idx="408">
                  <c:v>34.04</c:v>
                </c:pt>
                <c:pt idx="409">
                  <c:v>34.04</c:v>
                </c:pt>
                <c:pt idx="410">
                  <c:v>34.046999999999997</c:v>
                </c:pt>
                <c:pt idx="411">
                  <c:v>34.040999999999997</c:v>
                </c:pt>
                <c:pt idx="412">
                  <c:v>34.049999999999997</c:v>
                </c:pt>
                <c:pt idx="413">
                  <c:v>34.052999999999997</c:v>
                </c:pt>
                <c:pt idx="414">
                  <c:v>34.045999999999999</c:v>
                </c:pt>
                <c:pt idx="415">
                  <c:v>34.045999999999999</c:v>
                </c:pt>
                <c:pt idx="416">
                  <c:v>34.046999999999997</c:v>
                </c:pt>
                <c:pt idx="417">
                  <c:v>34.052999999999997</c:v>
                </c:pt>
                <c:pt idx="418">
                  <c:v>34.049999999999997</c:v>
                </c:pt>
                <c:pt idx="419">
                  <c:v>34.04</c:v>
                </c:pt>
                <c:pt idx="420">
                  <c:v>34.052</c:v>
                </c:pt>
                <c:pt idx="421">
                  <c:v>34.045999999999999</c:v>
                </c:pt>
                <c:pt idx="422">
                  <c:v>34.040999999999997</c:v>
                </c:pt>
                <c:pt idx="423">
                  <c:v>34.04</c:v>
                </c:pt>
                <c:pt idx="424">
                  <c:v>34.04</c:v>
                </c:pt>
                <c:pt idx="425">
                  <c:v>34.045999999999999</c:v>
                </c:pt>
                <c:pt idx="426">
                  <c:v>34.045000000000002</c:v>
                </c:pt>
                <c:pt idx="427">
                  <c:v>34.031999999999996</c:v>
                </c:pt>
                <c:pt idx="428">
                  <c:v>34.040999999999997</c:v>
                </c:pt>
                <c:pt idx="429">
                  <c:v>34.040999999999997</c:v>
                </c:pt>
                <c:pt idx="430">
                  <c:v>34.033999999999999</c:v>
                </c:pt>
                <c:pt idx="431">
                  <c:v>34.036999999999999</c:v>
                </c:pt>
                <c:pt idx="432">
                  <c:v>34.040999999999997</c:v>
                </c:pt>
                <c:pt idx="433">
                  <c:v>34.034999999999997</c:v>
                </c:pt>
                <c:pt idx="434">
                  <c:v>34.04</c:v>
                </c:pt>
                <c:pt idx="435">
                  <c:v>34.036000000000001</c:v>
                </c:pt>
                <c:pt idx="436">
                  <c:v>34.021999999999998</c:v>
                </c:pt>
                <c:pt idx="437">
                  <c:v>34.024000000000001</c:v>
                </c:pt>
                <c:pt idx="438">
                  <c:v>34.024999999999999</c:v>
                </c:pt>
                <c:pt idx="439">
                  <c:v>34.017000000000003</c:v>
                </c:pt>
                <c:pt idx="440">
                  <c:v>34.021000000000001</c:v>
                </c:pt>
                <c:pt idx="441">
                  <c:v>34.020000000000003</c:v>
                </c:pt>
                <c:pt idx="442">
                  <c:v>34.017000000000003</c:v>
                </c:pt>
                <c:pt idx="443">
                  <c:v>34.012999999999998</c:v>
                </c:pt>
                <c:pt idx="444">
                  <c:v>34.01</c:v>
                </c:pt>
                <c:pt idx="445">
                  <c:v>34.012</c:v>
                </c:pt>
                <c:pt idx="446">
                  <c:v>34.008000000000003</c:v>
                </c:pt>
                <c:pt idx="447">
                  <c:v>34.014000000000003</c:v>
                </c:pt>
                <c:pt idx="448">
                  <c:v>34.003999999999998</c:v>
                </c:pt>
                <c:pt idx="449">
                  <c:v>34.003999999999998</c:v>
                </c:pt>
                <c:pt idx="450">
                  <c:v>34.003999999999998</c:v>
                </c:pt>
                <c:pt idx="451">
                  <c:v>33.997999999999998</c:v>
                </c:pt>
                <c:pt idx="452">
                  <c:v>34.003</c:v>
                </c:pt>
                <c:pt idx="453">
                  <c:v>34.000999999999998</c:v>
                </c:pt>
                <c:pt idx="454">
                  <c:v>33.997999999999998</c:v>
                </c:pt>
                <c:pt idx="455">
                  <c:v>33.988</c:v>
                </c:pt>
                <c:pt idx="456">
                  <c:v>33.994999999999997</c:v>
                </c:pt>
                <c:pt idx="457">
                  <c:v>33.985999999999997</c:v>
                </c:pt>
                <c:pt idx="458">
                  <c:v>33.988999999999997</c:v>
                </c:pt>
                <c:pt idx="459">
                  <c:v>33.985999999999997</c:v>
                </c:pt>
                <c:pt idx="460">
                  <c:v>33.988</c:v>
                </c:pt>
                <c:pt idx="461">
                  <c:v>33.993000000000002</c:v>
                </c:pt>
                <c:pt idx="462">
                  <c:v>33.991999999999997</c:v>
                </c:pt>
                <c:pt idx="463">
                  <c:v>33.982999999999997</c:v>
                </c:pt>
                <c:pt idx="464">
                  <c:v>33.976999999999997</c:v>
                </c:pt>
                <c:pt idx="465">
                  <c:v>33.981000000000002</c:v>
                </c:pt>
                <c:pt idx="466">
                  <c:v>33.988</c:v>
                </c:pt>
                <c:pt idx="467">
                  <c:v>33.975999999999999</c:v>
                </c:pt>
                <c:pt idx="468">
                  <c:v>33.973999999999997</c:v>
                </c:pt>
                <c:pt idx="469">
                  <c:v>33.972999999999999</c:v>
                </c:pt>
                <c:pt idx="470">
                  <c:v>33.973999999999997</c:v>
                </c:pt>
                <c:pt idx="471">
                  <c:v>33.97</c:v>
                </c:pt>
                <c:pt idx="472">
                  <c:v>33.970999999999997</c:v>
                </c:pt>
                <c:pt idx="473">
                  <c:v>33.978999999999999</c:v>
                </c:pt>
                <c:pt idx="474">
                  <c:v>33.969000000000001</c:v>
                </c:pt>
                <c:pt idx="475">
                  <c:v>33.966999999999999</c:v>
                </c:pt>
                <c:pt idx="476">
                  <c:v>33.966000000000001</c:v>
                </c:pt>
                <c:pt idx="477">
                  <c:v>33.973999999999997</c:v>
                </c:pt>
                <c:pt idx="478">
                  <c:v>33.957999999999998</c:v>
                </c:pt>
                <c:pt idx="479">
                  <c:v>33.953000000000003</c:v>
                </c:pt>
                <c:pt idx="480">
                  <c:v>33.954000000000001</c:v>
                </c:pt>
                <c:pt idx="481">
                  <c:v>33.954000000000001</c:v>
                </c:pt>
                <c:pt idx="482">
                  <c:v>33.948</c:v>
                </c:pt>
                <c:pt idx="483">
                  <c:v>33.956000000000003</c:v>
                </c:pt>
                <c:pt idx="484">
                  <c:v>33.948999999999998</c:v>
                </c:pt>
                <c:pt idx="485">
                  <c:v>33.954999999999998</c:v>
                </c:pt>
                <c:pt idx="486">
                  <c:v>33.948</c:v>
                </c:pt>
                <c:pt idx="487">
                  <c:v>33.948999999999998</c:v>
                </c:pt>
                <c:pt idx="488">
                  <c:v>33.938000000000002</c:v>
                </c:pt>
                <c:pt idx="489">
                  <c:v>33.942</c:v>
                </c:pt>
                <c:pt idx="490">
                  <c:v>33.941000000000003</c:v>
                </c:pt>
                <c:pt idx="491">
                  <c:v>33.941000000000003</c:v>
                </c:pt>
                <c:pt idx="492">
                  <c:v>33.93</c:v>
                </c:pt>
                <c:pt idx="493">
                  <c:v>33.935000000000002</c:v>
                </c:pt>
                <c:pt idx="494">
                  <c:v>33.927999999999997</c:v>
                </c:pt>
                <c:pt idx="495">
                  <c:v>33.924999999999997</c:v>
                </c:pt>
                <c:pt idx="496">
                  <c:v>33.924999999999997</c:v>
                </c:pt>
                <c:pt idx="497">
                  <c:v>33.923999999999999</c:v>
                </c:pt>
                <c:pt idx="498">
                  <c:v>33.921999999999997</c:v>
                </c:pt>
                <c:pt idx="499">
                  <c:v>33.918999999999997</c:v>
                </c:pt>
                <c:pt idx="500">
                  <c:v>33.920999999999999</c:v>
                </c:pt>
                <c:pt idx="501">
                  <c:v>33.914999999999999</c:v>
                </c:pt>
                <c:pt idx="502">
                  <c:v>33.927999999999997</c:v>
                </c:pt>
                <c:pt idx="503">
                  <c:v>33.917999999999999</c:v>
                </c:pt>
                <c:pt idx="504">
                  <c:v>33.920999999999999</c:v>
                </c:pt>
                <c:pt idx="505">
                  <c:v>33.92</c:v>
                </c:pt>
                <c:pt idx="506">
                  <c:v>33.92</c:v>
                </c:pt>
                <c:pt idx="507">
                  <c:v>33.914000000000001</c:v>
                </c:pt>
                <c:pt idx="508">
                  <c:v>33.911999999999999</c:v>
                </c:pt>
                <c:pt idx="509">
                  <c:v>33.917999999999999</c:v>
                </c:pt>
                <c:pt idx="510">
                  <c:v>33.912999999999997</c:v>
                </c:pt>
                <c:pt idx="511">
                  <c:v>33.911999999999999</c:v>
                </c:pt>
                <c:pt idx="512">
                  <c:v>33.911999999999999</c:v>
                </c:pt>
                <c:pt idx="513">
                  <c:v>33.92</c:v>
                </c:pt>
                <c:pt idx="514">
                  <c:v>33.908999999999999</c:v>
                </c:pt>
                <c:pt idx="515">
                  <c:v>33.908999999999999</c:v>
                </c:pt>
                <c:pt idx="516">
                  <c:v>33.905999999999999</c:v>
                </c:pt>
                <c:pt idx="517">
                  <c:v>33.901000000000003</c:v>
                </c:pt>
                <c:pt idx="518">
                  <c:v>33.899000000000001</c:v>
                </c:pt>
                <c:pt idx="519">
                  <c:v>33.902000000000001</c:v>
                </c:pt>
                <c:pt idx="520">
                  <c:v>33.887</c:v>
                </c:pt>
                <c:pt idx="521">
                  <c:v>33.887999999999998</c:v>
                </c:pt>
                <c:pt idx="522">
                  <c:v>33.889000000000003</c:v>
                </c:pt>
                <c:pt idx="523">
                  <c:v>33.880000000000003</c:v>
                </c:pt>
                <c:pt idx="524">
                  <c:v>33.881999999999998</c:v>
                </c:pt>
                <c:pt idx="525">
                  <c:v>33.871000000000002</c:v>
                </c:pt>
                <c:pt idx="526">
                  <c:v>33.872</c:v>
                </c:pt>
                <c:pt idx="527">
                  <c:v>33.865000000000002</c:v>
                </c:pt>
                <c:pt idx="528">
                  <c:v>33.848999999999997</c:v>
                </c:pt>
                <c:pt idx="529">
                  <c:v>33.840000000000003</c:v>
                </c:pt>
                <c:pt idx="530">
                  <c:v>33.835999999999999</c:v>
                </c:pt>
                <c:pt idx="531">
                  <c:v>33.835000000000001</c:v>
                </c:pt>
                <c:pt idx="532">
                  <c:v>33.829000000000001</c:v>
                </c:pt>
                <c:pt idx="533">
                  <c:v>33.817</c:v>
                </c:pt>
                <c:pt idx="534">
                  <c:v>33.802999999999997</c:v>
                </c:pt>
                <c:pt idx="535">
                  <c:v>33.793999999999997</c:v>
                </c:pt>
                <c:pt idx="536">
                  <c:v>33.784999999999997</c:v>
                </c:pt>
                <c:pt idx="537">
                  <c:v>33.78</c:v>
                </c:pt>
                <c:pt idx="538">
                  <c:v>33.762</c:v>
                </c:pt>
                <c:pt idx="539">
                  <c:v>33.753999999999998</c:v>
                </c:pt>
                <c:pt idx="540">
                  <c:v>33.735999999999997</c:v>
                </c:pt>
                <c:pt idx="541">
                  <c:v>33.731999999999999</c:v>
                </c:pt>
                <c:pt idx="542">
                  <c:v>33.720999999999997</c:v>
                </c:pt>
                <c:pt idx="543">
                  <c:v>33.704999999999998</c:v>
                </c:pt>
                <c:pt idx="544">
                  <c:v>33.688000000000002</c:v>
                </c:pt>
                <c:pt idx="545">
                  <c:v>33.682000000000002</c:v>
                </c:pt>
                <c:pt idx="546">
                  <c:v>33.661000000000001</c:v>
                </c:pt>
                <c:pt idx="547">
                  <c:v>33.656999999999996</c:v>
                </c:pt>
                <c:pt idx="548">
                  <c:v>33.646000000000001</c:v>
                </c:pt>
                <c:pt idx="549">
                  <c:v>33.625999999999998</c:v>
                </c:pt>
                <c:pt idx="550">
                  <c:v>33.619999999999997</c:v>
                </c:pt>
                <c:pt idx="551">
                  <c:v>33.597999999999999</c:v>
                </c:pt>
                <c:pt idx="552">
                  <c:v>33.584000000000003</c:v>
                </c:pt>
                <c:pt idx="553">
                  <c:v>33.561</c:v>
                </c:pt>
                <c:pt idx="554">
                  <c:v>33.542999999999999</c:v>
                </c:pt>
                <c:pt idx="555">
                  <c:v>33.518000000000001</c:v>
                </c:pt>
                <c:pt idx="556">
                  <c:v>33.485999999999997</c:v>
                </c:pt>
                <c:pt idx="557">
                  <c:v>33.456000000000003</c:v>
                </c:pt>
                <c:pt idx="558">
                  <c:v>33.424999999999997</c:v>
                </c:pt>
                <c:pt idx="559">
                  <c:v>33.390999999999998</c:v>
                </c:pt>
                <c:pt idx="560">
                  <c:v>33.359000000000002</c:v>
                </c:pt>
                <c:pt idx="561">
                  <c:v>33.331000000000003</c:v>
                </c:pt>
                <c:pt idx="562">
                  <c:v>33.292999999999999</c:v>
                </c:pt>
                <c:pt idx="563">
                  <c:v>33.256</c:v>
                </c:pt>
                <c:pt idx="564">
                  <c:v>33.216999999999999</c:v>
                </c:pt>
                <c:pt idx="565">
                  <c:v>33.186</c:v>
                </c:pt>
                <c:pt idx="566">
                  <c:v>33.155999999999999</c:v>
                </c:pt>
                <c:pt idx="567">
                  <c:v>33.115000000000002</c:v>
                </c:pt>
                <c:pt idx="568">
                  <c:v>33.078000000000003</c:v>
                </c:pt>
                <c:pt idx="569">
                  <c:v>33.048000000000002</c:v>
                </c:pt>
                <c:pt idx="570">
                  <c:v>33.012</c:v>
                </c:pt>
                <c:pt idx="571">
                  <c:v>32.979999999999997</c:v>
                </c:pt>
                <c:pt idx="572">
                  <c:v>32.947000000000003</c:v>
                </c:pt>
                <c:pt idx="573">
                  <c:v>32.911999999999999</c:v>
                </c:pt>
                <c:pt idx="574">
                  <c:v>32.896000000000001</c:v>
                </c:pt>
                <c:pt idx="575">
                  <c:v>32.883000000000003</c:v>
                </c:pt>
                <c:pt idx="576">
                  <c:v>32.841999999999999</c:v>
                </c:pt>
                <c:pt idx="577">
                  <c:v>32.838999999999999</c:v>
                </c:pt>
                <c:pt idx="578">
                  <c:v>32.820999999999998</c:v>
                </c:pt>
                <c:pt idx="579">
                  <c:v>32.777000000000001</c:v>
                </c:pt>
                <c:pt idx="580">
                  <c:v>32.798000000000002</c:v>
                </c:pt>
                <c:pt idx="581">
                  <c:v>32.773000000000003</c:v>
                </c:pt>
                <c:pt idx="582">
                  <c:v>32.768000000000001</c:v>
                </c:pt>
                <c:pt idx="583">
                  <c:v>32.756999999999998</c:v>
                </c:pt>
                <c:pt idx="584">
                  <c:v>32.732999999999997</c:v>
                </c:pt>
                <c:pt idx="585">
                  <c:v>32.723999999999997</c:v>
                </c:pt>
                <c:pt idx="586">
                  <c:v>32.713000000000001</c:v>
                </c:pt>
                <c:pt idx="587">
                  <c:v>32.71</c:v>
                </c:pt>
                <c:pt idx="588">
                  <c:v>32.697000000000003</c:v>
                </c:pt>
                <c:pt idx="589">
                  <c:v>32.69</c:v>
                </c:pt>
                <c:pt idx="590">
                  <c:v>32.676000000000002</c:v>
                </c:pt>
                <c:pt idx="591">
                  <c:v>32.667999999999999</c:v>
                </c:pt>
                <c:pt idx="592">
                  <c:v>32.655999999999999</c:v>
                </c:pt>
                <c:pt idx="593">
                  <c:v>32.665999999999997</c:v>
                </c:pt>
                <c:pt idx="594">
                  <c:v>32.659999999999997</c:v>
                </c:pt>
                <c:pt idx="595">
                  <c:v>32.64</c:v>
                </c:pt>
                <c:pt idx="596">
                  <c:v>32.633000000000003</c:v>
                </c:pt>
                <c:pt idx="597">
                  <c:v>32.634</c:v>
                </c:pt>
                <c:pt idx="598">
                  <c:v>32.630000000000003</c:v>
                </c:pt>
                <c:pt idx="599">
                  <c:v>32.619</c:v>
                </c:pt>
                <c:pt idx="600">
                  <c:v>32.612000000000002</c:v>
                </c:pt>
                <c:pt idx="601">
                  <c:v>32.598999999999997</c:v>
                </c:pt>
                <c:pt idx="602">
                  <c:v>32.591000000000001</c:v>
                </c:pt>
                <c:pt idx="603">
                  <c:v>32.575000000000003</c:v>
                </c:pt>
                <c:pt idx="604">
                  <c:v>32.573999999999998</c:v>
                </c:pt>
                <c:pt idx="605">
                  <c:v>32.554000000000002</c:v>
                </c:pt>
                <c:pt idx="606">
                  <c:v>32.545000000000002</c:v>
                </c:pt>
                <c:pt idx="607">
                  <c:v>32.523000000000003</c:v>
                </c:pt>
                <c:pt idx="608">
                  <c:v>32.508000000000003</c:v>
                </c:pt>
                <c:pt idx="609">
                  <c:v>32.494999999999997</c:v>
                </c:pt>
                <c:pt idx="610">
                  <c:v>32.472000000000001</c:v>
                </c:pt>
                <c:pt idx="611">
                  <c:v>32.457000000000001</c:v>
                </c:pt>
                <c:pt idx="612">
                  <c:v>32.436999999999998</c:v>
                </c:pt>
                <c:pt idx="613">
                  <c:v>32.421999999999997</c:v>
                </c:pt>
                <c:pt idx="614">
                  <c:v>32.395000000000003</c:v>
                </c:pt>
                <c:pt idx="615">
                  <c:v>32.378999999999998</c:v>
                </c:pt>
                <c:pt idx="616">
                  <c:v>32.359000000000002</c:v>
                </c:pt>
                <c:pt idx="617">
                  <c:v>32.344999999999999</c:v>
                </c:pt>
                <c:pt idx="618">
                  <c:v>32.326999999999998</c:v>
                </c:pt>
                <c:pt idx="619">
                  <c:v>32.308</c:v>
                </c:pt>
                <c:pt idx="620">
                  <c:v>32.286000000000001</c:v>
                </c:pt>
                <c:pt idx="621">
                  <c:v>32.265999999999998</c:v>
                </c:pt>
                <c:pt idx="622">
                  <c:v>32.244</c:v>
                </c:pt>
                <c:pt idx="623">
                  <c:v>32.241</c:v>
                </c:pt>
                <c:pt idx="624">
                  <c:v>32.223999999999997</c:v>
                </c:pt>
                <c:pt idx="625">
                  <c:v>32.197000000000003</c:v>
                </c:pt>
                <c:pt idx="626">
                  <c:v>32.183</c:v>
                </c:pt>
                <c:pt idx="627">
                  <c:v>32.177</c:v>
                </c:pt>
                <c:pt idx="628">
                  <c:v>32.159999999999997</c:v>
                </c:pt>
                <c:pt idx="629">
                  <c:v>32.136000000000003</c:v>
                </c:pt>
                <c:pt idx="630">
                  <c:v>32.119999999999997</c:v>
                </c:pt>
                <c:pt idx="631">
                  <c:v>32.122</c:v>
                </c:pt>
                <c:pt idx="632">
                  <c:v>32.093000000000004</c:v>
                </c:pt>
                <c:pt idx="633">
                  <c:v>32.084000000000003</c:v>
                </c:pt>
                <c:pt idx="634">
                  <c:v>32.067</c:v>
                </c:pt>
                <c:pt idx="635">
                  <c:v>32.06</c:v>
                </c:pt>
                <c:pt idx="636">
                  <c:v>32.037999999999997</c:v>
                </c:pt>
                <c:pt idx="637">
                  <c:v>32.018000000000001</c:v>
                </c:pt>
                <c:pt idx="638">
                  <c:v>32.01</c:v>
                </c:pt>
                <c:pt idx="639">
                  <c:v>31.998000000000001</c:v>
                </c:pt>
                <c:pt idx="640">
                  <c:v>31.984000000000002</c:v>
                </c:pt>
                <c:pt idx="641">
                  <c:v>31.965</c:v>
                </c:pt>
                <c:pt idx="642">
                  <c:v>31.962</c:v>
                </c:pt>
                <c:pt idx="643">
                  <c:v>31.95</c:v>
                </c:pt>
                <c:pt idx="644">
                  <c:v>31.934000000000001</c:v>
                </c:pt>
                <c:pt idx="645">
                  <c:v>31.931000000000001</c:v>
                </c:pt>
                <c:pt idx="646">
                  <c:v>31.911999999999999</c:v>
                </c:pt>
                <c:pt idx="647">
                  <c:v>31.905000000000001</c:v>
                </c:pt>
                <c:pt idx="648">
                  <c:v>31.891999999999999</c:v>
                </c:pt>
                <c:pt idx="649">
                  <c:v>31.881</c:v>
                </c:pt>
                <c:pt idx="650">
                  <c:v>31.873999999999999</c:v>
                </c:pt>
                <c:pt idx="651">
                  <c:v>31.858000000000001</c:v>
                </c:pt>
                <c:pt idx="652">
                  <c:v>31.85</c:v>
                </c:pt>
                <c:pt idx="653">
                  <c:v>31.84</c:v>
                </c:pt>
                <c:pt idx="654">
                  <c:v>31.826000000000001</c:v>
                </c:pt>
                <c:pt idx="655">
                  <c:v>31.812000000000001</c:v>
                </c:pt>
                <c:pt idx="656">
                  <c:v>31.803999999999998</c:v>
                </c:pt>
                <c:pt idx="657">
                  <c:v>31.797000000000001</c:v>
                </c:pt>
                <c:pt idx="658">
                  <c:v>31.792000000000002</c:v>
                </c:pt>
                <c:pt idx="659">
                  <c:v>31.786999999999999</c:v>
                </c:pt>
                <c:pt idx="660">
                  <c:v>31.773</c:v>
                </c:pt>
                <c:pt idx="661">
                  <c:v>31.765000000000001</c:v>
                </c:pt>
                <c:pt idx="662">
                  <c:v>31.763999999999999</c:v>
                </c:pt>
                <c:pt idx="663">
                  <c:v>31.748000000000001</c:v>
                </c:pt>
                <c:pt idx="664">
                  <c:v>31.742000000000001</c:v>
                </c:pt>
                <c:pt idx="665">
                  <c:v>31.736000000000001</c:v>
                </c:pt>
                <c:pt idx="666">
                  <c:v>31.728999999999999</c:v>
                </c:pt>
                <c:pt idx="667">
                  <c:v>31.716999999999999</c:v>
                </c:pt>
                <c:pt idx="668">
                  <c:v>31.712</c:v>
                </c:pt>
                <c:pt idx="669">
                  <c:v>31.704999999999998</c:v>
                </c:pt>
                <c:pt idx="670">
                  <c:v>31.693999999999999</c:v>
                </c:pt>
                <c:pt idx="671">
                  <c:v>31.684000000000001</c:v>
                </c:pt>
                <c:pt idx="672">
                  <c:v>31.686</c:v>
                </c:pt>
                <c:pt idx="673">
                  <c:v>31.684999999999999</c:v>
                </c:pt>
                <c:pt idx="674">
                  <c:v>31.678000000000001</c:v>
                </c:pt>
                <c:pt idx="675">
                  <c:v>31.663</c:v>
                </c:pt>
                <c:pt idx="676">
                  <c:v>31.664000000000001</c:v>
                </c:pt>
                <c:pt idx="677">
                  <c:v>31.664000000000001</c:v>
                </c:pt>
                <c:pt idx="678">
                  <c:v>31.655999999999999</c:v>
                </c:pt>
                <c:pt idx="679">
                  <c:v>31.652999999999999</c:v>
                </c:pt>
                <c:pt idx="680">
                  <c:v>31.652000000000001</c:v>
                </c:pt>
                <c:pt idx="681">
                  <c:v>31.646000000000001</c:v>
                </c:pt>
                <c:pt idx="682">
                  <c:v>31.646999999999998</c:v>
                </c:pt>
                <c:pt idx="683">
                  <c:v>31.64</c:v>
                </c:pt>
                <c:pt idx="684">
                  <c:v>31.641999999999999</c:v>
                </c:pt>
                <c:pt idx="685">
                  <c:v>31.638999999999999</c:v>
                </c:pt>
                <c:pt idx="686">
                  <c:v>31.643999999999998</c:v>
                </c:pt>
                <c:pt idx="687">
                  <c:v>31.658000000000001</c:v>
                </c:pt>
                <c:pt idx="688">
                  <c:v>31.661000000000001</c:v>
                </c:pt>
                <c:pt idx="689">
                  <c:v>31.678000000000001</c:v>
                </c:pt>
                <c:pt idx="690">
                  <c:v>31.693000000000001</c:v>
                </c:pt>
                <c:pt idx="691">
                  <c:v>31.712</c:v>
                </c:pt>
                <c:pt idx="692">
                  <c:v>31.742999999999999</c:v>
                </c:pt>
                <c:pt idx="693">
                  <c:v>31.780999999999999</c:v>
                </c:pt>
                <c:pt idx="694">
                  <c:v>31.81</c:v>
                </c:pt>
                <c:pt idx="695">
                  <c:v>31.861999999999998</c:v>
                </c:pt>
                <c:pt idx="696">
                  <c:v>31.91</c:v>
                </c:pt>
                <c:pt idx="697">
                  <c:v>31.968</c:v>
                </c:pt>
                <c:pt idx="698">
                  <c:v>32.046999999999997</c:v>
                </c:pt>
                <c:pt idx="699">
                  <c:v>32.128</c:v>
                </c:pt>
                <c:pt idx="700">
                  <c:v>32.234000000000002</c:v>
                </c:pt>
                <c:pt idx="701">
                  <c:v>32.299999999999997</c:v>
                </c:pt>
                <c:pt idx="702">
                  <c:v>32.405999999999999</c:v>
                </c:pt>
                <c:pt idx="703">
                  <c:v>32.512999999999998</c:v>
                </c:pt>
                <c:pt idx="704">
                  <c:v>32.61</c:v>
                </c:pt>
                <c:pt idx="705">
                  <c:v>32.722000000000001</c:v>
                </c:pt>
                <c:pt idx="706">
                  <c:v>32.838999999999999</c:v>
                </c:pt>
                <c:pt idx="707">
                  <c:v>32.926000000000002</c:v>
                </c:pt>
                <c:pt idx="708">
                  <c:v>33.039000000000001</c:v>
                </c:pt>
                <c:pt idx="709">
                  <c:v>33.115000000000002</c:v>
                </c:pt>
                <c:pt idx="710">
                  <c:v>33.179000000000002</c:v>
                </c:pt>
                <c:pt idx="711">
                  <c:v>33.247</c:v>
                </c:pt>
                <c:pt idx="712">
                  <c:v>33.29</c:v>
                </c:pt>
                <c:pt idx="713">
                  <c:v>33.340000000000003</c:v>
                </c:pt>
                <c:pt idx="714">
                  <c:v>33.375</c:v>
                </c:pt>
                <c:pt idx="715">
                  <c:v>33.42</c:v>
                </c:pt>
                <c:pt idx="716">
                  <c:v>33.46</c:v>
                </c:pt>
                <c:pt idx="717">
                  <c:v>33.488999999999997</c:v>
                </c:pt>
                <c:pt idx="718">
                  <c:v>33.518000000000001</c:v>
                </c:pt>
                <c:pt idx="719">
                  <c:v>33.542000000000002</c:v>
                </c:pt>
                <c:pt idx="720">
                  <c:v>33.564999999999998</c:v>
                </c:pt>
                <c:pt idx="721">
                  <c:v>33.591999999999999</c:v>
                </c:pt>
                <c:pt idx="722">
                  <c:v>33.637999999999998</c:v>
                </c:pt>
                <c:pt idx="723">
                  <c:v>33.67</c:v>
                </c:pt>
                <c:pt idx="724">
                  <c:v>33.709000000000003</c:v>
                </c:pt>
                <c:pt idx="725">
                  <c:v>33.74</c:v>
                </c:pt>
                <c:pt idx="726">
                  <c:v>33.773000000000003</c:v>
                </c:pt>
                <c:pt idx="727">
                  <c:v>33.790999999999997</c:v>
                </c:pt>
                <c:pt idx="728">
                  <c:v>33.826000000000001</c:v>
                </c:pt>
                <c:pt idx="729">
                  <c:v>33.841999999999999</c:v>
                </c:pt>
                <c:pt idx="730">
                  <c:v>33.868000000000002</c:v>
                </c:pt>
                <c:pt idx="731">
                  <c:v>33.884</c:v>
                </c:pt>
                <c:pt idx="732">
                  <c:v>33.89</c:v>
                </c:pt>
                <c:pt idx="733">
                  <c:v>33.905000000000001</c:v>
                </c:pt>
                <c:pt idx="734">
                  <c:v>33.908000000000001</c:v>
                </c:pt>
                <c:pt idx="735">
                  <c:v>33.917999999999999</c:v>
                </c:pt>
                <c:pt idx="736">
                  <c:v>33.917999999999999</c:v>
                </c:pt>
                <c:pt idx="737">
                  <c:v>33.92</c:v>
                </c:pt>
                <c:pt idx="738">
                  <c:v>33.92</c:v>
                </c:pt>
                <c:pt idx="739">
                  <c:v>33.914000000000001</c:v>
                </c:pt>
                <c:pt idx="740">
                  <c:v>33.914999999999999</c:v>
                </c:pt>
                <c:pt idx="741">
                  <c:v>33.914000000000001</c:v>
                </c:pt>
                <c:pt idx="742">
                  <c:v>33.92</c:v>
                </c:pt>
                <c:pt idx="743">
                  <c:v>33.914000000000001</c:v>
                </c:pt>
                <c:pt idx="744">
                  <c:v>33.914000000000001</c:v>
                </c:pt>
                <c:pt idx="745">
                  <c:v>33.909999999999997</c:v>
                </c:pt>
                <c:pt idx="746">
                  <c:v>33.904000000000003</c:v>
                </c:pt>
                <c:pt idx="747">
                  <c:v>33.905999999999999</c:v>
                </c:pt>
                <c:pt idx="748">
                  <c:v>33.893999999999998</c:v>
                </c:pt>
                <c:pt idx="749">
                  <c:v>33.898000000000003</c:v>
                </c:pt>
                <c:pt idx="750">
                  <c:v>33.887999999999998</c:v>
                </c:pt>
                <c:pt idx="751">
                  <c:v>33.881999999999998</c:v>
                </c:pt>
                <c:pt idx="752">
                  <c:v>33.875999999999998</c:v>
                </c:pt>
                <c:pt idx="753">
                  <c:v>33.863999999999997</c:v>
                </c:pt>
                <c:pt idx="754">
                  <c:v>33.847000000000001</c:v>
                </c:pt>
                <c:pt idx="755">
                  <c:v>33.843000000000004</c:v>
                </c:pt>
                <c:pt idx="756">
                  <c:v>33.828000000000003</c:v>
                </c:pt>
                <c:pt idx="757">
                  <c:v>33.819000000000003</c:v>
                </c:pt>
                <c:pt idx="758">
                  <c:v>33.796999999999997</c:v>
                </c:pt>
                <c:pt idx="759">
                  <c:v>33.776000000000003</c:v>
                </c:pt>
                <c:pt idx="760">
                  <c:v>33.770000000000003</c:v>
                </c:pt>
                <c:pt idx="761">
                  <c:v>33.743000000000002</c:v>
                </c:pt>
                <c:pt idx="762">
                  <c:v>33.725999999999999</c:v>
                </c:pt>
                <c:pt idx="763">
                  <c:v>33.701000000000001</c:v>
                </c:pt>
                <c:pt idx="764">
                  <c:v>33.673000000000002</c:v>
                </c:pt>
                <c:pt idx="765">
                  <c:v>33.637</c:v>
                </c:pt>
                <c:pt idx="766">
                  <c:v>33.604999999999997</c:v>
                </c:pt>
                <c:pt idx="767">
                  <c:v>33.564</c:v>
                </c:pt>
                <c:pt idx="768">
                  <c:v>33.51</c:v>
                </c:pt>
                <c:pt idx="769">
                  <c:v>33.447000000000003</c:v>
                </c:pt>
                <c:pt idx="770">
                  <c:v>33.381999999999998</c:v>
                </c:pt>
                <c:pt idx="771">
                  <c:v>33.322000000000003</c:v>
                </c:pt>
                <c:pt idx="772">
                  <c:v>33.25</c:v>
                </c:pt>
                <c:pt idx="773">
                  <c:v>33.195999999999998</c:v>
                </c:pt>
                <c:pt idx="774">
                  <c:v>33.125</c:v>
                </c:pt>
                <c:pt idx="775">
                  <c:v>33.058</c:v>
                </c:pt>
                <c:pt idx="776">
                  <c:v>32.996000000000002</c:v>
                </c:pt>
                <c:pt idx="777">
                  <c:v>32.944000000000003</c:v>
                </c:pt>
                <c:pt idx="778">
                  <c:v>32.878</c:v>
                </c:pt>
                <c:pt idx="779">
                  <c:v>32.831000000000003</c:v>
                </c:pt>
                <c:pt idx="780">
                  <c:v>32.786999999999999</c:v>
                </c:pt>
                <c:pt idx="781">
                  <c:v>32.737000000000002</c:v>
                </c:pt>
                <c:pt idx="782">
                  <c:v>32.69</c:v>
                </c:pt>
                <c:pt idx="783">
                  <c:v>32.664000000000001</c:v>
                </c:pt>
                <c:pt idx="784">
                  <c:v>32.624000000000002</c:v>
                </c:pt>
                <c:pt idx="785">
                  <c:v>32.593000000000004</c:v>
                </c:pt>
                <c:pt idx="786">
                  <c:v>32.552</c:v>
                </c:pt>
                <c:pt idx="787">
                  <c:v>32.518999999999998</c:v>
                </c:pt>
                <c:pt idx="788">
                  <c:v>32.479999999999997</c:v>
                </c:pt>
                <c:pt idx="789">
                  <c:v>32.46</c:v>
                </c:pt>
                <c:pt idx="790">
                  <c:v>32.429000000000002</c:v>
                </c:pt>
                <c:pt idx="791">
                  <c:v>32.392000000000003</c:v>
                </c:pt>
                <c:pt idx="792">
                  <c:v>32.377000000000002</c:v>
                </c:pt>
                <c:pt idx="793">
                  <c:v>32.341000000000001</c:v>
                </c:pt>
                <c:pt idx="794">
                  <c:v>32.317</c:v>
                </c:pt>
                <c:pt idx="795">
                  <c:v>32.293999999999997</c:v>
                </c:pt>
                <c:pt idx="796">
                  <c:v>32.271000000000001</c:v>
                </c:pt>
                <c:pt idx="797">
                  <c:v>32.259</c:v>
                </c:pt>
                <c:pt idx="798">
                  <c:v>32.216000000000001</c:v>
                </c:pt>
                <c:pt idx="799">
                  <c:v>32.216000000000001</c:v>
                </c:pt>
                <c:pt idx="800">
                  <c:v>32.173000000000002</c:v>
                </c:pt>
                <c:pt idx="801">
                  <c:v>32.167999999999999</c:v>
                </c:pt>
                <c:pt idx="802">
                  <c:v>32.148000000000003</c:v>
                </c:pt>
                <c:pt idx="803">
                  <c:v>32.133000000000003</c:v>
                </c:pt>
                <c:pt idx="804">
                  <c:v>32.106000000000002</c:v>
                </c:pt>
                <c:pt idx="805">
                  <c:v>32.106999999999999</c:v>
                </c:pt>
                <c:pt idx="806">
                  <c:v>32.076999999999998</c:v>
                </c:pt>
                <c:pt idx="807">
                  <c:v>32.058999999999997</c:v>
                </c:pt>
                <c:pt idx="808">
                  <c:v>32.048999999999999</c:v>
                </c:pt>
                <c:pt idx="809">
                  <c:v>32.036000000000001</c:v>
                </c:pt>
                <c:pt idx="810">
                  <c:v>32.018000000000001</c:v>
                </c:pt>
                <c:pt idx="811">
                  <c:v>31.995000000000001</c:v>
                </c:pt>
                <c:pt idx="812">
                  <c:v>31.984999999999999</c:v>
                </c:pt>
                <c:pt idx="813">
                  <c:v>31.966999999999999</c:v>
                </c:pt>
                <c:pt idx="814">
                  <c:v>31.957000000000001</c:v>
                </c:pt>
                <c:pt idx="815">
                  <c:v>31.943999999999999</c:v>
                </c:pt>
                <c:pt idx="816">
                  <c:v>31.925999999999998</c:v>
                </c:pt>
                <c:pt idx="817">
                  <c:v>31.908000000000001</c:v>
                </c:pt>
                <c:pt idx="818">
                  <c:v>31.904</c:v>
                </c:pt>
                <c:pt idx="819">
                  <c:v>31.881</c:v>
                </c:pt>
                <c:pt idx="820">
                  <c:v>31.87</c:v>
                </c:pt>
                <c:pt idx="821">
                  <c:v>31.858000000000001</c:v>
                </c:pt>
                <c:pt idx="822">
                  <c:v>31.852</c:v>
                </c:pt>
                <c:pt idx="823">
                  <c:v>31.835999999999999</c:v>
                </c:pt>
                <c:pt idx="824">
                  <c:v>31.827999999999999</c:v>
                </c:pt>
                <c:pt idx="825">
                  <c:v>31.821999999999999</c:v>
                </c:pt>
                <c:pt idx="826">
                  <c:v>31.815999999999999</c:v>
                </c:pt>
                <c:pt idx="827">
                  <c:v>31.800999999999998</c:v>
                </c:pt>
                <c:pt idx="828">
                  <c:v>31.789000000000001</c:v>
                </c:pt>
                <c:pt idx="829">
                  <c:v>31.785</c:v>
                </c:pt>
                <c:pt idx="830">
                  <c:v>31.771999999999998</c:v>
                </c:pt>
                <c:pt idx="831">
                  <c:v>31.768000000000001</c:v>
                </c:pt>
                <c:pt idx="832">
                  <c:v>31.754999999999999</c:v>
                </c:pt>
                <c:pt idx="833">
                  <c:v>31.745999999999999</c:v>
                </c:pt>
                <c:pt idx="834">
                  <c:v>31.748000000000001</c:v>
                </c:pt>
                <c:pt idx="835">
                  <c:v>31.733000000000001</c:v>
                </c:pt>
                <c:pt idx="836">
                  <c:v>31.727</c:v>
                </c:pt>
                <c:pt idx="837">
                  <c:v>31.718</c:v>
                </c:pt>
                <c:pt idx="838">
                  <c:v>31.710999999999999</c:v>
                </c:pt>
                <c:pt idx="839">
                  <c:v>31.704000000000001</c:v>
                </c:pt>
                <c:pt idx="840">
                  <c:v>31.698</c:v>
                </c:pt>
                <c:pt idx="841">
                  <c:v>31.695</c:v>
                </c:pt>
                <c:pt idx="842">
                  <c:v>31.684000000000001</c:v>
                </c:pt>
                <c:pt idx="843">
                  <c:v>31.678000000000001</c:v>
                </c:pt>
                <c:pt idx="844">
                  <c:v>31.667000000000002</c:v>
                </c:pt>
                <c:pt idx="845">
                  <c:v>31.667999999999999</c:v>
                </c:pt>
                <c:pt idx="846">
                  <c:v>31.652000000000001</c:v>
                </c:pt>
                <c:pt idx="847">
                  <c:v>31.646999999999998</c:v>
                </c:pt>
                <c:pt idx="848">
                  <c:v>31.645</c:v>
                </c:pt>
                <c:pt idx="849">
                  <c:v>31.641999999999999</c:v>
                </c:pt>
                <c:pt idx="850">
                  <c:v>31.635999999999999</c:v>
                </c:pt>
                <c:pt idx="851">
                  <c:v>31.63</c:v>
                </c:pt>
                <c:pt idx="852">
                  <c:v>31.63</c:v>
                </c:pt>
                <c:pt idx="853">
                  <c:v>31.622</c:v>
                </c:pt>
                <c:pt idx="854">
                  <c:v>31.616</c:v>
                </c:pt>
                <c:pt idx="855">
                  <c:v>31.614000000000001</c:v>
                </c:pt>
                <c:pt idx="856">
                  <c:v>31.608000000000001</c:v>
                </c:pt>
                <c:pt idx="857">
                  <c:v>31.603999999999999</c:v>
                </c:pt>
                <c:pt idx="858">
                  <c:v>31.602</c:v>
                </c:pt>
                <c:pt idx="859">
                  <c:v>31.594999999999999</c:v>
                </c:pt>
                <c:pt idx="860">
                  <c:v>31.593</c:v>
                </c:pt>
                <c:pt idx="861">
                  <c:v>31.584</c:v>
                </c:pt>
                <c:pt idx="862">
                  <c:v>31.584</c:v>
                </c:pt>
                <c:pt idx="863">
                  <c:v>31.582999999999998</c:v>
                </c:pt>
                <c:pt idx="864">
                  <c:v>31.579000000000001</c:v>
                </c:pt>
                <c:pt idx="865">
                  <c:v>31.574000000000002</c:v>
                </c:pt>
                <c:pt idx="866">
                  <c:v>31.568000000000001</c:v>
                </c:pt>
                <c:pt idx="867">
                  <c:v>31.573</c:v>
                </c:pt>
                <c:pt idx="868">
                  <c:v>31.56</c:v>
                </c:pt>
                <c:pt idx="869">
                  <c:v>31.558</c:v>
                </c:pt>
                <c:pt idx="870">
                  <c:v>31.55</c:v>
                </c:pt>
                <c:pt idx="871">
                  <c:v>31.553999999999998</c:v>
                </c:pt>
                <c:pt idx="872">
                  <c:v>31.553000000000001</c:v>
                </c:pt>
                <c:pt idx="873">
                  <c:v>31.542999999999999</c:v>
                </c:pt>
                <c:pt idx="874">
                  <c:v>31.542000000000002</c:v>
                </c:pt>
                <c:pt idx="875">
                  <c:v>31.532</c:v>
                </c:pt>
                <c:pt idx="876">
                  <c:v>31.53</c:v>
                </c:pt>
                <c:pt idx="877">
                  <c:v>31.523</c:v>
                </c:pt>
                <c:pt idx="878">
                  <c:v>31.52</c:v>
                </c:pt>
                <c:pt idx="879">
                  <c:v>31.515999999999998</c:v>
                </c:pt>
                <c:pt idx="880">
                  <c:v>31.516999999999999</c:v>
                </c:pt>
                <c:pt idx="881">
                  <c:v>31.51</c:v>
                </c:pt>
                <c:pt idx="882">
                  <c:v>31.507999999999999</c:v>
                </c:pt>
                <c:pt idx="883">
                  <c:v>31.5</c:v>
                </c:pt>
                <c:pt idx="884">
                  <c:v>31.497</c:v>
                </c:pt>
                <c:pt idx="885">
                  <c:v>31.495999999999999</c:v>
                </c:pt>
                <c:pt idx="886">
                  <c:v>31.495000000000001</c:v>
                </c:pt>
                <c:pt idx="887">
                  <c:v>31.492000000000001</c:v>
                </c:pt>
                <c:pt idx="888">
                  <c:v>31.491</c:v>
                </c:pt>
                <c:pt idx="889">
                  <c:v>31.488</c:v>
                </c:pt>
                <c:pt idx="890">
                  <c:v>31.48</c:v>
                </c:pt>
                <c:pt idx="891">
                  <c:v>31.484000000000002</c:v>
                </c:pt>
                <c:pt idx="892">
                  <c:v>31.478999999999999</c:v>
                </c:pt>
                <c:pt idx="893">
                  <c:v>31.475999999999999</c:v>
                </c:pt>
                <c:pt idx="894">
                  <c:v>31.472000000000001</c:v>
                </c:pt>
                <c:pt idx="895">
                  <c:v>31.472000000000001</c:v>
                </c:pt>
                <c:pt idx="896">
                  <c:v>31.465</c:v>
                </c:pt>
                <c:pt idx="897">
                  <c:v>31.462</c:v>
                </c:pt>
                <c:pt idx="898">
                  <c:v>31.466000000000001</c:v>
                </c:pt>
                <c:pt idx="899">
                  <c:v>31.463000000000001</c:v>
                </c:pt>
                <c:pt idx="900">
                  <c:v>31.456</c:v>
                </c:pt>
                <c:pt idx="901">
                  <c:v>31.456</c:v>
                </c:pt>
                <c:pt idx="902">
                  <c:v>31.452000000000002</c:v>
                </c:pt>
                <c:pt idx="903">
                  <c:v>31.448</c:v>
                </c:pt>
                <c:pt idx="904">
                  <c:v>31.451000000000001</c:v>
                </c:pt>
                <c:pt idx="905">
                  <c:v>31.443999999999999</c:v>
                </c:pt>
                <c:pt idx="906">
                  <c:v>31.437999999999999</c:v>
                </c:pt>
                <c:pt idx="907">
                  <c:v>31.44</c:v>
                </c:pt>
                <c:pt idx="908">
                  <c:v>31.434999999999999</c:v>
                </c:pt>
                <c:pt idx="909">
                  <c:v>31.431000000000001</c:v>
                </c:pt>
                <c:pt idx="910">
                  <c:v>31.433</c:v>
                </c:pt>
                <c:pt idx="911">
                  <c:v>31.431999999999999</c:v>
                </c:pt>
                <c:pt idx="912">
                  <c:v>31.431000000000001</c:v>
                </c:pt>
                <c:pt idx="913">
                  <c:v>31.428000000000001</c:v>
                </c:pt>
                <c:pt idx="914">
                  <c:v>31.427</c:v>
                </c:pt>
                <c:pt idx="915">
                  <c:v>31.422000000000001</c:v>
                </c:pt>
                <c:pt idx="916">
                  <c:v>31.42</c:v>
                </c:pt>
                <c:pt idx="917">
                  <c:v>31.422000000000001</c:v>
                </c:pt>
                <c:pt idx="918">
                  <c:v>31.422999999999998</c:v>
                </c:pt>
                <c:pt idx="919">
                  <c:v>31.417999999999999</c:v>
                </c:pt>
                <c:pt idx="920">
                  <c:v>31.42</c:v>
                </c:pt>
                <c:pt idx="921">
                  <c:v>31.414999999999999</c:v>
                </c:pt>
                <c:pt idx="922">
                  <c:v>31.417000000000002</c:v>
                </c:pt>
                <c:pt idx="923">
                  <c:v>31.411999999999999</c:v>
                </c:pt>
                <c:pt idx="924">
                  <c:v>31.414000000000001</c:v>
                </c:pt>
                <c:pt idx="925">
                  <c:v>31.411000000000001</c:v>
                </c:pt>
                <c:pt idx="926">
                  <c:v>31.408000000000001</c:v>
                </c:pt>
                <c:pt idx="927">
                  <c:v>31.405999999999999</c:v>
                </c:pt>
                <c:pt idx="928">
                  <c:v>31.408000000000001</c:v>
                </c:pt>
                <c:pt idx="929">
                  <c:v>31.402999999999999</c:v>
                </c:pt>
                <c:pt idx="930">
                  <c:v>31.404</c:v>
                </c:pt>
                <c:pt idx="931">
                  <c:v>31.4</c:v>
                </c:pt>
                <c:pt idx="932">
                  <c:v>31.396999999999998</c:v>
                </c:pt>
                <c:pt idx="933">
                  <c:v>31.4</c:v>
                </c:pt>
                <c:pt idx="934">
                  <c:v>31.396999999999998</c:v>
                </c:pt>
                <c:pt idx="935">
                  <c:v>31.401</c:v>
                </c:pt>
                <c:pt idx="936">
                  <c:v>31.398</c:v>
                </c:pt>
                <c:pt idx="937">
                  <c:v>31.393999999999998</c:v>
                </c:pt>
                <c:pt idx="938">
                  <c:v>31.398</c:v>
                </c:pt>
                <c:pt idx="939">
                  <c:v>31.395</c:v>
                </c:pt>
                <c:pt idx="940">
                  <c:v>31.388000000000002</c:v>
                </c:pt>
                <c:pt idx="941">
                  <c:v>31.387</c:v>
                </c:pt>
                <c:pt idx="942">
                  <c:v>31.391999999999999</c:v>
                </c:pt>
                <c:pt idx="943">
                  <c:v>31.384</c:v>
                </c:pt>
                <c:pt idx="944">
                  <c:v>31.379000000000001</c:v>
                </c:pt>
                <c:pt idx="945">
                  <c:v>31.381</c:v>
                </c:pt>
                <c:pt idx="946">
                  <c:v>31.385000000000002</c:v>
                </c:pt>
                <c:pt idx="947">
                  <c:v>31.382000000000001</c:v>
                </c:pt>
                <c:pt idx="948">
                  <c:v>31.38</c:v>
                </c:pt>
                <c:pt idx="949">
                  <c:v>31.378</c:v>
                </c:pt>
                <c:pt idx="950">
                  <c:v>31.376999999999999</c:v>
                </c:pt>
                <c:pt idx="951">
                  <c:v>31.373000000000001</c:v>
                </c:pt>
                <c:pt idx="952">
                  <c:v>31.37</c:v>
                </c:pt>
                <c:pt idx="953">
                  <c:v>31.375</c:v>
                </c:pt>
                <c:pt idx="954">
                  <c:v>31.367999999999999</c:v>
                </c:pt>
                <c:pt idx="955">
                  <c:v>31.372</c:v>
                </c:pt>
                <c:pt idx="956">
                  <c:v>31.367999999999999</c:v>
                </c:pt>
                <c:pt idx="957">
                  <c:v>31.367000000000001</c:v>
                </c:pt>
                <c:pt idx="958">
                  <c:v>31.361999999999998</c:v>
                </c:pt>
                <c:pt idx="959">
                  <c:v>31.364000000000001</c:v>
                </c:pt>
                <c:pt idx="960">
                  <c:v>31.359000000000002</c:v>
                </c:pt>
                <c:pt idx="961">
                  <c:v>31.356999999999999</c:v>
                </c:pt>
                <c:pt idx="962">
                  <c:v>31.358000000000001</c:v>
                </c:pt>
                <c:pt idx="963">
                  <c:v>31.356000000000002</c:v>
                </c:pt>
                <c:pt idx="964">
                  <c:v>31.361999999999998</c:v>
                </c:pt>
                <c:pt idx="965">
                  <c:v>31.356000000000002</c:v>
                </c:pt>
                <c:pt idx="966">
                  <c:v>31.355</c:v>
                </c:pt>
                <c:pt idx="967">
                  <c:v>31.353000000000002</c:v>
                </c:pt>
                <c:pt idx="968">
                  <c:v>31.35</c:v>
                </c:pt>
                <c:pt idx="969">
                  <c:v>31.350999999999999</c:v>
                </c:pt>
                <c:pt idx="970">
                  <c:v>31.350999999999999</c:v>
                </c:pt>
                <c:pt idx="971">
                  <c:v>31.352</c:v>
                </c:pt>
                <c:pt idx="972">
                  <c:v>31.35</c:v>
                </c:pt>
                <c:pt idx="973">
                  <c:v>31.347000000000001</c:v>
                </c:pt>
                <c:pt idx="974">
                  <c:v>31.353000000000002</c:v>
                </c:pt>
                <c:pt idx="975">
                  <c:v>31.347999999999999</c:v>
                </c:pt>
                <c:pt idx="976">
                  <c:v>31.347000000000001</c:v>
                </c:pt>
                <c:pt idx="977">
                  <c:v>31.347999999999999</c:v>
                </c:pt>
                <c:pt idx="978">
                  <c:v>31.344000000000001</c:v>
                </c:pt>
                <c:pt idx="979">
                  <c:v>31.343</c:v>
                </c:pt>
                <c:pt idx="980">
                  <c:v>31.344000000000001</c:v>
                </c:pt>
                <c:pt idx="981">
                  <c:v>31.349</c:v>
                </c:pt>
                <c:pt idx="982">
                  <c:v>31.344000000000001</c:v>
                </c:pt>
                <c:pt idx="983">
                  <c:v>31.344000000000001</c:v>
                </c:pt>
                <c:pt idx="984">
                  <c:v>31.34</c:v>
                </c:pt>
                <c:pt idx="985">
                  <c:v>31.343</c:v>
                </c:pt>
                <c:pt idx="986">
                  <c:v>31.344000000000001</c:v>
                </c:pt>
                <c:pt idx="987">
                  <c:v>31.34</c:v>
                </c:pt>
                <c:pt idx="988">
                  <c:v>31.34</c:v>
                </c:pt>
                <c:pt idx="989">
                  <c:v>31.341000000000001</c:v>
                </c:pt>
                <c:pt idx="990">
                  <c:v>31.346</c:v>
                </c:pt>
                <c:pt idx="991">
                  <c:v>31.347999999999999</c:v>
                </c:pt>
                <c:pt idx="992">
                  <c:v>31.347999999999999</c:v>
                </c:pt>
                <c:pt idx="993">
                  <c:v>31.35</c:v>
                </c:pt>
                <c:pt idx="994">
                  <c:v>31.353999999999999</c:v>
                </c:pt>
                <c:pt idx="995">
                  <c:v>31.35</c:v>
                </c:pt>
                <c:pt idx="996">
                  <c:v>31.350999999999999</c:v>
                </c:pt>
                <c:pt idx="997">
                  <c:v>31.353999999999999</c:v>
                </c:pt>
                <c:pt idx="998">
                  <c:v>31.358000000000001</c:v>
                </c:pt>
                <c:pt idx="999">
                  <c:v>31.358000000000001</c:v>
                </c:pt>
                <c:pt idx="1000">
                  <c:v>31.356999999999999</c:v>
                </c:pt>
                <c:pt idx="1001">
                  <c:v>31.363</c:v>
                </c:pt>
                <c:pt idx="1002">
                  <c:v>31.36</c:v>
                </c:pt>
                <c:pt idx="1003">
                  <c:v>31.364000000000001</c:v>
                </c:pt>
                <c:pt idx="1004">
                  <c:v>31.373999999999999</c:v>
                </c:pt>
                <c:pt idx="1005">
                  <c:v>31.378</c:v>
                </c:pt>
                <c:pt idx="1006">
                  <c:v>31.388000000000002</c:v>
                </c:pt>
                <c:pt idx="1007">
                  <c:v>31.405000000000001</c:v>
                </c:pt>
                <c:pt idx="1008">
                  <c:v>31.42</c:v>
                </c:pt>
                <c:pt idx="1009">
                  <c:v>31.443000000000001</c:v>
                </c:pt>
                <c:pt idx="1010">
                  <c:v>31.466999999999999</c:v>
                </c:pt>
                <c:pt idx="1011">
                  <c:v>31.495000000000001</c:v>
                </c:pt>
                <c:pt idx="1012">
                  <c:v>31.524000000000001</c:v>
                </c:pt>
                <c:pt idx="1013">
                  <c:v>31.556000000000001</c:v>
                </c:pt>
                <c:pt idx="1014">
                  <c:v>31.585999999999999</c:v>
                </c:pt>
                <c:pt idx="1015">
                  <c:v>31.634</c:v>
                </c:pt>
                <c:pt idx="1016">
                  <c:v>31.68</c:v>
                </c:pt>
                <c:pt idx="1017">
                  <c:v>31.724</c:v>
                </c:pt>
                <c:pt idx="1018">
                  <c:v>31.789000000000001</c:v>
                </c:pt>
                <c:pt idx="1019">
                  <c:v>31.85</c:v>
                </c:pt>
                <c:pt idx="1020">
                  <c:v>31.922999999999998</c:v>
                </c:pt>
                <c:pt idx="1021">
                  <c:v>32.000999999999998</c:v>
                </c:pt>
                <c:pt idx="1022">
                  <c:v>32.094000000000001</c:v>
                </c:pt>
                <c:pt idx="1023">
                  <c:v>32.182000000000002</c:v>
                </c:pt>
                <c:pt idx="1024">
                  <c:v>32.262999999999998</c:v>
                </c:pt>
                <c:pt idx="1025">
                  <c:v>32.357999999999997</c:v>
                </c:pt>
                <c:pt idx="1026">
                  <c:v>32.451999999999998</c:v>
                </c:pt>
                <c:pt idx="1027">
                  <c:v>32.545999999999999</c:v>
                </c:pt>
                <c:pt idx="1028">
                  <c:v>32.637999999999998</c:v>
                </c:pt>
                <c:pt idx="1029">
                  <c:v>32.713999999999999</c:v>
                </c:pt>
                <c:pt idx="1030">
                  <c:v>32.787999999999997</c:v>
                </c:pt>
                <c:pt idx="1031">
                  <c:v>32.854999999999997</c:v>
                </c:pt>
                <c:pt idx="1032">
                  <c:v>32.901000000000003</c:v>
                </c:pt>
                <c:pt idx="1033">
                  <c:v>32.970999999999997</c:v>
                </c:pt>
                <c:pt idx="1034">
                  <c:v>33.020000000000003</c:v>
                </c:pt>
                <c:pt idx="1035">
                  <c:v>33.055</c:v>
                </c:pt>
                <c:pt idx="1036">
                  <c:v>33.076000000000001</c:v>
                </c:pt>
                <c:pt idx="1037">
                  <c:v>33.112000000000002</c:v>
                </c:pt>
                <c:pt idx="1038">
                  <c:v>33.143000000000001</c:v>
                </c:pt>
                <c:pt idx="1039">
                  <c:v>33.152000000000001</c:v>
                </c:pt>
                <c:pt idx="1040">
                  <c:v>33.164999999999999</c:v>
                </c:pt>
                <c:pt idx="1041">
                  <c:v>33.177999999999997</c:v>
                </c:pt>
                <c:pt idx="1042">
                  <c:v>33.183999999999997</c:v>
                </c:pt>
                <c:pt idx="1043">
                  <c:v>33.18</c:v>
                </c:pt>
                <c:pt idx="1044">
                  <c:v>33.183999999999997</c:v>
                </c:pt>
                <c:pt idx="1045">
                  <c:v>33.177999999999997</c:v>
                </c:pt>
                <c:pt idx="1046">
                  <c:v>33.167999999999999</c:v>
                </c:pt>
                <c:pt idx="1047">
                  <c:v>33.155999999999999</c:v>
                </c:pt>
                <c:pt idx="1048">
                  <c:v>33.136000000000003</c:v>
                </c:pt>
                <c:pt idx="1049">
                  <c:v>33.116</c:v>
                </c:pt>
                <c:pt idx="1050">
                  <c:v>33.097999999999999</c:v>
                </c:pt>
                <c:pt idx="1051">
                  <c:v>33.061</c:v>
                </c:pt>
                <c:pt idx="1052">
                  <c:v>33.034999999999997</c:v>
                </c:pt>
                <c:pt idx="1053">
                  <c:v>33</c:v>
                </c:pt>
                <c:pt idx="1054">
                  <c:v>32.966999999999999</c:v>
                </c:pt>
                <c:pt idx="1055">
                  <c:v>32.923999999999999</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data'!$F$4:$F$1204</c:f>
              <c:numCache>
                <c:formatCode>0.000</c:formatCode>
                <c:ptCount val="1201"/>
                <c:pt idx="0">
                  <c:v>31.247</c:v>
                </c:pt>
                <c:pt idx="1">
                  <c:v>31.245999999999999</c:v>
                </c:pt>
                <c:pt idx="2">
                  <c:v>31.268999999999998</c:v>
                </c:pt>
                <c:pt idx="3">
                  <c:v>31.282</c:v>
                </c:pt>
                <c:pt idx="4">
                  <c:v>31.298999999999999</c:v>
                </c:pt>
                <c:pt idx="5">
                  <c:v>31.315000000000001</c:v>
                </c:pt>
                <c:pt idx="6">
                  <c:v>31.327999999999999</c:v>
                </c:pt>
                <c:pt idx="7">
                  <c:v>31.338999999999999</c:v>
                </c:pt>
                <c:pt idx="8">
                  <c:v>31.358000000000001</c:v>
                </c:pt>
                <c:pt idx="9">
                  <c:v>31.376999999999999</c:v>
                </c:pt>
                <c:pt idx="10">
                  <c:v>31.396000000000001</c:v>
                </c:pt>
                <c:pt idx="11">
                  <c:v>31.416</c:v>
                </c:pt>
                <c:pt idx="12">
                  <c:v>31.434999999999999</c:v>
                </c:pt>
                <c:pt idx="13">
                  <c:v>31.454999999999998</c:v>
                </c:pt>
                <c:pt idx="14">
                  <c:v>31.475000000000001</c:v>
                </c:pt>
                <c:pt idx="15">
                  <c:v>31.495000000000001</c:v>
                </c:pt>
                <c:pt idx="16">
                  <c:v>31.515000000000001</c:v>
                </c:pt>
                <c:pt idx="17">
                  <c:v>31.536000000000001</c:v>
                </c:pt>
                <c:pt idx="18">
                  <c:v>31.559000000000001</c:v>
                </c:pt>
                <c:pt idx="19">
                  <c:v>31.582999999999998</c:v>
                </c:pt>
                <c:pt idx="20">
                  <c:v>31.608000000000001</c:v>
                </c:pt>
                <c:pt idx="21">
                  <c:v>31.634</c:v>
                </c:pt>
                <c:pt idx="22">
                  <c:v>31.661999999999999</c:v>
                </c:pt>
                <c:pt idx="23">
                  <c:v>31.690999999999999</c:v>
                </c:pt>
                <c:pt idx="24">
                  <c:v>31.721</c:v>
                </c:pt>
                <c:pt idx="25">
                  <c:v>31.751999999999999</c:v>
                </c:pt>
                <c:pt idx="26">
                  <c:v>31.783000000000001</c:v>
                </c:pt>
                <c:pt idx="27">
                  <c:v>31.814</c:v>
                </c:pt>
                <c:pt idx="28">
                  <c:v>31.846</c:v>
                </c:pt>
                <c:pt idx="29">
                  <c:v>31.878</c:v>
                </c:pt>
                <c:pt idx="30">
                  <c:v>31.91</c:v>
                </c:pt>
                <c:pt idx="31">
                  <c:v>31.940999999999999</c:v>
                </c:pt>
                <c:pt idx="32">
                  <c:v>31.971</c:v>
                </c:pt>
                <c:pt idx="33">
                  <c:v>32</c:v>
                </c:pt>
                <c:pt idx="34">
                  <c:v>32.027999999999999</c:v>
                </c:pt>
                <c:pt idx="35">
                  <c:v>32.055999999999997</c:v>
                </c:pt>
                <c:pt idx="36">
                  <c:v>32.082000000000001</c:v>
                </c:pt>
                <c:pt idx="37">
                  <c:v>32.106999999999999</c:v>
                </c:pt>
                <c:pt idx="38">
                  <c:v>32.131999999999998</c:v>
                </c:pt>
                <c:pt idx="39">
                  <c:v>32.155000000000001</c:v>
                </c:pt>
                <c:pt idx="40">
                  <c:v>32.177999999999997</c:v>
                </c:pt>
                <c:pt idx="41">
                  <c:v>32.200000000000003</c:v>
                </c:pt>
                <c:pt idx="42">
                  <c:v>32.220999999999997</c:v>
                </c:pt>
                <c:pt idx="43">
                  <c:v>32.241999999999997</c:v>
                </c:pt>
                <c:pt idx="44">
                  <c:v>32.262</c:v>
                </c:pt>
                <c:pt idx="45">
                  <c:v>32.281999999999996</c:v>
                </c:pt>
                <c:pt idx="46">
                  <c:v>32.302</c:v>
                </c:pt>
                <c:pt idx="47">
                  <c:v>32.322000000000003</c:v>
                </c:pt>
                <c:pt idx="48">
                  <c:v>32.341999999999999</c:v>
                </c:pt>
                <c:pt idx="49">
                  <c:v>32.363999999999997</c:v>
                </c:pt>
                <c:pt idx="50">
                  <c:v>32.386000000000003</c:v>
                </c:pt>
                <c:pt idx="51">
                  <c:v>32.409999999999997</c:v>
                </c:pt>
                <c:pt idx="52">
                  <c:v>32.435000000000002</c:v>
                </c:pt>
                <c:pt idx="53">
                  <c:v>32.460999999999999</c:v>
                </c:pt>
                <c:pt idx="54">
                  <c:v>32.488</c:v>
                </c:pt>
                <c:pt idx="55">
                  <c:v>32.517000000000003</c:v>
                </c:pt>
                <c:pt idx="56">
                  <c:v>32.545000000000002</c:v>
                </c:pt>
                <c:pt idx="57">
                  <c:v>32.573999999999998</c:v>
                </c:pt>
                <c:pt idx="58">
                  <c:v>32.603000000000002</c:v>
                </c:pt>
                <c:pt idx="59">
                  <c:v>32.631</c:v>
                </c:pt>
                <c:pt idx="60">
                  <c:v>32.658999999999999</c:v>
                </c:pt>
                <c:pt idx="61">
                  <c:v>32.688000000000002</c:v>
                </c:pt>
                <c:pt idx="62">
                  <c:v>32.716999999999999</c:v>
                </c:pt>
                <c:pt idx="63">
                  <c:v>32.744999999999997</c:v>
                </c:pt>
                <c:pt idx="64">
                  <c:v>32.771999999999998</c:v>
                </c:pt>
                <c:pt idx="65">
                  <c:v>32.796999999999997</c:v>
                </c:pt>
                <c:pt idx="66">
                  <c:v>32.820999999999998</c:v>
                </c:pt>
                <c:pt idx="67">
                  <c:v>32.843000000000004</c:v>
                </c:pt>
                <c:pt idx="68">
                  <c:v>32.863</c:v>
                </c:pt>
                <c:pt idx="69">
                  <c:v>32.883000000000003</c:v>
                </c:pt>
                <c:pt idx="70">
                  <c:v>32.902000000000001</c:v>
                </c:pt>
                <c:pt idx="71">
                  <c:v>32.918999999999997</c:v>
                </c:pt>
                <c:pt idx="72">
                  <c:v>32.936</c:v>
                </c:pt>
                <c:pt idx="73">
                  <c:v>32.951999999999998</c:v>
                </c:pt>
                <c:pt idx="74">
                  <c:v>32.968000000000004</c:v>
                </c:pt>
                <c:pt idx="75">
                  <c:v>32.982999999999997</c:v>
                </c:pt>
                <c:pt idx="76">
                  <c:v>32.997999999999998</c:v>
                </c:pt>
                <c:pt idx="77">
                  <c:v>33.011000000000003</c:v>
                </c:pt>
                <c:pt idx="78">
                  <c:v>33.021999999999998</c:v>
                </c:pt>
                <c:pt idx="79">
                  <c:v>33.033999999999999</c:v>
                </c:pt>
                <c:pt idx="80">
                  <c:v>33.043999999999997</c:v>
                </c:pt>
                <c:pt idx="81">
                  <c:v>33.052999999999997</c:v>
                </c:pt>
                <c:pt idx="82">
                  <c:v>33.061999999999998</c:v>
                </c:pt>
                <c:pt idx="83">
                  <c:v>33.07</c:v>
                </c:pt>
                <c:pt idx="84">
                  <c:v>33.078000000000003</c:v>
                </c:pt>
                <c:pt idx="85">
                  <c:v>33.085999999999999</c:v>
                </c:pt>
                <c:pt idx="86">
                  <c:v>33.093000000000004</c:v>
                </c:pt>
                <c:pt idx="87">
                  <c:v>33.098999999999997</c:v>
                </c:pt>
                <c:pt idx="88">
                  <c:v>33.104999999999997</c:v>
                </c:pt>
                <c:pt idx="89">
                  <c:v>33.110999999999997</c:v>
                </c:pt>
                <c:pt idx="90">
                  <c:v>33.116</c:v>
                </c:pt>
                <c:pt idx="91">
                  <c:v>33.121000000000002</c:v>
                </c:pt>
                <c:pt idx="92">
                  <c:v>33.125999999999998</c:v>
                </c:pt>
                <c:pt idx="93">
                  <c:v>33.130000000000003</c:v>
                </c:pt>
                <c:pt idx="94">
                  <c:v>33.133000000000003</c:v>
                </c:pt>
                <c:pt idx="95">
                  <c:v>33.137</c:v>
                </c:pt>
                <c:pt idx="96">
                  <c:v>33.14</c:v>
                </c:pt>
                <c:pt idx="97">
                  <c:v>33.143000000000001</c:v>
                </c:pt>
                <c:pt idx="98">
                  <c:v>33.145000000000003</c:v>
                </c:pt>
                <c:pt idx="99">
                  <c:v>33.148000000000003</c:v>
                </c:pt>
                <c:pt idx="100">
                  <c:v>33.15</c:v>
                </c:pt>
                <c:pt idx="101">
                  <c:v>33.151000000000003</c:v>
                </c:pt>
                <c:pt idx="102">
                  <c:v>33.152999999999999</c:v>
                </c:pt>
                <c:pt idx="103">
                  <c:v>33.154000000000003</c:v>
                </c:pt>
                <c:pt idx="104">
                  <c:v>33.155000000000001</c:v>
                </c:pt>
                <c:pt idx="105">
                  <c:v>33.155999999999999</c:v>
                </c:pt>
                <c:pt idx="106">
                  <c:v>33.156999999999996</c:v>
                </c:pt>
                <c:pt idx="107">
                  <c:v>33.158000000000001</c:v>
                </c:pt>
                <c:pt idx="108">
                  <c:v>33.158000000000001</c:v>
                </c:pt>
                <c:pt idx="109">
                  <c:v>33.158000000000001</c:v>
                </c:pt>
                <c:pt idx="110">
                  <c:v>33.158000000000001</c:v>
                </c:pt>
                <c:pt idx="111">
                  <c:v>33.158000000000001</c:v>
                </c:pt>
                <c:pt idx="112">
                  <c:v>33.158000000000001</c:v>
                </c:pt>
                <c:pt idx="113">
                  <c:v>33.156999999999996</c:v>
                </c:pt>
                <c:pt idx="114">
                  <c:v>33.156999999999996</c:v>
                </c:pt>
                <c:pt idx="115">
                  <c:v>33.155999999999999</c:v>
                </c:pt>
                <c:pt idx="116">
                  <c:v>33.155000000000001</c:v>
                </c:pt>
                <c:pt idx="117">
                  <c:v>33.154000000000003</c:v>
                </c:pt>
                <c:pt idx="118">
                  <c:v>33.152999999999999</c:v>
                </c:pt>
                <c:pt idx="119">
                  <c:v>33.151000000000003</c:v>
                </c:pt>
                <c:pt idx="120">
                  <c:v>33.15</c:v>
                </c:pt>
                <c:pt idx="121">
                  <c:v>33.149000000000001</c:v>
                </c:pt>
                <c:pt idx="122">
                  <c:v>33.146999999999998</c:v>
                </c:pt>
                <c:pt idx="123">
                  <c:v>33.145000000000003</c:v>
                </c:pt>
                <c:pt idx="124">
                  <c:v>33.143000000000001</c:v>
                </c:pt>
                <c:pt idx="125">
                  <c:v>33.140999999999998</c:v>
                </c:pt>
                <c:pt idx="126">
                  <c:v>33.139000000000003</c:v>
                </c:pt>
                <c:pt idx="127">
                  <c:v>33.136000000000003</c:v>
                </c:pt>
                <c:pt idx="128">
                  <c:v>33.134</c:v>
                </c:pt>
                <c:pt idx="129">
                  <c:v>33.131</c:v>
                </c:pt>
                <c:pt idx="130">
                  <c:v>33.128</c:v>
                </c:pt>
                <c:pt idx="131">
                  <c:v>33.125</c:v>
                </c:pt>
                <c:pt idx="132">
                  <c:v>33.122</c:v>
                </c:pt>
                <c:pt idx="133">
                  <c:v>33.119</c:v>
                </c:pt>
                <c:pt idx="134">
                  <c:v>33.116</c:v>
                </c:pt>
                <c:pt idx="135">
                  <c:v>33.112000000000002</c:v>
                </c:pt>
                <c:pt idx="136">
                  <c:v>33.109000000000002</c:v>
                </c:pt>
                <c:pt idx="137">
                  <c:v>33.104999999999997</c:v>
                </c:pt>
                <c:pt idx="138">
                  <c:v>33.101999999999997</c:v>
                </c:pt>
                <c:pt idx="139">
                  <c:v>33.097999999999999</c:v>
                </c:pt>
                <c:pt idx="140">
                  <c:v>33.094000000000001</c:v>
                </c:pt>
                <c:pt idx="141">
                  <c:v>33.090000000000003</c:v>
                </c:pt>
                <c:pt idx="142">
                  <c:v>33.085999999999999</c:v>
                </c:pt>
                <c:pt idx="143">
                  <c:v>33.082999999999998</c:v>
                </c:pt>
                <c:pt idx="144">
                  <c:v>33.079000000000001</c:v>
                </c:pt>
                <c:pt idx="145">
                  <c:v>33.075000000000003</c:v>
                </c:pt>
                <c:pt idx="146">
                  <c:v>33.070999999999998</c:v>
                </c:pt>
                <c:pt idx="147">
                  <c:v>33.067</c:v>
                </c:pt>
                <c:pt idx="148">
                  <c:v>33.063000000000002</c:v>
                </c:pt>
                <c:pt idx="149">
                  <c:v>33.058999999999997</c:v>
                </c:pt>
                <c:pt idx="150">
                  <c:v>33.055</c:v>
                </c:pt>
                <c:pt idx="151">
                  <c:v>33.051000000000002</c:v>
                </c:pt>
                <c:pt idx="152">
                  <c:v>33.046999999999997</c:v>
                </c:pt>
                <c:pt idx="153">
                  <c:v>33.042999999999999</c:v>
                </c:pt>
                <c:pt idx="154">
                  <c:v>33.039000000000001</c:v>
                </c:pt>
                <c:pt idx="155">
                  <c:v>33.034999999999997</c:v>
                </c:pt>
                <c:pt idx="156">
                  <c:v>33.030999999999999</c:v>
                </c:pt>
                <c:pt idx="157">
                  <c:v>33.027000000000001</c:v>
                </c:pt>
                <c:pt idx="158">
                  <c:v>33.023000000000003</c:v>
                </c:pt>
                <c:pt idx="159">
                  <c:v>33.020000000000003</c:v>
                </c:pt>
                <c:pt idx="160">
                  <c:v>33.015999999999998</c:v>
                </c:pt>
                <c:pt idx="161">
                  <c:v>33.012</c:v>
                </c:pt>
                <c:pt idx="162">
                  <c:v>33.009</c:v>
                </c:pt>
                <c:pt idx="163">
                  <c:v>33.005000000000003</c:v>
                </c:pt>
                <c:pt idx="164">
                  <c:v>33.002000000000002</c:v>
                </c:pt>
                <c:pt idx="165">
                  <c:v>32.999000000000002</c:v>
                </c:pt>
                <c:pt idx="166">
                  <c:v>32.994999999999997</c:v>
                </c:pt>
                <c:pt idx="167">
                  <c:v>32.991999999999997</c:v>
                </c:pt>
                <c:pt idx="168">
                  <c:v>32.988999999999997</c:v>
                </c:pt>
                <c:pt idx="169">
                  <c:v>32.985999999999997</c:v>
                </c:pt>
                <c:pt idx="170">
                  <c:v>32.981999999999999</c:v>
                </c:pt>
                <c:pt idx="171">
                  <c:v>32.978999999999999</c:v>
                </c:pt>
                <c:pt idx="172">
                  <c:v>32.975999999999999</c:v>
                </c:pt>
                <c:pt idx="173">
                  <c:v>32.972999999999999</c:v>
                </c:pt>
                <c:pt idx="174">
                  <c:v>32.97</c:v>
                </c:pt>
                <c:pt idx="175">
                  <c:v>32.966999999999999</c:v>
                </c:pt>
                <c:pt idx="176">
                  <c:v>32.963999999999999</c:v>
                </c:pt>
                <c:pt idx="177">
                  <c:v>32.960999999999999</c:v>
                </c:pt>
                <c:pt idx="178">
                  <c:v>32.959000000000003</c:v>
                </c:pt>
                <c:pt idx="179">
                  <c:v>32.956000000000003</c:v>
                </c:pt>
                <c:pt idx="180">
                  <c:v>32.953000000000003</c:v>
                </c:pt>
                <c:pt idx="181">
                  <c:v>32.950000000000003</c:v>
                </c:pt>
                <c:pt idx="182">
                  <c:v>32.947000000000003</c:v>
                </c:pt>
                <c:pt idx="183">
                  <c:v>32.944000000000003</c:v>
                </c:pt>
                <c:pt idx="184">
                  <c:v>32.942</c:v>
                </c:pt>
                <c:pt idx="185">
                  <c:v>32.939</c:v>
                </c:pt>
                <c:pt idx="186">
                  <c:v>32.936</c:v>
                </c:pt>
                <c:pt idx="187">
                  <c:v>32.933999999999997</c:v>
                </c:pt>
                <c:pt idx="188">
                  <c:v>32.930999999999997</c:v>
                </c:pt>
                <c:pt idx="189">
                  <c:v>32.927999999999997</c:v>
                </c:pt>
                <c:pt idx="190">
                  <c:v>32.926000000000002</c:v>
                </c:pt>
                <c:pt idx="191">
                  <c:v>32.923000000000002</c:v>
                </c:pt>
                <c:pt idx="192">
                  <c:v>32.920999999999999</c:v>
                </c:pt>
                <c:pt idx="193">
                  <c:v>32.917999999999999</c:v>
                </c:pt>
                <c:pt idx="194">
                  <c:v>32.915999999999997</c:v>
                </c:pt>
                <c:pt idx="195">
                  <c:v>32.912999999999997</c:v>
                </c:pt>
                <c:pt idx="196">
                  <c:v>32.911000000000001</c:v>
                </c:pt>
                <c:pt idx="197">
                  <c:v>32.908000000000001</c:v>
                </c:pt>
                <c:pt idx="198">
                  <c:v>32.905999999999999</c:v>
                </c:pt>
                <c:pt idx="199">
                  <c:v>32.904000000000003</c:v>
                </c:pt>
                <c:pt idx="200">
                  <c:v>32.901000000000003</c:v>
                </c:pt>
                <c:pt idx="201">
                  <c:v>32.899000000000001</c:v>
                </c:pt>
                <c:pt idx="202">
                  <c:v>32.896000000000001</c:v>
                </c:pt>
                <c:pt idx="203">
                  <c:v>32.893999999999998</c:v>
                </c:pt>
                <c:pt idx="204">
                  <c:v>32.890999999999998</c:v>
                </c:pt>
                <c:pt idx="205">
                  <c:v>32.889000000000003</c:v>
                </c:pt>
                <c:pt idx="206">
                  <c:v>32.886000000000003</c:v>
                </c:pt>
                <c:pt idx="207">
                  <c:v>32.884</c:v>
                </c:pt>
                <c:pt idx="208">
                  <c:v>32.881</c:v>
                </c:pt>
                <c:pt idx="209">
                  <c:v>32.878999999999998</c:v>
                </c:pt>
                <c:pt idx="210">
                  <c:v>32.875999999999998</c:v>
                </c:pt>
                <c:pt idx="211">
                  <c:v>32.872999999999998</c:v>
                </c:pt>
                <c:pt idx="212">
                  <c:v>32.871000000000002</c:v>
                </c:pt>
                <c:pt idx="213">
                  <c:v>32.868000000000002</c:v>
                </c:pt>
                <c:pt idx="214">
                  <c:v>32.865000000000002</c:v>
                </c:pt>
                <c:pt idx="215">
                  <c:v>32.862000000000002</c:v>
                </c:pt>
                <c:pt idx="216">
                  <c:v>32.859000000000002</c:v>
                </c:pt>
                <c:pt idx="217">
                  <c:v>32.856000000000002</c:v>
                </c:pt>
                <c:pt idx="218">
                  <c:v>32.853000000000002</c:v>
                </c:pt>
                <c:pt idx="219">
                  <c:v>32.85</c:v>
                </c:pt>
                <c:pt idx="220">
                  <c:v>32.847000000000001</c:v>
                </c:pt>
                <c:pt idx="221">
                  <c:v>32.844000000000001</c:v>
                </c:pt>
                <c:pt idx="222">
                  <c:v>32.840000000000003</c:v>
                </c:pt>
                <c:pt idx="223">
                  <c:v>32.837000000000003</c:v>
                </c:pt>
                <c:pt idx="224">
                  <c:v>32.832999999999998</c:v>
                </c:pt>
                <c:pt idx="225">
                  <c:v>32.829000000000001</c:v>
                </c:pt>
                <c:pt idx="226">
                  <c:v>32.825000000000003</c:v>
                </c:pt>
                <c:pt idx="227">
                  <c:v>32.820999999999998</c:v>
                </c:pt>
                <c:pt idx="228">
                  <c:v>32.817</c:v>
                </c:pt>
                <c:pt idx="229">
                  <c:v>32.813000000000002</c:v>
                </c:pt>
                <c:pt idx="230">
                  <c:v>32.808</c:v>
                </c:pt>
                <c:pt idx="231">
                  <c:v>32.802999999999997</c:v>
                </c:pt>
                <c:pt idx="232">
                  <c:v>32.798000000000002</c:v>
                </c:pt>
                <c:pt idx="233">
                  <c:v>32.792000000000002</c:v>
                </c:pt>
                <c:pt idx="234">
                  <c:v>32.786000000000001</c:v>
                </c:pt>
                <c:pt idx="235">
                  <c:v>32.78</c:v>
                </c:pt>
                <c:pt idx="236">
                  <c:v>32.774000000000001</c:v>
                </c:pt>
                <c:pt idx="237">
                  <c:v>32.767000000000003</c:v>
                </c:pt>
                <c:pt idx="238">
                  <c:v>32.759</c:v>
                </c:pt>
                <c:pt idx="239">
                  <c:v>32.752000000000002</c:v>
                </c:pt>
                <c:pt idx="240">
                  <c:v>32.743000000000002</c:v>
                </c:pt>
                <c:pt idx="241">
                  <c:v>32.734999999999999</c:v>
                </c:pt>
                <c:pt idx="242">
                  <c:v>32.725999999999999</c:v>
                </c:pt>
                <c:pt idx="243">
                  <c:v>32.716000000000001</c:v>
                </c:pt>
                <c:pt idx="244">
                  <c:v>32.706000000000003</c:v>
                </c:pt>
                <c:pt idx="245">
                  <c:v>32.695999999999998</c:v>
                </c:pt>
                <c:pt idx="246">
                  <c:v>32.685000000000002</c:v>
                </c:pt>
                <c:pt idx="247">
                  <c:v>32.673000000000002</c:v>
                </c:pt>
                <c:pt idx="248">
                  <c:v>32.659999999999997</c:v>
                </c:pt>
                <c:pt idx="249">
                  <c:v>32.646999999999998</c:v>
                </c:pt>
                <c:pt idx="250">
                  <c:v>32.631999999999998</c:v>
                </c:pt>
                <c:pt idx="251">
                  <c:v>32.616999999999997</c:v>
                </c:pt>
                <c:pt idx="252">
                  <c:v>32.601999999999997</c:v>
                </c:pt>
                <c:pt idx="253">
                  <c:v>32.585000000000001</c:v>
                </c:pt>
                <c:pt idx="254">
                  <c:v>32.567999999999998</c:v>
                </c:pt>
                <c:pt idx="255">
                  <c:v>32.548999999999999</c:v>
                </c:pt>
                <c:pt idx="256">
                  <c:v>32.53</c:v>
                </c:pt>
                <c:pt idx="257">
                  <c:v>32.51</c:v>
                </c:pt>
                <c:pt idx="258">
                  <c:v>32.49</c:v>
                </c:pt>
                <c:pt idx="259">
                  <c:v>32.469000000000001</c:v>
                </c:pt>
                <c:pt idx="260">
                  <c:v>32.448</c:v>
                </c:pt>
                <c:pt idx="261">
                  <c:v>32.427</c:v>
                </c:pt>
                <c:pt idx="262">
                  <c:v>32.405999999999999</c:v>
                </c:pt>
                <c:pt idx="263">
                  <c:v>32.384999999999998</c:v>
                </c:pt>
                <c:pt idx="264">
                  <c:v>32.363</c:v>
                </c:pt>
                <c:pt idx="265">
                  <c:v>32.341999999999999</c:v>
                </c:pt>
                <c:pt idx="266">
                  <c:v>32.320999999999998</c:v>
                </c:pt>
                <c:pt idx="267">
                  <c:v>32.301000000000002</c:v>
                </c:pt>
                <c:pt idx="268">
                  <c:v>32.28</c:v>
                </c:pt>
                <c:pt idx="269">
                  <c:v>32.261000000000003</c:v>
                </c:pt>
                <c:pt idx="270">
                  <c:v>32.241</c:v>
                </c:pt>
                <c:pt idx="271">
                  <c:v>32.222000000000001</c:v>
                </c:pt>
                <c:pt idx="272">
                  <c:v>32.203000000000003</c:v>
                </c:pt>
                <c:pt idx="273">
                  <c:v>32.183999999999997</c:v>
                </c:pt>
                <c:pt idx="274">
                  <c:v>32.165999999999997</c:v>
                </c:pt>
                <c:pt idx="275">
                  <c:v>32.148000000000003</c:v>
                </c:pt>
                <c:pt idx="276">
                  <c:v>32.131</c:v>
                </c:pt>
                <c:pt idx="277">
                  <c:v>32.113999999999997</c:v>
                </c:pt>
                <c:pt idx="278">
                  <c:v>32.097999999999999</c:v>
                </c:pt>
                <c:pt idx="279">
                  <c:v>32.082999999999998</c:v>
                </c:pt>
                <c:pt idx="280">
                  <c:v>32.067999999999998</c:v>
                </c:pt>
                <c:pt idx="281">
                  <c:v>32.052999999999997</c:v>
                </c:pt>
                <c:pt idx="282">
                  <c:v>32.039000000000001</c:v>
                </c:pt>
                <c:pt idx="283">
                  <c:v>32.026000000000003</c:v>
                </c:pt>
                <c:pt idx="284">
                  <c:v>32.012999999999998</c:v>
                </c:pt>
                <c:pt idx="285">
                  <c:v>32</c:v>
                </c:pt>
                <c:pt idx="286">
                  <c:v>31.988</c:v>
                </c:pt>
                <c:pt idx="287">
                  <c:v>31.977</c:v>
                </c:pt>
                <c:pt idx="288">
                  <c:v>31.966000000000001</c:v>
                </c:pt>
                <c:pt idx="289">
                  <c:v>31.956</c:v>
                </c:pt>
                <c:pt idx="290">
                  <c:v>31.946000000000002</c:v>
                </c:pt>
                <c:pt idx="291">
                  <c:v>31.937000000000001</c:v>
                </c:pt>
                <c:pt idx="292">
                  <c:v>31.927</c:v>
                </c:pt>
                <c:pt idx="293">
                  <c:v>31.919</c:v>
                </c:pt>
                <c:pt idx="294">
                  <c:v>31.911000000000001</c:v>
                </c:pt>
                <c:pt idx="295">
                  <c:v>31.902999999999999</c:v>
                </c:pt>
                <c:pt idx="296">
                  <c:v>31.895</c:v>
                </c:pt>
                <c:pt idx="297">
                  <c:v>31.888000000000002</c:v>
                </c:pt>
                <c:pt idx="298">
                  <c:v>31.881</c:v>
                </c:pt>
                <c:pt idx="299">
                  <c:v>31.875</c:v>
                </c:pt>
                <c:pt idx="300">
                  <c:v>31.869</c:v>
                </c:pt>
                <c:pt idx="301">
                  <c:v>31.863</c:v>
                </c:pt>
                <c:pt idx="302">
                  <c:v>31.856999999999999</c:v>
                </c:pt>
                <c:pt idx="303">
                  <c:v>31.852</c:v>
                </c:pt>
                <c:pt idx="304">
                  <c:v>31.847000000000001</c:v>
                </c:pt>
                <c:pt idx="305">
                  <c:v>31.841999999999999</c:v>
                </c:pt>
                <c:pt idx="306">
                  <c:v>31.837</c:v>
                </c:pt>
                <c:pt idx="307">
                  <c:v>31.832999999999998</c:v>
                </c:pt>
                <c:pt idx="308">
                  <c:v>31.829000000000001</c:v>
                </c:pt>
                <c:pt idx="309">
                  <c:v>31.824999999999999</c:v>
                </c:pt>
                <c:pt idx="310">
                  <c:v>31.821000000000002</c:v>
                </c:pt>
                <c:pt idx="311">
                  <c:v>31.818000000000001</c:v>
                </c:pt>
                <c:pt idx="312">
                  <c:v>31.814</c:v>
                </c:pt>
                <c:pt idx="313">
                  <c:v>31.811</c:v>
                </c:pt>
                <c:pt idx="314">
                  <c:v>31.809000000000001</c:v>
                </c:pt>
                <c:pt idx="315">
                  <c:v>31.806000000000001</c:v>
                </c:pt>
                <c:pt idx="316">
                  <c:v>31.803999999999998</c:v>
                </c:pt>
                <c:pt idx="317">
                  <c:v>31.800999999999998</c:v>
                </c:pt>
                <c:pt idx="318">
                  <c:v>31.798999999999999</c:v>
                </c:pt>
                <c:pt idx="319">
                  <c:v>31.797999999999998</c:v>
                </c:pt>
                <c:pt idx="320">
                  <c:v>31.795999999999999</c:v>
                </c:pt>
                <c:pt idx="321">
                  <c:v>31.794</c:v>
                </c:pt>
                <c:pt idx="322">
                  <c:v>31.792999999999999</c:v>
                </c:pt>
                <c:pt idx="323">
                  <c:v>31.791</c:v>
                </c:pt>
                <c:pt idx="324">
                  <c:v>31.79</c:v>
                </c:pt>
                <c:pt idx="325">
                  <c:v>31.789000000000001</c:v>
                </c:pt>
                <c:pt idx="326">
                  <c:v>31.786999999999999</c:v>
                </c:pt>
                <c:pt idx="327">
                  <c:v>31.786000000000001</c:v>
                </c:pt>
                <c:pt idx="328">
                  <c:v>31.785</c:v>
                </c:pt>
                <c:pt idx="329">
                  <c:v>31.783999999999999</c:v>
                </c:pt>
                <c:pt idx="330">
                  <c:v>31.783000000000001</c:v>
                </c:pt>
                <c:pt idx="331">
                  <c:v>31.783000000000001</c:v>
                </c:pt>
                <c:pt idx="332">
                  <c:v>31.782</c:v>
                </c:pt>
                <c:pt idx="333">
                  <c:v>31.782</c:v>
                </c:pt>
                <c:pt idx="334">
                  <c:v>31.780999999999999</c:v>
                </c:pt>
                <c:pt idx="335">
                  <c:v>31.780999999999999</c:v>
                </c:pt>
                <c:pt idx="336">
                  <c:v>31.780999999999999</c:v>
                </c:pt>
                <c:pt idx="337">
                  <c:v>31.780999999999999</c:v>
                </c:pt>
                <c:pt idx="338">
                  <c:v>31.782</c:v>
                </c:pt>
                <c:pt idx="339">
                  <c:v>31.782</c:v>
                </c:pt>
                <c:pt idx="340">
                  <c:v>31.783000000000001</c:v>
                </c:pt>
                <c:pt idx="341">
                  <c:v>31.785</c:v>
                </c:pt>
                <c:pt idx="342">
                  <c:v>31.786999999999999</c:v>
                </c:pt>
                <c:pt idx="343">
                  <c:v>31.789000000000001</c:v>
                </c:pt>
                <c:pt idx="344">
                  <c:v>31.792000000000002</c:v>
                </c:pt>
                <c:pt idx="345">
                  <c:v>31.795000000000002</c:v>
                </c:pt>
                <c:pt idx="346">
                  <c:v>31.797999999999998</c:v>
                </c:pt>
                <c:pt idx="347">
                  <c:v>31.802</c:v>
                </c:pt>
                <c:pt idx="348">
                  <c:v>31.806000000000001</c:v>
                </c:pt>
                <c:pt idx="349">
                  <c:v>31.811</c:v>
                </c:pt>
                <c:pt idx="350">
                  <c:v>31.817</c:v>
                </c:pt>
                <c:pt idx="351">
                  <c:v>31.821999999999999</c:v>
                </c:pt>
                <c:pt idx="352">
                  <c:v>31.829000000000001</c:v>
                </c:pt>
                <c:pt idx="353">
                  <c:v>31.835999999999999</c:v>
                </c:pt>
                <c:pt idx="354">
                  <c:v>31.843</c:v>
                </c:pt>
                <c:pt idx="355">
                  <c:v>31.850999999999999</c:v>
                </c:pt>
                <c:pt idx="356">
                  <c:v>31.86</c:v>
                </c:pt>
                <c:pt idx="357">
                  <c:v>31.869</c:v>
                </c:pt>
                <c:pt idx="358">
                  <c:v>31.879000000000001</c:v>
                </c:pt>
                <c:pt idx="359">
                  <c:v>31.89</c:v>
                </c:pt>
                <c:pt idx="360">
                  <c:v>31.901</c:v>
                </c:pt>
                <c:pt idx="361">
                  <c:v>31.913</c:v>
                </c:pt>
                <c:pt idx="362">
                  <c:v>31.925999999999998</c:v>
                </c:pt>
                <c:pt idx="363">
                  <c:v>31.939</c:v>
                </c:pt>
                <c:pt idx="364">
                  <c:v>31.952999999999999</c:v>
                </c:pt>
                <c:pt idx="365">
                  <c:v>31.968</c:v>
                </c:pt>
                <c:pt idx="366">
                  <c:v>31.983000000000001</c:v>
                </c:pt>
                <c:pt idx="367">
                  <c:v>31.998999999999999</c:v>
                </c:pt>
                <c:pt idx="368">
                  <c:v>32.015999999999998</c:v>
                </c:pt>
                <c:pt idx="369">
                  <c:v>32.033999999999999</c:v>
                </c:pt>
                <c:pt idx="370">
                  <c:v>32.052</c:v>
                </c:pt>
                <c:pt idx="371">
                  <c:v>32.070999999999998</c:v>
                </c:pt>
                <c:pt idx="372">
                  <c:v>32.091000000000001</c:v>
                </c:pt>
                <c:pt idx="373">
                  <c:v>32.110999999999997</c:v>
                </c:pt>
                <c:pt idx="374">
                  <c:v>32.133000000000003</c:v>
                </c:pt>
                <c:pt idx="375">
                  <c:v>32.155000000000001</c:v>
                </c:pt>
                <c:pt idx="376">
                  <c:v>32.177999999999997</c:v>
                </c:pt>
                <c:pt idx="377">
                  <c:v>32.201999999999998</c:v>
                </c:pt>
                <c:pt idx="378">
                  <c:v>32.226999999999997</c:v>
                </c:pt>
                <c:pt idx="379">
                  <c:v>32.252000000000002</c:v>
                </c:pt>
                <c:pt idx="380">
                  <c:v>32.277999999999999</c:v>
                </c:pt>
                <c:pt idx="381">
                  <c:v>32.304000000000002</c:v>
                </c:pt>
                <c:pt idx="382">
                  <c:v>32.331000000000003</c:v>
                </c:pt>
                <c:pt idx="383">
                  <c:v>32.357999999999997</c:v>
                </c:pt>
                <c:pt idx="384">
                  <c:v>32.386000000000003</c:v>
                </c:pt>
                <c:pt idx="385">
                  <c:v>32.414000000000001</c:v>
                </c:pt>
                <c:pt idx="386">
                  <c:v>32.442</c:v>
                </c:pt>
                <c:pt idx="387">
                  <c:v>32.470999999999997</c:v>
                </c:pt>
                <c:pt idx="388">
                  <c:v>32.5</c:v>
                </c:pt>
                <c:pt idx="389">
                  <c:v>32.529000000000003</c:v>
                </c:pt>
                <c:pt idx="390">
                  <c:v>32.558</c:v>
                </c:pt>
                <c:pt idx="391">
                  <c:v>32.588000000000001</c:v>
                </c:pt>
                <c:pt idx="392">
                  <c:v>32.616999999999997</c:v>
                </c:pt>
                <c:pt idx="393">
                  <c:v>32.646999999999998</c:v>
                </c:pt>
                <c:pt idx="394">
                  <c:v>32.677</c:v>
                </c:pt>
                <c:pt idx="395">
                  <c:v>32.707999999999998</c:v>
                </c:pt>
                <c:pt idx="396">
                  <c:v>32.738999999999997</c:v>
                </c:pt>
                <c:pt idx="397">
                  <c:v>32.768999999999998</c:v>
                </c:pt>
                <c:pt idx="398">
                  <c:v>32.796999999999997</c:v>
                </c:pt>
                <c:pt idx="399">
                  <c:v>32.825000000000003</c:v>
                </c:pt>
                <c:pt idx="400">
                  <c:v>32.85</c:v>
                </c:pt>
                <c:pt idx="401">
                  <c:v>32.872999999999998</c:v>
                </c:pt>
                <c:pt idx="402">
                  <c:v>32.896999999999998</c:v>
                </c:pt>
                <c:pt idx="403">
                  <c:v>32.92</c:v>
                </c:pt>
                <c:pt idx="404">
                  <c:v>32.942</c:v>
                </c:pt>
                <c:pt idx="405">
                  <c:v>32.965000000000003</c:v>
                </c:pt>
                <c:pt idx="406">
                  <c:v>32.987000000000002</c:v>
                </c:pt>
                <c:pt idx="407">
                  <c:v>33.01</c:v>
                </c:pt>
                <c:pt idx="408">
                  <c:v>33.03</c:v>
                </c:pt>
                <c:pt idx="409">
                  <c:v>33.048999999999999</c:v>
                </c:pt>
                <c:pt idx="410">
                  <c:v>33.067999999999998</c:v>
                </c:pt>
                <c:pt idx="411">
                  <c:v>33.085000000000001</c:v>
                </c:pt>
                <c:pt idx="412">
                  <c:v>33.101999999999997</c:v>
                </c:pt>
                <c:pt idx="413">
                  <c:v>33.119</c:v>
                </c:pt>
                <c:pt idx="414">
                  <c:v>33.134999999999998</c:v>
                </c:pt>
                <c:pt idx="415">
                  <c:v>33.15</c:v>
                </c:pt>
                <c:pt idx="416">
                  <c:v>33.164000000000001</c:v>
                </c:pt>
                <c:pt idx="417">
                  <c:v>33.176000000000002</c:v>
                </c:pt>
                <c:pt idx="418">
                  <c:v>33.188000000000002</c:v>
                </c:pt>
                <c:pt idx="419">
                  <c:v>33.198999999999998</c:v>
                </c:pt>
                <c:pt idx="420">
                  <c:v>33.21</c:v>
                </c:pt>
                <c:pt idx="421">
                  <c:v>33.22</c:v>
                </c:pt>
                <c:pt idx="422">
                  <c:v>33.231000000000002</c:v>
                </c:pt>
                <c:pt idx="423">
                  <c:v>33.24</c:v>
                </c:pt>
                <c:pt idx="424">
                  <c:v>33.249000000000002</c:v>
                </c:pt>
                <c:pt idx="425">
                  <c:v>33.258000000000003</c:v>
                </c:pt>
                <c:pt idx="426">
                  <c:v>33.265999999999998</c:v>
                </c:pt>
                <c:pt idx="427">
                  <c:v>33.271999999999998</c:v>
                </c:pt>
                <c:pt idx="428">
                  <c:v>33.28</c:v>
                </c:pt>
                <c:pt idx="429">
                  <c:v>33.287999999999997</c:v>
                </c:pt>
                <c:pt idx="430">
                  <c:v>33.295999999999999</c:v>
                </c:pt>
                <c:pt idx="431">
                  <c:v>33.304000000000002</c:v>
                </c:pt>
                <c:pt idx="432">
                  <c:v>33.31</c:v>
                </c:pt>
                <c:pt idx="433">
                  <c:v>33.317</c:v>
                </c:pt>
                <c:pt idx="434">
                  <c:v>33.323</c:v>
                </c:pt>
                <c:pt idx="435">
                  <c:v>33.329000000000001</c:v>
                </c:pt>
                <c:pt idx="436">
                  <c:v>33.335000000000001</c:v>
                </c:pt>
                <c:pt idx="437">
                  <c:v>33.340000000000003</c:v>
                </c:pt>
                <c:pt idx="438">
                  <c:v>33.345999999999997</c:v>
                </c:pt>
                <c:pt idx="439">
                  <c:v>33.350999999999999</c:v>
                </c:pt>
                <c:pt idx="440">
                  <c:v>33.356000000000002</c:v>
                </c:pt>
                <c:pt idx="441">
                  <c:v>33.362000000000002</c:v>
                </c:pt>
                <c:pt idx="442">
                  <c:v>33.368000000000002</c:v>
                </c:pt>
                <c:pt idx="443">
                  <c:v>33.372999999999998</c:v>
                </c:pt>
                <c:pt idx="444">
                  <c:v>33.378</c:v>
                </c:pt>
                <c:pt idx="445">
                  <c:v>33.383000000000003</c:v>
                </c:pt>
                <c:pt idx="446">
                  <c:v>33.387999999999998</c:v>
                </c:pt>
                <c:pt idx="447">
                  <c:v>33.393000000000001</c:v>
                </c:pt>
                <c:pt idx="448">
                  <c:v>33.398000000000003</c:v>
                </c:pt>
                <c:pt idx="449">
                  <c:v>33.402999999999999</c:v>
                </c:pt>
                <c:pt idx="450">
                  <c:v>33.408000000000001</c:v>
                </c:pt>
                <c:pt idx="451">
                  <c:v>33.411999999999999</c:v>
                </c:pt>
                <c:pt idx="452">
                  <c:v>33.417000000000002</c:v>
                </c:pt>
                <c:pt idx="453">
                  <c:v>33.421999999999997</c:v>
                </c:pt>
                <c:pt idx="454">
                  <c:v>33.427</c:v>
                </c:pt>
                <c:pt idx="455">
                  <c:v>33.432000000000002</c:v>
                </c:pt>
                <c:pt idx="456">
                  <c:v>33.436999999999998</c:v>
                </c:pt>
                <c:pt idx="457">
                  <c:v>33.441000000000003</c:v>
                </c:pt>
                <c:pt idx="458">
                  <c:v>33.445999999999998</c:v>
                </c:pt>
                <c:pt idx="459">
                  <c:v>33.450000000000003</c:v>
                </c:pt>
                <c:pt idx="460">
                  <c:v>33.454999999999998</c:v>
                </c:pt>
                <c:pt idx="461">
                  <c:v>33.459000000000003</c:v>
                </c:pt>
                <c:pt idx="462">
                  <c:v>33.463000000000001</c:v>
                </c:pt>
                <c:pt idx="463">
                  <c:v>33.466999999999999</c:v>
                </c:pt>
                <c:pt idx="464">
                  <c:v>33.470999999999997</c:v>
                </c:pt>
                <c:pt idx="465">
                  <c:v>33.475000000000001</c:v>
                </c:pt>
                <c:pt idx="466">
                  <c:v>33.478999999999999</c:v>
                </c:pt>
                <c:pt idx="467">
                  <c:v>33.482999999999997</c:v>
                </c:pt>
                <c:pt idx="468">
                  <c:v>33.487000000000002</c:v>
                </c:pt>
                <c:pt idx="469">
                  <c:v>33.491</c:v>
                </c:pt>
                <c:pt idx="470">
                  <c:v>33.494999999999997</c:v>
                </c:pt>
                <c:pt idx="471">
                  <c:v>33.499000000000002</c:v>
                </c:pt>
                <c:pt idx="472">
                  <c:v>33.503</c:v>
                </c:pt>
                <c:pt idx="473">
                  <c:v>33.506999999999998</c:v>
                </c:pt>
                <c:pt idx="474">
                  <c:v>33.51</c:v>
                </c:pt>
                <c:pt idx="475">
                  <c:v>33.514000000000003</c:v>
                </c:pt>
                <c:pt idx="476">
                  <c:v>33.518000000000001</c:v>
                </c:pt>
                <c:pt idx="477">
                  <c:v>33.521999999999998</c:v>
                </c:pt>
                <c:pt idx="478">
                  <c:v>33.526000000000003</c:v>
                </c:pt>
                <c:pt idx="479">
                  <c:v>33.53</c:v>
                </c:pt>
                <c:pt idx="480">
                  <c:v>33.533999999999999</c:v>
                </c:pt>
                <c:pt idx="481">
                  <c:v>33.537999999999997</c:v>
                </c:pt>
                <c:pt idx="482">
                  <c:v>33.542000000000002</c:v>
                </c:pt>
                <c:pt idx="483">
                  <c:v>33.545000000000002</c:v>
                </c:pt>
                <c:pt idx="484">
                  <c:v>33.548999999999999</c:v>
                </c:pt>
                <c:pt idx="485">
                  <c:v>33.552</c:v>
                </c:pt>
                <c:pt idx="486">
                  <c:v>33.555999999999997</c:v>
                </c:pt>
                <c:pt idx="487">
                  <c:v>33.558999999999997</c:v>
                </c:pt>
                <c:pt idx="488">
                  <c:v>33.563000000000002</c:v>
                </c:pt>
                <c:pt idx="489">
                  <c:v>33.567</c:v>
                </c:pt>
                <c:pt idx="490">
                  <c:v>33.57</c:v>
                </c:pt>
                <c:pt idx="491">
                  <c:v>33.573</c:v>
                </c:pt>
                <c:pt idx="492">
                  <c:v>33.576999999999998</c:v>
                </c:pt>
                <c:pt idx="493">
                  <c:v>33.58</c:v>
                </c:pt>
                <c:pt idx="494">
                  <c:v>33.582999999999998</c:v>
                </c:pt>
                <c:pt idx="495">
                  <c:v>33.587000000000003</c:v>
                </c:pt>
                <c:pt idx="496">
                  <c:v>33.590000000000003</c:v>
                </c:pt>
                <c:pt idx="497">
                  <c:v>33.594000000000001</c:v>
                </c:pt>
                <c:pt idx="498">
                  <c:v>33.597999999999999</c:v>
                </c:pt>
                <c:pt idx="499">
                  <c:v>33.600999999999999</c:v>
                </c:pt>
                <c:pt idx="500">
                  <c:v>33.604999999999997</c:v>
                </c:pt>
                <c:pt idx="501">
                  <c:v>33.607999999999997</c:v>
                </c:pt>
                <c:pt idx="502">
                  <c:v>33.610999999999997</c:v>
                </c:pt>
                <c:pt idx="503">
                  <c:v>33.615000000000002</c:v>
                </c:pt>
                <c:pt idx="504">
                  <c:v>33.618000000000002</c:v>
                </c:pt>
                <c:pt idx="505">
                  <c:v>33.621000000000002</c:v>
                </c:pt>
                <c:pt idx="506">
                  <c:v>33.624000000000002</c:v>
                </c:pt>
                <c:pt idx="507">
                  <c:v>33.628</c:v>
                </c:pt>
                <c:pt idx="508">
                  <c:v>33.631</c:v>
                </c:pt>
                <c:pt idx="509">
                  <c:v>33.634</c:v>
                </c:pt>
                <c:pt idx="510">
                  <c:v>33.637</c:v>
                </c:pt>
                <c:pt idx="511">
                  <c:v>33.64</c:v>
                </c:pt>
                <c:pt idx="512">
                  <c:v>33.643000000000001</c:v>
                </c:pt>
                <c:pt idx="513">
                  <c:v>33.646000000000001</c:v>
                </c:pt>
                <c:pt idx="514">
                  <c:v>33.65</c:v>
                </c:pt>
                <c:pt idx="515">
                  <c:v>33.652999999999999</c:v>
                </c:pt>
                <c:pt idx="516">
                  <c:v>33.655999999999999</c:v>
                </c:pt>
                <c:pt idx="517">
                  <c:v>33.659999999999997</c:v>
                </c:pt>
                <c:pt idx="518">
                  <c:v>33.662999999999997</c:v>
                </c:pt>
                <c:pt idx="519">
                  <c:v>33.665999999999997</c:v>
                </c:pt>
                <c:pt idx="520">
                  <c:v>33.668999999999997</c:v>
                </c:pt>
                <c:pt idx="521">
                  <c:v>33.673000000000002</c:v>
                </c:pt>
                <c:pt idx="522">
                  <c:v>33.676000000000002</c:v>
                </c:pt>
                <c:pt idx="523">
                  <c:v>33.679000000000002</c:v>
                </c:pt>
                <c:pt idx="524">
                  <c:v>33.683</c:v>
                </c:pt>
                <c:pt idx="525">
                  <c:v>33.686</c:v>
                </c:pt>
                <c:pt idx="526">
                  <c:v>33.689</c:v>
                </c:pt>
                <c:pt idx="527">
                  <c:v>33.692</c:v>
                </c:pt>
                <c:pt idx="528">
                  <c:v>33.695999999999998</c:v>
                </c:pt>
                <c:pt idx="529">
                  <c:v>33.698999999999998</c:v>
                </c:pt>
                <c:pt idx="530">
                  <c:v>33.701999999999998</c:v>
                </c:pt>
                <c:pt idx="531">
                  <c:v>33.706000000000003</c:v>
                </c:pt>
                <c:pt idx="532">
                  <c:v>33.709000000000003</c:v>
                </c:pt>
                <c:pt idx="533">
                  <c:v>33.713000000000001</c:v>
                </c:pt>
                <c:pt idx="534">
                  <c:v>33.716000000000001</c:v>
                </c:pt>
                <c:pt idx="535">
                  <c:v>33.72</c:v>
                </c:pt>
                <c:pt idx="536">
                  <c:v>33.722999999999999</c:v>
                </c:pt>
                <c:pt idx="537">
                  <c:v>33.726999999999997</c:v>
                </c:pt>
                <c:pt idx="538">
                  <c:v>33.731000000000002</c:v>
                </c:pt>
                <c:pt idx="539">
                  <c:v>33.734999999999999</c:v>
                </c:pt>
                <c:pt idx="540">
                  <c:v>33.738999999999997</c:v>
                </c:pt>
                <c:pt idx="541">
                  <c:v>33.743000000000002</c:v>
                </c:pt>
                <c:pt idx="542">
                  <c:v>33.747</c:v>
                </c:pt>
                <c:pt idx="543">
                  <c:v>33.750999999999998</c:v>
                </c:pt>
                <c:pt idx="544">
                  <c:v>33.755000000000003</c:v>
                </c:pt>
                <c:pt idx="545">
                  <c:v>33.759</c:v>
                </c:pt>
                <c:pt idx="546">
                  <c:v>33.764000000000003</c:v>
                </c:pt>
                <c:pt idx="547">
                  <c:v>33.768000000000001</c:v>
                </c:pt>
                <c:pt idx="548">
                  <c:v>33.771999999999998</c:v>
                </c:pt>
                <c:pt idx="549">
                  <c:v>33.776000000000003</c:v>
                </c:pt>
                <c:pt idx="550">
                  <c:v>33.779000000000003</c:v>
                </c:pt>
                <c:pt idx="551">
                  <c:v>33.783000000000001</c:v>
                </c:pt>
                <c:pt idx="552">
                  <c:v>33.786999999999999</c:v>
                </c:pt>
                <c:pt idx="553">
                  <c:v>33.79</c:v>
                </c:pt>
                <c:pt idx="554">
                  <c:v>33.793999999999997</c:v>
                </c:pt>
                <c:pt idx="555">
                  <c:v>33.798000000000002</c:v>
                </c:pt>
                <c:pt idx="556">
                  <c:v>33.801000000000002</c:v>
                </c:pt>
                <c:pt idx="557">
                  <c:v>33.804000000000002</c:v>
                </c:pt>
                <c:pt idx="558">
                  <c:v>33.808</c:v>
                </c:pt>
                <c:pt idx="559">
                  <c:v>33.811</c:v>
                </c:pt>
                <c:pt idx="560">
                  <c:v>33.814</c:v>
                </c:pt>
                <c:pt idx="561">
                  <c:v>33.817</c:v>
                </c:pt>
                <c:pt idx="562">
                  <c:v>33.82</c:v>
                </c:pt>
                <c:pt idx="563">
                  <c:v>33.823</c:v>
                </c:pt>
                <c:pt idx="564">
                  <c:v>33.825000000000003</c:v>
                </c:pt>
                <c:pt idx="565">
                  <c:v>33.828000000000003</c:v>
                </c:pt>
                <c:pt idx="566">
                  <c:v>33.831000000000003</c:v>
                </c:pt>
                <c:pt idx="567">
                  <c:v>33.832999999999998</c:v>
                </c:pt>
                <c:pt idx="568">
                  <c:v>33.835999999999999</c:v>
                </c:pt>
                <c:pt idx="569">
                  <c:v>33.838000000000001</c:v>
                </c:pt>
                <c:pt idx="570">
                  <c:v>33.841000000000001</c:v>
                </c:pt>
                <c:pt idx="571">
                  <c:v>33.843000000000004</c:v>
                </c:pt>
                <c:pt idx="572">
                  <c:v>33.844999999999999</c:v>
                </c:pt>
                <c:pt idx="573">
                  <c:v>33.847000000000001</c:v>
                </c:pt>
                <c:pt idx="574">
                  <c:v>33.848999999999997</c:v>
                </c:pt>
                <c:pt idx="575">
                  <c:v>33.850999999999999</c:v>
                </c:pt>
                <c:pt idx="576">
                  <c:v>33.853000000000002</c:v>
                </c:pt>
                <c:pt idx="577">
                  <c:v>33.854999999999997</c:v>
                </c:pt>
                <c:pt idx="578">
                  <c:v>33.856999999999999</c:v>
                </c:pt>
                <c:pt idx="579">
                  <c:v>33.859000000000002</c:v>
                </c:pt>
                <c:pt idx="580">
                  <c:v>33.860999999999997</c:v>
                </c:pt>
                <c:pt idx="581">
                  <c:v>33.863</c:v>
                </c:pt>
                <c:pt idx="582">
                  <c:v>33.865000000000002</c:v>
                </c:pt>
                <c:pt idx="583">
                  <c:v>33.866999999999997</c:v>
                </c:pt>
                <c:pt idx="584">
                  <c:v>33.869</c:v>
                </c:pt>
                <c:pt idx="585">
                  <c:v>33.871000000000002</c:v>
                </c:pt>
                <c:pt idx="586">
                  <c:v>33.872999999999998</c:v>
                </c:pt>
                <c:pt idx="587">
                  <c:v>33.875</c:v>
                </c:pt>
                <c:pt idx="588">
                  <c:v>33.877000000000002</c:v>
                </c:pt>
                <c:pt idx="589">
                  <c:v>33.878</c:v>
                </c:pt>
                <c:pt idx="590">
                  <c:v>33.880000000000003</c:v>
                </c:pt>
                <c:pt idx="591">
                  <c:v>33.881999999999998</c:v>
                </c:pt>
                <c:pt idx="592">
                  <c:v>33.884999999999998</c:v>
                </c:pt>
                <c:pt idx="593">
                  <c:v>33.887</c:v>
                </c:pt>
                <c:pt idx="594">
                  <c:v>33.889000000000003</c:v>
                </c:pt>
                <c:pt idx="595">
                  <c:v>33.890999999999998</c:v>
                </c:pt>
                <c:pt idx="596">
                  <c:v>33.893000000000001</c:v>
                </c:pt>
                <c:pt idx="597">
                  <c:v>33.895000000000003</c:v>
                </c:pt>
                <c:pt idx="598">
                  <c:v>33.898000000000003</c:v>
                </c:pt>
                <c:pt idx="599">
                  <c:v>33.9</c:v>
                </c:pt>
                <c:pt idx="600">
                  <c:v>33.902000000000001</c:v>
                </c:pt>
                <c:pt idx="601">
                  <c:v>33.905000000000001</c:v>
                </c:pt>
                <c:pt idx="602">
                  <c:v>33.906999999999996</c:v>
                </c:pt>
                <c:pt idx="603">
                  <c:v>33.908999999999999</c:v>
                </c:pt>
                <c:pt idx="604">
                  <c:v>33.911999999999999</c:v>
                </c:pt>
                <c:pt idx="605">
                  <c:v>33.914000000000001</c:v>
                </c:pt>
                <c:pt idx="606">
                  <c:v>33.915999999999997</c:v>
                </c:pt>
                <c:pt idx="607">
                  <c:v>33.917999999999999</c:v>
                </c:pt>
                <c:pt idx="608">
                  <c:v>33.92</c:v>
                </c:pt>
                <c:pt idx="609">
                  <c:v>33.921999999999997</c:v>
                </c:pt>
                <c:pt idx="610">
                  <c:v>33.923999999999999</c:v>
                </c:pt>
                <c:pt idx="611">
                  <c:v>33.926000000000002</c:v>
                </c:pt>
                <c:pt idx="612">
                  <c:v>33.927999999999997</c:v>
                </c:pt>
                <c:pt idx="613">
                  <c:v>33.929000000000002</c:v>
                </c:pt>
                <c:pt idx="614">
                  <c:v>33.930999999999997</c:v>
                </c:pt>
                <c:pt idx="615">
                  <c:v>33.933</c:v>
                </c:pt>
                <c:pt idx="616">
                  <c:v>33.933999999999997</c:v>
                </c:pt>
                <c:pt idx="617">
                  <c:v>33.936</c:v>
                </c:pt>
                <c:pt idx="618">
                  <c:v>33.936999999999998</c:v>
                </c:pt>
                <c:pt idx="619">
                  <c:v>33.938000000000002</c:v>
                </c:pt>
                <c:pt idx="620">
                  <c:v>33.94</c:v>
                </c:pt>
                <c:pt idx="621">
                  <c:v>33.941000000000003</c:v>
                </c:pt>
                <c:pt idx="622">
                  <c:v>33.942</c:v>
                </c:pt>
                <c:pt idx="623">
                  <c:v>33.944000000000003</c:v>
                </c:pt>
                <c:pt idx="624">
                  <c:v>33.945</c:v>
                </c:pt>
                <c:pt idx="625">
                  <c:v>33.945999999999998</c:v>
                </c:pt>
                <c:pt idx="626">
                  <c:v>33.947000000000003</c:v>
                </c:pt>
                <c:pt idx="627">
                  <c:v>33.947000000000003</c:v>
                </c:pt>
                <c:pt idx="628">
                  <c:v>33.948</c:v>
                </c:pt>
                <c:pt idx="629">
                  <c:v>33.948999999999998</c:v>
                </c:pt>
                <c:pt idx="630">
                  <c:v>33.948999999999998</c:v>
                </c:pt>
                <c:pt idx="631">
                  <c:v>33.950000000000003</c:v>
                </c:pt>
                <c:pt idx="632">
                  <c:v>33.950000000000003</c:v>
                </c:pt>
                <c:pt idx="633">
                  <c:v>33.951000000000001</c:v>
                </c:pt>
                <c:pt idx="634">
                  <c:v>33.951000000000001</c:v>
                </c:pt>
                <c:pt idx="635">
                  <c:v>33.951000000000001</c:v>
                </c:pt>
                <c:pt idx="636">
                  <c:v>33.951000000000001</c:v>
                </c:pt>
                <c:pt idx="637">
                  <c:v>33.951000000000001</c:v>
                </c:pt>
                <c:pt idx="638">
                  <c:v>33.951000000000001</c:v>
                </c:pt>
                <c:pt idx="639">
                  <c:v>33.951000000000001</c:v>
                </c:pt>
                <c:pt idx="640">
                  <c:v>33.951000000000001</c:v>
                </c:pt>
                <c:pt idx="641">
                  <c:v>33.951000000000001</c:v>
                </c:pt>
                <c:pt idx="642">
                  <c:v>33.950000000000003</c:v>
                </c:pt>
                <c:pt idx="643">
                  <c:v>33.950000000000003</c:v>
                </c:pt>
                <c:pt idx="644">
                  <c:v>33.950000000000003</c:v>
                </c:pt>
                <c:pt idx="645">
                  <c:v>33.948999999999998</c:v>
                </c:pt>
                <c:pt idx="646">
                  <c:v>33.948999999999998</c:v>
                </c:pt>
                <c:pt idx="647">
                  <c:v>33.948</c:v>
                </c:pt>
                <c:pt idx="648">
                  <c:v>33.948</c:v>
                </c:pt>
                <c:pt idx="649">
                  <c:v>33.947000000000003</c:v>
                </c:pt>
                <c:pt idx="650">
                  <c:v>33.945999999999998</c:v>
                </c:pt>
                <c:pt idx="651">
                  <c:v>33.945999999999998</c:v>
                </c:pt>
                <c:pt idx="652">
                  <c:v>33.945</c:v>
                </c:pt>
                <c:pt idx="653">
                  <c:v>33.944000000000003</c:v>
                </c:pt>
                <c:pt idx="654">
                  <c:v>33.942999999999998</c:v>
                </c:pt>
                <c:pt idx="655">
                  <c:v>33.942</c:v>
                </c:pt>
                <c:pt idx="656">
                  <c:v>33.941000000000003</c:v>
                </c:pt>
                <c:pt idx="657">
                  <c:v>33.941000000000003</c:v>
                </c:pt>
                <c:pt idx="658">
                  <c:v>33.94</c:v>
                </c:pt>
                <c:pt idx="659">
                  <c:v>33.939</c:v>
                </c:pt>
                <c:pt idx="660">
                  <c:v>33.938000000000002</c:v>
                </c:pt>
                <c:pt idx="661">
                  <c:v>33.936999999999998</c:v>
                </c:pt>
                <c:pt idx="662">
                  <c:v>33.935000000000002</c:v>
                </c:pt>
                <c:pt idx="663">
                  <c:v>33.933999999999997</c:v>
                </c:pt>
                <c:pt idx="664">
                  <c:v>33.933</c:v>
                </c:pt>
                <c:pt idx="665">
                  <c:v>33.932000000000002</c:v>
                </c:pt>
                <c:pt idx="666">
                  <c:v>33.930999999999997</c:v>
                </c:pt>
                <c:pt idx="667">
                  <c:v>33.929000000000002</c:v>
                </c:pt>
                <c:pt idx="668">
                  <c:v>33.927999999999997</c:v>
                </c:pt>
                <c:pt idx="669">
                  <c:v>33.927</c:v>
                </c:pt>
                <c:pt idx="670">
                  <c:v>33.924999999999997</c:v>
                </c:pt>
                <c:pt idx="671">
                  <c:v>33.923999999999999</c:v>
                </c:pt>
                <c:pt idx="672">
                  <c:v>33.923000000000002</c:v>
                </c:pt>
                <c:pt idx="673">
                  <c:v>33.920999999999999</c:v>
                </c:pt>
                <c:pt idx="674">
                  <c:v>33.92</c:v>
                </c:pt>
                <c:pt idx="675">
                  <c:v>33.917999999999999</c:v>
                </c:pt>
                <c:pt idx="676">
                  <c:v>33.917000000000002</c:v>
                </c:pt>
                <c:pt idx="677">
                  <c:v>33.914999999999999</c:v>
                </c:pt>
                <c:pt idx="678">
                  <c:v>33.914000000000001</c:v>
                </c:pt>
                <c:pt idx="679">
                  <c:v>33.911999999999999</c:v>
                </c:pt>
                <c:pt idx="680">
                  <c:v>33.911000000000001</c:v>
                </c:pt>
                <c:pt idx="681">
                  <c:v>33.908999999999999</c:v>
                </c:pt>
                <c:pt idx="682">
                  <c:v>33.908000000000001</c:v>
                </c:pt>
                <c:pt idx="683">
                  <c:v>33.905999999999999</c:v>
                </c:pt>
                <c:pt idx="684">
                  <c:v>33.905000000000001</c:v>
                </c:pt>
                <c:pt idx="685">
                  <c:v>33.902999999999999</c:v>
                </c:pt>
                <c:pt idx="686">
                  <c:v>33.901000000000003</c:v>
                </c:pt>
                <c:pt idx="687">
                  <c:v>33.9</c:v>
                </c:pt>
                <c:pt idx="688">
                  <c:v>33.898000000000003</c:v>
                </c:pt>
                <c:pt idx="689">
                  <c:v>33.896000000000001</c:v>
                </c:pt>
                <c:pt idx="690">
                  <c:v>33.895000000000003</c:v>
                </c:pt>
                <c:pt idx="691">
                  <c:v>33.893000000000001</c:v>
                </c:pt>
                <c:pt idx="692">
                  <c:v>33.890999999999998</c:v>
                </c:pt>
                <c:pt idx="693">
                  <c:v>33.889000000000003</c:v>
                </c:pt>
                <c:pt idx="694">
                  <c:v>33.887</c:v>
                </c:pt>
                <c:pt idx="695">
                  <c:v>33.884999999999998</c:v>
                </c:pt>
                <c:pt idx="696">
                  <c:v>33.883000000000003</c:v>
                </c:pt>
                <c:pt idx="697">
                  <c:v>33.881</c:v>
                </c:pt>
                <c:pt idx="698">
                  <c:v>33.878999999999998</c:v>
                </c:pt>
                <c:pt idx="699">
                  <c:v>33.877000000000002</c:v>
                </c:pt>
                <c:pt idx="700">
                  <c:v>33.875</c:v>
                </c:pt>
                <c:pt idx="701">
                  <c:v>33.872999999999998</c:v>
                </c:pt>
                <c:pt idx="702">
                  <c:v>33.871000000000002</c:v>
                </c:pt>
                <c:pt idx="703">
                  <c:v>33.869</c:v>
                </c:pt>
                <c:pt idx="704">
                  <c:v>33.866</c:v>
                </c:pt>
                <c:pt idx="705">
                  <c:v>33.863999999999997</c:v>
                </c:pt>
                <c:pt idx="706">
                  <c:v>33.862000000000002</c:v>
                </c:pt>
                <c:pt idx="707">
                  <c:v>33.86</c:v>
                </c:pt>
                <c:pt idx="708">
                  <c:v>33.857999999999997</c:v>
                </c:pt>
                <c:pt idx="709">
                  <c:v>33.854999999999997</c:v>
                </c:pt>
                <c:pt idx="710">
                  <c:v>33.853000000000002</c:v>
                </c:pt>
                <c:pt idx="711">
                  <c:v>33.850999999999999</c:v>
                </c:pt>
                <c:pt idx="712">
                  <c:v>33.848999999999997</c:v>
                </c:pt>
                <c:pt idx="713">
                  <c:v>33.845999999999997</c:v>
                </c:pt>
                <c:pt idx="714">
                  <c:v>33.844000000000001</c:v>
                </c:pt>
                <c:pt idx="715">
                  <c:v>33.841999999999999</c:v>
                </c:pt>
                <c:pt idx="716">
                  <c:v>33.840000000000003</c:v>
                </c:pt>
                <c:pt idx="717">
                  <c:v>33.837000000000003</c:v>
                </c:pt>
                <c:pt idx="718">
                  <c:v>33.835000000000001</c:v>
                </c:pt>
                <c:pt idx="719">
                  <c:v>33.832999999999998</c:v>
                </c:pt>
                <c:pt idx="720">
                  <c:v>33.831000000000003</c:v>
                </c:pt>
                <c:pt idx="721">
                  <c:v>33.828000000000003</c:v>
                </c:pt>
                <c:pt idx="722">
                  <c:v>33.826000000000001</c:v>
                </c:pt>
                <c:pt idx="723">
                  <c:v>33.823999999999998</c:v>
                </c:pt>
                <c:pt idx="724">
                  <c:v>33.820999999999998</c:v>
                </c:pt>
                <c:pt idx="725">
                  <c:v>33.819000000000003</c:v>
                </c:pt>
                <c:pt idx="726">
                  <c:v>33.817</c:v>
                </c:pt>
                <c:pt idx="727">
                  <c:v>33.814999999999998</c:v>
                </c:pt>
                <c:pt idx="728">
                  <c:v>33.811999999999998</c:v>
                </c:pt>
                <c:pt idx="729">
                  <c:v>33.81</c:v>
                </c:pt>
                <c:pt idx="730">
                  <c:v>33.808</c:v>
                </c:pt>
                <c:pt idx="731">
                  <c:v>33.805</c:v>
                </c:pt>
                <c:pt idx="732">
                  <c:v>33.802999999999997</c:v>
                </c:pt>
                <c:pt idx="733">
                  <c:v>33.799999999999997</c:v>
                </c:pt>
                <c:pt idx="734">
                  <c:v>33.798000000000002</c:v>
                </c:pt>
                <c:pt idx="735">
                  <c:v>33.795999999999999</c:v>
                </c:pt>
                <c:pt idx="736">
                  <c:v>33.792999999999999</c:v>
                </c:pt>
                <c:pt idx="737">
                  <c:v>33.79</c:v>
                </c:pt>
                <c:pt idx="738">
                  <c:v>33.787999999999997</c:v>
                </c:pt>
                <c:pt idx="739">
                  <c:v>33.784999999999997</c:v>
                </c:pt>
                <c:pt idx="740">
                  <c:v>33.781999999999996</c:v>
                </c:pt>
                <c:pt idx="741">
                  <c:v>33.779000000000003</c:v>
                </c:pt>
                <c:pt idx="742">
                  <c:v>33.777000000000001</c:v>
                </c:pt>
                <c:pt idx="743">
                  <c:v>33.774000000000001</c:v>
                </c:pt>
                <c:pt idx="744">
                  <c:v>33.771000000000001</c:v>
                </c:pt>
                <c:pt idx="745">
                  <c:v>33.768000000000001</c:v>
                </c:pt>
                <c:pt idx="746">
                  <c:v>33.765999999999998</c:v>
                </c:pt>
                <c:pt idx="747">
                  <c:v>33.762999999999998</c:v>
                </c:pt>
                <c:pt idx="748">
                  <c:v>33.76</c:v>
                </c:pt>
                <c:pt idx="749">
                  <c:v>33.756999999999998</c:v>
                </c:pt>
                <c:pt idx="750">
                  <c:v>33.753999999999998</c:v>
                </c:pt>
                <c:pt idx="751">
                  <c:v>33.752000000000002</c:v>
                </c:pt>
                <c:pt idx="752">
                  <c:v>33.749000000000002</c:v>
                </c:pt>
                <c:pt idx="753">
                  <c:v>33.746000000000002</c:v>
                </c:pt>
                <c:pt idx="754">
                  <c:v>33.743000000000002</c:v>
                </c:pt>
                <c:pt idx="755">
                  <c:v>33.74</c:v>
                </c:pt>
                <c:pt idx="756">
                  <c:v>33.738</c:v>
                </c:pt>
                <c:pt idx="757">
                  <c:v>33.734999999999999</c:v>
                </c:pt>
                <c:pt idx="758">
                  <c:v>33.731999999999999</c:v>
                </c:pt>
                <c:pt idx="759">
                  <c:v>33.728999999999999</c:v>
                </c:pt>
                <c:pt idx="760">
                  <c:v>33.726999999999997</c:v>
                </c:pt>
                <c:pt idx="761">
                  <c:v>33.723999999999997</c:v>
                </c:pt>
                <c:pt idx="762">
                  <c:v>33.720999999999997</c:v>
                </c:pt>
                <c:pt idx="763">
                  <c:v>33.719000000000001</c:v>
                </c:pt>
                <c:pt idx="764">
                  <c:v>33.716000000000001</c:v>
                </c:pt>
                <c:pt idx="765">
                  <c:v>33.713999999999999</c:v>
                </c:pt>
                <c:pt idx="766">
                  <c:v>33.710999999999999</c:v>
                </c:pt>
                <c:pt idx="767">
                  <c:v>33.709000000000003</c:v>
                </c:pt>
                <c:pt idx="768">
                  <c:v>33.706000000000003</c:v>
                </c:pt>
                <c:pt idx="769">
                  <c:v>33.704000000000001</c:v>
                </c:pt>
                <c:pt idx="770">
                  <c:v>33.701999999999998</c:v>
                </c:pt>
                <c:pt idx="771">
                  <c:v>33.700000000000003</c:v>
                </c:pt>
                <c:pt idx="772">
                  <c:v>33.698</c:v>
                </c:pt>
                <c:pt idx="773">
                  <c:v>33.695999999999998</c:v>
                </c:pt>
                <c:pt idx="774">
                  <c:v>33.694000000000003</c:v>
                </c:pt>
                <c:pt idx="775">
                  <c:v>33.691000000000003</c:v>
                </c:pt>
                <c:pt idx="776">
                  <c:v>33.689</c:v>
                </c:pt>
                <c:pt idx="777">
                  <c:v>33.686999999999998</c:v>
                </c:pt>
                <c:pt idx="778">
                  <c:v>33.685000000000002</c:v>
                </c:pt>
                <c:pt idx="779">
                  <c:v>33.683</c:v>
                </c:pt>
                <c:pt idx="780">
                  <c:v>33.682000000000002</c:v>
                </c:pt>
                <c:pt idx="781">
                  <c:v>33.68</c:v>
                </c:pt>
                <c:pt idx="782">
                  <c:v>33.677999999999997</c:v>
                </c:pt>
                <c:pt idx="783">
                  <c:v>33.676000000000002</c:v>
                </c:pt>
                <c:pt idx="784">
                  <c:v>33.673999999999999</c:v>
                </c:pt>
                <c:pt idx="785">
                  <c:v>33.673000000000002</c:v>
                </c:pt>
                <c:pt idx="786">
                  <c:v>33.670999999999999</c:v>
                </c:pt>
                <c:pt idx="787">
                  <c:v>33.668999999999997</c:v>
                </c:pt>
                <c:pt idx="788">
                  <c:v>33.667999999999999</c:v>
                </c:pt>
                <c:pt idx="789">
                  <c:v>33.665999999999997</c:v>
                </c:pt>
                <c:pt idx="790">
                  <c:v>33.664000000000001</c:v>
                </c:pt>
                <c:pt idx="791">
                  <c:v>33.662999999999997</c:v>
                </c:pt>
                <c:pt idx="792">
                  <c:v>33.661000000000001</c:v>
                </c:pt>
                <c:pt idx="793">
                  <c:v>33.658999999999999</c:v>
                </c:pt>
                <c:pt idx="794">
                  <c:v>33.658000000000001</c:v>
                </c:pt>
                <c:pt idx="795">
                  <c:v>33.655999999999999</c:v>
                </c:pt>
                <c:pt idx="796">
                  <c:v>33.654000000000003</c:v>
                </c:pt>
                <c:pt idx="797">
                  <c:v>33.652000000000001</c:v>
                </c:pt>
                <c:pt idx="798">
                  <c:v>33.651000000000003</c:v>
                </c:pt>
                <c:pt idx="799">
                  <c:v>33.649000000000001</c:v>
                </c:pt>
                <c:pt idx="800">
                  <c:v>33.648000000000003</c:v>
                </c:pt>
                <c:pt idx="801">
                  <c:v>33.646000000000001</c:v>
                </c:pt>
                <c:pt idx="802">
                  <c:v>33.643999999999998</c:v>
                </c:pt>
                <c:pt idx="803">
                  <c:v>33.643000000000001</c:v>
                </c:pt>
                <c:pt idx="804">
                  <c:v>33.640999999999998</c:v>
                </c:pt>
                <c:pt idx="805">
                  <c:v>33.639000000000003</c:v>
                </c:pt>
                <c:pt idx="806">
                  <c:v>33.637999999999998</c:v>
                </c:pt>
                <c:pt idx="807">
                  <c:v>33.636000000000003</c:v>
                </c:pt>
                <c:pt idx="808">
                  <c:v>33.634</c:v>
                </c:pt>
                <c:pt idx="809">
                  <c:v>33.633000000000003</c:v>
                </c:pt>
                <c:pt idx="810">
                  <c:v>33.631</c:v>
                </c:pt>
                <c:pt idx="811">
                  <c:v>33.628999999999998</c:v>
                </c:pt>
                <c:pt idx="812">
                  <c:v>33.628</c:v>
                </c:pt>
                <c:pt idx="813">
                  <c:v>33.625999999999998</c:v>
                </c:pt>
                <c:pt idx="814">
                  <c:v>33.625</c:v>
                </c:pt>
                <c:pt idx="815">
                  <c:v>33.622999999999998</c:v>
                </c:pt>
                <c:pt idx="816">
                  <c:v>33.622</c:v>
                </c:pt>
                <c:pt idx="817">
                  <c:v>33.619999999999997</c:v>
                </c:pt>
                <c:pt idx="818">
                  <c:v>33.619</c:v>
                </c:pt>
                <c:pt idx="819">
                  <c:v>33.618000000000002</c:v>
                </c:pt>
                <c:pt idx="820">
                  <c:v>33.616</c:v>
                </c:pt>
                <c:pt idx="821">
                  <c:v>33.615000000000002</c:v>
                </c:pt>
                <c:pt idx="822">
                  <c:v>33.613999999999997</c:v>
                </c:pt>
                <c:pt idx="823">
                  <c:v>33.613</c:v>
                </c:pt>
                <c:pt idx="824">
                  <c:v>33.612000000000002</c:v>
                </c:pt>
                <c:pt idx="825">
                  <c:v>33.61</c:v>
                </c:pt>
                <c:pt idx="826">
                  <c:v>33.609000000000002</c:v>
                </c:pt>
                <c:pt idx="827">
                  <c:v>33.607999999999997</c:v>
                </c:pt>
                <c:pt idx="828">
                  <c:v>33.606999999999999</c:v>
                </c:pt>
                <c:pt idx="829">
                  <c:v>33.606000000000002</c:v>
                </c:pt>
                <c:pt idx="830">
                  <c:v>33.606000000000002</c:v>
                </c:pt>
                <c:pt idx="831">
                  <c:v>33.604999999999997</c:v>
                </c:pt>
                <c:pt idx="832">
                  <c:v>33.603999999999999</c:v>
                </c:pt>
                <c:pt idx="833">
                  <c:v>33.603000000000002</c:v>
                </c:pt>
                <c:pt idx="834">
                  <c:v>33.603000000000002</c:v>
                </c:pt>
                <c:pt idx="835">
                  <c:v>33.601999999999997</c:v>
                </c:pt>
                <c:pt idx="836">
                  <c:v>33.600999999999999</c:v>
                </c:pt>
                <c:pt idx="837">
                  <c:v>33.600999999999999</c:v>
                </c:pt>
                <c:pt idx="838">
                  <c:v>33.6</c:v>
                </c:pt>
                <c:pt idx="839">
                  <c:v>33.6</c:v>
                </c:pt>
                <c:pt idx="840">
                  <c:v>33.598999999999997</c:v>
                </c:pt>
                <c:pt idx="841">
                  <c:v>33.598999999999997</c:v>
                </c:pt>
                <c:pt idx="842">
                  <c:v>33.597999999999999</c:v>
                </c:pt>
                <c:pt idx="843">
                  <c:v>33.597999999999999</c:v>
                </c:pt>
                <c:pt idx="844">
                  <c:v>33.597000000000001</c:v>
                </c:pt>
                <c:pt idx="845">
                  <c:v>33.597000000000001</c:v>
                </c:pt>
                <c:pt idx="846">
                  <c:v>33.595999999999997</c:v>
                </c:pt>
                <c:pt idx="847">
                  <c:v>33.595999999999997</c:v>
                </c:pt>
                <c:pt idx="848">
                  <c:v>33.594999999999999</c:v>
                </c:pt>
                <c:pt idx="849">
                  <c:v>33.594000000000001</c:v>
                </c:pt>
                <c:pt idx="850">
                  <c:v>33.594000000000001</c:v>
                </c:pt>
                <c:pt idx="851">
                  <c:v>33.593000000000004</c:v>
                </c:pt>
                <c:pt idx="852">
                  <c:v>33.593000000000004</c:v>
                </c:pt>
                <c:pt idx="853">
                  <c:v>33.591999999999999</c:v>
                </c:pt>
                <c:pt idx="854">
                  <c:v>33.591000000000001</c:v>
                </c:pt>
                <c:pt idx="855">
                  <c:v>33.591000000000001</c:v>
                </c:pt>
                <c:pt idx="856">
                  <c:v>33.590000000000003</c:v>
                </c:pt>
                <c:pt idx="857">
                  <c:v>33.588999999999999</c:v>
                </c:pt>
                <c:pt idx="858">
                  <c:v>33.588000000000001</c:v>
                </c:pt>
                <c:pt idx="859">
                  <c:v>33.587000000000003</c:v>
                </c:pt>
                <c:pt idx="860">
                  <c:v>33.585999999999999</c:v>
                </c:pt>
                <c:pt idx="861">
                  <c:v>33.585000000000001</c:v>
                </c:pt>
                <c:pt idx="862">
                  <c:v>33.584000000000003</c:v>
                </c:pt>
                <c:pt idx="863">
                  <c:v>33.582999999999998</c:v>
                </c:pt>
                <c:pt idx="864">
                  <c:v>33.582000000000001</c:v>
                </c:pt>
                <c:pt idx="865">
                  <c:v>33.581000000000003</c:v>
                </c:pt>
                <c:pt idx="866">
                  <c:v>33.58</c:v>
                </c:pt>
                <c:pt idx="867">
                  <c:v>33.579000000000001</c:v>
                </c:pt>
                <c:pt idx="868">
                  <c:v>33.576999999999998</c:v>
                </c:pt>
                <c:pt idx="869">
                  <c:v>33.576000000000001</c:v>
                </c:pt>
                <c:pt idx="870">
                  <c:v>33.575000000000003</c:v>
                </c:pt>
                <c:pt idx="871">
                  <c:v>33.573</c:v>
                </c:pt>
                <c:pt idx="872">
                  <c:v>33.572000000000003</c:v>
                </c:pt>
                <c:pt idx="873">
                  <c:v>33.570999999999998</c:v>
                </c:pt>
                <c:pt idx="874">
                  <c:v>33.569000000000003</c:v>
                </c:pt>
                <c:pt idx="875">
                  <c:v>33.567999999999998</c:v>
                </c:pt>
                <c:pt idx="876">
                  <c:v>33.566000000000003</c:v>
                </c:pt>
                <c:pt idx="877">
                  <c:v>33.564</c:v>
                </c:pt>
                <c:pt idx="878">
                  <c:v>33.563000000000002</c:v>
                </c:pt>
                <c:pt idx="879">
                  <c:v>33.561</c:v>
                </c:pt>
                <c:pt idx="880">
                  <c:v>33.56</c:v>
                </c:pt>
                <c:pt idx="881">
                  <c:v>33.558</c:v>
                </c:pt>
                <c:pt idx="882">
                  <c:v>33.555999999999997</c:v>
                </c:pt>
                <c:pt idx="883">
                  <c:v>33.555</c:v>
                </c:pt>
                <c:pt idx="884">
                  <c:v>33.552999999999997</c:v>
                </c:pt>
                <c:pt idx="885">
                  <c:v>33.551000000000002</c:v>
                </c:pt>
                <c:pt idx="886">
                  <c:v>33.548999999999999</c:v>
                </c:pt>
                <c:pt idx="887">
                  <c:v>33.546999999999997</c:v>
                </c:pt>
                <c:pt idx="888">
                  <c:v>33.545000000000002</c:v>
                </c:pt>
                <c:pt idx="889">
                  <c:v>33.542999999999999</c:v>
                </c:pt>
                <c:pt idx="890">
                  <c:v>33.540999999999997</c:v>
                </c:pt>
                <c:pt idx="891">
                  <c:v>33.539000000000001</c:v>
                </c:pt>
                <c:pt idx="892">
                  <c:v>33.536000000000001</c:v>
                </c:pt>
                <c:pt idx="893">
                  <c:v>33.533999999999999</c:v>
                </c:pt>
                <c:pt idx="894">
                  <c:v>33.531999999999996</c:v>
                </c:pt>
                <c:pt idx="895">
                  <c:v>33.529000000000003</c:v>
                </c:pt>
                <c:pt idx="896">
                  <c:v>33.527000000000001</c:v>
                </c:pt>
                <c:pt idx="897">
                  <c:v>33.524000000000001</c:v>
                </c:pt>
                <c:pt idx="898">
                  <c:v>33.521999999999998</c:v>
                </c:pt>
                <c:pt idx="899">
                  <c:v>33.518999999999998</c:v>
                </c:pt>
                <c:pt idx="900">
                  <c:v>33.517000000000003</c:v>
                </c:pt>
                <c:pt idx="901">
                  <c:v>33.514000000000003</c:v>
                </c:pt>
                <c:pt idx="902">
                  <c:v>33.511000000000003</c:v>
                </c:pt>
                <c:pt idx="903">
                  <c:v>33.508000000000003</c:v>
                </c:pt>
                <c:pt idx="904">
                  <c:v>33.505000000000003</c:v>
                </c:pt>
                <c:pt idx="905">
                  <c:v>33.502000000000002</c:v>
                </c:pt>
                <c:pt idx="906">
                  <c:v>33.5</c:v>
                </c:pt>
                <c:pt idx="907">
                  <c:v>33.497</c:v>
                </c:pt>
                <c:pt idx="908">
                  <c:v>33.494</c:v>
                </c:pt>
                <c:pt idx="909">
                  <c:v>33.491</c:v>
                </c:pt>
                <c:pt idx="910">
                  <c:v>33.488</c:v>
                </c:pt>
                <c:pt idx="911">
                  <c:v>33.484999999999999</c:v>
                </c:pt>
                <c:pt idx="912">
                  <c:v>33.481999999999999</c:v>
                </c:pt>
                <c:pt idx="913">
                  <c:v>33.478999999999999</c:v>
                </c:pt>
                <c:pt idx="914">
                  <c:v>33.475999999999999</c:v>
                </c:pt>
                <c:pt idx="915">
                  <c:v>33.472999999999999</c:v>
                </c:pt>
                <c:pt idx="916">
                  <c:v>33.470999999999997</c:v>
                </c:pt>
                <c:pt idx="917">
                  <c:v>33.468000000000004</c:v>
                </c:pt>
                <c:pt idx="918">
                  <c:v>33.465000000000003</c:v>
                </c:pt>
                <c:pt idx="919">
                  <c:v>33.462000000000003</c:v>
                </c:pt>
                <c:pt idx="920">
                  <c:v>33.459000000000003</c:v>
                </c:pt>
                <c:pt idx="921">
                  <c:v>33.456000000000003</c:v>
                </c:pt>
                <c:pt idx="922">
                  <c:v>33.453000000000003</c:v>
                </c:pt>
                <c:pt idx="923">
                  <c:v>33.450000000000003</c:v>
                </c:pt>
                <c:pt idx="924">
                  <c:v>33.447000000000003</c:v>
                </c:pt>
                <c:pt idx="925">
                  <c:v>33.444000000000003</c:v>
                </c:pt>
                <c:pt idx="926">
                  <c:v>33.441000000000003</c:v>
                </c:pt>
                <c:pt idx="927">
                  <c:v>33.438000000000002</c:v>
                </c:pt>
                <c:pt idx="928">
                  <c:v>33.435000000000002</c:v>
                </c:pt>
                <c:pt idx="929">
                  <c:v>33.430999999999997</c:v>
                </c:pt>
                <c:pt idx="930">
                  <c:v>33.427999999999997</c:v>
                </c:pt>
                <c:pt idx="931">
                  <c:v>33.424999999999997</c:v>
                </c:pt>
                <c:pt idx="932">
                  <c:v>33.421999999999997</c:v>
                </c:pt>
                <c:pt idx="933">
                  <c:v>33.418999999999997</c:v>
                </c:pt>
                <c:pt idx="934">
                  <c:v>33.415999999999997</c:v>
                </c:pt>
                <c:pt idx="935">
                  <c:v>33.411999999999999</c:v>
                </c:pt>
                <c:pt idx="936">
                  <c:v>33.408999999999999</c:v>
                </c:pt>
                <c:pt idx="937">
                  <c:v>33.405999999999999</c:v>
                </c:pt>
                <c:pt idx="938">
                  <c:v>33.402999999999999</c:v>
                </c:pt>
                <c:pt idx="939">
                  <c:v>33.399000000000001</c:v>
                </c:pt>
                <c:pt idx="940">
                  <c:v>33.396000000000001</c:v>
                </c:pt>
                <c:pt idx="941">
                  <c:v>33.392000000000003</c:v>
                </c:pt>
                <c:pt idx="942">
                  <c:v>33.387999999999998</c:v>
                </c:pt>
                <c:pt idx="943">
                  <c:v>33.384999999999998</c:v>
                </c:pt>
                <c:pt idx="944">
                  <c:v>33.381</c:v>
                </c:pt>
                <c:pt idx="945">
                  <c:v>33.378</c:v>
                </c:pt>
                <c:pt idx="946">
                  <c:v>33.374000000000002</c:v>
                </c:pt>
                <c:pt idx="947">
                  <c:v>33.371000000000002</c:v>
                </c:pt>
                <c:pt idx="948">
                  <c:v>33.366999999999997</c:v>
                </c:pt>
                <c:pt idx="949">
                  <c:v>33.363999999999997</c:v>
                </c:pt>
                <c:pt idx="950">
                  <c:v>33.36</c:v>
                </c:pt>
                <c:pt idx="951">
                  <c:v>33.356999999999999</c:v>
                </c:pt>
                <c:pt idx="952">
                  <c:v>33.353000000000002</c:v>
                </c:pt>
                <c:pt idx="953">
                  <c:v>33.348999999999997</c:v>
                </c:pt>
                <c:pt idx="954">
                  <c:v>33.344999999999999</c:v>
                </c:pt>
                <c:pt idx="955">
                  <c:v>33.341999999999999</c:v>
                </c:pt>
                <c:pt idx="956">
                  <c:v>33.338000000000001</c:v>
                </c:pt>
                <c:pt idx="957">
                  <c:v>33.334000000000003</c:v>
                </c:pt>
                <c:pt idx="958">
                  <c:v>33.33</c:v>
                </c:pt>
                <c:pt idx="959">
                  <c:v>33.326999999999998</c:v>
                </c:pt>
                <c:pt idx="960">
                  <c:v>33.323</c:v>
                </c:pt>
                <c:pt idx="961">
                  <c:v>33.319000000000003</c:v>
                </c:pt>
                <c:pt idx="962">
                  <c:v>33.316000000000003</c:v>
                </c:pt>
                <c:pt idx="963">
                  <c:v>33.311999999999998</c:v>
                </c:pt>
                <c:pt idx="964">
                  <c:v>33.308</c:v>
                </c:pt>
                <c:pt idx="965">
                  <c:v>33.305</c:v>
                </c:pt>
                <c:pt idx="966">
                  <c:v>33.301000000000002</c:v>
                </c:pt>
                <c:pt idx="967">
                  <c:v>33.298000000000002</c:v>
                </c:pt>
                <c:pt idx="968">
                  <c:v>33.293999999999997</c:v>
                </c:pt>
                <c:pt idx="969">
                  <c:v>33.29</c:v>
                </c:pt>
                <c:pt idx="970">
                  <c:v>33.286000000000001</c:v>
                </c:pt>
                <c:pt idx="971">
                  <c:v>33.281999999999996</c:v>
                </c:pt>
                <c:pt idx="972">
                  <c:v>33.277999999999999</c:v>
                </c:pt>
                <c:pt idx="973">
                  <c:v>33.274000000000001</c:v>
                </c:pt>
                <c:pt idx="974">
                  <c:v>33.271000000000001</c:v>
                </c:pt>
                <c:pt idx="975">
                  <c:v>33.267000000000003</c:v>
                </c:pt>
                <c:pt idx="976">
                  <c:v>33.262999999999998</c:v>
                </c:pt>
                <c:pt idx="977">
                  <c:v>33.259</c:v>
                </c:pt>
                <c:pt idx="978">
                  <c:v>33.255000000000003</c:v>
                </c:pt>
                <c:pt idx="979">
                  <c:v>33.25</c:v>
                </c:pt>
                <c:pt idx="980">
                  <c:v>33.246000000000002</c:v>
                </c:pt>
                <c:pt idx="981">
                  <c:v>33.241</c:v>
                </c:pt>
                <c:pt idx="982">
                  <c:v>33.235999999999997</c:v>
                </c:pt>
                <c:pt idx="983">
                  <c:v>33.231000000000002</c:v>
                </c:pt>
                <c:pt idx="984">
                  <c:v>33.226999999999997</c:v>
                </c:pt>
                <c:pt idx="985">
                  <c:v>33.222000000000001</c:v>
                </c:pt>
                <c:pt idx="986">
                  <c:v>33.216999999999999</c:v>
                </c:pt>
                <c:pt idx="987">
                  <c:v>33.212000000000003</c:v>
                </c:pt>
                <c:pt idx="988">
                  <c:v>33.206000000000003</c:v>
                </c:pt>
                <c:pt idx="989">
                  <c:v>33.201000000000001</c:v>
                </c:pt>
                <c:pt idx="990">
                  <c:v>33.195999999999998</c:v>
                </c:pt>
                <c:pt idx="991">
                  <c:v>33.19</c:v>
                </c:pt>
                <c:pt idx="992">
                  <c:v>33.185000000000002</c:v>
                </c:pt>
                <c:pt idx="993">
                  <c:v>33.18</c:v>
                </c:pt>
                <c:pt idx="994">
                  <c:v>33.173999999999999</c:v>
                </c:pt>
                <c:pt idx="995">
                  <c:v>33.167000000000002</c:v>
                </c:pt>
                <c:pt idx="996">
                  <c:v>33.161000000000001</c:v>
                </c:pt>
                <c:pt idx="997">
                  <c:v>33.154000000000003</c:v>
                </c:pt>
                <c:pt idx="998">
                  <c:v>33.146999999999998</c:v>
                </c:pt>
                <c:pt idx="999">
                  <c:v>33.14</c:v>
                </c:pt>
                <c:pt idx="1000">
                  <c:v>33.131999999999998</c:v>
                </c:pt>
                <c:pt idx="1001">
                  <c:v>33.124000000000002</c:v>
                </c:pt>
                <c:pt idx="1002">
                  <c:v>33.115000000000002</c:v>
                </c:pt>
                <c:pt idx="1003">
                  <c:v>33.104999999999997</c:v>
                </c:pt>
                <c:pt idx="1004">
                  <c:v>33.094000000000001</c:v>
                </c:pt>
                <c:pt idx="1005">
                  <c:v>33.081000000000003</c:v>
                </c:pt>
                <c:pt idx="1006">
                  <c:v>33.064999999999998</c:v>
                </c:pt>
                <c:pt idx="1007">
                  <c:v>33.048999999999999</c:v>
                </c:pt>
                <c:pt idx="1008">
                  <c:v>33.031999999999996</c:v>
                </c:pt>
                <c:pt idx="1009">
                  <c:v>33.015000000000001</c:v>
                </c:pt>
                <c:pt idx="1010">
                  <c:v>32.997999999999998</c:v>
                </c:pt>
                <c:pt idx="1011">
                  <c:v>32.981000000000002</c:v>
                </c:pt>
                <c:pt idx="1012">
                  <c:v>32.963999999999999</c:v>
                </c:pt>
                <c:pt idx="1013">
                  <c:v>32.947000000000003</c:v>
                </c:pt>
                <c:pt idx="1014">
                  <c:v>32.929000000000002</c:v>
                </c:pt>
                <c:pt idx="1015">
                  <c:v>32.908999999999999</c:v>
                </c:pt>
                <c:pt idx="1016">
                  <c:v>32.889000000000003</c:v>
                </c:pt>
                <c:pt idx="1017">
                  <c:v>32.869</c:v>
                </c:pt>
                <c:pt idx="1018">
                  <c:v>32.85</c:v>
                </c:pt>
                <c:pt idx="1019">
                  <c:v>32.829000000000001</c:v>
                </c:pt>
                <c:pt idx="1020">
                  <c:v>32.81</c:v>
                </c:pt>
                <c:pt idx="1021">
                  <c:v>32.792000000000002</c:v>
                </c:pt>
                <c:pt idx="1022">
                  <c:v>32.774000000000001</c:v>
                </c:pt>
                <c:pt idx="1023">
                  <c:v>32.758000000000003</c:v>
                </c:pt>
                <c:pt idx="1024">
                  <c:v>32.741999999999997</c:v>
                </c:pt>
                <c:pt idx="1025">
                  <c:v>32.726999999999997</c:v>
                </c:pt>
                <c:pt idx="1026">
                  <c:v>32.712000000000003</c:v>
                </c:pt>
                <c:pt idx="1027">
                  <c:v>32.697000000000003</c:v>
                </c:pt>
                <c:pt idx="1028">
                  <c:v>32.683</c:v>
                </c:pt>
                <c:pt idx="1029">
                  <c:v>32.668999999999997</c:v>
                </c:pt>
                <c:pt idx="1030">
                  <c:v>32.655000000000001</c:v>
                </c:pt>
                <c:pt idx="1031">
                  <c:v>32.640999999999998</c:v>
                </c:pt>
                <c:pt idx="1032">
                  <c:v>32.628</c:v>
                </c:pt>
                <c:pt idx="1033">
                  <c:v>32.613999999999997</c:v>
                </c:pt>
                <c:pt idx="1034">
                  <c:v>32.601999999999997</c:v>
                </c:pt>
                <c:pt idx="1035">
                  <c:v>32.588999999999999</c:v>
                </c:pt>
                <c:pt idx="1036">
                  <c:v>32.576999999999998</c:v>
                </c:pt>
                <c:pt idx="1037">
                  <c:v>32.564999999999998</c:v>
                </c:pt>
                <c:pt idx="1038">
                  <c:v>32.552999999999997</c:v>
                </c:pt>
                <c:pt idx="1039">
                  <c:v>32.540999999999997</c:v>
                </c:pt>
                <c:pt idx="1040">
                  <c:v>32.53</c:v>
                </c:pt>
                <c:pt idx="1041">
                  <c:v>32.518999999999998</c:v>
                </c:pt>
                <c:pt idx="1042">
                  <c:v>32.509</c:v>
                </c:pt>
                <c:pt idx="1043">
                  <c:v>32.499000000000002</c:v>
                </c:pt>
                <c:pt idx="1044">
                  <c:v>32.488999999999997</c:v>
                </c:pt>
                <c:pt idx="1045">
                  <c:v>32.479999999999997</c:v>
                </c:pt>
                <c:pt idx="1046">
                  <c:v>32.470999999999997</c:v>
                </c:pt>
                <c:pt idx="1047">
                  <c:v>32.462000000000003</c:v>
                </c:pt>
                <c:pt idx="1048">
                  <c:v>32.453000000000003</c:v>
                </c:pt>
                <c:pt idx="1049">
                  <c:v>32.445</c:v>
                </c:pt>
                <c:pt idx="1050">
                  <c:v>32.436999999999998</c:v>
                </c:pt>
                <c:pt idx="1051">
                  <c:v>32.43</c:v>
                </c:pt>
                <c:pt idx="1052">
                  <c:v>32.421999999999997</c:v>
                </c:pt>
                <c:pt idx="1053">
                  <c:v>32.414999999999999</c:v>
                </c:pt>
                <c:pt idx="1054">
                  <c:v>32.408999999999999</c:v>
                </c:pt>
                <c:pt idx="1055">
                  <c:v>32.402000000000001</c:v>
                </c:pt>
                <c:pt idx="1056">
                  <c:v>32.396000000000001</c:v>
                </c:pt>
                <c:pt idx="1057">
                  <c:v>32.390999999999998</c:v>
                </c:pt>
                <c:pt idx="1058">
                  <c:v>32.384999999999998</c:v>
                </c:pt>
                <c:pt idx="1059">
                  <c:v>32.380000000000003</c:v>
                </c:pt>
                <c:pt idx="1060">
                  <c:v>32.375</c:v>
                </c:pt>
                <c:pt idx="1061">
                  <c:v>32.369999999999997</c:v>
                </c:pt>
                <c:pt idx="1062">
                  <c:v>32.366</c:v>
                </c:pt>
                <c:pt idx="1063">
                  <c:v>32.362000000000002</c:v>
                </c:pt>
                <c:pt idx="1064">
                  <c:v>32.357999999999997</c:v>
                </c:pt>
                <c:pt idx="1065">
                  <c:v>32.353999999999999</c:v>
                </c:pt>
                <c:pt idx="1066">
                  <c:v>32.35</c:v>
                </c:pt>
                <c:pt idx="1067">
                  <c:v>32.347000000000001</c:v>
                </c:pt>
                <c:pt idx="1068">
                  <c:v>32.344000000000001</c:v>
                </c:pt>
                <c:pt idx="1069">
                  <c:v>32.341999999999999</c:v>
                </c:pt>
                <c:pt idx="1070">
                  <c:v>32.338999999999999</c:v>
                </c:pt>
                <c:pt idx="1071">
                  <c:v>32.337000000000003</c:v>
                </c:pt>
                <c:pt idx="1072">
                  <c:v>32.335000000000001</c:v>
                </c:pt>
                <c:pt idx="1073">
                  <c:v>32.332999999999998</c:v>
                </c:pt>
                <c:pt idx="1074">
                  <c:v>32.332000000000001</c:v>
                </c:pt>
                <c:pt idx="1075">
                  <c:v>32.33</c:v>
                </c:pt>
                <c:pt idx="1076">
                  <c:v>32.329000000000001</c:v>
                </c:pt>
                <c:pt idx="1077">
                  <c:v>32.329000000000001</c:v>
                </c:pt>
                <c:pt idx="1078">
                  <c:v>32.328000000000003</c:v>
                </c:pt>
                <c:pt idx="1079">
                  <c:v>32.328000000000003</c:v>
                </c:pt>
                <c:pt idx="1080">
                  <c:v>32.328000000000003</c:v>
                </c:pt>
                <c:pt idx="1081">
                  <c:v>32.329000000000001</c:v>
                </c:pt>
                <c:pt idx="1082">
                  <c:v>32.33</c:v>
                </c:pt>
                <c:pt idx="1083">
                  <c:v>32.331000000000003</c:v>
                </c:pt>
                <c:pt idx="1084">
                  <c:v>32.332000000000001</c:v>
                </c:pt>
                <c:pt idx="1085">
                  <c:v>32.332999999999998</c:v>
                </c:pt>
                <c:pt idx="1086">
                  <c:v>32.335000000000001</c:v>
                </c:pt>
                <c:pt idx="1087">
                  <c:v>32.337000000000003</c:v>
                </c:pt>
                <c:pt idx="1088">
                  <c:v>32.338999999999999</c:v>
                </c:pt>
                <c:pt idx="1089">
                  <c:v>32.341000000000001</c:v>
                </c:pt>
                <c:pt idx="1090">
                  <c:v>32.344000000000001</c:v>
                </c:pt>
                <c:pt idx="1091">
                  <c:v>32.347000000000001</c:v>
                </c:pt>
                <c:pt idx="1092">
                  <c:v>32.35</c:v>
                </c:pt>
                <c:pt idx="1093">
                  <c:v>32.353999999999999</c:v>
                </c:pt>
                <c:pt idx="1094">
                  <c:v>32.357999999999997</c:v>
                </c:pt>
                <c:pt idx="1095">
                  <c:v>32.363</c:v>
                </c:pt>
                <c:pt idx="1096">
                  <c:v>32.368000000000002</c:v>
                </c:pt>
                <c:pt idx="1097">
                  <c:v>32.372999999999998</c:v>
                </c:pt>
                <c:pt idx="1098">
                  <c:v>32.378999999999998</c:v>
                </c:pt>
                <c:pt idx="1099">
                  <c:v>32.386000000000003</c:v>
                </c:pt>
                <c:pt idx="1100">
                  <c:v>32.393000000000001</c:v>
                </c:pt>
                <c:pt idx="1101">
                  <c:v>32.401000000000003</c:v>
                </c:pt>
                <c:pt idx="1102">
                  <c:v>32.408999999999999</c:v>
                </c:pt>
                <c:pt idx="1103">
                  <c:v>32.417000000000002</c:v>
                </c:pt>
                <c:pt idx="1104">
                  <c:v>32.424999999999997</c:v>
                </c:pt>
                <c:pt idx="1105">
                  <c:v>32.433</c:v>
                </c:pt>
                <c:pt idx="1106">
                  <c:v>32.441000000000003</c:v>
                </c:pt>
                <c:pt idx="1107">
                  <c:v>32.448999999999998</c:v>
                </c:pt>
                <c:pt idx="1108">
                  <c:v>32.457000000000001</c:v>
                </c:pt>
                <c:pt idx="1109">
                  <c:v>32.465000000000003</c:v>
                </c:pt>
                <c:pt idx="1110">
                  <c:v>32.472999999999999</c:v>
                </c:pt>
                <c:pt idx="1111">
                  <c:v>32.479999999999997</c:v>
                </c:pt>
                <c:pt idx="1112">
                  <c:v>32.487000000000002</c:v>
                </c:pt>
                <c:pt idx="1113">
                  <c:v>32.493000000000002</c:v>
                </c:pt>
                <c:pt idx="1114">
                  <c:v>32.499000000000002</c:v>
                </c:pt>
                <c:pt idx="1115">
                  <c:v>32.505000000000003</c:v>
                </c:pt>
                <c:pt idx="1116">
                  <c:v>32.51</c:v>
                </c:pt>
                <c:pt idx="1117">
                  <c:v>32.515000000000001</c:v>
                </c:pt>
                <c:pt idx="1118">
                  <c:v>32.520000000000003</c:v>
                </c:pt>
                <c:pt idx="1119">
                  <c:v>32.524000000000001</c:v>
                </c:pt>
                <c:pt idx="1120">
                  <c:v>32.527000000000001</c:v>
                </c:pt>
                <c:pt idx="1121">
                  <c:v>32.53</c:v>
                </c:pt>
                <c:pt idx="1122">
                  <c:v>32.533000000000001</c:v>
                </c:pt>
                <c:pt idx="1123">
                  <c:v>32.534999999999997</c:v>
                </c:pt>
                <c:pt idx="1124">
                  <c:v>32.536999999999999</c:v>
                </c:pt>
                <c:pt idx="1125">
                  <c:v>32.539000000000001</c:v>
                </c:pt>
                <c:pt idx="1126">
                  <c:v>32.54</c:v>
                </c:pt>
                <c:pt idx="1127">
                  <c:v>32.54</c:v>
                </c:pt>
                <c:pt idx="1128">
                  <c:v>32.54</c:v>
                </c:pt>
                <c:pt idx="1129">
                  <c:v>32.54</c:v>
                </c:pt>
                <c:pt idx="1130">
                  <c:v>32.54</c:v>
                </c:pt>
                <c:pt idx="1131">
                  <c:v>32.539000000000001</c:v>
                </c:pt>
                <c:pt idx="1132">
                  <c:v>32.536999999999999</c:v>
                </c:pt>
                <c:pt idx="1133">
                  <c:v>32.536000000000001</c:v>
                </c:pt>
                <c:pt idx="1134">
                  <c:v>32.533999999999999</c:v>
                </c:pt>
                <c:pt idx="1135">
                  <c:v>32.531999999999996</c:v>
                </c:pt>
                <c:pt idx="1136">
                  <c:v>32.529000000000003</c:v>
                </c:pt>
                <c:pt idx="1137">
                  <c:v>32.526000000000003</c:v>
                </c:pt>
                <c:pt idx="1138">
                  <c:v>32.523000000000003</c:v>
                </c:pt>
                <c:pt idx="1139">
                  <c:v>32.520000000000003</c:v>
                </c:pt>
                <c:pt idx="1140">
                  <c:v>32.515999999999998</c:v>
                </c:pt>
                <c:pt idx="1141">
                  <c:v>32.512</c:v>
                </c:pt>
                <c:pt idx="1142">
                  <c:v>32.508000000000003</c:v>
                </c:pt>
                <c:pt idx="1143">
                  <c:v>32.503999999999998</c:v>
                </c:pt>
                <c:pt idx="1144">
                  <c:v>32.499000000000002</c:v>
                </c:pt>
                <c:pt idx="1145">
                  <c:v>32.494999999999997</c:v>
                </c:pt>
                <c:pt idx="1146">
                  <c:v>32.49</c:v>
                </c:pt>
                <c:pt idx="1147">
                  <c:v>32.484999999999999</c:v>
                </c:pt>
                <c:pt idx="1148">
                  <c:v>32.479999999999997</c:v>
                </c:pt>
                <c:pt idx="1149">
                  <c:v>32.473999999999997</c:v>
                </c:pt>
                <c:pt idx="1150">
                  <c:v>32.469000000000001</c:v>
                </c:pt>
                <c:pt idx="1151">
                  <c:v>32.463999999999999</c:v>
                </c:pt>
                <c:pt idx="1152">
                  <c:v>32.457999999999998</c:v>
                </c:pt>
                <c:pt idx="1153">
                  <c:v>32.451999999999998</c:v>
                </c:pt>
                <c:pt idx="1154">
                  <c:v>32.447000000000003</c:v>
                </c:pt>
                <c:pt idx="1155">
                  <c:v>32.441000000000003</c:v>
                </c:pt>
                <c:pt idx="1156">
                  <c:v>32.435000000000002</c:v>
                </c:pt>
                <c:pt idx="1157">
                  <c:v>32.429000000000002</c:v>
                </c:pt>
                <c:pt idx="1158">
                  <c:v>32.421999999999997</c:v>
                </c:pt>
                <c:pt idx="1159">
                  <c:v>32.415999999999997</c:v>
                </c:pt>
                <c:pt idx="1160">
                  <c:v>32.409999999999997</c:v>
                </c:pt>
                <c:pt idx="1161">
                  <c:v>32.404000000000003</c:v>
                </c:pt>
                <c:pt idx="1162">
                  <c:v>32.396999999999998</c:v>
                </c:pt>
                <c:pt idx="1163">
                  <c:v>32.390999999999998</c:v>
                </c:pt>
                <c:pt idx="1164">
                  <c:v>32.384</c:v>
                </c:pt>
                <c:pt idx="1165">
                  <c:v>32.378</c:v>
                </c:pt>
                <c:pt idx="1166">
                  <c:v>32.372</c:v>
                </c:pt>
                <c:pt idx="1167">
                  <c:v>32.365000000000002</c:v>
                </c:pt>
                <c:pt idx="1168">
                  <c:v>32.359000000000002</c:v>
                </c:pt>
                <c:pt idx="1169">
                  <c:v>32.351999999999997</c:v>
                </c:pt>
                <c:pt idx="1170">
                  <c:v>32.345999999999997</c:v>
                </c:pt>
                <c:pt idx="1171">
                  <c:v>32.338999999999999</c:v>
                </c:pt>
                <c:pt idx="1172">
                  <c:v>32.332999999999998</c:v>
                </c:pt>
                <c:pt idx="1173">
                  <c:v>32.326999999999998</c:v>
                </c:pt>
                <c:pt idx="1174">
                  <c:v>32.32</c:v>
                </c:pt>
                <c:pt idx="1175">
                  <c:v>32.314</c:v>
                </c:pt>
                <c:pt idx="1176">
                  <c:v>32.308</c:v>
                </c:pt>
                <c:pt idx="1177">
                  <c:v>32.301000000000002</c:v>
                </c:pt>
                <c:pt idx="1178">
                  <c:v>32.295000000000002</c:v>
                </c:pt>
                <c:pt idx="1179">
                  <c:v>32.289000000000001</c:v>
                </c:pt>
                <c:pt idx="1180">
                  <c:v>32.281999999999996</c:v>
                </c:pt>
                <c:pt idx="1181">
                  <c:v>32.276000000000003</c:v>
                </c:pt>
                <c:pt idx="1182">
                  <c:v>32.270000000000003</c:v>
                </c:pt>
                <c:pt idx="1183">
                  <c:v>32.262999999999998</c:v>
                </c:pt>
                <c:pt idx="1184">
                  <c:v>32.256999999999998</c:v>
                </c:pt>
                <c:pt idx="1185">
                  <c:v>32.250999999999998</c:v>
                </c:pt>
                <c:pt idx="1186">
                  <c:v>32.244999999999997</c:v>
                </c:pt>
                <c:pt idx="1187">
                  <c:v>32.238</c:v>
                </c:pt>
                <c:pt idx="1188">
                  <c:v>32.231999999999999</c:v>
                </c:pt>
                <c:pt idx="1189">
                  <c:v>32.225999999999999</c:v>
                </c:pt>
                <c:pt idx="1190">
                  <c:v>32.220999999999997</c:v>
                </c:pt>
                <c:pt idx="1191">
                  <c:v>32.215000000000003</c:v>
                </c:pt>
                <c:pt idx="1192">
                  <c:v>32.209000000000003</c:v>
                </c:pt>
                <c:pt idx="1193">
                  <c:v>32.204000000000001</c:v>
                </c:pt>
                <c:pt idx="1194">
                  <c:v>32.198</c:v>
                </c:pt>
                <c:pt idx="1195">
                  <c:v>32.192999999999998</c:v>
                </c:pt>
                <c:pt idx="1196">
                  <c:v>32.186999999999998</c:v>
                </c:pt>
                <c:pt idx="1197">
                  <c:v>32.182000000000002</c:v>
                </c:pt>
                <c:pt idx="1198">
                  <c:v>32.177</c:v>
                </c:pt>
                <c:pt idx="1199">
                  <c:v>32.171999999999997</c:v>
                </c:pt>
                <c:pt idx="1200">
                  <c:v>32.167000000000002</c:v>
                </c:pt>
              </c:numCache>
            </c:numRef>
          </c:yVal>
          <c:smooth val="0"/>
        </c:ser>
        <c:dLbls>
          <c:showLegendKey val="0"/>
          <c:showVal val="0"/>
          <c:showCatName val="0"/>
          <c:showSerName val="0"/>
          <c:showPercent val="0"/>
          <c:showBubbleSize val="0"/>
        </c:dLbls>
        <c:axId val="352438408"/>
        <c:axId val="352438800"/>
      </c:scatterChart>
      <c:valAx>
        <c:axId val="352438408"/>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38800"/>
        <c:crosses val="autoZero"/>
        <c:crossBetween val="midCat"/>
        <c:majorUnit val="1"/>
      </c:valAx>
      <c:valAx>
        <c:axId val="352438800"/>
        <c:scaling>
          <c:orientation val="minMax"/>
          <c:max val="34.5"/>
          <c:min val="3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3840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data'!$Q$2:$Q$1057</c:f>
              <c:numCache>
                <c:formatCode>m/d/yyyy\ h:mm</c:formatCode>
                <c:ptCount val="1056"/>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data'!$T$2:$T$1057</c:f>
              <c:numCache>
                <c:formatCode>0.00</c:formatCode>
                <c:ptCount val="1056"/>
                <c:pt idx="0">
                  <c:v>31.51</c:v>
                </c:pt>
                <c:pt idx="1">
                  <c:v>31.507000000000001</c:v>
                </c:pt>
                <c:pt idx="2">
                  <c:v>31.501999999999999</c:v>
                </c:pt>
                <c:pt idx="3">
                  <c:v>31.488</c:v>
                </c:pt>
                <c:pt idx="4">
                  <c:v>31.483000000000001</c:v>
                </c:pt>
                <c:pt idx="5">
                  <c:v>31.484999999999999</c:v>
                </c:pt>
                <c:pt idx="6">
                  <c:v>31.48</c:v>
                </c:pt>
                <c:pt idx="7">
                  <c:v>31.468</c:v>
                </c:pt>
                <c:pt idx="8">
                  <c:v>31.463999999999999</c:v>
                </c:pt>
                <c:pt idx="9">
                  <c:v>31.457000000000001</c:v>
                </c:pt>
                <c:pt idx="10">
                  <c:v>31.446999999999999</c:v>
                </c:pt>
                <c:pt idx="11">
                  <c:v>31.446000000000002</c:v>
                </c:pt>
                <c:pt idx="12">
                  <c:v>31.44</c:v>
                </c:pt>
                <c:pt idx="13">
                  <c:v>31.436</c:v>
                </c:pt>
                <c:pt idx="14">
                  <c:v>31.43</c:v>
                </c:pt>
                <c:pt idx="15">
                  <c:v>31.428000000000001</c:v>
                </c:pt>
                <c:pt idx="16">
                  <c:v>31.422000000000001</c:v>
                </c:pt>
                <c:pt idx="17">
                  <c:v>31.417999999999999</c:v>
                </c:pt>
                <c:pt idx="18">
                  <c:v>31.414999999999999</c:v>
                </c:pt>
                <c:pt idx="19">
                  <c:v>31.408000000000001</c:v>
                </c:pt>
                <c:pt idx="20">
                  <c:v>31.408000000000001</c:v>
                </c:pt>
                <c:pt idx="21">
                  <c:v>31.395</c:v>
                </c:pt>
                <c:pt idx="22">
                  <c:v>31.396999999999998</c:v>
                </c:pt>
                <c:pt idx="23">
                  <c:v>31.393999999999998</c:v>
                </c:pt>
                <c:pt idx="24">
                  <c:v>31.391999999999999</c:v>
                </c:pt>
                <c:pt idx="25">
                  <c:v>31.391999999999999</c:v>
                </c:pt>
                <c:pt idx="26">
                  <c:v>31.382000000000001</c:v>
                </c:pt>
                <c:pt idx="27">
                  <c:v>31.382000000000001</c:v>
                </c:pt>
                <c:pt idx="28">
                  <c:v>31.378</c:v>
                </c:pt>
                <c:pt idx="29">
                  <c:v>31.381</c:v>
                </c:pt>
                <c:pt idx="30">
                  <c:v>31.384</c:v>
                </c:pt>
                <c:pt idx="31">
                  <c:v>31.376999999999999</c:v>
                </c:pt>
                <c:pt idx="32">
                  <c:v>31.376999999999999</c:v>
                </c:pt>
                <c:pt idx="33">
                  <c:v>31.376999999999999</c:v>
                </c:pt>
                <c:pt idx="34">
                  <c:v>31.381</c:v>
                </c:pt>
                <c:pt idx="35">
                  <c:v>31.376999999999999</c:v>
                </c:pt>
                <c:pt idx="36">
                  <c:v>31.376999999999999</c:v>
                </c:pt>
                <c:pt idx="37">
                  <c:v>31.38</c:v>
                </c:pt>
                <c:pt idx="38">
                  <c:v>31.38</c:v>
                </c:pt>
                <c:pt idx="39">
                  <c:v>31.381</c:v>
                </c:pt>
                <c:pt idx="40">
                  <c:v>31.382999999999999</c:v>
                </c:pt>
                <c:pt idx="41">
                  <c:v>31.388999999999999</c:v>
                </c:pt>
                <c:pt idx="42">
                  <c:v>31.385000000000002</c:v>
                </c:pt>
                <c:pt idx="43">
                  <c:v>31.39</c:v>
                </c:pt>
                <c:pt idx="44">
                  <c:v>31.391999999999999</c:v>
                </c:pt>
                <c:pt idx="45">
                  <c:v>31.393000000000001</c:v>
                </c:pt>
                <c:pt idx="46">
                  <c:v>31.385999999999999</c:v>
                </c:pt>
                <c:pt idx="47">
                  <c:v>31.393999999999998</c:v>
                </c:pt>
                <c:pt idx="48">
                  <c:v>31.387</c:v>
                </c:pt>
                <c:pt idx="49">
                  <c:v>31.39</c:v>
                </c:pt>
                <c:pt idx="50">
                  <c:v>31.388000000000002</c:v>
                </c:pt>
                <c:pt idx="51">
                  <c:v>31.390999999999998</c:v>
                </c:pt>
                <c:pt idx="52">
                  <c:v>31.393000000000001</c:v>
                </c:pt>
                <c:pt idx="53">
                  <c:v>31.390999999999998</c:v>
                </c:pt>
                <c:pt idx="54">
                  <c:v>31.391999999999999</c:v>
                </c:pt>
                <c:pt idx="55">
                  <c:v>31.396000000000001</c:v>
                </c:pt>
                <c:pt idx="56">
                  <c:v>31.393999999999998</c:v>
                </c:pt>
                <c:pt idx="57">
                  <c:v>31.390999999999998</c:v>
                </c:pt>
                <c:pt idx="58">
                  <c:v>31.393000000000001</c:v>
                </c:pt>
                <c:pt idx="59">
                  <c:v>31.398</c:v>
                </c:pt>
                <c:pt idx="60">
                  <c:v>31.393000000000001</c:v>
                </c:pt>
                <c:pt idx="61">
                  <c:v>31.395</c:v>
                </c:pt>
                <c:pt idx="62">
                  <c:v>31.390999999999998</c:v>
                </c:pt>
                <c:pt idx="63">
                  <c:v>31.391999999999999</c:v>
                </c:pt>
                <c:pt idx="64">
                  <c:v>31.39</c:v>
                </c:pt>
                <c:pt idx="65">
                  <c:v>31.390999999999998</c:v>
                </c:pt>
                <c:pt idx="66">
                  <c:v>31.393999999999998</c:v>
                </c:pt>
                <c:pt idx="67">
                  <c:v>31.390999999999998</c:v>
                </c:pt>
                <c:pt idx="68">
                  <c:v>31.387</c:v>
                </c:pt>
                <c:pt idx="69">
                  <c:v>31.387</c:v>
                </c:pt>
                <c:pt idx="70">
                  <c:v>31.388000000000002</c:v>
                </c:pt>
                <c:pt idx="71">
                  <c:v>31.384</c:v>
                </c:pt>
                <c:pt idx="72">
                  <c:v>31.382999999999999</c:v>
                </c:pt>
                <c:pt idx="73">
                  <c:v>31.382000000000001</c:v>
                </c:pt>
                <c:pt idx="74">
                  <c:v>31.385000000000002</c:v>
                </c:pt>
                <c:pt idx="75">
                  <c:v>31.385000000000002</c:v>
                </c:pt>
                <c:pt idx="76">
                  <c:v>31.388999999999999</c:v>
                </c:pt>
                <c:pt idx="77">
                  <c:v>31.390999999999998</c:v>
                </c:pt>
                <c:pt idx="78">
                  <c:v>31.388000000000002</c:v>
                </c:pt>
                <c:pt idx="79">
                  <c:v>31.39</c:v>
                </c:pt>
                <c:pt idx="80">
                  <c:v>31.393999999999998</c:v>
                </c:pt>
                <c:pt idx="81">
                  <c:v>31.393999999999998</c:v>
                </c:pt>
                <c:pt idx="82">
                  <c:v>31.395</c:v>
                </c:pt>
                <c:pt idx="83">
                  <c:v>31.4</c:v>
                </c:pt>
                <c:pt idx="84">
                  <c:v>31.402999999999999</c:v>
                </c:pt>
                <c:pt idx="85">
                  <c:v>31.399000000000001</c:v>
                </c:pt>
                <c:pt idx="86">
                  <c:v>31.404</c:v>
                </c:pt>
                <c:pt idx="87">
                  <c:v>31.408000000000001</c:v>
                </c:pt>
                <c:pt idx="88">
                  <c:v>31.408000000000001</c:v>
                </c:pt>
                <c:pt idx="89">
                  <c:v>31.411999999999999</c:v>
                </c:pt>
                <c:pt idx="90">
                  <c:v>31.416</c:v>
                </c:pt>
                <c:pt idx="91">
                  <c:v>31.411999999999999</c:v>
                </c:pt>
                <c:pt idx="92">
                  <c:v>31.411999999999999</c:v>
                </c:pt>
                <c:pt idx="93">
                  <c:v>31.411000000000001</c:v>
                </c:pt>
                <c:pt idx="94">
                  <c:v>31.41</c:v>
                </c:pt>
                <c:pt idx="95">
                  <c:v>31.413</c:v>
                </c:pt>
                <c:pt idx="96">
                  <c:v>31.407</c:v>
                </c:pt>
                <c:pt idx="97">
                  <c:v>31.41</c:v>
                </c:pt>
                <c:pt idx="98">
                  <c:v>31.407</c:v>
                </c:pt>
                <c:pt idx="99">
                  <c:v>31.413</c:v>
                </c:pt>
                <c:pt idx="100">
                  <c:v>31.411000000000001</c:v>
                </c:pt>
                <c:pt idx="101">
                  <c:v>31.416</c:v>
                </c:pt>
                <c:pt idx="102">
                  <c:v>31.413</c:v>
                </c:pt>
                <c:pt idx="103">
                  <c:v>31.416</c:v>
                </c:pt>
                <c:pt idx="104">
                  <c:v>31.411000000000001</c:v>
                </c:pt>
                <c:pt idx="105">
                  <c:v>31.408000000000001</c:v>
                </c:pt>
                <c:pt idx="106">
                  <c:v>31.408000000000001</c:v>
                </c:pt>
                <c:pt idx="107">
                  <c:v>31.411000000000001</c:v>
                </c:pt>
                <c:pt idx="108">
                  <c:v>31.419</c:v>
                </c:pt>
                <c:pt idx="109">
                  <c:v>31.414000000000001</c:v>
                </c:pt>
                <c:pt idx="110">
                  <c:v>31.413</c:v>
                </c:pt>
                <c:pt idx="111">
                  <c:v>31.408999999999999</c:v>
                </c:pt>
                <c:pt idx="112">
                  <c:v>31.408999999999999</c:v>
                </c:pt>
                <c:pt idx="113">
                  <c:v>31.408000000000001</c:v>
                </c:pt>
                <c:pt idx="114">
                  <c:v>31.407</c:v>
                </c:pt>
                <c:pt idx="115">
                  <c:v>31.404</c:v>
                </c:pt>
                <c:pt idx="116">
                  <c:v>31.399000000000001</c:v>
                </c:pt>
                <c:pt idx="117">
                  <c:v>31.398</c:v>
                </c:pt>
                <c:pt idx="118">
                  <c:v>31.401</c:v>
                </c:pt>
                <c:pt idx="119">
                  <c:v>31.401</c:v>
                </c:pt>
                <c:pt idx="120">
                  <c:v>31.39</c:v>
                </c:pt>
                <c:pt idx="121">
                  <c:v>31.398</c:v>
                </c:pt>
                <c:pt idx="122">
                  <c:v>31.390999999999998</c:v>
                </c:pt>
                <c:pt idx="123">
                  <c:v>31.390999999999998</c:v>
                </c:pt>
                <c:pt idx="124">
                  <c:v>31.385000000000002</c:v>
                </c:pt>
                <c:pt idx="125">
                  <c:v>31.382000000000001</c:v>
                </c:pt>
                <c:pt idx="126">
                  <c:v>31.38</c:v>
                </c:pt>
                <c:pt idx="127">
                  <c:v>31.381</c:v>
                </c:pt>
                <c:pt idx="128">
                  <c:v>31.376000000000001</c:v>
                </c:pt>
                <c:pt idx="129">
                  <c:v>31.375</c:v>
                </c:pt>
                <c:pt idx="130">
                  <c:v>31.367000000000001</c:v>
                </c:pt>
                <c:pt idx="131">
                  <c:v>31.363</c:v>
                </c:pt>
                <c:pt idx="132">
                  <c:v>31.361000000000001</c:v>
                </c:pt>
                <c:pt idx="133">
                  <c:v>31.359000000000002</c:v>
                </c:pt>
                <c:pt idx="134">
                  <c:v>31.36</c:v>
                </c:pt>
                <c:pt idx="135">
                  <c:v>31.353999999999999</c:v>
                </c:pt>
                <c:pt idx="136">
                  <c:v>31.350999999999999</c:v>
                </c:pt>
                <c:pt idx="137">
                  <c:v>31.349</c:v>
                </c:pt>
                <c:pt idx="138">
                  <c:v>31.344999999999999</c:v>
                </c:pt>
                <c:pt idx="139">
                  <c:v>31.341000000000001</c:v>
                </c:pt>
                <c:pt idx="140">
                  <c:v>31.343</c:v>
                </c:pt>
                <c:pt idx="141">
                  <c:v>31.338999999999999</c:v>
                </c:pt>
                <c:pt idx="142">
                  <c:v>31.335999999999999</c:v>
                </c:pt>
                <c:pt idx="143">
                  <c:v>31.332000000000001</c:v>
                </c:pt>
                <c:pt idx="144">
                  <c:v>31.327999999999999</c:v>
                </c:pt>
                <c:pt idx="145">
                  <c:v>31.332999999999998</c:v>
                </c:pt>
                <c:pt idx="146">
                  <c:v>31.324999999999999</c:v>
                </c:pt>
                <c:pt idx="147">
                  <c:v>31.327999999999999</c:v>
                </c:pt>
                <c:pt idx="148">
                  <c:v>31.323</c:v>
                </c:pt>
                <c:pt idx="149">
                  <c:v>31.32</c:v>
                </c:pt>
                <c:pt idx="150">
                  <c:v>31.318999999999999</c:v>
                </c:pt>
                <c:pt idx="151">
                  <c:v>31.32</c:v>
                </c:pt>
                <c:pt idx="152">
                  <c:v>31.314</c:v>
                </c:pt>
                <c:pt idx="153">
                  <c:v>31.312999999999999</c:v>
                </c:pt>
                <c:pt idx="154">
                  <c:v>31.311</c:v>
                </c:pt>
                <c:pt idx="155">
                  <c:v>31.305</c:v>
                </c:pt>
                <c:pt idx="156">
                  <c:v>31.298999999999999</c:v>
                </c:pt>
                <c:pt idx="157">
                  <c:v>31.302</c:v>
                </c:pt>
                <c:pt idx="158">
                  <c:v>31.297999999999998</c:v>
                </c:pt>
                <c:pt idx="159">
                  <c:v>31.297999999999998</c:v>
                </c:pt>
                <c:pt idx="160">
                  <c:v>31.302</c:v>
                </c:pt>
                <c:pt idx="161">
                  <c:v>31.297999999999998</c:v>
                </c:pt>
                <c:pt idx="162">
                  <c:v>31.292000000000002</c:v>
                </c:pt>
                <c:pt idx="163">
                  <c:v>31.292999999999999</c:v>
                </c:pt>
                <c:pt idx="164">
                  <c:v>31.294</c:v>
                </c:pt>
                <c:pt idx="165">
                  <c:v>31.294</c:v>
                </c:pt>
                <c:pt idx="166">
                  <c:v>31.289000000000001</c:v>
                </c:pt>
                <c:pt idx="167">
                  <c:v>31.288</c:v>
                </c:pt>
                <c:pt idx="168">
                  <c:v>31.283999999999999</c:v>
                </c:pt>
                <c:pt idx="169">
                  <c:v>31.283999999999999</c:v>
                </c:pt>
                <c:pt idx="170">
                  <c:v>31.283000000000001</c:v>
                </c:pt>
                <c:pt idx="171">
                  <c:v>31.279</c:v>
                </c:pt>
                <c:pt idx="172">
                  <c:v>31.28</c:v>
                </c:pt>
                <c:pt idx="173">
                  <c:v>31.280999999999999</c:v>
                </c:pt>
                <c:pt idx="174">
                  <c:v>31.277999999999999</c:v>
                </c:pt>
                <c:pt idx="175">
                  <c:v>31.276</c:v>
                </c:pt>
                <c:pt idx="176">
                  <c:v>31.282</c:v>
                </c:pt>
                <c:pt idx="177">
                  <c:v>31.274000000000001</c:v>
                </c:pt>
                <c:pt idx="178">
                  <c:v>31.274000000000001</c:v>
                </c:pt>
                <c:pt idx="179">
                  <c:v>31.273</c:v>
                </c:pt>
                <c:pt idx="180">
                  <c:v>31.268999999999998</c:v>
                </c:pt>
                <c:pt idx="181">
                  <c:v>31.27</c:v>
                </c:pt>
                <c:pt idx="182">
                  <c:v>31.266999999999999</c:v>
                </c:pt>
                <c:pt idx="183">
                  <c:v>31.268000000000001</c:v>
                </c:pt>
                <c:pt idx="184">
                  <c:v>31.266999999999999</c:v>
                </c:pt>
                <c:pt idx="185">
                  <c:v>31.265999999999998</c:v>
                </c:pt>
                <c:pt idx="186">
                  <c:v>31.257999999999999</c:v>
                </c:pt>
                <c:pt idx="187">
                  <c:v>31.265999999999998</c:v>
                </c:pt>
                <c:pt idx="188">
                  <c:v>31.263000000000002</c:v>
                </c:pt>
                <c:pt idx="189">
                  <c:v>31.26</c:v>
                </c:pt>
                <c:pt idx="190">
                  <c:v>31.26</c:v>
                </c:pt>
                <c:pt idx="191">
                  <c:v>31.257000000000001</c:v>
                </c:pt>
                <c:pt idx="192">
                  <c:v>31.257000000000001</c:v>
                </c:pt>
                <c:pt idx="193">
                  <c:v>31.251999999999999</c:v>
                </c:pt>
                <c:pt idx="194">
                  <c:v>31.257000000000001</c:v>
                </c:pt>
                <c:pt idx="195">
                  <c:v>31.253</c:v>
                </c:pt>
                <c:pt idx="196">
                  <c:v>31.253</c:v>
                </c:pt>
                <c:pt idx="197">
                  <c:v>31.248999999999999</c:v>
                </c:pt>
                <c:pt idx="198">
                  <c:v>31.248000000000001</c:v>
                </c:pt>
                <c:pt idx="199">
                  <c:v>31.25</c:v>
                </c:pt>
                <c:pt idx="200">
                  <c:v>31.247</c:v>
                </c:pt>
                <c:pt idx="201">
                  <c:v>31.247</c:v>
                </c:pt>
                <c:pt idx="202">
                  <c:v>31.25</c:v>
                </c:pt>
                <c:pt idx="203">
                  <c:v>31.244</c:v>
                </c:pt>
                <c:pt idx="204">
                  <c:v>31.242000000000001</c:v>
                </c:pt>
                <c:pt idx="205">
                  <c:v>31.242000000000001</c:v>
                </c:pt>
                <c:pt idx="206">
                  <c:v>31.244</c:v>
                </c:pt>
                <c:pt idx="207">
                  <c:v>31.238</c:v>
                </c:pt>
                <c:pt idx="208">
                  <c:v>31.24</c:v>
                </c:pt>
                <c:pt idx="209">
                  <c:v>31.236999999999998</c:v>
                </c:pt>
                <c:pt idx="210">
                  <c:v>31.238</c:v>
                </c:pt>
                <c:pt idx="211">
                  <c:v>31.236000000000001</c:v>
                </c:pt>
                <c:pt idx="212">
                  <c:v>31.233000000000001</c:v>
                </c:pt>
                <c:pt idx="213">
                  <c:v>31.234000000000002</c:v>
                </c:pt>
                <c:pt idx="214">
                  <c:v>31.228999999999999</c:v>
                </c:pt>
                <c:pt idx="215">
                  <c:v>31.231999999999999</c:v>
                </c:pt>
                <c:pt idx="216">
                  <c:v>31.228999999999999</c:v>
                </c:pt>
                <c:pt idx="217">
                  <c:v>31.225000000000001</c:v>
                </c:pt>
                <c:pt idx="218">
                  <c:v>31.225999999999999</c:v>
                </c:pt>
                <c:pt idx="219">
                  <c:v>31.222999999999999</c:v>
                </c:pt>
                <c:pt idx="220">
                  <c:v>31.221</c:v>
                </c:pt>
                <c:pt idx="221">
                  <c:v>31.221</c:v>
                </c:pt>
                <c:pt idx="222">
                  <c:v>31.22</c:v>
                </c:pt>
                <c:pt idx="223">
                  <c:v>31.22</c:v>
                </c:pt>
                <c:pt idx="224">
                  <c:v>31.216000000000001</c:v>
                </c:pt>
                <c:pt idx="225">
                  <c:v>31.213000000000001</c:v>
                </c:pt>
                <c:pt idx="226">
                  <c:v>31.212</c:v>
                </c:pt>
                <c:pt idx="227">
                  <c:v>31.209</c:v>
                </c:pt>
                <c:pt idx="228">
                  <c:v>31.207999999999998</c:v>
                </c:pt>
                <c:pt idx="229">
                  <c:v>31.204999999999998</c:v>
                </c:pt>
                <c:pt idx="230">
                  <c:v>31.202999999999999</c:v>
                </c:pt>
                <c:pt idx="231">
                  <c:v>31.202999999999999</c:v>
                </c:pt>
                <c:pt idx="232">
                  <c:v>31.204000000000001</c:v>
                </c:pt>
                <c:pt idx="233">
                  <c:v>31.201000000000001</c:v>
                </c:pt>
                <c:pt idx="234">
                  <c:v>31.2</c:v>
                </c:pt>
                <c:pt idx="235">
                  <c:v>31.202999999999999</c:v>
                </c:pt>
                <c:pt idx="236">
                  <c:v>31.201000000000001</c:v>
                </c:pt>
                <c:pt idx="237">
                  <c:v>31.202000000000002</c:v>
                </c:pt>
                <c:pt idx="238">
                  <c:v>31.201000000000001</c:v>
                </c:pt>
                <c:pt idx="239">
                  <c:v>31.198</c:v>
                </c:pt>
                <c:pt idx="240">
                  <c:v>31.196999999999999</c:v>
                </c:pt>
                <c:pt idx="241">
                  <c:v>31.195</c:v>
                </c:pt>
                <c:pt idx="242">
                  <c:v>31.196000000000002</c:v>
                </c:pt>
                <c:pt idx="243">
                  <c:v>31.198</c:v>
                </c:pt>
                <c:pt idx="244">
                  <c:v>31.196999999999999</c:v>
                </c:pt>
                <c:pt idx="245">
                  <c:v>31.196000000000002</c:v>
                </c:pt>
                <c:pt idx="246">
                  <c:v>31.198</c:v>
                </c:pt>
                <c:pt idx="247">
                  <c:v>31.196000000000002</c:v>
                </c:pt>
                <c:pt idx="248">
                  <c:v>31.195</c:v>
                </c:pt>
                <c:pt idx="249">
                  <c:v>31.198</c:v>
                </c:pt>
                <c:pt idx="250">
                  <c:v>31.198</c:v>
                </c:pt>
                <c:pt idx="251">
                  <c:v>31.199000000000002</c:v>
                </c:pt>
                <c:pt idx="252">
                  <c:v>31.189</c:v>
                </c:pt>
                <c:pt idx="253">
                  <c:v>31.193000000000001</c:v>
                </c:pt>
                <c:pt idx="254">
                  <c:v>31.192</c:v>
                </c:pt>
                <c:pt idx="255">
                  <c:v>31.193000000000001</c:v>
                </c:pt>
                <c:pt idx="256">
                  <c:v>31.189</c:v>
                </c:pt>
                <c:pt idx="257">
                  <c:v>31.189</c:v>
                </c:pt>
                <c:pt idx="258">
                  <c:v>31.190999999999999</c:v>
                </c:pt>
                <c:pt idx="259">
                  <c:v>31.190999999999999</c:v>
                </c:pt>
                <c:pt idx="260">
                  <c:v>31.189</c:v>
                </c:pt>
                <c:pt idx="261">
                  <c:v>31.187999999999999</c:v>
                </c:pt>
                <c:pt idx="262">
                  <c:v>31.187999999999999</c:v>
                </c:pt>
                <c:pt idx="263">
                  <c:v>31.187999999999999</c:v>
                </c:pt>
                <c:pt idx="264">
                  <c:v>31.187999999999999</c:v>
                </c:pt>
                <c:pt idx="265">
                  <c:v>31.192</c:v>
                </c:pt>
                <c:pt idx="266">
                  <c:v>31.187000000000001</c:v>
                </c:pt>
                <c:pt idx="267">
                  <c:v>31.187000000000001</c:v>
                </c:pt>
                <c:pt idx="268">
                  <c:v>31.189</c:v>
                </c:pt>
                <c:pt idx="269">
                  <c:v>31.19</c:v>
                </c:pt>
                <c:pt idx="270">
                  <c:v>31.187999999999999</c:v>
                </c:pt>
                <c:pt idx="271">
                  <c:v>31.187000000000001</c:v>
                </c:pt>
                <c:pt idx="272">
                  <c:v>31.184999999999999</c:v>
                </c:pt>
                <c:pt idx="273">
                  <c:v>31.189</c:v>
                </c:pt>
                <c:pt idx="274">
                  <c:v>31.186</c:v>
                </c:pt>
                <c:pt idx="275">
                  <c:v>31.186</c:v>
                </c:pt>
                <c:pt idx="276">
                  <c:v>31.187999999999999</c:v>
                </c:pt>
                <c:pt idx="277">
                  <c:v>31.189</c:v>
                </c:pt>
                <c:pt idx="278">
                  <c:v>31.186</c:v>
                </c:pt>
                <c:pt idx="279">
                  <c:v>31.189</c:v>
                </c:pt>
                <c:pt idx="280">
                  <c:v>31.190999999999999</c:v>
                </c:pt>
                <c:pt idx="281">
                  <c:v>31.192</c:v>
                </c:pt>
                <c:pt idx="282">
                  <c:v>31.190999999999999</c:v>
                </c:pt>
                <c:pt idx="283">
                  <c:v>31.196999999999999</c:v>
                </c:pt>
                <c:pt idx="284">
                  <c:v>31.193999999999999</c:v>
                </c:pt>
                <c:pt idx="285">
                  <c:v>31.202000000000002</c:v>
                </c:pt>
                <c:pt idx="286">
                  <c:v>31.202999999999999</c:v>
                </c:pt>
                <c:pt idx="287">
                  <c:v>31.202000000000002</c:v>
                </c:pt>
                <c:pt idx="288">
                  <c:v>31.206</c:v>
                </c:pt>
                <c:pt idx="289">
                  <c:v>31.209</c:v>
                </c:pt>
                <c:pt idx="290">
                  <c:v>31.210999999999999</c:v>
                </c:pt>
                <c:pt idx="291">
                  <c:v>31.213000000000001</c:v>
                </c:pt>
                <c:pt idx="292">
                  <c:v>31.218</c:v>
                </c:pt>
                <c:pt idx="293">
                  <c:v>31.222000000000001</c:v>
                </c:pt>
                <c:pt idx="294">
                  <c:v>31.23</c:v>
                </c:pt>
                <c:pt idx="295">
                  <c:v>31.234000000000002</c:v>
                </c:pt>
                <c:pt idx="296">
                  <c:v>31.24</c:v>
                </c:pt>
                <c:pt idx="297">
                  <c:v>31.247</c:v>
                </c:pt>
                <c:pt idx="298">
                  <c:v>31.25</c:v>
                </c:pt>
                <c:pt idx="299">
                  <c:v>31.256</c:v>
                </c:pt>
                <c:pt idx="300">
                  <c:v>31.263999999999999</c:v>
                </c:pt>
                <c:pt idx="301">
                  <c:v>31.271000000000001</c:v>
                </c:pt>
                <c:pt idx="302">
                  <c:v>31.28</c:v>
                </c:pt>
                <c:pt idx="303">
                  <c:v>31.289000000000001</c:v>
                </c:pt>
                <c:pt idx="304">
                  <c:v>31.297999999999998</c:v>
                </c:pt>
                <c:pt idx="305">
                  <c:v>31.300999999999998</c:v>
                </c:pt>
                <c:pt idx="306">
                  <c:v>31.312000000000001</c:v>
                </c:pt>
                <c:pt idx="307">
                  <c:v>31.312000000000001</c:v>
                </c:pt>
                <c:pt idx="308">
                  <c:v>31.314</c:v>
                </c:pt>
                <c:pt idx="309">
                  <c:v>31.317</c:v>
                </c:pt>
                <c:pt idx="310">
                  <c:v>31.315999999999999</c:v>
                </c:pt>
                <c:pt idx="311">
                  <c:v>31.318999999999999</c:v>
                </c:pt>
                <c:pt idx="312">
                  <c:v>31.318000000000001</c:v>
                </c:pt>
                <c:pt idx="313">
                  <c:v>31.32</c:v>
                </c:pt>
                <c:pt idx="314">
                  <c:v>31.32</c:v>
                </c:pt>
                <c:pt idx="315">
                  <c:v>31.315999999999999</c:v>
                </c:pt>
                <c:pt idx="316">
                  <c:v>31.315999999999999</c:v>
                </c:pt>
                <c:pt idx="317">
                  <c:v>31.314</c:v>
                </c:pt>
                <c:pt idx="318">
                  <c:v>31.314</c:v>
                </c:pt>
                <c:pt idx="319">
                  <c:v>31.315999999999999</c:v>
                </c:pt>
                <c:pt idx="320">
                  <c:v>31.315999999999999</c:v>
                </c:pt>
                <c:pt idx="321">
                  <c:v>31.312000000000001</c:v>
                </c:pt>
                <c:pt idx="322">
                  <c:v>31.309000000000001</c:v>
                </c:pt>
                <c:pt idx="323">
                  <c:v>31.312000000000001</c:v>
                </c:pt>
                <c:pt idx="324">
                  <c:v>31.311</c:v>
                </c:pt>
                <c:pt idx="325">
                  <c:v>31.314</c:v>
                </c:pt>
                <c:pt idx="326">
                  <c:v>31.318999999999999</c:v>
                </c:pt>
                <c:pt idx="327">
                  <c:v>31.327000000000002</c:v>
                </c:pt>
                <c:pt idx="328">
                  <c:v>31.335000000000001</c:v>
                </c:pt>
                <c:pt idx="329">
                  <c:v>31.343</c:v>
                </c:pt>
                <c:pt idx="330">
                  <c:v>31.359000000000002</c:v>
                </c:pt>
                <c:pt idx="331">
                  <c:v>31.37</c:v>
                </c:pt>
                <c:pt idx="332">
                  <c:v>31.388999999999999</c:v>
                </c:pt>
                <c:pt idx="333">
                  <c:v>31.407</c:v>
                </c:pt>
                <c:pt idx="334">
                  <c:v>31.43</c:v>
                </c:pt>
                <c:pt idx="335">
                  <c:v>31.454000000000001</c:v>
                </c:pt>
                <c:pt idx="336">
                  <c:v>31.48</c:v>
                </c:pt>
                <c:pt idx="337">
                  <c:v>31.515999999999998</c:v>
                </c:pt>
                <c:pt idx="338">
                  <c:v>31.550999999999998</c:v>
                </c:pt>
                <c:pt idx="339">
                  <c:v>31.588000000000001</c:v>
                </c:pt>
                <c:pt idx="340">
                  <c:v>31.637</c:v>
                </c:pt>
                <c:pt idx="341">
                  <c:v>31.7</c:v>
                </c:pt>
                <c:pt idx="342">
                  <c:v>31.762</c:v>
                </c:pt>
                <c:pt idx="343">
                  <c:v>31.841999999999999</c:v>
                </c:pt>
                <c:pt idx="344">
                  <c:v>31.928999999999998</c:v>
                </c:pt>
                <c:pt idx="345">
                  <c:v>32.021000000000001</c:v>
                </c:pt>
                <c:pt idx="346">
                  <c:v>32.128</c:v>
                </c:pt>
                <c:pt idx="347">
                  <c:v>32.182000000000002</c:v>
                </c:pt>
                <c:pt idx="348">
                  <c:v>32.279000000000003</c:v>
                </c:pt>
                <c:pt idx="349">
                  <c:v>32.381</c:v>
                </c:pt>
                <c:pt idx="350">
                  <c:v>32.454000000000001</c:v>
                </c:pt>
                <c:pt idx="351">
                  <c:v>32.518999999999998</c:v>
                </c:pt>
                <c:pt idx="352">
                  <c:v>32.582999999999998</c:v>
                </c:pt>
                <c:pt idx="353">
                  <c:v>32.630000000000003</c:v>
                </c:pt>
                <c:pt idx="354">
                  <c:v>32.677</c:v>
                </c:pt>
                <c:pt idx="355">
                  <c:v>32.74</c:v>
                </c:pt>
                <c:pt idx="356">
                  <c:v>32.787999999999997</c:v>
                </c:pt>
                <c:pt idx="357">
                  <c:v>32.823</c:v>
                </c:pt>
                <c:pt idx="358">
                  <c:v>32.883000000000003</c:v>
                </c:pt>
                <c:pt idx="359">
                  <c:v>32.926000000000002</c:v>
                </c:pt>
                <c:pt idx="360">
                  <c:v>32.963999999999999</c:v>
                </c:pt>
                <c:pt idx="361">
                  <c:v>33.026000000000003</c:v>
                </c:pt>
                <c:pt idx="362">
                  <c:v>33.073999999999998</c:v>
                </c:pt>
                <c:pt idx="363">
                  <c:v>33.121000000000002</c:v>
                </c:pt>
                <c:pt idx="364">
                  <c:v>33.170999999999999</c:v>
                </c:pt>
                <c:pt idx="365">
                  <c:v>33.218000000000004</c:v>
                </c:pt>
                <c:pt idx="366">
                  <c:v>33.268999999999998</c:v>
                </c:pt>
                <c:pt idx="367">
                  <c:v>33.326999999999998</c:v>
                </c:pt>
                <c:pt idx="368">
                  <c:v>33.363</c:v>
                </c:pt>
                <c:pt idx="369">
                  <c:v>33.404000000000003</c:v>
                </c:pt>
                <c:pt idx="370">
                  <c:v>33.436</c:v>
                </c:pt>
                <c:pt idx="371">
                  <c:v>33.462000000000003</c:v>
                </c:pt>
                <c:pt idx="372">
                  <c:v>33.470999999999997</c:v>
                </c:pt>
                <c:pt idx="373">
                  <c:v>33.497</c:v>
                </c:pt>
                <c:pt idx="374">
                  <c:v>33.527000000000001</c:v>
                </c:pt>
                <c:pt idx="375">
                  <c:v>33.561</c:v>
                </c:pt>
                <c:pt idx="376">
                  <c:v>33.598999999999997</c:v>
                </c:pt>
                <c:pt idx="377">
                  <c:v>33.634999999999998</c:v>
                </c:pt>
                <c:pt idx="378">
                  <c:v>33.686</c:v>
                </c:pt>
                <c:pt idx="379">
                  <c:v>33.719000000000001</c:v>
                </c:pt>
                <c:pt idx="380">
                  <c:v>33.756999999999998</c:v>
                </c:pt>
                <c:pt idx="381">
                  <c:v>33.783000000000001</c:v>
                </c:pt>
                <c:pt idx="382">
                  <c:v>33.817</c:v>
                </c:pt>
                <c:pt idx="383">
                  <c:v>33.85</c:v>
                </c:pt>
                <c:pt idx="384">
                  <c:v>33.875</c:v>
                </c:pt>
                <c:pt idx="385">
                  <c:v>33.904000000000003</c:v>
                </c:pt>
                <c:pt idx="386">
                  <c:v>33.927999999999997</c:v>
                </c:pt>
                <c:pt idx="387">
                  <c:v>33.93</c:v>
                </c:pt>
                <c:pt idx="388">
                  <c:v>33.942999999999998</c:v>
                </c:pt>
                <c:pt idx="389">
                  <c:v>33.941000000000003</c:v>
                </c:pt>
                <c:pt idx="390">
                  <c:v>33.954999999999998</c:v>
                </c:pt>
                <c:pt idx="391">
                  <c:v>33.956000000000003</c:v>
                </c:pt>
                <c:pt idx="392">
                  <c:v>33.956000000000003</c:v>
                </c:pt>
                <c:pt idx="393">
                  <c:v>33.970999999999997</c:v>
                </c:pt>
                <c:pt idx="394">
                  <c:v>33.965000000000003</c:v>
                </c:pt>
                <c:pt idx="395">
                  <c:v>33.972000000000001</c:v>
                </c:pt>
                <c:pt idx="396">
                  <c:v>33.965000000000003</c:v>
                </c:pt>
                <c:pt idx="397">
                  <c:v>33.966999999999999</c:v>
                </c:pt>
                <c:pt idx="398">
                  <c:v>33.97</c:v>
                </c:pt>
                <c:pt idx="399">
                  <c:v>33.966999999999999</c:v>
                </c:pt>
                <c:pt idx="400">
                  <c:v>33.978999999999999</c:v>
                </c:pt>
                <c:pt idx="401">
                  <c:v>33.975999999999999</c:v>
                </c:pt>
                <c:pt idx="402">
                  <c:v>33.975000000000001</c:v>
                </c:pt>
                <c:pt idx="403">
                  <c:v>33.979999999999997</c:v>
                </c:pt>
                <c:pt idx="404">
                  <c:v>33.981000000000002</c:v>
                </c:pt>
                <c:pt idx="405">
                  <c:v>33.987000000000002</c:v>
                </c:pt>
                <c:pt idx="406">
                  <c:v>33.978999999999999</c:v>
                </c:pt>
                <c:pt idx="407">
                  <c:v>33.981999999999999</c:v>
                </c:pt>
                <c:pt idx="408">
                  <c:v>33.985999999999997</c:v>
                </c:pt>
                <c:pt idx="409">
                  <c:v>33.984000000000002</c:v>
                </c:pt>
                <c:pt idx="410">
                  <c:v>33.99</c:v>
                </c:pt>
                <c:pt idx="411">
                  <c:v>33.99</c:v>
                </c:pt>
                <c:pt idx="412">
                  <c:v>33.984000000000002</c:v>
                </c:pt>
                <c:pt idx="413">
                  <c:v>33.99</c:v>
                </c:pt>
                <c:pt idx="414">
                  <c:v>33.981999999999999</c:v>
                </c:pt>
                <c:pt idx="415">
                  <c:v>33.979999999999997</c:v>
                </c:pt>
                <c:pt idx="416">
                  <c:v>33.991999999999997</c:v>
                </c:pt>
                <c:pt idx="417">
                  <c:v>33.975999999999999</c:v>
                </c:pt>
                <c:pt idx="418">
                  <c:v>33.981999999999999</c:v>
                </c:pt>
                <c:pt idx="419">
                  <c:v>33.979999999999997</c:v>
                </c:pt>
                <c:pt idx="420">
                  <c:v>33.976999999999997</c:v>
                </c:pt>
                <c:pt idx="421">
                  <c:v>33.973999999999997</c:v>
                </c:pt>
                <c:pt idx="422">
                  <c:v>33.972999999999999</c:v>
                </c:pt>
                <c:pt idx="423">
                  <c:v>33.975000000000001</c:v>
                </c:pt>
                <c:pt idx="424">
                  <c:v>33.973999999999997</c:v>
                </c:pt>
                <c:pt idx="425">
                  <c:v>33.963000000000001</c:v>
                </c:pt>
                <c:pt idx="426">
                  <c:v>33.965000000000003</c:v>
                </c:pt>
                <c:pt idx="427">
                  <c:v>33.966999999999999</c:v>
                </c:pt>
                <c:pt idx="428">
                  <c:v>33.963999999999999</c:v>
                </c:pt>
                <c:pt idx="429">
                  <c:v>33.954999999999998</c:v>
                </c:pt>
                <c:pt idx="430">
                  <c:v>33.965000000000003</c:v>
                </c:pt>
                <c:pt idx="431">
                  <c:v>33.963999999999999</c:v>
                </c:pt>
                <c:pt idx="432">
                  <c:v>33.96</c:v>
                </c:pt>
                <c:pt idx="433">
                  <c:v>33.959000000000003</c:v>
                </c:pt>
                <c:pt idx="434">
                  <c:v>33.950000000000003</c:v>
                </c:pt>
                <c:pt idx="435">
                  <c:v>33.954000000000001</c:v>
                </c:pt>
                <c:pt idx="436">
                  <c:v>33.953000000000003</c:v>
                </c:pt>
                <c:pt idx="437">
                  <c:v>33.948999999999998</c:v>
                </c:pt>
                <c:pt idx="438">
                  <c:v>33.947000000000003</c:v>
                </c:pt>
                <c:pt idx="439">
                  <c:v>33.945</c:v>
                </c:pt>
                <c:pt idx="440">
                  <c:v>33.945</c:v>
                </c:pt>
                <c:pt idx="441">
                  <c:v>33.936</c:v>
                </c:pt>
                <c:pt idx="442">
                  <c:v>33.94</c:v>
                </c:pt>
                <c:pt idx="443">
                  <c:v>33.932000000000002</c:v>
                </c:pt>
                <c:pt idx="444">
                  <c:v>33.927</c:v>
                </c:pt>
                <c:pt idx="445">
                  <c:v>33.932000000000002</c:v>
                </c:pt>
                <c:pt idx="446">
                  <c:v>33.927</c:v>
                </c:pt>
                <c:pt idx="447">
                  <c:v>33.918999999999997</c:v>
                </c:pt>
                <c:pt idx="448">
                  <c:v>33.912999999999997</c:v>
                </c:pt>
                <c:pt idx="449">
                  <c:v>33.92</c:v>
                </c:pt>
                <c:pt idx="450">
                  <c:v>33.914000000000001</c:v>
                </c:pt>
                <c:pt idx="451">
                  <c:v>33.911999999999999</c:v>
                </c:pt>
                <c:pt idx="452">
                  <c:v>33.902999999999999</c:v>
                </c:pt>
                <c:pt idx="453">
                  <c:v>33.905000000000001</c:v>
                </c:pt>
                <c:pt idx="454">
                  <c:v>33.896000000000001</c:v>
                </c:pt>
                <c:pt idx="455">
                  <c:v>33.893000000000001</c:v>
                </c:pt>
                <c:pt idx="456">
                  <c:v>33.884</c:v>
                </c:pt>
                <c:pt idx="457">
                  <c:v>33.872</c:v>
                </c:pt>
                <c:pt idx="458">
                  <c:v>33.872999999999998</c:v>
                </c:pt>
                <c:pt idx="459">
                  <c:v>33.854999999999997</c:v>
                </c:pt>
                <c:pt idx="460">
                  <c:v>33.850999999999999</c:v>
                </c:pt>
                <c:pt idx="461">
                  <c:v>33.828000000000003</c:v>
                </c:pt>
                <c:pt idx="462">
                  <c:v>33.811999999999998</c:v>
                </c:pt>
                <c:pt idx="463">
                  <c:v>33.798000000000002</c:v>
                </c:pt>
                <c:pt idx="464">
                  <c:v>33.774999999999999</c:v>
                </c:pt>
                <c:pt idx="465">
                  <c:v>33.747999999999998</c:v>
                </c:pt>
                <c:pt idx="466">
                  <c:v>33.735999999999997</c:v>
                </c:pt>
                <c:pt idx="467">
                  <c:v>33.704999999999998</c:v>
                </c:pt>
                <c:pt idx="468">
                  <c:v>33.677</c:v>
                </c:pt>
                <c:pt idx="469">
                  <c:v>33.651000000000003</c:v>
                </c:pt>
                <c:pt idx="470">
                  <c:v>33.622999999999998</c:v>
                </c:pt>
                <c:pt idx="471">
                  <c:v>33.593000000000004</c:v>
                </c:pt>
                <c:pt idx="472">
                  <c:v>33.557000000000002</c:v>
                </c:pt>
                <c:pt idx="473">
                  <c:v>33.509</c:v>
                </c:pt>
                <c:pt idx="474">
                  <c:v>33.46</c:v>
                </c:pt>
                <c:pt idx="475">
                  <c:v>33.412999999999997</c:v>
                </c:pt>
                <c:pt idx="476">
                  <c:v>33.371000000000002</c:v>
                </c:pt>
                <c:pt idx="477">
                  <c:v>33.329000000000001</c:v>
                </c:pt>
                <c:pt idx="478">
                  <c:v>33.277999999999999</c:v>
                </c:pt>
                <c:pt idx="479">
                  <c:v>33.234000000000002</c:v>
                </c:pt>
                <c:pt idx="480">
                  <c:v>33.18</c:v>
                </c:pt>
                <c:pt idx="481">
                  <c:v>33.128999999999998</c:v>
                </c:pt>
                <c:pt idx="482">
                  <c:v>33.072000000000003</c:v>
                </c:pt>
                <c:pt idx="483">
                  <c:v>33.000999999999998</c:v>
                </c:pt>
                <c:pt idx="484">
                  <c:v>32.972000000000001</c:v>
                </c:pt>
                <c:pt idx="485">
                  <c:v>32.924999999999997</c:v>
                </c:pt>
                <c:pt idx="486">
                  <c:v>32.862000000000002</c:v>
                </c:pt>
                <c:pt idx="487">
                  <c:v>32.823</c:v>
                </c:pt>
                <c:pt idx="488">
                  <c:v>32.768000000000001</c:v>
                </c:pt>
                <c:pt idx="489">
                  <c:v>32.738999999999997</c:v>
                </c:pt>
                <c:pt idx="490">
                  <c:v>32.683999999999997</c:v>
                </c:pt>
                <c:pt idx="491">
                  <c:v>32.65</c:v>
                </c:pt>
                <c:pt idx="492">
                  <c:v>32.598999999999997</c:v>
                </c:pt>
                <c:pt idx="493">
                  <c:v>32.554000000000002</c:v>
                </c:pt>
                <c:pt idx="494">
                  <c:v>32.514000000000003</c:v>
                </c:pt>
                <c:pt idx="495">
                  <c:v>32.472999999999999</c:v>
                </c:pt>
                <c:pt idx="496">
                  <c:v>32.436999999999998</c:v>
                </c:pt>
                <c:pt idx="497">
                  <c:v>32.392000000000003</c:v>
                </c:pt>
                <c:pt idx="498">
                  <c:v>32.356000000000002</c:v>
                </c:pt>
                <c:pt idx="499">
                  <c:v>32.302999999999997</c:v>
                </c:pt>
                <c:pt idx="500">
                  <c:v>32.277000000000001</c:v>
                </c:pt>
                <c:pt idx="501">
                  <c:v>32.247999999999998</c:v>
                </c:pt>
                <c:pt idx="502">
                  <c:v>32.19</c:v>
                </c:pt>
                <c:pt idx="503">
                  <c:v>32.161999999999999</c:v>
                </c:pt>
                <c:pt idx="504">
                  <c:v>32.148000000000003</c:v>
                </c:pt>
                <c:pt idx="505">
                  <c:v>32.134999999999998</c:v>
                </c:pt>
                <c:pt idx="506">
                  <c:v>32.076999999999998</c:v>
                </c:pt>
                <c:pt idx="507">
                  <c:v>32.048000000000002</c:v>
                </c:pt>
                <c:pt idx="508">
                  <c:v>32.055999999999997</c:v>
                </c:pt>
                <c:pt idx="509">
                  <c:v>32.006999999999998</c:v>
                </c:pt>
                <c:pt idx="510">
                  <c:v>31.986999999999998</c:v>
                </c:pt>
                <c:pt idx="511">
                  <c:v>31.966999999999999</c:v>
                </c:pt>
                <c:pt idx="512">
                  <c:v>31.943000000000001</c:v>
                </c:pt>
                <c:pt idx="513">
                  <c:v>31.925000000000001</c:v>
                </c:pt>
                <c:pt idx="514">
                  <c:v>31.899000000000001</c:v>
                </c:pt>
                <c:pt idx="515">
                  <c:v>31.881</c:v>
                </c:pt>
                <c:pt idx="516">
                  <c:v>31.867999999999999</c:v>
                </c:pt>
                <c:pt idx="517">
                  <c:v>31.849</c:v>
                </c:pt>
                <c:pt idx="518">
                  <c:v>31.829000000000001</c:v>
                </c:pt>
                <c:pt idx="519">
                  <c:v>31.812999999999999</c:v>
                </c:pt>
                <c:pt idx="520">
                  <c:v>31.806999999999999</c:v>
                </c:pt>
                <c:pt idx="521">
                  <c:v>31.789000000000001</c:v>
                </c:pt>
                <c:pt idx="522">
                  <c:v>31.773</c:v>
                </c:pt>
                <c:pt idx="523">
                  <c:v>31.762</c:v>
                </c:pt>
                <c:pt idx="524">
                  <c:v>31.751999999999999</c:v>
                </c:pt>
                <c:pt idx="525">
                  <c:v>31.736999999999998</c:v>
                </c:pt>
                <c:pt idx="526">
                  <c:v>31.727</c:v>
                </c:pt>
                <c:pt idx="527">
                  <c:v>31.709</c:v>
                </c:pt>
                <c:pt idx="528">
                  <c:v>31.704000000000001</c:v>
                </c:pt>
                <c:pt idx="529">
                  <c:v>31.701000000000001</c:v>
                </c:pt>
                <c:pt idx="530">
                  <c:v>31.693000000000001</c:v>
                </c:pt>
                <c:pt idx="531">
                  <c:v>31.67</c:v>
                </c:pt>
                <c:pt idx="532">
                  <c:v>31.667000000000002</c:v>
                </c:pt>
                <c:pt idx="533">
                  <c:v>31.661999999999999</c:v>
                </c:pt>
                <c:pt idx="534">
                  <c:v>31.652000000000001</c:v>
                </c:pt>
                <c:pt idx="535">
                  <c:v>31.643999999999998</c:v>
                </c:pt>
                <c:pt idx="536">
                  <c:v>31.643000000000001</c:v>
                </c:pt>
                <c:pt idx="537">
                  <c:v>31.637</c:v>
                </c:pt>
                <c:pt idx="538">
                  <c:v>31.628</c:v>
                </c:pt>
                <c:pt idx="539">
                  <c:v>31.623000000000001</c:v>
                </c:pt>
                <c:pt idx="540">
                  <c:v>31.616</c:v>
                </c:pt>
                <c:pt idx="541">
                  <c:v>31.606999999999999</c:v>
                </c:pt>
                <c:pt idx="542">
                  <c:v>31.605</c:v>
                </c:pt>
                <c:pt idx="543">
                  <c:v>31.6</c:v>
                </c:pt>
                <c:pt idx="544">
                  <c:v>31.6</c:v>
                </c:pt>
                <c:pt idx="545">
                  <c:v>31.600999999999999</c:v>
                </c:pt>
                <c:pt idx="546">
                  <c:v>31.591000000000001</c:v>
                </c:pt>
                <c:pt idx="547">
                  <c:v>31.591000000000001</c:v>
                </c:pt>
                <c:pt idx="548">
                  <c:v>31.585000000000001</c:v>
                </c:pt>
                <c:pt idx="549">
                  <c:v>31.581</c:v>
                </c:pt>
                <c:pt idx="550">
                  <c:v>31.577999999999999</c:v>
                </c:pt>
                <c:pt idx="551">
                  <c:v>31.577999999999999</c:v>
                </c:pt>
                <c:pt idx="552">
                  <c:v>31.571000000000002</c:v>
                </c:pt>
                <c:pt idx="553">
                  <c:v>31.568000000000001</c:v>
                </c:pt>
                <c:pt idx="554">
                  <c:v>31.565000000000001</c:v>
                </c:pt>
                <c:pt idx="555">
                  <c:v>31.559000000000001</c:v>
                </c:pt>
                <c:pt idx="556">
                  <c:v>31.565000000000001</c:v>
                </c:pt>
                <c:pt idx="557">
                  <c:v>31.558</c:v>
                </c:pt>
                <c:pt idx="558">
                  <c:v>31.555</c:v>
                </c:pt>
                <c:pt idx="559">
                  <c:v>31.550999999999998</c:v>
                </c:pt>
                <c:pt idx="560">
                  <c:v>31.547000000000001</c:v>
                </c:pt>
                <c:pt idx="561">
                  <c:v>31.542000000000002</c:v>
                </c:pt>
                <c:pt idx="562">
                  <c:v>31.545000000000002</c:v>
                </c:pt>
                <c:pt idx="563">
                  <c:v>31.538</c:v>
                </c:pt>
                <c:pt idx="564">
                  <c:v>31.539000000000001</c:v>
                </c:pt>
                <c:pt idx="565">
                  <c:v>31.535</c:v>
                </c:pt>
                <c:pt idx="566">
                  <c:v>31.535</c:v>
                </c:pt>
                <c:pt idx="567">
                  <c:v>31.533000000000001</c:v>
                </c:pt>
                <c:pt idx="568">
                  <c:v>31.530999999999999</c:v>
                </c:pt>
                <c:pt idx="569">
                  <c:v>31.524000000000001</c:v>
                </c:pt>
                <c:pt idx="570">
                  <c:v>31.529</c:v>
                </c:pt>
                <c:pt idx="571">
                  <c:v>31.518000000000001</c:v>
                </c:pt>
                <c:pt idx="572">
                  <c:v>31.515000000000001</c:v>
                </c:pt>
                <c:pt idx="573">
                  <c:v>31.516999999999999</c:v>
                </c:pt>
                <c:pt idx="574">
                  <c:v>31.513999999999999</c:v>
                </c:pt>
                <c:pt idx="575">
                  <c:v>31.510999999999999</c:v>
                </c:pt>
                <c:pt idx="576">
                  <c:v>31.513000000000002</c:v>
                </c:pt>
                <c:pt idx="577">
                  <c:v>31.504000000000001</c:v>
                </c:pt>
                <c:pt idx="578">
                  <c:v>31.501000000000001</c:v>
                </c:pt>
                <c:pt idx="579">
                  <c:v>31.5</c:v>
                </c:pt>
                <c:pt idx="580">
                  <c:v>31.495000000000001</c:v>
                </c:pt>
                <c:pt idx="581">
                  <c:v>31.501999999999999</c:v>
                </c:pt>
                <c:pt idx="582">
                  <c:v>31.492999999999999</c:v>
                </c:pt>
                <c:pt idx="583">
                  <c:v>31.492999999999999</c:v>
                </c:pt>
                <c:pt idx="584">
                  <c:v>31.491</c:v>
                </c:pt>
                <c:pt idx="585">
                  <c:v>31.489000000000001</c:v>
                </c:pt>
                <c:pt idx="586">
                  <c:v>31.486999999999998</c:v>
                </c:pt>
                <c:pt idx="587">
                  <c:v>31.481999999999999</c:v>
                </c:pt>
                <c:pt idx="588">
                  <c:v>31.478000000000002</c:v>
                </c:pt>
                <c:pt idx="589">
                  <c:v>31.477</c:v>
                </c:pt>
                <c:pt idx="590">
                  <c:v>31.47</c:v>
                </c:pt>
                <c:pt idx="591">
                  <c:v>31.465</c:v>
                </c:pt>
                <c:pt idx="592">
                  <c:v>31.468</c:v>
                </c:pt>
                <c:pt idx="593">
                  <c:v>31.463000000000001</c:v>
                </c:pt>
                <c:pt idx="594">
                  <c:v>31.463999999999999</c:v>
                </c:pt>
                <c:pt idx="595">
                  <c:v>31.463999999999999</c:v>
                </c:pt>
                <c:pt idx="596">
                  <c:v>31.454999999999998</c:v>
                </c:pt>
                <c:pt idx="597">
                  <c:v>31.456</c:v>
                </c:pt>
                <c:pt idx="598">
                  <c:v>31.452000000000002</c:v>
                </c:pt>
                <c:pt idx="599">
                  <c:v>31.448</c:v>
                </c:pt>
                <c:pt idx="600">
                  <c:v>31.446000000000002</c:v>
                </c:pt>
                <c:pt idx="601">
                  <c:v>31.442</c:v>
                </c:pt>
                <c:pt idx="602">
                  <c:v>31.443000000000001</c:v>
                </c:pt>
                <c:pt idx="603">
                  <c:v>31.44</c:v>
                </c:pt>
                <c:pt idx="604">
                  <c:v>31.437000000000001</c:v>
                </c:pt>
                <c:pt idx="605">
                  <c:v>31.434999999999999</c:v>
                </c:pt>
                <c:pt idx="606">
                  <c:v>31.436</c:v>
                </c:pt>
                <c:pt idx="607">
                  <c:v>31.431000000000001</c:v>
                </c:pt>
                <c:pt idx="608">
                  <c:v>31.428000000000001</c:v>
                </c:pt>
                <c:pt idx="609">
                  <c:v>31.425999999999998</c:v>
                </c:pt>
                <c:pt idx="610">
                  <c:v>31.420999999999999</c:v>
                </c:pt>
                <c:pt idx="611">
                  <c:v>31.414999999999999</c:v>
                </c:pt>
                <c:pt idx="612">
                  <c:v>31.411999999999999</c:v>
                </c:pt>
                <c:pt idx="613">
                  <c:v>31.41</c:v>
                </c:pt>
                <c:pt idx="614">
                  <c:v>31.413</c:v>
                </c:pt>
                <c:pt idx="615">
                  <c:v>31.41</c:v>
                </c:pt>
                <c:pt idx="616">
                  <c:v>31.411000000000001</c:v>
                </c:pt>
                <c:pt idx="617">
                  <c:v>31.408000000000001</c:v>
                </c:pt>
                <c:pt idx="618">
                  <c:v>31.407</c:v>
                </c:pt>
                <c:pt idx="619">
                  <c:v>31.408999999999999</c:v>
                </c:pt>
                <c:pt idx="620">
                  <c:v>31.398</c:v>
                </c:pt>
                <c:pt idx="621">
                  <c:v>31.404</c:v>
                </c:pt>
                <c:pt idx="622">
                  <c:v>31.399000000000001</c:v>
                </c:pt>
                <c:pt idx="623">
                  <c:v>31.399000000000001</c:v>
                </c:pt>
                <c:pt idx="624">
                  <c:v>31.393999999999998</c:v>
                </c:pt>
                <c:pt idx="625">
                  <c:v>31.393999999999998</c:v>
                </c:pt>
                <c:pt idx="626">
                  <c:v>31.391999999999999</c:v>
                </c:pt>
                <c:pt idx="627">
                  <c:v>31.387</c:v>
                </c:pt>
                <c:pt idx="628">
                  <c:v>31.388000000000002</c:v>
                </c:pt>
                <c:pt idx="629">
                  <c:v>31.388999999999999</c:v>
                </c:pt>
                <c:pt idx="630">
                  <c:v>31.39</c:v>
                </c:pt>
                <c:pt idx="631">
                  <c:v>31.390999999999998</c:v>
                </c:pt>
                <c:pt idx="632">
                  <c:v>31.382000000000001</c:v>
                </c:pt>
                <c:pt idx="633">
                  <c:v>31.381</c:v>
                </c:pt>
                <c:pt idx="634">
                  <c:v>31.376999999999999</c:v>
                </c:pt>
                <c:pt idx="635">
                  <c:v>31.381</c:v>
                </c:pt>
                <c:pt idx="636">
                  <c:v>31.373999999999999</c:v>
                </c:pt>
                <c:pt idx="637">
                  <c:v>31.375</c:v>
                </c:pt>
                <c:pt idx="638">
                  <c:v>31.37</c:v>
                </c:pt>
                <c:pt idx="639">
                  <c:v>31.37</c:v>
                </c:pt>
                <c:pt idx="640">
                  <c:v>31.372</c:v>
                </c:pt>
                <c:pt idx="641">
                  <c:v>31.372</c:v>
                </c:pt>
                <c:pt idx="642">
                  <c:v>31.37</c:v>
                </c:pt>
                <c:pt idx="643">
                  <c:v>31.369</c:v>
                </c:pt>
                <c:pt idx="644">
                  <c:v>31.367000000000001</c:v>
                </c:pt>
                <c:pt idx="645">
                  <c:v>31.367000000000001</c:v>
                </c:pt>
                <c:pt idx="646">
                  <c:v>31.367000000000001</c:v>
                </c:pt>
                <c:pt idx="647">
                  <c:v>31.364000000000001</c:v>
                </c:pt>
                <c:pt idx="648">
                  <c:v>31.363</c:v>
                </c:pt>
                <c:pt idx="649">
                  <c:v>31.361999999999998</c:v>
                </c:pt>
                <c:pt idx="650">
                  <c:v>31.358000000000001</c:v>
                </c:pt>
                <c:pt idx="651">
                  <c:v>31.356999999999999</c:v>
                </c:pt>
                <c:pt idx="652">
                  <c:v>31.359000000000002</c:v>
                </c:pt>
                <c:pt idx="653">
                  <c:v>31.353999999999999</c:v>
                </c:pt>
                <c:pt idx="654">
                  <c:v>31.353999999999999</c:v>
                </c:pt>
                <c:pt idx="655">
                  <c:v>31.36</c:v>
                </c:pt>
                <c:pt idx="656">
                  <c:v>31.355</c:v>
                </c:pt>
                <c:pt idx="657">
                  <c:v>31.353999999999999</c:v>
                </c:pt>
                <c:pt idx="658">
                  <c:v>31.353999999999999</c:v>
                </c:pt>
                <c:pt idx="659">
                  <c:v>31.350999999999999</c:v>
                </c:pt>
                <c:pt idx="660">
                  <c:v>31.353000000000002</c:v>
                </c:pt>
                <c:pt idx="661">
                  <c:v>31.346</c:v>
                </c:pt>
                <c:pt idx="662">
                  <c:v>31.350999999999999</c:v>
                </c:pt>
                <c:pt idx="663">
                  <c:v>31.349</c:v>
                </c:pt>
                <c:pt idx="664">
                  <c:v>31.349</c:v>
                </c:pt>
                <c:pt idx="665">
                  <c:v>31.343</c:v>
                </c:pt>
                <c:pt idx="666">
                  <c:v>31.344000000000001</c:v>
                </c:pt>
                <c:pt idx="667">
                  <c:v>31.347999999999999</c:v>
                </c:pt>
                <c:pt idx="668">
                  <c:v>31.343</c:v>
                </c:pt>
                <c:pt idx="669">
                  <c:v>31.346</c:v>
                </c:pt>
                <c:pt idx="670">
                  <c:v>31.344000000000001</c:v>
                </c:pt>
                <c:pt idx="671">
                  <c:v>31.347999999999999</c:v>
                </c:pt>
                <c:pt idx="672">
                  <c:v>31.344999999999999</c:v>
                </c:pt>
                <c:pt idx="673">
                  <c:v>31.35</c:v>
                </c:pt>
                <c:pt idx="674">
                  <c:v>31.349</c:v>
                </c:pt>
                <c:pt idx="675">
                  <c:v>31.347999999999999</c:v>
                </c:pt>
                <c:pt idx="676">
                  <c:v>31.347000000000001</c:v>
                </c:pt>
                <c:pt idx="677">
                  <c:v>31.355</c:v>
                </c:pt>
                <c:pt idx="678">
                  <c:v>31.358000000000001</c:v>
                </c:pt>
                <c:pt idx="679">
                  <c:v>31.359000000000002</c:v>
                </c:pt>
                <c:pt idx="680">
                  <c:v>31.361000000000001</c:v>
                </c:pt>
                <c:pt idx="681">
                  <c:v>31.367000000000001</c:v>
                </c:pt>
                <c:pt idx="682">
                  <c:v>31.373000000000001</c:v>
                </c:pt>
                <c:pt idx="683">
                  <c:v>31.381</c:v>
                </c:pt>
                <c:pt idx="684">
                  <c:v>31.385999999999999</c:v>
                </c:pt>
                <c:pt idx="685">
                  <c:v>31.391999999999999</c:v>
                </c:pt>
                <c:pt idx="686">
                  <c:v>31.398</c:v>
                </c:pt>
                <c:pt idx="687">
                  <c:v>31.411999999999999</c:v>
                </c:pt>
                <c:pt idx="688">
                  <c:v>31.416</c:v>
                </c:pt>
                <c:pt idx="689">
                  <c:v>31.428000000000001</c:v>
                </c:pt>
                <c:pt idx="690">
                  <c:v>31.43</c:v>
                </c:pt>
                <c:pt idx="691">
                  <c:v>31.434000000000001</c:v>
                </c:pt>
                <c:pt idx="692">
                  <c:v>31.443000000000001</c:v>
                </c:pt>
                <c:pt idx="693">
                  <c:v>31.448</c:v>
                </c:pt>
                <c:pt idx="694">
                  <c:v>31.446999999999999</c:v>
                </c:pt>
                <c:pt idx="695">
                  <c:v>31.446999999999999</c:v>
                </c:pt>
                <c:pt idx="696">
                  <c:v>31.452000000000002</c:v>
                </c:pt>
                <c:pt idx="697">
                  <c:v>31.454000000000001</c:v>
                </c:pt>
                <c:pt idx="698">
                  <c:v>31.454999999999998</c:v>
                </c:pt>
                <c:pt idx="699">
                  <c:v>31.457999999999998</c:v>
                </c:pt>
                <c:pt idx="700">
                  <c:v>31.46</c:v>
                </c:pt>
                <c:pt idx="701">
                  <c:v>31.462</c:v>
                </c:pt>
                <c:pt idx="702">
                  <c:v>31.460999999999999</c:v>
                </c:pt>
                <c:pt idx="703">
                  <c:v>31.463000000000001</c:v>
                </c:pt>
                <c:pt idx="704">
                  <c:v>31.466000000000001</c:v>
                </c:pt>
                <c:pt idx="705">
                  <c:v>31.466000000000001</c:v>
                </c:pt>
                <c:pt idx="706">
                  <c:v>31.466999999999999</c:v>
                </c:pt>
                <c:pt idx="707">
                  <c:v>31.465</c:v>
                </c:pt>
                <c:pt idx="708">
                  <c:v>31.460999999999999</c:v>
                </c:pt>
                <c:pt idx="709">
                  <c:v>31.46</c:v>
                </c:pt>
                <c:pt idx="710">
                  <c:v>31.462</c:v>
                </c:pt>
                <c:pt idx="711">
                  <c:v>31.463999999999999</c:v>
                </c:pt>
                <c:pt idx="712">
                  <c:v>31.463000000000001</c:v>
                </c:pt>
                <c:pt idx="713">
                  <c:v>31.462</c:v>
                </c:pt>
                <c:pt idx="714">
                  <c:v>31.457999999999998</c:v>
                </c:pt>
                <c:pt idx="715">
                  <c:v>31.462</c:v>
                </c:pt>
                <c:pt idx="716">
                  <c:v>31.457000000000001</c:v>
                </c:pt>
                <c:pt idx="717">
                  <c:v>31.452999999999999</c:v>
                </c:pt>
                <c:pt idx="718">
                  <c:v>31.454999999999998</c:v>
                </c:pt>
                <c:pt idx="719">
                  <c:v>31.452999999999999</c:v>
                </c:pt>
                <c:pt idx="720">
                  <c:v>31.449000000000002</c:v>
                </c:pt>
                <c:pt idx="721">
                  <c:v>31.449000000000002</c:v>
                </c:pt>
                <c:pt idx="722">
                  <c:v>31.448</c:v>
                </c:pt>
                <c:pt idx="723">
                  <c:v>31.446999999999999</c:v>
                </c:pt>
                <c:pt idx="724">
                  <c:v>31.439</c:v>
                </c:pt>
                <c:pt idx="725">
                  <c:v>31.442</c:v>
                </c:pt>
                <c:pt idx="726">
                  <c:v>31.437999999999999</c:v>
                </c:pt>
                <c:pt idx="727">
                  <c:v>31.434999999999999</c:v>
                </c:pt>
                <c:pt idx="728">
                  <c:v>31.43</c:v>
                </c:pt>
                <c:pt idx="729">
                  <c:v>31.43</c:v>
                </c:pt>
                <c:pt idx="730">
                  <c:v>31.427</c:v>
                </c:pt>
                <c:pt idx="731">
                  <c:v>31.427</c:v>
                </c:pt>
                <c:pt idx="732">
                  <c:v>31.423999999999999</c:v>
                </c:pt>
                <c:pt idx="733">
                  <c:v>31.422999999999998</c:v>
                </c:pt>
                <c:pt idx="734">
                  <c:v>31.425999999999998</c:v>
                </c:pt>
                <c:pt idx="735">
                  <c:v>31.417000000000002</c:v>
                </c:pt>
                <c:pt idx="736">
                  <c:v>31.422000000000001</c:v>
                </c:pt>
                <c:pt idx="737">
                  <c:v>31.419</c:v>
                </c:pt>
                <c:pt idx="738">
                  <c:v>31.414999999999999</c:v>
                </c:pt>
                <c:pt idx="739">
                  <c:v>31.411000000000001</c:v>
                </c:pt>
                <c:pt idx="740">
                  <c:v>31.411999999999999</c:v>
                </c:pt>
                <c:pt idx="741">
                  <c:v>31.411000000000001</c:v>
                </c:pt>
                <c:pt idx="742">
                  <c:v>31.407</c:v>
                </c:pt>
                <c:pt idx="743">
                  <c:v>31.407</c:v>
                </c:pt>
                <c:pt idx="744">
                  <c:v>31.399000000000001</c:v>
                </c:pt>
                <c:pt idx="745">
                  <c:v>31.398</c:v>
                </c:pt>
                <c:pt idx="746">
                  <c:v>31.393999999999998</c:v>
                </c:pt>
                <c:pt idx="747">
                  <c:v>31.395</c:v>
                </c:pt>
                <c:pt idx="748">
                  <c:v>31.39</c:v>
                </c:pt>
                <c:pt idx="749">
                  <c:v>31.39</c:v>
                </c:pt>
                <c:pt idx="750">
                  <c:v>31.388999999999999</c:v>
                </c:pt>
                <c:pt idx="751">
                  <c:v>31.382999999999999</c:v>
                </c:pt>
                <c:pt idx="752">
                  <c:v>31.382999999999999</c:v>
                </c:pt>
                <c:pt idx="753">
                  <c:v>31.381</c:v>
                </c:pt>
                <c:pt idx="754">
                  <c:v>31.375</c:v>
                </c:pt>
                <c:pt idx="755">
                  <c:v>31.376000000000001</c:v>
                </c:pt>
                <c:pt idx="756">
                  <c:v>31.378</c:v>
                </c:pt>
                <c:pt idx="757">
                  <c:v>31.376000000000001</c:v>
                </c:pt>
                <c:pt idx="758">
                  <c:v>31.369</c:v>
                </c:pt>
                <c:pt idx="759">
                  <c:v>31.367999999999999</c:v>
                </c:pt>
                <c:pt idx="760">
                  <c:v>31.367999999999999</c:v>
                </c:pt>
                <c:pt idx="761">
                  <c:v>31.363</c:v>
                </c:pt>
                <c:pt idx="762">
                  <c:v>31.364000000000001</c:v>
                </c:pt>
                <c:pt idx="763">
                  <c:v>31.358000000000001</c:v>
                </c:pt>
                <c:pt idx="764">
                  <c:v>31.359000000000002</c:v>
                </c:pt>
                <c:pt idx="765">
                  <c:v>31.356999999999999</c:v>
                </c:pt>
                <c:pt idx="766">
                  <c:v>31.355</c:v>
                </c:pt>
                <c:pt idx="767">
                  <c:v>31.353999999999999</c:v>
                </c:pt>
                <c:pt idx="768">
                  <c:v>31.358000000000001</c:v>
                </c:pt>
                <c:pt idx="769">
                  <c:v>31.350999999999999</c:v>
                </c:pt>
                <c:pt idx="770">
                  <c:v>31.347999999999999</c:v>
                </c:pt>
                <c:pt idx="771">
                  <c:v>31.346</c:v>
                </c:pt>
                <c:pt idx="772">
                  <c:v>31.344999999999999</c:v>
                </c:pt>
                <c:pt idx="773">
                  <c:v>31.343</c:v>
                </c:pt>
                <c:pt idx="774">
                  <c:v>31.34</c:v>
                </c:pt>
                <c:pt idx="775">
                  <c:v>31.34</c:v>
                </c:pt>
                <c:pt idx="776">
                  <c:v>31.34</c:v>
                </c:pt>
                <c:pt idx="777">
                  <c:v>31.338999999999999</c:v>
                </c:pt>
                <c:pt idx="778">
                  <c:v>31.338999999999999</c:v>
                </c:pt>
                <c:pt idx="779">
                  <c:v>31.337</c:v>
                </c:pt>
                <c:pt idx="780">
                  <c:v>31.335000000000001</c:v>
                </c:pt>
                <c:pt idx="781">
                  <c:v>31.331</c:v>
                </c:pt>
                <c:pt idx="782">
                  <c:v>31.33</c:v>
                </c:pt>
                <c:pt idx="783">
                  <c:v>31.329000000000001</c:v>
                </c:pt>
                <c:pt idx="784">
                  <c:v>31.326000000000001</c:v>
                </c:pt>
                <c:pt idx="785">
                  <c:v>31.327000000000002</c:v>
                </c:pt>
                <c:pt idx="786">
                  <c:v>31.323</c:v>
                </c:pt>
                <c:pt idx="787">
                  <c:v>31.321999999999999</c:v>
                </c:pt>
                <c:pt idx="788">
                  <c:v>31.323</c:v>
                </c:pt>
                <c:pt idx="789">
                  <c:v>31.318000000000001</c:v>
                </c:pt>
                <c:pt idx="790">
                  <c:v>31.315999999999999</c:v>
                </c:pt>
                <c:pt idx="791">
                  <c:v>31.314</c:v>
                </c:pt>
                <c:pt idx="792">
                  <c:v>31.309000000000001</c:v>
                </c:pt>
                <c:pt idx="793">
                  <c:v>31.312000000000001</c:v>
                </c:pt>
                <c:pt idx="794">
                  <c:v>31.312000000000001</c:v>
                </c:pt>
                <c:pt idx="795">
                  <c:v>31.309000000000001</c:v>
                </c:pt>
                <c:pt idx="796">
                  <c:v>31.31</c:v>
                </c:pt>
                <c:pt idx="797">
                  <c:v>31.309000000000001</c:v>
                </c:pt>
                <c:pt idx="798">
                  <c:v>31.298999999999999</c:v>
                </c:pt>
                <c:pt idx="799">
                  <c:v>31.305</c:v>
                </c:pt>
                <c:pt idx="800">
                  <c:v>31.305</c:v>
                </c:pt>
                <c:pt idx="801">
                  <c:v>31.300999999999998</c:v>
                </c:pt>
                <c:pt idx="802">
                  <c:v>31.297999999999998</c:v>
                </c:pt>
                <c:pt idx="803">
                  <c:v>31.298999999999999</c:v>
                </c:pt>
                <c:pt idx="804">
                  <c:v>31.295000000000002</c:v>
                </c:pt>
                <c:pt idx="805">
                  <c:v>31.297000000000001</c:v>
                </c:pt>
                <c:pt idx="806">
                  <c:v>31.292000000000002</c:v>
                </c:pt>
                <c:pt idx="807">
                  <c:v>31.29</c:v>
                </c:pt>
                <c:pt idx="808">
                  <c:v>31.295000000000002</c:v>
                </c:pt>
                <c:pt idx="809">
                  <c:v>31.291</c:v>
                </c:pt>
                <c:pt idx="810">
                  <c:v>31.292000000000002</c:v>
                </c:pt>
                <c:pt idx="811">
                  <c:v>31.292000000000002</c:v>
                </c:pt>
                <c:pt idx="812">
                  <c:v>31.288</c:v>
                </c:pt>
                <c:pt idx="813">
                  <c:v>31.288</c:v>
                </c:pt>
                <c:pt idx="814">
                  <c:v>31.286000000000001</c:v>
                </c:pt>
                <c:pt idx="815">
                  <c:v>31.283999999999999</c:v>
                </c:pt>
                <c:pt idx="816">
                  <c:v>31.285</c:v>
                </c:pt>
                <c:pt idx="817">
                  <c:v>31.28</c:v>
                </c:pt>
                <c:pt idx="818">
                  <c:v>31.282</c:v>
                </c:pt>
                <c:pt idx="819">
                  <c:v>31.282</c:v>
                </c:pt>
                <c:pt idx="820">
                  <c:v>31.283999999999999</c:v>
                </c:pt>
                <c:pt idx="821">
                  <c:v>31.283999999999999</c:v>
                </c:pt>
                <c:pt idx="822">
                  <c:v>31.282</c:v>
                </c:pt>
                <c:pt idx="823">
                  <c:v>31.283999999999999</c:v>
                </c:pt>
                <c:pt idx="824">
                  <c:v>31.280999999999999</c:v>
                </c:pt>
                <c:pt idx="825">
                  <c:v>31.274999999999999</c:v>
                </c:pt>
                <c:pt idx="826">
                  <c:v>31.277000000000001</c:v>
                </c:pt>
                <c:pt idx="827">
                  <c:v>31.276</c:v>
                </c:pt>
                <c:pt idx="828">
                  <c:v>31.277000000000001</c:v>
                </c:pt>
                <c:pt idx="829">
                  <c:v>31.274999999999999</c:v>
                </c:pt>
                <c:pt idx="830">
                  <c:v>31.274000000000001</c:v>
                </c:pt>
                <c:pt idx="831">
                  <c:v>31.274999999999999</c:v>
                </c:pt>
                <c:pt idx="832">
                  <c:v>31.274999999999999</c:v>
                </c:pt>
                <c:pt idx="833">
                  <c:v>31.271000000000001</c:v>
                </c:pt>
                <c:pt idx="834">
                  <c:v>31.274999999999999</c:v>
                </c:pt>
                <c:pt idx="835">
                  <c:v>31.274000000000001</c:v>
                </c:pt>
                <c:pt idx="836">
                  <c:v>31.276</c:v>
                </c:pt>
                <c:pt idx="837">
                  <c:v>31.268999999999998</c:v>
                </c:pt>
                <c:pt idx="838">
                  <c:v>31.273</c:v>
                </c:pt>
                <c:pt idx="839">
                  <c:v>31.268999999999998</c:v>
                </c:pt>
                <c:pt idx="840">
                  <c:v>31.268999999999998</c:v>
                </c:pt>
                <c:pt idx="841">
                  <c:v>31.265000000000001</c:v>
                </c:pt>
                <c:pt idx="842">
                  <c:v>31.266999999999999</c:v>
                </c:pt>
                <c:pt idx="843">
                  <c:v>31.266999999999999</c:v>
                </c:pt>
                <c:pt idx="844">
                  <c:v>31.266999999999999</c:v>
                </c:pt>
                <c:pt idx="845">
                  <c:v>31.266999999999999</c:v>
                </c:pt>
                <c:pt idx="846">
                  <c:v>31.265000000000001</c:v>
                </c:pt>
                <c:pt idx="847">
                  <c:v>31.265999999999998</c:v>
                </c:pt>
                <c:pt idx="848">
                  <c:v>31.262</c:v>
                </c:pt>
                <c:pt idx="849">
                  <c:v>31.263000000000002</c:v>
                </c:pt>
                <c:pt idx="850">
                  <c:v>31.265999999999998</c:v>
                </c:pt>
                <c:pt idx="851">
                  <c:v>31.263000000000002</c:v>
                </c:pt>
                <c:pt idx="852">
                  <c:v>31.262</c:v>
                </c:pt>
                <c:pt idx="853">
                  <c:v>31.260999999999999</c:v>
                </c:pt>
                <c:pt idx="854">
                  <c:v>31.26</c:v>
                </c:pt>
                <c:pt idx="855">
                  <c:v>31.259</c:v>
                </c:pt>
                <c:pt idx="856">
                  <c:v>31.26</c:v>
                </c:pt>
                <c:pt idx="857">
                  <c:v>31.257999999999999</c:v>
                </c:pt>
                <c:pt idx="858">
                  <c:v>31.257000000000001</c:v>
                </c:pt>
                <c:pt idx="859">
                  <c:v>31.259</c:v>
                </c:pt>
                <c:pt idx="860">
                  <c:v>31.257000000000001</c:v>
                </c:pt>
                <c:pt idx="861">
                  <c:v>31.251999999999999</c:v>
                </c:pt>
                <c:pt idx="862">
                  <c:v>31.257000000000001</c:v>
                </c:pt>
                <c:pt idx="863">
                  <c:v>31.254999999999999</c:v>
                </c:pt>
                <c:pt idx="864">
                  <c:v>31.254000000000001</c:v>
                </c:pt>
                <c:pt idx="865">
                  <c:v>31.254999999999999</c:v>
                </c:pt>
                <c:pt idx="866">
                  <c:v>31.25</c:v>
                </c:pt>
                <c:pt idx="867">
                  <c:v>31.25</c:v>
                </c:pt>
                <c:pt idx="868">
                  <c:v>31.25</c:v>
                </c:pt>
                <c:pt idx="869">
                  <c:v>31.248999999999999</c:v>
                </c:pt>
                <c:pt idx="870">
                  <c:v>31.25</c:v>
                </c:pt>
                <c:pt idx="871">
                  <c:v>31.251000000000001</c:v>
                </c:pt>
                <c:pt idx="872">
                  <c:v>31.248000000000001</c:v>
                </c:pt>
                <c:pt idx="873">
                  <c:v>31.248999999999999</c:v>
                </c:pt>
                <c:pt idx="874">
                  <c:v>31.245000000000001</c:v>
                </c:pt>
                <c:pt idx="875">
                  <c:v>31.245999999999999</c:v>
                </c:pt>
                <c:pt idx="876">
                  <c:v>31.244</c:v>
                </c:pt>
                <c:pt idx="877">
                  <c:v>31.241</c:v>
                </c:pt>
                <c:pt idx="878">
                  <c:v>31.242999999999999</c:v>
                </c:pt>
                <c:pt idx="879">
                  <c:v>31.242999999999999</c:v>
                </c:pt>
                <c:pt idx="880">
                  <c:v>31.244</c:v>
                </c:pt>
                <c:pt idx="881">
                  <c:v>31.241</c:v>
                </c:pt>
                <c:pt idx="882">
                  <c:v>31.24</c:v>
                </c:pt>
                <c:pt idx="883">
                  <c:v>31.239000000000001</c:v>
                </c:pt>
                <c:pt idx="884">
                  <c:v>31.241</c:v>
                </c:pt>
                <c:pt idx="885">
                  <c:v>31.238</c:v>
                </c:pt>
                <c:pt idx="886">
                  <c:v>31.238</c:v>
                </c:pt>
                <c:pt idx="887">
                  <c:v>31.239000000000001</c:v>
                </c:pt>
                <c:pt idx="888">
                  <c:v>31.236000000000001</c:v>
                </c:pt>
                <c:pt idx="889">
                  <c:v>31.239000000000001</c:v>
                </c:pt>
                <c:pt idx="890">
                  <c:v>31.24</c:v>
                </c:pt>
                <c:pt idx="891">
                  <c:v>31.234999999999999</c:v>
                </c:pt>
                <c:pt idx="892">
                  <c:v>31.234999999999999</c:v>
                </c:pt>
                <c:pt idx="893">
                  <c:v>31.234000000000002</c:v>
                </c:pt>
                <c:pt idx="894">
                  <c:v>31.231999999999999</c:v>
                </c:pt>
                <c:pt idx="895">
                  <c:v>31.231999999999999</c:v>
                </c:pt>
                <c:pt idx="896">
                  <c:v>31.234999999999999</c:v>
                </c:pt>
                <c:pt idx="897">
                  <c:v>31.231000000000002</c:v>
                </c:pt>
                <c:pt idx="898">
                  <c:v>31.231000000000002</c:v>
                </c:pt>
                <c:pt idx="899">
                  <c:v>31.228999999999999</c:v>
                </c:pt>
                <c:pt idx="900">
                  <c:v>31.23</c:v>
                </c:pt>
                <c:pt idx="901">
                  <c:v>31.231000000000002</c:v>
                </c:pt>
                <c:pt idx="902">
                  <c:v>31.228999999999999</c:v>
                </c:pt>
                <c:pt idx="903">
                  <c:v>31.227</c:v>
                </c:pt>
                <c:pt idx="904">
                  <c:v>31.227</c:v>
                </c:pt>
                <c:pt idx="905">
                  <c:v>31.231999999999999</c:v>
                </c:pt>
                <c:pt idx="906">
                  <c:v>31.227</c:v>
                </c:pt>
                <c:pt idx="907">
                  <c:v>31.224</c:v>
                </c:pt>
                <c:pt idx="908">
                  <c:v>31.227</c:v>
                </c:pt>
                <c:pt idx="909">
                  <c:v>31.224</c:v>
                </c:pt>
                <c:pt idx="910">
                  <c:v>31.225999999999999</c:v>
                </c:pt>
                <c:pt idx="911">
                  <c:v>31.224</c:v>
                </c:pt>
                <c:pt idx="912">
                  <c:v>31.222000000000001</c:v>
                </c:pt>
                <c:pt idx="913">
                  <c:v>31.224</c:v>
                </c:pt>
                <c:pt idx="914">
                  <c:v>31.222000000000001</c:v>
                </c:pt>
                <c:pt idx="915">
                  <c:v>31.221</c:v>
                </c:pt>
                <c:pt idx="916">
                  <c:v>31.225000000000001</c:v>
                </c:pt>
                <c:pt idx="917">
                  <c:v>31.222000000000001</c:v>
                </c:pt>
                <c:pt idx="918">
                  <c:v>31.227</c:v>
                </c:pt>
                <c:pt idx="919">
                  <c:v>31.224</c:v>
                </c:pt>
                <c:pt idx="920">
                  <c:v>31.222999999999999</c:v>
                </c:pt>
                <c:pt idx="921">
                  <c:v>31.224</c:v>
                </c:pt>
                <c:pt idx="922">
                  <c:v>31.224</c:v>
                </c:pt>
                <c:pt idx="923">
                  <c:v>31.224</c:v>
                </c:pt>
                <c:pt idx="924">
                  <c:v>31.221</c:v>
                </c:pt>
                <c:pt idx="925">
                  <c:v>31.219000000000001</c:v>
                </c:pt>
                <c:pt idx="926">
                  <c:v>31.218</c:v>
                </c:pt>
                <c:pt idx="927">
                  <c:v>31.22</c:v>
                </c:pt>
                <c:pt idx="928">
                  <c:v>31.222999999999999</c:v>
                </c:pt>
                <c:pt idx="929">
                  <c:v>31.222999999999999</c:v>
                </c:pt>
                <c:pt idx="930">
                  <c:v>31.221</c:v>
                </c:pt>
                <c:pt idx="931">
                  <c:v>31.224</c:v>
                </c:pt>
                <c:pt idx="932">
                  <c:v>31.222999999999999</c:v>
                </c:pt>
                <c:pt idx="933">
                  <c:v>31.222999999999999</c:v>
                </c:pt>
                <c:pt idx="934">
                  <c:v>31.222000000000001</c:v>
                </c:pt>
                <c:pt idx="935">
                  <c:v>31.215</c:v>
                </c:pt>
                <c:pt idx="936">
                  <c:v>31.222000000000001</c:v>
                </c:pt>
                <c:pt idx="937">
                  <c:v>31.218</c:v>
                </c:pt>
                <c:pt idx="938">
                  <c:v>31.218</c:v>
                </c:pt>
                <c:pt idx="939">
                  <c:v>31.219000000000001</c:v>
                </c:pt>
                <c:pt idx="940">
                  <c:v>31.218</c:v>
                </c:pt>
                <c:pt idx="941">
                  <c:v>31.216000000000001</c:v>
                </c:pt>
                <c:pt idx="942">
                  <c:v>31.216999999999999</c:v>
                </c:pt>
                <c:pt idx="943">
                  <c:v>31.216000000000001</c:v>
                </c:pt>
                <c:pt idx="944">
                  <c:v>31.221</c:v>
                </c:pt>
                <c:pt idx="945">
                  <c:v>31.219000000000001</c:v>
                </c:pt>
                <c:pt idx="946">
                  <c:v>31.216999999999999</c:v>
                </c:pt>
                <c:pt idx="947">
                  <c:v>31.216999999999999</c:v>
                </c:pt>
                <c:pt idx="948">
                  <c:v>31.219000000000001</c:v>
                </c:pt>
                <c:pt idx="949">
                  <c:v>31.212</c:v>
                </c:pt>
                <c:pt idx="950">
                  <c:v>31.215</c:v>
                </c:pt>
                <c:pt idx="951">
                  <c:v>31.216000000000001</c:v>
                </c:pt>
                <c:pt idx="952">
                  <c:v>31.215</c:v>
                </c:pt>
                <c:pt idx="953">
                  <c:v>31.213000000000001</c:v>
                </c:pt>
                <c:pt idx="954">
                  <c:v>31.210999999999999</c:v>
                </c:pt>
                <c:pt idx="955">
                  <c:v>31.213999999999999</c:v>
                </c:pt>
                <c:pt idx="956">
                  <c:v>31.213000000000001</c:v>
                </c:pt>
                <c:pt idx="957">
                  <c:v>31.21</c:v>
                </c:pt>
                <c:pt idx="958">
                  <c:v>31.21</c:v>
                </c:pt>
                <c:pt idx="959">
                  <c:v>31.210999999999999</c:v>
                </c:pt>
                <c:pt idx="960">
                  <c:v>31.210999999999999</c:v>
                </c:pt>
                <c:pt idx="961">
                  <c:v>31.206</c:v>
                </c:pt>
                <c:pt idx="962">
                  <c:v>31.212</c:v>
                </c:pt>
                <c:pt idx="963">
                  <c:v>31.207000000000001</c:v>
                </c:pt>
                <c:pt idx="964">
                  <c:v>31.207000000000001</c:v>
                </c:pt>
                <c:pt idx="965">
                  <c:v>31.209</c:v>
                </c:pt>
                <c:pt idx="966">
                  <c:v>31.207999999999998</c:v>
                </c:pt>
                <c:pt idx="967">
                  <c:v>31.207999999999998</c:v>
                </c:pt>
                <c:pt idx="968">
                  <c:v>31.206</c:v>
                </c:pt>
                <c:pt idx="969">
                  <c:v>31.206</c:v>
                </c:pt>
                <c:pt idx="970">
                  <c:v>31.202999999999999</c:v>
                </c:pt>
                <c:pt idx="971">
                  <c:v>31.202999999999999</c:v>
                </c:pt>
                <c:pt idx="972">
                  <c:v>31.206</c:v>
                </c:pt>
                <c:pt idx="973">
                  <c:v>31.202000000000002</c:v>
                </c:pt>
                <c:pt idx="974">
                  <c:v>31.202000000000002</c:v>
                </c:pt>
                <c:pt idx="975">
                  <c:v>31.201000000000001</c:v>
                </c:pt>
                <c:pt idx="976">
                  <c:v>31.199000000000002</c:v>
                </c:pt>
                <c:pt idx="977">
                  <c:v>31.201000000000001</c:v>
                </c:pt>
                <c:pt idx="978">
                  <c:v>31.195</c:v>
                </c:pt>
                <c:pt idx="979">
                  <c:v>31.196999999999999</c:v>
                </c:pt>
                <c:pt idx="980">
                  <c:v>31.198</c:v>
                </c:pt>
                <c:pt idx="981">
                  <c:v>31.2</c:v>
                </c:pt>
                <c:pt idx="982">
                  <c:v>31.198</c:v>
                </c:pt>
                <c:pt idx="983">
                  <c:v>31.195</c:v>
                </c:pt>
                <c:pt idx="984">
                  <c:v>31.193999999999999</c:v>
                </c:pt>
                <c:pt idx="985">
                  <c:v>31.195</c:v>
                </c:pt>
                <c:pt idx="986">
                  <c:v>31.196999999999999</c:v>
                </c:pt>
                <c:pt idx="987">
                  <c:v>31.193000000000001</c:v>
                </c:pt>
                <c:pt idx="988">
                  <c:v>31.195</c:v>
                </c:pt>
                <c:pt idx="989">
                  <c:v>31.193000000000001</c:v>
                </c:pt>
                <c:pt idx="990">
                  <c:v>31.195</c:v>
                </c:pt>
                <c:pt idx="991">
                  <c:v>31.193000000000001</c:v>
                </c:pt>
                <c:pt idx="992">
                  <c:v>31.19</c:v>
                </c:pt>
                <c:pt idx="993">
                  <c:v>31.190999999999999</c:v>
                </c:pt>
                <c:pt idx="994">
                  <c:v>31.19</c:v>
                </c:pt>
                <c:pt idx="995">
                  <c:v>31.187999999999999</c:v>
                </c:pt>
                <c:pt idx="996">
                  <c:v>31.187999999999999</c:v>
                </c:pt>
                <c:pt idx="997">
                  <c:v>31.184000000000001</c:v>
                </c:pt>
                <c:pt idx="998">
                  <c:v>31.187999999999999</c:v>
                </c:pt>
                <c:pt idx="999">
                  <c:v>31.184000000000001</c:v>
                </c:pt>
                <c:pt idx="1000">
                  <c:v>31.187000000000001</c:v>
                </c:pt>
                <c:pt idx="1001">
                  <c:v>31.186</c:v>
                </c:pt>
                <c:pt idx="1002">
                  <c:v>31.19</c:v>
                </c:pt>
                <c:pt idx="1003">
                  <c:v>31.187000000000001</c:v>
                </c:pt>
                <c:pt idx="1004">
                  <c:v>31.189</c:v>
                </c:pt>
                <c:pt idx="1005">
                  <c:v>31.187000000000001</c:v>
                </c:pt>
                <c:pt idx="1006">
                  <c:v>31.187999999999999</c:v>
                </c:pt>
                <c:pt idx="1007">
                  <c:v>31.187999999999999</c:v>
                </c:pt>
                <c:pt idx="1008">
                  <c:v>31.187000000000001</c:v>
                </c:pt>
                <c:pt idx="1009">
                  <c:v>31.184999999999999</c:v>
                </c:pt>
                <c:pt idx="1010">
                  <c:v>31.186</c:v>
                </c:pt>
                <c:pt idx="1011">
                  <c:v>31.184000000000001</c:v>
                </c:pt>
                <c:pt idx="1012">
                  <c:v>31.187000000000001</c:v>
                </c:pt>
                <c:pt idx="1013">
                  <c:v>31.184999999999999</c:v>
                </c:pt>
                <c:pt idx="1014">
                  <c:v>31.187999999999999</c:v>
                </c:pt>
                <c:pt idx="1015">
                  <c:v>31.187000000000001</c:v>
                </c:pt>
                <c:pt idx="1016">
                  <c:v>31.187999999999999</c:v>
                </c:pt>
                <c:pt idx="1017">
                  <c:v>31.187000000000001</c:v>
                </c:pt>
                <c:pt idx="1018">
                  <c:v>31.19</c:v>
                </c:pt>
                <c:pt idx="1019">
                  <c:v>31.184999999999999</c:v>
                </c:pt>
                <c:pt idx="1020">
                  <c:v>31.187000000000001</c:v>
                </c:pt>
                <c:pt idx="1021">
                  <c:v>31.181000000000001</c:v>
                </c:pt>
                <c:pt idx="1022">
                  <c:v>31.183</c:v>
                </c:pt>
                <c:pt idx="1023">
                  <c:v>31.181999999999999</c:v>
                </c:pt>
                <c:pt idx="1024">
                  <c:v>31.183</c:v>
                </c:pt>
                <c:pt idx="1025">
                  <c:v>31.183</c:v>
                </c:pt>
                <c:pt idx="1026">
                  <c:v>31.183</c:v>
                </c:pt>
                <c:pt idx="1027">
                  <c:v>31.184999999999999</c:v>
                </c:pt>
                <c:pt idx="1028">
                  <c:v>31.184999999999999</c:v>
                </c:pt>
                <c:pt idx="1029">
                  <c:v>31.184000000000001</c:v>
                </c:pt>
                <c:pt idx="1030">
                  <c:v>31.184000000000001</c:v>
                </c:pt>
                <c:pt idx="1031">
                  <c:v>31.181000000000001</c:v>
                </c:pt>
                <c:pt idx="1032">
                  <c:v>31.181999999999999</c:v>
                </c:pt>
                <c:pt idx="1033">
                  <c:v>31.18</c:v>
                </c:pt>
                <c:pt idx="1034">
                  <c:v>31.178999999999998</c:v>
                </c:pt>
                <c:pt idx="1035">
                  <c:v>31.178000000000001</c:v>
                </c:pt>
                <c:pt idx="1036">
                  <c:v>31.178000000000001</c:v>
                </c:pt>
                <c:pt idx="1037">
                  <c:v>31.18</c:v>
                </c:pt>
                <c:pt idx="1038">
                  <c:v>31.181000000000001</c:v>
                </c:pt>
                <c:pt idx="1039">
                  <c:v>31.178000000000001</c:v>
                </c:pt>
                <c:pt idx="1040">
                  <c:v>31.181000000000001</c:v>
                </c:pt>
                <c:pt idx="1041">
                  <c:v>31.178000000000001</c:v>
                </c:pt>
                <c:pt idx="1042">
                  <c:v>31.178999999999998</c:v>
                </c:pt>
                <c:pt idx="1043">
                  <c:v>31.18</c:v>
                </c:pt>
                <c:pt idx="1044">
                  <c:v>31.178999999999998</c:v>
                </c:pt>
                <c:pt idx="1045">
                  <c:v>31.181000000000001</c:v>
                </c:pt>
                <c:pt idx="1046">
                  <c:v>31.178000000000001</c:v>
                </c:pt>
                <c:pt idx="1047">
                  <c:v>31.175999999999998</c:v>
                </c:pt>
                <c:pt idx="1048">
                  <c:v>31.175000000000001</c:v>
                </c:pt>
                <c:pt idx="1049">
                  <c:v>31.173999999999999</c:v>
                </c:pt>
                <c:pt idx="1050">
                  <c:v>31.175000000000001</c:v>
                </c:pt>
                <c:pt idx="1051">
                  <c:v>31.175000000000001</c:v>
                </c:pt>
                <c:pt idx="1052">
                  <c:v>31.175999999999998</c:v>
                </c:pt>
                <c:pt idx="1053">
                  <c:v>31.173999999999999</c:v>
                </c:pt>
                <c:pt idx="1054">
                  <c:v>31.172999999999998</c:v>
                </c:pt>
                <c:pt idx="1055">
                  <c:v>31.172999999999998</c:v>
                </c:pt>
              </c:numCache>
            </c:numRef>
          </c:yVal>
          <c:smooth val="0"/>
        </c:ser>
        <c:ser>
          <c:idx val="1"/>
          <c:order val="1"/>
          <c:tx>
            <c:v>Modelled</c:v>
          </c:tx>
          <c:spPr>
            <a:ln w="19050" cap="rnd">
              <a:solidFill>
                <a:schemeClr val="accent2"/>
              </a:solidFill>
              <a:round/>
            </a:ln>
            <a:effectLst/>
          </c:spPr>
          <c:marker>
            <c:symbol val="none"/>
          </c:marker>
          <c:xVal>
            <c:numRef>
              <c:f>'Model data'!$P$4:$P$1204</c:f>
              <c:numCache>
                <c:formatCode>m/d/yyyy\ h:mm</c:formatCode>
                <c:ptCount val="1201"/>
                <c:pt idx="0">
                  <c:v>39852.270833333336</c:v>
                </c:pt>
                <c:pt idx="1">
                  <c:v>39852.274305555555</c:v>
                </c:pt>
                <c:pt idx="2">
                  <c:v>39852.277777777774</c:v>
                </c:pt>
                <c:pt idx="3">
                  <c:v>39852.281249999993</c:v>
                </c:pt>
                <c:pt idx="4">
                  <c:v>39852.284722222212</c:v>
                </c:pt>
                <c:pt idx="5">
                  <c:v>39852.288194444431</c:v>
                </c:pt>
                <c:pt idx="6">
                  <c:v>39852.29166666665</c:v>
                </c:pt>
                <c:pt idx="7">
                  <c:v>39852.295138888869</c:v>
                </c:pt>
                <c:pt idx="8">
                  <c:v>39852.298611111088</c:v>
                </c:pt>
                <c:pt idx="9">
                  <c:v>39852.302083333307</c:v>
                </c:pt>
                <c:pt idx="10">
                  <c:v>39852.305555555526</c:v>
                </c:pt>
                <c:pt idx="11">
                  <c:v>39852.309027777745</c:v>
                </c:pt>
                <c:pt idx="12">
                  <c:v>39852.312499999964</c:v>
                </c:pt>
                <c:pt idx="13">
                  <c:v>39852.315972222183</c:v>
                </c:pt>
                <c:pt idx="14">
                  <c:v>39852.319444444402</c:v>
                </c:pt>
                <c:pt idx="15">
                  <c:v>39852.322916666621</c:v>
                </c:pt>
                <c:pt idx="16">
                  <c:v>39852.32638888884</c:v>
                </c:pt>
                <c:pt idx="17">
                  <c:v>39852.329861111059</c:v>
                </c:pt>
                <c:pt idx="18">
                  <c:v>39852.333333333278</c:v>
                </c:pt>
                <c:pt idx="19">
                  <c:v>39852.336805555497</c:v>
                </c:pt>
                <c:pt idx="20">
                  <c:v>39852.340277777716</c:v>
                </c:pt>
                <c:pt idx="21">
                  <c:v>39852.343749999935</c:v>
                </c:pt>
                <c:pt idx="22">
                  <c:v>39852.347222222154</c:v>
                </c:pt>
                <c:pt idx="23">
                  <c:v>39852.350694444372</c:v>
                </c:pt>
                <c:pt idx="24">
                  <c:v>39852.354166666591</c:v>
                </c:pt>
                <c:pt idx="25">
                  <c:v>39852.35763888881</c:v>
                </c:pt>
                <c:pt idx="26">
                  <c:v>39852.361111111029</c:v>
                </c:pt>
                <c:pt idx="27">
                  <c:v>39852.364583333248</c:v>
                </c:pt>
                <c:pt idx="28">
                  <c:v>39852.368055555467</c:v>
                </c:pt>
                <c:pt idx="29">
                  <c:v>39852.371527777686</c:v>
                </c:pt>
                <c:pt idx="30">
                  <c:v>39852.374999999905</c:v>
                </c:pt>
                <c:pt idx="31">
                  <c:v>39852.378472222124</c:v>
                </c:pt>
                <c:pt idx="32">
                  <c:v>39852.381944444343</c:v>
                </c:pt>
                <c:pt idx="33">
                  <c:v>39852.385416666562</c:v>
                </c:pt>
                <c:pt idx="34">
                  <c:v>39852.388888888781</c:v>
                </c:pt>
                <c:pt idx="35">
                  <c:v>39852.392361111</c:v>
                </c:pt>
                <c:pt idx="36">
                  <c:v>39852.395833333219</c:v>
                </c:pt>
                <c:pt idx="37">
                  <c:v>39852.399305555438</c:v>
                </c:pt>
                <c:pt idx="38">
                  <c:v>39852.402777777657</c:v>
                </c:pt>
                <c:pt idx="39">
                  <c:v>39852.406249999876</c:v>
                </c:pt>
                <c:pt idx="40">
                  <c:v>39852.409722222095</c:v>
                </c:pt>
                <c:pt idx="41">
                  <c:v>39852.413194444314</c:v>
                </c:pt>
                <c:pt idx="42">
                  <c:v>39852.416666666533</c:v>
                </c:pt>
                <c:pt idx="43">
                  <c:v>39852.420138888752</c:v>
                </c:pt>
                <c:pt idx="44">
                  <c:v>39852.423611110971</c:v>
                </c:pt>
                <c:pt idx="45">
                  <c:v>39852.42708333319</c:v>
                </c:pt>
                <c:pt idx="46">
                  <c:v>39852.430555555409</c:v>
                </c:pt>
                <c:pt idx="47">
                  <c:v>39852.434027777628</c:v>
                </c:pt>
                <c:pt idx="48">
                  <c:v>39852.437499999847</c:v>
                </c:pt>
                <c:pt idx="49">
                  <c:v>39852.440972222066</c:v>
                </c:pt>
                <c:pt idx="50">
                  <c:v>39852.444444444285</c:v>
                </c:pt>
                <c:pt idx="51">
                  <c:v>39852.447916666504</c:v>
                </c:pt>
                <c:pt idx="52">
                  <c:v>39852.451388888723</c:v>
                </c:pt>
                <c:pt idx="53">
                  <c:v>39852.454861110942</c:v>
                </c:pt>
                <c:pt idx="54">
                  <c:v>39852.458333333161</c:v>
                </c:pt>
                <c:pt idx="55">
                  <c:v>39852.46180555538</c:v>
                </c:pt>
                <c:pt idx="56">
                  <c:v>39852.465277777599</c:v>
                </c:pt>
                <c:pt idx="57">
                  <c:v>39852.468749999818</c:v>
                </c:pt>
                <c:pt idx="58">
                  <c:v>39852.472222222037</c:v>
                </c:pt>
                <c:pt idx="59">
                  <c:v>39852.475694444256</c:v>
                </c:pt>
                <c:pt idx="60">
                  <c:v>39852.479166666475</c:v>
                </c:pt>
                <c:pt idx="61">
                  <c:v>39852.482638888694</c:v>
                </c:pt>
                <c:pt idx="62">
                  <c:v>39852.486111110913</c:v>
                </c:pt>
                <c:pt idx="63">
                  <c:v>39852.489583333132</c:v>
                </c:pt>
                <c:pt idx="64">
                  <c:v>39852.493055555351</c:v>
                </c:pt>
                <c:pt idx="65">
                  <c:v>39852.49652777757</c:v>
                </c:pt>
                <c:pt idx="66">
                  <c:v>39852.499999999789</c:v>
                </c:pt>
                <c:pt idx="67">
                  <c:v>39852.503472222008</c:v>
                </c:pt>
                <c:pt idx="68">
                  <c:v>39852.506944444227</c:v>
                </c:pt>
                <c:pt idx="69">
                  <c:v>39852.510416666446</c:v>
                </c:pt>
                <c:pt idx="70">
                  <c:v>39852.513888888665</c:v>
                </c:pt>
                <c:pt idx="71">
                  <c:v>39852.517361110884</c:v>
                </c:pt>
                <c:pt idx="72">
                  <c:v>39852.520833333103</c:v>
                </c:pt>
                <c:pt idx="73">
                  <c:v>39852.524305555322</c:v>
                </c:pt>
                <c:pt idx="74">
                  <c:v>39852.527777777541</c:v>
                </c:pt>
                <c:pt idx="75">
                  <c:v>39852.53124999976</c:v>
                </c:pt>
                <c:pt idx="76">
                  <c:v>39852.534722221979</c:v>
                </c:pt>
                <c:pt idx="77">
                  <c:v>39852.538194444198</c:v>
                </c:pt>
                <c:pt idx="78">
                  <c:v>39852.541666666417</c:v>
                </c:pt>
                <c:pt idx="79">
                  <c:v>39852.545138888636</c:v>
                </c:pt>
                <c:pt idx="80">
                  <c:v>39852.548611110855</c:v>
                </c:pt>
                <c:pt idx="81">
                  <c:v>39852.552083333074</c:v>
                </c:pt>
                <c:pt idx="82">
                  <c:v>39852.555555555293</c:v>
                </c:pt>
                <c:pt idx="83">
                  <c:v>39852.559027777512</c:v>
                </c:pt>
                <c:pt idx="84">
                  <c:v>39852.562499999731</c:v>
                </c:pt>
                <c:pt idx="85">
                  <c:v>39852.56597222195</c:v>
                </c:pt>
                <c:pt idx="86">
                  <c:v>39852.569444444169</c:v>
                </c:pt>
                <c:pt idx="87">
                  <c:v>39852.572916666388</c:v>
                </c:pt>
                <c:pt idx="88">
                  <c:v>39852.576388888607</c:v>
                </c:pt>
                <c:pt idx="89">
                  <c:v>39852.579861110826</c:v>
                </c:pt>
                <c:pt idx="90">
                  <c:v>39852.583333333045</c:v>
                </c:pt>
                <c:pt idx="91">
                  <c:v>39852.586805555264</c:v>
                </c:pt>
                <c:pt idx="92">
                  <c:v>39852.590277777483</c:v>
                </c:pt>
                <c:pt idx="93">
                  <c:v>39852.593749999702</c:v>
                </c:pt>
                <c:pt idx="94">
                  <c:v>39852.597222221921</c:v>
                </c:pt>
                <c:pt idx="95">
                  <c:v>39852.60069444414</c:v>
                </c:pt>
                <c:pt idx="96">
                  <c:v>39852.604166666359</c:v>
                </c:pt>
                <c:pt idx="97">
                  <c:v>39852.607638888578</c:v>
                </c:pt>
                <c:pt idx="98">
                  <c:v>39852.611111110797</c:v>
                </c:pt>
                <c:pt idx="99">
                  <c:v>39852.614583333016</c:v>
                </c:pt>
                <c:pt idx="100">
                  <c:v>39852.618055555235</c:v>
                </c:pt>
                <c:pt idx="101">
                  <c:v>39852.621527777454</c:v>
                </c:pt>
                <c:pt idx="102">
                  <c:v>39852.624999999673</c:v>
                </c:pt>
                <c:pt idx="103">
                  <c:v>39852.628472221892</c:v>
                </c:pt>
                <c:pt idx="104">
                  <c:v>39852.631944444111</c:v>
                </c:pt>
                <c:pt idx="105">
                  <c:v>39852.63541666633</c:v>
                </c:pt>
                <c:pt idx="106">
                  <c:v>39852.638888888549</c:v>
                </c:pt>
                <c:pt idx="107">
                  <c:v>39852.642361110768</c:v>
                </c:pt>
                <c:pt idx="108">
                  <c:v>39852.645833332987</c:v>
                </c:pt>
                <c:pt idx="109">
                  <c:v>39852.649305555206</c:v>
                </c:pt>
                <c:pt idx="110">
                  <c:v>39852.652777777424</c:v>
                </c:pt>
                <c:pt idx="111">
                  <c:v>39852.656249999643</c:v>
                </c:pt>
                <c:pt idx="112">
                  <c:v>39852.659722221862</c:v>
                </c:pt>
                <c:pt idx="113">
                  <c:v>39852.663194444081</c:v>
                </c:pt>
                <c:pt idx="114">
                  <c:v>39852.6666666663</c:v>
                </c:pt>
                <c:pt idx="115">
                  <c:v>39852.670138888519</c:v>
                </c:pt>
                <c:pt idx="116">
                  <c:v>39852.673611110738</c:v>
                </c:pt>
                <c:pt idx="117">
                  <c:v>39852.677083332957</c:v>
                </c:pt>
                <c:pt idx="118">
                  <c:v>39852.680555555176</c:v>
                </c:pt>
                <c:pt idx="119">
                  <c:v>39852.684027777395</c:v>
                </c:pt>
                <c:pt idx="120">
                  <c:v>39852.687499999614</c:v>
                </c:pt>
                <c:pt idx="121">
                  <c:v>39852.690972221833</c:v>
                </c:pt>
                <c:pt idx="122">
                  <c:v>39852.694444444052</c:v>
                </c:pt>
                <c:pt idx="123">
                  <c:v>39852.697916666271</c:v>
                </c:pt>
                <c:pt idx="124">
                  <c:v>39852.70138888849</c:v>
                </c:pt>
                <c:pt idx="125">
                  <c:v>39852.704861110709</c:v>
                </c:pt>
                <c:pt idx="126">
                  <c:v>39852.708333332928</c:v>
                </c:pt>
                <c:pt idx="127">
                  <c:v>39852.711805555147</c:v>
                </c:pt>
                <c:pt idx="128">
                  <c:v>39852.715277777366</c:v>
                </c:pt>
                <c:pt idx="129">
                  <c:v>39852.718749999585</c:v>
                </c:pt>
                <c:pt idx="130">
                  <c:v>39852.722222221804</c:v>
                </c:pt>
                <c:pt idx="131">
                  <c:v>39852.725694444023</c:v>
                </c:pt>
                <c:pt idx="132">
                  <c:v>39852.729166666242</c:v>
                </c:pt>
                <c:pt idx="133">
                  <c:v>39852.732638888461</c:v>
                </c:pt>
                <c:pt idx="134">
                  <c:v>39852.73611111068</c:v>
                </c:pt>
                <c:pt idx="135">
                  <c:v>39852.739583332899</c:v>
                </c:pt>
                <c:pt idx="136">
                  <c:v>39852.743055555118</c:v>
                </c:pt>
                <c:pt idx="137">
                  <c:v>39852.746527777337</c:v>
                </c:pt>
                <c:pt idx="138">
                  <c:v>39852.749999999556</c:v>
                </c:pt>
                <c:pt idx="139">
                  <c:v>39852.753472221775</c:v>
                </c:pt>
                <c:pt idx="140">
                  <c:v>39852.756944443994</c:v>
                </c:pt>
                <c:pt idx="141">
                  <c:v>39852.760416666213</c:v>
                </c:pt>
                <c:pt idx="142">
                  <c:v>39852.763888888432</c:v>
                </c:pt>
                <c:pt idx="143">
                  <c:v>39852.767361110651</c:v>
                </c:pt>
                <c:pt idx="144">
                  <c:v>39852.77083333287</c:v>
                </c:pt>
                <c:pt idx="145">
                  <c:v>39852.774305555089</c:v>
                </c:pt>
                <c:pt idx="146">
                  <c:v>39852.777777777308</c:v>
                </c:pt>
                <c:pt idx="147">
                  <c:v>39852.781249999527</c:v>
                </c:pt>
                <c:pt idx="148">
                  <c:v>39852.784722221746</c:v>
                </c:pt>
                <c:pt idx="149">
                  <c:v>39852.788194443965</c:v>
                </c:pt>
                <c:pt idx="150">
                  <c:v>39852.791666666184</c:v>
                </c:pt>
                <c:pt idx="151">
                  <c:v>39852.795138888403</c:v>
                </c:pt>
                <c:pt idx="152">
                  <c:v>39852.798611110622</c:v>
                </c:pt>
                <c:pt idx="153">
                  <c:v>39852.802083332841</c:v>
                </c:pt>
                <c:pt idx="154">
                  <c:v>39852.80555555506</c:v>
                </c:pt>
                <c:pt idx="155">
                  <c:v>39852.809027777279</c:v>
                </c:pt>
                <c:pt idx="156">
                  <c:v>39852.812499999498</c:v>
                </c:pt>
                <c:pt idx="157">
                  <c:v>39852.815972221717</c:v>
                </c:pt>
                <c:pt idx="158">
                  <c:v>39852.819444443936</c:v>
                </c:pt>
                <c:pt idx="159">
                  <c:v>39852.822916666155</c:v>
                </c:pt>
                <c:pt idx="160">
                  <c:v>39852.826388888374</c:v>
                </c:pt>
                <c:pt idx="161">
                  <c:v>39852.829861110593</c:v>
                </c:pt>
                <c:pt idx="162">
                  <c:v>39852.833333332812</c:v>
                </c:pt>
                <c:pt idx="163">
                  <c:v>39852.836805555031</c:v>
                </c:pt>
                <c:pt idx="164">
                  <c:v>39852.84027777725</c:v>
                </c:pt>
                <c:pt idx="165">
                  <c:v>39852.843749999469</c:v>
                </c:pt>
                <c:pt idx="166">
                  <c:v>39852.847222221688</c:v>
                </c:pt>
                <c:pt idx="167">
                  <c:v>39852.850694443907</c:v>
                </c:pt>
                <c:pt idx="168">
                  <c:v>39852.854166666126</c:v>
                </c:pt>
                <c:pt idx="169">
                  <c:v>39852.857638888345</c:v>
                </c:pt>
                <c:pt idx="170">
                  <c:v>39852.861111110564</c:v>
                </c:pt>
                <c:pt idx="171">
                  <c:v>39852.864583332783</c:v>
                </c:pt>
                <c:pt idx="172">
                  <c:v>39852.868055555002</c:v>
                </c:pt>
                <c:pt idx="173">
                  <c:v>39852.871527777221</c:v>
                </c:pt>
                <c:pt idx="174">
                  <c:v>39852.87499999944</c:v>
                </c:pt>
                <c:pt idx="175">
                  <c:v>39852.878472221659</c:v>
                </c:pt>
                <c:pt idx="176">
                  <c:v>39852.881944443878</c:v>
                </c:pt>
                <c:pt idx="177">
                  <c:v>39852.885416666097</c:v>
                </c:pt>
                <c:pt idx="178">
                  <c:v>39852.888888888316</c:v>
                </c:pt>
                <c:pt idx="179">
                  <c:v>39852.892361110535</c:v>
                </c:pt>
                <c:pt idx="180">
                  <c:v>39852.895833332754</c:v>
                </c:pt>
                <c:pt idx="181">
                  <c:v>39852.899305554973</c:v>
                </c:pt>
                <c:pt idx="182">
                  <c:v>39852.902777777192</c:v>
                </c:pt>
                <c:pt idx="183">
                  <c:v>39852.906249999411</c:v>
                </c:pt>
                <c:pt idx="184">
                  <c:v>39852.90972222163</c:v>
                </c:pt>
                <c:pt idx="185">
                  <c:v>39852.913194443849</c:v>
                </c:pt>
                <c:pt idx="186">
                  <c:v>39852.916666666068</c:v>
                </c:pt>
                <c:pt idx="187">
                  <c:v>39852.920138888287</c:v>
                </c:pt>
                <c:pt idx="188">
                  <c:v>39852.923611110506</c:v>
                </c:pt>
                <c:pt idx="189">
                  <c:v>39852.927083332725</c:v>
                </c:pt>
                <c:pt idx="190">
                  <c:v>39852.930555554944</c:v>
                </c:pt>
                <c:pt idx="191">
                  <c:v>39852.934027777163</c:v>
                </c:pt>
                <c:pt idx="192">
                  <c:v>39852.937499999382</c:v>
                </c:pt>
                <c:pt idx="193">
                  <c:v>39852.940972221601</c:v>
                </c:pt>
                <c:pt idx="194">
                  <c:v>39852.94444444382</c:v>
                </c:pt>
                <c:pt idx="195">
                  <c:v>39852.947916666039</c:v>
                </c:pt>
                <c:pt idx="196">
                  <c:v>39852.951388888257</c:v>
                </c:pt>
                <c:pt idx="197">
                  <c:v>39852.954861110476</c:v>
                </c:pt>
                <c:pt idx="198">
                  <c:v>39852.958333332695</c:v>
                </c:pt>
                <c:pt idx="199">
                  <c:v>39852.961805554914</c:v>
                </c:pt>
                <c:pt idx="200">
                  <c:v>39852.965277777133</c:v>
                </c:pt>
                <c:pt idx="201">
                  <c:v>39852.968749999352</c:v>
                </c:pt>
                <c:pt idx="202">
                  <c:v>39852.972222221571</c:v>
                </c:pt>
                <c:pt idx="203">
                  <c:v>39852.97569444379</c:v>
                </c:pt>
                <c:pt idx="204">
                  <c:v>39852.979166666009</c:v>
                </c:pt>
                <c:pt idx="205">
                  <c:v>39852.982638888228</c:v>
                </c:pt>
                <c:pt idx="206">
                  <c:v>39852.986111110447</c:v>
                </c:pt>
                <c:pt idx="207">
                  <c:v>39852.989583332666</c:v>
                </c:pt>
                <c:pt idx="208">
                  <c:v>39852.993055554885</c:v>
                </c:pt>
                <c:pt idx="209">
                  <c:v>39852.996527777104</c:v>
                </c:pt>
                <c:pt idx="210">
                  <c:v>39852.999999999323</c:v>
                </c:pt>
                <c:pt idx="211">
                  <c:v>39853.003472221542</c:v>
                </c:pt>
                <c:pt idx="212">
                  <c:v>39853.006944443761</c:v>
                </c:pt>
                <c:pt idx="213">
                  <c:v>39853.01041666598</c:v>
                </c:pt>
                <c:pt idx="214">
                  <c:v>39853.013888888199</c:v>
                </c:pt>
                <c:pt idx="215">
                  <c:v>39853.017361110418</c:v>
                </c:pt>
                <c:pt idx="216">
                  <c:v>39853.020833332637</c:v>
                </c:pt>
                <c:pt idx="217">
                  <c:v>39853.024305554856</c:v>
                </c:pt>
                <c:pt idx="218">
                  <c:v>39853.027777777075</c:v>
                </c:pt>
                <c:pt idx="219">
                  <c:v>39853.031249999294</c:v>
                </c:pt>
                <c:pt idx="220">
                  <c:v>39853.034722221513</c:v>
                </c:pt>
                <c:pt idx="221">
                  <c:v>39853.038194443732</c:v>
                </c:pt>
                <c:pt idx="222">
                  <c:v>39853.041666665951</c:v>
                </c:pt>
                <c:pt idx="223">
                  <c:v>39853.04513888817</c:v>
                </c:pt>
                <c:pt idx="224">
                  <c:v>39853.048611110389</c:v>
                </c:pt>
                <c:pt idx="225">
                  <c:v>39853.052083332608</c:v>
                </c:pt>
                <c:pt idx="226">
                  <c:v>39853.055555554827</c:v>
                </c:pt>
                <c:pt idx="227">
                  <c:v>39853.059027777046</c:v>
                </c:pt>
                <c:pt idx="228">
                  <c:v>39853.062499999265</c:v>
                </c:pt>
                <c:pt idx="229">
                  <c:v>39853.065972221484</c:v>
                </c:pt>
                <c:pt idx="230">
                  <c:v>39853.069444443703</c:v>
                </c:pt>
                <c:pt idx="231">
                  <c:v>39853.072916665922</c:v>
                </c:pt>
                <c:pt idx="232">
                  <c:v>39853.076388888141</c:v>
                </c:pt>
                <c:pt idx="233">
                  <c:v>39853.07986111036</c:v>
                </c:pt>
                <c:pt idx="234">
                  <c:v>39853.083333332579</c:v>
                </c:pt>
                <c:pt idx="235">
                  <c:v>39853.086805554798</c:v>
                </c:pt>
                <c:pt idx="236">
                  <c:v>39853.090277777017</c:v>
                </c:pt>
                <c:pt idx="237">
                  <c:v>39853.093749999236</c:v>
                </c:pt>
                <c:pt idx="238">
                  <c:v>39853.097222221455</c:v>
                </c:pt>
                <c:pt idx="239">
                  <c:v>39853.100694443674</c:v>
                </c:pt>
                <c:pt idx="240">
                  <c:v>39853.104166665893</c:v>
                </c:pt>
                <c:pt idx="241">
                  <c:v>39853.107638888112</c:v>
                </c:pt>
                <c:pt idx="242">
                  <c:v>39853.111111110331</c:v>
                </c:pt>
                <c:pt idx="243">
                  <c:v>39853.11458333255</c:v>
                </c:pt>
                <c:pt idx="244">
                  <c:v>39853.118055554769</c:v>
                </c:pt>
                <c:pt idx="245">
                  <c:v>39853.121527776988</c:v>
                </c:pt>
                <c:pt idx="246">
                  <c:v>39853.124999999207</c:v>
                </c:pt>
                <c:pt idx="247">
                  <c:v>39853.128472221426</c:v>
                </c:pt>
                <c:pt idx="248">
                  <c:v>39853.131944443645</c:v>
                </c:pt>
                <c:pt idx="249">
                  <c:v>39853.135416665864</c:v>
                </c:pt>
                <c:pt idx="250">
                  <c:v>39853.138888888083</c:v>
                </c:pt>
                <c:pt idx="251">
                  <c:v>39853.142361110302</c:v>
                </c:pt>
                <c:pt idx="252">
                  <c:v>39853.145833332521</c:v>
                </c:pt>
                <c:pt idx="253">
                  <c:v>39853.14930555474</c:v>
                </c:pt>
                <c:pt idx="254">
                  <c:v>39853.152777776959</c:v>
                </c:pt>
                <c:pt idx="255">
                  <c:v>39853.156249999178</c:v>
                </c:pt>
                <c:pt idx="256">
                  <c:v>39853.159722221397</c:v>
                </c:pt>
                <c:pt idx="257">
                  <c:v>39853.163194443616</c:v>
                </c:pt>
                <c:pt idx="258">
                  <c:v>39853.166666665835</c:v>
                </c:pt>
                <c:pt idx="259">
                  <c:v>39853.170138888054</c:v>
                </c:pt>
                <c:pt idx="260">
                  <c:v>39853.173611110273</c:v>
                </c:pt>
                <c:pt idx="261">
                  <c:v>39853.177083332492</c:v>
                </c:pt>
                <c:pt idx="262">
                  <c:v>39853.180555554711</c:v>
                </c:pt>
                <c:pt idx="263">
                  <c:v>39853.18402777693</c:v>
                </c:pt>
                <c:pt idx="264">
                  <c:v>39853.187499999149</c:v>
                </c:pt>
                <c:pt idx="265">
                  <c:v>39853.190972221368</c:v>
                </c:pt>
                <c:pt idx="266">
                  <c:v>39853.194444443587</c:v>
                </c:pt>
                <c:pt idx="267">
                  <c:v>39853.197916665806</c:v>
                </c:pt>
                <c:pt idx="268">
                  <c:v>39853.201388888025</c:v>
                </c:pt>
                <c:pt idx="269">
                  <c:v>39853.204861110244</c:v>
                </c:pt>
                <c:pt idx="270">
                  <c:v>39853.208333332463</c:v>
                </c:pt>
                <c:pt idx="271">
                  <c:v>39853.211805554682</c:v>
                </c:pt>
                <c:pt idx="272">
                  <c:v>39853.215277776901</c:v>
                </c:pt>
                <c:pt idx="273">
                  <c:v>39853.21874999912</c:v>
                </c:pt>
                <c:pt idx="274">
                  <c:v>39853.222222221339</c:v>
                </c:pt>
                <c:pt idx="275">
                  <c:v>39853.225694443558</c:v>
                </c:pt>
                <c:pt idx="276">
                  <c:v>39853.229166665777</c:v>
                </c:pt>
                <c:pt idx="277">
                  <c:v>39853.232638887996</c:v>
                </c:pt>
                <c:pt idx="278">
                  <c:v>39853.236111110215</c:v>
                </c:pt>
                <c:pt idx="279">
                  <c:v>39853.239583332434</c:v>
                </c:pt>
                <c:pt idx="280">
                  <c:v>39853.243055554653</c:v>
                </c:pt>
                <c:pt idx="281">
                  <c:v>39853.246527776872</c:v>
                </c:pt>
                <c:pt idx="282">
                  <c:v>39853.249999999091</c:v>
                </c:pt>
                <c:pt idx="283">
                  <c:v>39853.253472221309</c:v>
                </c:pt>
                <c:pt idx="284">
                  <c:v>39853.256944443528</c:v>
                </c:pt>
                <c:pt idx="285">
                  <c:v>39853.260416665747</c:v>
                </c:pt>
                <c:pt idx="286">
                  <c:v>39853.263888887966</c:v>
                </c:pt>
                <c:pt idx="287">
                  <c:v>39853.267361110185</c:v>
                </c:pt>
                <c:pt idx="288">
                  <c:v>39853.270833332404</c:v>
                </c:pt>
                <c:pt idx="289">
                  <c:v>39853.274305554623</c:v>
                </c:pt>
                <c:pt idx="290">
                  <c:v>39853.277777776842</c:v>
                </c:pt>
                <c:pt idx="291">
                  <c:v>39853.281249999061</c:v>
                </c:pt>
                <c:pt idx="292">
                  <c:v>39853.28472222128</c:v>
                </c:pt>
                <c:pt idx="293">
                  <c:v>39853.288194443499</c:v>
                </c:pt>
                <c:pt idx="294">
                  <c:v>39853.291666665718</c:v>
                </c:pt>
                <c:pt idx="295">
                  <c:v>39853.295138887937</c:v>
                </c:pt>
                <c:pt idx="296">
                  <c:v>39853.298611110156</c:v>
                </c:pt>
                <c:pt idx="297">
                  <c:v>39853.302083332375</c:v>
                </c:pt>
                <c:pt idx="298">
                  <c:v>39853.305555554594</c:v>
                </c:pt>
                <c:pt idx="299">
                  <c:v>39853.309027776813</c:v>
                </c:pt>
                <c:pt idx="300">
                  <c:v>39853.312499999032</c:v>
                </c:pt>
                <c:pt idx="301">
                  <c:v>39853.315972221251</c:v>
                </c:pt>
                <c:pt idx="302">
                  <c:v>39853.31944444347</c:v>
                </c:pt>
                <c:pt idx="303">
                  <c:v>39853.322916665689</c:v>
                </c:pt>
                <c:pt idx="304">
                  <c:v>39853.326388887908</c:v>
                </c:pt>
                <c:pt idx="305">
                  <c:v>39853.329861110127</c:v>
                </c:pt>
                <c:pt idx="306">
                  <c:v>39853.333333332346</c:v>
                </c:pt>
                <c:pt idx="307">
                  <c:v>39853.336805554565</c:v>
                </c:pt>
                <c:pt idx="308">
                  <c:v>39853.340277776784</c:v>
                </c:pt>
                <c:pt idx="309">
                  <c:v>39853.343749999003</c:v>
                </c:pt>
                <c:pt idx="310">
                  <c:v>39853.347222221222</c:v>
                </c:pt>
                <c:pt idx="311">
                  <c:v>39853.350694443441</c:v>
                </c:pt>
                <c:pt idx="312">
                  <c:v>39853.35416666566</c:v>
                </c:pt>
                <c:pt idx="313">
                  <c:v>39853.357638887879</c:v>
                </c:pt>
                <c:pt idx="314">
                  <c:v>39853.361111110098</c:v>
                </c:pt>
                <c:pt idx="315">
                  <c:v>39853.364583332317</c:v>
                </c:pt>
                <c:pt idx="316">
                  <c:v>39853.368055554536</c:v>
                </c:pt>
                <c:pt idx="317">
                  <c:v>39853.371527776755</c:v>
                </c:pt>
                <c:pt idx="318">
                  <c:v>39853.374999998974</c:v>
                </c:pt>
                <c:pt idx="319">
                  <c:v>39853.378472221193</c:v>
                </c:pt>
                <c:pt idx="320">
                  <c:v>39853.381944443412</c:v>
                </c:pt>
                <c:pt idx="321">
                  <c:v>39853.385416665631</c:v>
                </c:pt>
                <c:pt idx="322">
                  <c:v>39853.38888888785</c:v>
                </c:pt>
                <c:pt idx="323">
                  <c:v>39853.392361110069</c:v>
                </c:pt>
                <c:pt idx="324">
                  <c:v>39853.395833332288</c:v>
                </c:pt>
                <c:pt idx="325">
                  <c:v>39853.399305554507</c:v>
                </c:pt>
                <c:pt idx="326">
                  <c:v>39853.402777776726</c:v>
                </c:pt>
                <c:pt idx="327">
                  <c:v>39853.406249998945</c:v>
                </c:pt>
                <c:pt idx="328">
                  <c:v>39853.409722221164</c:v>
                </c:pt>
                <c:pt idx="329">
                  <c:v>39853.413194443383</c:v>
                </c:pt>
                <c:pt idx="330">
                  <c:v>39853.416666665602</c:v>
                </c:pt>
                <c:pt idx="331">
                  <c:v>39853.420138887821</c:v>
                </c:pt>
                <c:pt idx="332">
                  <c:v>39853.42361111004</c:v>
                </c:pt>
                <c:pt idx="333">
                  <c:v>39853.427083332259</c:v>
                </c:pt>
                <c:pt idx="334">
                  <c:v>39853.430555554478</c:v>
                </c:pt>
                <c:pt idx="335">
                  <c:v>39853.434027776697</c:v>
                </c:pt>
                <c:pt idx="336">
                  <c:v>39853.437499998916</c:v>
                </c:pt>
                <c:pt idx="337">
                  <c:v>39853.440972221135</c:v>
                </c:pt>
                <c:pt idx="338">
                  <c:v>39853.444444443354</c:v>
                </c:pt>
                <c:pt idx="339">
                  <c:v>39853.447916665573</c:v>
                </c:pt>
                <c:pt idx="340">
                  <c:v>39853.451388887792</c:v>
                </c:pt>
                <c:pt idx="341">
                  <c:v>39853.454861110011</c:v>
                </c:pt>
                <c:pt idx="342">
                  <c:v>39853.45833333223</c:v>
                </c:pt>
                <c:pt idx="343">
                  <c:v>39853.461805554449</c:v>
                </c:pt>
                <c:pt idx="344">
                  <c:v>39853.465277776668</c:v>
                </c:pt>
                <c:pt idx="345">
                  <c:v>39853.468749998887</c:v>
                </c:pt>
                <c:pt idx="346">
                  <c:v>39853.472222221106</c:v>
                </c:pt>
                <c:pt idx="347">
                  <c:v>39853.475694443325</c:v>
                </c:pt>
                <c:pt idx="348">
                  <c:v>39853.479166665544</c:v>
                </c:pt>
                <c:pt idx="349">
                  <c:v>39853.482638887763</c:v>
                </c:pt>
                <c:pt idx="350">
                  <c:v>39853.486111109982</c:v>
                </c:pt>
                <c:pt idx="351">
                  <c:v>39853.489583332201</c:v>
                </c:pt>
                <c:pt idx="352">
                  <c:v>39853.49305555442</c:v>
                </c:pt>
                <c:pt idx="353">
                  <c:v>39853.496527776639</c:v>
                </c:pt>
                <c:pt idx="354">
                  <c:v>39853.499999998858</c:v>
                </c:pt>
                <c:pt idx="355">
                  <c:v>39853.503472221077</c:v>
                </c:pt>
                <c:pt idx="356">
                  <c:v>39853.506944443296</c:v>
                </c:pt>
                <c:pt idx="357">
                  <c:v>39853.510416665515</c:v>
                </c:pt>
                <c:pt idx="358">
                  <c:v>39853.513888887734</c:v>
                </c:pt>
                <c:pt idx="359">
                  <c:v>39853.517361109953</c:v>
                </c:pt>
                <c:pt idx="360">
                  <c:v>39853.520833332172</c:v>
                </c:pt>
                <c:pt idx="361">
                  <c:v>39853.524305554391</c:v>
                </c:pt>
                <c:pt idx="362">
                  <c:v>39853.52777777661</c:v>
                </c:pt>
                <c:pt idx="363">
                  <c:v>39853.531249998829</c:v>
                </c:pt>
                <c:pt idx="364">
                  <c:v>39853.534722221048</c:v>
                </c:pt>
                <c:pt idx="365">
                  <c:v>39853.538194443267</c:v>
                </c:pt>
                <c:pt idx="366">
                  <c:v>39853.541666665486</c:v>
                </c:pt>
                <c:pt idx="367">
                  <c:v>39853.545138887705</c:v>
                </c:pt>
                <c:pt idx="368">
                  <c:v>39853.548611109924</c:v>
                </c:pt>
                <c:pt idx="369">
                  <c:v>39853.552083332143</c:v>
                </c:pt>
                <c:pt idx="370">
                  <c:v>39853.555555554361</c:v>
                </c:pt>
                <c:pt idx="371">
                  <c:v>39853.55902777658</c:v>
                </c:pt>
                <c:pt idx="372">
                  <c:v>39853.562499998799</c:v>
                </c:pt>
                <c:pt idx="373">
                  <c:v>39853.565972221018</c:v>
                </c:pt>
                <c:pt idx="374">
                  <c:v>39853.569444443237</c:v>
                </c:pt>
                <c:pt idx="375">
                  <c:v>39853.572916665456</c:v>
                </c:pt>
                <c:pt idx="376">
                  <c:v>39853.576388887675</c:v>
                </c:pt>
                <c:pt idx="377">
                  <c:v>39853.579861109894</c:v>
                </c:pt>
                <c:pt idx="378">
                  <c:v>39853.583333332113</c:v>
                </c:pt>
                <c:pt idx="379">
                  <c:v>39853.586805554332</c:v>
                </c:pt>
                <c:pt idx="380">
                  <c:v>39853.590277776551</c:v>
                </c:pt>
                <c:pt idx="381">
                  <c:v>39853.59374999877</c:v>
                </c:pt>
                <c:pt idx="382">
                  <c:v>39853.597222220989</c:v>
                </c:pt>
                <c:pt idx="383">
                  <c:v>39853.600694443208</c:v>
                </c:pt>
                <c:pt idx="384">
                  <c:v>39853.604166665427</c:v>
                </c:pt>
                <c:pt idx="385">
                  <c:v>39853.607638887646</c:v>
                </c:pt>
                <c:pt idx="386">
                  <c:v>39853.611111109865</c:v>
                </c:pt>
                <c:pt idx="387">
                  <c:v>39853.614583332084</c:v>
                </c:pt>
                <c:pt idx="388">
                  <c:v>39853.618055554303</c:v>
                </c:pt>
                <c:pt idx="389">
                  <c:v>39853.621527776522</c:v>
                </c:pt>
                <c:pt idx="390">
                  <c:v>39853.624999998741</c:v>
                </c:pt>
                <c:pt idx="391">
                  <c:v>39853.62847222096</c:v>
                </c:pt>
                <c:pt idx="392">
                  <c:v>39853.631944443179</c:v>
                </c:pt>
                <c:pt idx="393">
                  <c:v>39853.635416665398</c:v>
                </c:pt>
                <c:pt idx="394">
                  <c:v>39853.638888887617</c:v>
                </c:pt>
                <c:pt idx="395">
                  <c:v>39853.642361109836</c:v>
                </c:pt>
                <c:pt idx="396">
                  <c:v>39853.645833332055</c:v>
                </c:pt>
                <c:pt idx="397">
                  <c:v>39853.649305554274</c:v>
                </c:pt>
                <c:pt idx="398">
                  <c:v>39853.652777776493</c:v>
                </c:pt>
                <c:pt idx="399">
                  <c:v>39853.656249998712</c:v>
                </c:pt>
                <c:pt idx="400">
                  <c:v>39853.659722220931</c:v>
                </c:pt>
                <c:pt idx="401">
                  <c:v>39853.66319444315</c:v>
                </c:pt>
                <c:pt idx="402">
                  <c:v>39853.666666665369</c:v>
                </c:pt>
                <c:pt idx="403">
                  <c:v>39853.670138887588</c:v>
                </c:pt>
                <c:pt idx="404">
                  <c:v>39853.673611109807</c:v>
                </c:pt>
                <c:pt idx="405">
                  <c:v>39853.677083332026</c:v>
                </c:pt>
                <c:pt idx="406">
                  <c:v>39853.680555554245</c:v>
                </c:pt>
                <c:pt idx="407">
                  <c:v>39853.684027776464</c:v>
                </c:pt>
                <c:pt idx="408">
                  <c:v>39853.687499998683</c:v>
                </c:pt>
                <c:pt idx="409">
                  <c:v>39853.690972220902</c:v>
                </c:pt>
                <c:pt idx="410">
                  <c:v>39853.694444443121</c:v>
                </c:pt>
                <c:pt idx="411">
                  <c:v>39853.69791666534</c:v>
                </c:pt>
                <c:pt idx="412">
                  <c:v>39853.701388887559</c:v>
                </c:pt>
                <c:pt idx="413">
                  <c:v>39853.704861109778</c:v>
                </c:pt>
                <c:pt idx="414">
                  <c:v>39853.708333331997</c:v>
                </c:pt>
                <c:pt idx="415">
                  <c:v>39853.711805554216</c:v>
                </c:pt>
                <c:pt idx="416">
                  <c:v>39853.715277776435</c:v>
                </c:pt>
                <c:pt idx="417">
                  <c:v>39853.718749998654</c:v>
                </c:pt>
                <c:pt idx="418">
                  <c:v>39853.722222220873</c:v>
                </c:pt>
                <c:pt idx="419">
                  <c:v>39853.725694443092</c:v>
                </c:pt>
                <c:pt idx="420">
                  <c:v>39853.729166665311</c:v>
                </c:pt>
                <c:pt idx="421">
                  <c:v>39853.73263888753</c:v>
                </c:pt>
                <c:pt idx="422">
                  <c:v>39853.736111109749</c:v>
                </c:pt>
                <c:pt idx="423">
                  <c:v>39853.739583331968</c:v>
                </c:pt>
                <c:pt idx="424">
                  <c:v>39853.743055554187</c:v>
                </c:pt>
                <c:pt idx="425">
                  <c:v>39853.746527776406</c:v>
                </c:pt>
                <c:pt idx="426">
                  <c:v>39853.749999998625</c:v>
                </c:pt>
                <c:pt idx="427">
                  <c:v>39853.753472220844</c:v>
                </c:pt>
                <c:pt idx="428">
                  <c:v>39853.756944443063</c:v>
                </c:pt>
                <c:pt idx="429">
                  <c:v>39853.760416665282</c:v>
                </c:pt>
                <c:pt idx="430">
                  <c:v>39853.763888887501</c:v>
                </c:pt>
                <c:pt idx="431">
                  <c:v>39853.76736110972</c:v>
                </c:pt>
                <c:pt idx="432">
                  <c:v>39853.770833331939</c:v>
                </c:pt>
                <c:pt idx="433">
                  <c:v>39853.774305554158</c:v>
                </c:pt>
                <c:pt idx="434">
                  <c:v>39853.777777776377</c:v>
                </c:pt>
                <c:pt idx="435">
                  <c:v>39853.781249998596</c:v>
                </c:pt>
                <c:pt idx="436">
                  <c:v>39853.784722220815</c:v>
                </c:pt>
                <c:pt idx="437">
                  <c:v>39853.788194443034</c:v>
                </c:pt>
                <c:pt idx="438">
                  <c:v>39853.791666665253</c:v>
                </c:pt>
                <c:pt idx="439">
                  <c:v>39853.795138887472</c:v>
                </c:pt>
                <c:pt idx="440">
                  <c:v>39853.798611109691</c:v>
                </c:pt>
                <c:pt idx="441">
                  <c:v>39853.80208333191</c:v>
                </c:pt>
                <c:pt idx="442">
                  <c:v>39853.805555554129</c:v>
                </c:pt>
                <c:pt idx="443">
                  <c:v>39853.809027776348</c:v>
                </c:pt>
                <c:pt idx="444">
                  <c:v>39853.812499998567</c:v>
                </c:pt>
                <c:pt idx="445">
                  <c:v>39853.815972220786</c:v>
                </c:pt>
                <c:pt idx="446">
                  <c:v>39853.819444443005</c:v>
                </c:pt>
                <c:pt idx="447">
                  <c:v>39853.822916665224</c:v>
                </c:pt>
                <c:pt idx="448">
                  <c:v>39853.826388887443</c:v>
                </c:pt>
                <c:pt idx="449">
                  <c:v>39853.829861109662</c:v>
                </c:pt>
                <c:pt idx="450">
                  <c:v>39853.833333331881</c:v>
                </c:pt>
                <c:pt idx="451">
                  <c:v>39853.8368055541</c:v>
                </c:pt>
                <c:pt idx="452">
                  <c:v>39853.840277776319</c:v>
                </c:pt>
                <c:pt idx="453">
                  <c:v>39853.843749998538</c:v>
                </c:pt>
                <c:pt idx="454">
                  <c:v>39853.847222220757</c:v>
                </c:pt>
                <c:pt idx="455">
                  <c:v>39853.850694442976</c:v>
                </c:pt>
                <c:pt idx="456">
                  <c:v>39853.854166665194</c:v>
                </c:pt>
                <c:pt idx="457">
                  <c:v>39853.857638887413</c:v>
                </c:pt>
                <c:pt idx="458">
                  <c:v>39853.861111109632</c:v>
                </c:pt>
                <c:pt idx="459">
                  <c:v>39853.864583331851</c:v>
                </c:pt>
                <c:pt idx="460">
                  <c:v>39853.86805555407</c:v>
                </c:pt>
                <c:pt idx="461">
                  <c:v>39853.871527776289</c:v>
                </c:pt>
                <c:pt idx="462">
                  <c:v>39853.874999998508</c:v>
                </c:pt>
                <c:pt idx="463">
                  <c:v>39853.878472220727</c:v>
                </c:pt>
                <c:pt idx="464">
                  <c:v>39853.881944442946</c:v>
                </c:pt>
                <c:pt idx="465">
                  <c:v>39853.885416665165</c:v>
                </c:pt>
                <c:pt idx="466">
                  <c:v>39853.888888887384</c:v>
                </c:pt>
                <c:pt idx="467">
                  <c:v>39853.892361109603</c:v>
                </c:pt>
                <c:pt idx="468">
                  <c:v>39853.895833331822</c:v>
                </c:pt>
                <c:pt idx="469">
                  <c:v>39853.899305554041</c:v>
                </c:pt>
                <c:pt idx="470">
                  <c:v>39853.90277777626</c:v>
                </c:pt>
                <c:pt idx="471">
                  <c:v>39853.906249998479</c:v>
                </c:pt>
                <c:pt idx="472">
                  <c:v>39853.909722220698</c:v>
                </c:pt>
                <c:pt idx="473">
                  <c:v>39853.913194442917</c:v>
                </c:pt>
                <c:pt idx="474">
                  <c:v>39853.916666665136</c:v>
                </c:pt>
                <c:pt idx="475">
                  <c:v>39853.920138887355</c:v>
                </c:pt>
                <c:pt idx="476">
                  <c:v>39853.923611109574</c:v>
                </c:pt>
                <c:pt idx="477">
                  <c:v>39853.927083331793</c:v>
                </c:pt>
                <c:pt idx="478">
                  <c:v>39853.930555554012</c:v>
                </c:pt>
                <c:pt idx="479">
                  <c:v>39853.934027776231</c:v>
                </c:pt>
                <c:pt idx="480">
                  <c:v>39853.93749999845</c:v>
                </c:pt>
                <c:pt idx="481">
                  <c:v>39853.940972220669</c:v>
                </c:pt>
                <c:pt idx="482">
                  <c:v>39853.944444442888</c:v>
                </c:pt>
                <c:pt idx="483">
                  <c:v>39853.947916665107</c:v>
                </c:pt>
                <c:pt idx="484">
                  <c:v>39853.951388887326</c:v>
                </c:pt>
                <c:pt idx="485">
                  <c:v>39853.954861109545</c:v>
                </c:pt>
                <c:pt idx="486">
                  <c:v>39853.958333331764</c:v>
                </c:pt>
                <c:pt idx="487">
                  <c:v>39853.961805553983</c:v>
                </c:pt>
                <c:pt idx="488">
                  <c:v>39853.965277776202</c:v>
                </c:pt>
                <c:pt idx="489">
                  <c:v>39853.968749998421</c:v>
                </c:pt>
                <c:pt idx="490">
                  <c:v>39853.97222222064</c:v>
                </c:pt>
                <c:pt idx="491">
                  <c:v>39853.975694442859</c:v>
                </c:pt>
                <c:pt idx="492">
                  <c:v>39853.979166665078</c:v>
                </c:pt>
                <c:pt idx="493">
                  <c:v>39853.982638887297</c:v>
                </c:pt>
                <c:pt idx="494">
                  <c:v>39853.986111109516</c:v>
                </c:pt>
                <c:pt idx="495">
                  <c:v>39853.989583331735</c:v>
                </c:pt>
                <c:pt idx="496">
                  <c:v>39853.993055553954</c:v>
                </c:pt>
                <c:pt idx="497">
                  <c:v>39853.996527776173</c:v>
                </c:pt>
                <c:pt idx="498">
                  <c:v>39853.999999998392</c:v>
                </c:pt>
                <c:pt idx="499">
                  <c:v>39854.003472220611</c:v>
                </c:pt>
                <c:pt idx="500">
                  <c:v>39854.00694444283</c:v>
                </c:pt>
                <c:pt idx="501">
                  <c:v>39854.010416665049</c:v>
                </c:pt>
                <c:pt idx="502">
                  <c:v>39854.013888887268</c:v>
                </c:pt>
                <c:pt idx="503">
                  <c:v>39854.017361109487</c:v>
                </c:pt>
                <c:pt idx="504">
                  <c:v>39854.020833331706</c:v>
                </c:pt>
                <c:pt idx="505">
                  <c:v>39854.024305553925</c:v>
                </c:pt>
                <c:pt idx="506">
                  <c:v>39854.027777776144</c:v>
                </c:pt>
                <c:pt idx="507">
                  <c:v>39854.031249998363</c:v>
                </c:pt>
                <c:pt idx="508">
                  <c:v>39854.034722220582</c:v>
                </c:pt>
                <c:pt idx="509">
                  <c:v>39854.038194442801</c:v>
                </c:pt>
                <c:pt idx="510">
                  <c:v>39854.04166666502</c:v>
                </c:pt>
                <c:pt idx="511">
                  <c:v>39854.045138887239</c:v>
                </c:pt>
                <c:pt idx="512">
                  <c:v>39854.048611109458</c:v>
                </c:pt>
                <c:pt idx="513">
                  <c:v>39854.052083331677</c:v>
                </c:pt>
                <c:pt idx="514">
                  <c:v>39854.055555553896</c:v>
                </c:pt>
                <c:pt idx="515">
                  <c:v>39854.059027776115</c:v>
                </c:pt>
                <c:pt idx="516">
                  <c:v>39854.062499998334</c:v>
                </c:pt>
                <c:pt idx="517">
                  <c:v>39854.065972220553</c:v>
                </c:pt>
                <c:pt idx="518">
                  <c:v>39854.069444442772</c:v>
                </c:pt>
                <c:pt idx="519">
                  <c:v>39854.072916664991</c:v>
                </c:pt>
                <c:pt idx="520">
                  <c:v>39854.07638888721</c:v>
                </c:pt>
                <c:pt idx="521">
                  <c:v>39854.079861109429</c:v>
                </c:pt>
                <c:pt idx="522">
                  <c:v>39854.083333331648</c:v>
                </c:pt>
                <c:pt idx="523">
                  <c:v>39854.086805553867</c:v>
                </c:pt>
                <c:pt idx="524">
                  <c:v>39854.090277776086</c:v>
                </c:pt>
                <c:pt idx="525">
                  <c:v>39854.093749998305</c:v>
                </c:pt>
                <c:pt idx="526">
                  <c:v>39854.097222220524</c:v>
                </c:pt>
                <c:pt idx="527">
                  <c:v>39854.100694442743</c:v>
                </c:pt>
                <c:pt idx="528">
                  <c:v>39854.104166664962</c:v>
                </c:pt>
                <c:pt idx="529">
                  <c:v>39854.107638887181</c:v>
                </c:pt>
                <c:pt idx="530">
                  <c:v>39854.1111111094</c:v>
                </c:pt>
                <c:pt idx="531">
                  <c:v>39854.114583331619</c:v>
                </c:pt>
                <c:pt idx="532">
                  <c:v>39854.118055553838</c:v>
                </c:pt>
                <c:pt idx="533">
                  <c:v>39854.121527776057</c:v>
                </c:pt>
                <c:pt idx="534">
                  <c:v>39854.124999998276</c:v>
                </c:pt>
                <c:pt idx="535">
                  <c:v>39854.128472220495</c:v>
                </c:pt>
                <c:pt idx="536">
                  <c:v>39854.131944442714</c:v>
                </c:pt>
                <c:pt idx="537">
                  <c:v>39854.135416664933</c:v>
                </c:pt>
                <c:pt idx="538">
                  <c:v>39854.138888887152</c:v>
                </c:pt>
                <c:pt idx="539">
                  <c:v>39854.142361109371</c:v>
                </c:pt>
                <c:pt idx="540">
                  <c:v>39854.14583333159</c:v>
                </c:pt>
                <c:pt idx="541">
                  <c:v>39854.149305553809</c:v>
                </c:pt>
                <c:pt idx="542">
                  <c:v>39854.152777776028</c:v>
                </c:pt>
                <c:pt idx="543">
                  <c:v>39854.156249998246</c:v>
                </c:pt>
                <c:pt idx="544">
                  <c:v>39854.159722220465</c:v>
                </c:pt>
                <c:pt idx="545">
                  <c:v>39854.163194442684</c:v>
                </c:pt>
                <c:pt idx="546">
                  <c:v>39854.166666664903</c:v>
                </c:pt>
                <c:pt idx="547">
                  <c:v>39854.170138887122</c:v>
                </c:pt>
                <c:pt idx="548">
                  <c:v>39854.173611109341</c:v>
                </c:pt>
                <c:pt idx="549">
                  <c:v>39854.17708333156</c:v>
                </c:pt>
                <c:pt idx="550">
                  <c:v>39854.180555553779</c:v>
                </c:pt>
                <c:pt idx="551">
                  <c:v>39854.184027775998</c:v>
                </c:pt>
                <c:pt idx="552">
                  <c:v>39854.187499998217</c:v>
                </c:pt>
                <c:pt idx="553">
                  <c:v>39854.190972220436</c:v>
                </c:pt>
                <c:pt idx="554">
                  <c:v>39854.194444442655</c:v>
                </c:pt>
                <c:pt idx="555">
                  <c:v>39854.197916664874</c:v>
                </c:pt>
                <c:pt idx="556">
                  <c:v>39854.201388887093</c:v>
                </c:pt>
                <c:pt idx="557">
                  <c:v>39854.204861109312</c:v>
                </c:pt>
                <c:pt idx="558">
                  <c:v>39854.208333331531</c:v>
                </c:pt>
                <c:pt idx="559">
                  <c:v>39854.21180555375</c:v>
                </c:pt>
                <c:pt idx="560">
                  <c:v>39854.215277775969</c:v>
                </c:pt>
                <c:pt idx="561">
                  <c:v>39854.218749998188</c:v>
                </c:pt>
                <c:pt idx="562">
                  <c:v>39854.222222220407</c:v>
                </c:pt>
                <c:pt idx="563">
                  <c:v>39854.225694442626</c:v>
                </c:pt>
                <c:pt idx="564">
                  <c:v>39854.229166664845</c:v>
                </c:pt>
                <c:pt idx="565">
                  <c:v>39854.232638887064</c:v>
                </c:pt>
                <c:pt idx="566">
                  <c:v>39854.236111109283</c:v>
                </c:pt>
                <c:pt idx="567">
                  <c:v>39854.239583331502</c:v>
                </c:pt>
                <c:pt idx="568">
                  <c:v>39854.243055553721</c:v>
                </c:pt>
                <c:pt idx="569">
                  <c:v>39854.24652777594</c:v>
                </c:pt>
                <c:pt idx="570">
                  <c:v>39854.249999998159</c:v>
                </c:pt>
                <c:pt idx="571">
                  <c:v>39854.253472220378</c:v>
                </c:pt>
                <c:pt idx="572">
                  <c:v>39854.256944442597</c:v>
                </c:pt>
                <c:pt idx="573">
                  <c:v>39854.260416664816</c:v>
                </c:pt>
                <c:pt idx="574">
                  <c:v>39854.263888887035</c:v>
                </c:pt>
                <c:pt idx="575">
                  <c:v>39854.267361109254</c:v>
                </c:pt>
                <c:pt idx="576">
                  <c:v>39854.270833331473</c:v>
                </c:pt>
                <c:pt idx="577">
                  <c:v>39854.274305553692</c:v>
                </c:pt>
                <c:pt idx="578">
                  <c:v>39854.277777775911</c:v>
                </c:pt>
                <c:pt idx="579">
                  <c:v>39854.28124999813</c:v>
                </c:pt>
                <c:pt idx="580">
                  <c:v>39854.284722220349</c:v>
                </c:pt>
                <c:pt idx="581">
                  <c:v>39854.288194442568</c:v>
                </c:pt>
                <c:pt idx="582">
                  <c:v>39854.291666664787</c:v>
                </c:pt>
                <c:pt idx="583">
                  <c:v>39854.295138887006</c:v>
                </c:pt>
                <c:pt idx="584">
                  <c:v>39854.298611109225</c:v>
                </c:pt>
                <c:pt idx="585">
                  <c:v>39854.302083331444</c:v>
                </c:pt>
                <c:pt idx="586">
                  <c:v>39854.305555553663</c:v>
                </c:pt>
                <c:pt idx="587">
                  <c:v>39854.309027775882</c:v>
                </c:pt>
                <c:pt idx="588">
                  <c:v>39854.312499998101</c:v>
                </c:pt>
                <c:pt idx="589">
                  <c:v>39854.31597222032</c:v>
                </c:pt>
                <c:pt idx="590">
                  <c:v>39854.319444442539</c:v>
                </c:pt>
                <c:pt idx="591">
                  <c:v>39854.322916664758</c:v>
                </c:pt>
                <c:pt idx="592">
                  <c:v>39854.326388886977</c:v>
                </c:pt>
                <c:pt idx="593">
                  <c:v>39854.329861109196</c:v>
                </c:pt>
                <c:pt idx="594">
                  <c:v>39854.333333331415</c:v>
                </c:pt>
                <c:pt idx="595">
                  <c:v>39854.336805553634</c:v>
                </c:pt>
                <c:pt idx="596">
                  <c:v>39854.340277775853</c:v>
                </c:pt>
                <c:pt idx="597">
                  <c:v>39854.343749998072</c:v>
                </c:pt>
                <c:pt idx="598">
                  <c:v>39854.347222220291</c:v>
                </c:pt>
                <c:pt idx="599">
                  <c:v>39854.35069444251</c:v>
                </c:pt>
                <c:pt idx="600">
                  <c:v>39854.354166664729</c:v>
                </c:pt>
                <c:pt idx="601">
                  <c:v>39854.357638886948</c:v>
                </c:pt>
                <c:pt idx="602">
                  <c:v>39854.361111109167</c:v>
                </c:pt>
                <c:pt idx="603">
                  <c:v>39854.364583331386</c:v>
                </c:pt>
                <c:pt idx="604">
                  <c:v>39854.368055553605</c:v>
                </c:pt>
                <c:pt idx="605">
                  <c:v>39854.371527775824</c:v>
                </c:pt>
                <c:pt idx="606">
                  <c:v>39854.374999998043</c:v>
                </c:pt>
                <c:pt idx="607">
                  <c:v>39854.378472220262</c:v>
                </c:pt>
                <c:pt idx="608">
                  <c:v>39854.381944442481</c:v>
                </c:pt>
                <c:pt idx="609">
                  <c:v>39854.3854166647</c:v>
                </c:pt>
                <c:pt idx="610">
                  <c:v>39854.388888886919</c:v>
                </c:pt>
                <c:pt idx="611">
                  <c:v>39854.392361109138</c:v>
                </c:pt>
                <c:pt idx="612">
                  <c:v>39854.395833331357</c:v>
                </c:pt>
                <c:pt idx="613">
                  <c:v>39854.399305553576</c:v>
                </c:pt>
                <c:pt idx="614">
                  <c:v>39854.402777775795</c:v>
                </c:pt>
                <c:pt idx="615">
                  <c:v>39854.406249998014</c:v>
                </c:pt>
                <c:pt idx="616">
                  <c:v>39854.409722220233</c:v>
                </c:pt>
                <c:pt idx="617">
                  <c:v>39854.413194442452</c:v>
                </c:pt>
                <c:pt idx="618">
                  <c:v>39854.416666664671</c:v>
                </c:pt>
                <c:pt idx="619">
                  <c:v>39854.42013888689</c:v>
                </c:pt>
                <c:pt idx="620">
                  <c:v>39854.423611109109</c:v>
                </c:pt>
                <c:pt idx="621">
                  <c:v>39854.427083331328</c:v>
                </c:pt>
                <c:pt idx="622">
                  <c:v>39854.430555553547</c:v>
                </c:pt>
                <c:pt idx="623">
                  <c:v>39854.434027775766</c:v>
                </c:pt>
                <c:pt idx="624">
                  <c:v>39854.437499997985</c:v>
                </c:pt>
                <c:pt idx="625">
                  <c:v>39854.440972220204</c:v>
                </c:pt>
                <c:pt idx="626">
                  <c:v>39854.444444442423</c:v>
                </c:pt>
                <c:pt idx="627">
                  <c:v>39854.447916664642</c:v>
                </c:pt>
                <c:pt idx="628">
                  <c:v>39854.451388886861</c:v>
                </c:pt>
                <c:pt idx="629">
                  <c:v>39854.45486110908</c:v>
                </c:pt>
                <c:pt idx="630">
                  <c:v>39854.458333331298</c:v>
                </c:pt>
                <c:pt idx="631">
                  <c:v>39854.461805553517</c:v>
                </c:pt>
                <c:pt idx="632">
                  <c:v>39854.465277775736</c:v>
                </c:pt>
                <c:pt idx="633">
                  <c:v>39854.468749997955</c:v>
                </c:pt>
                <c:pt idx="634">
                  <c:v>39854.472222220174</c:v>
                </c:pt>
                <c:pt idx="635">
                  <c:v>39854.475694442393</c:v>
                </c:pt>
                <c:pt idx="636">
                  <c:v>39854.479166664612</c:v>
                </c:pt>
                <c:pt idx="637">
                  <c:v>39854.482638886831</c:v>
                </c:pt>
                <c:pt idx="638">
                  <c:v>39854.48611110905</c:v>
                </c:pt>
                <c:pt idx="639">
                  <c:v>39854.489583331269</c:v>
                </c:pt>
                <c:pt idx="640">
                  <c:v>39854.493055553488</c:v>
                </c:pt>
                <c:pt idx="641">
                  <c:v>39854.496527775707</c:v>
                </c:pt>
                <c:pt idx="642">
                  <c:v>39854.499999997926</c:v>
                </c:pt>
                <c:pt idx="643">
                  <c:v>39854.503472220145</c:v>
                </c:pt>
                <c:pt idx="644">
                  <c:v>39854.506944442364</c:v>
                </c:pt>
                <c:pt idx="645">
                  <c:v>39854.510416664583</c:v>
                </c:pt>
                <c:pt idx="646">
                  <c:v>39854.513888886802</c:v>
                </c:pt>
                <c:pt idx="647">
                  <c:v>39854.517361109021</c:v>
                </c:pt>
                <c:pt idx="648">
                  <c:v>39854.52083333124</c:v>
                </c:pt>
                <c:pt idx="649">
                  <c:v>39854.524305553459</c:v>
                </c:pt>
                <c:pt idx="650">
                  <c:v>39854.527777775678</c:v>
                </c:pt>
                <c:pt idx="651">
                  <c:v>39854.531249997897</c:v>
                </c:pt>
                <c:pt idx="652">
                  <c:v>39854.534722220116</c:v>
                </c:pt>
                <c:pt idx="653">
                  <c:v>39854.538194442335</c:v>
                </c:pt>
                <c:pt idx="654">
                  <c:v>39854.541666664554</c:v>
                </c:pt>
                <c:pt idx="655">
                  <c:v>39854.545138886773</c:v>
                </c:pt>
                <c:pt idx="656">
                  <c:v>39854.548611108992</c:v>
                </c:pt>
                <c:pt idx="657">
                  <c:v>39854.552083331211</c:v>
                </c:pt>
                <c:pt idx="658">
                  <c:v>39854.55555555343</c:v>
                </c:pt>
                <c:pt idx="659">
                  <c:v>39854.559027775649</c:v>
                </c:pt>
                <c:pt idx="660">
                  <c:v>39854.562499997868</c:v>
                </c:pt>
                <c:pt idx="661">
                  <c:v>39854.565972220087</c:v>
                </c:pt>
                <c:pt idx="662">
                  <c:v>39854.569444442306</c:v>
                </c:pt>
                <c:pt idx="663">
                  <c:v>39854.572916664525</c:v>
                </c:pt>
                <c:pt idx="664">
                  <c:v>39854.576388886744</c:v>
                </c:pt>
                <c:pt idx="665">
                  <c:v>39854.579861108963</c:v>
                </c:pt>
                <c:pt idx="666">
                  <c:v>39854.583333331182</c:v>
                </c:pt>
                <c:pt idx="667">
                  <c:v>39854.586805553401</c:v>
                </c:pt>
                <c:pt idx="668">
                  <c:v>39854.59027777562</c:v>
                </c:pt>
                <c:pt idx="669">
                  <c:v>39854.593749997839</c:v>
                </c:pt>
                <c:pt idx="670">
                  <c:v>39854.597222220058</c:v>
                </c:pt>
                <c:pt idx="671">
                  <c:v>39854.600694442277</c:v>
                </c:pt>
                <c:pt idx="672">
                  <c:v>39854.604166664496</c:v>
                </c:pt>
                <c:pt idx="673">
                  <c:v>39854.607638886715</c:v>
                </c:pt>
                <c:pt idx="674">
                  <c:v>39854.611111108934</c:v>
                </c:pt>
                <c:pt idx="675">
                  <c:v>39854.614583331153</c:v>
                </c:pt>
                <c:pt idx="676">
                  <c:v>39854.618055553372</c:v>
                </c:pt>
                <c:pt idx="677">
                  <c:v>39854.621527775591</c:v>
                </c:pt>
                <c:pt idx="678">
                  <c:v>39854.62499999781</c:v>
                </c:pt>
                <c:pt idx="679">
                  <c:v>39854.628472220029</c:v>
                </c:pt>
                <c:pt idx="680">
                  <c:v>39854.631944442248</c:v>
                </c:pt>
                <c:pt idx="681">
                  <c:v>39854.635416664467</c:v>
                </c:pt>
                <c:pt idx="682">
                  <c:v>39854.638888886686</c:v>
                </c:pt>
                <c:pt idx="683">
                  <c:v>39854.642361108905</c:v>
                </c:pt>
                <c:pt idx="684">
                  <c:v>39854.645833331124</c:v>
                </c:pt>
                <c:pt idx="685">
                  <c:v>39854.649305553343</c:v>
                </c:pt>
                <c:pt idx="686">
                  <c:v>39854.652777775562</c:v>
                </c:pt>
                <c:pt idx="687">
                  <c:v>39854.656249997781</c:v>
                </c:pt>
                <c:pt idx="688">
                  <c:v>39854.65972222</c:v>
                </c:pt>
                <c:pt idx="689">
                  <c:v>39854.663194442219</c:v>
                </c:pt>
                <c:pt idx="690">
                  <c:v>39854.666666664438</c:v>
                </c:pt>
                <c:pt idx="691">
                  <c:v>39854.670138886657</c:v>
                </c:pt>
                <c:pt idx="692">
                  <c:v>39854.673611108876</c:v>
                </c:pt>
                <c:pt idx="693">
                  <c:v>39854.677083331095</c:v>
                </c:pt>
                <c:pt idx="694">
                  <c:v>39854.680555553314</c:v>
                </c:pt>
                <c:pt idx="695">
                  <c:v>39854.684027775533</c:v>
                </c:pt>
                <c:pt idx="696">
                  <c:v>39854.687499997752</c:v>
                </c:pt>
                <c:pt idx="697">
                  <c:v>39854.690972219971</c:v>
                </c:pt>
                <c:pt idx="698">
                  <c:v>39854.69444444219</c:v>
                </c:pt>
                <c:pt idx="699">
                  <c:v>39854.697916664409</c:v>
                </c:pt>
                <c:pt idx="700">
                  <c:v>39854.701388886628</c:v>
                </c:pt>
                <c:pt idx="701">
                  <c:v>39854.704861108847</c:v>
                </c:pt>
                <c:pt idx="702">
                  <c:v>39854.708333331066</c:v>
                </c:pt>
                <c:pt idx="703">
                  <c:v>39854.711805553285</c:v>
                </c:pt>
                <c:pt idx="704">
                  <c:v>39854.715277775504</c:v>
                </c:pt>
                <c:pt idx="705">
                  <c:v>39854.718749997723</c:v>
                </c:pt>
                <c:pt idx="706">
                  <c:v>39854.722222219942</c:v>
                </c:pt>
                <c:pt idx="707">
                  <c:v>39854.725694442161</c:v>
                </c:pt>
                <c:pt idx="708">
                  <c:v>39854.72916666438</c:v>
                </c:pt>
                <c:pt idx="709">
                  <c:v>39854.732638886599</c:v>
                </c:pt>
                <c:pt idx="710">
                  <c:v>39854.736111108818</c:v>
                </c:pt>
                <c:pt idx="711">
                  <c:v>39854.739583331037</c:v>
                </c:pt>
                <c:pt idx="712">
                  <c:v>39854.743055553256</c:v>
                </c:pt>
                <c:pt idx="713">
                  <c:v>39854.746527775475</c:v>
                </c:pt>
                <c:pt idx="714">
                  <c:v>39854.749999997694</c:v>
                </c:pt>
                <c:pt idx="715">
                  <c:v>39854.753472219913</c:v>
                </c:pt>
                <c:pt idx="716">
                  <c:v>39854.756944442131</c:v>
                </c:pt>
                <c:pt idx="717">
                  <c:v>39854.76041666435</c:v>
                </c:pt>
                <c:pt idx="718">
                  <c:v>39854.763888886569</c:v>
                </c:pt>
                <c:pt idx="719">
                  <c:v>39854.767361108788</c:v>
                </c:pt>
                <c:pt idx="720">
                  <c:v>39854.770833331007</c:v>
                </c:pt>
                <c:pt idx="721">
                  <c:v>39854.774305553226</c:v>
                </c:pt>
                <c:pt idx="722">
                  <c:v>39854.777777775445</c:v>
                </c:pt>
                <c:pt idx="723">
                  <c:v>39854.781249997664</c:v>
                </c:pt>
                <c:pt idx="724">
                  <c:v>39854.784722219883</c:v>
                </c:pt>
                <c:pt idx="725">
                  <c:v>39854.788194442102</c:v>
                </c:pt>
                <c:pt idx="726">
                  <c:v>39854.791666664321</c:v>
                </c:pt>
                <c:pt idx="727">
                  <c:v>39854.79513888654</c:v>
                </c:pt>
                <c:pt idx="728">
                  <c:v>39854.798611108759</c:v>
                </c:pt>
                <c:pt idx="729">
                  <c:v>39854.802083330978</c:v>
                </c:pt>
                <c:pt idx="730">
                  <c:v>39854.805555553197</c:v>
                </c:pt>
                <c:pt idx="731">
                  <c:v>39854.809027775416</c:v>
                </c:pt>
                <c:pt idx="732">
                  <c:v>39854.812499997635</c:v>
                </c:pt>
                <c:pt idx="733">
                  <c:v>39854.815972219854</c:v>
                </c:pt>
                <c:pt idx="734">
                  <c:v>39854.819444442073</c:v>
                </c:pt>
                <c:pt idx="735">
                  <c:v>39854.822916664292</c:v>
                </c:pt>
                <c:pt idx="736">
                  <c:v>39854.826388886511</c:v>
                </c:pt>
                <c:pt idx="737">
                  <c:v>39854.82986110873</c:v>
                </c:pt>
                <c:pt idx="738">
                  <c:v>39854.833333330949</c:v>
                </c:pt>
                <c:pt idx="739">
                  <c:v>39854.836805553168</c:v>
                </c:pt>
                <c:pt idx="740">
                  <c:v>39854.840277775387</c:v>
                </c:pt>
                <c:pt idx="741">
                  <c:v>39854.843749997606</c:v>
                </c:pt>
                <c:pt idx="742">
                  <c:v>39854.847222219825</c:v>
                </c:pt>
                <c:pt idx="743">
                  <c:v>39854.850694442044</c:v>
                </c:pt>
                <c:pt idx="744">
                  <c:v>39854.854166664263</c:v>
                </c:pt>
                <c:pt idx="745">
                  <c:v>39854.857638886482</c:v>
                </c:pt>
                <c:pt idx="746">
                  <c:v>39854.861111108701</c:v>
                </c:pt>
                <c:pt idx="747">
                  <c:v>39854.86458333092</c:v>
                </c:pt>
                <c:pt idx="748">
                  <c:v>39854.868055553139</c:v>
                </c:pt>
                <c:pt idx="749">
                  <c:v>39854.871527775358</c:v>
                </c:pt>
                <c:pt idx="750">
                  <c:v>39854.874999997577</c:v>
                </c:pt>
                <c:pt idx="751">
                  <c:v>39854.878472219796</c:v>
                </c:pt>
                <c:pt idx="752">
                  <c:v>39854.881944442015</c:v>
                </c:pt>
                <c:pt idx="753">
                  <c:v>39854.885416664234</c:v>
                </c:pt>
                <c:pt idx="754">
                  <c:v>39854.888888886453</c:v>
                </c:pt>
                <c:pt idx="755">
                  <c:v>39854.892361108672</c:v>
                </c:pt>
                <c:pt idx="756">
                  <c:v>39854.895833330891</c:v>
                </c:pt>
                <c:pt idx="757">
                  <c:v>39854.89930555311</c:v>
                </c:pt>
                <c:pt idx="758">
                  <c:v>39854.902777775329</c:v>
                </c:pt>
                <c:pt idx="759">
                  <c:v>39854.906249997548</c:v>
                </c:pt>
                <c:pt idx="760">
                  <c:v>39854.909722219767</c:v>
                </c:pt>
                <c:pt idx="761">
                  <c:v>39854.913194441986</c:v>
                </c:pt>
                <c:pt idx="762">
                  <c:v>39854.916666664205</c:v>
                </c:pt>
                <c:pt idx="763">
                  <c:v>39854.920138886424</c:v>
                </c:pt>
                <c:pt idx="764">
                  <c:v>39854.923611108643</c:v>
                </c:pt>
                <c:pt idx="765">
                  <c:v>39854.927083330862</c:v>
                </c:pt>
                <c:pt idx="766">
                  <c:v>39854.930555553081</c:v>
                </c:pt>
                <c:pt idx="767">
                  <c:v>39854.9340277753</c:v>
                </c:pt>
                <c:pt idx="768">
                  <c:v>39854.937499997519</c:v>
                </c:pt>
                <c:pt idx="769">
                  <c:v>39854.940972219738</c:v>
                </c:pt>
                <c:pt idx="770">
                  <c:v>39854.944444441957</c:v>
                </c:pt>
                <c:pt idx="771">
                  <c:v>39854.947916664176</c:v>
                </c:pt>
                <c:pt idx="772">
                  <c:v>39854.951388886395</c:v>
                </c:pt>
                <c:pt idx="773">
                  <c:v>39854.954861108614</c:v>
                </c:pt>
                <c:pt idx="774">
                  <c:v>39854.958333330833</c:v>
                </c:pt>
                <c:pt idx="775">
                  <c:v>39854.961805553052</c:v>
                </c:pt>
                <c:pt idx="776">
                  <c:v>39854.965277775271</c:v>
                </c:pt>
                <c:pt idx="777">
                  <c:v>39854.96874999749</c:v>
                </c:pt>
                <c:pt idx="778">
                  <c:v>39854.972222219709</c:v>
                </c:pt>
                <c:pt idx="779">
                  <c:v>39854.975694441928</c:v>
                </c:pt>
                <c:pt idx="780">
                  <c:v>39854.979166664147</c:v>
                </c:pt>
                <c:pt idx="781">
                  <c:v>39854.982638886366</c:v>
                </c:pt>
                <c:pt idx="782">
                  <c:v>39854.986111108585</c:v>
                </c:pt>
                <c:pt idx="783">
                  <c:v>39854.989583330804</c:v>
                </c:pt>
                <c:pt idx="784">
                  <c:v>39854.993055553023</c:v>
                </c:pt>
                <c:pt idx="785">
                  <c:v>39854.996527775242</c:v>
                </c:pt>
                <c:pt idx="786">
                  <c:v>39854.999999997461</c:v>
                </c:pt>
                <c:pt idx="787">
                  <c:v>39855.00347221968</c:v>
                </c:pt>
                <c:pt idx="788">
                  <c:v>39855.006944441899</c:v>
                </c:pt>
                <c:pt idx="789">
                  <c:v>39855.010416664118</c:v>
                </c:pt>
                <c:pt idx="790">
                  <c:v>39855.013888886337</c:v>
                </c:pt>
                <c:pt idx="791">
                  <c:v>39855.017361108556</c:v>
                </c:pt>
                <c:pt idx="792">
                  <c:v>39855.020833330775</c:v>
                </c:pt>
                <c:pt idx="793">
                  <c:v>39855.024305552994</c:v>
                </c:pt>
                <c:pt idx="794">
                  <c:v>39855.027777775213</c:v>
                </c:pt>
                <c:pt idx="795">
                  <c:v>39855.031249997432</c:v>
                </c:pt>
                <c:pt idx="796">
                  <c:v>39855.034722219651</c:v>
                </c:pt>
                <c:pt idx="797">
                  <c:v>39855.03819444187</c:v>
                </c:pt>
                <c:pt idx="798">
                  <c:v>39855.041666664089</c:v>
                </c:pt>
                <c:pt idx="799">
                  <c:v>39855.045138886308</c:v>
                </c:pt>
                <c:pt idx="800">
                  <c:v>39855.048611108527</c:v>
                </c:pt>
                <c:pt idx="801">
                  <c:v>39855.052083330746</c:v>
                </c:pt>
                <c:pt idx="802">
                  <c:v>39855.055555552965</c:v>
                </c:pt>
                <c:pt idx="803">
                  <c:v>39855.059027775183</c:v>
                </c:pt>
                <c:pt idx="804">
                  <c:v>39855.062499997402</c:v>
                </c:pt>
                <c:pt idx="805">
                  <c:v>39855.065972219621</c:v>
                </c:pt>
                <c:pt idx="806">
                  <c:v>39855.06944444184</c:v>
                </c:pt>
                <c:pt idx="807">
                  <c:v>39855.072916664059</c:v>
                </c:pt>
                <c:pt idx="808">
                  <c:v>39855.076388886278</c:v>
                </c:pt>
                <c:pt idx="809">
                  <c:v>39855.079861108497</c:v>
                </c:pt>
                <c:pt idx="810">
                  <c:v>39855.083333330716</c:v>
                </c:pt>
                <c:pt idx="811">
                  <c:v>39855.086805552935</c:v>
                </c:pt>
                <c:pt idx="812">
                  <c:v>39855.090277775154</c:v>
                </c:pt>
                <c:pt idx="813">
                  <c:v>39855.093749997373</c:v>
                </c:pt>
                <c:pt idx="814">
                  <c:v>39855.097222219592</c:v>
                </c:pt>
                <c:pt idx="815">
                  <c:v>39855.100694441811</c:v>
                </c:pt>
                <c:pt idx="816">
                  <c:v>39855.10416666403</c:v>
                </c:pt>
                <c:pt idx="817">
                  <c:v>39855.107638886249</c:v>
                </c:pt>
                <c:pt idx="818">
                  <c:v>39855.111111108468</c:v>
                </c:pt>
                <c:pt idx="819">
                  <c:v>39855.114583330687</c:v>
                </c:pt>
                <c:pt idx="820">
                  <c:v>39855.118055552906</c:v>
                </c:pt>
                <c:pt idx="821">
                  <c:v>39855.121527775125</c:v>
                </c:pt>
                <c:pt idx="822">
                  <c:v>39855.124999997344</c:v>
                </c:pt>
                <c:pt idx="823">
                  <c:v>39855.128472219563</c:v>
                </c:pt>
                <c:pt idx="824">
                  <c:v>39855.131944441782</c:v>
                </c:pt>
                <c:pt idx="825">
                  <c:v>39855.135416664001</c:v>
                </c:pt>
                <c:pt idx="826">
                  <c:v>39855.13888888622</c:v>
                </c:pt>
                <c:pt idx="827">
                  <c:v>39855.142361108439</c:v>
                </c:pt>
                <c:pt idx="828">
                  <c:v>39855.145833330658</c:v>
                </c:pt>
                <c:pt idx="829">
                  <c:v>39855.149305552877</c:v>
                </c:pt>
                <c:pt idx="830">
                  <c:v>39855.152777775096</c:v>
                </c:pt>
                <c:pt idx="831">
                  <c:v>39855.156249997315</c:v>
                </c:pt>
                <c:pt idx="832">
                  <c:v>39855.159722219534</c:v>
                </c:pt>
                <c:pt idx="833">
                  <c:v>39855.163194441753</c:v>
                </c:pt>
                <c:pt idx="834">
                  <c:v>39855.166666663972</c:v>
                </c:pt>
                <c:pt idx="835">
                  <c:v>39855.170138886191</c:v>
                </c:pt>
                <c:pt idx="836">
                  <c:v>39855.17361110841</c:v>
                </c:pt>
                <c:pt idx="837">
                  <c:v>39855.177083330629</c:v>
                </c:pt>
                <c:pt idx="838">
                  <c:v>39855.180555552848</c:v>
                </c:pt>
                <c:pt idx="839">
                  <c:v>39855.184027775067</c:v>
                </c:pt>
                <c:pt idx="840">
                  <c:v>39855.187499997286</c:v>
                </c:pt>
                <c:pt idx="841">
                  <c:v>39855.190972219505</c:v>
                </c:pt>
                <c:pt idx="842">
                  <c:v>39855.194444441724</c:v>
                </c:pt>
                <c:pt idx="843">
                  <c:v>39855.197916663943</c:v>
                </c:pt>
                <c:pt idx="844">
                  <c:v>39855.201388886162</c:v>
                </c:pt>
                <c:pt idx="845">
                  <c:v>39855.204861108381</c:v>
                </c:pt>
                <c:pt idx="846">
                  <c:v>39855.2083333306</c:v>
                </c:pt>
                <c:pt idx="847">
                  <c:v>39855.211805552819</c:v>
                </c:pt>
                <c:pt idx="848">
                  <c:v>39855.215277775038</c:v>
                </c:pt>
                <c:pt idx="849">
                  <c:v>39855.218749997257</c:v>
                </c:pt>
                <c:pt idx="850">
                  <c:v>39855.222222219476</c:v>
                </c:pt>
                <c:pt idx="851">
                  <c:v>39855.225694441695</c:v>
                </c:pt>
                <c:pt idx="852">
                  <c:v>39855.229166663914</c:v>
                </c:pt>
                <c:pt idx="853">
                  <c:v>39855.232638886133</c:v>
                </c:pt>
                <c:pt idx="854">
                  <c:v>39855.236111108352</c:v>
                </c:pt>
                <c:pt idx="855">
                  <c:v>39855.239583330571</c:v>
                </c:pt>
                <c:pt idx="856">
                  <c:v>39855.24305555279</c:v>
                </c:pt>
                <c:pt idx="857">
                  <c:v>39855.246527775009</c:v>
                </c:pt>
                <c:pt idx="858">
                  <c:v>39855.249999997228</c:v>
                </c:pt>
                <c:pt idx="859">
                  <c:v>39855.253472219447</c:v>
                </c:pt>
                <c:pt idx="860">
                  <c:v>39855.256944441666</c:v>
                </c:pt>
                <c:pt idx="861">
                  <c:v>39855.260416663885</c:v>
                </c:pt>
                <c:pt idx="862">
                  <c:v>39855.263888886104</c:v>
                </c:pt>
                <c:pt idx="863">
                  <c:v>39855.267361108323</c:v>
                </c:pt>
                <c:pt idx="864">
                  <c:v>39855.270833330542</c:v>
                </c:pt>
                <c:pt idx="865">
                  <c:v>39855.274305552761</c:v>
                </c:pt>
                <c:pt idx="866">
                  <c:v>39855.27777777498</c:v>
                </c:pt>
                <c:pt idx="867">
                  <c:v>39855.281249997199</c:v>
                </c:pt>
                <c:pt idx="868">
                  <c:v>39855.284722219418</c:v>
                </c:pt>
                <c:pt idx="869">
                  <c:v>39855.288194441637</c:v>
                </c:pt>
                <c:pt idx="870">
                  <c:v>39855.291666663856</c:v>
                </c:pt>
                <c:pt idx="871">
                  <c:v>39855.295138886075</c:v>
                </c:pt>
                <c:pt idx="872">
                  <c:v>39855.298611108294</c:v>
                </c:pt>
                <c:pt idx="873">
                  <c:v>39855.302083330513</c:v>
                </c:pt>
                <c:pt idx="874">
                  <c:v>39855.305555552732</c:v>
                </c:pt>
                <c:pt idx="875">
                  <c:v>39855.309027774951</c:v>
                </c:pt>
                <c:pt idx="876">
                  <c:v>39855.31249999717</c:v>
                </c:pt>
                <c:pt idx="877">
                  <c:v>39855.315972219389</c:v>
                </c:pt>
                <c:pt idx="878">
                  <c:v>39855.319444441608</c:v>
                </c:pt>
                <c:pt idx="879">
                  <c:v>39855.322916663827</c:v>
                </c:pt>
                <c:pt idx="880">
                  <c:v>39855.326388886046</c:v>
                </c:pt>
                <c:pt idx="881">
                  <c:v>39855.329861108265</c:v>
                </c:pt>
                <c:pt idx="882">
                  <c:v>39855.333333330484</c:v>
                </c:pt>
                <c:pt idx="883">
                  <c:v>39855.336805552703</c:v>
                </c:pt>
                <c:pt idx="884">
                  <c:v>39855.340277774922</c:v>
                </c:pt>
                <c:pt idx="885">
                  <c:v>39855.343749997141</c:v>
                </c:pt>
                <c:pt idx="886">
                  <c:v>39855.34722221936</c:v>
                </c:pt>
                <c:pt idx="887">
                  <c:v>39855.350694441579</c:v>
                </c:pt>
                <c:pt idx="888">
                  <c:v>39855.354166663798</c:v>
                </c:pt>
                <c:pt idx="889">
                  <c:v>39855.357638886017</c:v>
                </c:pt>
                <c:pt idx="890">
                  <c:v>39855.361111108235</c:v>
                </c:pt>
                <c:pt idx="891">
                  <c:v>39855.364583330454</c:v>
                </c:pt>
                <c:pt idx="892">
                  <c:v>39855.368055552673</c:v>
                </c:pt>
                <c:pt idx="893">
                  <c:v>39855.371527774892</c:v>
                </c:pt>
                <c:pt idx="894">
                  <c:v>39855.374999997111</c:v>
                </c:pt>
                <c:pt idx="895">
                  <c:v>39855.37847221933</c:v>
                </c:pt>
                <c:pt idx="896">
                  <c:v>39855.381944441549</c:v>
                </c:pt>
                <c:pt idx="897">
                  <c:v>39855.385416663768</c:v>
                </c:pt>
                <c:pt idx="898">
                  <c:v>39855.388888885987</c:v>
                </c:pt>
                <c:pt idx="899">
                  <c:v>39855.392361108206</c:v>
                </c:pt>
                <c:pt idx="900">
                  <c:v>39855.395833330425</c:v>
                </c:pt>
                <c:pt idx="901">
                  <c:v>39855.399305552644</c:v>
                </c:pt>
                <c:pt idx="902">
                  <c:v>39855.402777774863</c:v>
                </c:pt>
                <c:pt idx="903">
                  <c:v>39855.406249997082</c:v>
                </c:pt>
                <c:pt idx="904">
                  <c:v>39855.409722219301</c:v>
                </c:pt>
                <c:pt idx="905">
                  <c:v>39855.41319444152</c:v>
                </c:pt>
                <c:pt idx="906">
                  <c:v>39855.416666663739</c:v>
                </c:pt>
                <c:pt idx="907">
                  <c:v>39855.420138885958</c:v>
                </c:pt>
                <c:pt idx="908">
                  <c:v>39855.423611108177</c:v>
                </c:pt>
                <c:pt idx="909">
                  <c:v>39855.427083330396</c:v>
                </c:pt>
                <c:pt idx="910">
                  <c:v>39855.430555552615</c:v>
                </c:pt>
                <c:pt idx="911">
                  <c:v>39855.434027774834</c:v>
                </c:pt>
                <c:pt idx="912">
                  <c:v>39855.437499997053</c:v>
                </c:pt>
                <c:pt idx="913">
                  <c:v>39855.440972219272</c:v>
                </c:pt>
                <c:pt idx="914">
                  <c:v>39855.444444441491</c:v>
                </c:pt>
                <c:pt idx="915">
                  <c:v>39855.44791666371</c:v>
                </c:pt>
                <c:pt idx="916">
                  <c:v>39855.451388885929</c:v>
                </c:pt>
                <c:pt idx="917">
                  <c:v>39855.454861108148</c:v>
                </c:pt>
                <c:pt idx="918">
                  <c:v>39855.458333330367</c:v>
                </c:pt>
                <c:pt idx="919">
                  <c:v>39855.461805552586</c:v>
                </c:pt>
                <c:pt idx="920">
                  <c:v>39855.465277774805</c:v>
                </c:pt>
                <c:pt idx="921">
                  <c:v>39855.468749997024</c:v>
                </c:pt>
                <c:pt idx="922">
                  <c:v>39855.472222219243</c:v>
                </c:pt>
                <c:pt idx="923">
                  <c:v>39855.475694441462</c:v>
                </c:pt>
                <c:pt idx="924">
                  <c:v>39855.479166663681</c:v>
                </c:pt>
                <c:pt idx="925">
                  <c:v>39855.4826388859</c:v>
                </c:pt>
                <c:pt idx="926">
                  <c:v>39855.486111108119</c:v>
                </c:pt>
                <c:pt idx="927">
                  <c:v>39855.489583330338</c:v>
                </c:pt>
                <c:pt idx="928">
                  <c:v>39855.493055552557</c:v>
                </c:pt>
                <c:pt idx="929">
                  <c:v>39855.496527774776</c:v>
                </c:pt>
                <c:pt idx="930">
                  <c:v>39855.499999996995</c:v>
                </c:pt>
                <c:pt idx="931">
                  <c:v>39855.503472219214</c:v>
                </c:pt>
                <c:pt idx="932">
                  <c:v>39855.506944441433</c:v>
                </c:pt>
                <c:pt idx="933">
                  <c:v>39855.510416663652</c:v>
                </c:pt>
                <c:pt idx="934">
                  <c:v>39855.513888885871</c:v>
                </c:pt>
                <c:pt idx="935">
                  <c:v>39855.51736110809</c:v>
                </c:pt>
                <c:pt idx="936">
                  <c:v>39855.520833330309</c:v>
                </c:pt>
                <c:pt idx="937">
                  <c:v>39855.524305552528</c:v>
                </c:pt>
                <c:pt idx="938">
                  <c:v>39855.527777774747</c:v>
                </c:pt>
                <c:pt idx="939">
                  <c:v>39855.531249996966</c:v>
                </c:pt>
                <c:pt idx="940">
                  <c:v>39855.534722219185</c:v>
                </c:pt>
                <c:pt idx="941">
                  <c:v>39855.538194441404</c:v>
                </c:pt>
                <c:pt idx="942">
                  <c:v>39855.541666663623</c:v>
                </c:pt>
                <c:pt idx="943">
                  <c:v>39855.545138885842</c:v>
                </c:pt>
                <c:pt idx="944">
                  <c:v>39855.548611108061</c:v>
                </c:pt>
                <c:pt idx="945">
                  <c:v>39855.55208333028</c:v>
                </c:pt>
                <c:pt idx="946">
                  <c:v>39855.555555552499</c:v>
                </c:pt>
                <c:pt idx="947">
                  <c:v>39855.559027774718</c:v>
                </c:pt>
                <c:pt idx="948">
                  <c:v>39855.562499996937</c:v>
                </c:pt>
                <c:pt idx="949">
                  <c:v>39855.565972219156</c:v>
                </c:pt>
                <c:pt idx="950">
                  <c:v>39855.569444441375</c:v>
                </c:pt>
                <c:pt idx="951">
                  <c:v>39855.572916663594</c:v>
                </c:pt>
                <c:pt idx="952">
                  <c:v>39855.576388885813</c:v>
                </c:pt>
                <c:pt idx="953">
                  <c:v>39855.579861108032</c:v>
                </c:pt>
                <c:pt idx="954">
                  <c:v>39855.583333330251</c:v>
                </c:pt>
                <c:pt idx="955">
                  <c:v>39855.58680555247</c:v>
                </c:pt>
                <c:pt idx="956">
                  <c:v>39855.590277774689</c:v>
                </c:pt>
                <c:pt idx="957">
                  <c:v>39855.593749996908</c:v>
                </c:pt>
                <c:pt idx="958">
                  <c:v>39855.597222219127</c:v>
                </c:pt>
                <c:pt idx="959">
                  <c:v>39855.600694441346</c:v>
                </c:pt>
                <c:pt idx="960">
                  <c:v>39855.604166663565</c:v>
                </c:pt>
                <c:pt idx="961">
                  <c:v>39855.607638885784</c:v>
                </c:pt>
                <c:pt idx="962">
                  <c:v>39855.611111108003</c:v>
                </c:pt>
                <c:pt idx="963">
                  <c:v>39855.614583330222</c:v>
                </c:pt>
                <c:pt idx="964">
                  <c:v>39855.618055552441</c:v>
                </c:pt>
                <c:pt idx="965">
                  <c:v>39855.62152777466</c:v>
                </c:pt>
                <c:pt idx="966">
                  <c:v>39855.624999996879</c:v>
                </c:pt>
                <c:pt idx="967">
                  <c:v>39855.628472219098</c:v>
                </c:pt>
                <c:pt idx="968">
                  <c:v>39855.631944441317</c:v>
                </c:pt>
                <c:pt idx="969">
                  <c:v>39855.635416663536</c:v>
                </c:pt>
                <c:pt idx="970">
                  <c:v>39855.638888885755</c:v>
                </c:pt>
                <c:pt idx="971">
                  <c:v>39855.642361107974</c:v>
                </c:pt>
                <c:pt idx="972">
                  <c:v>39855.645833330193</c:v>
                </c:pt>
                <c:pt idx="973">
                  <c:v>39855.649305552412</c:v>
                </c:pt>
                <c:pt idx="974">
                  <c:v>39855.652777774631</c:v>
                </c:pt>
                <c:pt idx="975">
                  <c:v>39855.65624999685</c:v>
                </c:pt>
                <c:pt idx="976">
                  <c:v>39855.659722219068</c:v>
                </c:pt>
                <c:pt idx="977">
                  <c:v>39855.663194441287</c:v>
                </c:pt>
                <c:pt idx="978">
                  <c:v>39855.666666663506</c:v>
                </c:pt>
                <c:pt idx="979">
                  <c:v>39855.670138885725</c:v>
                </c:pt>
                <c:pt idx="980">
                  <c:v>39855.673611107944</c:v>
                </c:pt>
                <c:pt idx="981">
                  <c:v>39855.677083330163</c:v>
                </c:pt>
                <c:pt idx="982">
                  <c:v>39855.680555552382</c:v>
                </c:pt>
                <c:pt idx="983">
                  <c:v>39855.684027774601</c:v>
                </c:pt>
                <c:pt idx="984">
                  <c:v>39855.68749999682</c:v>
                </c:pt>
                <c:pt idx="985">
                  <c:v>39855.690972219039</c:v>
                </c:pt>
                <c:pt idx="986">
                  <c:v>39855.694444441258</c:v>
                </c:pt>
                <c:pt idx="987">
                  <c:v>39855.697916663477</c:v>
                </c:pt>
                <c:pt idx="988">
                  <c:v>39855.701388885696</c:v>
                </c:pt>
                <c:pt idx="989">
                  <c:v>39855.704861107915</c:v>
                </c:pt>
                <c:pt idx="990">
                  <c:v>39855.708333330134</c:v>
                </c:pt>
                <c:pt idx="991">
                  <c:v>39855.711805552353</c:v>
                </c:pt>
                <c:pt idx="992">
                  <c:v>39855.715277774572</c:v>
                </c:pt>
                <c:pt idx="993">
                  <c:v>39855.718749996791</c:v>
                </c:pt>
                <c:pt idx="994">
                  <c:v>39855.72222221901</c:v>
                </c:pt>
                <c:pt idx="995">
                  <c:v>39855.725694441229</c:v>
                </c:pt>
                <c:pt idx="996">
                  <c:v>39855.729166663448</c:v>
                </c:pt>
                <c:pt idx="997">
                  <c:v>39855.732638885667</c:v>
                </c:pt>
                <c:pt idx="998">
                  <c:v>39855.736111107886</c:v>
                </c:pt>
                <c:pt idx="999">
                  <c:v>39855.739583330105</c:v>
                </c:pt>
                <c:pt idx="1000">
                  <c:v>39855.743055552324</c:v>
                </c:pt>
                <c:pt idx="1001">
                  <c:v>39855.746527774543</c:v>
                </c:pt>
                <c:pt idx="1002">
                  <c:v>39855.749999996762</c:v>
                </c:pt>
                <c:pt idx="1003">
                  <c:v>39855.753472218981</c:v>
                </c:pt>
                <c:pt idx="1004">
                  <c:v>39855.7569444412</c:v>
                </c:pt>
                <c:pt idx="1005">
                  <c:v>39855.760416663419</c:v>
                </c:pt>
                <c:pt idx="1006">
                  <c:v>39855.763888885638</c:v>
                </c:pt>
                <c:pt idx="1007">
                  <c:v>39855.767361107857</c:v>
                </c:pt>
                <c:pt idx="1008">
                  <c:v>39855.770833330076</c:v>
                </c:pt>
                <c:pt idx="1009">
                  <c:v>39855.774305552295</c:v>
                </c:pt>
                <c:pt idx="1010">
                  <c:v>39855.777777774514</c:v>
                </c:pt>
                <c:pt idx="1011">
                  <c:v>39855.781249996733</c:v>
                </c:pt>
                <c:pt idx="1012">
                  <c:v>39855.784722218952</c:v>
                </c:pt>
                <c:pt idx="1013">
                  <c:v>39855.788194441171</c:v>
                </c:pt>
                <c:pt idx="1014">
                  <c:v>39855.79166666339</c:v>
                </c:pt>
                <c:pt idx="1015">
                  <c:v>39855.795138885609</c:v>
                </c:pt>
                <c:pt idx="1016">
                  <c:v>39855.798611107828</c:v>
                </c:pt>
                <c:pt idx="1017">
                  <c:v>39855.802083330047</c:v>
                </c:pt>
                <c:pt idx="1018">
                  <c:v>39855.805555552266</c:v>
                </c:pt>
                <c:pt idx="1019">
                  <c:v>39855.809027774485</c:v>
                </c:pt>
                <c:pt idx="1020">
                  <c:v>39855.812499996704</c:v>
                </c:pt>
                <c:pt idx="1021">
                  <c:v>39855.815972218923</c:v>
                </c:pt>
                <c:pt idx="1022">
                  <c:v>39855.819444441142</c:v>
                </c:pt>
                <c:pt idx="1023">
                  <c:v>39855.822916663361</c:v>
                </c:pt>
                <c:pt idx="1024">
                  <c:v>39855.82638888558</c:v>
                </c:pt>
                <c:pt idx="1025">
                  <c:v>39855.829861107799</c:v>
                </c:pt>
                <c:pt idx="1026">
                  <c:v>39855.833333330018</c:v>
                </c:pt>
                <c:pt idx="1027">
                  <c:v>39855.836805552237</c:v>
                </c:pt>
                <c:pt idx="1028">
                  <c:v>39855.840277774456</c:v>
                </c:pt>
                <c:pt idx="1029">
                  <c:v>39855.843749996675</c:v>
                </c:pt>
                <c:pt idx="1030">
                  <c:v>39855.847222218894</c:v>
                </c:pt>
                <c:pt idx="1031">
                  <c:v>39855.850694441113</c:v>
                </c:pt>
                <c:pt idx="1032">
                  <c:v>39855.854166663332</c:v>
                </c:pt>
                <c:pt idx="1033">
                  <c:v>39855.857638885551</c:v>
                </c:pt>
                <c:pt idx="1034">
                  <c:v>39855.86111110777</c:v>
                </c:pt>
                <c:pt idx="1035">
                  <c:v>39855.864583329989</c:v>
                </c:pt>
                <c:pt idx="1036">
                  <c:v>39855.868055552208</c:v>
                </c:pt>
                <c:pt idx="1037">
                  <c:v>39855.871527774427</c:v>
                </c:pt>
                <c:pt idx="1038">
                  <c:v>39855.874999996646</c:v>
                </c:pt>
                <c:pt idx="1039">
                  <c:v>39855.878472218865</c:v>
                </c:pt>
                <c:pt idx="1040">
                  <c:v>39855.881944441084</c:v>
                </c:pt>
                <c:pt idx="1041">
                  <c:v>39855.885416663303</c:v>
                </c:pt>
                <c:pt idx="1042">
                  <c:v>39855.888888885522</c:v>
                </c:pt>
                <c:pt idx="1043">
                  <c:v>39855.892361107741</c:v>
                </c:pt>
                <c:pt idx="1044">
                  <c:v>39855.89583332996</c:v>
                </c:pt>
                <c:pt idx="1045">
                  <c:v>39855.899305552179</c:v>
                </c:pt>
                <c:pt idx="1046">
                  <c:v>39855.902777774398</c:v>
                </c:pt>
                <c:pt idx="1047">
                  <c:v>39855.906249996617</c:v>
                </c:pt>
                <c:pt idx="1048">
                  <c:v>39855.909722218836</c:v>
                </c:pt>
                <c:pt idx="1049">
                  <c:v>39855.913194441055</c:v>
                </c:pt>
                <c:pt idx="1050">
                  <c:v>39855.916666663274</c:v>
                </c:pt>
                <c:pt idx="1051">
                  <c:v>39855.920138885493</c:v>
                </c:pt>
                <c:pt idx="1052">
                  <c:v>39855.923611107712</c:v>
                </c:pt>
                <c:pt idx="1053">
                  <c:v>39855.927083329931</c:v>
                </c:pt>
                <c:pt idx="1054">
                  <c:v>39855.93055555215</c:v>
                </c:pt>
                <c:pt idx="1055">
                  <c:v>39855.934027774369</c:v>
                </c:pt>
                <c:pt idx="1056">
                  <c:v>39855.937499996588</c:v>
                </c:pt>
                <c:pt idx="1057">
                  <c:v>39855.940972218807</c:v>
                </c:pt>
                <c:pt idx="1058">
                  <c:v>39855.944444441026</c:v>
                </c:pt>
                <c:pt idx="1059">
                  <c:v>39855.947916663245</c:v>
                </c:pt>
                <c:pt idx="1060">
                  <c:v>39855.951388885464</c:v>
                </c:pt>
                <c:pt idx="1061">
                  <c:v>39855.954861107683</c:v>
                </c:pt>
                <c:pt idx="1062">
                  <c:v>39855.958333329902</c:v>
                </c:pt>
                <c:pt idx="1063">
                  <c:v>39855.96180555212</c:v>
                </c:pt>
                <c:pt idx="1064">
                  <c:v>39855.965277774339</c:v>
                </c:pt>
                <c:pt idx="1065">
                  <c:v>39855.968749996558</c:v>
                </c:pt>
                <c:pt idx="1066">
                  <c:v>39855.972222218777</c:v>
                </c:pt>
                <c:pt idx="1067">
                  <c:v>39855.975694440996</c:v>
                </c:pt>
                <c:pt idx="1068">
                  <c:v>39855.979166663215</c:v>
                </c:pt>
                <c:pt idx="1069">
                  <c:v>39855.982638885434</c:v>
                </c:pt>
                <c:pt idx="1070">
                  <c:v>39855.986111107653</c:v>
                </c:pt>
                <c:pt idx="1071">
                  <c:v>39855.989583329872</c:v>
                </c:pt>
                <c:pt idx="1072">
                  <c:v>39855.993055552091</c:v>
                </c:pt>
                <c:pt idx="1073">
                  <c:v>39855.99652777431</c:v>
                </c:pt>
                <c:pt idx="1074">
                  <c:v>39855.999999996529</c:v>
                </c:pt>
                <c:pt idx="1075">
                  <c:v>39856.003472218748</c:v>
                </c:pt>
                <c:pt idx="1076">
                  <c:v>39856.006944440967</c:v>
                </c:pt>
                <c:pt idx="1077">
                  <c:v>39856.010416663186</c:v>
                </c:pt>
                <c:pt idx="1078">
                  <c:v>39856.013888885405</c:v>
                </c:pt>
                <c:pt idx="1079">
                  <c:v>39856.017361107624</c:v>
                </c:pt>
                <c:pt idx="1080">
                  <c:v>39856.020833329843</c:v>
                </c:pt>
                <c:pt idx="1081">
                  <c:v>39856.024305552062</c:v>
                </c:pt>
                <c:pt idx="1082">
                  <c:v>39856.027777774281</c:v>
                </c:pt>
                <c:pt idx="1083">
                  <c:v>39856.0312499965</c:v>
                </c:pt>
                <c:pt idx="1084">
                  <c:v>39856.034722218719</c:v>
                </c:pt>
                <c:pt idx="1085">
                  <c:v>39856.038194440938</c:v>
                </c:pt>
                <c:pt idx="1086">
                  <c:v>39856.041666663157</c:v>
                </c:pt>
                <c:pt idx="1087">
                  <c:v>39856.045138885376</c:v>
                </c:pt>
                <c:pt idx="1088">
                  <c:v>39856.048611107595</c:v>
                </c:pt>
                <c:pt idx="1089">
                  <c:v>39856.052083329814</c:v>
                </c:pt>
                <c:pt idx="1090">
                  <c:v>39856.055555552033</c:v>
                </c:pt>
                <c:pt idx="1091">
                  <c:v>39856.059027774252</c:v>
                </c:pt>
                <c:pt idx="1092">
                  <c:v>39856.062499996471</c:v>
                </c:pt>
                <c:pt idx="1093">
                  <c:v>39856.06597221869</c:v>
                </c:pt>
                <c:pt idx="1094">
                  <c:v>39856.069444440909</c:v>
                </c:pt>
                <c:pt idx="1095">
                  <c:v>39856.072916663128</c:v>
                </c:pt>
                <c:pt idx="1096">
                  <c:v>39856.076388885347</c:v>
                </c:pt>
                <c:pt idx="1097">
                  <c:v>39856.079861107566</c:v>
                </c:pt>
                <c:pt idx="1098">
                  <c:v>39856.083333329785</c:v>
                </c:pt>
                <c:pt idx="1099">
                  <c:v>39856.086805552004</c:v>
                </c:pt>
                <c:pt idx="1100">
                  <c:v>39856.090277774223</c:v>
                </c:pt>
                <c:pt idx="1101">
                  <c:v>39856.093749996442</c:v>
                </c:pt>
                <c:pt idx="1102">
                  <c:v>39856.097222218661</c:v>
                </c:pt>
                <c:pt idx="1103">
                  <c:v>39856.10069444088</c:v>
                </c:pt>
                <c:pt idx="1104">
                  <c:v>39856.104166663099</c:v>
                </c:pt>
                <c:pt idx="1105">
                  <c:v>39856.107638885318</c:v>
                </c:pt>
                <c:pt idx="1106">
                  <c:v>39856.111111107537</c:v>
                </c:pt>
                <c:pt idx="1107">
                  <c:v>39856.114583329756</c:v>
                </c:pt>
                <c:pt idx="1108">
                  <c:v>39856.118055551975</c:v>
                </c:pt>
                <c:pt idx="1109">
                  <c:v>39856.121527774194</c:v>
                </c:pt>
                <c:pt idx="1110">
                  <c:v>39856.124999996413</c:v>
                </c:pt>
                <c:pt idx="1111">
                  <c:v>39856.128472218632</c:v>
                </c:pt>
                <c:pt idx="1112">
                  <c:v>39856.131944440851</c:v>
                </c:pt>
                <c:pt idx="1113">
                  <c:v>39856.13541666307</c:v>
                </c:pt>
                <c:pt idx="1114">
                  <c:v>39856.138888885289</c:v>
                </c:pt>
                <c:pt idx="1115">
                  <c:v>39856.142361107508</c:v>
                </c:pt>
                <c:pt idx="1116">
                  <c:v>39856.145833329727</c:v>
                </c:pt>
                <c:pt idx="1117">
                  <c:v>39856.149305551946</c:v>
                </c:pt>
                <c:pt idx="1118">
                  <c:v>39856.152777774165</c:v>
                </c:pt>
                <c:pt idx="1119">
                  <c:v>39856.156249996384</c:v>
                </c:pt>
                <c:pt idx="1120">
                  <c:v>39856.159722218603</c:v>
                </c:pt>
                <c:pt idx="1121">
                  <c:v>39856.163194440822</c:v>
                </c:pt>
                <c:pt idx="1122">
                  <c:v>39856.166666663041</c:v>
                </c:pt>
                <c:pt idx="1123">
                  <c:v>39856.17013888526</c:v>
                </c:pt>
                <c:pt idx="1124">
                  <c:v>39856.173611107479</c:v>
                </c:pt>
                <c:pt idx="1125">
                  <c:v>39856.177083329698</c:v>
                </c:pt>
                <c:pt idx="1126">
                  <c:v>39856.180555551917</c:v>
                </c:pt>
                <c:pt idx="1127">
                  <c:v>39856.184027774136</c:v>
                </c:pt>
                <c:pt idx="1128">
                  <c:v>39856.187499996355</c:v>
                </c:pt>
                <c:pt idx="1129">
                  <c:v>39856.190972218574</c:v>
                </c:pt>
                <c:pt idx="1130">
                  <c:v>39856.194444440793</c:v>
                </c:pt>
                <c:pt idx="1131">
                  <c:v>39856.197916663012</c:v>
                </c:pt>
                <c:pt idx="1132">
                  <c:v>39856.201388885231</c:v>
                </c:pt>
                <c:pt idx="1133">
                  <c:v>39856.20486110745</c:v>
                </c:pt>
                <c:pt idx="1134">
                  <c:v>39856.208333329669</c:v>
                </c:pt>
                <c:pt idx="1135">
                  <c:v>39856.211805551888</c:v>
                </c:pt>
                <c:pt idx="1136">
                  <c:v>39856.215277774107</c:v>
                </c:pt>
                <c:pt idx="1137">
                  <c:v>39856.218749996326</c:v>
                </c:pt>
                <c:pt idx="1138">
                  <c:v>39856.222222218545</c:v>
                </c:pt>
                <c:pt idx="1139">
                  <c:v>39856.225694440764</c:v>
                </c:pt>
                <c:pt idx="1140">
                  <c:v>39856.229166662983</c:v>
                </c:pt>
                <c:pt idx="1141">
                  <c:v>39856.232638885202</c:v>
                </c:pt>
                <c:pt idx="1142">
                  <c:v>39856.236111107421</c:v>
                </c:pt>
                <c:pt idx="1143">
                  <c:v>39856.23958332964</c:v>
                </c:pt>
                <c:pt idx="1144">
                  <c:v>39856.243055551859</c:v>
                </c:pt>
                <c:pt idx="1145">
                  <c:v>39856.246527774078</c:v>
                </c:pt>
                <c:pt idx="1146">
                  <c:v>39856.249999996297</c:v>
                </c:pt>
                <c:pt idx="1147">
                  <c:v>39856.253472218516</c:v>
                </c:pt>
                <c:pt idx="1148">
                  <c:v>39856.256944440735</c:v>
                </c:pt>
                <c:pt idx="1149">
                  <c:v>39856.260416662954</c:v>
                </c:pt>
                <c:pt idx="1150">
                  <c:v>39856.263888885172</c:v>
                </c:pt>
                <c:pt idx="1151">
                  <c:v>39856.267361107391</c:v>
                </c:pt>
                <c:pt idx="1152">
                  <c:v>39856.27083332961</c:v>
                </c:pt>
                <c:pt idx="1153">
                  <c:v>39856.274305551829</c:v>
                </c:pt>
                <c:pt idx="1154">
                  <c:v>39856.277777774048</c:v>
                </c:pt>
                <c:pt idx="1155">
                  <c:v>39856.281249996267</c:v>
                </c:pt>
                <c:pt idx="1156">
                  <c:v>39856.284722218486</c:v>
                </c:pt>
                <c:pt idx="1157">
                  <c:v>39856.288194440705</c:v>
                </c:pt>
                <c:pt idx="1158">
                  <c:v>39856.291666662924</c:v>
                </c:pt>
                <c:pt idx="1159">
                  <c:v>39856.295138885143</c:v>
                </c:pt>
                <c:pt idx="1160">
                  <c:v>39856.298611107362</c:v>
                </c:pt>
                <c:pt idx="1161">
                  <c:v>39856.302083329581</c:v>
                </c:pt>
                <c:pt idx="1162">
                  <c:v>39856.3055555518</c:v>
                </c:pt>
                <c:pt idx="1163">
                  <c:v>39856.309027774019</c:v>
                </c:pt>
                <c:pt idx="1164">
                  <c:v>39856.312499996238</c:v>
                </c:pt>
                <c:pt idx="1165">
                  <c:v>39856.315972218457</c:v>
                </c:pt>
                <c:pt idx="1166">
                  <c:v>39856.319444440676</c:v>
                </c:pt>
                <c:pt idx="1167">
                  <c:v>39856.322916662895</c:v>
                </c:pt>
                <c:pt idx="1168">
                  <c:v>39856.326388885114</c:v>
                </c:pt>
                <c:pt idx="1169">
                  <c:v>39856.329861107333</c:v>
                </c:pt>
                <c:pt idx="1170">
                  <c:v>39856.333333329552</c:v>
                </c:pt>
                <c:pt idx="1171">
                  <c:v>39856.336805551771</c:v>
                </c:pt>
                <c:pt idx="1172">
                  <c:v>39856.34027777399</c:v>
                </c:pt>
                <c:pt idx="1173">
                  <c:v>39856.343749996209</c:v>
                </c:pt>
                <c:pt idx="1174">
                  <c:v>39856.347222218428</c:v>
                </c:pt>
                <c:pt idx="1175">
                  <c:v>39856.350694440647</c:v>
                </c:pt>
                <c:pt idx="1176">
                  <c:v>39856.354166662866</c:v>
                </c:pt>
                <c:pt idx="1177">
                  <c:v>39856.357638885085</c:v>
                </c:pt>
                <c:pt idx="1178">
                  <c:v>39856.361111107304</c:v>
                </c:pt>
                <c:pt idx="1179">
                  <c:v>39856.364583329523</c:v>
                </c:pt>
                <c:pt idx="1180">
                  <c:v>39856.368055551742</c:v>
                </c:pt>
                <c:pt idx="1181">
                  <c:v>39856.371527773961</c:v>
                </c:pt>
                <c:pt idx="1182">
                  <c:v>39856.37499999618</c:v>
                </c:pt>
                <c:pt idx="1183">
                  <c:v>39856.378472218399</c:v>
                </c:pt>
                <c:pt idx="1184">
                  <c:v>39856.381944440618</c:v>
                </c:pt>
                <c:pt idx="1185">
                  <c:v>39856.385416662837</c:v>
                </c:pt>
                <c:pt idx="1186">
                  <c:v>39856.388888885056</c:v>
                </c:pt>
                <c:pt idx="1187">
                  <c:v>39856.392361107275</c:v>
                </c:pt>
                <c:pt idx="1188">
                  <c:v>39856.395833329494</c:v>
                </c:pt>
                <c:pt idx="1189">
                  <c:v>39856.399305551713</c:v>
                </c:pt>
                <c:pt idx="1190">
                  <c:v>39856.402777773932</c:v>
                </c:pt>
                <c:pt idx="1191">
                  <c:v>39856.406249996151</c:v>
                </c:pt>
                <c:pt idx="1192">
                  <c:v>39856.40972221837</c:v>
                </c:pt>
                <c:pt idx="1193">
                  <c:v>39856.413194440589</c:v>
                </c:pt>
                <c:pt idx="1194">
                  <c:v>39856.416666662808</c:v>
                </c:pt>
                <c:pt idx="1195">
                  <c:v>39856.420138885027</c:v>
                </c:pt>
                <c:pt idx="1196">
                  <c:v>39856.423611107246</c:v>
                </c:pt>
                <c:pt idx="1197">
                  <c:v>39856.427083329465</c:v>
                </c:pt>
                <c:pt idx="1198">
                  <c:v>39856.430555551684</c:v>
                </c:pt>
                <c:pt idx="1199">
                  <c:v>39856.434027773903</c:v>
                </c:pt>
                <c:pt idx="1200">
                  <c:v>39856.437499996122</c:v>
                </c:pt>
              </c:numCache>
            </c:numRef>
          </c:xVal>
          <c:yVal>
            <c:numRef>
              <c:f>'Model data'!$S$4:$S$1204</c:f>
              <c:numCache>
                <c:formatCode>0.000</c:formatCode>
                <c:ptCount val="1201"/>
                <c:pt idx="0">
                  <c:v>31.247</c:v>
                </c:pt>
                <c:pt idx="1">
                  <c:v>31.234000000000002</c:v>
                </c:pt>
                <c:pt idx="2">
                  <c:v>31.225999999999999</c:v>
                </c:pt>
                <c:pt idx="3">
                  <c:v>31.22</c:v>
                </c:pt>
                <c:pt idx="4">
                  <c:v>31.224</c:v>
                </c:pt>
                <c:pt idx="5">
                  <c:v>31.23</c:v>
                </c:pt>
                <c:pt idx="6">
                  <c:v>31.234999999999999</c:v>
                </c:pt>
                <c:pt idx="7">
                  <c:v>31.238</c:v>
                </c:pt>
                <c:pt idx="8">
                  <c:v>31.24</c:v>
                </c:pt>
                <c:pt idx="9">
                  <c:v>31.241</c:v>
                </c:pt>
                <c:pt idx="10">
                  <c:v>31.24</c:v>
                </c:pt>
                <c:pt idx="11">
                  <c:v>31.24</c:v>
                </c:pt>
                <c:pt idx="12">
                  <c:v>31.239000000000001</c:v>
                </c:pt>
                <c:pt idx="13">
                  <c:v>31.236999999999998</c:v>
                </c:pt>
                <c:pt idx="14">
                  <c:v>31.236000000000001</c:v>
                </c:pt>
                <c:pt idx="15">
                  <c:v>31.234999999999999</c:v>
                </c:pt>
                <c:pt idx="16">
                  <c:v>31.233000000000001</c:v>
                </c:pt>
                <c:pt idx="17">
                  <c:v>31.231999999999999</c:v>
                </c:pt>
                <c:pt idx="18">
                  <c:v>31.231000000000002</c:v>
                </c:pt>
                <c:pt idx="19">
                  <c:v>31.231000000000002</c:v>
                </c:pt>
                <c:pt idx="20">
                  <c:v>31.23</c:v>
                </c:pt>
                <c:pt idx="21">
                  <c:v>31.23</c:v>
                </c:pt>
                <c:pt idx="22">
                  <c:v>31.228999999999999</c:v>
                </c:pt>
                <c:pt idx="23">
                  <c:v>31.228999999999999</c:v>
                </c:pt>
                <c:pt idx="24">
                  <c:v>31.23</c:v>
                </c:pt>
                <c:pt idx="25">
                  <c:v>31.23</c:v>
                </c:pt>
                <c:pt idx="26">
                  <c:v>31.23</c:v>
                </c:pt>
                <c:pt idx="27">
                  <c:v>31.23</c:v>
                </c:pt>
                <c:pt idx="28">
                  <c:v>31.23</c:v>
                </c:pt>
                <c:pt idx="29">
                  <c:v>31.231000000000002</c:v>
                </c:pt>
                <c:pt idx="30">
                  <c:v>31.231000000000002</c:v>
                </c:pt>
                <c:pt idx="31">
                  <c:v>31.231000000000002</c:v>
                </c:pt>
                <c:pt idx="32">
                  <c:v>31.231000000000002</c:v>
                </c:pt>
                <c:pt idx="33">
                  <c:v>31.23</c:v>
                </c:pt>
                <c:pt idx="34">
                  <c:v>31.23</c:v>
                </c:pt>
                <c:pt idx="35">
                  <c:v>31.23</c:v>
                </c:pt>
                <c:pt idx="36">
                  <c:v>31.23</c:v>
                </c:pt>
                <c:pt idx="37">
                  <c:v>31.228999999999999</c:v>
                </c:pt>
                <c:pt idx="38">
                  <c:v>31.228999999999999</c:v>
                </c:pt>
                <c:pt idx="39">
                  <c:v>31.228000000000002</c:v>
                </c:pt>
                <c:pt idx="40">
                  <c:v>31.228000000000002</c:v>
                </c:pt>
                <c:pt idx="41">
                  <c:v>31.228000000000002</c:v>
                </c:pt>
                <c:pt idx="42">
                  <c:v>31.227</c:v>
                </c:pt>
                <c:pt idx="43">
                  <c:v>31.227</c:v>
                </c:pt>
                <c:pt idx="44">
                  <c:v>31.225999999999999</c:v>
                </c:pt>
                <c:pt idx="45">
                  <c:v>31.225999999999999</c:v>
                </c:pt>
                <c:pt idx="46">
                  <c:v>31.225000000000001</c:v>
                </c:pt>
                <c:pt idx="47">
                  <c:v>31.225000000000001</c:v>
                </c:pt>
                <c:pt idx="48">
                  <c:v>31.224</c:v>
                </c:pt>
                <c:pt idx="49">
                  <c:v>31.224</c:v>
                </c:pt>
                <c:pt idx="50">
                  <c:v>31.224</c:v>
                </c:pt>
                <c:pt idx="51">
                  <c:v>31.222999999999999</c:v>
                </c:pt>
                <c:pt idx="52">
                  <c:v>31.222999999999999</c:v>
                </c:pt>
                <c:pt idx="53">
                  <c:v>31.222999999999999</c:v>
                </c:pt>
                <c:pt idx="54">
                  <c:v>31.222999999999999</c:v>
                </c:pt>
                <c:pt idx="55">
                  <c:v>31.224</c:v>
                </c:pt>
                <c:pt idx="56">
                  <c:v>31.225000000000001</c:v>
                </c:pt>
                <c:pt idx="57">
                  <c:v>31.225999999999999</c:v>
                </c:pt>
                <c:pt idx="58">
                  <c:v>31.228000000000002</c:v>
                </c:pt>
                <c:pt idx="59">
                  <c:v>31.231999999999999</c:v>
                </c:pt>
                <c:pt idx="60">
                  <c:v>31.236000000000001</c:v>
                </c:pt>
                <c:pt idx="61">
                  <c:v>31.241</c:v>
                </c:pt>
                <c:pt idx="62">
                  <c:v>31.248000000000001</c:v>
                </c:pt>
                <c:pt idx="63">
                  <c:v>31.254999999999999</c:v>
                </c:pt>
                <c:pt idx="64">
                  <c:v>31.263999999999999</c:v>
                </c:pt>
                <c:pt idx="65">
                  <c:v>31.273</c:v>
                </c:pt>
                <c:pt idx="66">
                  <c:v>31.283999999999999</c:v>
                </c:pt>
                <c:pt idx="67">
                  <c:v>31.295000000000002</c:v>
                </c:pt>
                <c:pt idx="68">
                  <c:v>31.306000000000001</c:v>
                </c:pt>
                <c:pt idx="69">
                  <c:v>31.318000000000001</c:v>
                </c:pt>
                <c:pt idx="70">
                  <c:v>31.33</c:v>
                </c:pt>
                <c:pt idx="71">
                  <c:v>31.347000000000001</c:v>
                </c:pt>
                <c:pt idx="72">
                  <c:v>31.367000000000001</c:v>
                </c:pt>
                <c:pt idx="73">
                  <c:v>31.387</c:v>
                </c:pt>
                <c:pt idx="74">
                  <c:v>31.405999999999999</c:v>
                </c:pt>
                <c:pt idx="75">
                  <c:v>31.425000000000001</c:v>
                </c:pt>
                <c:pt idx="76">
                  <c:v>31.443000000000001</c:v>
                </c:pt>
                <c:pt idx="77">
                  <c:v>31.46</c:v>
                </c:pt>
                <c:pt idx="78">
                  <c:v>31.475999999999999</c:v>
                </c:pt>
                <c:pt idx="79">
                  <c:v>31.492000000000001</c:v>
                </c:pt>
                <c:pt idx="80">
                  <c:v>31.506</c:v>
                </c:pt>
                <c:pt idx="81">
                  <c:v>31.52</c:v>
                </c:pt>
                <c:pt idx="82">
                  <c:v>31.532</c:v>
                </c:pt>
                <c:pt idx="83">
                  <c:v>31.542999999999999</c:v>
                </c:pt>
                <c:pt idx="84">
                  <c:v>31.553999999999998</c:v>
                </c:pt>
                <c:pt idx="85">
                  <c:v>31.562999999999999</c:v>
                </c:pt>
                <c:pt idx="86">
                  <c:v>31.571999999999999</c:v>
                </c:pt>
                <c:pt idx="87">
                  <c:v>31.58</c:v>
                </c:pt>
                <c:pt idx="88">
                  <c:v>31.587</c:v>
                </c:pt>
                <c:pt idx="89">
                  <c:v>31.593</c:v>
                </c:pt>
                <c:pt idx="90">
                  <c:v>31.599</c:v>
                </c:pt>
                <c:pt idx="91">
                  <c:v>31.603999999999999</c:v>
                </c:pt>
                <c:pt idx="92">
                  <c:v>31.608000000000001</c:v>
                </c:pt>
                <c:pt idx="93">
                  <c:v>31.611999999999998</c:v>
                </c:pt>
                <c:pt idx="94">
                  <c:v>31.616</c:v>
                </c:pt>
                <c:pt idx="95">
                  <c:v>31.619</c:v>
                </c:pt>
                <c:pt idx="96">
                  <c:v>31.620999999999999</c:v>
                </c:pt>
                <c:pt idx="97">
                  <c:v>31.623999999999999</c:v>
                </c:pt>
                <c:pt idx="98">
                  <c:v>31.626000000000001</c:v>
                </c:pt>
                <c:pt idx="99">
                  <c:v>31.626999999999999</c:v>
                </c:pt>
                <c:pt idx="100">
                  <c:v>31.629000000000001</c:v>
                </c:pt>
                <c:pt idx="101">
                  <c:v>31.63</c:v>
                </c:pt>
                <c:pt idx="102">
                  <c:v>31.631</c:v>
                </c:pt>
                <c:pt idx="103">
                  <c:v>31.632000000000001</c:v>
                </c:pt>
                <c:pt idx="104">
                  <c:v>31.632999999999999</c:v>
                </c:pt>
                <c:pt idx="105">
                  <c:v>31.632999999999999</c:v>
                </c:pt>
                <c:pt idx="106">
                  <c:v>31.634</c:v>
                </c:pt>
                <c:pt idx="107">
                  <c:v>31.634</c:v>
                </c:pt>
                <c:pt idx="108">
                  <c:v>31.635000000000002</c:v>
                </c:pt>
                <c:pt idx="109">
                  <c:v>31.635000000000002</c:v>
                </c:pt>
                <c:pt idx="110">
                  <c:v>31.635000000000002</c:v>
                </c:pt>
                <c:pt idx="111">
                  <c:v>31.635000000000002</c:v>
                </c:pt>
                <c:pt idx="112">
                  <c:v>31.635000000000002</c:v>
                </c:pt>
                <c:pt idx="113">
                  <c:v>31.635000000000002</c:v>
                </c:pt>
                <c:pt idx="114">
                  <c:v>31.635000000000002</c:v>
                </c:pt>
                <c:pt idx="115">
                  <c:v>31.635000000000002</c:v>
                </c:pt>
                <c:pt idx="116">
                  <c:v>31.635000000000002</c:v>
                </c:pt>
                <c:pt idx="117">
                  <c:v>31.635000000000002</c:v>
                </c:pt>
                <c:pt idx="118">
                  <c:v>31.635000000000002</c:v>
                </c:pt>
                <c:pt idx="119">
                  <c:v>31.635000000000002</c:v>
                </c:pt>
                <c:pt idx="120">
                  <c:v>31.635000000000002</c:v>
                </c:pt>
                <c:pt idx="121">
                  <c:v>31.635000000000002</c:v>
                </c:pt>
                <c:pt idx="122">
                  <c:v>31.634</c:v>
                </c:pt>
                <c:pt idx="123">
                  <c:v>31.634</c:v>
                </c:pt>
                <c:pt idx="124">
                  <c:v>31.634</c:v>
                </c:pt>
                <c:pt idx="125">
                  <c:v>31.634</c:v>
                </c:pt>
                <c:pt idx="126">
                  <c:v>31.634</c:v>
                </c:pt>
                <c:pt idx="127">
                  <c:v>31.634</c:v>
                </c:pt>
                <c:pt idx="128">
                  <c:v>31.632999999999999</c:v>
                </c:pt>
                <c:pt idx="129">
                  <c:v>31.632999999999999</c:v>
                </c:pt>
                <c:pt idx="130">
                  <c:v>31.632999999999999</c:v>
                </c:pt>
                <c:pt idx="131">
                  <c:v>31.632999999999999</c:v>
                </c:pt>
                <c:pt idx="132">
                  <c:v>31.632999999999999</c:v>
                </c:pt>
                <c:pt idx="133">
                  <c:v>31.632999999999999</c:v>
                </c:pt>
                <c:pt idx="134">
                  <c:v>31.632000000000001</c:v>
                </c:pt>
                <c:pt idx="135">
                  <c:v>31.632000000000001</c:v>
                </c:pt>
                <c:pt idx="136">
                  <c:v>31.632000000000001</c:v>
                </c:pt>
                <c:pt idx="137">
                  <c:v>31.632000000000001</c:v>
                </c:pt>
                <c:pt idx="138">
                  <c:v>31.632000000000001</c:v>
                </c:pt>
                <c:pt idx="139">
                  <c:v>31.632000000000001</c:v>
                </c:pt>
                <c:pt idx="140">
                  <c:v>31.632000000000001</c:v>
                </c:pt>
                <c:pt idx="141">
                  <c:v>31.632999999999999</c:v>
                </c:pt>
                <c:pt idx="142">
                  <c:v>31.632999999999999</c:v>
                </c:pt>
                <c:pt idx="143">
                  <c:v>31.632999999999999</c:v>
                </c:pt>
                <c:pt idx="144">
                  <c:v>31.632999999999999</c:v>
                </c:pt>
                <c:pt idx="145">
                  <c:v>31.634</c:v>
                </c:pt>
                <c:pt idx="146">
                  <c:v>31.635000000000002</c:v>
                </c:pt>
                <c:pt idx="147">
                  <c:v>31.635000000000002</c:v>
                </c:pt>
                <c:pt idx="148">
                  <c:v>31.635999999999999</c:v>
                </c:pt>
                <c:pt idx="149">
                  <c:v>31.637</c:v>
                </c:pt>
                <c:pt idx="150">
                  <c:v>31.638000000000002</c:v>
                </c:pt>
                <c:pt idx="151">
                  <c:v>31.638999999999999</c:v>
                </c:pt>
                <c:pt idx="152">
                  <c:v>31.640999999999998</c:v>
                </c:pt>
                <c:pt idx="153">
                  <c:v>31.643000000000001</c:v>
                </c:pt>
                <c:pt idx="154">
                  <c:v>31.645</c:v>
                </c:pt>
                <c:pt idx="155">
                  <c:v>31.646999999999998</c:v>
                </c:pt>
                <c:pt idx="156">
                  <c:v>31.65</c:v>
                </c:pt>
                <c:pt idx="157">
                  <c:v>31.652000000000001</c:v>
                </c:pt>
                <c:pt idx="158">
                  <c:v>31.655000000000001</c:v>
                </c:pt>
                <c:pt idx="159">
                  <c:v>31.658999999999999</c:v>
                </c:pt>
                <c:pt idx="160">
                  <c:v>31.661999999999999</c:v>
                </c:pt>
                <c:pt idx="161">
                  <c:v>31.666</c:v>
                </c:pt>
                <c:pt idx="162">
                  <c:v>31.669</c:v>
                </c:pt>
                <c:pt idx="163">
                  <c:v>31.672999999999998</c:v>
                </c:pt>
                <c:pt idx="164">
                  <c:v>31.677</c:v>
                </c:pt>
                <c:pt idx="165">
                  <c:v>31.681999999999999</c:v>
                </c:pt>
                <c:pt idx="166">
                  <c:v>31.686</c:v>
                </c:pt>
                <c:pt idx="167">
                  <c:v>31.690999999999999</c:v>
                </c:pt>
                <c:pt idx="168">
                  <c:v>31.696000000000002</c:v>
                </c:pt>
                <c:pt idx="169">
                  <c:v>31.702000000000002</c:v>
                </c:pt>
                <c:pt idx="170">
                  <c:v>31.707999999999998</c:v>
                </c:pt>
                <c:pt idx="171">
                  <c:v>31.713999999999999</c:v>
                </c:pt>
                <c:pt idx="172">
                  <c:v>31.72</c:v>
                </c:pt>
                <c:pt idx="173">
                  <c:v>31.725999999999999</c:v>
                </c:pt>
                <c:pt idx="174">
                  <c:v>31.733000000000001</c:v>
                </c:pt>
                <c:pt idx="175">
                  <c:v>31.739000000000001</c:v>
                </c:pt>
                <c:pt idx="176">
                  <c:v>31.745999999999999</c:v>
                </c:pt>
                <c:pt idx="177">
                  <c:v>31.754000000000001</c:v>
                </c:pt>
                <c:pt idx="178">
                  <c:v>31.760999999999999</c:v>
                </c:pt>
                <c:pt idx="179">
                  <c:v>31.768999999999998</c:v>
                </c:pt>
                <c:pt idx="180">
                  <c:v>31.777000000000001</c:v>
                </c:pt>
                <c:pt idx="181">
                  <c:v>31.785</c:v>
                </c:pt>
                <c:pt idx="182">
                  <c:v>31.792999999999999</c:v>
                </c:pt>
                <c:pt idx="183">
                  <c:v>31.802</c:v>
                </c:pt>
                <c:pt idx="184">
                  <c:v>31.81</c:v>
                </c:pt>
                <c:pt idx="185">
                  <c:v>31.818999999999999</c:v>
                </c:pt>
                <c:pt idx="186">
                  <c:v>31.829000000000001</c:v>
                </c:pt>
                <c:pt idx="187">
                  <c:v>31.838000000000001</c:v>
                </c:pt>
                <c:pt idx="188">
                  <c:v>31.847999999999999</c:v>
                </c:pt>
                <c:pt idx="189">
                  <c:v>31.858000000000001</c:v>
                </c:pt>
                <c:pt idx="190">
                  <c:v>31.867999999999999</c:v>
                </c:pt>
                <c:pt idx="191">
                  <c:v>31.879000000000001</c:v>
                </c:pt>
                <c:pt idx="192">
                  <c:v>31.890999999999998</c:v>
                </c:pt>
                <c:pt idx="193">
                  <c:v>31.902000000000001</c:v>
                </c:pt>
                <c:pt idx="194">
                  <c:v>31.914000000000001</c:v>
                </c:pt>
                <c:pt idx="195">
                  <c:v>31.927</c:v>
                </c:pt>
                <c:pt idx="196">
                  <c:v>31.939</c:v>
                </c:pt>
                <c:pt idx="197">
                  <c:v>31.952000000000002</c:v>
                </c:pt>
                <c:pt idx="198">
                  <c:v>31.965</c:v>
                </c:pt>
                <c:pt idx="199">
                  <c:v>31.978000000000002</c:v>
                </c:pt>
                <c:pt idx="200">
                  <c:v>31.992000000000001</c:v>
                </c:pt>
                <c:pt idx="201">
                  <c:v>32.005000000000003</c:v>
                </c:pt>
                <c:pt idx="202">
                  <c:v>32.018999999999998</c:v>
                </c:pt>
                <c:pt idx="203">
                  <c:v>32.033000000000001</c:v>
                </c:pt>
                <c:pt idx="204">
                  <c:v>32.045999999999999</c:v>
                </c:pt>
                <c:pt idx="205">
                  <c:v>32.06</c:v>
                </c:pt>
                <c:pt idx="206">
                  <c:v>32.073999999999998</c:v>
                </c:pt>
                <c:pt idx="207">
                  <c:v>32.088000000000001</c:v>
                </c:pt>
                <c:pt idx="208">
                  <c:v>32.101999999999997</c:v>
                </c:pt>
                <c:pt idx="209">
                  <c:v>32.116</c:v>
                </c:pt>
                <c:pt idx="210">
                  <c:v>32.128999999999998</c:v>
                </c:pt>
                <c:pt idx="211">
                  <c:v>32.143000000000001</c:v>
                </c:pt>
                <c:pt idx="212">
                  <c:v>32.155999999999999</c:v>
                </c:pt>
                <c:pt idx="213">
                  <c:v>32.168999999999997</c:v>
                </c:pt>
                <c:pt idx="214">
                  <c:v>32.182000000000002</c:v>
                </c:pt>
                <c:pt idx="215">
                  <c:v>32.195</c:v>
                </c:pt>
                <c:pt idx="216">
                  <c:v>32.207000000000001</c:v>
                </c:pt>
                <c:pt idx="217">
                  <c:v>32.219000000000001</c:v>
                </c:pt>
                <c:pt idx="218">
                  <c:v>32.231000000000002</c:v>
                </c:pt>
                <c:pt idx="219">
                  <c:v>32.243000000000002</c:v>
                </c:pt>
                <c:pt idx="220">
                  <c:v>32.253999999999998</c:v>
                </c:pt>
                <c:pt idx="221">
                  <c:v>32.265999999999998</c:v>
                </c:pt>
                <c:pt idx="222">
                  <c:v>32.276000000000003</c:v>
                </c:pt>
                <c:pt idx="223">
                  <c:v>32.286999999999999</c:v>
                </c:pt>
                <c:pt idx="224">
                  <c:v>32.296999999999997</c:v>
                </c:pt>
                <c:pt idx="225">
                  <c:v>32.307000000000002</c:v>
                </c:pt>
                <c:pt idx="226">
                  <c:v>32.316000000000003</c:v>
                </c:pt>
                <c:pt idx="227">
                  <c:v>32.325000000000003</c:v>
                </c:pt>
                <c:pt idx="228">
                  <c:v>32.334000000000003</c:v>
                </c:pt>
                <c:pt idx="229">
                  <c:v>32.341999999999999</c:v>
                </c:pt>
                <c:pt idx="230">
                  <c:v>32.35</c:v>
                </c:pt>
                <c:pt idx="231">
                  <c:v>32.357999999999997</c:v>
                </c:pt>
                <c:pt idx="232">
                  <c:v>32.365000000000002</c:v>
                </c:pt>
                <c:pt idx="233">
                  <c:v>32.372</c:v>
                </c:pt>
                <c:pt idx="234">
                  <c:v>32.378</c:v>
                </c:pt>
                <c:pt idx="235">
                  <c:v>32.384</c:v>
                </c:pt>
                <c:pt idx="236">
                  <c:v>32.39</c:v>
                </c:pt>
                <c:pt idx="237">
                  <c:v>32.395000000000003</c:v>
                </c:pt>
                <c:pt idx="238">
                  <c:v>32.4</c:v>
                </c:pt>
                <c:pt idx="239">
                  <c:v>32.405000000000001</c:v>
                </c:pt>
                <c:pt idx="240">
                  <c:v>32.408999999999999</c:v>
                </c:pt>
                <c:pt idx="241">
                  <c:v>32.412999999999997</c:v>
                </c:pt>
                <c:pt idx="242">
                  <c:v>32.415999999999997</c:v>
                </c:pt>
                <c:pt idx="243">
                  <c:v>32.418999999999997</c:v>
                </c:pt>
                <c:pt idx="244">
                  <c:v>32.421999999999997</c:v>
                </c:pt>
                <c:pt idx="245">
                  <c:v>32.423999999999999</c:v>
                </c:pt>
                <c:pt idx="246">
                  <c:v>32.426000000000002</c:v>
                </c:pt>
                <c:pt idx="247">
                  <c:v>32.427</c:v>
                </c:pt>
                <c:pt idx="248">
                  <c:v>32.427999999999997</c:v>
                </c:pt>
                <c:pt idx="249">
                  <c:v>32.429000000000002</c:v>
                </c:pt>
                <c:pt idx="250">
                  <c:v>32.429000000000002</c:v>
                </c:pt>
                <c:pt idx="251">
                  <c:v>32.429000000000002</c:v>
                </c:pt>
                <c:pt idx="252">
                  <c:v>32.429000000000002</c:v>
                </c:pt>
                <c:pt idx="253">
                  <c:v>32.429000000000002</c:v>
                </c:pt>
                <c:pt idx="254">
                  <c:v>32.427999999999997</c:v>
                </c:pt>
                <c:pt idx="255">
                  <c:v>32.427</c:v>
                </c:pt>
                <c:pt idx="256">
                  <c:v>32.424999999999997</c:v>
                </c:pt>
                <c:pt idx="257">
                  <c:v>32.423999999999999</c:v>
                </c:pt>
                <c:pt idx="258">
                  <c:v>32.421999999999997</c:v>
                </c:pt>
                <c:pt idx="259">
                  <c:v>32.42</c:v>
                </c:pt>
                <c:pt idx="260">
                  <c:v>32.417999999999999</c:v>
                </c:pt>
                <c:pt idx="261">
                  <c:v>32.414999999999999</c:v>
                </c:pt>
                <c:pt idx="262">
                  <c:v>32.411999999999999</c:v>
                </c:pt>
                <c:pt idx="263">
                  <c:v>32.408999999999999</c:v>
                </c:pt>
                <c:pt idx="264">
                  <c:v>32.405999999999999</c:v>
                </c:pt>
                <c:pt idx="265">
                  <c:v>32.402999999999999</c:v>
                </c:pt>
                <c:pt idx="266">
                  <c:v>32.399000000000001</c:v>
                </c:pt>
                <c:pt idx="267">
                  <c:v>32.396000000000001</c:v>
                </c:pt>
                <c:pt idx="268">
                  <c:v>32.392000000000003</c:v>
                </c:pt>
                <c:pt idx="269">
                  <c:v>32.387999999999998</c:v>
                </c:pt>
                <c:pt idx="270">
                  <c:v>32.384</c:v>
                </c:pt>
                <c:pt idx="271">
                  <c:v>32.380000000000003</c:v>
                </c:pt>
                <c:pt idx="272">
                  <c:v>32.375999999999998</c:v>
                </c:pt>
                <c:pt idx="273">
                  <c:v>32.371000000000002</c:v>
                </c:pt>
                <c:pt idx="274">
                  <c:v>32.366999999999997</c:v>
                </c:pt>
                <c:pt idx="275">
                  <c:v>32.362000000000002</c:v>
                </c:pt>
                <c:pt idx="276">
                  <c:v>32.356999999999999</c:v>
                </c:pt>
                <c:pt idx="277">
                  <c:v>32.353000000000002</c:v>
                </c:pt>
                <c:pt idx="278">
                  <c:v>32.347999999999999</c:v>
                </c:pt>
                <c:pt idx="279">
                  <c:v>32.343000000000004</c:v>
                </c:pt>
                <c:pt idx="280">
                  <c:v>32.338000000000001</c:v>
                </c:pt>
                <c:pt idx="281">
                  <c:v>32.332999999999998</c:v>
                </c:pt>
                <c:pt idx="282">
                  <c:v>32.328000000000003</c:v>
                </c:pt>
                <c:pt idx="283">
                  <c:v>32.323</c:v>
                </c:pt>
                <c:pt idx="284">
                  <c:v>32.317999999999998</c:v>
                </c:pt>
                <c:pt idx="285">
                  <c:v>32.311999999999998</c:v>
                </c:pt>
                <c:pt idx="286">
                  <c:v>32.307000000000002</c:v>
                </c:pt>
                <c:pt idx="287">
                  <c:v>32.302</c:v>
                </c:pt>
                <c:pt idx="288">
                  <c:v>32.295999999999999</c:v>
                </c:pt>
                <c:pt idx="289">
                  <c:v>32.290999999999997</c:v>
                </c:pt>
                <c:pt idx="290">
                  <c:v>32.284999999999997</c:v>
                </c:pt>
                <c:pt idx="291">
                  <c:v>32.28</c:v>
                </c:pt>
                <c:pt idx="292">
                  <c:v>32.274000000000001</c:v>
                </c:pt>
                <c:pt idx="293">
                  <c:v>32.268999999999998</c:v>
                </c:pt>
                <c:pt idx="294">
                  <c:v>32.264000000000003</c:v>
                </c:pt>
                <c:pt idx="295">
                  <c:v>32.258000000000003</c:v>
                </c:pt>
                <c:pt idx="296">
                  <c:v>32.253</c:v>
                </c:pt>
                <c:pt idx="297">
                  <c:v>32.247</c:v>
                </c:pt>
                <c:pt idx="298">
                  <c:v>32.241999999999997</c:v>
                </c:pt>
                <c:pt idx="299">
                  <c:v>32.237000000000002</c:v>
                </c:pt>
                <c:pt idx="300">
                  <c:v>32.231999999999999</c:v>
                </c:pt>
                <c:pt idx="301">
                  <c:v>32.226999999999997</c:v>
                </c:pt>
                <c:pt idx="302">
                  <c:v>32.222000000000001</c:v>
                </c:pt>
                <c:pt idx="303">
                  <c:v>32.216999999999999</c:v>
                </c:pt>
                <c:pt idx="304">
                  <c:v>32.213000000000001</c:v>
                </c:pt>
                <c:pt idx="305">
                  <c:v>32.209000000000003</c:v>
                </c:pt>
                <c:pt idx="306">
                  <c:v>32.204999999999998</c:v>
                </c:pt>
                <c:pt idx="307">
                  <c:v>32.201999999999998</c:v>
                </c:pt>
                <c:pt idx="308">
                  <c:v>32.198999999999998</c:v>
                </c:pt>
                <c:pt idx="309">
                  <c:v>32.195999999999998</c:v>
                </c:pt>
                <c:pt idx="310">
                  <c:v>32.194000000000003</c:v>
                </c:pt>
                <c:pt idx="311">
                  <c:v>32.192</c:v>
                </c:pt>
                <c:pt idx="312">
                  <c:v>32.19</c:v>
                </c:pt>
                <c:pt idx="313">
                  <c:v>32.189</c:v>
                </c:pt>
                <c:pt idx="314">
                  <c:v>32.189</c:v>
                </c:pt>
                <c:pt idx="315">
                  <c:v>32.188000000000002</c:v>
                </c:pt>
                <c:pt idx="316">
                  <c:v>32.189</c:v>
                </c:pt>
                <c:pt idx="317">
                  <c:v>32.189</c:v>
                </c:pt>
                <c:pt idx="318">
                  <c:v>32.19</c:v>
                </c:pt>
                <c:pt idx="319">
                  <c:v>32.192</c:v>
                </c:pt>
                <c:pt idx="320">
                  <c:v>32.194000000000003</c:v>
                </c:pt>
                <c:pt idx="321">
                  <c:v>32.195999999999998</c:v>
                </c:pt>
                <c:pt idx="322">
                  <c:v>32.198999999999998</c:v>
                </c:pt>
                <c:pt idx="323">
                  <c:v>32.203000000000003</c:v>
                </c:pt>
                <c:pt idx="324">
                  <c:v>32.207000000000001</c:v>
                </c:pt>
                <c:pt idx="325">
                  <c:v>32.210999999999999</c:v>
                </c:pt>
                <c:pt idx="326">
                  <c:v>32.216999999999999</c:v>
                </c:pt>
                <c:pt idx="327">
                  <c:v>32.222999999999999</c:v>
                </c:pt>
                <c:pt idx="328">
                  <c:v>32.229999999999997</c:v>
                </c:pt>
                <c:pt idx="329">
                  <c:v>32.238</c:v>
                </c:pt>
                <c:pt idx="330">
                  <c:v>32.246000000000002</c:v>
                </c:pt>
                <c:pt idx="331">
                  <c:v>32.256</c:v>
                </c:pt>
                <c:pt idx="332">
                  <c:v>32.265999999999998</c:v>
                </c:pt>
                <c:pt idx="333">
                  <c:v>32.277000000000001</c:v>
                </c:pt>
                <c:pt idx="334">
                  <c:v>32.287999999999997</c:v>
                </c:pt>
                <c:pt idx="335">
                  <c:v>32.299999999999997</c:v>
                </c:pt>
                <c:pt idx="336">
                  <c:v>32.313000000000002</c:v>
                </c:pt>
                <c:pt idx="337">
                  <c:v>32.326000000000001</c:v>
                </c:pt>
                <c:pt idx="338">
                  <c:v>32.340000000000003</c:v>
                </c:pt>
                <c:pt idx="339">
                  <c:v>32.353999999999999</c:v>
                </c:pt>
                <c:pt idx="340">
                  <c:v>32.369</c:v>
                </c:pt>
                <c:pt idx="341">
                  <c:v>32.384999999999998</c:v>
                </c:pt>
                <c:pt idx="342">
                  <c:v>32.401000000000003</c:v>
                </c:pt>
                <c:pt idx="343">
                  <c:v>32.417000000000002</c:v>
                </c:pt>
                <c:pt idx="344">
                  <c:v>32.433999999999997</c:v>
                </c:pt>
                <c:pt idx="345">
                  <c:v>32.451999999999998</c:v>
                </c:pt>
                <c:pt idx="346">
                  <c:v>32.47</c:v>
                </c:pt>
                <c:pt idx="347">
                  <c:v>32.488</c:v>
                </c:pt>
                <c:pt idx="348">
                  <c:v>32.506999999999998</c:v>
                </c:pt>
                <c:pt idx="349">
                  <c:v>32.527000000000001</c:v>
                </c:pt>
                <c:pt idx="350">
                  <c:v>32.545999999999999</c:v>
                </c:pt>
                <c:pt idx="351">
                  <c:v>32.566000000000003</c:v>
                </c:pt>
                <c:pt idx="352">
                  <c:v>32.585999999999999</c:v>
                </c:pt>
                <c:pt idx="353">
                  <c:v>32.606999999999999</c:v>
                </c:pt>
                <c:pt idx="354">
                  <c:v>32.627000000000002</c:v>
                </c:pt>
                <c:pt idx="355">
                  <c:v>32.646999999999998</c:v>
                </c:pt>
                <c:pt idx="356">
                  <c:v>32.667000000000002</c:v>
                </c:pt>
                <c:pt idx="357">
                  <c:v>32.688000000000002</c:v>
                </c:pt>
                <c:pt idx="358">
                  <c:v>32.709000000000003</c:v>
                </c:pt>
                <c:pt idx="359">
                  <c:v>32.729999999999997</c:v>
                </c:pt>
                <c:pt idx="360">
                  <c:v>32.750999999999998</c:v>
                </c:pt>
                <c:pt idx="361">
                  <c:v>32.771999999999998</c:v>
                </c:pt>
                <c:pt idx="362">
                  <c:v>32.792000000000002</c:v>
                </c:pt>
                <c:pt idx="363">
                  <c:v>32.811999999999998</c:v>
                </c:pt>
                <c:pt idx="364">
                  <c:v>32.83</c:v>
                </c:pt>
                <c:pt idx="365">
                  <c:v>32.847999999999999</c:v>
                </c:pt>
                <c:pt idx="366">
                  <c:v>32.865000000000002</c:v>
                </c:pt>
                <c:pt idx="367">
                  <c:v>32.881999999999998</c:v>
                </c:pt>
                <c:pt idx="368">
                  <c:v>32.899000000000001</c:v>
                </c:pt>
                <c:pt idx="369">
                  <c:v>32.914999999999999</c:v>
                </c:pt>
                <c:pt idx="370">
                  <c:v>32.93</c:v>
                </c:pt>
                <c:pt idx="371">
                  <c:v>32.945999999999998</c:v>
                </c:pt>
                <c:pt idx="372">
                  <c:v>32.960999999999999</c:v>
                </c:pt>
                <c:pt idx="373">
                  <c:v>32.975999999999999</c:v>
                </c:pt>
                <c:pt idx="374">
                  <c:v>32.99</c:v>
                </c:pt>
                <c:pt idx="375">
                  <c:v>33.003999999999998</c:v>
                </c:pt>
                <c:pt idx="376">
                  <c:v>33.017000000000003</c:v>
                </c:pt>
                <c:pt idx="377">
                  <c:v>33.03</c:v>
                </c:pt>
                <c:pt idx="378">
                  <c:v>33.042000000000002</c:v>
                </c:pt>
                <c:pt idx="379">
                  <c:v>33.052999999999997</c:v>
                </c:pt>
                <c:pt idx="380">
                  <c:v>33.063000000000002</c:v>
                </c:pt>
                <c:pt idx="381">
                  <c:v>33.073999999999998</c:v>
                </c:pt>
                <c:pt idx="382">
                  <c:v>33.084000000000003</c:v>
                </c:pt>
                <c:pt idx="383">
                  <c:v>33.093000000000004</c:v>
                </c:pt>
                <c:pt idx="384">
                  <c:v>33.103000000000002</c:v>
                </c:pt>
                <c:pt idx="385">
                  <c:v>33.112000000000002</c:v>
                </c:pt>
                <c:pt idx="386">
                  <c:v>33.119999999999997</c:v>
                </c:pt>
                <c:pt idx="387">
                  <c:v>33.128999999999998</c:v>
                </c:pt>
                <c:pt idx="388">
                  <c:v>33.137</c:v>
                </c:pt>
                <c:pt idx="389">
                  <c:v>33.143999999999998</c:v>
                </c:pt>
                <c:pt idx="390">
                  <c:v>33.151000000000003</c:v>
                </c:pt>
                <c:pt idx="391">
                  <c:v>33.158000000000001</c:v>
                </c:pt>
                <c:pt idx="392">
                  <c:v>33.164999999999999</c:v>
                </c:pt>
                <c:pt idx="393">
                  <c:v>33.170999999999999</c:v>
                </c:pt>
                <c:pt idx="394">
                  <c:v>33.177</c:v>
                </c:pt>
                <c:pt idx="395">
                  <c:v>33.182000000000002</c:v>
                </c:pt>
                <c:pt idx="396">
                  <c:v>33.188000000000002</c:v>
                </c:pt>
                <c:pt idx="397">
                  <c:v>33.192</c:v>
                </c:pt>
                <c:pt idx="398">
                  <c:v>33.197000000000003</c:v>
                </c:pt>
                <c:pt idx="399">
                  <c:v>33.201999999999998</c:v>
                </c:pt>
                <c:pt idx="400">
                  <c:v>33.207000000000001</c:v>
                </c:pt>
                <c:pt idx="401">
                  <c:v>33.210999999999999</c:v>
                </c:pt>
                <c:pt idx="402">
                  <c:v>33.215000000000003</c:v>
                </c:pt>
                <c:pt idx="403">
                  <c:v>33.219000000000001</c:v>
                </c:pt>
                <c:pt idx="404">
                  <c:v>33.222999999999999</c:v>
                </c:pt>
                <c:pt idx="405">
                  <c:v>33.226999999999997</c:v>
                </c:pt>
                <c:pt idx="406">
                  <c:v>33.231000000000002</c:v>
                </c:pt>
                <c:pt idx="407">
                  <c:v>33.234999999999999</c:v>
                </c:pt>
                <c:pt idx="408">
                  <c:v>33.238</c:v>
                </c:pt>
                <c:pt idx="409">
                  <c:v>33.241999999999997</c:v>
                </c:pt>
                <c:pt idx="410">
                  <c:v>33.244999999999997</c:v>
                </c:pt>
                <c:pt idx="411">
                  <c:v>33.247999999999998</c:v>
                </c:pt>
                <c:pt idx="412">
                  <c:v>33.250999999999998</c:v>
                </c:pt>
                <c:pt idx="413">
                  <c:v>33.253999999999998</c:v>
                </c:pt>
                <c:pt idx="414">
                  <c:v>33.256999999999998</c:v>
                </c:pt>
                <c:pt idx="415">
                  <c:v>33.26</c:v>
                </c:pt>
                <c:pt idx="416">
                  <c:v>33.262999999999998</c:v>
                </c:pt>
                <c:pt idx="417">
                  <c:v>33.265999999999998</c:v>
                </c:pt>
                <c:pt idx="418">
                  <c:v>33.268999999999998</c:v>
                </c:pt>
                <c:pt idx="419">
                  <c:v>33.271999999999998</c:v>
                </c:pt>
                <c:pt idx="420">
                  <c:v>33.274999999999999</c:v>
                </c:pt>
                <c:pt idx="421">
                  <c:v>33.277000000000001</c:v>
                </c:pt>
                <c:pt idx="422">
                  <c:v>33.28</c:v>
                </c:pt>
                <c:pt idx="423">
                  <c:v>33.281999999999996</c:v>
                </c:pt>
                <c:pt idx="424">
                  <c:v>33.284999999999997</c:v>
                </c:pt>
                <c:pt idx="425">
                  <c:v>33.286999999999999</c:v>
                </c:pt>
                <c:pt idx="426">
                  <c:v>33.29</c:v>
                </c:pt>
                <c:pt idx="427">
                  <c:v>33.292000000000002</c:v>
                </c:pt>
                <c:pt idx="428">
                  <c:v>33.295000000000002</c:v>
                </c:pt>
                <c:pt idx="429">
                  <c:v>33.298000000000002</c:v>
                </c:pt>
                <c:pt idx="430">
                  <c:v>33.299999999999997</c:v>
                </c:pt>
                <c:pt idx="431">
                  <c:v>33.302999999999997</c:v>
                </c:pt>
                <c:pt idx="432">
                  <c:v>33.305</c:v>
                </c:pt>
                <c:pt idx="433">
                  <c:v>33.308</c:v>
                </c:pt>
                <c:pt idx="434">
                  <c:v>33.311</c:v>
                </c:pt>
                <c:pt idx="435">
                  <c:v>33.313000000000002</c:v>
                </c:pt>
                <c:pt idx="436">
                  <c:v>33.316000000000003</c:v>
                </c:pt>
                <c:pt idx="437">
                  <c:v>33.317999999999998</c:v>
                </c:pt>
                <c:pt idx="438">
                  <c:v>33.320999999999998</c:v>
                </c:pt>
                <c:pt idx="439">
                  <c:v>33.323999999999998</c:v>
                </c:pt>
                <c:pt idx="440">
                  <c:v>33.326000000000001</c:v>
                </c:pt>
                <c:pt idx="441">
                  <c:v>33.329000000000001</c:v>
                </c:pt>
                <c:pt idx="442">
                  <c:v>33.331000000000003</c:v>
                </c:pt>
                <c:pt idx="443">
                  <c:v>33.334000000000003</c:v>
                </c:pt>
                <c:pt idx="444">
                  <c:v>33.337000000000003</c:v>
                </c:pt>
                <c:pt idx="445">
                  <c:v>33.340000000000003</c:v>
                </c:pt>
                <c:pt idx="446">
                  <c:v>33.343000000000004</c:v>
                </c:pt>
                <c:pt idx="447">
                  <c:v>33.345999999999997</c:v>
                </c:pt>
                <c:pt idx="448">
                  <c:v>33.348999999999997</c:v>
                </c:pt>
                <c:pt idx="449">
                  <c:v>33.351999999999997</c:v>
                </c:pt>
                <c:pt idx="450">
                  <c:v>33.354999999999997</c:v>
                </c:pt>
                <c:pt idx="451">
                  <c:v>33.357999999999997</c:v>
                </c:pt>
                <c:pt idx="452">
                  <c:v>33.360999999999997</c:v>
                </c:pt>
                <c:pt idx="453">
                  <c:v>33.363999999999997</c:v>
                </c:pt>
                <c:pt idx="454">
                  <c:v>33.366999999999997</c:v>
                </c:pt>
                <c:pt idx="455">
                  <c:v>33.371000000000002</c:v>
                </c:pt>
                <c:pt idx="456">
                  <c:v>33.374000000000002</c:v>
                </c:pt>
                <c:pt idx="457">
                  <c:v>33.377000000000002</c:v>
                </c:pt>
                <c:pt idx="458">
                  <c:v>33.380000000000003</c:v>
                </c:pt>
                <c:pt idx="459">
                  <c:v>33.384</c:v>
                </c:pt>
                <c:pt idx="460">
                  <c:v>33.387</c:v>
                </c:pt>
                <c:pt idx="461">
                  <c:v>33.390999999999998</c:v>
                </c:pt>
                <c:pt idx="462">
                  <c:v>33.393999999999998</c:v>
                </c:pt>
                <c:pt idx="463">
                  <c:v>33.396999999999998</c:v>
                </c:pt>
                <c:pt idx="464">
                  <c:v>33.401000000000003</c:v>
                </c:pt>
                <c:pt idx="465">
                  <c:v>33.404000000000003</c:v>
                </c:pt>
                <c:pt idx="466">
                  <c:v>33.408000000000001</c:v>
                </c:pt>
                <c:pt idx="467">
                  <c:v>33.411999999999999</c:v>
                </c:pt>
                <c:pt idx="468">
                  <c:v>33.414999999999999</c:v>
                </c:pt>
                <c:pt idx="469">
                  <c:v>33.417999999999999</c:v>
                </c:pt>
                <c:pt idx="470">
                  <c:v>33.421999999999997</c:v>
                </c:pt>
                <c:pt idx="471">
                  <c:v>33.424999999999997</c:v>
                </c:pt>
                <c:pt idx="472">
                  <c:v>33.427999999999997</c:v>
                </c:pt>
                <c:pt idx="473">
                  <c:v>33.430999999999997</c:v>
                </c:pt>
                <c:pt idx="474">
                  <c:v>33.433999999999997</c:v>
                </c:pt>
                <c:pt idx="475">
                  <c:v>33.436999999999998</c:v>
                </c:pt>
                <c:pt idx="476">
                  <c:v>33.44</c:v>
                </c:pt>
                <c:pt idx="477">
                  <c:v>33.442999999999998</c:v>
                </c:pt>
                <c:pt idx="478">
                  <c:v>33.445999999999998</c:v>
                </c:pt>
                <c:pt idx="479">
                  <c:v>33.448999999999998</c:v>
                </c:pt>
                <c:pt idx="480">
                  <c:v>33.451999999999998</c:v>
                </c:pt>
                <c:pt idx="481">
                  <c:v>33.454999999999998</c:v>
                </c:pt>
                <c:pt idx="482">
                  <c:v>33.457999999999998</c:v>
                </c:pt>
                <c:pt idx="483">
                  <c:v>33.460999999999999</c:v>
                </c:pt>
                <c:pt idx="484">
                  <c:v>33.463999999999999</c:v>
                </c:pt>
                <c:pt idx="485">
                  <c:v>33.466999999999999</c:v>
                </c:pt>
                <c:pt idx="486">
                  <c:v>33.470999999999997</c:v>
                </c:pt>
                <c:pt idx="487">
                  <c:v>33.473999999999997</c:v>
                </c:pt>
                <c:pt idx="488">
                  <c:v>33.478000000000002</c:v>
                </c:pt>
                <c:pt idx="489">
                  <c:v>33.481000000000002</c:v>
                </c:pt>
                <c:pt idx="490">
                  <c:v>33.484999999999999</c:v>
                </c:pt>
                <c:pt idx="491">
                  <c:v>33.488999999999997</c:v>
                </c:pt>
                <c:pt idx="492">
                  <c:v>33.493000000000002</c:v>
                </c:pt>
                <c:pt idx="493">
                  <c:v>33.497</c:v>
                </c:pt>
                <c:pt idx="494">
                  <c:v>33.500999999999998</c:v>
                </c:pt>
                <c:pt idx="495">
                  <c:v>33.505000000000003</c:v>
                </c:pt>
                <c:pt idx="496">
                  <c:v>33.508000000000003</c:v>
                </c:pt>
                <c:pt idx="497">
                  <c:v>33.512</c:v>
                </c:pt>
                <c:pt idx="498">
                  <c:v>33.517000000000003</c:v>
                </c:pt>
                <c:pt idx="499">
                  <c:v>33.521000000000001</c:v>
                </c:pt>
                <c:pt idx="500">
                  <c:v>33.524999999999999</c:v>
                </c:pt>
                <c:pt idx="501">
                  <c:v>33.529000000000003</c:v>
                </c:pt>
                <c:pt idx="502">
                  <c:v>33.533000000000001</c:v>
                </c:pt>
                <c:pt idx="503">
                  <c:v>33.537999999999997</c:v>
                </c:pt>
                <c:pt idx="504">
                  <c:v>33.542000000000002</c:v>
                </c:pt>
                <c:pt idx="505">
                  <c:v>33.545999999999999</c:v>
                </c:pt>
                <c:pt idx="506">
                  <c:v>33.549999999999997</c:v>
                </c:pt>
                <c:pt idx="507">
                  <c:v>33.552999999999997</c:v>
                </c:pt>
                <c:pt idx="508">
                  <c:v>33.557000000000002</c:v>
                </c:pt>
                <c:pt idx="509">
                  <c:v>33.561</c:v>
                </c:pt>
                <c:pt idx="510">
                  <c:v>33.564999999999998</c:v>
                </c:pt>
                <c:pt idx="511">
                  <c:v>33.567999999999998</c:v>
                </c:pt>
                <c:pt idx="512">
                  <c:v>33.572000000000003</c:v>
                </c:pt>
                <c:pt idx="513">
                  <c:v>33.575000000000003</c:v>
                </c:pt>
                <c:pt idx="514">
                  <c:v>33.578000000000003</c:v>
                </c:pt>
                <c:pt idx="515">
                  <c:v>33.582000000000001</c:v>
                </c:pt>
                <c:pt idx="516">
                  <c:v>33.585000000000001</c:v>
                </c:pt>
                <c:pt idx="517">
                  <c:v>33.588000000000001</c:v>
                </c:pt>
                <c:pt idx="518">
                  <c:v>33.591999999999999</c:v>
                </c:pt>
                <c:pt idx="519">
                  <c:v>33.594999999999999</c:v>
                </c:pt>
                <c:pt idx="520">
                  <c:v>33.598999999999997</c:v>
                </c:pt>
                <c:pt idx="521">
                  <c:v>33.601999999999997</c:v>
                </c:pt>
                <c:pt idx="522">
                  <c:v>33.604999999999997</c:v>
                </c:pt>
                <c:pt idx="523">
                  <c:v>33.607999999999997</c:v>
                </c:pt>
                <c:pt idx="524">
                  <c:v>33.610999999999997</c:v>
                </c:pt>
                <c:pt idx="525">
                  <c:v>33.613</c:v>
                </c:pt>
                <c:pt idx="526">
                  <c:v>33.616</c:v>
                </c:pt>
                <c:pt idx="527">
                  <c:v>33.619</c:v>
                </c:pt>
                <c:pt idx="528">
                  <c:v>33.621000000000002</c:v>
                </c:pt>
                <c:pt idx="529">
                  <c:v>33.624000000000002</c:v>
                </c:pt>
                <c:pt idx="530">
                  <c:v>33.625999999999998</c:v>
                </c:pt>
                <c:pt idx="531">
                  <c:v>33.628</c:v>
                </c:pt>
                <c:pt idx="532">
                  <c:v>33.631</c:v>
                </c:pt>
                <c:pt idx="533">
                  <c:v>33.633000000000003</c:v>
                </c:pt>
                <c:pt idx="534">
                  <c:v>33.634999999999998</c:v>
                </c:pt>
                <c:pt idx="535">
                  <c:v>33.637999999999998</c:v>
                </c:pt>
                <c:pt idx="536">
                  <c:v>33.64</c:v>
                </c:pt>
                <c:pt idx="537">
                  <c:v>33.643000000000001</c:v>
                </c:pt>
                <c:pt idx="538">
                  <c:v>33.645000000000003</c:v>
                </c:pt>
                <c:pt idx="539">
                  <c:v>33.648000000000003</c:v>
                </c:pt>
                <c:pt idx="540">
                  <c:v>33.65</c:v>
                </c:pt>
                <c:pt idx="541">
                  <c:v>33.652999999999999</c:v>
                </c:pt>
                <c:pt idx="542">
                  <c:v>33.655000000000001</c:v>
                </c:pt>
                <c:pt idx="543">
                  <c:v>33.658000000000001</c:v>
                </c:pt>
                <c:pt idx="544">
                  <c:v>33.659999999999997</c:v>
                </c:pt>
                <c:pt idx="545">
                  <c:v>33.662999999999997</c:v>
                </c:pt>
                <c:pt idx="546">
                  <c:v>33.665999999999997</c:v>
                </c:pt>
                <c:pt idx="547">
                  <c:v>33.667999999999999</c:v>
                </c:pt>
                <c:pt idx="548">
                  <c:v>33.670999999999999</c:v>
                </c:pt>
                <c:pt idx="549">
                  <c:v>33.673999999999999</c:v>
                </c:pt>
                <c:pt idx="550">
                  <c:v>33.676000000000002</c:v>
                </c:pt>
                <c:pt idx="551">
                  <c:v>33.679000000000002</c:v>
                </c:pt>
                <c:pt idx="552">
                  <c:v>33.682000000000002</c:v>
                </c:pt>
                <c:pt idx="553">
                  <c:v>33.685000000000002</c:v>
                </c:pt>
                <c:pt idx="554">
                  <c:v>33.686999999999998</c:v>
                </c:pt>
                <c:pt idx="555">
                  <c:v>33.69</c:v>
                </c:pt>
                <c:pt idx="556">
                  <c:v>33.692999999999998</c:v>
                </c:pt>
                <c:pt idx="557">
                  <c:v>33.695999999999998</c:v>
                </c:pt>
                <c:pt idx="558">
                  <c:v>33.698999999999998</c:v>
                </c:pt>
                <c:pt idx="559">
                  <c:v>33.701999999999998</c:v>
                </c:pt>
                <c:pt idx="560">
                  <c:v>33.704999999999998</c:v>
                </c:pt>
                <c:pt idx="561">
                  <c:v>33.707999999999998</c:v>
                </c:pt>
                <c:pt idx="562">
                  <c:v>33.710999999999999</c:v>
                </c:pt>
                <c:pt idx="563">
                  <c:v>33.713999999999999</c:v>
                </c:pt>
                <c:pt idx="564">
                  <c:v>33.718000000000004</c:v>
                </c:pt>
                <c:pt idx="565">
                  <c:v>33.720999999999997</c:v>
                </c:pt>
                <c:pt idx="566">
                  <c:v>33.723999999999997</c:v>
                </c:pt>
                <c:pt idx="567">
                  <c:v>33.726999999999997</c:v>
                </c:pt>
                <c:pt idx="568">
                  <c:v>33.731000000000002</c:v>
                </c:pt>
                <c:pt idx="569">
                  <c:v>33.734000000000002</c:v>
                </c:pt>
                <c:pt idx="570">
                  <c:v>33.737000000000002</c:v>
                </c:pt>
                <c:pt idx="571">
                  <c:v>33.74</c:v>
                </c:pt>
                <c:pt idx="572">
                  <c:v>33.741999999999997</c:v>
                </c:pt>
                <c:pt idx="573">
                  <c:v>33.744999999999997</c:v>
                </c:pt>
                <c:pt idx="574">
                  <c:v>33.747</c:v>
                </c:pt>
                <c:pt idx="575">
                  <c:v>33.749000000000002</c:v>
                </c:pt>
                <c:pt idx="576">
                  <c:v>33.750999999999998</c:v>
                </c:pt>
                <c:pt idx="577">
                  <c:v>33.753</c:v>
                </c:pt>
                <c:pt idx="578">
                  <c:v>33.755000000000003</c:v>
                </c:pt>
                <c:pt idx="579">
                  <c:v>33.756</c:v>
                </c:pt>
                <c:pt idx="580">
                  <c:v>33.758000000000003</c:v>
                </c:pt>
                <c:pt idx="581">
                  <c:v>33.759</c:v>
                </c:pt>
                <c:pt idx="582">
                  <c:v>33.76</c:v>
                </c:pt>
                <c:pt idx="583">
                  <c:v>33.761000000000003</c:v>
                </c:pt>
                <c:pt idx="584">
                  <c:v>33.762</c:v>
                </c:pt>
                <c:pt idx="585">
                  <c:v>33.762999999999998</c:v>
                </c:pt>
                <c:pt idx="586">
                  <c:v>33.762999999999998</c:v>
                </c:pt>
                <c:pt idx="587">
                  <c:v>33.764000000000003</c:v>
                </c:pt>
                <c:pt idx="588">
                  <c:v>33.764000000000003</c:v>
                </c:pt>
                <c:pt idx="589">
                  <c:v>33.764000000000003</c:v>
                </c:pt>
                <c:pt idx="590">
                  <c:v>33.765000000000001</c:v>
                </c:pt>
                <c:pt idx="591">
                  <c:v>33.765000000000001</c:v>
                </c:pt>
                <c:pt idx="592">
                  <c:v>33.765000000000001</c:v>
                </c:pt>
                <c:pt idx="593">
                  <c:v>33.764000000000003</c:v>
                </c:pt>
                <c:pt idx="594">
                  <c:v>33.764000000000003</c:v>
                </c:pt>
                <c:pt idx="595">
                  <c:v>33.764000000000003</c:v>
                </c:pt>
                <c:pt idx="596">
                  <c:v>33.764000000000003</c:v>
                </c:pt>
                <c:pt idx="597">
                  <c:v>33.762999999999998</c:v>
                </c:pt>
                <c:pt idx="598">
                  <c:v>33.762999999999998</c:v>
                </c:pt>
                <c:pt idx="599">
                  <c:v>33.762</c:v>
                </c:pt>
                <c:pt idx="600">
                  <c:v>33.761000000000003</c:v>
                </c:pt>
                <c:pt idx="601">
                  <c:v>33.76</c:v>
                </c:pt>
                <c:pt idx="602">
                  <c:v>33.76</c:v>
                </c:pt>
                <c:pt idx="603">
                  <c:v>33.759</c:v>
                </c:pt>
                <c:pt idx="604">
                  <c:v>33.758000000000003</c:v>
                </c:pt>
                <c:pt idx="605">
                  <c:v>33.756999999999998</c:v>
                </c:pt>
                <c:pt idx="606">
                  <c:v>33.755000000000003</c:v>
                </c:pt>
                <c:pt idx="607">
                  <c:v>33.753999999999998</c:v>
                </c:pt>
                <c:pt idx="608">
                  <c:v>33.753</c:v>
                </c:pt>
                <c:pt idx="609">
                  <c:v>33.752000000000002</c:v>
                </c:pt>
                <c:pt idx="610">
                  <c:v>33.75</c:v>
                </c:pt>
                <c:pt idx="611">
                  <c:v>33.749000000000002</c:v>
                </c:pt>
                <c:pt idx="612">
                  <c:v>33.747999999999998</c:v>
                </c:pt>
                <c:pt idx="613">
                  <c:v>33.746000000000002</c:v>
                </c:pt>
                <c:pt idx="614">
                  <c:v>33.744999999999997</c:v>
                </c:pt>
                <c:pt idx="615">
                  <c:v>33.743000000000002</c:v>
                </c:pt>
                <c:pt idx="616">
                  <c:v>33.741999999999997</c:v>
                </c:pt>
                <c:pt idx="617">
                  <c:v>33.74</c:v>
                </c:pt>
                <c:pt idx="618">
                  <c:v>33.738999999999997</c:v>
                </c:pt>
                <c:pt idx="619">
                  <c:v>33.737000000000002</c:v>
                </c:pt>
                <c:pt idx="620">
                  <c:v>33.735999999999997</c:v>
                </c:pt>
                <c:pt idx="621">
                  <c:v>33.734000000000002</c:v>
                </c:pt>
                <c:pt idx="622">
                  <c:v>33.732999999999997</c:v>
                </c:pt>
                <c:pt idx="623">
                  <c:v>33.731000000000002</c:v>
                </c:pt>
                <c:pt idx="624">
                  <c:v>33.728999999999999</c:v>
                </c:pt>
                <c:pt idx="625">
                  <c:v>33.728000000000002</c:v>
                </c:pt>
                <c:pt idx="626">
                  <c:v>33.725999999999999</c:v>
                </c:pt>
                <c:pt idx="627">
                  <c:v>33.725000000000001</c:v>
                </c:pt>
                <c:pt idx="628">
                  <c:v>33.722999999999999</c:v>
                </c:pt>
                <c:pt idx="629">
                  <c:v>33.720999999999997</c:v>
                </c:pt>
                <c:pt idx="630">
                  <c:v>33.72</c:v>
                </c:pt>
                <c:pt idx="631">
                  <c:v>33.718000000000004</c:v>
                </c:pt>
                <c:pt idx="632">
                  <c:v>33.716000000000001</c:v>
                </c:pt>
                <c:pt idx="633">
                  <c:v>33.713999999999999</c:v>
                </c:pt>
                <c:pt idx="634">
                  <c:v>33.713000000000001</c:v>
                </c:pt>
                <c:pt idx="635">
                  <c:v>33.710999999999999</c:v>
                </c:pt>
                <c:pt idx="636">
                  <c:v>33.709000000000003</c:v>
                </c:pt>
                <c:pt idx="637">
                  <c:v>33.707999999999998</c:v>
                </c:pt>
                <c:pt idx="638">
                  <c:v>33.706000000000003</c:v>
                </c:pt>
                <c:pt idx="639">
                  <c:v>33.704000000000001</c:v>
                </c:pt>
                <c:pt idx="640">
                  <c:v>33.701999999999998</c:v>
                </c:pt>
                <c:pt idx="641">
                  <c:v>33.700000000000003</c:v>
                </c:pt>
                <c:pt idx="642">
                  <c:v>33.698999999999998</c:v>
                </c:pt>
                <c:pt idx="643">
                  <c:v>33.697000000000003</c:v>
                </c:pt>
                <c:pt idx="644">
                  <c:v>33.695</c:v>
                </c:pt>
                <c:pt idx="645">
                  <c:v>33.692999999999998</c:v>
                </c:pt>
                <c:pt idx="646">
                  <c:v>33.691000000000003</c:v>
                </c:pt>
                <c:pt idx="647">
                  <c:v>33.689</c:v>
                </c:pt>
                <c:pt idx="648">
                  <c:v>33.688000000000002</c:v>
                </c:pt>
                <c:pt idx="649">
                  <c:v>33.686</c:v>
                </c:pt>
                <c:pt idx="650">
                  <c:v>33.683999999999997</c:v>
                </c:pt>
                <c:pt idx="651">
                  <c:v>33.682000000000002</c:v>
                </c:pt>
                <c:pt idx="652">
                  <c:v>33.68</c:v>
                </c:pt>
                <c:pt idx="653">
                  <c:v>33.677999999999997</c:v>
                </c:pt>
                <c:pt idx="654">
                  <c:v>33.676000000000002</c:v>
                </c:pt>
                <c:pt idx="655">
                  <c:v>33.673999999999999</c:v>
                </c:pt>
                <c:pt idx="656">
                  <c:v>33.673000000000002</c:v>
                </c:pt>
                <c:pt idx="657">
                  <c:v>33.670999999999999</c:v>
                </c:pt>
                <c:pt idx="658">
                  <c:v>33.668999999999997</c:v>
                </c:pt>
                <c:pt idx="659">
                  <c:v>33.667000000000002</c:v>
                </c:pt>
                <c:pt idx="660">
                  <c:v>33.664999999999999</c:v>
                </c:pt>
                <c:pt idx="661">
                  <c:v>33.662999999999997</c:v>
                </c:pt>
                <c:pt idx="662">
                  <c:v>33.661000000000001</c:v>
                </c:pt>
                <c:pt idx="663">
                  <c:v>33.658000000000001</c:v>
                </c:pt>
                <c:pt idx="664">
                  <c:v>33.655999999999999</c:v>
                </c:pt>
                <c:pt idx="665">
                  <c:v>33.654000000000003</c:v>
                </c:pt>
                <c:pt idx="666">
                  <c:v>33.652000000000001</c:v>
                </c:pt>
                <c:pt idx="667">
                  <c:v>33.65</c:v>
                </c:pt>
                <c:pt idx="668">
                  <c:v>33.648000000000003</c:v>
                </c:pt>
                <c:pt idx="669">
                  <c:v>33.646000000000001</c:v>
                </c:pt>
                <c:pt idx="670">
                  <c:v>33.643999999999998</c:v>
                </c:pt>
                <c:pt idx="671">
                  <c:v>33.642000000000003</c:v>
                </c:pt>
                <c:pt idx="672">
                  <c:v>33.64</c:v>
                </c:pt>
                <c:pt idx="673">
                  <c:v>33.637999999999998</c:v>
                </c:pt>
                <c:pt idx="674">
                  <c:v>33.636000000000003</c:v>
                </c:pt>
                <c:pt idx="675">
                  <c:v>33.634</c:v>
                </c:pt>
                <c:pt idx="676">
                  <c:v>33.631999999999998</c:v>
                </c:pt>
                <c:pt idx="677">
                  <c:v>33.630000000000003</c:v>
                </c:pt>
                <c:pt idx="678">
                  <c:v>33.628</c:v>
                </c:pt>
                <c:pt idx="679">
                  <c:v>33.625999999999998</c:v>
                </c:pt>
                <c:pt idx="680">
                  <c:v>33.624000000000002</c:v>
                </c:pt>
                <c:pt idx="681">
                  <c:v>33.622</c:v>
                </c:pt>
                <c:pt idx="682">
                  <c:v>33.619999999999997</c:v>
                </c:pt>
                <c:pt idx="683">
                  <c:v>33.618000000000002</c:v>
                </c:pt>
                <c:pt idx="684">
                  <c:v>33.616</c:v>
                </c:pt>
                <c:pt idx="685">
                  <c:v>33.613999999999997</c:v>
                </c:pt>
                <c:pt idx="686">
                  <c:v>33.612000000000002</c:v>
                </c:pt>
                <c:pt idx="687">
                  <c:v>33.61</c:v>
                </c:pt>
                <c:pt idx="688">
                  <c:v>33.607999999999997</c:v>
                </c:pt>
                <c:pt idx="689">
                  <c:v>33.606000000000002</c:v>
                </c:pt>
                <c:pt idx="690">
                  <c:v>33.603000000000002</c:v>
                </c:pt>
                <c:pt idx="691">
                  <c:v>33.600999999999999</c:v>
                </c:pt>
                <c:pt idx="692">
                  <c:v>33.598999999999997</c:v>
                </c:pt>
                <c:pt idx="693">
                  <c:v>33.597000000000001</c:v>
                </c:pt>
                <c:pt idx="694">
                  <c:v>33.595999999999997</c:v>
                </c:pt>
                <c:pt idx="695">
                  <c:v>33.594000000000001</c:v>
                </c:pt>
                <c:pt idx="696">
                  <c:v>33.591999999999999</c:v>
                </c:pt>
                <c:pt idx="697">
                  <c:v>33.590000000000003</c:v>
                </c:pt>
                <c:pt idx="698">
                  <c:v>33.588000000000001</c:v>
                </c:pt>
                <c:pt idx="699">
                  <c:v>33.585999999999999</c:v>
                </c:pt>
                <c:pt idx="700">
                  <c:v>33.584000000000003</c:v>
                </c:pt>
                <c:pt idx="701">
                  <c:v>33.582000000000001</c:v>
                </c:pt>
                <c:pt idx="702">
                  <c:v>33.58</c:v>
                </c:pt>
                <c:pt idx="703">
                  <c:v>33.578000000000003</c:v>
                </c:pt>
                <c:pt idx="704">
                  <c:v>33.576000000000001</c:v>
                </c:pt>
                <c:pt idx="705">
                  <c:v>33.573999999999998</c:v>
                </c:pt>
                <c:pt idx="706">
                  <c:v>33.572000000000003</c:v>
                </c:pt>
                <c:pt idx="707">
                  <c:v>33.57</c:v>
                </c:pt>
                <c:pt idx="708">
                  <c:v>33.567999999999998</c:v>
                </c:pt>
                <c:pt idx="709">
                  <c:v>33.566000000000003</c:v>
                </c:pt>
                <c:pt idx="710">
                  <c:v>33.564</c:v>
                </c:pt>
                <c:pt idx="711">
                  <c:v>33.563000000000002</c:v>
                </c:pt>
                <c:pt idx="712">
                  <c:v>33.561</c:v>
                </c:pt>
                <c:pt idx="713">
                  <c:v>33.558999999999997</c:v>
                </c:pt>
                <c:pt idx="714">
                  <c:v>33.557000000000002</c:v>
                </c:pt>
                <c:pt idx="715">
                  <c:v>33.555</c:v>
                </c:pt>
                <c:pt idx="716">
                  <c:v>33.552999999999997</c:v>
                </c:pt>
                <c:pt idx="717">
                  <c:v>33.551000000000002</c:v>
                </c:pt>
                <c:pt idx="718">
                  <c:v>33.548999999999999</c:v>
                </c:pt>
                <c:pt idx="719">
                  <c:v>33.546999999999997</c:v>
                </c:pt>
                <c:pt idx="720">
                  <c:v>33.545000000000002</c:v>
                </c:pt>
                <c:pt idx="721">
                  <c:v>33.542999999999999</c:v>
                </c:pt>
                <c:pt idx="722">
                  <c:v>33.54</c:v>
                </c:pt>
                <c:pt idx="723">
                  <c:v>33.537999999999997</c:v>
                </c:pt>
                <c:pt idx="724">
                  <c:v>33.536000000000001</c:v>
                </c:pt>
                <c:pt idx="725">
                  <c:v>33.533999999999999</c:v>
                </c:pt>
                <c:pt idx="726">
                  <c:v>33.531999999999996</c:v>
                </c:pt>
                <c:pt idx="727">
                  <c:v>33.529000000000003</c:v>
                </c:pt>
                <c:pt idx="728">
                  <c:v>33.527000000000001</c:v>
                </c:pt>
                <c:pt idx="729">
                  <c:v>33.524000000000001</c:v>
                </c:pt>
                <c:pt idx="730">
                  <c:v>33.521999999999998</c:v>
                </c:pt>
                <c:pt idx="731">
                  <c:v>33.520000000000003</c:v>
                </c:pt>
                <c:pt idx="732">
                  <c:v>33.518000000000001</c:v>
                </c:pt>
                <c:pt idx="733">
                  <c:v>33.515000000000001</c:v>
                </c:pt>
                <c:pt idx="734">
                  <c:v>33.512999999999998</c:v>
                </c:pt>
                <c:pt idx="735">
                  <c:v>33.51</c:v>
                </c:pt>
                <c:pt idx="736">
                  <c:v>33.508000000000003</c:v>
                </c:pt>
                <c:pt idx="737">
                  <c:v>33.505000000000003</c:v>
                </c:pt>
                <c:pt idx="738">
                  <c:v>33.502000000000002</c:v>
                </c:pt>
                <c:pt idx="739">
                  <c:v>33.5</c:v>
                </c:pt>
                <c:pt idx="740">
                  <c:v>33.497</c:v>
                </c:pt>
                <c:pt idx="741">
                  <c:v>33.494</c:v>
                </c:pt>
                <c:pt idx="742">
                  <c:v>33.491999999999997</c:v>
                </c:pt>
                <c:pt idx="743">
                  <c:v>33.488999999999997</c:v>
                </c:pt>
                <c:pt idx="744">
                  <c:v>33.487000000000002</c:v>
                </c:pt>
                <c:pt idx="745">
                  <c:v>33.484000000000002</c:v>
                </c:pt>
                <c:pt idx="746">
                  <c:v>33.481999999999999</c:v>
                </c:pt>
                <c:pt idx="747">
                  <c:v>33.478999999999999</c:v>
                </c:pt>
                <c:pt idx="748">
                  <c:v>33.475999999999999</c:v>
                </c:pt>
                <c:pt idx="749">
                  <c:v>33.473999999999997</c:v>
                </c:pt>
                <c:pt idx="750">
                  <c:v>33.470999999999997</c:v>
                </c:pt>
                <c:pt idx="751">
                  <c:v>33.469000000000001</c:v>
                </c:pt>
                <c:pt idx="752">
                  <c:v>33.466000000000001</c:v>
                </c:pt>
                <c:pt idx="753">
                  <c:v>33.463999999999999</c:v>
                </c:pt>
                <c:pt idx="754">
                  <c:v>33.460999999999999</c:v>
                </c:pt>
                <c:pt idx="755">
                  <c:v>33.457999999999998</c:v>
                </c:pt>
                <c:pt idx="756">
                  <c:v>33.456000000000003</c:v>
                </c:pt>
                <c:pt idx="757">
                  <c:v>33.453000000000003</c:v>
                </c:pt>
                <c:pt idx="758">
                  <c:v>33.451000000000001</c:v>
                </c:pt>
                <c:pt idx="759">
                  <c:v>33.448</c:v>
                </c:pt>
                <c:pt idx="760">
                  <c:v>33.445</c:v>
                </c:pt>
                <c:pt idx="761">
                  <c:v>33.442</c:v>
                </c:pt>
                <c:pt idx="762">
                  <c:v>33.44</c:v>
                </c:pt>
                <c:pt idx="763">
                  <c:v>33.436999999999998</c:v>
                </c:pt>
                <c:pt idx="764">
                  <c:v>33.433999999999997</c:v>
                </c:pt>
                <c:pt idx="765">
                  <c:v>33.430999999999997</c:v>
                </c:pt>
                <c:pt idx="766">
                  <c:v>33.427999999999997</c:v>
                </c:pt>
                <c:pt idx="767">
                  <c:v>33.424999999999997</c:v>
                </c:pt>
                <c:pt idx="768">
                  <c:v>33.421999999999997</c:v>
                </c:pt>
                <c:pt idx="769">
                  <c:v>33.418999999999997</c:v>
                </c:pt>
                <c:pt idx="770">
                  <c:v>33.415999999999997</c:v>
                </c:pt>
                <c:pt idx="771">
                  <c:v>33.412999999999997</c:v>
                </c:pt>
                <c:pt idx="772">
                  <c:v>33.409999999999997</c:v>
                </c:pt>
                <c:pt idx="773">
                  <c:v>33.406999999999996</c:v>
                </c:pt>
                <c:pt idx="774">
                  <c:v>33.404000000000003</c:v>
                </c:pt>
                <c:pt idx="775">
                  <c:v>33.401000000000003</c:v>
                </c:pt>
                <c:pt idx="776">
                  <c:v>33.398000000000003</c:v>
                </c:pt>
                <c:pt idx="777">
                  <c:v>33.393999999999998</c:v>
                </c:pt>
                <c:pt idx="778">
                  <c:v>33.390999999999998</c:v>
                </c:pt>
                <c:pt idx="779">
                  <c:v>33.387999999999998</c:v>
                </c:pt>
                <c:pt idx="780">
                  <c:v>33.384</c:v>
                </c:pt>
                <c:pt idx="781">
                  <c:v>33.381</c:v>
                </c:pt>
                <c:pt idx="782">
                  <c:v>33.377000000000002</c:v>
                </c:pt>
                <c:pt idx="783">
                  <c:v>33.374000000000002</c:v>
                </c:pt>
                <c:pt idx="784">
                  <c:v>33.369999999999997</c:v>
                </c:pt>
                <c:pt idx="785">
                  <c:v>33.366</c:v>
                </c:pt>
                <c:pt idx="786">
                  <c:v>33.363</c:v>
                </c:pt>
                <c:pt idx="787">
                  <c:v>33.359000000000002</c:v>
                </c:pt>
                <c:pt idx="788">
                  <c:v>33.354999999999997</c:v>
                </c:pt>
                <c:pt idx="789">
                  <c:v>33.350999999999999</c:v>
                </c:pt>
                <c:pt idx="790">
                  <c:v>33.347000000000001</c:v>
                </c:pt>
                <c:pt idx="791">
                  <c:v>33.343000000000004</c:v>
                </c:pt>
                <c:pt idx="792">
                  <c:v>33.338000000000001</c:v>
                </c:pt>
                <c:pt idx="793">
                  <c:v>33.334000000000003</c:v>
                </c:pt>
                <c:pt idx="794">
                  <c:v>33.329000000000001</c:v>
                </c:pt>
                <c:pt idx="795">
                  <c:v>33.325000000000003</c:v>
                </c:pt>
                <c:pt idx="796">
                  <c:v>33.32</c:v>
                </c:pt>
                <c:pt idx="797">
                  <c:v>33.316000000000003</c:v>
                </c:pt>
                <c:pt idx="798">
                  <c:v>33.311</c:v>
                </c:pt>
                <c:pt idx="799">
                  <c:v>33.305999999999997</c:v>
                </c:pt>
                <c:pt idx="800">
                  <c:v>33.301000000000002</c:v>
                </c:pt>
                <c:pt idx="801">
                  <c:v>33.295999999999999</c:v>
                </c:pt>
                <c:pt idx="802">
                  <c:v>33.290999999999997</c:v>
                </c:pt>
                <c:pt idx="803">
                  <c:v>33.284999999999997</c:v>
                </c:pt>
                <c:pt idx="804">
                  <c:v>33.279000000000003</c:v>
                </c:pt>
                <c:pt idx="805">
                  <c:v>33.273000000000003</c:v>
                </c:pt>
                <c:pt idx="806">
                  <c:v>33.265999999999998</c:v>
                </c:pt>
                <c:pt idx="807">
                  <c:v>33.258000000000003</c:v>
                </c:pt>
                <c:pt idx="808">
                  <c:v>33.25</c:v>
                </c:pt>
                <c:pt idx="809">
                  <c:v>33.24</c:v>
                </c:pt>
                <c:pt idx="810">
                  <c:v>33.228999999999999</c:v>
                </c:pt>
                <c:pt idx="811">
                  <c:v>33.216999999999999</c:v>
                </c:pt>
                <c:pt idx="812">
                  <c:v>33.203000000000003</c:v>
                </c:pt>
                <c:pt idx="813">
                  <c:v>33.189</c:v>
                </c:pt>
                <c:pt idx="814">
                  <c:v>33.173999999999999</c:v>
                </c:pt>
                <c:pt idx="815">
                  <c:v>33.156999999999996</c:v>
                </c:pt>
                <c:pt idx="816">
                  <c:v>33.137999999999998</c:v>
                </c:pt>
                <c:pt idx="817">
                  <c:v>33.116999999999997</c:v>
                </c:pt>
                <c:pt idx="818">
                  <c:v>33.093000000000004</c:v>
                </c:pt>
                <c:pt idx="819">
                  <c:v>33.066000000000003</c:v>
                </c:pt>
                <c:pt idx="820">
                  <c:v>33.031999999999996</c:v>
                </c:pt>
                <c:pt idx="821">
                  <c:v>32.988</c:v>
                </c:pt>
                <c:pt idx="822">
                  <c:v>32.938000000000002</c:v>
                </c:pt>
                <c:pt idx="823">
                  <c:v>32.886000000000003</c:v>
                </c:pt>
                <c:pt idx="824">
                  <c:v>32.835000000000001</c:v>
                </c:pt>
                <c:pt idx="825">
                  <c:v>32.784999999999997</c:v>
                </c:pt>
                <c:pt idx="826">
                  <c:v>32.737000000000002</c:v>
                </c:pt>
                <c:pt idx="827">
                  <c:v>32.691000000000003</c:v>
                </c:pt>
                <c:pt idx="828">
                  <c:v>32.643000000000001</c:v>
                </c:pt>
                <c:pt idx="829">
                  <c:v>32.582999999999998</c:v>
                </c:pt>
                <c:pt idx="830">
                  <c:v>32.520000000000003</c:v>
                </c:pt>
                <c:pt idx="831">
                  <c:v>32.466000000000001</c:v>
                </c:pt>
                <c:pt idx="832">
                  <c:v>32.420999999999999</c:v>
                </c:pt>
                <c:pt idx="833">
                  <c:v>32.383000000000003</c:v>
                </c:pt>
                <c:pt idx="834">
                  <c:v>32.347999999999999</c:v>
                </c:pt>
                <c:pt idx="835">
                  <c:v>32.317999999999998</c:v>
                </c:pt>
                <c:pt idx="836">
                  <c:v>32.290999999999997</c:v>
                </c:pt>
                <c:pt idx="837">
                  <c:v>32.267000000000003</c:v>
                </c:pt>
                <c:pt idx="838">
                  <c:v>32.246000000000002</c:v>
                </c:pt>
                <c:pt idx="839">
                  <c:v>32.226999999999997</c:v>
                </c:pt>
                <c:pt idx="840">
                  <c:v>32.21</c:v>
                </c:pt>
                <c:pt idx="841">
                  <c:v>32.194000000000003</c:v>
                </c:pt>
                <c:pt idx="842">
                  <c:v>32.179000000000002</c:v>
                </c:pt>
                <c:pt idx="843">
                  <c:v>32.165999999999997</c:v>
                </c:pt>
                <c:pt idx="844">
                  <c:v>32.152999999999999</c:v>
                </c:pt>
                <c:pt idx="845">
                  <c:v>32.140999999999998</c:v>
                </c:pt>
                <c:pt idx="846">
                  <c:v>32.131</c:v>
                </c:pt>
                <c:pt idx="847">
                  <c:v>32.121000000000002</c:v>
                </c:pt>
                <c:pt idx="848">
                  <c:v>32.112000000000002</c:v>
                </c:pt>
                <c:pt idx="849">
                  <c:v>32.103000000000002</c:v>
                </c:pt>
                <c:pt idx="850">
                  <c:v>32.094999999999999</c:v>
                </c:pt>
                <c:pt idx="851">
                  <c:v>32.087000000000003</c:v>
                </c:pt>
                <c:pt idx="852">
                  <c:v>32.08</c:v>
                </c:pt>
                <c:pt idx="853">
                  <c:v>32.073</c:v>
                </c:pt>
                <c:pt idx="854">
                  <c:v>32.066000000000003</c:v>
                </c:pt>
                <c:pt idx="855">
                  <c:v>32.06</c:v>
                </c:pt>
                <c:pt idx="856">
                  <c:v>32.054000000000002</c:v>
                </c:pt>
                <c:pt idx="857">
                  <c:v>32.048000000000002</c:v>
                </c:pt>
                <c:pt idx="858">
                  <c:v>32.042000000000002</c:v>
                </c:pt>
                <c:pt idx="859">
                  <c:v>32.036999999999999</c:v>
                </c:pt>
                <c:pt idx="860">
                  <c:v>32.030999999999999</c:v>
                </c:pt>
                <c:pt idx="861">
                  <c:v>32.026000000000003</c:v>
                </c:pt>
                <c:pt idx="862">
                  <c:v>32.021000000000001</c:v>
                </c:pt>
                <c:pt idx="863">
                  <c:v>32.017000000000003</c:v>
                </c:pt>
                <c:pt idx="864">
                  <c:v>32.012</c:v>
                </c:pt>
                <c:pt idx="865">
                  <c:v>32.006999999999998</c:v>
                </c:pt>
                <c:pt idx="866">
                  <c:v>32.003</c:v>
                </c:pt>
                <c:pt idx="867">
                  <c:v>31.998999999999999</c:v>
                </c:pt>
                <c:pt idx="868">
                  <c:v>31.995000000000001</c:v>
                </c:pt>
                <c:pt idx="869">
                  <c:v>31.99</c:v>
                </c:pt>
                <c:pt idx="870">
                  <c:v>31.986000000000001</c:v>
                </c:pt>
                <c:pt idx="871">
                  <c:v>31.983000000000001</c:v>
                </c:pt>
                <c:pt idx="872">
                  <c:v>31.978999999999999</c:v>
                </c:pt>
                <c:pt idx="873">
                  <c:v>31.975000000000001</c:v>
                </c:pt>
                <c:pt idx="874">
                  <c:v>31.971</c:v>
                </c:pt>
                <c:pt idx="875">
                  <c:v>31.968</c:v>
                </c:pt>
                <c:pt idx="876">
                  <c:v>31.963999999999999</c:v>
                </c:pt>
                <c:pt idx="877">
                  <c:v>31.96</c:v>
                </c:pt>
                <c:pt idx="878">
                  <c:v>31.957000000000001</c:v>
                </c:pt>
                <c:pt idx="879">
                  <c:v>31.954000000000001</c:v>
                </c:pt>
                <c:pt idx="880">
                  <c:v>31.95</c:v>
                </c:pt>
                <c:pt idx="881">
                  <c:v>31.946999999999999</c:v>
                </c:pt>
                <c:pt idx="882">
                  <c:v>31.943000000000001</c:v>
                </c:pt>
                <c:pt idx="883">
                  <c:v>31.94</c:v>
                </c:pt>
                <c:pt idx="884">
                  <c:v>31.937000000000001</c:v>
                </c:pt>
                <c:pt idx="885">
                  <c:v>31.934000000000001</c:v>
                </c:pt>
                <c:pt idx="886">
                  <c:v>31.931000000000001</c:v>
                </c:pt>
                <c:pt idx="887">
                  <c:v>31.927</c:v>
                </c:pt>
                <c:pt idx="888">
                  <c:v>31.923999999999999</c:v>
                </c:pt>
                <c:pt idx="889">
                  <c:v>31.920999999999999</c:v>
                </c:pt>
                <c:pt idx="890">
                  <c:v>31.917999999999999</c:v>
                </c:pt>
                <c:pt idx="891">
                  <c:v>31.916</c:v>
                </c:pt>
                <c:pt idx="892">
                  <c:v>31.913</c:v>
                </c:pt>
                <c:pt idx="893">
                  <c:v>31.91</c:v>
                </c:pt>
                <c:pt idx="894">
                  <c:v>31.907</c:v>
                </c:pt>
                <c:pt idx="895">
                  <c:v>31.904</c:v>
                </c:pt>
                <c:pt idx="896">
                  <c:v>31.902000000000001</c:v>
                </c:pt>
                <c:pt idx="897">
                  <c:v>31.899000000000001</c:v>
                </c:pt>
                <c:pt idx="898">
                  <c:v>31.896000000000001</c:v>
                </c:pt>
                <c:pt idx="899">
                  <c:v>31.893999999999998</c:v>
                </c:pt>
                <c:pt idx="900">
                  <c:v>31.890999999999998</c:v>
                </c:pt>
                <c:pt idx="901">
                  <c:v>31.888999999999999</c:v>
                </c:pt>
                <c:pt idx="902">
                  <c:v>31.885999999999999</c:v>
                </c:pt>
                <c:pt idx="903">
                  <c:v>31.884</c:v>
                </c:pt>
                <c:pt idx="904">
                  <c:v>31.881</c:v>
                </c:pt>
                <c:pt idx="905">
                  <c:v>31.879000000000001</c:v>
                </c:pt>
                <c:pt idx="906">
                  <c:v>31.876000000000001</c:v>
                </c:pt>
                <c:pt idx="907">
                  <c:v>31.873999999999999</c:v>
                </c:pt>
                <c:pt idx="908">
                  <c:v>31.872</c:v>
                </c:pt>
                <c:pt idx="909">
                  <c:v>31.869</c:v>
                </c:pt>
                <c:pt idx="910">
                  <c:v>31.867000000000001</c:v>
                </c:pt>
                <c:pt idx="911">
                  <c:v>31.864999999999998</c:v>
                </c:pt>
                <c:pt idx="912">
                  <c:v>31.863</c:v>
                </c:pt>
                <c:pt idx="913">
                  <c:v>31.86</c:v>
                </c:pt>
                <c:pt idx="914">
                  <c:v>31.858000000000001</c:v>
                </c:pt>
                <c:pt idx="915">
                  <c:v>31.856000000000002</c:v>
                </c:pt>
                <c:pt idx="916">
                  <c:v>31.853999999999999</c:v>
                </c:pt>
                <c:pt idx="917">
                  <c:v>31.852</c:v>
                </c:pt>
                <c:pt idx="918">
                  <c:v>31.85</c:v>
                </c:pt>
                <c:pt idx="919">
                  <c:v>31.847999999999999</c:v>
                </c:pt>
                <c:pt idx="920">
                  <c:v>31.846</c:v>
                </c:pt>
                <c:pt idx="921">
                  <c:v>31.844000000000001</c:v>
                </c:pt>
                <c:pt idx="922">
                  <c:v>31.841999999999999</c:v>
                </c:pt>
                <c:pt idx="923">
                  <c:v>31.84</c:v>
                </c:pt>
                <c:pt idx="924">
                  <c:v>31.838000000000001</c:v>
                </c:pt>
                <c:pt idx="925">
                  <c:v>31.835999999999999</c:v>
                </c:pt>
                <c:pt idx="926">
                  <c:v>31.834</c:v>
                </c:pt>
                <c:pt idx="927">
                  <c:v>31.832999999999998</c:v>
                </c:pt>
                <c:pt idx="928">
                  <c:v>31.831</c:v>
                </c:pt>
                <c:pt idx="929">
                  <c:v>31.829000000000001</c:v>
                </c:pt>
                <c:pt idx="930">
                  <c:v>31.827999999999999</c:v>
                </c:pt>
                <c:pt idx="931">
                  <c:v>31.826000000000001</c:v>
                </c:pt>
                <c:pt idx="932">
                  <c:v>31.824000000000002</c:v>
                </c:pt>
                <c:pt idx="933">
                  <c:v>31.823</c:v>
                </c:pt>
                <c:pt idx="934">
                  <c:v>31.821000000000002</c:v>
                </c:pt>
                <c:pt idx="935">
                  <c:v>31.82</c:v>
                </c:pt>
                <c:pt idx="936">
                  <c:v>31.818000000000001</c:v>
                </c:pt>
                <c:pt idx="937">
                  <c:v>31.817</c:v>
                </c:pt>
                <c:pt idx="938">
                  <c:v>31.815000000000001</c:v>
                </c:pt>
                <c:pt idx="939">
                  <c:v>31.814</c:v>
                </c:pt>
                <c:pt idx="940">
                  <c:v>31.812000000000001</c:v>
                </c:pt>
                <c:pt idx="941">
                  <c:v>31.811</c:v>
                </c:pt>
                <c:pt idx="942">
                  <c:v>31.809000000000001</c:v>
                </c:pt>
                <c:pt idx="943">
                  <c:v>31.808</c:v>
                </c:pt>
                <c:pt idx="944">
                  <c:v>31.806999999999999</c:v>
                </c:pt>
                <c:pt idx="945">
                  <c:v>31.806000000000001</c:v>
                </c:pt>
                <c:pt idx="946">
                  <c:v>31.803999999999998</c:v>
                </c:pt>
                <c:pt idx="947">
                  <c:v>31.803000000000001</c:v>
                </c:pt>
                <c:pt idx="948">
                  <c:v>31.802</c:v>
                </c:pt>
                <c:pt idx="949">
                  <c:v>31.800999999999998</c:v>
                </c:pt>
                <c:pt idx="950">
                  <c:v>31.798999999999999</c:v>
                </c:pt>
                <c:pt idx="951">
                  <c:v>31.797999999999998</c:v>
                </c:pt>
                <c:pt idx="952">
                  <c:v>31.797000000000001</c:v>
                </c:pt>
                <c:pt idx="953">
                  <c:v>31.795999999999999</c:v>
                </c:pt>
                <c:pt idx="954">
                  <c:v>31.795000000000002</c:v>
                </c:pt>
                <c:pt idx="955">
                  <c:v>31.794</c:v>
                </c:pt>
                <c:pt idx="956">
                  <c:v>31.792999999999999</c:v>
                </c:pt>
                <c:pt idx="957">
                  <c:v>31.792000000000002</c:v>
                </c:pt>
                <c:pt idx="958">
                  <c:v>31.791</c:v>
                </c:pt>
                <c:pt idx="959">
                  <c:v>31.79</c:v>
                </c:pt>
                <c:pt idx="960">
                  <c:v>31.789000000000001</c:v>
                </c:pt>
                <c:pt idx="961">
                  <c:v>31.788</c:v>
                </c:pt>
                <c:pt idx="962">
                  <c:v>31.786999999999999</c:v>
                </c:pt>
                <c:pt idx="963">
                  <c:v>31.786000000000001</c:v>
                </c:pt>
                <c:pt idx="964">
                  <c:v>31.785</c:v>
                </c:pt>
                <c:pt idx="965">
                  <c:v>31.783999999999999</c:v>
                </c:pt>
                <c:pt idx="966">
                  <c:v>31.783000000000001</c:v>
                </c:pt>
                <c:pt idx="967">
                  <c:v>31.780999999999999</c:v>
                </c:pt>
                <c:pt idx="968">
                  <c:v>31.78</c:v>
                </c:pt>
                <c:pt idx="969">
                  <c:v>31.779</c:v>
                </c:pt>
                <c:pt idx="970">
                  <c:v>31.779</c:v>
                </c:pt>
                <c:pt idx="971">
                  <c:v>31.777999999999999</c:v>
                </c:pt>
                <c:pt idx="972">
                  <c:v>31.777000000000001</c:v>
                </c:pt>
                <c:pt idx="973">
                  <c:v>31.776</c:v>
                </c:pt>
                <c:pt idx="974">
                  <c:v>31.774999999999999</c:v>
                </c:pt>
                <c:pt idx="975">
                  <c:v>31.774000000000001</c:v>
                </c:pt>
                <c:pt idx="976">
                  <c:v>31.773</c:v>
                </c:pt>
                <c:pt idx="977">
                  <c:v>31.771999999999998</c:v>
                </c:pt>
                <c:pt idx="978">
                  <c:v>31.771000000000001</c:v>
                </c:pt>
                <c:pt idx="979">
                  <c:v>31.77</c:v>
                </c:pt>
                <c:pt idx="980">
                  <c:v>31.77</c:v>
                </c:pt>
                <c:pt idx="981">
                  <c:v>31.768999999999998</c:v>
                </c:pt>
                <c:pt idx="982">
                  <c:v>31.768000000000001</c:v>
                </c:pt>
                <c:pt idx="983">
                  <c:v>31.766999999999999</c:v>
                </c:pt>
                <c:pt idx="984">
                  <c:v>31.765999999999998</c:v>
                </c:pt>
                <c:pt idx="985">
                  <c:v>31.765000000000001</c:v>
                </c:pt>
                <c:pt idx="986">
                  <c:v>31.765000000000001</c:v>
                </c:pt>
                <c:pt idx="987">
                  <c:v>31.763999999999999</c:v>
                </c:pt>
                <c:pt idx="988">
                  <c:v>31.763000000000002</c:v>
                </c:pt>
                <c:pt idx="989">
                  <c:v>31.762</c:v>
                </c:pt>
                <c:pt idx="990">
                  <c:v>31.760999999999999</c:v>
                </c:pt>
                <c:pt idx="991">
                  <c:v>31.760999999999999</c:v>
                </c:pt>
                <c:pt idx="992">
                  <c:v>31.76</c:v>
                </c:pt>
                <c:pt idx="993">
                  <c:v>31.759</c:v>
                </c:pt>
                <c:pt idx="994">
                  <c:v>31.757999999999999</c:v>
                </c:pt>
                <c:pt idx="995">
                  <c:v>31.757999999999999</c:v>
                </c:pt>
                <c:pt idx="996">
                  <c:v>31.757000000000001</c:v>
                </c:pt>
                <c:pt idx="997">
                  <c:v>31.756</c:v>
                </c:pt>
                <c:pt idx="998">
                  <c:v>31.754999999999999</c:v>
                </c:pt>
                <c:pt idx="999">
                  <c:v>31.754999999999999</c:v>
                </c:pt>
                <c:pt idx="1000">
                  <c:v>31.754000000000001</c:v>
                </c:pt>
                <c:pt idx="1001">
                  <c:v>31.753</c:v>
                </c:pt>
                <c:pt idx="1002">
                  <c:v>31.753</c:v>
                </c:pt>
                <c:pt idx="1003">
                  <c:v>31.751999999999999</c:v>
                </c:pt>
                <c:pt idx="1004">
                  <c:v>31.751999999999999</c:v>
                </c:pt>
                <c:pt idx="1005">
                  <c:v>31.751000000000001</c:v>
                </c:pt>
                <c:pt idx="1006">
                  <c:v>31.751000000000001</c:v>
                </c:pt>
                <c:pt idx="1007">
                  <c:v>31.751000000000001</c:v>
                </c:pt>
                <c:pt idx="1008">
                  <c:v>31.751999999999999</c:v>
                </c:pt>
                <c:pt idx="1009">
                  <c:v>31.751999999999999</c:v>
                </c:pt>
                <c:pt idx="1010">
                  <c:v>31.753</c:v>
                </c:pt>
                <c:pt idx="1011">
                  <c:v>31.754999999999999</c:v>
                </c:pt>
                <c:pt idx="1012">
                  <c:v>31.757000000000001</c:v>
                </c:pt>
                <c:pt idx="1013">
                  <c:v>31.759</c:v>
                </c:pt>
                <c:pt idx="1014">
                  <c:v>31.760999999999999</c:v>
                </c:pt>
                <c:pt idx="1015">
                  <c:v>31.763999999999999</c:v>
                </c:pt>
                <c:pt idx="1016">
                  <c:v>31.766999999999999</c:v>
                </c:pt>
                <c:pt idx="1017">
                  <c:v>31.77</c:v>
                </c:pt>
                <c:pt idx="1018">
                  <c:v>31.773</c:v>
                </c:pt>
                <c:pt idx="1019">
                  <c:v>31.776</c:v>
                </c:pt>
                <c:pt idx="1020">
                  <c:v>31.779</c:v>
                </c:pt>
                <c:pt idx="1021">
                  <c:v>31.783000000000001</c:v>
                </c:pt>
                <c:pt idx="1022">
                  <c:v>31.786000000000001</c:v>
                </c:pt>
                <c:pt idx="1023">
                  <c:v>31.789000000000001</c:v>
                </c:pt>
                <c:pt idx="1024">
                  <c:v>31.792999999999999</c:v>
                </c:pt>
                <c:pt idx="1025">
                  <c:v>31.795999999999999</c:v>
                </c:pt>
                <c:pt idx="1026">
                  <c:v>31.8</c:v>
                </c:pt>
                <c:pt idx="1027">
                  <c:v>31.803999999999998</c:v>
                </c:pt>
                <c:pt idx="1028">
                  <c:v>31.806999999999999</c:v>
                </c:pt>
                <c:pt idx="1029">
                  <c:v>31.811</c:v>
                </c:pt>
                <c:pt idx="1030">
                  <c:v>31.815000000000001</c:v>
                </c:pt>
                <c:pt idx="1031">
                  <c:v>31.818999999999999</c:v>
                </c:pt>
                <c:pt idx="1032">
                  <c:v>31.823</c:v>
                </c:pt>
                <c:pt idx="1033">
                  <c:v>31.827000000000002</c:v>
                </c:pt>
                <c:pt idx="1034">
                  <c:v>31.831</c:v>
                </c:pt>
                <c:pt idx="1035">
                  <c:v>31.835000000000001</c:v>
                </c:pt>
                <c:pt idx="1036">
                  <c:v>31.838999999999999</c:v>
                </c:pt>
                <c:pt idx="1037">
                  <c:v>31.844000000000001</c:v>
                </c:pt>
                <c:pt idx="1038">
                  <c:v>31.847999999999999</c:v>
                </c:pt>
                <c:pt idx="1039">
                  <c:v>31.852</c:v>
                </c:pt>
                <c:pt idx="1040">
                  <c:v>31.856999999999999</c:v>
                </c:pt>
                <c:pt idx="1041">
                  <c:v>31.861000000000001</c:v>
                </c:pt>
                <c:pt idx="1042">
                  <c:v>31.866</c:v>
                </c:pt>
                <c:pt idx="1043">
                  <c:v>31.87</c:v>
                </c:pt>
                <c:pt idx="1044">
                  <c:v>31.875</c:v>
                </c:pt>
                <c:pt idx="1045">
                  <c:v>31.88</c:v>
                </c:pt>
                <c:pt idx="1046">
                  <c:v>31.885999999999999</c:v>
                </c:pt>
                <c:pt idx="1047">
                  <c:v>31.891999999999999</c:v>
                </c:pt>
                <c:pt idx="1048">
                  <c:v>31.896999999999998</c:v>
                </c:pt>
                <c:pt idx="1049">
                  <c:v>31.904</c:v>
                </c:pt>
                <c:pt idx="1050">
                  <c:v>31.91</c:v>
                </c:pt>
                <c:pt idx="1051">
                  <c:v>31.917000000000002</c:v>
                </c:pt>
                <c:pt idx="1052">
                  <c:v>31.922999999999998</c:v>
                </c:pt>
                <c:pt idx="1053">
                  <c:v>31.93</c:v>
                </c:pt>
                <c:pt idx="1054">
                  <c:v>31.937000000000001</c:v>
                </c:pt>
                <c:pt idx="1055">
                  <c:v>31.943999999999999</c:v>
                </c:pt>
                <c:pt idx="1056">
                  <c:v>31.95</c:v>
                </c:pt>
                <c:pt idx="1057">
                  <c:v>31.957000000000001</c:v>
                </c:pt>
                <c:pt idx="1058">
                  <c:v>31.963999999999999</c:v>
                </c:pt>
                <c:pt idx="1059">
                  <c:v>31.97</c:v>
                </c:pt>
                <c:pt idx="1060">
                  <c:v>31.975999999999999</c:v>
                </c:pt>
                <c:pt idx="1061">
                  <c:v>31.981999999999999</c:v>
                </c:pt>
                <c:pt idx="1062">
                  <c:v>31.988</c:v>
                </c:pt>
                <c:pt idx="1063">
                  <c:v>31.992999999999999</c:v>
                </c:pt>
                <c:pt idx="1064">
                  <c:v>31.998000000000001</c:v>
                </c:pt>
                <c:pt idx="1065">
                  <c:v>32.003</c:v>
                </c:pt>
                <c:pt idx="1066">
                  <c:v>32.008000000000003</c:v>
                </c:pt>
                <c:pt idx="1067">
                  <c:v>32.012</c:v>
                </c:pt>
                <c:pt idx="1068">
                  <c:v>32.015999999999998</c:v>
                </c:pt>
                <c:pt idx="1069">
                  <c:v>32.018999999999998</c:v>
                </c:pt>
                <c:pt idx="1070">
                  <c:v>32.023000000000003</c:v>
                </c:pt>
                <c:pt idx="1071">
                  <c:v>32.026000000000003</c:v>
                </c:pt>
                <c:pt idx="1072">
                  <c:v>32.029000000000003</c:v>
                </c:pt>
                <c:pt idx="1073">
                  <c:v>32.030999999999999</c:v>
                </c:pt>
                <c:pt idx="1074">
                  <c:v>32.033000000000001</c:v>
                </c:pt>
                <c:pt idx="1075">
                  <c:v>32.034999999999997</c:v>
                </c:pt>
                <c:pt idx="1076">
                  <c:v>32.036999999999999</c:v>
                </c:pt>
                <c:pt idx="1077">
                  <c:v>32.039000000000001</c:v>
                </c:pt>
                <c:pt idx="1078">
                  <c:v>32.04</c:v>
                </c:pt>
                <c:pt idx="1079">
                  <c:v>32.040999999999997</c:v>
                </c:pt>
                <c:pt idx="1080">
                  <c:v>32.042000000000002</c:v>
                </c:pt>
                <c:pt idx="1081">
                  <c:v>32.042000000000002</c:v>
                </c:pt>
                <c:pt idx="1082">
                  <c:v>32.042999999999999</c:v>
                </c:pt>
                <c:pt idx="1083">
                  <c:v>32.042999999999999</c:v>
                </c:pt>
                <c:pt idx="1084">
                  <c:v>32.042999999999999</c:v>
                </c:pt>
                <c:pt idx="1085">
                  <c:v>32.042999999999999</c:v>
                </c:pt>
                <c:pt idx="1086">
                  <c:v>32.042999999999999</c:v>
                </c:pt>
                <c:pt idx="1087">
                  <c:v>32.042000000000002</c:v>
                </c:pt>
                <c:pt idx="1088">
                  <c:v>32.040999999999997</c:v>
                </c:pt>
                <c:pt idx="1089">
                  <c:v>32.040999999999997</c:v>
                </c:pt>
                <c:pt idx="1090">
                  <c:v>32.04</c:v>
                </c:pt>
                <c:pt idx="1091">
                  <c:v>32.039000000000001</c:v>
                </c:pt>
                <c:pt idx="1092">
                  <c:v>32.037999999999997</c:v>
                </c:pt>
                <c:pt idx="1093">
                  <c:v>32.036000000000001</c:v>
                </c:pt>
                <c:pt idx="1094">
                  <c:v>32.034999999999997</c:v>
                </c:pt>
                <c:pt idx="1095">
                  <c:v>32.033999999999999</c:v>
                </c:pt>
                <c:pt idx="1096">
                  <c:v>32.031999999999996</c:v>
                </c:pt>
                <c:pt idx="1097">
                  <c:v>32.03</c:v>
                </c:pt>
                <c:pt idx="1098">
                  <c:v>32.029000000000003</c:v>
                </c:pt>
                <c:pt idx="1099">
                  <c:v>32.027000000000001</c:v>
                </c:pt>
                <c:pt idx="1100">
                  <c:v>32.024999999999999</c:v>
                </c:pt>
                <c:pt idx="1101">
                  <c:v>32.023000000000003</c:v>
                </c:pt>
                <c:pt idx="1102">
                  <c:v>32.021000000000001</c:v>
                </c:pt>
                <c:pt idx="1103">
                  <c:v>32.018999999999998</c:v>
                </c:pt>
                <c:pt idx="1104">
                  <c:v>32.017000000000003</c:v>
                </c:pt>
                <c:pt idx="1105">
                  <c:v>32.014000000000003</c:v>
                </c:pt>
                <c:pt idx="1106">
                  <c:v>32.012</c:v>
                </c:pt>
                <c:pt idx="1107">
                  <c:v>32.01</c:v>
                </c:pt>
                <c:pt idx="1108">
                  <c:v>32.006999999999998</c:v>
                </c:pt>
                <c:pt idx="1109">
                  <c:v>32.005000000000003</c:v>
                </c:pt>
                <c:pt idx="1110">
                  <c:v>32.003</c:v>
                </c:pt>
                <c:pt idx="1111">
                  <c:v>32</c:v>
                </c:pt>
                <c:pt idx="1112">
                  <c:v>31.998000000000001</c:v>
                </c:pt>
                <c:pt idx="1113">
                  <c:v>31.995000000000001</c:v>
                </c:pt>
                <c:pt idx="1114">
                  <c:v>31.992999999999999</c:v>
                </c:pt>
                <c:pt idx="1115">
                  <c:v>31.99</c:v>
                </c:pt>
                <c:pt idx="1116">
                  <c:v>31.988</c:v>
                </c:pt>
                <c:pt idx="1117">
                  <c:v>31.984999999999999</c:v>
                </c:pt>
                <c:pt idx="1118">
                  <c:v>31.981999999999999</c:v>
                </c:pt>
                <c:pt idx="1119">
                  <c:v>31.98</c:v>
                </c:pt>
                <c:pt idx="1120">
                  <c:v>31.977</c:v>
                </c:pt>
                <c:pt idx="1121">
                  <c:v>31.975000000000001</c:v>
                </c:pt>
                <c:pt idx="1122">
                  <c:v>31.972000000000001</c:v>
                </c:pt>
                <c:pt idx="1123">
                  <c:v>31.969000000000001</c:v>
                </c:pt>
                <c:pt idx="1124">
                  <c:v>31.966999999999999</c:v>
                </c:pt>
                <c:pt idx="1125">
                  <c:v>31.963999999999999</c:v>
                </c:pt>
                <c:pt idx="1126">
                  <c:v>31.962</c:v>
                </c:pt>
                <c:pt idx="1127">
                  <c:v>31.959</c:v>
                </c:pt>
                <c:pt idx="1128">
                  <c:v>31.956</c:v>
                </c:pt>
                <c:pt idx="1129">
                  <c:v>31.954000000000001</c:v>
                </c:pt>
                <c:pt idx="1130">
                  <c:v>31.951000000000001</c:v>
                </c:pt>
                <c:pt idx="1131">
                  <c:v>31.948</c:v>
                </c:pt>
                <c:pt idx="1132">
                  <c:v>31.946000000000002</c:v>
                </c:pt>
                <c:pt idx="1133">
                  <c:v>31.943000000000001</c:v>
                </c:pt>
                <c:pt idx="1134">
                  <c:v>31.94</c:v>
                </c:pt>
                <c:pt idx="1135">
                  <c:v>31.937999999999999</c:v>
                </c:pt>
                <c:pt idx="1136">
                  <c:v>31.934999999999999</c:v>
                </c:pt>
                <c:pt idx="1137">
                  <c:v>31.933</c:v>
                </c:pt>
                <c:pt idx="1138">
                  <c:v>31.93</c:v>
                </c:pt>
                <c:pt idx="1139">
                  <c:v>31.928000000000001</c:v>
                </c:pt>
                <c:pt idx="1140">
                  <c:v>31.925000000000001</c:v>
                </c:pt>
                <c:pt idx="1141">
                  <c:v>31.922999999999998</c:v>
                </c:pt>
                <c:pt idx="1142">
                  <c:v>31.92</c:v>
                </c:pt>
                <c:pt idx="1143">
                  <c:v>31.917999999999999</c:v>
                </c:pt>
                <c:pt idx="1144">
                  <c:v>31.914999999999999</c:v>
                </c:pt>
                <c:pt idx="1145">
                  <c:v>31.913</c:v>
                </c:pt>
                <c:pt idx="1146">
                  <c:v>31.91</c:v>
                </c:pt>
                <c:pt idx="1147">
                  <c:v>31.908000000000001</c:v>
                </c:pt>
                <c:pt idx="1148">
                  <c:v>31.905000000000001</c:v>
                </c:pt>
                <c:pt idx="1149">
                  <c:v>31.902999999999999</c:v>
                </c:pt>
                <c:pt idx="1150">
                  <c:v>31.901</c:v>
                </c:pt>
                <c:pt idx="1151">
                  <c:v>31.898</c:v>
                </c:pt>
                <c:pt idx="1152">
                  <c:v>31.896000000000001</c:v>
                </c:pt>
                <c:pt idx="1153">
                  <c:v>31.893999999999998</c:v>
                </c:pt>
                <c:pt idx="1154">
                  <c:v>31.890999999999998</c:v>
                </c:pt>
                <c:pt idx="1155">
                  <c:v>31.888999999999999</c:v>
                </c:pt>
                <c:pt idx="1156">
                  <c:v>31.887</c:v>
                </c:pt>
                <c:pt idx="1157">
                  <c:v>31.885000000000002</c:v>
                </c:pt>
                <c:pt idx="1158">
                  <c:v>31.882999999999999</c:v>
                </c:pt>
                <c:pt idx="1159">
                  <c:v>31.88</c:v>
                </c:pt>
                <c:pt idx="1160">
                  <c:v>31.878</c:v>
                </c:pt>
                <c:pt idx="1161">
                  <c:v>31.876000000000001</c:v>
                </c:pt>
                <c:pt idx="1162">
                  <c:v>31.873999999999999</c:v>
                </c:pt>
                <c:pt idx="1163">
                  <c:v>31.872</c:v>
                </c:pt>
                <c:pt idx="1164">
                  <c:v>31.87</c:v>
                </c:pt>
                <c:pt idx="1165">
                  <c:v>31.867999999999999</c:v>
                </c:pt>
                <c:pt idx="1166">
                  <c:v>31.866</c:v>
                </c:pt>
                <c:pt idx="1167">
                  <c:v>31.863</c:v>
                </c:pt>
                <c:pt idx="1168">
                  <c:v>31.861000000000001</c:v>
                </c:pt>
                <c:pt idx="1169">
                  <c:v>31.859000000000002</c:v>
                </c:pt>
                <c:pt idx="1170">
                  <c:v>31.856999999999999</c:v>
                </c:pt>
                <c:pt idx="1171">
                  <c:v>31.855</c:v>
                </c:pt>
                <c:pt idx="1172">
                  <c:v>31.853000000000002</c:v>
                </c:pt>
                <c:pt idx="1173">
                  <c:v>31.850999999999999</c:v>
                </c:pt>
                <c:pt idx="1174">
                  <c:v>31.849</c:v>
                </c:pt>
                <c:pt idx="1175">
                  <c:v>31.847999999999999</c:v>
                </c:pt>
                <c:pt idx="1176">
                  <c:v>31.846</c:v>
                </c:pt>
                <c:pt idx="1177">
                  <c:v>31.844000000000001</c:v>
                </c:pt>
                <c:pt idx="1178">
                  <c:v>31.841999999999999</c:v>
                </c:pt>
                <c:pt idx="1179">
                  <c:v>31.84</c:v>
                </c:pt>
                <c:pt idx="1180">
                  <c:v>31.838000000000001</c:v>
                </c:pt>
                <c:pt idx="1181">
                  <c:v>31.837</c:v>
                </c:pt>
                <c:pt idx="1182">
                  <c:v>31.835000000000001</c:v>
                </c:pt>
                <c:pt idx="1183">
                  <c:v>31.832999999999998</c:v>
                </c:pt>
                <c:pt idx="1184">
                  <c:v>31.831</c:v>
                </c:pt>
                <c:pt idx="1185">
                  <c:v>31.83</c:v>
                </c:pt>
                <c:pt idx="1186">
                  <c:v>31.827999999999999</c:v>
                </c:pt>
                <c:pt idx="1187">
                  <c:v>31.826000000000001</c:v>
                </c:pt>
                <c:pt idx="1188">
                  <c:v>31.824000000000002</c:v>
                </c:pt>
                <c:pt idx="1189">
                  <c:v>31.823</c:v>
                </c:pt>
                <c:pt idx="1190">
                  <c:v>31.821000000000002</c:v>
                </c:pt>
                <c:pt idx="1191">
                  <c:v>31.82</c:v>
                </c:pt>
                <c:pt idx="1192">
                  <c:v>31.818000000000001</c:v>
                </c:pt>
                <c:pt idx="1193">
                  <c:v>31.817</c:v>
                </c:pt>
                <c:pt idx="1194">
                  <c:v>31.815000000000001</c:v>
                </c:pt>
                <c:pt idx="1195">
                  <c:v>31.814</c:v>
                </c:pt>
                <c:pt idx="1196">
                  <c:v>31.812999999999999</c:v>
                </c:pt>
                <c:pt idx="1197">
                  <c:v>31.811</c:v>
                </c:pt>
                <c:pt idx="1198">
                  <c:v>31.81</c:v>
                </c:pt>
                <c:pt idx="1199">
                  <c:v>31.809000000000001</c:v>
                </c:pt>
                <c:pt idx="1200">
                  <c:v>31.806999999999999</c:v>
                </c:pt>
              </c:numCache>
            </c:numRef>
          </c:yVal>
          <c:smooth val="0"/>
        </c:ser>
        <c:dLbls>
          <c:showLegendKey val="0"/>
          <c:showVal val="0"/>
          <c:showCatName val="0"/>
          <c:showSerName val="0"/>
          <c:showPercent val="0"/>
          <c:showBubbleSize val="0"/>
        </c:dLbls>
        <c:axId val="352439584"/>
        <c:axId val="352439976"/>
      </c:scatterChart>
      <c:valAx>
        <c:axId val="352439584"/>
        <c:scaling>
          <c:orientation val="minMax"/>
          <c:max val="39856.5"/>
          <c:min val="3985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39976"/>
        <c:crosses val="autoZero"/>
        <c:crossBetween val="midCat"/>
        <c:majorUnit val="1"/>
      </c:valAx>
      <c:valAx>
        <c:axId val="352439976"/>
        <c:scaling>
          <c:orientation val="minMax"/>
          <c:max val="34.5"/>
          <c:min val="3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395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data'!$AE$2:$AE$1057</c:f>
              <c:numCache>
                <c:formatCode>m/d/yyyy\ h:mm</c:formatCode>
                <c:ptCount val="1056"/>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data'!$AH$2:$AH$1057</c:f>
              <c:numCache>
                <c:formatCode>0.00</c:formatCode>
                <c:ptCount val="1056"/>
                <c:pt idx="0">
                  <c:v>31.631</c:v>
                </c:pt>
                <c:pt idx="1">
                  <c:v>31.617000000000001</c:v>
                </c:pt>
                <c:pt idx="2">
                  <c:v>31.62</c:v>
                </c:pt>
                <c:pt idx="3">
                  <c:v>31.611999999999998</c:v>
                </c:pt>
                <c:pt idx="4">
                  <c:v>31.606999999999999</c:v>
                </c:pt>
                <c:pt idx="5">
                  <c:v>31.602</c:v>
                </c:pt>
                <c:pt idx="6">
                  <c:v>31.600999999999999</c:v>
                </c:pt>
                <c:pt idx="7">
                  <c:v>31.594999999999999</c:v>
                </c:pt>
                <c:pt idx="8">
                  <c:v>31.596</c:v>
                </c:pt>
                <c:pt idx="9">
                  <c:v>31.585000000000001</c:v>
                </c:pt>
                <c:pt idx="10">
                  <c:v>31.584</c:v>
                </c:pt>
                <c:pt idx="11">
                  <c:v>31.585000000000001</c:v>
                </c:pt>
                <c:pt idx="12">
                  <c:v>31.577000000000002</c:v>
                </c:pt>
                <c:pt idx="13">
                  <c:v>31.577000000000002</c:v>
                </c:pt>
                <c:pt idx="14">
                  <c:v>31.573</c:v>
                </c:pt>
                <c:pt idx="15">
                  <c:v>31.57</c:v>
                </c:pt>
                <c:pt idx="16">
                  <c:v>31.564</c:v>
                </c:pt>
                <c:pt idx="17">
                  <c:v>31.564</c:v>
                </c:pt>
                <c:pt idx="18">
                  <c:v>31.564</c:v>
                </c:pt>
                <c:pt idx="19">
                  <c:v>31.56</c:v>
                </c:pt>
                <c:pt idx="20">
                  <c:v>31.555</c:v>
                </c:pt>
                <c:pt idx="21">
                  <c:v>31.553000000000001</c:v>
                </c:pt>
                <c:pt idx="22">
                  <c:v>31.556000000000001</c:v>
                </c:pt>
                <c:pt idx="23">
                  <c:v>31.555</c:v>
                </c:pt>
                <c:pt idx="24">
                  <c:v>31.552</c:v>
                </c:pt>
                <c:pt idx="25">
                  <c:v>31.550999999999998</c:v>
                </c:pt>
                <c:pt idx="26">
                  <c:v>31.55</c:v>
                </c:pt>
                <c:pt idx="27">
                  <c:v>31.547999999999998</c:v>
                </c:pt>
                <c:pt idx="28">
                  <c:v>31.55</c:v>
                </c:pt>
                <c:pt idx="29">
                  <c:v>31.548999999999999</c:v>
                </c:pt>
                <c:pt idx="30">
                  <c:v>31.544</c:v>
                </c:pt>
                <c:pt idx="31">
                  <c:v>31.547000000000001</c:v>
                </c:pt>
                <c:pt idx="32">
                  <c:v>31.547000000000001</c:v>
                </c:pt>
                <c:pt idx="33">
                  <c:v>31.555</c:v>
                </c:pt>
                <c:pt idx="34">
                  <c:v>31.553999999999998</c:v>
                </c:pt>
                <c:pt idx="35">
                  <c:v>31.556000000000001</c:v>
                </c:pt>
                <c:pt idx="36">
                  <c:v>31.562999999999999</c:v>
                </c:pt>
                <c:pt idx="37">
                  <c:v>31.568999999999999</c:v>
                </c:pt>
                <c:pt idx="38">
                  <c:v>31.584</c:v>
                </c:pt>
                <c:pt idx="39">
                  <c:v>31.606000000000002</c:v>
                </c:pt>
                <c:pt idx="40">
                  <c:v>31.643999999999998</c:v>
                </c:pt>
                <c:pt idx="41">
                  <c:v>31.702000000000002</c:v>
                </c:pt>
                <c:pt idx="42">
                  <c:v>31.771000000000001</c:v>
                </c:pt>
                <c:pt idx="43">
                  <c:v>31.844000000000001</c:v>
                </c:pt>
                <c:pt idx="44">
                  <c:v>31.927</c:v>
                </c:pt>
                <c:pt idx="45">
                  <c:v>32.021999999999998</c:v>
                </c:pt>
                <c:pt idx="46">
                  <c:v>32.134</c:v>
                </c:pt>
                <c:pt idx="47">
                  <c:v>32.253999999999998</c:v>
                </c:pt>
                <c:pt idx="48">
                  <c:v>32.393000000000001</c:v>
                </c:pt>
                <c:pt idx="49">
                  <c:v>32.527000000000001</c:v>
                </c:pt>
                <c:pt idx="50">
                  <c:v>32.662999999999997</c:v>
                </c:pt>
                <c:pt idx="51">
                  <c:v>32.798000000000002</c:v>
                </c:pt>
                <c:pt idx="52">
                  <c:v>32.909999999999997</c:v>
                </c:pt>
                <c:pt idx="53">
                  <c:v>33.009</c:v>
                </c:pt>
                <c:pt idx="54">
                  <c:v>33.095999999999997</c:v>
                </c:pt>
                <c:pt idx="55">
                  <c:v>33.162999999999997</c:v>
                </c:pt>
                <c:pt idx="56">
                  <c:v>33.228000000000002</c:v>
                </c:pt>
                <c:pt idx="57">
                  <c:v>33.292000000000002</c:v>
                </c:pt>
                <c:pt idx="58">
                  <c:v>33.332999999999998</c:v>
                </c:pt>
                <c:pt idx="59">
                  <c:v>33.372</c:v>
                </c:pt>
                <c:pt idx="60">
                  <c:v>33.411000000000001</c:v>
                </c:pt>
                <c:pt idx="61">
                  <c:v>33.438000000000002</c:v>
                </c:pt>
                <c:pt idx="62">
                  <c:v>33.47</c:v>
                </c:pt>
                <c:pt idx="63">
                  <c:v>33.5</c:v>
                </c:pt>
                <c:pt idx="64">
                  <c:v>33.56</c:v>
                </c:pt>
                <c:pt idx="65">
                  <c:v>33.61</c:v>
                </c:pt>
                <c:pt idx="66">
                  <c:v>33.655999999999999</c:v>
                </c:pt>
                <c:pt idx="67">
                  <c:v>33.710999999999999</c:v>
                </c:pt>
                <c:pt idx="68">
                  <c:v>33.741</c:v>
                </c:pt>
                <c:pt idx="69">
                  <c:v>33.758000000000003</c:v>
                </c:pt>
                <c:pt idx="70">
                  <c:v>33.781999999999996</c:v>
                </c:pt>
                <c:pt idx="71">
                  <c:v>33.795000000000002</c:v>
                </c:pt>
                <c:pt idx="72">
                  <c:v>33.799999999999997</c:v>
                </c:pt>
                <c:pt idx="73">
                  <c:v>33.808999999999997</c:v>
                </c:pt>
                <c:pt idx="74">
                  <c:v>33.811</c:v>
                </c:pt>
                <c:pt idx="75">
                  <c:v>33.82</c:v>
                </c:pt>
                <c:pt idx="76">
                  <c:v>33.840000000000003</c:v>
                </c:pt>
                <c:pt idx="77">
                  <c:v>33.843000000000004</c:v>
                </c:pt>
                <c:pt idx="78">
                  <c:v>33.848999999999997</c:v>
                </c:pt>
                <c:pt idx="79">
                  <c:v>33.869</c:v>
                </c:pt>
                <c:pt idx="80">
                  <c:v>33.869999999999997</c:v>
                </c:pt>
                <c:pt idx="81">
                  <c:v>33.869999999999997</c:v>
                </c:pt>
                <c:pt idx="82">
                  <c:v>33.883000000000003</c:v>
                </c:pt>
                <c:pt idx="83">
                  <c:v>33.892000000000003</c:v>
                </c:pt>
                <c:pt idx="84">
                  <c:v>33.895000000000003</c:v>
                </c:pt>
                <c:pt idx="85">
                  <c:v>33.895000000000003</c:v>
                </c:pt>
                <c:pt idx="86">
                  <c:v>33.9</c:v>
                </c:pt>
                <c:pt idx="87">
                  <c:v>33.896000000000001</c:v>
                </c:pt>
                <c:pt idx="88">
                  <c:v>33.893999999999998</c:v>
                </c:pt>
                <c:pt idx="89">
                  <c:v>33.890999999999998</c:v>
                </c:pt>
                <c:pt idx="90">
                  <c:v>33.883000000000003</c:v>
                </c:pt>
                <c:pt idx="91">
                  <c:v>33.878999999999998</c:v>
                </c:pt>
                <c:pt idx="92">
                  <c:v>33.875</c:v>
                </c:pt>
                <c:pt idx="93">
                  <c:v>33.869</c:v>
                </c:pt>
                <c:pt idx="94">
                  <c:v>33.851999999999997</c:v>
                </c:pt>
                <c:pt idx="95">
                  <c:v>33.841999999999999</c:v>
                </c:pt>
                <c:pt idx="96">
                  <c:v>33.826000000000001</c:v>
                </c:pt>
                <c:pt idx="97">
                  <c:v>33.81</c:v>
                </c:pt>
                <c:pt idx="98">
                  <c:v>33.790999999999997</c:v>
                </c:pt>
                <c:pt idx="99">
                  <c:v>33.768999999999998</c:v>
                </c:pt>
                <c:pt idx="100">
                  <c:v>33.75</c:v>
                </c:pt>
                <c:pt idx="101">
                  <c:v>33.716999999999999</c:v>
                </c:pt>
                <c:pt idx="102">
                  <c:v>33.679000000000002</c:v>
                </c:pt>
                <c:pt idx="103">
                  <c:v>33.651000000000003</c:v>
                </c:pt>
                <c:pt idx="104">
                  <c:v>33.604999999999997</c:v>
                </c:pt>
                <c:pt idx="105">
                  <c:v>33.555</c:v>
                </c:pt>
                <c:pt idx="106">
                  <c:v>33.505000000000003</c:v>
                </c:pt>
                <c:pt idx="107">
                  <c:v>33.444000000000003</c:v>
                </c:pt>
                <c:pt idx="108">
                  <c:v>33.39</c:v>
                </c:pt>
                <c:pt idx="109">
                  <c:v>33.323999999999998</c:v>
                </c:pt>
                <c:pt idx="110">
                  <c:v>33.265000000000001</c:v>
                </c:pt>
                <c:pt idx="111">
                  <c:v>33.213000000000001</c:v>
                </c:pt>
                <c:pt idx="112">
                  <c:v>33.158999999999999</c:v>
                </c:pt>
                <c:pt idx="113">
                  <c:v>33.100999999999999</c:v>
                </c:pt>
                <c:pt idx="114">
                  <c:v>33.040999999999997</c:v>
                </c:pt>
                <c:pt idx="115">
                  <c:v>32.991999999999997</c:v>
                </c:pt>
                <c:pt idx="116">
                  <c:v>32.939</c:v>
                </c:pt>
                <c:pt idx="117">
                  <c:v>32.905000000000001</c:v>
                </c:pt>
                <c:pt idx="118">
                  <c:v>32.859000000000002</c:v>
                </c:pt>
                <c:pt idx="119">
                  <c:v>32.823999999999998</c:v>
                </c:pt>
                <c:pt idx="120">
                  <c:v>32.787999999999997</c:v>
                </c:pt>
                <c:pt idx="121">
                  <c:v>32.755000000000003</c:v>
                </c:pt>
                <c:pt idx="122">
                  <c:v>32.716000000000001</c:v>
                </c:pt>
                <c:pt idx="123">
                  <c:v>32.682000000000002</c:v>
                </c:pt>
                <c:pt idx="124">
                  <c:v>32.664000000000001</c:v>
                </c:pt>
                <c:pt idx="125">
                  <c:v>32.64</c:v>
                </c:pt>
                <c:pt idx="126">
                  <c:v>32.606999999999999</c:v>
                </c:pt>
                <c:pt idx="127">
                  <c:v>32.590000000000003</c:v>
                </c:pt>
                <c:pt idx="128">
                  <c:v>32.56</c:v>
                </c:pt>
                <c:pt idx="129">
                  <c:v>32.542000000000002</c:v>
                </c:pt>
                <c:pt idx="130">
                  <c:v>32.512999999999998</c:v>
                </c:pt>
                <c:pt idx="131">
                  <c:v>32.488999999999997</c:v>
                </c:pt>
                <c:pt idx="132">
                  <c:v>32.469000000000001</c:v>
                </c:pt>
                <c:pt idx="133">
                  <c:v>32.445999999999998</c:v>
                </c:pt>
                <c:pt idx="134">
                  <c:v>32.427</c:v>
                </c:pt>
                <c:pt idx="135">
                  <c:v>32.409999999999997</c:v>
                </c:pt>
                <c:pt idx="136">
                  <c:v>32.39</c:v>
                </c:pt>
                <c:pt idx="137">
                  <c:v>32.36</c:v>
                </c:pt>
                <c:pt idx="138">
                  <c:v>32.347000000000001</c:v>
                </c:pt>
                <c:pt idx="139">
                  <c:v>32.328000000000003</c:v>
                </c:pt>
                <c:pt idx="140">
                  <c:v>32.322000000000003</c:v>
                </c:pt>
                <c:pt idx="141">
                  <c:v>32.277999999999999</c:v>
                </c:pt>
                <c:pt idx="142">
                  <c:v>32.287999999999997</c:v>
                </c:pt>
                <c:pt idx="143">
                  <c:v>32.261000000000003</c:v>
                </c:pt>
                <c:pt idx="144">
                  <c:v>32.265000000000001</c:v>
                </c:pt>
                <c:pt idx="145">
                  <c:v>32.256999999999998</c:v>
                </c:pt>
                <c:pt idx="146">
                  <c:v>32.192</c:v>
                </c:pt>
                <c:pt idx="147">
                  <c:v>32.182000000000002</c:v>
                </c:pt>
                <c:pt idx="148">
                  <c:v>32.192999999999998</c:v>
                </c:pt>
                <c:pt idx="149">
                  <c:v>32.154000000000003</c:v>
                </c:pt>
                <c:pt idx="150">
                  <c:v>32.17</c:v>
                </c:pt>
                <c:pt idx="151">
                  <c:v>32.128999999999998</c:v>
                </c:pt>
                <c:pt idx="152">
                  <c:v>32.128999999999998</c:v>
                </c:pt>
                <c:pt idx="153">
                  <c:v>32.113</c:v>
                </c:pt>
                <c:pt idx="154">
                  <c:v>32.097999999999999</c:v>
                </c:pt>
                <c:pt idx="155">
                  <c:v>32.081000000000003</c:v>
                </c:pt>
                <c:pt idx="156">
                  <c:v>32.082999999999998</c:v>
                </c:pt>
                <c:pt idx="157">
                  <c:v>32.057000000000002</c:v>
                </c:pt>
                <c:pt idx="158">
                  <c:v>32.036999999999999</c:v>
                </c:pt>
                <c:pt idx="159">
                  <c:v>32.031999999999996</c:v>
                </c:pt>
                <c:pt idx="160">
                  <c:v>32.023000000000003</c:v>
                </c:pt>
                <c:pt idx="161">
                  <c:v>32.014000000000003</c:v>
                </c:pt>
                <c:pt idx="162">
                  <c:v>31.994</c:v>
                </c:pt>
                <c:pt idx="163">
                  <c:v>31.988</c:v>
                </c:pt>
                <c:pt idx="164">
                  <c:v>31.969000000000001</c:v>
                </c:pt>
                <c:pt idx="165">
                  <c:v>31.960999999999999</c:v>
                </c:pt>
                <c:pt idx="166">
                  <c:v>31.95</c:v>
                </c:pt>
                <c:pt idx="167">
                  <c:v>31.936</c:v>
                </c:pt>
                <c:pt idx="168">
                  <c:v>31.925999999999998</c:v>
                </c:pt>
                <c:pt idx="169">
                  <c:v>31.914999999999999</c:v>
                </c:pt>
                <c:pt idx="170">
                  <c:v>31.905999999999999</c:v>
                </c:pt>
                <c:pt idx="171">
                  <c:v>31.891999999999999</c:v>
                </c:pt>
                <c:pt idx="172">
                  <c:v>31.881</c:v>
                </c:pt>
                <c:pt idx="173">
                  <c:v>31.867000000000001</c:v>
                </c:pt>
                <c:pt idx="174">
                  <c:v>31.855</c:v>
                </c:pt>
                <c:pt idx="175">
                  <c:v>31.850999999999999</c:v>
                </c:pt>
                <c:pt idx="176">
                  <c:v>31.84</c:v>
                </c:pt>
                <c:pt idx="177">
                  <c:v>31.829000000000001</c:v>
                </c:pt>
                <c:pt idx="178">
                  <c:v>31.821000000000002</c:v>
                </c:pt>
                <c:pt idx="179">
                  <c:v>31.811</c:v>
                </c:pt>
                <c:pt idx="180">
                  <c:v>31.805</c:v>
                </c:pt>
                <c:pt idx="181">
                  <c:v>31.789000000000001</c:v>
                </c:pt>
                <c:pt idx="182">
                  <c:v>31.791</c:v>
                </c:pt>
                <c:pt idx="183">
                  <c:v>31.777000000000001</c:v>
                </c:pt>
                <c:pt idx="184">
                  <c:v>31.77</c:v>
                </c:pt>
                <c:pt idx="185">
                  <c:v>31.763999999999999</c:v>
                </c:pt>
                <c:pt idx="186">
                  <c:v>31.75</c:v>
                </c:pt>
                <c:pt idx="187">
                  <c:v>31.738</c:v>
                </c:pt>
                <c:pt idx="188">
                  <c:v>31.736999999999998</c:v>
                </c:pt>
                <c:pt idx="189">
                  <c:v>31.734000000000002</c:v>
                </c:pt>
                <c:pt idx="190">
                  <c:v>31.719000000000001</c:v>
                </c:pt>
                <c:pt idx="191">
                  <c:v>31.713999999999999</c:v>
                </c:pt>
                <c:pt idx="192">
                  <c:v>31.709</c:v>
                </c:pt>
                <c:pt idx="193">
                  <c:v>31.702999999999999</c:v>
                </c:pt>
                <c:pt idx="194">
                  <c:v>31.692</c:v>
                </c:pt>
                <c:pt idx="195">
                  <c:v>31.681000000000001</c:v>
                </c:pt>
                <c:pt idx="196">
                  <c:v>31.677</c:v>
                </c:pt>
                <c:pt idx="197">
                  <c:v>31.678000000000001</c:v>
                </c:pt>
                <c:pt idx="198">
                  <c:v>31.667999999999999</c:v>
                </c:pt>
                <c:pt idx="199">
                  <c:v>31.663</c:v>
                </c:pt>
                <c:pt idx="200">
                  <c:v>31.663</c:v>
                </c:pt>
                <c:pt idx="201">
                  <c:v>31.658999999999999</c:v>
                </c:pt>
                <c:pt idx="202">
                  <c:v>31.641999999999999</c:v>
                </c:pt>
                <c:pt idx="203">
                  <c:v>31.635999999999999</c:v>
                </c:pt>
                <c:pt idx="204">
                  <c:v>31.631</c:v>
                </c:pt>
                <c:pt idx="205">
                  <c:v>31.629000000000001</c:v>
                </c:pt>
                <c:pt idx="206">
                  <c:v>31.623999999999999</c:v>
                </c:pt>
                <c:pt idx="207">
                  <c:v>31.619</c:v>
                </c:pt>
                <c:pt idx="208">
                  <c:v>31.614999999999998</c:v>
                </c:pt>
                <c:pt idx="209">
                  <c:v>31.608000000000001</c:v>
                </c:pt>
                <c:pt idx="210">
                  <c:v>31.609000000000002</c:v>
                </c:pt>
                <c:pt idx="211">
                  <c:v>31.603999999999999</c:v>
                </c:pt>
                <c:pt idx="212">
                  <c:v>31.605</c:v>
                </c:pt>
                <c:pt idx="213">
                  <c:v>31.599</c:v>
                </c:pt>
                <c:pt idx="214">
                  <c:v>31.594999999999999</c:v>
                </c:pt>
                <c:pt idx="215">
                  <c:v>31.594000000000001</c:v>
                </c:pt>
                <c:pt idx="216">
                  <c:v>31.591999999999999</c:v>
                </c:pt>
                <c:pt idx="217">
                  <c:v>31.584</c:v>
                </c:pt>
                <c:pt idx="218">
                  <c:v>31.582000000000001</c:v>
                </c:pt>
                <c:pt idx="219">
                  <c:v>31.577999999999999</c:v>
                </c:pt>
                <c:pt idx="220">
                  <c:v>31.574999999999999</c:v>
                </c:pt>
                <c:pt idx="221">
                  <c:v>31.568000000000001</c:v>
                </c:pt>
                <c:pt idx="222">
                  <c:v>31.568999999999999</c:v>
                </c:pt>
                <c:pt idx="223">
                  <c:v>31.567</c:v>
                </c:pt>
                <c:pt idx="224">
                  <c:v>31.561</c:v>
                </c:pt>
                <c:pt idx="225">
                  <c:v>31.556000000000001</c:v>
                </c:pt>
                <c:pt idx="226">
                  <c:v>31.555</c:v>
                </c:pt>
                <c:pt idx="227">
                  <c:v>31.555</c:v>
                </c:pt>
                <c:pt idx="228">
                  <c:v>31.547999999999998</c:v>
                </c:pt>
                <c:pt idx="229">
                  <c:v>31.542999999999999</c:v>
                </c:pt>
                <c:pt idx="230">
                  <c:v>31.541</c:v>
                </c:pt>
                <c:pt idx="231">
                  <c:v>31.541</c:v>
                </c:pt>
                <c:pt idx="232">
                  <c:v>31.541</c:v>
                </c:pt>
                <c:pt idx="233">
                  <c:v>31.536000000000001</c:v>
                </c:pt>
                <c:pt idx="234">
                  <c:v>31.533000000000001</c:v>
                </c:pt>
                <c:pt idx="235">
                  <c:v>31.533000000000001</c:v>
                </c:pt>
                <c:pt idx="236">
                  <c:v>31.529</c:v>
                </c:pt>
                <c:pt idx="237">
                  <c:v>31.524000000000001</c:v>
                </c:pt>
                <c:pt idx="238">
                  <c:v>31.524999999999999</c:v>
                </c:pt>
                <c:pt idx="239">
                  <c:v>31.530999999999999</c:v>
                </c:pt>
                <c:pt idx="240">
                  <c:v>31.518999999999998</c:v>
                </c:pt>
                <c:pt idx="241">
                  <c:v>31.513000000000002</c:v>
                </c:pt>
                <c:pt idx="242">
                  <c:v>31.515000000000001</c:v>
                </c:pt>
                <c:pt idx="243">
                  <c:v>31.515999999999998</c:v>
                </c:pt>
                <c:pt idx="244">
                  <c:v>31.510999999999999</c:v>
                </c:pt>
                <c:pt idx="245">
                  <c:v>31.504000000000001</c:v>
                </c:pt>
                <c:pt idx="246">
                  <c:v>31.509</c:v>
                </c:pt>
                <c:pt idx="247">
                  <c:v>31.504999999999999</c:v>
                </c:pt>
                <c:pt idx="248">
                  <c:v>31.504999999999999</c:v>
                </c:pt>
                <c:pt idx="249">
                  <c:v>31.501000000000001</c:v>
                </c:pt>
                <c:pt idx="250">
                  <c:v>31.498000000000001</c:v>
                </c:pt>
                <c:pt idx="251">
                  <c:v>31.498999999999999</c:v>
                </c:pt>
                <c:pt idx="252">
                  <c:v>31.494</c:v>
                </c:pt>
                <c:pt idx="253">
                  <c:v>31.492999999999999</c:v>
                </c:pt>
                <c:pt idx="254">
                  <c:v>31.49</c:v>
                </c:pt>
                <c:pt idx="255">
                  <c:v>31.489000000000001</c:v>
                </c:pt>
                <c:pt idx="256">
                  <c:v>31.488</c:v>
                </c:pt>
                <c:pt idx="257">
                  <c:v>31.486000000000001</c:v>
                </c:pt>
                <c:pt idx="258">
                  <c:v>31.489000000000001</c:v>
                </c:pt>
                <c:pt idx="259">
                  <c:v>31.481999999999999</c:v>
                </c:pt>
                <c:pt idx="260">
                  <c:v>31.483000000000001</c:v>
                </c:pt>
                <c:pt idx="261">
                  <c:v>31.486000000000001</c:v>
                </c:pt>
                <c:pt idx="262">
                  <c:v>31.481999999999999</c:v>
                </c:pt>
                <c:pt idx="263">
                  <c:v>31.483000000000001</c:v>
                </c:pt>
                <c:pt idx="264">
                  <c:v>31.478999999999999</c:v>
                </c:pt>
                <c:pt idx="265">
                  <c:v>31.477</c:v>
                </c:pt>
                <c:pt idx="266">
                  <c:v>31.472000000000001</c:v>
                </c:pt>
                <c:pt idx="267">
                  <c:v>31.472999999999999</c:v>
                </c:pt>
                <c:pt idx="268">
                  <c:v>31.472000000000001</c:v>
                </c:pt>
                <c:pt idx="269">
                  <c:v>31.463000000000001</c:v>
                </c:pt>
                <c:pt idx="270">
                  <c:v>31.469000000000001</c:v>
                </c:pt>
                <c:pt idx="271">
                  <c:v>31.468</c:v>
                </c:pt>
                <c:pt idx="272">
                  <c:v>31.465</c:v>
                </c:pt>
                <c:pt idx="273">
                  <c:v>31.462</c:v>
                </c:pt>
                <c:pt idx="274">
                  <c:v>31.46</c:v>
                </c:pt>
                <c:pt idx="275">
                  <c:v>31.460999999999999</c:v>
                </c:pt>
                <c:pt idx="276">
                  <c:v>31.454999999999998</c:v>
                </c:pt>
                <c:pt idx="277">
                  <c:v>31.454000000000001</c:v>
                </c:pt>
                <c:pt idx="278">
                  <c:v>31.452999999999999</c:v>
                </c:pt>
                <c:pt idx="279">
                  <c:v>31.45</c:v>
                </c:pt>
                <c:pt idx="280">
                  <c:v>31.449000000000002</c:v>
                </c:pt>
                <c:pt idx="281">
                  <c:v>31.443999999999999</c:v>
                </c:pt>
                <c:pt idx="282">
                  <c:v>31.442</c:v>
                </c:pt>
                <c:pt idx="283">
                  <c:v>31.443999999999999</c:v>
                </c:pt>
                <c:pt idx="284">
                  <c:v>31.443999999999999</c:v>
                </c:pt>
                <c:pt idx="285">
                  <c:v>31.437000000000001</c:v>
                </c:pt>
                <c:pt idx="286">
                  <c:v>31.437999999999999</c:v>
                </c:pt>
                <c:pt idx="287">
                  <c:v>31.436</c:v>
                </c:pt>
                <c:pt idx="288">
                  <c:v>31.428999999999998</c:v>
                </c:pt>
                <c:pt idx="289">
                  <c:v>31.431999999999999</c:v>
                </c:pt>
                <c:pt idx="290">
                  <c:v>31.431000000000001</c:v>
                </c:pt>
                <c:pt idx="291">
                  <c:v>31.425999999999998</c:v>
                </c:pt>
                <c:pt idx="292">
                  <c:v>31.427</c:v>
                </c:pt>
                <c:pt idx="293">
                  <c:v>31.422999999999998</c:v>
                </c:pt>
                <c:pt idx="294">
                  <c:v>31.425000000000001</c:v>
                </c:pt>
                <c:pt idx="295">
                  <c:v>31.42</c:v>
                </c:pt>
                <c:pt idx="296">
                  <c:v>31.420999999999999</c:v>
                </c:pt>
                <c:pt idx="297">
                  <c:v>31.419</c:v>
                </c:pt>
                <c:pt idx="298">
                  <c:v>31.417000000000002</c:v>
                </c:pt>
                <c:pt idx="299">
                  <c:v>31.416</c:v>
                </c:pt>
                <c:pt idx="300">
                  <c:v>31.414999999999999</c:v>
                </c:pt>
                <c:pt idx="301">
                  <c:v>31.414000000000001</c:v>
                </c:pt>
                <c:pt idx="302">
                  <c:v>31.408999999999999</c:v>
                </c:pt>
                <c:pt idx="303">
                  <c:v>31.413</c:v>
                </c:pt>
                <c:pt idx="304">
                  <c:v>31.407</c:v>
                </c:pt>
                <c:pt idx="305">
                  <c:v>31.405999999999999</c:v>
                </c:pt>
                <c:pt idx="306">
                  <c:v>31.408000000000001</c:v>
                </c:pt>
                <c:pt idx="307">
                  <c:v>31.402999999999999</c:v>
                </c:pt>
                <c:pt idx="308">
                  <c:v>31.402000000000001</c:v>
                </c:pt>
                <c:pt idx="309">
                  <c:v>31.405000000000001</c:v>
                </c:pt>
                <c:pt idx="310">
                  <c:v>31.399000000000001</c:v>
                </c:pt>
                <c:pt idx="311">
                  <c:v>31.402000000000001</c:v>
                </c:pt>
                <c:pt idx="312">
                  <c:v>31.396000000000001</c:v>
                </c:pt>
                <c:pt idx="313">
                  <c:v>31.398</c:v>
                </c:pt>
                <c:pt idx="314">
                  <c:v>31.399000000000001</c:v>
                </c:pt>
                <c:pt idx="315">
                  <c:v>31.395</c:v>
                </c:pt>
                <c:pt idx="316">
                  <c:v>31.396999999999998</c:v>
                </c:pt>
                <c:pt idx="317">
                  <c:v>31.391999999999999</c:v>
                </c:pt>
                <c:pt idx="318">
                  <c:v>31.395</c:v>
                </c:pt>
                <c:pt idx="319">
                  <c:v>31.395</c:v>
                </c:pt>
                <c:pt idx="320">
                  <c:v>31.39</c:v>
                </c:pt>
                <c:pt idx="321">
                  <c:v>31.395</c:v>
                </c:pt>
                <c:pt idx="322">
                  <c:v>31.391999999999999</c:v>
                </c:pt>
                <c:pt idx="323">
                  <c:v>31.393999999999998</c:v>
                </c:pt>
                <c:pt idx="324">
                  <c:v>31.396999999999998</c:v>
                </c:pt>
                <c:pt idx="325">
                  <c:v>31.395</c:v>
                </c:pt>
                <c:pt idx="326">
                  <c:v>31.399000000000001</c:v>
                </c:pt>
                <c:pt idx="327">
                  <c:v>31.398</c:v>
                </c:pt>
                <c:pt idx="328">
                  <c:v>31.396999999999998</c:v>
                </c:pt>
                <c:pt idx="329">
                  <c:v>31.402000000000001</c:v>
                </c:pt>
                <c:pt idx="330">
                  <c:v>31.402999999999999</c:v>
                </c:pt>
                <c:pt idx="331">
                  <c:v>31.401</c:v>
                </c:pt>
                <c:pt idx="332">
                  <c:v>31.405999999999999</c:v>
                </c:pt>
                <c:pt idx="333">
                  <c:v>31.404</c:v>
                </c:pt>
                <c:pt idx="334">
                  <c:v>31.405999999999999</c:v>
                </c:pt>
                <c:pt idx="335">
                  <c:v>31.407</c:v>
                </c:pt>
                <c:pt idx="336">
                  <c:v>31.41</c:v>
                </c:pt>
                <c:pt idx="337">
                  <c:v>31.414000000000001</c:v>
                </c:pt>
                <c:pt idx="338">
                  <c:v>31.411000000000001</c:v>
                </c:pt>
                <c:pt idx="339">
                  <c:v>31.411000000000001</c:v>
                </c:pt>
                <c:pt idx="340">
                  <c:v>31.416</c:v>
                </c:pt>
                <c:pt idx="341">
                  <c:v>31.42</c:v>
                </c:pt>
                <c:pt idx="342">
                  <c:v>31.417000000000002</c:v>
                </c:pt>
                <c:pt idx="343">
                  <c:v>31.42</c:v>
                </c:pt>
                <c:pt idx="344">
                  <c:v>31.420999999999999</c:v>
                </c:pt>
                <c:pt idx="345">
                  <c:v>31.417999999999999</c:v>
                </c:pt>
                <c:pt idx="346">
                  <c:v>31.420999999999999</c:v>
                </c:pt>
                <c:pt idx="347">
                  <c:v>31.422999999999998</c:v>
                </c:pt>
                <c:pt idx="348">
                  <c:v>31.422000000000001</c:v>
                </c:pt>
                <c:pt idx="349">
                  <c:v>31.42</c:v>
                </c:pt>
                <c:pt idx="350">
                  <c:v>31.416</c:v>
                </c:pt>
                <c:pt idx="351">
                  <c:v>31.422999999999998</c:v>
                </c:pt>
                <c:pt idx="352">
                  <c:v>31.420999999999999</c:v>
                </c:pt>
                <c:pt idx="353">
                  <c:v>31.417000000000002</c:v>
                </c:pt>
                <c:pt idx="354">
                  <c:v>31.419</c:v>
                </c:pt>
                <c:pt idx="355">
                  <c:v>31.42</c:v>
                </c:pt>
                <c:pt idx="356">
                  <c:v>31.417999999999999</c:v>
                </c:pt>
                <c:pt idx="357">
                  <c:v>31.423999999999999</c:v>
                </c:pt>
                <c:pt idx="358">
                  <c:v>31.422999999999998</c:v>
                </c:pt>
                <c:pt idx="359">
                  <c:v>31.427</c:v>
                </c:pt>
                <c:pt idx="360">
                  <c:v>31.428999999999998</c:v>
                </c:pt>
                <c:pt idx="361">
                  <c:v>31.433</c:v>
                </c:pt>
                <c:pt idx="362">
                  <c:v>31.439</c:v>
                </c:pt>
                <c:pt idx="363">
                  <c:v>31.451000000000001</c:v>
                </c:pt>
                <c:pt idx="364">
                  <c:v>31.465</c:v>
                </c:pt>
                <c:pt idx="365">
                  <c:v>31.484999999999999</c:v>
                </c:pt>
                <c:pt idx="366">
                  <c:v>31.504999999999999</c:v>
                </c:pt>
                <c:pt idx="367">
                  <c:v>31.533000000000001</c:v>
                </c:pt>
                <c:pt idx="368">
                  <c:v>31.57</c:v>
                </c:pt>
                <c:pt idx="369">
                  <c:v>31.614000000000001</c:v>
                </c:pt>
                <c:pt idx="370">
                  <c:v>31.655999999999999</c:v>
                </c:pt>
                <c:pt idx="371">
                  <c:v>31.731999999999999</c:v>
                </c:pt>
                <c:pt idx="372">
                  <c:v>31.817</c:v>
                </c:pt>
                <c:pt idx="373">
                  <c:v>31.928999999999998</c:v>
                </c:pt>
                <c:pt idx="374">
                  <c:v>32.067</c:v>
                </c:pt>
                <c:pt idx="375">
                  <c:v>32.229999999999997</c:v>
                </c:pt>
                <c:pt idx="376">
                  <c:v>32.384999999999998</c:v>
                </c:pt>
                <c:pt idx="377">
                  <c:v>32.573</c:v>
                </c:pt>
                <c:pt idx="378">
                  <c:v>32.761000000000003</c:v>
                </c:pt>
                <c:pt idx="379">
                  <c:v>32.957999999999998</c:v>
                </c:pt>
                <c:pt idx="380">
                  <c:v>33.109000000000002</c:v>
                </c:pt>
                <c:pt idx="381">
                  <c:v>33.258000000000003</c:v>
                </c:pt>
                <c:pt idx="382">
                  <c:v>33.35</c:v>
                </c:pt>
                <c:pt idx="383">
                  <c:v>33.427</c:v>
                </c:pt>
                <c:pt idx="384">
                  <c:v>33.481999999999999</c:v>
                </c:pt>
                <c:pt idx="385">
                  <c:v>33.54</c:v>
                </c:pt>
                <c:pt idx="386">
                  <c:v>33.590000000000003</c:v>
                </c:pt>
                <c:pt idx="387">
                  <c:v>33.655000000000001</c:v>
                </c:pt>
                <c:pt idx="388">
                  <c:v>33.725000000000001</c:v>
                </c:pt>
                <c:pt idx="389">
                  <c:v>33.795000000000002</c:v>
                </c:pt>
                <c:pt idx="390">
                  <c:v>33.847999999999999</c:v>
                </c:pt>
                <c:pt idx="391">
                  <c:v>33.863</c:v>
                </c:pt>
                <c:pt idx="392">
                  <c:v>33.884999999999998</c:v>
                </c:pt>
                <c:pt idx="393">
                  <c:v>33.902000000000001</c:v>
                </c:pt>
                <c:pt idx="394">
                  <c:v>33.929000000000002</c:v>
                </c:pt>
                <c:pt idx="395">
                  <c:v>33.945</c:v>
                </c:pt>
                <c:pt idx="396">
                  <c:v>33.966999999999999</c:v>
                </c:pt>
                <c:pt idx="397">
                  <c:v>33.981000000000002</c:v>
                </c:pt>
                <c:pt idx="398">
                  <c:v>33.997</c:v>
                </c:pt>
                <c:pt idx="399">
                  <c:v>34.006</c:v>
                </c:pt>
                <c:pt idx="400">
                  <c:v>34.024999999999999</c:v>
                </c:pt>
                <c:pt idx="401">
                  <c:v>34.029000000000003</c:v>
                </c:pt>
                <c:pt idx="402">
                  <c:v>34.042000000000002</c:v>
                </c:pt>
                <c:pt idx="403">
                  <c:v>34.051000000000002</c:v>
                </c:pt>
                <c:pt idx="404">
                  <c:v>34.067</c:v>
                </c:pt>
                <c:pt idx="405">
                  <c:v>34.064</c:v>
                </c:pt>
                <c:pt idx="406">
                  <c:v>34.075000000000003</c:v>
                </c:pt>
                <c:pt idx="407">
                  <c:v>34.087000000000003</c:v>
                </c:pt>
                <c:pt idx="408">
                  <c:v>34.082999999999998</c:v>
                </c:pt>
                <c:pt idx="409">
                  <c:v>34.090000000000003</c:v>
                </c:pt>
                <c:pt idx="410">
                  <c:v>34.100999999999999</c:v>
                </c:pt>
                <c:pt idx="411">
                  <c:v>34.097000000000001</c:v>
                </c:pt>
                <c:pt idx="412">
                  <c:v>34.101999999999997</c:v>
                </c:pt>
                <c:pt idx="413">
                  <c:v>34.097000000000001</c:v>
                </c:pt>
                <c:pt idx="414">
                  <c:v>34.103000000000002</c:v>
                </c:pt>
                <c:pt idx="415">
                  <c:v>34.094999999999999</c:v>
                </c:pt>
                <c:pt idx="416">
                  <c:v>34.094999999999999</c:v>
                </c:pt>
                <c:pt idx="417">
                  <c:v>34.085999999999999</c:v>
                </c:pt>
                <c:pt idx="418">
                  <c:v>34.082000000000001</c:v>
                </c:pt>
                <c:pt idx="419">
                  <c:v>34.085999999999999</c:v>
                </c:pt>
                <c:pt idx="420">
                  <c:v>34.073999999999998</c:v>
                </c:pt>
                <c:pt idx="421">
                  <c:v>34.073</c:v>
                </c:pt>
                <c:pt idx="422">
                  <c:v>34.069000000000003</c:v>
                </c:pt>
                <c:pt idx="423">
                  <c:v>34.061</c:v>
                </c:pt>
                <c:pt idx="424">
                  <c:v>34.057000000000002</c:v>
                </c:pt>
                <c:pt idx="425">
                  <c:v>34.055</c:v>
                </c:pt>
                <c:pt idx="426">
                  <c:v>34.061999999999998</c:v>
                </c:pt>
                <c:pt idx="427">
                  <c:v>34.048000000000002</c:v>
                </c:pt>
                <c:pt idx="428">
                  <c:v>34.051000000000002</c:v>
                </c:pt>
                <c:pt idx="429">
                  <c:v>34.043999999999997</c:v>
                </c:pt>
                <c:pt idx="430">
                  <c:v>34.043999999999997</c:v>
                </c:pt>
                <c:pt idx="431">
                  <c:v>34.036999999999999</c:v>
                </c:pt>
                <c:pt idx="432">
                  <c:v>34.036000000000001</c:v>
                </c:pt>
                <c:pt idx="433">
                  <c:v>34.033000000000001</c:v>
                </c:pt>
                <c:pt idx="434">
                  <c:v>34.031999999999996</c:v>
                </c:pt>
                <c:pt idx="435">
                  <c:v>34.023000000000003</c:v>
                </c:pt>
                <c:pt idx="436">
                  <c:v>34.030999999999999</c:v>
                </c:pt>
                <c:pt idx="437">
                  <c:v>34.03</c:v>
                </c:pt>
                <c:pt idx="438">
                  <c:v>34.026000000000003</c:v>
                </c:pt>
                <c:pt idx="439">
                  <c:v>34.021999999999998</c:v>
                </c:pt>
                <c:pt idx="440">
                  <c:v>34.021000000000001</c:v>
                </c:pt>
                <c:pt idx="441">
                  <c:v>34.018999999999998</c:v>
                </c:pt>
                <c:pt idx="442">
                  <c:v>34.008000000000003</c:v>
                </c:pt>
                <c:pt idx="443">
                  <c:v>34.011000000000003</c:v>
                </c:pt>
                <c:pt idx="444">
                  <c:v>34.012</c:v>
                </c:pt>
                <c:pt idx="445">
                  <c:v>34.011000000000003</c:v>
                </c:pt>
                <c:pt idx="446">
                  <c:v>34.015000000000001</c:v>
                </c:pt>
                <c:pt idx="447">
                  <c:v>34.008000000000003</c:v>
                </c:pt>
                <c:pt idx="448">
                  <c:v>34.011000000000003</c:v>
                </c:pt>
                <c:pt idx="449">
                  <c:v>34.003</c:v>
                </c:pt>
                <c:pt idx="450">
                  <c:v>34.002000000000002</c:v>
                </c:pt>
                <c:pt idx="451">
                  <c:v>34.006</c:v>
                </c:pt>
                <c:pt idx="452">
                  <c:v>33.996000000000002</c:v>
                </c:pt>
                <c:pt idx="453">
                  <c:v>33.997</c:v>
                </c:pt>
                <c:pt idx="454">
                  <c:v>34.000999999999998</c:v>
                </c:pt>
                <c:pt idx="455">
                  <c:v>34.002000000000002</c:v>
                </c:pt>
                <c:pt idx="456">
                  <c:v>33.994999999999997</c:v>
                </c:pt>
                <c:pt idx="457">
                  <c:v>33.994999999999997</c:v>
                </c:pt>
                <c:pt idx="458">
                  <c:v>33.997</c:v>
                </c:pt>
                <c:pt idx="459">
                  <c:v>33.996000000000002</c:v>
                </c:pt>
                <c:pt idx="460">
                  <c:v>33.996000000000002</c:v>
                </c:pt>
                <c:pt idx="461">
                  <c:v>33.991999999999997</c:v>
                </c:pt>
                <c:pt idx="462">
                  <c:v>33.991</c:v>
                </c:pt>
                <c:pt idx="463">
                  <c:v>33.985999999999997</c:v>
                </c:pt>
                <c:pt idx="464">
                  <c:v>33.991999999999997</c:v>
                </c:pt>
                <c:pt idx="465">
                  <c:v>33.99</c:v>
                </c:pt>
                <c:pt idx="466">
                  <c:v>33.99</c:v>
                </c:pt>
                <c:pt idx="467">
                  <c:v>33.988999999999997</c:v>
                </c:pt>
                <c:pt idx="468">
                  <c:v>33.997999999999998</c:v>
                </c:pt>
                <c:pt idx="469">
                  <c:v>33.991</c:v>
                </c:pt>
                <c:pt idx="470">
                  <c:v>33.99</c:v>
                </c:pt>
                <c:pt idx="471">
                  <c:v>33.997</c:v>
                </c:pt>
                <c:pt idx="472">
                  <c:v>33.991</c:v>
                </c:pt>
                <c:pt idx="473">
                  <c:v>33.996000000000002</c:v>
                </c:pt>
                <c:pt idx="474">
                  <c:v>33.996000000000002</c:v>
                </c:pt>
                <c:pt idx="475">
                  <c:v>33.996000000000002</c:v>
                </c:pt>
                <c:pt idx="476">
                  <c:v>33.99</c:v>
                </c:pt>
                <c:pt idx="477">
                  <c:v>33.997</c:v>
                </c:pt>
                <c:pt idx="478">
                  <c:v>33.997999999999998</c:v>
                </c:pt>
                <c:pt idx="479">
                  <c:v>33.996000000000002</c:v>
                </c:pt>
                <c:pt idx="480">
                  <c:v>33.988</c:v>
                </c:pt>
                <c:pt idx="481">
                  <c:v>33.999000000000002</c:v>
                </c:pt>
                <c:pt idx="482">
                  <c:v>33.984000000000002</c:v>
                </c:pt>
                <c:pt idx="483">
                  <c:v>33.991999999999997</c:v>
                </c:pt>
                <c:pt idx="484">
                  <c:v>33.991999999999997</c:v>
                </c:pt>
                <c:pt idx="485">
                  <c:v>33.996000000000002</c:v>
                </c:pt>
                <c:pt idx="486">
                  <c:v>33.985999999999997</c:v>
                </c:pt>
                <c:pt idx="487">
                  <c:v>33.985999999999997</c:v>
                </c:pt>
                <c:pt idx="488">
                  <c:v>33.984999999999999</c:v>
                </c:pt>
                <c:pt idx="489">
                  <c:v>33.979999999999997</c:v>
                </c:pt>
                <c:pt idx="490">
                  <c:v>33.982999999999997</c:v>
                </c:pt>
                <c:pt idx="491">
                  <c:v>33.978000000000002</c:v>
                </c:pt>
                <c:pt idx="492">
                  <c:v>33.975999999999999</c:v>
                </c:pt>
                <c:pt idx="493">
                  <c:v>33.972999999999999</c:v>
                </c:pt>
                <c:pt idx="494">
                  <c:v>33.978999999999999</c:v>
                </c:pt>
                <c:pt idx="495">
                  <c:v>33.963999999999999</c:v>
                </c:pt>
                <c:pt idx="496">
                  <c:v>33.969000000000001</c:v>
                </c:pt>
                <c:pt idx="497">
                  <c:v>33.965000000000003</c:v>
                </c:pt>
                <c:pt idx="498">
                  <c:v>33.950000000000003</c:v>
                </c:pt>
                <c:pt idx="499">
                  <c:v>33.950000000000003</c:v>
                </c:pt>
                <c:pt idx="500">
                  <c:v>33.936</c:v>
                </c:pt>
                <c:pt idx="501">
                  <c:v>33.932000000000002</c:v>
                </c:pt>
                <c:pt idx="502">
                  <c:v>33.924999999999997</c:v>
                </c:pt>
                <c:pt idx="503">
                  <c:v>33.914999999999999</c:v>
                </c:pt>
                <c:pt idx="504">
                  <c:v>33.908000000000001</c:v>
                </c:pt>
                <c:pt idx="505">
                  <c:v>33.904000000000003</c:v>
                </c:pt>
                <c:pt idx="506">
                  <c:v>33.893000000000001</c:v>
                </c:pt>
                <c:pt idx="507">
                  <c:v>33.884</c:v>
                </c:pt>
                <c:pt idx="508">
                  <c:v>33.877000000000002</c:v>
                </c:pt>
                <c:pt idx="509">
                  <c:v>33.868000000000002</c:v>
                </c:pt>
                <c:pt idx="510">
                  <c:v>33.850999999999999</c:v>
                </c:pt>
                <c:pt idx="511">
                  <c:v>33.838999999999999</c:v>
                </c:pt>
                <c:pt idx="512">
                  <c:v>33.822000000000003</c:v>
                </c:pt>
                <c:pt idx="513">
                  <c:v>33.805999999999997</c:v>
                </c:pt>
                <c:pt idx="514">
                  <c:v>33.798000000000002</c:v>
                </c:pt>
                <c:pt idx="515">
                  <c:v>33.774999999999999</c:v>
                </c:pt>
                <c:pt idx="516">
                  <c:v>33.750999999999998</c:v>
                </c:pt>
                <c:pt idx="517">
                  <c:v>33.731999999999999</c:v>
                </c:pt>
                <c:pt idx="518">
                  <c:v>33.703000000000003</c:v>
                </c:pt>
                <c:pt idx="519">
                  <c:v>33.676000000000002</c:v>
                </c:pt>
                <c:pt idx="520">
                  <c:v>33.651000000000003</c:v>
                </c:pt>
                <c:pt idx="521">
                  <c:v>33.613999999999997</c:v>
                </c:pt>
                <c:pt idx="522">
                  <c:v>33.585000000000001</c:v>
                </c:pt>
                <c:pt idx="523">
                  <c:v>33.549999999999997</c:v>
                </c:pt>
                <c:pt idx="524">
                  <c:v>33.518000000000001</c:v>
                </c:pt>
                <c:pt idx="525">
                  <c:v>33.478000000000002</c:v>
                </c:pt>
                <c:pt idx="526">
                  <c:v>33.444000000000003</c:v>
                </c:pt>
                <c:pt idx="527">
                  <c:v>33.393999999999998</c:v>
                </c:pt>
                <c:pt idx="528">
                  <c:v>33.354999999999997</c:v>
                </c:pt>
                <c:pt idx="529">
                  <c:v>33.308999999999997</c:v>
                </c:pt>
                <c:pt idx="530">
                  <c:v>33.277999999999999</c:v>
                </c:pt>
                <c:pt idx="531">
                  <c:v>33.250999999999998</c:v>
                </c:pt>
                <c:pt idx="532">
                  <c:v>33.229999999999997</c:v>
                </c:pt>
                <c:pt idx="533">
                  <c:v>33.191000000000003</c:v>
                </c:pt>
                <c:pt idx="534">
                  <c:v>33.171999999999997</c:v>
                </c:pt>
                <c:pt idx="535">
                  <c:v>33.134</c:v>
                </c:pt>
                <c:pt idx="536">
                  <c:v>33.106000000000002</c:v>
                </c:pt>
                <c:pt idx="537">
                  <c:v>33.084000000000003</c:v>
                </c:pt>
                <c:pt idx="538">
                  <c:v>33.070999999999998</c:v>
                </c:pt>
                <c:pt idx="539">
                  <c:v>33.052</c:v>
                </c:pt>
                <c:pt idx="540">
                  <c:v>33.005000000000003</c:v>
                </c:pt>
                <c:pt idx="541">
                  <c:v>32.979999999999997</c:v>
                </c:pt>
                <c:pt idx="542">
                  <c:v>32.956000000000003</c:v>
                </c:pt>
                <c:pt idx="543">
                  <c:v>32.945999999999998</c:v>
                </c:pt>
                <c:pt idx="544">
                  <c:v>32.914000000000001</c:v>
                </c:pt>
                <c:pt idx="545">
                  <c:v>32.893000000000001</c:v>
                </c:pt>
                <c:pt idx="546">
                  <c:v>32.866999999999997</c:v>
                </c:pt>
                <c:pt idx="547">
                  <c:v>32.848999999999997</c:v>
                </c:pt>
                <c:pt idx="548">
                  <c:v>32.825000000000003</c:v>
                </c:pt>
                <c:pt idx="549">
                  <c:v>32.802999999999997</c:v>
                </c:pt>
                <c:pt idx="550">
                  <c:v>32.774000000000001</c:v>
                </c:pt>
                <c:pt idx="551">
                  <c:v>32.76</c:v>
                </c:pt>
                <c:pt idx="552">
                  <c:v>32.734999999999999</c:v>
                </c:pt>
                <c:pt idx="553">
                  <c:v>32.704999999999998</c:v>
                </c:pt>
                <c:pt idx="554">
                  <c:v>32.679000000000002</c:v>
                </c:pt>
                <c:pt idx="555">
                  <c:v>32.656999999999996</c:v>
                </c:pt>
                <c:pt idx="556">
                  <c:v>32.628999999999998</c:v>
                </c:pt>
                <c:pt idx="557">
                  <c:v>32.607999999999997</c:v>
                </c:pt>
                <c:pt idx="558">
                  <c:v>32.572000000000003</c:v>
                </c:pt>
                <c:pt idx="559">
                  <c:v>32.545999999999999</c:v>
                </c:pt>
                <c:pt idx="560">
                  <c:v>32.524999999999999</c:v>
                </c:pt>
                <c:pt idx="561">
                  <c:v>32.500999999999998</c:v>
                </c:pt>
                <c:pt idx="562">
                  <c:v>32.476999999999997</c:v>
                </c:pt>
                <c:pt idx="563">
                  <c:v>32.457999999999998</c:v>
                </c:pt>
                <c:pt idx="564">
                  <c:v>32.439</c:v>
                </c:pt>
                <c:pt idx="565">
                  <c:v>32.408999999999999</c:v>
                </c:pt>
                <c:pt idx="566">
                  <c:v>32.393999999999998</c:v>
                </c:pt>
                <c:pt idx="567">
                  <c:v>32.372</c:v>
                </c:pt>
                <c:pt idx="568">
                  <c:v>32.338000000000001</c:v>
                </c:pt>
                <c:pt idx="569">
                  <c:v>32.326000000000001</c:v>
                </c:pt>
                <c:pt idx="570">
                  <c:v>32.308</c:v>
                </c:pt>
                <c:pt idx="571">
                  <c:v>32.308</c:v>
                </c:pt>
                <c:pt idx="572">
                  <c:v>32.281999999999996</c:v>
                </c:pt>
                <c:pt idx="573">
                  <c:v>32.247999999999998</c:v>
                </c:pt>
                <c:pt idx="574">
                  <c:v>32.228999999999999</c:v>
                </c:pt>
                <c:pt idx="575">
                  <c:v>32.237000000000002</c:v>
                </c:pt>
                <c:pt idx="576">
                  <c:v>32.213000000000001</c:v>
                </c:pt>
                <c:pt idx="577">
                  <c:v>32.189</c:v>
                </c:pt>
                <c:pt idx="578">
                  <c:v>32.162999999999997</c:v>
                </c:pt>
                <c:pt idx="579">
                  <c:v>32.15</c:v>
                </c:pt>
                <c:pt idx="580">
                  <c:v>32.133000000000003</c:v>
                </c:pt>
                <c:pt idx="581">
                  <c:v>32.122</c:v>
                </c:pt>
                <c:pt idx="582">
                  <c:v>32.118000000000002</c:v>
                </c:pt>
                <c:pt idx="583">
                  <c:v>32.094000000000001</c:v>
                </c:pt>
                <c:pt idx="584">
                  <c:v>32.084000000000003</c:v>
                </c:pt>
                <c:pt idx="585">
                  <c:v>32.075000000000003</c:v>
                </c:pt>
                <c:pt idx="586">
                  <c:v>32.063000000000002</c:v>
                </c:pt>
                <c:pt idx="587">
                  <c:v>32.051000000000002</c:v>
                </c:pt>
                <c:pt idx="588">
                  <c:v>32.040999999999997</c:v>
                </c:pt>
                <c:pt idx="589">
                  <c:v>32.024999999999999</c:v>
                </c:pt>
                <c:pt idx="590">
                  <c:v>32.012</c:v>
                </c:pt>
                <c:pt idx="591">
                  <c:v>32.009</c:v>
                </c:pt>
                <c:pt idx="592">
                  <c:v>31.986000000000001</c:v>
                </c:pt>
                <c:pt idx="593">
                  <c:v>31.984999999999999</c:v>
                </c:pt>
                <c:pt idx="594">
                  <c:v>31.971</c:v>
                </c:pt>
                <c:pt idx="595">
                  <c:v>31.966999999999999</c:v>
                </c:pt>
                <c:pt idx="596">
                  <c:v>31.954000000000001</c:v>
                </c:pt>
                <c:pt idx="597">
                  <c:v>31.943000000000001</c:v>
                </c:pt>
                <c:pt idx="598">
                  <c:v>31.940999999999999</c:v>
                </c:pt>
                <c:pt idx="599">
                  <c:v>31.925000000000001</c:v>
                </c:pt>
                <c:pt idx="600">
                  <c:v>31.922999999999998</c:v>
                </c:pt>
                <c:pt idx="601">
                  <c:v>31.905999999999999</c:v>
                </c:pt>
                <c:pt idx="602">
                  <c:v>31.9</c:v>
                </c:pt>
                <c:pt idx="603">
                  <c:v>31.895</c:v>
                </c:pt>
                <c:pt idx="604">
                  <c:v>31.887</c:v>
                </c:pt>
                <c:pt idx="605">
                  <c:v>31.879000000000001</c:v>
                </c:pt>
                <c:pt idx="606">
                  <c:v>31.882999999999999</c:v>
                </c:pt>
                <c:pt idx="607">
                  <c:v>31.867999999999999</c:v>
                </c:pt>
                <c:pt idx="608">
                  <c:v>31.858000000000001</c:v>
                </c:pt>
                <c:pt idx="609">
                  <c:v>31.855</c:v>
                </c:pt>
                <c:pt idx="610">
                  <c:v>31.847000000000001</c:v>
                </c:pt>
                <c:pt idx="611">
                  <c:v>31.835000000000001</c:v>
                </c:pt>
                <c:pt idx="612">
                  <c:v>31.835999999999999</c:v>
                </c:pt>
                <c:pt idx="613">
                  <c:v>31.821999999999999</c:v>
                </c:pt>
                <c:pt idx="614">
                  <c:v>31.815000000000001</c:v>
                </c:pt>
                <c:pt idx="615">
                  <c:v>31.806000000000001</c:v>
                </c:pt>
                <c:pt idx="616">
                  <c:v>31.806999999999999</c:v>
                </c:pt>
                <c:pt idx="617">
                  <c:v>31.803000000000001</c:v>
                </c:pt>
                <c:pt idx="618">
                  <c:v>31.795000000000002</c:v>
                </c:pt>
                <c:pt idx="619">
                  <c:v>31.79</c:v>
                </c:pt>
                <c:pt idx="620">
                  <c:v>31.785</c:v>
                </c:pt>
                <c:pt idx="621">
                  <c:v>31.771999999999998</c:v>
                </c:pt>
                <c:pt idx="622">
                  <c:v>31.77</c:v>
                </c:pt>
                <c:pt idx="623">
                  <c:v>31.773</c:v>
                </c:pt>
                <c:pt idx="624">
                  <c:v>31.76</c:v>
                </c:pt>
                <c:pt idx="625">
                  <c:v>31.754999999999999</c:v>
                </c:pt>
                <c:pt idx="626">
                  <c:v>31.753</c:v>
                </c:pt>
                <c:pt idx="627">
                  <c:v>31.748999999999999</c:v>
                </c:pt>
                <c:pt idx="628">
                  <c:v>31.747</c:v>
                </c:pt>
                <c:pt idx="629">
                  <c:v>31.734999999999999</c:v>
                </c:pt>
                <c:pt idx="630">
                  <c:v>31.725999999999999</c:v>
                </c:pt>
                <c:pt idx="631">
                  <c:v>31.722999999999999</c:v>
                </c:pt>
                <c:pt idx="632">
                  <c:v>31.713000000000001</c:v>
                </c:pt>
                <c:pt idx="633">
                  <c:v>31.713999999999999</c:v>
                </c:pt>
                <c:pt idx="634">
                  <c:v>31.696999999999999</c:v>
                </c:pt>
                <c:pt idx="635">
                  <c:v>31.706</c:v>
                </c:pt>
                <c:pt idx="636">
                  <c:v>31.695</c:v>
                </c:pt>
                <c:pt idx="637">
                  <c:v>31.687999999999999</c:v>
                </c:pt>
                <c:pt idx="638">
                  <c:v>31.681999999999999</c:v>
                </c:pt>
                <c:pt idx="639">
                  <c:v>31.672000000000001</c:v>
                </c:pt>
                <c:pt idx="640">
                  <c:v>31.670999999999999</c:v>
                </c:pt>
                <c:pt idx="641">
                  <c:v>31.66</c:v>
                </c:pt>
                <c:pt idx="642">
                  <c:v>31.655999999999999</c:v>
                </c:pt>
                <c:pt idx="643">
                  <c:v>31.651</c:v>
                </c:pt>
                <c:pt idx="644">
                  <c:v>31.65</c:v>
                </c:pt>
                <c:pt idx="645">
                  <c:v>31.643000000000001</c:v>
                </c:pt>
                <c:pt idx="646">
                  <c:v>31.638000000000002</c:v>
                </c:pt>
                <c:pt idx="647">
                  <c:v>31.638000000000002</c:v>
                </c:pt>
                <c:pt idx="648">
                  <c:v>31.635000000000002</c:v>
                </c:pt>
                <c:pt idx="649">
                  <c:v>31.63</c:v>
                </c:pt>
                <c:pt idx="650">
                  <c:v>31.626000000000001</c:v>
                </c:pt>
                <c:pt idx="651">
                  <c:v>31.626000000000001</c:v>
                </c:pt>
                <c:pt idx="652">
                  <c:v>31.622</c:v>
                </c:pt>
                <c:pt idx="653">
                  <c:v>31.619</c:v>
                </c:pt>
                <c:pt idx="654">
                  <c:v>31.616</c:v>
                </c:pt>
                <c:pt idx="655">
                  <c:v>31.609000000000002</c:v>
                </c:pt>
                <c:pt idx="656">
                  <c:v>31.609000000000002</c:v>
                </c:pt>
                <c:pt idx="657">
                  <c:v>31.6</c:v>
                </c:pt>
                <c:pt idx="658">
                  <c:v>31.605</c:v>
                </c:pt>
                <c:pt idx="659">
                  <c:v>31.6</c:v>
                </c:pt>
                <c:pt idx="660">
                  <c:v>31.596</c:v>
                </c:pt>
                <c:pt idx="661">
                  <c:v>31.594999999999999</c:v>
                </c:pt>
                <c:pt idx="662">
                  <c:v>31.591999999999999</c:v>
                </c:pt>
                <c:pt idx="663">
                  <c:v>31.591999999999999</c:v>
                </c:pt>
                <c:pt idx="664">
                  <c:v>31.591999999999999</c:v>
                </c:pt>
                <c:pt idx="665">
                  <c:v>31.587</c:v>
                </c:pt>
                <c:pt idx="666">
                  <c:v>31.587</c:v>
                </c:pt>
                <c:pt idx="667">
                  <c:v>31.587</c:v>
                </c:pt>
                <c:pt idx="668">
                  <c:v>31.584</c:v>
                </c:pt>
                <c:pt idx="669">
                  <c:v>31.582000000000001</c:v>
                </c:pt>
                <c:pt idx="670">
                  <c:v>31.581</c:v>
                </c:pt>
                <c:pt idx="671">
                  <c:v>31.58</c:v>
                </c:pt>
                <c:pt idx="672">
                  <c:v>31.579000000000001</c:v>
                </c:pt>
                <c:pt idx="673">
                  <c:v>31.577000000000002</c:v>
                </c:pt>
                <c:pt idx="674">
                  <c:v>31.576000000000001</c:v>
                </c:pt>
                <c:pt idx="675">
                  <c:v>31.574000000000002</c:v>
                </c:pt>
                <c:pt idx="676">
                  <c:v>31.571999999999999</c:v>
                </c:pt>
                <c:pt idx="677">
                  <c:v>31.571999999999999</c:v>
                </c:pt>
                <c:pt idx="678">
                  <c:v>31.568000000000001</c:v>
                </c:pt>
                <c:pt idx="679">
                  <c:v>31.565000000000001</c:v>
                </c:pt>
                <c:pt idx="680">
                  <c:v>31.567</c:v>
                </c:pt>
                <c:pt idx="681">
                  <c:v>31.565999999999999</c:v>
                </c:pt>
                <c:pt idx="682">
                  <c:v>31.56</c:v>
                </c:pt>
                <c:pt idx="683">
                  <c:v>31.561</c:v>
                </c:pt>
                <c:pt idx="684">
                  <c:v>31.56</c:v>
                </c:pt>
                <c:pt idx="685">
                  <c:v>31.558</c:v>
                </c:pt>
                <c:pt idx="686">
                  <c:v>31.555</c:v>
                </c:pt>
                <c:pt idx="687">
                  <c:v>31.553000000000001</c:v>
                </c:pt>
                <c:pt idx="688">
                  <c:v>31.550999999999998</c:v>
                </c:pt>
                <c:pt idx="689">
                  <c:v>31.547999999999998</c:v>
                </c:pt>
                <c:pt idx="690">
                  <c:v>31.547000000000001</c:v>
                </c:pt>
                <c:pt idx="691">
                  <c:v>31.545999999999999</c:v>
                </c:pt>
                <c:pt idx="692">
                  <c:v>31.539000000000001</c:v>
                </c:pt>
                <c:pt idx="693">
                  <c:v>31.542000000000002</c:v>
                </c:pt>
                <c:pt idx="694">
                  <c:v>31.54</c:v>
                </c:pt>
                <c:pt idx="695">
                  <c:v>31.536999999999999</c:v>
                </c:pt>
                <c:pt idx="696">
                  <c:v>31.536999999999999</c:v>
                </c:pt>
                <c:pt idx="697">
                  <c:v>31.535</c:v>
                </c:pt>
                <c:pt idx="698">
                  <c:v>31.530999999999999</c:v>
                </c:pt>
                <c:pt idx="699">
                  <c:v>31.529</c:v>
                </c:pt>
                <c:pt idx="700">
                  <c:v>31.521999999999998</c:v>
                </c:pt>
                <c:pt idx="701">
                  <c:v>31.524000000000001</c:v>
                </c:pt>
                <c:pt idx="702">
                  <c:v>31.523</c:v>
                </c:pt>
                <c:pt idx="703">
                  <c:v>31.513999999999999</c:v>
                </c:pt>
                <c:pt idx="704">
                  <c:v>31.518000000000001</c:v>
                </c:pt>
                <c:pt idx="705">
                  <c:v>31.515999999999998</c:v>
                </c:pt>
                <c:pt idx="706">
                  <c:v>31.513999999999999</c:v>
                </c:pt>
                <c:pt idx="707">
                  <c:v>31.512</c:v>
                </c:pt>
                <c:pt idx="708">
                  <c:v>31.509</c:v>
                </c:pt>
                <c:pt idx="709">
                  <c:v>31.51</c:v>
                </c:pt>
                <c:pt idx="710">
                  <c:v>31.504999999999999</c:v>
                </c:pt>
                <c:pt idx="711">
                  <c:v>31.503</c:v>
                </c:pt>
                <c:pt idx="712">
                  <c:v>31.5</c:v>
                </c:pt>
                <c:pt idx="713">
                  <c:v>31.5</c:v>
                </c:pt>
                <c:pt idx="714">
                  <c:v>31.497</c:v>
                </c:pt>
                <c:pt idx="715">
                  <c:v>31.495999999999999</c:v>
                </c:pt>
                <c:pt idx="716">
                  <c:v>31.494</c:v>
                </c:pt>
                <c:pt idx="717">
                  <c:v>31.492000000000001</c:v>
                </c:pt>
                <c:pt idx="718">
                  <c:v>31.491</c:v>
                </c:pt>
                <c:pt idx="719">
                  <c:v>31.49</c:v>
                </c:pt>
                <c:pt idx="720">
                  <c:v>31.486999999999998</c:v>
                </c:pt>
                <c:pt idx="721">
                  <c:v>31.486000000000001</c:v>
                </c:pt>
                <c:pt idx="722">
                  <c:v>31.483000000000001</c:v>
                </c:pt>
                <c:pt idx="723">
                  <c:v>31.484000000000002</c:v>
                </c:pt>
                <c:pt idx="724">
                  <c:v>31.478000000000002</c:v>
                </c:pt>
                <c:pt idx="725">
                  <c:v>31.478000000000002</c:v>
                </c:pt>
                <c:pt idx="726">
                  <c:v>31.478000000000002</c:v>
                </c:pt>
                <c:pt idx="727">
                  <c:v>31.474</c:v>
                </c:pt>
                <c:pt idx="728">
                  <c:v>31.472999999999999</c:v>
                </c:pt>
                <c:pt idx="729">
                  <c:v>31.474</c:v>
                </c:pt>
                <c:pt idx="730">
                  <c:v>31.471</c:v>
                </c:pt>
                <c:pt idx="731">
                  <c:v>31.472000000000001</c:v>
                </c:pt>
                <c:pt idx="732">
                  <c:v>31.466999999999999</c:v>
                </c:pt>
                <c:pt idx="733">
                  <c:v>31.465</c:v>
                </c:pt>
                <c:pt idx="734">
                  <c:v>31.463000000000001</c:v>
                </c:pt>
                <c:pt idx="735">
                  <c:v>31.462</c:v>
                </c:pt>
                <c:pt idx="736">
                  <c:v>31.460999999999999</c:v>
                </c:pt>
                <c:pt idx="737">
                  <c:v>31.46</c:v>
                </c:pt>
                <c:pt idx="738">
                  <c:v>31.459</c:v>
                </c:pt>
                <c:pt idx="739">
                  <c:v>31.457000000000001</c:v>
                </c:pt>
                <c:pt idx="740">
                  <c:v>31.456</c:v>
                </c:pt>
                <c:pt idx="741">
                  <c:v>31.454999999999998</c:v>
                </c:pt>
                <c:pt idx="742">
                  <c:v>31.015999999999998</c:v>
                </c:pt>
                <c:pt idx="743">
                  <c:v>30.771999999999998</c:v>
                </c:pt>
                <c:pt idx="744">
                  <c:v>30.739000000000001</c:v>
                </c:pt>
                <c:pt idx="745">
                  <c:v>31.393000000000001</c:v>
                </c:pt>
                <c:pt idx="746">
                  <c:v>31.431000000000001</c:v>
                </c:pt>
                <c:pt idx="747">
                  <c:v>31.434999999999999</c:v>
                </c:pt>
                <c:pt idx="748">
                  <c:v>31.434999999999999</c:v>
                </c:pt>
                <c:pt idx="749">
                  <c:v>31.434999999999999</c:v>
                </c:pt>
                <c:pt idx="750">
                  <c:v>31.434999999999999</c:v>
                </c:pt>
                <c:pt idx="751">
                  <c:v>31.431999999999999</c:v>
                </c:pt>
                <c:pt idx="752">
                  <c:v>31.433</c:v>
                </c:pt>
                <c:pt idx="753">
                  <c:v>31.431999999999999</c:v>
                </c:pt>
                <c:pt idx="754">
                  <c:v>31.428999999999998</c:v>
                </c:pt>
                <c:pt idx="755">
                  <c:v>31.428999999999998</c:v>
                </c:pt>
                <c:pt idx="756">
                  <c:v>31.425999999999998</c:v>
                </c:pt>
                <c:pt idx="757">
                  <c:v>31.425999999999998</c:v>
                </c:pt>
                <c:pt idx="758">
                  <c:v>31.427</c:v>
                </c:pt>
                <c:pt idx="759">
                  <c:v>31.422000000000001</c:v>
                </c:pt>
                <c:pt idx="760">
                  <c:v>31.423999999999999</c:v>
                </c:pt>
                <c:pt idx="761">
                  <c:v>31.420999999999999</c:v>
                </c:pt>
                <c:pt idx="762">
                  <c:v>31.417999999999999</c:v>
                </c:pt>
                <c:pt idx="763">
                  <c:v>31.419</c:v>
                </c:pt>
                <c:pt idx="764">
                  <c:v>31.414999999999999</c:v>
                </c:pt>
                <c:pt idx="765">
                  <c:v>31.416</c:v>
                </c:pt>
                <c:pt idx="766">
                  <c:v>31.411000000000001</c:v>
                </c:pt>
                <c:pt idx="767">
                  <c:v>31.408000000000001</c:v>
                </c:pt>
                <c:pt idx="768">
                  <c:v>31.41</c:v>
                </c:pt>
                <c:pt idx="769">
                  <c:v>31.408000000000001</c:v>
                </c:pt>
                <c:pt idx="770">
                  <c:v>31.405999999999999</c:v>
                </c:pt>
                <c:pt idx="771">
                  <c:v>31.405999999999999</c:v>
                </c:pt>
                <c:pt idx="772">
                  <c:v>31.402999999999999</c:v>
                </c:pt>
                <c:pt idx="773">
                  <c:v>31.402999999999999</c:v>
                </c:pt>
                <c:pt idx="774">
                  <c:v>31.399000000000001</c:v>
                </c:pt>
                <c:pt idx="775">
                  <c:v>31.4</c:v>
                </c:pt>
                <c:pt idx="776">
                  <c:v>31.396999999999998</c:v>
                </c:pt>
                <c:pt idx="777">
                  <c:v>31.398</c:v>
                </c:pt>
                <c:pt idx="778">
                  <c:v>31.395</c:v>
                </c:pt>
                <c:pt idx="779">
                  <c:v>31.393000000000001</c:v>
                </c:pt>
                <c:pt idx="780">
                  <c:v>31.39</c:v>
                </c:pt>
                <c:pt idx="781">
                  <c:v>31.395</c:v>
                </c:pt>
                <c:pt idx="782">
                  <c:v>31.387</c:v>
                </c:pt>
                <c:pt idx="783">
                  <c:v>31.388999999999999</c:v>
                </c:pt>
                <c:pt idx="784">
                  <c:v>31.385999999999999</c:v>
                </c:pt>
                <c:pt idx="785">
                  <c:v>31.382999999999999</c:v>
                </c:pt>
                <c:pt idx="786">
                  <c:v>31.382999999999999</c:v>
                </c:pt>
                <c:pt idx="787">
                  <c:v>31.382999999999999</c:v>
                </c:pt>
                <c:pt idx="788">
                  <c:v>31.379000000000001</c:v>
                </c:pt>
                <c:pt idx="789">
                  <c:v>31.378</c:v>
                </c:pt>
                <c:pt idx="790">
                  <c:v>31.376999999999999</c:v>
                </c:pt>
                <c:pt idx="791">
                  <c:v>31.373000000000001</c:v>
                </c:pt>
                <c:pt idx="792">
                  <c:v>31.373000000000001</c:v>
                </c:pt>
                <c:pt idx="793">
                  <c:v>31.373999999999999</c:v>
                </c:pt>
                <c:pt idx="794">
                  <c:v>31.372</c:v>
                </c:pt>
                <c:pt idx="795">
                  <c:v>31.369</c:v>
                </c:pt>
                <c:pt idx="796">
                  <c:v>31.372</c:v>
                </c:pt>
                <c:pt idx="797">
                  <c:v>31.373000000000001</c:v>
                </c:pt>
                <c:pt idx="798">
                  <c:v>31.367000000000001</c:v>
                </c:pt>
                <c:pt idx="799">
                  <c:v>31.369</c:v>
                </c:pt>
                <c:pt idx="800">
                  <c:v>31.369</c:v>
                </c:pt>
                <c:pt idx="801">
                  <c:v>31.364000000000001</c:v>
                </c:pt>
                <c:pt idx="802">
                  <c:v>31.364999999999998</c:v>
                </c:pt>
                <c:pt idx="803">
                  <c:v>31.364000000000001</c:v>
                </c:pt>
                <c:pt idx="804">
                  <c:v>31.361000000000001</c:v>
                </c:pt>
                <c:pt idx="805">
                  <c:v>31.361999999999998</c:v>
                </c:pt>
                <c:pt idx="806">
                  <c:v>31.363</c:v>
                </c:pt>
                <c:pt idx="807">
                  <c:v>31.361000000000001</c:v>
                </c:pt>
                <c:pt idx="808">
                  <c:v>31.364000000000001</c:v>
                </c:pt>
                <c:pt idx="809">
                  <c:v>31.36</c:v>
                </c:pt>
                <c:pt idx="810">
                  <c:v>31.359000000000002</c:v>
                </c:pt>
                <c:pt idx="811">
                  <c:v>31.36</c:v>
                </c:pt>
                <c:pt idx="812">
                  <c:v>31.356999999999999</c:v>
                </c:pt>
                <c:pt idx="813">
                  <c:v>31.361000000000001</c:v>
                </c:pt>
                <c:pt idx="814">
                  <c:v>31.361000000000001</c:v>
                </c:pt>
                <c:pt idx="815">
                  <c:v>31.356999999999999</c:v>
                </c:pt>
                <c:pt idx="816">
                  <c:v>31.358000000000001</c:v>
                </c:pt>
                <c:pt idx="817">
                  <c:v>31.359000000000002</c:v>
                </c:pt>
                <c:pt idx="818">
                  <c:v>31.355</c:v>
                </c:pt>
                <c:pt idx="819">
                  <c:v>31.353000000000002</c:v>
                </c:pt>
                <c:pt idx="820">
                  <c:v>31.355</c:v>
                </c:pt>
                <c:pt idx="821">
                  <c:v>31.353000000000002</c:v>
                </c:pt>
                <c:pt idx="822">
                  <c:v>31.352</c:v>
                </c:pt>
                <c:pt idx="823">
                  <c:v>31.35</c:v>
                </c:pt>
                <c:pt idx="824">
                  <c:v>31.352</c:v>
                </c:pt>
                <c:pt idx="825">
                  <c:v>31.35</c:v>
                </c:pt>
                <c:pt idx="826">
                  <c:v>31.349</c:v>
                </c:pt>
                <c:pt idx="827">
                  <c:v>31.349</c:v>
                </c:pt>
                <c:pt idx="828">
                  <c:v>31.347000000000001</c:v>
                </c:pt>
                <c:pt idx="829">
                  <c:v>31.349</c:v>
                </c:pt>
                <c:pt idx="830">
                  <c:v>31.347000000000001</c:v>
                </c:pt>
                <c:pt idx="831">
                  <c:v>31.347000000000001</c:v>
                </c:pt>
                <c:pt idx="832">
                  <c:v>31.347999999999999</c:v>
                </c:pt>
                <c:pt idx="833">
                  <c:v>31.346</c:v>
                </c:pt>
                <c:pt idx="834">
                  <c:v>31.346</c:v>
                </c:pt>
                <c:pt idx="835">
                  <c:v>31.347000000000001</c:v>
                </c:pt>
                <c:pt idx="836">
                  <c:v>31.344000000000001</c:v>
                </c:pt>
                <c:pt idx="837">
                  <c:v>31.344999999999999</c:v>
                </c:pt>
                <c:pt idx="838">
                  <c:v>31.344999999999999</c:v>
                </c:pt>
                <c:pt idx="839">
                  <c:v>31.343</c:v>
                </c:pt>
                <c:pt idx="840">
                  <c:v>31.343</c:v>
                </c:pt>
                <c:pt idx="841">
                  <c:v>31.338999999999999</c:v>
                </c:pt>
                <c:pt idx="842">
                  <c:v>31.34</c:v>
                </c:pt>
                <c:pt idx="843">
                  <c:v>31.341000000000001</c:v>
                </c:pt>
                <c:pt idx="844">
                  <c:v>31.337</c:v>
                </c:pt>
                <c:pt idx="845">
                  <c:v>31.337</c:v>
                </c:pt>
                <c:pt idx="846">
                  <c:v>31.338000000000001</c:v>
                </c:pt>
                <c:pt idx="847">
                  <c:v>31.337</c:v>
                </c:pt>
                <c:pt idx="848">
                  <c:v>31.334</c:v>
                </c:pt>
                <c:pt idx="849">
                  <c:v>31.334</c:v>
                </c:pt>
                <c:pt idx="850">
                  <c:v>31.331</c:v>
                </c:pt>
                <c:pt idx="851">
                  <c:v>31.332999999999998</c:v>
                </c:pt>
                <c:pt idx="852">
                  <c:v>31.332999999999998</c:v>
                </c:pt>
                <c:pt idx="853">
                  <c:v>31.33</c:v>
                </c:pt>
                <c:pt idx="854">
                  <c:v>31.329000000000001</c:v>
                </c:pt>
                <c:pt idx="855">
                  <c:v>31.33</c:v>
                </c:pt>
                <c:pt idx="856">
                  <c:v>31.332000000000001</c:v>
                </c:pt>
                <c:pt idx="857">
                  <c:v>31.326000000000001</c:v>
                </c:pt>
                <c:pt idx="858">
                  <c:v>31.327999999999999</c:v>
                </c:pt>
                <c:pt idx="859">
                  <c:v>31.327000000000002</c:v>
                </c:pt>
                <c:pt idx="860">
                  <c:v>31.327000000000002</c:v>
                </c:pt>
                <c:pt idx="861">
                  <c:v>31.324000000000002</c:v>
                </c:pt>
                <c:pt idx="862">
                  <c:v>31.326000000000001</c:v>
                </c:pt>
                <c:pt idx="863">
                  <c:v>31.327000000000002</c:v>
                </c:pt>
                <c:pt idx="864">
                  <c:v>31.323</c:v>
                </c:pt>
                <c:pt idx="865">
                  <c:v>31.323</c:v>
                </c:pt>
                <c:pt idx="866">
                  <c:v>31.321000000000002</c:v>
                </c:pt>
                <c:pt idx="867">
                  <c:v>31.321999999999999</c:v>
                </c:pt>
                <c:pt idx="868">
                  <c:v>31.321999999999999</c:v>
                </c:pt>
                <c:pt idx="869">
                  <c:v>31.321999999999999</c:v>
                </c:pt>
                <c:pt idx="870">
                  <c:v>31.32</c:v>
                </c:pt>
                <c:pt idx="871">
                  <c:v>31.321000000000002</c:v>
                </c:pt>
                <c:pt idx="872">
                  <c:v>31.321999999999999</c:v>
                </c:pt>
                <c:pt idx="873">
                  <c:v>31.327000000000002</c:v>
                </c:pt>
                <c:pt idx="874">
                  <c:v>31.321999999999999</c:v>
                </c:pt>
                <c:pt idx="875">
                  <c:v>31.324000000000002</c:v>
                </c:pt>
                <c:pt idx="876">
                  <c:v>31.326000000000001</c:v>
                </c:pt>
                <c:pt idx="877">
                  <c:v>31.327000000000002</c:v>
                </c:pt>
                <c:pt idx="878">
                  <c:v>31.324999999999999</c:v>
                </c:pt>
                <c:pt idx="879">
                  <c:v>31.327000000000002</c:v>
                </c:pt>
                <c:pt idx="880">
                  <c:v>31.324999999999999</c:v>
                </c:pt>
                <c:pt idx="881">
                  <c:v>31.327000000000002</c:v>
                </c:pt>
                <c:pt idx="882">
                  <c:v>31.327999999999999</c:v>
                </c:pt>
                <c:pt idx="883">
                  <c:v>31.331</c:v>
                </c:pt>
                <c:pt idx="884">
                  <c:v>31.33</c:v>
                </c:pt>
                <c:pt idx="885">
                  <c:v>31.335000000000001</c:v>
                </c:pt>
                <c:pt idx="886">
                  <c:v>31.334</c:v>
                </c:pt>
                <c:pt idx="887">
                  <c:v>31.344000000000001</c:v>
                </c:pt>
                <c:pt idx="888">
                  <c:v>31.343</c:v>
                </c:pt>
                <c:pt idx="889">
                  <c:v>31.338999999999999</c:v>
                </c:pt>
                <c:pt idx="890">
                  <c:v>31.341999999999999</c:v>
                </c:pt>
                <c:pt idx="891">
                  <c:v>31.34</c:v>
                </c:pt>
                <c:pt idx="892">
                  <c:v>31.350999999999999</c:v>
                </c:pt>
                <c:pt idx="893">
                  <c:v>31.350999999999999</c:v>
                </c:pt>
                <c:pt idx="894">
                  <c:v>31.35</c:v>
                </c:pt>
                <c:pt idx="895">
                  <c:v>31.356999999999999</c:v>
                </c:pt>
                <c:pt idx="896">
                  <c:v>31.359000000000002</c:v>
                </c:pt>
                <c:pt idx="897">
                  <c:v>31.361000000000001</c:v>
                </c:pt>
                <c:pt idx="898">
                  <c:v>31.369</c:v>
                </c:pt>
                <c:pt idx="899">
                  <c:v>31.364999999999998</c:v>
                </c:pt>
                <c:pt idx="900">
                  <c:v>31.370999999999999</c:v>
                </c:pt>
                <c:pt idx="901">
                  <c:v>31.370999999999999</c:v>
                </c:pt>
                <c:pt idx="902">
                  <c:v>31.375</c:v>
                </c:pt>
                <c:pt idx="903">
                  <c:v>31.376999999999999</c:v>
                </c:pt>
                <c:pt idx="904">
                  <c:v>31.38</c:v>
                </c:pt>
                <c:pt idx="905">
                  <c:v>31.382999999999999</c:v>
                </c:pt>
                <c:pt idx="906">
                  <c:v>31.388000000000002</c:v>
                </c:pt>
                <c:pt idx="907">
                  <c:v>31.388999999999999</c:v>
                </c:pt>
                <c:pt idx="908">
                  <c:v>31.395</c:v>
                </c:pt>
                <c:pt idx="909">
                  <c:v>31.398</c:v>
                </c:pt>
                <c:pt idx="910">
                  <c:v>31.4</c:v>
                </c:pt>
                <c:pt idx="911">
                  <c:v>31.402999999999999</c:v>
                </c:pt>
                <c:pt idx="912">
                  <c:v>31.405000000000001</c:v>
                </c:pt>
                <c:pt idx="913">
                  <c:v>31.402000000000001</c:v>
                </c:pt>
                <c:pt idx="914">
                  <c:v>31.405999999999999</c:v>
                </c:pt>
                <c:pt idx="915">
                  <c:v>31.405000000000001</c:v>
                </c:pt>
                <c:pt idx="916">
                  <c:v>31.45</c:v>
                </c:pt>
                <c:pt idx="917">
                  <c:v>31.417000000000002</c:v>
                </c:pt>
                <c:pt idx="918">
                  <c:v>31.411000000000001</c:v>
                </c:pt>
                <c:pt idx="919">
                  <c:v>31.413</c:v>
                </c:pt>
                <c:pt idx="920">
                  <c:v>31.411999999999999</c:v>
                </c:pt>
                <c:pt idx="921">
                  <c:v>31.420999999999999</c:v>
                </c:pt>
                <c:pt idx="922">
                  <c:v>31.417000000000002</c:v>
                </c:pt>
                <c:pt idx="923">
                  <c:v>31.411000000000001</c:v>
                </c:pt>
                <c:pt idx="924">
                  <c:v>31.327000000000002</c:v>
                </c:pt>
                <c:pt idx="925">
                  <c:v>31.395</c:v>
                </c:pt>
                <c:pt idx="926">
                  <c:v>31.411000000000001</c:v>
                </c:pt>
                <c:pt idx="927">
                  <c:v>31.414999999999999</c:v>
                </c:pt>
                <c:pt idx="928">
                  <c:v>31.42</c:v>
                </c:pt>
                <c:pt idx="929">
                  <c:v>31.425999999999998</c:v>
                </c:pt>
                <c:pt idx="930">
                  <c:v>31.431000000000001</c:v>
                </c:pt>
                <c:pt idx="931">
                  <c:v>31.43</c:v>
                </c:pt>
                <c:pt idx="932">
                  <c:v>31.437000000000001</c:v>
                </c:pt>
                <c:pt idx="933">
                  <c:v>31.446000000000002</c:v>
                </c:pt>
                <c:pt idx="934">
                  <c:v>31.454000000000001</c:v>
                </c:pt>
                <c:pt idx="935">
                  <c:v>31.457000000000001</c:v>
                </c:pt>
                <c:pt idx="936">
                  <c:v>31.463000000000001</c:v>
                </c:pt>
                <c:pt idx="937">
                  <c:v>31.471</c:v>
                </c:pt>
                <c:pt idx="938">
                  <c:v>31.474</c:v>
                </c:pt>
                <c:pt idx="939">
                  <c:v>31.481000000000002</c:v>
                </c:pt>
                <c:pt idx="940">
                  <c:v>31.491</c:v>
                </c:pt>
                <c:pt idx="941">
                  <c:v>31.498000000000001</c:v>
                </c:pt>
                <c:pt idx="942">
                  <c:v>31.51</c:v>
                </c:pt>
                <c:pt idx="943">
                  <c:v>31.512</c:v>
                </c:pt>
                <c:pt idx="944">
                  <c:v>31.523</c:v>
                </c:pt>
                <c:pt idx="945">
                  <c:v>31.529</c:v>
                </c:pt>
                <c:pt idx="946">
                  <c:v>31.536000000000001</c:v>
                </c:pt>
                <c:pt idx="947">
                  <c:v>31.541</c:v>
                </c:pt>
                <c:pt idx="948">
                  <c:v>31.544</c:v>
                </c:pt>
                <c:pt idx="949">
                  <c:v>31.545999999999999</c:v>
                </c:pt>
                <c:pt idx="950">
                  <c:v>31.552</c:v>
                </c:pt>
                <c:pt idx="951">
                  <c:v>31.556000000000001</c:v>
                </c:pt>
                <c:pt idx="952">
                  <c:v>31.555</c:v>
                </c:pt>
                <c:pt idx="953">
                  <c:v>31.562000000000001</c:v>
                </c:pt>
                <c:pt idx="954">
                  <c:v>31.562999999999999</c:v>
                </c:pt>
                <c:pt idx="955">
                  <c:v>31.564</c:v>
                </c:pt>
                <c:pt idx="956">
                  <c:v>31.568000000000001</c:v>
                </c:pt>
                <c:pt idx="957">
                  <c:v>31.568999999999999</c:v>
                </c:pt>
                <c:pt idx="958">
                  <c:v>31.567</c:v>
                </c:pt>
                <c:pt idx="959">
                  <c:v>31.565999999999999</c:v>
                </c:pt>
                <c:pt idx="960">
                  <c:v>31.579000000000001</c:v>
                </c:pt>
                <c:pt idx="961">
                  <c:v>31.584</c:v>
                </c:pt>
                <c:pt idx="962">
                  <c:v>31.582000000000001</c:v>
                </c:pt>
                <c:pt idx="963">
                  <c:v>31.587</c:v>
                </c:pt>
                <c:pt idx="964">
                  <c:v>31.591000000000001</c:v>
                </c:pt>
                <c:pt idx="965">
                  <c:v>31.600999999999999</c:v>
                </c:pt>
                <c:pt idx="966">
                  <c:v>31.606000000000002</c:v>
                </c:pt>
                <c:pt idx="967">
                  <c:v>31.616</c:v>
                </c:pt>
                <c:pt idx="968">
                  <c:v>31.626000000000001</c:v>
                </c:pt>
                <c:pt idx="969">
                  <c:v>31.635999999999999</c:v>
                </c:pt>
                <c:pt idx="970">
                  <c:v>31.654</c:v>
                </c:pt>
                <c:pt idx="971">
                  <c:v>31.667999999999999</c:v>
                </c:pt>
                <c:pt idx="972">
                  <c:v>31.699000000000002</c:v>
                </c:pt>
                <c:pt idx="973">
                  <c:v>31.721</c:v>
                </c:pt>
                <c:pt idx="974">
                  <c:v>31.751999999999999</c:v>
                </c:pt>
                <c:pt idx="975">
                  <c:v>31.77</c:v>
                </c:pt>
                <c:pt idx="976">
                  <c:v>31.81</c:v>
                </c:pt>
                <c:pt idx="977">
                  <c:v>31.829000000000001</c:v>
                </c:pt>
                <c:pt idx="978">
                  <c:v>31.864000000000001</c:v>
                </c:pt>
                <c:pt idx="979">
                  <c:v>31.9</c:v>
                </c:pt>
                <c:pt idx="980">
                  <c:v>31.928000000000001</c:v>
                </c:pt>
                <c:pt idx="981">
                  <c:v>31.963000000000001</c:v>
                </c:pt>
                <c:pt idx="982">
                  <c:v>32.000999999999998</c:v>
                </c:pt>
                <c:pt idx="983">
                  <c:v>32.033999999999999</c:v>
                </c:pt>
                <c:pt idx="984">
                  <c:v>32.088999999999999</c:v>
                </c:pt>
                <c:pt idx="985">
                  <c:v>32.133000000000003</c:v>
                </c:pt>
                <c:pt idx="986">
                  <c:v>32.164000000000001</c:v>
                </c:pt>
                <c:pt idx="987">
                  <c:v>32.218000000000004</c:v>
                </c:pt>
                <c:pt idx="988">
                  <c:v>32.228000000000002</c:v>
                </c:pt>
                <c:pt idx="989">
                  <c:v>32.317</c:v>
                </c:pt>
                <c:pt idx="990">
                  <c:v>32.328000000000003</c:v>
                </c:pt>
                <c:pt idx="991">
                  <c:v>32.378</c:v>
                </c:pt>
                <c:pt idx="992">
                  <c:v>32.404000000000003</c:v>
                </c:pt>
                <c:pt idx="993">
                  <c:v>32.456000000000003</c:v>
                </c:pt>
                <c:pt idx="994">
                  <c:v>32.479999999999997</c:v>
                </c:pt>
                <c:pt idx="995">
                  <c:v>32.514000000000003</c:v>
                </c:pt>
                <c:pt idx="996">
                  <c:v>32.546999999999997</c:v>
                </c:pt>
                <c:pt idx="997">
                  <c:v>32.584000000000003</c:v>
                </c:pt>
                <c:pt idx="998">
                  <c:v>32.612000000000002</c:v>
                </c:pt>
                <c:pt idx="999">
                  <c:v>32.642000000000003</c:v>
                </c:pt>
                <c:pt idx="1000">
                  <c:v>32.69</c:v>
                </c:pt>
                <c:pt idx="1001">
                  <c:v>32.722999999999999</c:v>
                </c:pt>
                <c:pt idx="1002">
                  <c:v>32.747</c:v>
                </c:pt>
                <c:pt idx="1003">
                  <c:v>32.758000000000003</c:v>
                </c:pt>
                <c:pt idx="1004">
                  <c:v>32.786000000000001</c:v>
                </c:pt>
                <c:pt idx="1005">
                  <c:v>32.802</c:v>
                </c:pt>
                <c:pt idx="1006">
                  <c:v>32.808</c:v>
                </c:pt>
                <c:pt idx="1007">
                  <c:v>32.814999999999998</c:v>
                </c:pt>
                <c:pt idx="1008">
                  <c:v>32.805</c:v>
                </c:pt>
                <c:pt idx="1009">
                  <c:v>32.796999999999997</c:v>
                </c:pt>
                <c:pt idx="1010">
                  <c:v>32.771000000000001</c:v>
                </c:pt>
                <c:pt idx="1011">
                  <c:v>32.758000000000003</c:v>
                </c:pt>
                <c:pt idx="1012">
                  <c:v>32.734999999999999</c:v>
                </c:pt>
                <c:pt idx="1013">
                  <c:v>32.713000000000001</c:v>
                </c:pt>
                <c:pt idx="1014">
                  <c:v>32.686999999999998</c:v>
                </c:pt>
                <c:pt idx="1015">
                  <c:v>32.658999999999999</c:v>
                </c:pt>
                <c:pt idx="1016">
                  <c:v>32.633000000000003</c:v>
                </c:pt>
                <c:pt idx="1017">
                  <c:v>32.597999999999999</c:v>
                </c:pt>
                <c:pt idx="1018">
                  <c:v>32.567999999999998</c:v>
                </c:pt>
                <c:pt idx="1019">
                  <c:v>32.536999999999999</c:v>
                </c:pt>
                <c:pt idx="1020">
                  <c:v>32.503999999999998</c:v>
                </c:pt>
                <c:pt idx="1021">
                  <c:v>32.468000000000004</c:v>
                </c:pt>
                <c:pt idx="1022">
                  <c:v>32.442999999999998</c:v>
                </c:pt>
                <c:pt idx="1023">
                  <c:v>32.412999999999997</c:v>
                </c:pt>
                <c:pt idx="1024">
                  <c:v>32.387</c:v>
                </c:pt>
                <c:pt idx="1025">
                  <c:v>32.366999999999997</c:v>
                </c:pt>
                <c:pt idx="1026">
                  <c:v>32.338000000000001</c:v>
                </c:pt>
                <c:pt idx="1027">
                  <c:v>32.31</c:v>
                </c:pt>
                <c:pt idx="1028">
                  <c:v>32.283000000000001</c:v>
                </c:pt>
                <c:pt idx="1029">
                  <c:v>32.258000000000003</c:v>
                </c:pt>
                <c:pt idx="1030">
                  <c:v>32.21</c:v>
                </c:pt>
                <c:pt idx="1031">
                  <c:v>32.18</c:v>
                </c:pt>
                <c:pt idx="1032">
                  <c:v>32.18</c:v>
                </c:pt>
                <c:pt idx="1033">
                  <c:v>32.161000000000001</c:v>
                </c:pt>
                <c:pt idx="1034">
                  <c:v>32.134999999999998</c:v>
                </c:pt>
                <c:pt idx="1035">
                  <c:v>32.122999999999998</c:v>
                </c:pt>
                <c:pt idx="1036">
                  <c:v>32.097000000000001</c:v>
                </c:pt>
                <c:pt idx="1037">
                  <c:v>32.076999999999998</c:v>
                </c:pt>
                <c:pt idx="1038">
                  <c:v>32.066000000000003</c:v>
                </c:pt>
                <c:pt idx="1039">
                  <c:v>32.036999999999999</c:v>
                </c:pt>
                <c:pt idx="1040">
                  <c:v>32.018999999999998</c:v>
                </c:pt>
                <c:pt idx="1041">
                  <c:v>32.005000000000003</c:v>
                </c:pt>
                <c:pt idx="1042">
                  <c:v>31.991</c:v>
                </c:pt>
                <c:pt idx="1043">
                  <c:v>31.972000000000001</c:v>
                </c:pt>
                <c:pt idx="1044">
                  <c:v>31.957999999999998</c:v>
                </c:pt>
                <c:pt idx="1045">
                  <c:v>31.946000000000002</c:v>
                </c:pt>
                <c:pt idx="1046">
                  <c:v>31.920999999999999</c:v>
                </c:pt>
                <c:pt idx="1047">
                  <c:v>31.913</c:v>
                </c:pt>
                <c:pt idx="1048">
                  <c:v>31.901</c:v>
                </c:pt>
                <c:pt idx="1049">
                  <c:v>31.882999999999999</c:v>
                </c:pt>
                <c:pt idx="1050">
                  <c:v>31.869</c:v>
                </c:pt>
                <c:pt idx="1051">
                  <c:v>31.856000000000002</c:v>
                </c:pt>
                <c:pt idx="1052">
                  <c:v>31.847000000000001</c:v>
                </c:pt>
                <c:pt idx="1053">
                  <c:v>31.835000000000001</c:v>
                </c:pt>
                <c:pt idx="1054">
                  <c:v>31.82</c:v>
                </c:pt>
                <c:pt idx="1055">
                  <c:v>31.815000000000001</c:v>
                </c:pt>
              </c:numCache>
            </c:numRef>
          </c:yVal>
          <c:smooth val="0"/>
        </c:ser>
        <c:ser>
          <c:idx val="1"/>
          <c:order val="1"/>
          <c:tx>
            <c:v>Modelled</c:v>
          </c:tx>
          <c:spPr>
            <a:ln w="19050" cap="rnd">
              <a:solidFill>
                <a:schemeClr val="accent2"/>
              </a:solidFill>
              <a:round/>
            </a:ln>
            <a:effectLst/>
          </c:spPr>
          <c:marker>
            <c:symbol val="none"/>
          </c:marker>
          <c:xVal>
            <c:numRef>
              <c:f>'Model data'!$AC$4:$AC$1204</c:f>
              <c:numCache>
                <c:formatCode>m/d/yyyy\ h:mm</c:formatCode>
                <c:ptCount val="1201"/>
                <c:pt idx="0">
                  <c:v>36834.645833331437</c:v>
                </c:pt>
                <c:pt idx="1">
                  <c:v>36834.649305553656</c:v>
                </c:pt>
                <c:pt idx="2">
                  <c:v>36834.652777775875</c:v>
                </c:pt>
                <c:pt idx="3">
                  <c:v>36834.656249998094</c:v>
                </c:pt>
                <c:pt idx="4">
                  <c:v>36834.659722220313</c:v>
                </c:pt>
                <c:pt idx="5">
                  <c:v>36834.663194442532</c:v>
                </c:pt>
                <c:pt idx="6">
                  <c:v>36834.666666664751</c:v>
                </c:pt>
                <c:pt idx="7">
                  <c:v>36834.67013888697</c:v>
                </c:pt>
                <c:pt idx="8">
                  <c:v>36834.673611109189</c:v>
                </c:pt>
                <c:pt idx="9">
                  <c:v>36834.677083331408</c:v>
                </c:pt>
                <c:pt idx="10">
                  <c:v>36834.680555553627</c:v>
                </c:pt>
                <c:pt idx="11">
                  <c:v>36834.684027775846</c:v>
                </c:pt>
                <c:pt idx="12">
                  <c:v>36834.687499998065</c:v>
                </c:pt>
                <c:pt idx="13">
                  <c:v>36834.690972220284</c:v>
                </c:pt>
                <c:pt idx="14">
                  <c:v>36834.694444442503</c:v>
                </c:pt>
                <c:pt idx="15">
                  <c:v>36834.697916664722</c:v>
                </c:pt>
                <c:pt idx="16">
                  <c:v>36834.701388886941</c:v>
                </c:pt>
                <c:pt idx="17">
                  <c:v>36834.70486110916</c:v>
                </c:pt>
                <c:pt idx="18">
                  <c:v>36834.708333331379</c:v>
                </c:pt>
                <c:pt idx="19">
                  <c:v>36834.711805553598</c:v>
                </c:pt>
                <c:pt idx="20">
                  <c:v>36834.715277775817</c:v>
                </c:pt>
                <c:pt idx="21">
                  <c:v>36834.718749998035</c:v>
                </c:pt>
                <c:pt idx="22">
                  <c:v>36834.722222220254</c:v>
                </c:pt>
                <c:pt idx="23">
                  <c:v>36834.725694442473</c:v>
                </c:pt>
                <c:pt idx="24">
                  <c:v>36834.729166664692</c:v>
                </c:pt>
                <c:pt idx="25">
                  <c:v>36834.732638886911</c:v>
                </c:pt>
                <c:pt idx="26">
                  <c:v>36834.73611110913</c:v>
                </c:pt>
                <c:pt idx="27">
                  <c:v>36834.739583331349</c:v>
                </c:pt>
                <c:pt idx="28">
                  <c:v>36834.743055553568</c:v>
                </c:pt>
                <c:pt idx="29">
                  <c:v>36834.746527775787</c:v>
                </c:pt>
                <c:pt idx="30">
                  <c:v>36834.749999998006</c:v>
                </c:pt>
                <c:pt idx="31">
                  <c:v>36834.753472220225</c:v>
                </c:pt>
                <c:pt idx="32">
                  <c:v>36834.756944442444</c:v>
                </c:pt>
                <c:pt idx="33">
                  <c:v>36834.760416664663</c:v>
                </c:pt>
                <c:pt idx="34">
                  <c:v>36834.763888886882</c:v>
                </c:pt>
                <c:pt idx="35">
                  <c:v>36834.767361109101</c:v>
                </c:pt>
                <c:pt idx="36">
                  <c:v>36834.77083333132</c:v>
                </c:pt>
                <c:pt idx="37">
                  <c:v>36834.774305553539</c:v>
                </c:pt>
                <c:pt idx="38">
                  <c:v>36834.777777775758</c:v>
                </c:pt>
                <c:pt idx="39">
                  <c:v>36834.781249997977</c:v>
                </c:pt>
                <c:pt idx="40">
                  <c:v>36834.784722220196</c:v>
                </c:pt>
                <c:pt idx="41">
                  <c:v>36834.788194442415</c:v>
                </c:pt>
                <c:pt idx="42">
                  <c:v>36834.791666664634</c:v>
                </c:pt>
                <c:pt idx="43">
                  <c:v>36834.795138886853</c:v>
                </c:pt>
                <c:pt idx="44">
                  <c:v>36834.798611109072</c:v>
                </c:pt>
                <c:pt idx="45">
                  <c:v>36834.802083331291</c:v>
                </c:pt>
                <c:pt idx="46">
                  <c:v>36834.80555555351</c:v>
                </c:pt>
                <c:pt idx="47">
                  <c:v>36834.809027775729</c:v>
                </c:pt>
                <c:pt idx="48">
                  <c:v>36834.812499997948</c:v>
                </c:pt>
                <c:pt idx="49">
                  <c:v>36834.815972220167</c:v>
                </c:pt>
                <c:pt idx="50">
                  <c:v>36834.819444442386</c:v>
                </c:pt>
                <c:pt idx="51">
                  <c:v>36834.822916664605</c:v>
                </c:pt>
                <c:pt idx="52">
                  <c:v>36834.826388886824</c:v>
                </c:pt>
                <c:pt idx="53">
                  <c:v>36834.829861109043</c:v>
                </c:pt>
                <c:pt idx="54">
                  <c:v>36834.833333331262</c:v>
                </c:pt>
                <c:pt idx="55">
                  <c:v>36834.836805553481</c:v>
                </c:pt>
                <c:pt idx="56">
                  <c:v>36834.8402777757</c:v>
                </c:pt>
                <c:pt idx="57">
                  <c:v>36834.843749997919</c:v>
                </c:pt>
                <c:pt idx="58">
                  <c:v>36834.847222220138</c:v>
                </c:pt>
                <c:pt idx="59">
                  <c:v>36834.850694442357</c:v>
                </c:pt>
                <c:pt idx="60">
                  <c:v>36834.854166664576</c:v>
                </c:pt>
                <c:pt idx="61">
                  <c:v>36834.857638886795</c:v>
                </c:pt>
                <c:pt idx="62">
                  <c:v>36834.861111109014</c:v>
                </c:pt>
                <c:pt idx="63">
                  <c:v>36834.864583331233</c:v>
                </c:pt>
                <c:pt idx="64">
                  <c:v>36834.868055553452</c:v>
                </c:pt>
                <c:pt idx="65">
                  <c:v>36834.871527775671</c:v>
                </c:pt>
                <c:pt idx="66">
                  <c:v>36834.87499999789</c:v>
                </c:pt>
                <c:pt idx="67">
                  <c:v>36834.878472220109</c:v>
                </c:pt>
                <c:pt idx="68">
                  <c:v>36834.881944442328</c:v>
                </c:pt>
                <c:pt idx="69">
                  <c:v>36834.885416664547</c:v>
                </c:pt>
                <c:pt idx="70">
                  <c:v>36834.888888886766</c:v>
                </c:pt>
                <c:pt idx="71">
                  <c:v>36834.892361108985</c:v>
                </c:pt>
                <c:pt idx="72">
                  <c:v>36834.895833331204</c:v>
                </c:pt>
                <c:pt idx="73">
                  <c:v>36834.899305553423</c:v>
                </c:pt>
                <c:pt idx="74">
                  <c:v>36834.902777775642</c:v>
                </c:pt>
                <c:pt idx="75">
                  <c:v>36834.906249997861</c:v>
                </c:pt>
                <c:pt idx="76">
                  <c:v>36834.90972222008</c:v>
                </c:pt>
                <c:pt idx="77">
                  <c:v>36834.913194442299</c:v>
                </c:pt>
                <c:pt idx="78">
                  <c:v>36834.916666664518</c:v>
                </c:pt>
                <c:pt idx="79">
                  <c:v>36834.920138886737</c:v>
                </c:pt>
                <c:pt idx="80">
                  <c:v>36834.923611108956</c:v>
                </c:pt>
                <c:pt idx="81">
                  <c:v>36834.927083331175</c:v>
                </c:pt>
                <c:pt idx="82">
                  <c:v>36834.930555553394</c:v>
                </c:pt>
                <c:pt idx="83">
                  <c:v>36834.934027775613</c:v>
                </c:pt>
                <c:pt idx="84">
                  <c:v>36834.937499997832</c:v>
                </c:pt>
                <c:pt idx="85">
                  <c:v>36834.940972220051</c:v>
                </c:pt>
                <c:pt idx="86">
                  <c:v>36834.94444444227</c:v>
                </c:pt>
                <c:pt idx="87">
                  <c:v>36834.947916664489</c:v>
                </c:pt>
                <c:pt idx="88">
                  <c:v>36834.951388886708</c:v>
                </c:pt>
                <c:pt idx="89">
                  <c:v>36834.954861108927</c:v>
                </c:pt>
                <c:pt idx="90">
                  <c:v>36834.958333331146</c:v>
                </c:pt>
                <c:pt idx="91">
                  <c:v>36834.961805553365</c:v>
                </c:pt>
                <c:pt idx="92">
                  <c:v>36834.965277775584</c:v>
                </c:pt>
                <c:pt idx="93">
                  <c:v>36834.968749997803</c:v>
                </c:pt>
                <c:pt idx="94">
                  <c:v>36834.972222220022</c:v>
                </c:pt>
                <c:pt idx="95">
                  <c:v>36834.975694442241</c:v>
                </c:pt>
                <c:pt idx="96">
                  <c:v>36834.97916666446</c:v>
                </c:pt>
                <c:pt idx="97">
                  <c:v>36834.982638886679</c:v>
                </c:pt>
                <c:pt idx="98">
                  <c:v>36834.986111108898</c:v>
                </c:pt>
                <c:pt idx="99">
                  <c:v>36834.989583331117</c:v>
                </c:pt>
                <c:pt idx="100">
                  <c:v>36834.993055553336</c:v>
                </c:pt>
                <c:pt idx="101">
                  <c:v>36834.996527775555</c:v>
                </c:pt>
                <c:pt idx="102">
                  <c:v>36834.999999997774</c:v>
                </c:pt>
                <c:pt idx="103">
                  <c:v>36835.003472219993</c:v>
                </c:pt>
                <c:pt idx="104">
                  <c:v>36835.006944442212</c:v>
                </c:pt>
                <c:pt idx="105">
                  <c:v>36835.010416664431</c:v>
                </c:pt>
                <c:pt idx="106">
                  <c:v>36835.01388888665</c:v>
                </c:pt>
                <c:pt idx="107">
                  <c:v>36835.017361108868</c:v>
                </c:pt>
                <c:pt idx="108">
                  <c:v>36835.020833331087</c:v>
                </c:pt>
                <c:pt idx="109">
                  <c:v>36835.024305553306</c:v>
                </c:pt>
                <c:pt idx="110">
                  <c:v>36835.027777775525</c:v>
                </c:pt>
                <c:pt idx="111">
                  <c:v>36835.031249997744</c:v>
                </c:pt>
                <c:pt idx="112">
                  <c:v>36835.034722219963</c:v>
                </c:pt>
                <c:pt idx="113">
                  <c:v>36835.038194442182</c:v>
                </c:pt>
                <c:pt idx="114">
                  <c:v>36835.041666664401</c:v>
                </c:pt>
                <c:pt idx="115">
                  <c:v>36835.04513888662</c:v>
                </c:pt>
                <c:pt idx="116">
                  <c:v>36835.048611108839</c:v>
                </c:pt>
                <c:pt idx="117">
                  <c:v>36835.052083331058</c:v>
                </c:pt>
                <c:pt idx="118">
                  <c:v>36835.055555553277</c:v>
                </c:pt>
                <c:pt idx="119">
                  <c:v>36835.059027775496</c:v>
                </c:pt>
                <c:pt idx="120">
                  <c:v>36835.062499997715</c:v>
                </c:pt>
                <c:pt idx="121">
                  <c:v>36835.065972219934</c:v>
                </c:pt>
                <c:pt idx="122">
                  <c:v>36835.069444442153</c:v>
                </c:pt>
                <c:pt idx="123">
                  <c:v>36835.072916664372</c:v>
                </c:pt>
                <c:pt idx="124">
                  <c:v>36835.076388886591</c:v>
                </c:pt>
                <c:pt idx="125">
                  <c:v>36835.07986110881</c:v>
                </c:pt>
                <c:pt idx="126">
                  <c:v>36835.083333331029</c:v>
                </c:pt>
                <c:pt idx="127">
                  <c:v>36835.086805553248</c:v>
                </c:pt>
                <c:pt idx="128">
                  <c:v>36835.090277775467</c:v>
                </c:pt>
                <c:pt idx="129">
                  <c:v>36835.093749997686</c:v>
                </c:pt>
                <c:pt idx="130">
                  <c:v>36835.097222219905</c:v>
                </c:pt>
                <c:pt idx="131">
                  <c:v>36835.100694442124</c:v>
                </c:pt>
                <c:pt idx="132">
                  <c:v>36835.104166664343</c:v>
                </c:pt>
                <c:pt idx="133">
                  <c:v>36835.107638886562</c:v>
                </c:pt>
                <c:pt idx="134">
                  <c:v>36835.111111108781</c:v>
                </c:pt>
                <c:pt idx="135">
                  <c:v>36835.114583331</c:v>
                </c:pt>
                <c:pt idx="136">
                  <c:v>36835.118055553219</c:v>
                </c:pt>
                <c:pt idx="137">
                  <c:v>36835.121527775438</c:v>
                </c:pt>
                <c:pt idx="138">
                  <c:v>36835.124999997657</c:v>
                </c:pt>
                <c:pt idx="139">
                  <c:v>36835.128472219876</c:v>
                </c:pt>
                <c:pt idx="140">
                  <c:v>36835.131944442095</c:v>
                </c:pt>
                <c:pt idx="141">
                  <c:v>36835.135416664314</c:v>
                </c:pt>
                <c:pt idx="142">
                  <c:v>36835.138888886533</c:v>
                </c:pt>
                <c:pt idx="143">
                  <c:v>36835.142361108752</c:v>
                </c:pt>
                <c:pt idx="144">
                  <c:v>36835.145833330971</c:v>
                </c:pt>
                <c:pt idx="145">
                  <c:v>36835.14930555319</c:v>
                </c:pt>
                <c:pt idx="146">
                  <c:v>36835.152777775409</c:v>
                </c:pt>
                <c:pt idx="147">
                  <c:v>36835.156249997628</c:v>
                </c:pt>
                <c:pt idx="148">
                  <c:v>36835.159722219847</c:v>
                </c:pt>
                <c:pt idx="149">
                  <c:v>36835.163194442066</c:v>
                </c:pt>
                <c:pt idx="150">
                  <c:v>36835.166666664285</c:v>
                </c:pt>
                <c:pt idx="151">
                  <c:v>36835.170138886504</c:v>
                </c:pt>
                <c:pt idx="152">
                  <c:v>36835.173611108723</c:v>
                </c:pt>
                <c:pt idx="153">
                  <c:v>36835.177083330942</c:v>
                </c:pt>
                <c:pt idx="154">
                  <c:v>36835.180555553161</c:v>
                </c:pt>
                <c:pt idx="155">
                  <c:v>36835.18402777538</c:v>
                </c:pt>
                <c:pt idx="156">
                  <c:v>36835.187499997599</c:v>
                </c:pt>
                <c:pt idx="157">
                  <c:v>36835.190972219818</c:v>
                </c:pt>
                <c:pt idx="158">
                  <c:v>36835.194444442037</c:v>
                </c:pt>
                <c:pt idx="159">
                  <c:v>36835.197916664256</c:v>
                </c:pt>
                <c:pt idx="160">
                  <c:v>36835.201388886475</c:v>
                </c:pt>
                <c:pt idx="161">
                  <c:v>36835.204861108694</c:v>
                </c:pt>
                <c:pt idx="162">
                  <c:v>36835.208333330913</c:v>
                </c:pt>
                <c:pt idx="163">
                  <c:v>36835.211805553132</c:v>
                </c:pt>
                <c:pt idx="164">
                  <c:v>36835.215277775351</c:v>
                </c:pt>
                <c:pt idx="165">
                  <c:v>36835.21874999757</c:v>
                </c:pt>
                <c:pt idx="166">
                  <c:v>36835.222222219789</c:v>
                </c:pt>
                <c:pt idx="167">
                  <c:v>36835.225694442008</c:v>
                </c:pt>
                <c:pt idx="168">
                  <c:v>36835.229166664227</c:v>
                </c:pt>
                <c:pt idx="169">
                  <c:v>36835.232638886446</c:v>
                </c:pt>
                <c:pt idx="170">
                  <c:v>36835.236111108665</c:v>
                </c:pt>
                <c:pt idx="171">
                  <c:v>36835.239583330884</c:v>
                </c:pt>
                <c:pt idx="172">
                  <c:v>36835.243055553103</c:v>
                </c:pt>
                <c:pt idx="173">
                  <c:v>36835.246527775322</c:v>
                </c:pt>
                <c:pt idx="174">
                  <c:v>36835.249999997541</c:v>
                </c:pt>
                <c:pt idx="175">
                  <c:v>36835.25347221976</c:v>
                </c:pt>
                <c:pt idx="176">
                  <c:v>36835.256944441979</c:v>
                </c:pt>
                <c:pt idx="177">
                  <c:v>36835.260416664198</c:v>
                </c:pt>
                <c:pt idx="178">
                  <c:v>36835.263888886417</c:v>
                </c:pt>
                <c:pt idx="179">
                  <c:v>36835.267361108636</c:v>
                </c:pt>
                <c:pt idx="180">
                  <c:v>36835.270833330855</c:v>
                </c:pt>
                <c:pt idx="181">
                  <c:v>36835.274305553074</c:v>
                </c:pt>
                <c:pt idx="182">
                  <c:v>36835.277777775293</c:v>
                </c:pt>
                <c:pt idx="183">
                  <c:v>36835.281249997512</c:v>
                </c:pt>
                <c:pt idx="184">
                  <c:v>36835.284722219731</c:v>
                </c:pt>
                <c:pt idx="185">
                  <c:v>36835.28819444195</c:v>
                </c:pt>
                <c:pt idx="186">
                  <c:v>36835.291666664169</c:v>
                </c:pt>
                <c:pt idx="187">
                  <c:v>36835.295138886388</c:v>
                </c:pt>
                <c:pt idx="188">
                  <c:v>36835.298611108607</c:v>
                </c:pt>
                <c:pt idx="189">
                  <c:v>36835.302083330826</c:v>
                </c:pt>
                <c:pt idx="190">
                  <c:v>36835.305555553045</c:v>
                </c:pt>
                <c:pt idx="191">
                  <c:v>36835.309027775264</c:v>
                </c:pt>
                <c:pt idx="192">
                  <c:v>36835.312499997483</c:v>
                </c:pt>
                <c:pt idx="193">
                  <c:v>36835.315972219702</c:v>
                </c:pt>
                <c:pt idx="194">
                  <c:v>36835.31944444192</c:v>
                </c:pt>
                <c:pt idx="195">
                  <c:v>36835.322916664139</c:v>
                </c:pt>
                <c:pt idx="196">
                  <c:v>36835.326388886358</c:v>
                </c:pt>
                <c:pt idx="197">
                  <c:v>36835.329861108577</c:v>
                </c:pt>
                <c:pt idx="198">
                  <c:v>36835.333333330796</c:v>
                </c:pt>
                <c:pt idx="199">
                  <c:v>36835.336805553015</c:v>
                </c:pt>
                <c:pt idx="200">
                  <c:v>36835.340277775234</c:v>
                </c:pt>
                <c:pt idx="201">
                  <c:v>36835.343749997453</c:v>
                </c:pt>
                <c:pt idx="202">
                  <c:v>36835.347222219672</c:v>
                </c:pt>
                <c:pt idx="203">
                  <c:v>36835.350694441891</c:v>
                </c:pt>
                <c:pt idx="204">
                  <c:v>36835.35416666411</c:v>
                </c:pt>
                <c:pt idx="205">
                  <c:v>36835.357638886329</c:v>
                </c:pt>
                <c:pt idx="206">
                  <c:v>36835.361111108548</c:v>
                </c:pt>
                <c:pt idx="207">
                  <c:v>36835.364583330767</c:v>
                </c:pt>
                <c:pt idx="208">
                  <c:v>36835.368055552986</c:v>
                </c:pt>
                <c:pt idx="209">
                  <c:v>36835.371527775205</c:v>
                </c:pt>
                <c:pt idx="210">
                  <c:v>36835.374999997424</c:v>
                </c:pt>
                <c:pt idx="211">
                  <c:v>36835.378472219643</c:v>
                </c:pt>
                <c:pt idx="212">
                  <c:v>36835.381944441862</c:v>
                </c:pt>
                <c:pt idx="213">
                  <c:v>36835.385416664081</c:v>
                </c:pt>
                <c:pt idx="214">
                  <c:v>36835.3888888863</c:v>
                </c:pt>
                <c:pt idx="215">
                  <c:v>36835.392361108519</c:v>
                </c:pt>
                <c:pt idx="216">
                  <c:v>36835.395833330738</c:v>
                </c:pt>
                <c:pt idx="217">
                  <c:v>36835.399305552957</c:v>
                </c:pt>
                <c:pt idx="218">
                  <c:v>36835.402777775176</c:v>
                </c:pt>
                <c:pt idx="219">
                  <c:v>36835.406249997395</c:v>
                </c:pt>
                <c:pt idx="220">
                  <c:v>36835.409722219614</c:v>
                </c:pt>
                <c:pt idx="221">
                  <c:v>36835.413194441833</c:v>
                </c:pt>
                <c:pt idx="222">
                  <c:v>36835.416666664052</c:v>
                </c:pt>
                <c:pt idx="223">
                  <c:v>36835.420138886271</c:v>
                </c:pt>
                <c:pt idx="224">
                  <c:v>36835.42361110849</c:v>
                </c:pt>
                <c:pt idx="225">
                  <c:v>36835.427083330709</c:v>
                </c:pt>
                <c:pt idx="226">
                  <c:v>36835.430555552928</c:v>
                </c:pt>
                <c:pt idx="227">
                  <c:v>36835.434027775147</c:v>
                </c:pt>
                <c:pt idx="228">
                  <c:v>36835.437499997366</c:v>
                </c:pt>
                <c:pt idx="229">
                  <c:v>36835.440972219585</c:v>
                </c:pt>
                <c:pt idx="230">
                  <c:v>36835.444444441804</c:v>
                </c:pt>
                <c:pt idx="231">
                  <c:v>36835.447916664023</c:v>
                </c:pt>
                <c:pt idx="232">
                  <c:v>36835.451388886242</c:v>
                </c:pt>
                <c:pt idx="233">
                  <c:v>36835.454861108461</c:v>
                </c:pt>
                <c:pt idx="234">
                  <c:v>36835.45833333068</c:v>
                </c:pt>
                <c:pt idx="235">
                  <c:v>36835.461805552899</c:v>
                </c:pt>
                <c:pt idx="236">
                  <c:v>36835.465277775118</c:v>
                </c:pt>
                <c:pt idx="237">
                  <c:v>36835.468749997337</c:v>
                </c:pt>
                <c:pt idx="238">
                  <c:v>36835.472222219556</c:v>
                </c:pt>
                <c:pt idx="239">
                  <c:v>36835.475694441775</c:v>
                </c:pt>
                <c:pt idx="240">
                  <c:v>36835.479166663994</c:v>
                </c:pt>
                <c:pt idx="241">
                  <c:v>36835.482638886213</c:v>
                </c:pt>
                <c:pt idx="242">
                  <c:v>36835.486111108432</c:v>
                </c:pt>
                <c:pt idx="243">
                  <c:v>36835.489583330651</c:v>
                </c:pt>
                <c:pt idx="244">
                  <c:v>36835.49305555287</c:v>
                </c:pt>
                <c:pt idx="245">
                  <c:v>36835.496527775089</c:v>
                </c:pt>
                <c:pt idx="246">
                  <c:v>36835.499999997308</c:v>
                </c:pt>
                <c:pt idx="247">
                  <c:v>36835.503472219527</c:v>
                </c:pt>
                <c:pt idx="248">
                  <c:v>36835.506944441746</c:v>
                </c:pt>
                <c:pt idx="249">
                  <c:v>36835.510416663965</c:v>
                </c:pt>
                <c:pt idx="250">
                  <c:v>36835.513888886184</c:v>
                </c:pt>
                <c:pt idx="251">
                  <c:v>36835.517361108403</c:v>
                </c:pt>
                <c:pt idx="252">
                  <c:v>36835.520833330622</c:v>
                </c:pt>
                <c:pt idx="253">
                  <c:v>36835.524305552841</c:v>
                </c:pt>
                <c:pt idx="254">
                  <c:v>36835.52777777506</c:v>
                </c:pt>
                <c:pt idx="255">
                  <c:v>36835.531249997279</c:v>
                </c:pt>
                <c:pt idx="256">
                  <c:v>36835.534722219498</c:v>
                </c:pt>
                <c:pt idx="257">
                  <c:v>36835.538194441717</c:v>
                </c:pt>
                <c:pt idx="258">
                  <c:v>36835.541666663936</c:v>
                </c:pt>
                <c:pt idx="259">
                  <c:v>36835.545138886155</c:v>
                </c:pt>
                <c:pt idx="260">
                  <c:v>36835.548611108374</c:v>
                </c:pt>
                <c:pt idx="261">
                  <c:v>36835.552083330593</c:v>
                </c:pt>
                <c:pt idx="262">
                  <c:v>36835.555555552812</c:v>
                </c:pt>
                <c:pt idx="263">
                  <c:v>36835.559027775031</c:v>
                </c:pt>
                <c:pt idx="264">
                  <c:v>36835.56249999725</c:v>
                </c:pt>
                <c:pt idx="265">
                  <c:v>36835.565972219469</c:v>
                </c:pt>
                <c:pt idx="266">
                  <c:v>36835.569444441688</c:v>
                </c:pt>
                <c:pt idx="267">
                  <c:v>36835.572916663907</c:v>
                </c:pt>
                <c:pt idx="268">
                  <c:v>36835.576388886126</c:v>
                </c:pt>
                <c:pt idx="269">
                  <c:v>36835.579861108345</c:v>
                </c:pt>
                <c:pt idx="270">
                  <c:v>36835.583333330564</c:v>
                </c:pt>
                <c:pt idx="271">
                  <c:v>36835.586805552783</c:v>
                </c:pt>
                <c:pt idx="272">
                  <c:v>36835.590277775002</c:v>
                </c:pt>
                <c:pt idx="273">
                  <c:v>36835.593749997221</c:v>
                </c:pt>
                <c:pt idx="274">
                  <c:v>36835.59722221944</c:v>
                </c:pt>
                <c:pt idx="275">
                  <c:v>36835.600694441659</c:v>
                </c:pt>
                <c:pt idx="276">
                  <c:v>36835.604166663878</c:v>
                </c:pt>
                <c:pt idx="277">
                  <c:v>36835.607638886097</c:v>
                </c:pt>
                <c:pt idx="278">
                  <c:v>36835.611111108316</c:v>
                </c:pt>
                <c:pt idx="279">
                  <c:v>36835.614583330535</c:v>
                </c:pt>
                <c:pt idx="280">
                  <c:v>36835.618055552754</c:v>
                </c:pt>
                <c:pt idx="281">
                  <c:v>36835.621527774972</c:v>
                </c:pt>
                <c:pt idx="282">
                  <c:v>36835.624999997191</c:v>
                </c:pt>
                <c:pt idx="283">
                  <c:v>36835.62847221941</c:v>
                </c:pt>
                <c:pt idx="284">
                  <c:v>36835.631944441629</c:v>
                </c:pt>
                <c:pt idx="285">
                  <c:v>36835.635416663848</c:v>
                </c:pt>
                <c:pt idx="286">
                  <c:v>36835.638888886067</c:v>
                </c:pt>
                <c:pt idx="287">
                  <c:v>36835.642361108286</c:v>
                </c:pt>
                <c:pt idx="288">
                  <c:v>36835.645833330505</c:v>
                </c:pt>
                <c:pt idx="289">
                  <c:v>36835.649305552724</c:v>
                </c:pt>
                <c:pt idx="290">
                  <c:v>36835.652777774943</c:v>
                </c:pt>
                <c:pt idx="291">
                  <c:v>36835.656249997162</c:v>
                </c:pt>
                <c:pt idx="292">
                  <c:v>36835.659722219381</c:v>
                </c:pt>
                <c:pt idx="293">
                  <c:v>36835.6631944416</c:v>
                </c:pt>
                <c:pt idx="294">
                  <c:v>36835.666666663819</c:v>
                </c:pt>
                <c:pt idx="295">
                  <c:v>36835.670138886038</c:v>
                </c:pt>
                <c:pt idx="296">
                  <c:v>36835.673611108257</c:v>
                </c:pt>
                <c:pt idx="297">
                  <c:v>36835.677083330476</c:v>
                </c:pt>
                <c:pt idx="298">
                  <c:v>36835.680555552695</c:v>
                </c:pt>
                <c:pt idx="299">
                  <c:v>36835.684027774914</c:v>
                </c:pt>
                <c:pt idx="300">
                  <c:v>36835.687499997133</c:v>
                </c:pt>
                <c:pt idx="301">
                  <c:v>36835.690972219352</c:v>
                </c:pt>
                <c:pt idx="302">
                  <c:v>36835.694444441571</c:v>
                </c:pt>
                <c:pt idx="303">
                  <c:v>36835.69791666379</c:v>
                </c:pt>
                <c:pt idx="304">
                  <c:v>36835.701388886009</c:v>
                </c:pt>
                <c:pt idx="305">
                  <c:v>36835.704861108228</c:v>
                </c:pt>
                <c:pt idx="306">
                  <c:v>36835.708333330447</c:v>
                </c:pt>
                <c:pt idx="307">
                  <c:v>36835.711805552666</c:v>
                </c:pt>
                <c:pt idx="308">
                  <c:v>36835.715277774885</c:v>
                </c:pt>
                <c:pt idx="309">
                  <c:v>36835.718749997104</c:v>
                </c:pt>
                <c:pt idx="310">
                  <c:v>36835.722222219323</c:v>
                </c:pt>
                <c:pt idx="311">
                  <c:v>36835.725694441542</c:v>
                </c:pt>
                <c:pt idx="312">
                  <c:v>36835.729166663761</c:v>
                </c:pt>
                <c:pt idx="313">
                  <c:v>36835.73263888598</c:v>
                </c:pt>
                <c:pt idx="314">
                  <c:v>36835.736111108199</c:v>
                </c:pt>
                <c:pt idx="315">
                  <c:v>36835.739583330418</c:v>
                </c:pt>
                <c:pt idx="316">
                  <c:v>36835.743055552637</c:v>
                </c:pt>
                <c:pt idx="317">
                  <c:v>36835.746527774856</c:v>
                </c:pt>
                <c:pt idx="318">
                  <c:v>36835.749999997075</c:v>
                </c:pt>
                <c:pt idx="319">
                  <c:v>36835.753472219294</c:v>
                </c:pt>
                <c:pt idx="320">
                  <c:v>36835.756944441513</c:v>
                </c:pt>
                <c:pt idx="321">
                  <c:v>36835.760416663732</c:v>
                </c:pt>
                <c:pt idx="322">
                  <c:v>36835.763888885951</c:v>
                </c:pt>
                <c:pt idx="323">
                  <c:v>36835.76736110817</c:v>
                </c:pt>
                <c:pt idx="324">
                  <c:v>36835.770833330389</c:v>
                </c:pt>
                <c:pt idx="325">
                  <c:v>36835.774305552608</c:v>
                </c:pt>
                <c:pt idx="326">
                  <c:v>36835.777777774827</c:v>
                </c:pt>
                <c:pt idx="327">
                  <c:v>36835.781249997046</c:v>
                </c:pt>
                <c:pt idx="328">
                  <c:v>36835.784722219265</c:v>
                </c:pt>
                <c:pt idx="329">
                  <c:v>36835.788194441484</c:v>
                </c:pt>
                <c:pt idx="330">
                  <c:v>36835.791666663703</c:v>
                </c:pt>
                <c:pt idx="331">
                  <c:v>36835.795138885922</c:v>
                </c:pt>
                <c:pt idx="332">
                  <c:v>36835.798611108141</c:v>
                </c:pt>
                <c:pt idx="333">
                  <c:v>36835.80208333036</c:v>
                </c:pt>
                <c:pt idx="334">
                  <c:v>36835.805555552579</c:v>
                </c:pt>
                <c:pt idx="335">
                  <c:v>36835.809027774798</c:v>
                </c:pt>
                <c:pt idx="336">
                  <c:v>36835.812499997017</c:v>
                </c:pt>
                <c:pt idx="337">
                  <c:v>36835.815972219236</c:v>
                </c:pt>
                <c:pt idx="338">
                  <c:v>36835.819444441455</c:v>
                </c:pt>
                <c:pt idx="339">
                  <c:v>36835.822916663674</c:v>
                </c:pt>
                <c:pt idx="340">
                  <c:v>36835.826388885893</c:v>
                </c:pt>
                <c:pt idx="341">
                  <c:v>36835.829861108112</c:v>
                </c:pt>
                <c:pt idx="342">
                  <c:v>36835.833333330331</c:v>
                </c:pt>
                <c:pt idx="343">
                  <c:v>36835.83680555255</c:v>
                </c:pt>
                <c:pt idx="344">
                  <c:v>36835.840277774769</c:v>
                </c:pt>
                <c:pt idx="345">
                  <c:v>36835.843749996988</c:v>
                </c:pt>
                <c:pt idx="346">
                  <c:v>36835.847222219207</c:v>
                </c:pt>
                <c:pt idx="347">
                  <c:v>36835.850694441426</c:v>
                </c:pt>
                <c:pt idx="348">
                  <c:v>36835.854166663645</c:v>
                </c:pt>
                <c:pt idx="349">
                  <c:v>36835.857638885864</c:v>
                </c:pt>
                <c:pt idx="350">
                  <c:v>36835.861111108083</c:v>
                </c:pt>
                <c:pt idx="351">
                  <c:v>36835.864583330302</c:v>
                </c:pt>
                <c:pt idx="352">
                  <c:v>36835.868055552521</c:v>
                </c:pt>
                <c:pt idx="353">
                  <c:v>36835.87152777474</c:v>
                </c:pt>
                <c:pt idx="354">
                  <c:v>36835.874999996959</c:v>
                </c:pt>
                <c:pt idx="355">
                  <c:v>36835.878472219178</c:v>
                </c:pt>
                <c:pt idx="356">
                  <c:v>36835.881944441397</c:v>
                </c:pt>
                <c:pt idx="357">
                  <c:v>36835.885416663616</c:v>
                </c:pt>
                <c:pt idx="358">
                  <c:v>36835.888888885835</c:v>
                </c:pt>
                <c:pt idx="359">
                  <c:v>36835.892361108054</c:v>
                </c:pt>
                <c:pt idx="360">
                  <c:v>36835.895833330273</c:v>
                </c:pt>
                <c:pt idx="361">
                  <c:v>36835.899305552492</c:v>
                </c:pt>
                <c:pt idx="362">
                  <c:v>36835.902777774711</c:v>
                </c:pt>
                <c:pt idx="363">
                  <c:v>36835.90624999693</c:v>
                </c:pt>
                <c:pt idx="364">
                  <c:v>36835.909722219149</c:v>
                </c:pt>
                <c:pt idx="365">
                  <c:v>36835.913194441368</c:v>
                </c:pt>
                <c:pt idx="366">
                  <c:v>36835.916666663587</c:v>
                </c:pt>
                <c:pt idx="367">
                  <c:v>36835.920138885805</c:v>
                </c:pt>
                <c:pt idx="368">
                  <c:v>36835.923611108024</c:v>
                </c:pt>
                <c:pt idx="369">
                  <c:v>36835.927083330243</c:v>
                </c:pt>
                <c:pt idx="370">
                  <c:v>36835.930555552462</c:v>
                </c:pt>
                <c:pt idx="371">
                  <c:v>36835.934027774681</c:v>
                </c:pt>
                <c:pt idx="372">
                  <c:v>36835.9374999969</c:v>
                </c:pt>
                <c:pt idx="373">
                  <c:v>36835.940972219119</c:v>
                </c:pt>
                <c:pt idx="374">
                  <c:v>36835.944444441338</c:v>
                </c:pt>
                <c:pt idx="375">
                  <c:v>36835.947916663557</c:v>
                </c:pt>
                <c:pt idx="376">
                  <c:v>36835.951388885776</c:v>
                </c:pt>
                <c:pt idx="377">
                  <c:v>36835.954861107995</c:v>
                </c:pt>
                <c:pt idx="378">
                  <c:v>36835.958333330214</c:v>
                </c:pt>
                <c:pt idx="379">
                  <c:v>36835.961805552433</c:v>
                </c:pt>
                <c:pt idx="380">
                  <c:v>36835.965277774652</c:v>
                </c:pt>
                <c:pt idx="381">
                  <c:v>36835.968749996871</c:v>
                </c:pt>
                <c:pt idx="382">
                  <c:v>36835.97222221909</c:v>
                </c:pt>
                <c:pt idx="383">
                  <c:v>36835.975694441309</c:v>
                </c:pt>
                <c:pt idx="384">
                  <c:v>36835.979166663528</c:v>
                </c:pt>
                <c:pt idx="385">
                  <c:v>36835.982638885747</c:v>
                </c:pt>
                <c:pt idx="386">
                  <c:v>36835.986111107966</c:v>
                </c:pt>
                <c:pt idx="387">
                  <c:v>36835.989583330185</c:v>
                </c:pt>
                <c:pt idx="388">
                  <c:v>36835.993055552404</c:v>
                </c:pt>
                <c:pt idx="389">
                  <c:v>36835.996527774623</c:v>
                </c:pt>
                <c:pt idx="390">
                  <c:v>36835.999999996842</c:v>
                </c:pt>
                <c:pt idx="391">
                  <c:v>36836.003472219061</c:v>
                </c:pt>
                <c:pt idx="392">
                  <c:v>36836.00694444128</c:v>
                </c:pt>
                <c:pt idx="393">
                  <c:v>36836.010416663499</c:v>
                </c:pt>
                <c:pt idx="394">
                  <c:v>36836.013888885718</c:v>
                </c:pt>
                <c:pt idx="395">
                  <c:v>36836.017361107937</c:v>
                </c:pt>
                <c:pt idx="396">
                  <c:v>36836.020833330156</c:v>
                </c:pt>
                <c:pt idx="397">
                  <c:v>36836.024305552375</c:v>
                </c:pt>
                <c:pt idx="398">
                  <c:v>36836.027777774594</c:v>
                </c:pt>
                <c:pt idx="399">
                  <c:v>36836.031249996813</c:v>
                </c:pt>
                <c:pt idx="400">
                  <c:v>36836.034722219032</c:v>
                </c:pt>
                <c:pt idx="401">
                  <c:v>36836.038194441251</c:v>
                </c:pt>
                <c:pt idx="402">
                  <c:v>36836.04166666347</c:v>
                </c:pt>
                <c:pt idx="403">
                  <c:v>36836.045138885689</c:v>
                </c:pt>
                <c:pt idx="404">
                  <c:v>36836.048611107908</c:v>
                </c:pt>
                <c:pt idx="405">
                  <c:v>36836.052083330127</c:v>
                </c:pt>
                <c:pt idx="406">
                  <c:v>36836.055555552346</c:v>
                </c:pt>
                <c:pt idx="407">
                  <c:v>36836.059027774565</c:v>
                </c:pt>
                <c:pt idx="408">
                  <c:v>36836.062499996784</c:v>
                </c:pt>
                <c:pt idx="409">
                  <c:v>36836.065972219003</c:v>
                </c:pt>
                <c:pt idx="410">
                  <c:v>36836.069444441222</c:v>
                </c:pt>
                <c:pt idx="411">
                  <c:v>36836.072916663441</c:v>
                </c:pt>
                <c:pt idx="412">
                  <c:v>36836.07638888566</c:v>
                </c:pt>
                <c:pt idx="413">
                  <c:v>36836.079861107879</c:v>
                </c:pt>
                <c:pt idx="414">
                  <c:v>36836.083333330098</c:v>
                </c:pt>
                <c:pt idx="415">
                  <c:v>36836.086805552317</c:v>
                </c:pt>
                <c:pt idx="416">
                  <c:v>36836.090277774536</c:v>
                </c:pt>
                <c:pt idx="417">
                  <c:v>36836.093749996755</c:v>
                </c:pt>
                <c:pt idx="418">
                  <c:v>36836.097222218974</c:v>
                </c:pt>
                <c:pt idx="419">
                  <c:v>36836.100694441193</c:v>
                </c:pt>
                <c:pt idx="420">
                  <c:v>36836.104166663412</c:v>
                </c:pt>
                <c:pt idx="421">
                  <c:v>36836.107638885631</c:v>
                </c:pt>
                <c:pt idx="422">
                  <c:v>36836.11111110785</c:v>
                </c:pt>
                <c:pt idx="423">
                  <c:v>36836.114583330069</c:v>
                </c:pt>
                <c:pt idx="424">
                  <c:v>36836.118055552288</c:v>
                </c:pt>
                <c:pt idx="425">
                  <c:v>36836.121527774507</c:v>
                </c:pt>
                <c:pt idx="426">
                  <c:v>36836.124999996726</c:v>
                </c:pt>
                <c:pt idx="427">
                  <c:v>36836.128472218945</c:v>
                </c:pt>
                <c:pt idx="428">
                  <c:v>36836.131944441164</c:v>
                </c:pt>
                <c:pt idx="429">
                  <c:v>36836.135416663383</c:v>
                </c:pt>
                <c:pt idx="430">
                  <c:v>36836.138888885602</c:v>
                </c:pt>
                <c:pt idx="431">
                  <c:v>36836.142361107821</c:v>
                </c:pt>
                <c:pt idx="432">
                  <c:v>36836.14583333004</c:v>
                </c:pt>
                <c:pt idx="433">
                  <c:v>36836.149305552259</c:v>
                </c:pt>
                <c:pt idx="434">
                  <c:v>36836.152777774478</c:v>
                </c:pt>
                <c:pt idx="435">
                  <c:v>36836.156249996697</c:v>
                </c:pt>
                <c:pt idx="436">
                  <c:v>36836.159722218916</c:v>
                </c:pt>
                <c:pt idx="437">
                  <c:v>36836.163194441135</c:v>
                </c:pt>
                <c:pt idx="438">
                  <c:v>36836.166666663354</c:v>
                </c:pt>
                <c:pt idx="439">
                  <c:v>36836.170138885573</c:v>
                </c:pt>
                <c:pt idx="440">
                  <c:v>36836.173611107792</c:v>
                </c:pt>
                <c:pt idx="441">
                  <c:v>36836.177083330011</c:v>
                </c:pt>
                <c:pt idx="442">
                  <c:v>36836.18055555223</c:v>
                </c:pt>
                <c:pt idx="443">
                  <c:v>36836.184027774449</c:v>
                </c:pt>
                <c:pt idx="444">
                  <c:v>36836.187499996668</c:v>
                </c:pt>
                <c:pt idx="445">
                  <c:v>36836.190972218887</c:v>
                </c:pt>
                <c:pt idx="446">
                  <c:v>36836.194444441106</c:v>
                </c:pt>
                <c:pt idx="447">
                  <c:v>36836.197916663325</c:v>
                </c:pt>
                <c:pt idx="448">
                  <c:v>36836.201388885544</c:v>
                </c:pt>
                <c:pt idx="449">
                  <c:v>36836.204861107763</c:v>
                </c:pt>
                <c:pt idx="450">
                  <c:v>36836.208333329982</c:v>
                </c:pt>
                <c:pt idx="451">
                  <c:v>36836.211805552201</c:v>
                </c:pt>
                <c:pt idx="452">
                  <c:v>36836.21527777442</c:v>
                </c:pt>
                <c:pt idx="453">
                  <c:v>36836.218749996639</c:v>
                </c:pt>
                <c:pt idx="454">
                  <c:v>36836.222222218857</c:v>
                </c:pt>
                <c:pt idx="455">
                  <c:v>36836.225694441076</c:v>
                </c:pt>
                <c:pt idx="456">
                  <c:v>36836.229166663295</c:v>
                </c:pt>
                <c:pt idx="457">
                  <c:v>36836.232638885514</c:v>
                </c:pt>
                <c:pt idx="458">
                  <c:v>36836.236111107733</c:v>
                </c:pt>
                <c:pt idx="459">
                  <c:v>36836.239583329952</c:v>
                </c:pt>
                <c:pt idx="460">
                  <c:v>36836.243055552171</c:v>
                </c:pt>
                <c:pt idx="461">
                  <c:v>36836.24652777439</c:v>
                </c:pt>
                <c:pt idx="462">
                  <c:v>36836.249999996609</c:v>
                </c:pt>
                <c:pt idx="463">
                  <c:v>36836.253472218828</c:v>
                </c:pt>
                <c:pt idx="464">
                  <c:v>36836.256944441047</c:v>
                </c:pt>
                <c:pt idx="465">
                  <c:v>36836.260416663266</c:v>
                </c:pt>
                <c:pt idx="466">
                  <c:v>36836.263888885485</c:v>
                </c:pt>
                <c:pt idx="467">
                  <c:v>36836.267361107704</c:v>
                </c:pt>
                <c:pt idx="468">
                  <c:v>36836.270833329923</c:v>
                </c:pt>
                <c:pt idx="469">
                  <c:v>36836.274305552142</c:v>
                </c:pt>
                <c:pt idx="470">
                  <c:v>36836.277777774361</c:v>
                </c:pt>
                <c:pt idx="471">
                  <c:v>36836.28124999658</c:v>
                </c:pt>
                <c:pt idx="472">
                  <c:v>36836.284722218799</c:v>
                </c:pt>
                <c:pt idx="473">
                  <c:v>36836.288194441018</c:v>
                </c:pt>
                <c:pt idx="474">
                  <c:v>36836.291666663237</c:v>
                </c:pt>
                <c:pt idx="475">
                  <c:v>36836.295138885456</c:v>
                </c:pt>
                <c:pt idx="476">
                  <c:v>36836.298611107675</c:v>
                </c:pt>
                <c:pt idx="477">
                  <c:v>36836.302083329894</c:v>
                </c:pt>
                <c:pt idx="478">
                  <c:v>36836.305555552113</c:v>
                </c:pt>
                <c:pt idx="479">
                  <c:v>36836.309027774332</c:v>
                </c:pt>
                <c:pt idx="480">
                  <c:v>36836.312499996551</c:v>
                </c:pt>
                <c:pt idx="481">
                  <c:v>36836.31597221877</c:v>
                </c:pt>
                <c:pt idx="482">
                  <c:v>36836.319444440989</c:v>
                </c:pt>
                <c:pt idx="483">
                  <c:v>36836.322916663208</c:v>
                </c:pt>
                <c:pt idx="484">
                  <c:v>36836.326388885427</c:v>
                </c:pt>
                <c:pt idx="485">
                  <c:v>36836.329861107646</c:v>
                </c:pt>
                <c:pt idx="486">
                  <c:v>36836.333333329865</c:v>
                </c:pt>
                <c:pt idx="487">
                  <c:v>36836.336805552084</c:v>
                </c:pt>
                <c:pt idx="488">
                  <c:v>36836.340277774303</c:v>
                </c:pt>
                <c:pt idx="489">
                  <c:v>36836.343749996522</c:v>
                </c:pt>
                <c:pt idx="490">
                  <c:v>36836.347222218741</c:v>
                </c:pt>
                <c:pt idx="491">
                  <c:v>36836.35069444096</c:v>
                </c:pt>
                <c:pt idx="492">
                  <c:v>36836.354166663179</c:v>
                </c:pt>
                <c:pt idx="493">
                  <c:v>36836.357638885398</c:v>
                </c:pt>
                <c:pt idx="494">
                  <c:v>36836.361111107617</c:v>
                </c:pt>
                <c:pt idx="495">
                  <c:v>36836.364583329836</c:v>
                </c:pt>
                <c:pt idx="496">
                  <c:v>36836.368055552055</c:v>
                </c:pt>
                <c:pt idx="497">
                  <c:v>36836.371527774274</c:v>
                </c:pt>
                <c:pt idx="498">
                  <c:v>36836.374999996493</c:v>
                </c:pt>
                <c:pt idx="499">
                  <c:v>36836.378472218712</c:v>
                </c:pt>
                <c:pt idx="500">
                  <c:v>36836.381944440931</c:v>
                </c:pt>
                <c:pt idx="501">
                  <c:v>36836.38541666315</c:v>
                </c:pt>
                <c:pt idx="502">
                  <c:v>36836.388888885369</c:v>
                </c:pt>
                <c:pt idx="503">
                  <c:v>36836.392361107588</c:v>
                </c:pt>
                <c:pt idx="504">
                  <c:v>36836.395833329807</c:v>
                </c:pt>
                <c:pt idx="505">
                  <c:v>36836.399305552026</c:v>
                </c:pt>
                <c:pt idx="506">
                  <c:v>36836.402777774245</c:v>
                </c:pt>
                <c:pt idx="507">
                  <c:v>36836.406249996464</c:v>
                </c:pt>
                <c:pt idx="508">
                  <c:v>36836.409722218683</c:v>
                </c:pt>
                <c:pt idx="509">
                  <c:v>36836.413194440902</c:v>
                </c:pt>
                <c:pt idx="510">
                  <c:v>36836.416666663121</c:v>
                </c:pt>
                <c:pt idx="511">
                  <c:v>36836.42013888534</c:v>
                </c:pt>
                <c:pt idx="512">
                  <c:v>36836.423611107559</c:v>
                </c:pt>
                <c:pt idx="513">
                  <c:v>36836.427083329778</c:v>
                </c:pt>
                <c:pt idx="514">
                  <c:v>36836.430555551997</c:v>
                </c:pt>
                <c:pt idx="515">
                  <c:v>36836.434027774216</c:v>
                </c:pt>
                <c:pt idx="516">
                  <c:v>36836.437499996435</c:v>
                </c:pt>
                <c:pt idx="517">
                  <c:v>36836.440972218654</c:v>
                </c:pt>
                <c:pt idx="518">
                  <c:v>36836.444444440873</c:v>
                </c:pt>
                <c:pt idx="519">
                  <c:v>36836.447916663092</c:v>
                </c:pt>
                <c:pt idx="520">
                  <c:v>36836.451388885311</c:v>
                </c:pt>
                <c:pt idx="521">
                  <c:v>36836.45486110753</c:v>
                </c:pt>
                <c:pt idx="522">
                  <c:v>36836.458333329749</c:v>
                </c:pt>
                <c:pt idx="523">
                  <c:v>36836.461805551968</c:v>
                </c:pt>
                <c:pt idx="524">
                  <c:v>36836.465277774187</c:v>
                </c:pt>
                <c:pt idx="525">
                  <c:v>36836.468749996406</c:v>
                </c:pt>
                <c:pt idx="526">
                  <c:v>36836.472222218625</c:v>
                </c:pt>
                <c:pt idx="527">
                  <c:v>36836.475694440844</c:v>
                </c:pt>
                <c:pt idx="528">
                  <c:v>36836.479166663063</c:v>
                </c:pt>
                <c:pt idx="529">
                  <c:v>36836.482638885282</c:v>
                </c:pt>
                <c:pt idx="530">
                  <c:v>36836.486111107501</c:v>
                </c:pt>
                <c:pt idx="531">
                  <c:v>36836.48958332972</c:v>
                </c:pt>
                <c:pt idx="532">
                  <c:v>36836.493055551939</c:v>
                </c:pt>
                <c:pt idx="533">
                  <c:v>36836.496527774158</c:v>
                </c:pt>
                <c:pt idx="534">
                  <c:v>36836.499999996377</c:v>
                </c:pt>
                <c:pt idx="535">
                  <c:v>36836.503472218596</c:v>
                </c:pt>
                <c:pt idx="536">
                  <c:v>36836.506944440815</c:v>
                </c:pt>
                <c:pt idx="537">
                  <c:v>36836.510416663034</c:v>
                </c:pt>
                <c:pt idx="538">
                  <c:v>36836.513888885253</c:v>
                </c:pt>
                <c:pt idx="539">
                  <c:v>36836.517361107472</c:v>
                </c:pt>
                <c:pt idx="540">
                  <c:v>36836.520833329691</c:v>
                </c:pt>
                <c:pt idx="541">
                  <c:v>36836.524305551909</c:v>
                </c:pt>
                <c:pt idx="542">
                  <c:v>36836.527777774128</c:v>
                </c:pt>
                <c:pt idx="543">
                  <c:v>36836.531249996347</c:v>
                </c:pt>
                <c:pt idx="544">
                  <c:v>36836.534722218566</c:v>
                </c:pt>
                <c:pt idx="545">
                  <c:v>36836.538194440785</c:v>
                </c:pt>
                <c:pt idx="546">
                  <c:v>36836.541666663004</c:v>
                </c:pt>
                <c:pt idx="547">
                  <c:v>36836.545138885223</c:v>
                </c:pt>
                <c:pt idx="548">
                  <c:v>36836.548611107442</c:v>
                </c:pt>
                <c:pt idx="549">
                  <c:v>36836.552083329661</c:v>
                </c:pt>
                <c:pt idx="550">
                  <c:v>36836.55555555188</c:v>
                </c:pt>
                <c:pt idx="551">
                  <c:v>36836.559027774099</c:v>
                </c:pt>
                <c:pt idx="552">
                  <c:v>36836.562499996318</c:v>
                </c:pt>
                <c:pt idx="553">
                  <c:v>36836.565972218537</c:v>
                </c:pt>
                <c:pt idx="554">
                  <c:v>36836.569444440756</c:v>
                </c:pt>
                <c:pt idx="555">
                  <c:v>36836.572916662975</c:v>
                </c:pt>
                <c:pt idx="556">
                  <c:v>36836.576388885194</c:v>
                </c:pt>
                <c:pt idx="557">
                  <c:v>36836.579861107413</c:v>
                </c:pt>
                <c:pt idx="558">
                  <c:v>36836.583333329632</c:v>
                </c:pt>
                <c:pt idx="559">
                  <c:v>36836.586805551851</c:v>
                </c:pt>
                <c:pt idx="560">
                  <c:v>36836.59027777407</c:v>
                </c:pt>
                <c:pt idx="561">
                  <c:v>36836.593749996289</c:v>
                </c:pt>
                <c:pt idx="562">
                  <c:v>36836.597222218508</c:v>
                </c:pt>
                <c:pt idx="563">
                  <c:v>36836.600694440727</c:v>
                </c:pt>
                <c:pt idx="564">
                  <c:v>36836.604166662946</c:v>
                </c:pt>
                <c:pt idx="565">
                  <c:v>36836.607638885165</c:v>
                </c:pt>
                <c:pt idx="566">
                  <c:v>36836.611111107384</c:v>
                </c:pt>
                <c:pt idx="567">
                  <c:v>36836.614583329603</c:v>
                </c:pt>
                <c:pt idx="568">
                  <c:v>36836.618055551822</c:v>
                </c:pt>
                <c:pt idx="569">
                  <c:v>36836.621527774041</c:v>
                </c:pt>
                <c:pt idx="570">
                  <c:v>36836.62499999626</c:v>
                </c:pt>
                <c:pt idx="571">
                  <c:v>36836.628472218479</c:v>
                </c:pt>
                <c:pt idx="572">
                  <c:v>36836.631944440698</c:v>
                </c:pt>
                <c:pt idx="573">
                  <c:v>36836.635416662917</c:v>
                </c:pt>
                <c:pt idx="574">
                  <c:v>36836.638888885136</c:v>
                </c:pt>
                <c:pt idx="575">
                  <c:v>36836.642361107355</c:v>
                </c:pt>
                <c:pt idx="576">
                  <c:v>36836.645833329574</c:v>
                </c:pt>
                <c:pt idx="577">
                  <c:v>36836.649305551793</c:v>
                </c:pt>
                <c:pt idx="578">
                  <c:v>36836.652777774012</c:v>
                </c:pt>
                <c:pt idx="579">
                  <c:v>36836.656249996231</c:v>
                </c:pt>
                <c:pt idx="580">
                  <c:v>36836.65972221845</c:v>
                </c:pt>
                <c:pt idx="581">
                  <c:v>36836.663194440669</c:v>
                </c:pt>
                <c:pt idx="582">
                  <c:v>36836.666666662888</c:v>
                </c:pt>
                <c:pt idx="583">
                  <c:v>36836.670138885107</c:v>
                </c:pt>
                <c:pt idx="584">
                  <c:v>36836.673611107326</c:v>
                </c:pt>
                <c:pt idx="585">
                  <c:v>36836.677083329545</c:v>
                </c:pt>
                <c:pt idx="586">
                  <c:v>36836.680555551764</c:v>
                </c:pt>
                <c:pt idx="587">
                  <c:v>36836.684027773983</c:v>
                </c:pt>
                <c:pt idx="588">
                  <c:v>36836.687499996202</c:v>
                </c:pt>
                <c:pt idx="589">
                  <c:v>36836.690972218421</c:v>
                </c:pt>
                <c:pt idx="590">
                  <c:v>36836.69444444064</c:v>
                </c:pt>
                <c:pt idx="591">
                  <c:v>36836.697916662859</c:v>
                </c:pt>
                <c:pt idx="592">
                  <c:v>36836.701388885078</c:v>
                </c:pt>
                <c:pt idx="593">
                  <c:v>36836.704861107297</c:v>
                </c:pt>
                <c:pt idx="594">
                  <c:v>36836.708333329516</c:v>
                </c:pt>
                <c:pt idx="595">
                  <c:v>36836.711805551735</c:v>
                </c:pt>
                <c:pt idx="596">
                  <c:v>36836.715277773954</c:v>
                </c:pt>
                <c:pt idx="597">
                  <c:v>36836.718749996173</c:v>
                </c:pt>
                <c:pt idx="598">
                  <c:v>36836.722222218392</c:v>
                </c:pt>
                <c:pt idx="599">
                  <c:v>36836.725694440611</c:v>
                </c:pt>
                <c:pt idx="600">
                  <c:v>36836.72916666283</c:v>
                </c:pt>
                <c:pt idx="601">
                  <c:v>36836.732638885049</c:v>
                </c:pt>
                <c:pt idx="602">
                  <c:v>36836.736111107268</c:v>
                </c:pt>
                <c:pt idx="603">
                  <c:v>36836.739583329487</c:v>
                </c:pt>
                <c:pt idx="604">
                  <c:v>36836.743055551706</c:v>
                </c:pt>
                <c:pt idx="605">
                  <c:v>36836.746527773925</c:v>
                </c:pt>
                <c:pt idx="606">
                  <c:v>36836.749999996144</c:v>
                </c:pt>
                <c:pt idx="607">
                  <c:v>36836.753472218363</c:v>
                </c:pt>
                <c:pt idx="608">
                  <c:v>36836.756944440582</c:v>
                </c:pt>
                <c:pt idx="609">
                  <c:v>36836.760416662801</c:v>
                </c:pt>
                <c:pt idx="610">
                  <c:v>36836.76388888502</c:v>
                </c:pt>
                <c:pt idx="611">
                  <c:v>36836.767361107239</c:v>
                </c:pt>
                <c:pt idx="612">
                  <c:v>36836.770833329458</c:v>
                </c:pt>
                <c:pt idx="613">
                  <c:v>36836.774305551677</c:v>
                </c:pt>
                <c:pt idx="614">
                  <c:v>36836.777777773896</c:v>
                </c:pt>
                <c:pt idx="615">
                  <c:v>36836.781249996115</c:v>
                </c:pt>
                <c:pt idx="616">
                  <c:v>36836.784722218334</c:v>
                </c:pt>
                <c:pt idx="617">
                  <c:v>36836.788194440553</c:v>
                </c:pt>
                <c:pt idx="618">
                  <c:v>36836.791666662772</c:v>
                </c:pt>
                <c:pt idx="619">
                  <c:v>36836.795138884991</c:v>
                </c:pt>
                <c:pt idx="620">
                  <c:v>36836.79861110721</c:v>
                </c:pt>
                <c:pt idx="621">
                  <c:v>36836.802083329429</c:v>
                </c:pt>
                <c:pt idx="622">
                  <c:v>36836.805555551648</c:v>
                </c:pt>
                <c:pt idx="623">
                  <c:v>36836.809027773867</c:v>
                </c:pt>
                <c:pt idx="624">
                  <c:v>36836.812499996086</c:v>
                </c:pt>
                <c:pt idx="625">
                  <c:v>36836.815972218305</c:v>
                </c:pt>
                <c:pt idx="626">
                  <c:v>36836.819444440524</c:v>
                </c:pt>
                <c:pt idx="627">
                  <c:v>36836.822916662743</c:v>
                </c:pt>
                <c:pt idx="628">
                  <c:v>36836.826388884961</c:v>
                </c:pt>
                <c:pt idx="629">
                  <c:v>36836.82986110718</c:v>
                </c:pt>
                <c:pt idx="630">
                  <c:v>36836.833333329399</c:v>
                </c:pt>
                <c:pt idx="631">
                  <c:v>36836.836805551618</c:v>
                </c:pt>
                <c:pt idx="632">
                  <c:v>36836.840277773837</c:v>
                </c:pt>
                <c:pt idx="633">
                  <c:v>36836.843749996056</c:v>
                </c:pt>
                <c:pt idx="634">
                  <c:v>36836.847222218275</c:v>
                </c:pt>
                <c:pt idx="635">
                  <c:v>36836.850694440494</c:v>
                </c:pt>
                <c:pt idx="636">
                  <c:v>36836.854166662713</c:v>
                </c:pt>
                <c:pt idx="637">
                  <c:v>36836.857638884932</c:v>
                </c:pt>
                <c:pt idx="638">
                  <c:v>36836.861111107151</c:v>
                </c:pt>
                <c:pt idx="639">
                  <c:v>36836.86458332937</c:v>
                </c:pt>
                <c:pt idx="640">
                  <c:v>36836.868055551589</c:v>
                </c:pt>
                <c:pt idx="641">
                  <c:v>36836.871527773808</c:v>
                </c:pt>
                <c:pt idx="642">
                  <c:v>36836.874999996027</c:v>
                </c:pt>
                <c:pt idx="643">
                  <c:v>36836.878472218246</c:v>
                </c:pt>
                <c:pt idx="644">
                  <c:v>36836.881944440465</c:v>
                </c:pt>
                <c:pt idx="645">
                  <c:v>36836.885416662684</c:v>
                </c:pt>
                <c:pt idx="646">
                  <c:v>36836.888888884903</c:v>
                </c:pt>
                <c:pt idx="647">
                  <c:v>36836.892361107122</c:v>
                </c:pt>
                <c:pt idx="648">
                  <c:v>36836.895833329341</c:v>
                </c:pt>
                <c:pt idx="649">
                  <c:v>36836.89930555156</c:v>
                </c:pt>
                <c:pt idx="650">
                  <c:v>36836.902777773779</c:v>
                </c:pt>
                <c:pt idx="651">
                  <c:v>36836.906249995998</c:v>
                </c:pt>
                <c:pt idx="652">
                  <c:v>36836.909722218217</c:v>
                </c:pt>
                <c:pt idx="653">
                  <c:v>36836.913194440436</c:v>
                </c:pt>
                <c:pt idx="654">
                  <c:v>36836.916666662655</c:v>
                </c:pt>
                <c:pt idx="655">
                  <c:v>36836.920138884874</c:v>
                </c:pt>
                <c:pt idx="656">
                  <c:v>36836.923611107093</c:v>
                </c:pt>
                <c:pt idx="657">
                  <c:v>36836.927083329312</c:v>
                </c:pt>
                <c:pt idx="658">
                  <c:v>36836.930555551531</c:v>
                </c:pt>
                <c:pt idx="659">
                  <c:v>36836.93402777375</c:v>
                </c:pt>
                <c:pt idx="660">
                  <c:v>36836.937499995969</c:v>
                </c:pt>
                <c:pt idx="661">
                  <c:v>36836.940972218188</c:v>
                </c:pt>
                <c:pt idx="662">
                  <c:v>36836.944444440407</c:v>
                </c:pt>
                <c:pt idx="663">
                  <c:v>36836.947916662626</c:v>
                </c:pt>
                <c:pt idx="664">
                  <c:v>36836.951388884845</c:v>
                </c:pt>
                <c:pt idx="665">
                  <c:v>36836.954861107064</c:v>
                </c:pt>
                <c:pt idx="666">
                  <c:v>36836.958333329283</c:v>
                </c:pt>
                <c:pt idx="667">
                  <c:v>36836.961805551502</c:v>
                </c:pt>
                <c:pt idx="668">
                  <c:v>36836.965277773721</c:v>
                </c:pt>
                <c:pt idx="669">
                  <c:v>36836.96874999594</c:v>
                </c:pt>
                <c:pt idx="670">
                  <c:v>36836.972222218159</c:v>
                </c:pt>
                <c:pt idx="671">
                  <c:v>36836.975694440378</c:v>
                </c:pt>
                <c:pt idx="672">
                  <c:v>36836.979166662597</c:v>
                </c:pt>
                <c:pt idx="673">
                  <c:v>36836.982638884816</c:v>
                </c:pt>
                <c:pt idx="674">
                  <c:v>36836.986111107035</c:v>
                </c:pt>
                <c:pt idx="675">
                  <c:v>36836.989583329254</c:v>
                </c:pt>
                <c:pt idx="676">
                  <c:v>36836.993055551473</c:v>
                </c:pt>
                <c:pt idx="677">
                  <c:v>36836.996527773692</c:v>
                </c:pt>
                <c:pt idx="678">
                  <c:v>36836.999999995911</c:v>
                </c:pt>
                <c:pt idx="679">
                  <c:v>36837.00347221813</c:v>
                </c:pt>
                <c:pt idx="680">
                  <c:v>36837.006944440349</c:v>
                </c:pt>
                <c:pt idx="681">
                  <c:v>36837.010416662568</c:v>
                </c:pt>
                <c:pt idx="682">
                  <c:v>36837.013888884787</c:v>
                </c:pt>
                <c:pt idx="683">
                  <c:v>36837.017361107006</c:v>
                </c:pt>
                <c:pt idx="684">
                  <c:v>36837.020833329225</c:v>
                </c:pt>
                <c:pt idx="685">
                  <c:v>36837.024305551444</c:v>
                </c:pt>
                <c:pt idx="686">
                  <c:v>36837.027777773663</c:v>
                </c:pt>
                <c:pt idx="687">
                  <c:v>36837.031249995882</c:v>
                </c:pt>
                <c:pt idx="688">
                  <c:v>36837.034722218101</c:v>
                </c:pt>
                <c:pt idx="689">
                  <c:v>36837.03819444032</c:v>
                </c:pt>
                <c:pt idx="690">
                  <c:v>36837.041666662539</c:v>
                </c:pt>
                <c:pt idx="691">
                  <c:v>36837.045138884758</c:v>
                </c:pt>
                <c:pt idx="692">
                  <c:v>36837.048611106977</c:v>
                </c:pt>
                <c:pt idx="693">
                  <c:v>36837.052083329196</c:v>
                </c:pt>
                <c:pt idx="694">
                  <c:v>36837.055555551415</c:v>
                </c:pt>
                <c:pt idx="695">
                  <c:v>36837.059027773634</c:v>
                </c:pt>
                <c:pt idx="696">
                  <c:v>36837.062499995853</c:v>
                </c:pt>
                <c:pt idx="697">
                  <c:v>36837.065972218072</c:v>
                </c:pt>
                <c:pt idx="698">
                  <c:v>36837.069444440291</c:v>
                </c:pt>
                <c:pt idx="699">
                  <c:v>36837.07291666251</c:v>
                </c:pt>
                <c:pt idx="700">
                  <c:v>36837.076388884729</c:v>
                </c:pt>
                <c:pt idx="701">
                  <c:v>36837.079861106948</c:v>
                </c:pt>
                <c:pt idx="702">
                  <c:v>36837.083333329167</c:v>
                </c:pt>
                <c:pt idx="703">
                  <c:v>36837.086805551386</c:v>
                </c:pt>
                <c:pt idx="704">
                  <c:v>36837.090277773605</c:v>
                </c:pt>
                <c:pt idx="705">
                  <c:v>36837.093749995824</c:v>
                </c:pt>
                <c:pt idx="706">
                  <c:v>36837.097222218043</c:v>
                </c:pt>
                <c:pt idx="707">
                  <c:v>36837.100694440262</c:v>
                </c:pt>
                <c:pt idx="708">
                  <c:v>36837.104166662481</c:v>
                </c:pt>
                <c:pt idx="709">
                  <c:v>36837.1076388847</c:v>
                </c:pt>
                <c:pt idx="710">
                  <c:v>36837.111111106919</c:v>
                </c:pt>
                <c:pt idx="711">
                  <c:v>36837.114583329138</c:v>
                </c:pt>
                <c:pt idx="712">
                  <c:v>36837.118055551357</c:v>
                </c:pt>
                <c:pt idx="713">
                  <c:v>36837.121527773576</c:v>
                </c:pt>
                <c:pt idx="714">
                  <c:v>36837.124999995794</c:v>
                </c:pt>
                <c:pt idx="715">
                  <c:v>36837.128472218013</c:v>
                </c:pt>
                <c:pt idx="716">
                  <c:v>36837.131944440232</c:v>
                </c:pt>
                <c:pt idx="717">
                  <c:v>36837.135416662451</c:v>
                </c:pt>
                <c:pt idx="718">
                  <c:v>36837.13888888467</c:v>
                </c:pt>
                <c:pt idx="719">
                  <c:v>36837.142361106889</c:v>
                </c:pt>
                <c:pt idx="720">
                  <c:v>36837.145833329108</c:v>
                </c:pt>
                <c:pt idx="721">
                  <c:v>36837.149305551327</c:v>
                </c:pt>
                <c:pt idx="722">
                  <c:v>36837.152777773546</c:v>
                </c:pt>
                <c:pt idx="723">
                  <c:v>36837.156249995765</c:v>
                </c:pt>
                <c:pt idx="724">
                  <c:v>36837.159722217984</c:v>
                </c:pt>
                <c:pt idx="725">
                  <c:v>36837.163194440203</c:v>
                </c:pt>
                <c:pt idx="726">
                  <c:v>36837.166666662422</c:v>
                </c:pt>
                <c:pt idx="727">
                  <c:v>36837.170138884641</c:v>
                </c:pt>
                <c:pt idx="728">
                  <c:v>36837.17361110686</c:v>
                </c:pt>
                <c:pt idx="729">
                  <c:v>36837.177083329079</c:v>
                </c:pt>
                <c:pt idx="730">
                  <c:v>36837.180555551298</c:v>
                </c:pt>
                <c:pt idx="731">
                  <c:v>36837.184027773517</c:v>
                </c:pt>
                <c:pt idx="732">
                  <c:v>36837.187499995736</c:v>
                </c:pt>
                <c:pt idx="733">
                  <c:v>36837.190972217955</c:v>
                </c:pt>
                <c:pt idx="734">
                  <c:v>36837.194444440174</c:v>
                </c:pt>
                <c:pt idx="735">
                  <c:v>36837.197916662393</c:v>
                </c:pt>
                <c:pt idx="736">
                  <c:v>36837.201388884612</c:v>
                </c:pt>
                <c:pt idx="737">
                  <c:v>36837.204861106831</c:v>
                </c:pt>
                <c:pt idx="738">
                  <c:v>36837.20833332905</c:v>
                </c:pt>
                <c:pt idx="739">
                  <c:v>36837.211805551269</c:v>
                </c:pt>
                <c:pt idx="740">
                  <c:v>36837.215277773488</c:v>
                </c:pt>
                <c:pt idx="741">
                  <c:v>36837.218749995707</c:v>
                </c:pt>
                <c:pt idx="742">
                  <c:v>36837.222222217926</c:v>
                </c:pt>
                <c:pt idx="743">
                  <c:v>36837.225694440145</c:v>
                </c:pt>
                <c:pt idx="744">
                  <c:v>36837.229166662364</c:v>
                </c:pt>
                <c:pt idx="745">
                  <c:v>36837.232638884583</c:v>
                </c:pt>
                <c:pt idx="746">
                  <c:v>36837.236111106802</c:v>
                </c:pt>
                <c:pt idx="747">
                  <c:v>36837.239583329021</c:v>
                </c:pt>
                <c:pt idx="748">
                  <c:v>36837.24305555124</c:v>
                </c:pt>
                <c:pt idx="749">
                  <c:v>36837.246527773459</c:v>
                </c:pt>
                <c:pt idx="750">
                  <c:v>36837.249999995678</c:v>
                </c:pt>
                <c:pt idx="751">
                  <c:v>36837.253472217897</c:v>
                </c:pt>
                <c:pt idx="752">
                  <c:v>36837.256944440116</c:v>
                </c:pt>
                <c:pt idx="753">
                  <c:v>36837.260416662335</c:v>
                </c:pt>
                <c:pt idx="754">
                  <c:v>36837.263888884554</c:v>
                </c:pt>
                <c:pt idx="755">
                  <c:v>36837.267361106773</c:v>
                </c:pt>
                <c:pt idx="756">
                  <c:v>36837.270833328992</c:v>
                </c:pt>
                <c:pt idx="757">
                  <c:v>36837.274305551211</c:v>
                </c:pt>
                <c:pt idx="758">
                  <c:v>36837.27777777343</c:v>
                </c:pt>
                <c:pt idx="759">
                  <c:v>36837.281249995649</c:v>
                </c:pt>
                <c:pt idx="760">
                  <c:v>36837.284722217868</c:v>
                </c:pt>
                <c:pt idx="761">
                  <c:v>36837.288194440087</c:v>
                </c:pt>
                <c:pt idx="762">
                  <c:v>36837.291666662306</c:v>
                </c:pt>
                <c:pt idx="763">
                  <c:v>36837.295138884525</c:v>
                </c:pt>
                <c:pt idx="764">
                  <c:v>36837.298611106744</c:v>
                </c:pt>
                <c:pt idx="765">
                  <c:v>36837.302083328963</c:v>
                </c:pt>
                <c:pt idx="766">
                  <c:v>36837.305555551182</c:v>
                </c:pt>
                <c:pt idx="767">
                  <c:v>36837.309027773401</c:v>
                </c:pt>
                <c:pt idx="768">
                  <c:v>36837.31249999562</c:v>
                </c:pt>
                <c:pt idx="769">
                  <c:v>36837.315972217839</c:v>
                </c:pt>
                <c:pt idx="770">
                  <c:v>36837.319444440058</c:v>
                </c:pt>
                <c:pt idx="771">
                  <c:v>36837.322916662277</c:v>
                </c:pt>
                <c:pt idx="772">
                  <c:v>36837.326388884496</c:v>
                </c:pt>
                <c:pt idx="773">
                  <c:v>36837.329861106715</c:v>
                </c:pt>
                <c:pt idx="774">
                  <c:v>36837.333333328934</c:v>
                </c:pt>
                <c:pt idx="775">
                  <c:v>36837.336805551153</c:v>
                </c:pt>
                <c:pt idx="776">
                  <c:v>36837.340277773372</c:v>
                </c:pt>
                <c:pt idx="777">
                  <c:v>36837.343749995591</c:v>
                </c:pt>
                <c:pt idx="778">
                  <c:v>36837.34722221781</c:v>
                </c:pt>
                <c:pt idx="779">
                  <c:v>36837.350694440029</c:v>
                </c:pt>
                <c:pt idx="780">
                  <c:v>36837.354166662248</c:v>
                </c:pt>
                <c:pt idx="781">
                  <c:v>36837.357638884467</c:v>
                </c:pt>
                <c:pt idx="782">
                  <c:v>36837.361111106686</c:v>
                </c:pt>
                <c:pt idx="783">
                  <c:v>36837.364583328905</c:v>
                </c:pt>
                <c:pt idx="784">
                  <c:v>36837.368055551124</c:v>
                </c:pt>
                <c:pt idx="785">
                  <c:v>36837.371527773343</c:v>
                </c:pt>
                <c:pt idx="786">
                  <c:v>36837.374999995562</c:v>
                </c:pt>
                <c:pt idx="787">
                  <c:v>36837.378472217781</c:v>
                </c:pt>
                <c:pt idx="788">
                  <c:v>36837.38194444</c:v>
                </c:pt>
                <c:pt idx="789">
                  <c:v>36837.385416662219</c:v>
                </c:pt>
                <c:pt idx="790">
                  <c:v>36837.388888884438</c:v>
                </c:pt>
                <c:pt idx="791">
                  <c:v>36837.392361106657</c:v>
                </c:pt>
                <c:pt idx="792">
                  <c:v>36837.395833328876</c:v>
                </c:pt>
                <c:pt idx="793">
                  <c:v>36837.399305551095</c:v>
                </c:pt>
                <c:pt idx="794">
                  <c:v>36837.402777773314</c:v>
                </c:pt>
                <c:pt idx="795">
                  <c:v>36837.406249995533</c:v>
                </c:pt>
                <c:pt idx="796">
                  <c:v>36837.409722217752</c:v>
                </c:pt>
                <c:pt idx="797">
                  <c:v>36837.413194439971</c:v>
                </c:pt>
                <c:pt idx="798">
                  <c:v>36837.41666666219</c:v>
                </c:pt>
                <c:pt idx="799">
                  <c:v>36837.420138884409</c:v>
                </c:pt>
                <c:pt idx="800">
                  <c:v>36837.423611106628</c:v>
                </c:pt>
                <c:pt idx="801">
                  <c:v>36837.427083328846</c:v>
                </c:pt>
                <c:pt idx="802">
                  <c:v>36837.430555551065</c:v>
                </c:pt>
                <c:pt idx="803">
                  <c:v>36837.434027773284</c:v>
                </c:pt>
                <c:pt idx="804">
                  <c:v>36837.437499995503</c:v>
                </c:pt>
                <c:pt idx="805">
                  <c:v>36837.440972217722</c:v>
                </c:pt>
                <c:pt idx="806">
                  <c:v>36837.444444439941</c:v>
                </c:pt>
                <c:pt idx="807">
                  <c:v>36837.44791666216</c:v>
                </c:pt>
                <c:pt idx="808">
                  <c:v>36837.451388884379</c:v>
                </c:pt>
                <c:pt idx="809">
                  <c:v>36837.454861106598</c:v>
                </c:pt>
                <c:pt idx="810">
                  <c:v>36837.458333328817</c:v>
                </c:pt>
                <c:pt idx="811">
                  <c:v>36837.461805551036</c:v>
                </c:pt>
                <c:pt idx="812">
                  <c:v>36837.465277773255</c:v>
                </c:pt>
                <c:pt idx="813">
                  <c:v>36837.468749995474</c:v>
                </c:pt>
                <c:pt idx="814">
                  <c:v>36837.472222217693</c:v>
                </c:pt>
                <c:pt idx="815">
                  <c:v>36837.475694439912</c:v>
                </c:pt>
                <c:pt idx="816">
                  <c:v>36837.479166662131</c:v>
                </c:pt>
                <c:pt idx="817">
                  <c:v>36837.48263888435</c:v>
                </c:pt>
                <c:pt idx="818">
                  <c:v>36837.486111106569</c:v>
                </c:pt>
                <c:pt idx="819">
                  <c:v>36837.489583328788</c:v>
                </c:pt>
                <c:pt idx="820">
                  <c:v>36837.493055551007</c:v>
                </c:pt>
                <c:pt idx="821">
                  <c:v>36837.496527773226</c:v>
                </c:pt>
                <c:pt idx="822">
                  <c:v>36837.499999995445</c:v>
                </c:pt>
                <c:pt idx="823">
                  <c:v>36837.503472217664</c:v>
                </c:pt>
                <c:pt idx="824">
                  <c:v>36837.506944439883</c:v>
                </c:pt>
                <c:pt idx="825">
                  <c:v>36837.510416662102</c:v>
                </c:pt>
                <c:pt idx="826">
                  <c:v>36837.513888884321</c:v>
                </c:pt>
                <c:pt idx="827">
                  <c:v>36837.51736110654</c:v>
                </c:pt>
                <c:pt idx="828">
                  <c:v>36837.520833328759</c:v>
                </c:pt>
                <c:pt idx="829">
                  <c:v>36837.524305550978</c:v>
                </c:pt>
                <c:pt idx="830">
                  <c:v>36837.527777773197</c:v>
                </c:pt>
                <c:pt idx="831">
                  <c:v>36837.531249995416</c:v>
                </c:pt>
                <c:pt idx="832">
                  <c:v>36837.534722217635</c:v>
                </c:pt>
                <c:pt idx="833">
                  <c:v>36837.538194439854</c:v>
                </c:pt>
                <c:pt idx="834">
                  <c:v>36837.541666662073</c:v>
                </c:pt>
                <c:pt idx="835">
                  <c:v>36837.545138884292</c:v>
                </c:pt>
                <c:pt idx="836">
                  <c:v>36837.548611106511</c:v>
                </c:pt>
                <c:pt idx="837">
                  <c:v>36837.55208332873</c:v>
                </c:pt>
                <c:pt idx="838">
                  <c:v>36837.555555550949</c:v>
                </c:pt>
                <c:pt idx="839">
                  <c:v>36837.559027773168</c:v>
                </c:pt>
                <c:pt idx="840">
                  <c:v>36837.562499995387</c:v>
                </c:pt>
                <c:pt idx="841">
                  <c:v>36837.565972217606</c:v>
                </c:pt>
                <c:pt idx="842">
                  <c:v>36837.569444439825</c:v>
                </c:pt>
                <c:pt idx="843">
                  <c:v>36837.572916662044</c:v>
                </c:pt>
                <c:pt idx="844">
                  <c:v>36837.576388884263</c:v>
                </c:pt>
                <c:pt idx="845">
                  <c:v>36837.579861106482</c:v>
                </c:pt>
                <c:pt idx="846">
                  <c:v>36837.583333328701</c:v>
                </c:pt>
                <c:pt idx="847">
                  <c:v>36837.58680555092</c:v>
                </c:pt>
                <c:pt idx="848">
                  <c:v>36837.590277773139</c:v>
                </c:pt>
                <c:pt idx="849">
                  <c:v>36837.593749995358</c:v>
                </c:pt>
                <c:pt idx="850">
                  <c:v>36837.597222217577</c:v>
                </c:pt>
                <c:pt idx="851">
                  <c:v>36837.600694439796</c:v>
                </c:pt>
                <c:pt idx="852">
                  <c:v>36837.604166662015</c:v>
                </c:pt>
                <c:pt idx="853">
                  <c:v>36837.607638884234</c:v>
                </c:pt>
                <c:pt idx="854">
                  <c:v>36837.611111106453</c:v>
                </c:pt>
                <c:pt idx="855">
                  <c:v>36837.614583328672</c:v>
                </c:pt>
                <c:pt idx="856">
                  <c:v>36837.618055550891</c:v>
                </c:pt>
                <c:pt idx="857">
                  <c:v>36837.62152777311</c:v>
                </c:pt>
                <c:pt idx="858">
                  <c:v>36837.624999995329</c:v>
                </c:pt>
                <c:pt idx="859">
                  <c:v>36837.628472217548</c:v>
                </c:pt>
                <c:pt idx="860">
                  <c:v>36837.631944439767</c:v>
                </c:pt>
                <c:pt idx="861">
                  <c:v>36837.635416661986</c:v>
                </c:pt>
                <c:pt idx="862">
                  <c:v>36837.638888884205</c:v>
                </c:pt>
                <c:pt idx="863">
                  <c:v>36837.642361106424</c:v>
                </c:pt>
                <c:pt idx="864">
                  <c:v>36837.645833328643</c:v>
                </c:pt>
                <c:pt idx="865">
                  <c:v>36837.649305550862</c:v>
                </c:pt>
                <c:pt idx="866">
                  <c:v>36837.652777773081</c:v>
                </c:pt>
                <c:pt idx="867">
                  <c:v>36837.6562499953</c:v>
                </c:pt>
                <c:pt idx="868">
                  <c:v>36837.659722217519</c:v>
                </c:pt>
                <c:pt idx="869">
                  <c:v>36837.663194439738</c:v>
                </c:pt>
                <c:pt idx="870">
                  <c:v>36837.666666661957</c:v>
                </c:pt>
                <c:pt idx="871">
                  <c:v>36837.670138884176</c:v>
                </c:pt>
                <c:pt idx="872">
                  <c:v>36837.673611106395</c:v>
                </c:pt>
                <c:pt idx="873">
                  <c:v>36837.677083328614</c:v>
                </c:pt>
                <c:pt idx="874">
                  <c:v>36837.680555550833</c:v>
                </c:pt>
                <c:pt idx="875">
                  <c:v>36837.684027773052</c:v>
                </c:pt>
                <c:pt idx="876">
                  <c:v>36837.687499995271</c:v>
                </c:pt>
                <c:pt idx="877">
                  <c:v>36837.69097221749</c:v>
                </c:pt>
                <c:pt idx="878">
                  <c:v>36837.694444439709</c:v>
                </c:pt>
                <c:pt idx="879">
                  <c:v>36837.697916661928</c:v>
                </c:pt>
                <c:pt idx="880">
                  <c:v>36837.701388884147</c:v>
                </c:pt>
                <c:pt idx="881">
                  <c:v>36837.704861106366</c:v>
                </c:pt>
                <c:pt idx="882">
                  <c:v>36837.708333328585</c:v>
                </c:pt>
                <c:pt idx="883">
                  <c:v>36837.711805550804</c:v>
                </c:pt>
                <c:pt idx="884">
                  <c:v>36837.715277773023</c:v>
                </c:pt>
                <c:pt idx="885">
                  <c:v>36837.718749995242</c:v>
                </c:pt>
                <c:pt idx="886">
                  <c:v>36837.722222217461</c:v>
                </c:pt>
                <c:pt idx="887">
                  <c:v>36837.72569443968</c:v>
                </c:pt>
                <c:pt idx="888">
                  <c:v>36837.729166661898</c:v>
                </c:pt>
                <c:pt idx="889">
                  <c:v>36837.732638884117</c:v>
                </c:pt>
                <c:pt idx="890">
                  <c:v>36837.736111106336</c:v>
                </c:pt>
                <c:pt idx="891">
                  <c:v>36837.739583328555</c:v>
                </c:pt>
                <c:pt idx="892">
                  <c:v>36837.743055550774</c:v>
                </c:pt>
                <c:pt idx="893">
                  <c:v>36837.746527772993</c:v>
                </c:pt>
                <c:pt idx="894">
                  <c:v>36837.749999995212</c:v>
                </c:pt>
                <c:pt idx="895">
                  <c:v>36837.753472217431</c:v>
                </c:pt>
                <c:pt idx="896">
                  <c:v>36837.75694443965</c:v>
                </c:pt>
                <c:pt idx="897">
                  <c:v>36837.760416661869</c:v>
                </c:pt>
                <c:pt idx="898">
                  <c:v>36837.763888884088</c:v>
                </c:pt>
                <c:pt idx="899">
                  <c:v>36837.767361106307</c:v>
                </c:pt>
                <c:pt idx="900">
                  <c:v>36837.770833328526</c:v>
                </c:pt>
                <c:pt idx="901">
                  <c:v>36837.774305550745</c:v>
                </c:pt>
                <c:pt idx="902">
                  <c:v>36837.777777772964</c:v>
                </c:pt>
                <c:pt idx="903">
                  <c:v>36837.781249995183</c:v>
                </c:pt>
                <c:pt idx="904">
                  <c:v>36837.784722217402</c:v>
                </c:pt>
                <c:pt idx="905">
                  <c:v>36837.788194439621</c:v>
                </c:pt>
                <c:pt idx="906">
                  <c:v>36837.79166666184</c:v>
                </c:pt>
                <c:pt idx="907">
                  <c:v>36837.795138884059</c:v>
                </c:pt>
                <c:pt idx="908">
                  <c:v>36837.798611106278</c:v>
                </c:pt>
                <c:pt idx="909">
                  <c:v>36837.802083328497</c:v>
                </c:pt>
                <c:pt idx="910">
                  <c:v>36837.805555550716</c:v>
                </c:pt>
                <c:pt idx="911">
                  <c:v>36837.809027772935</c:v>
                </c:pt>
                <c:pt idx="912">
                  <c:v>36837.812499995154</c:v>
                </c:pt>
                <c:pt idx="913">
                  <c:v>36837.815972217373</c:v>
                </c:pt>
                <c:pt idx="914">
                  <c:v>36837.819444439592</c:v>
                </c:pt>
                <c:pt idx="915">
                  <c:v>36837.822916661811</c:v>
                </c:pt>
                <c:pt idx="916">
                  <c:v>36837.82638888403</c:v>
                </c:pt>
                <c:pt idx="917">
                  <c:v>36837.829861106249</c:v>
                </c:pt>
                <c:pt idx="918">
                  <c:v>36837.833333328468</c:v>
                </c:pt>
                <c:pt idx="919">
                  <c:v>36837.836805550687</c:v>
                </c:pt>
                <c:pt idx="920">
                  <c:v>36837.840277772906</c:v>
                </c:pt>
                <c:pt idx="921">
                  <c:v>36837.843749995125</c:v>
                </c:pt>
                <c:pt idx="922">
                  <c:v>36837.847222217344</c:v>
                </c:pt>
                <c:pt idx="923">
                  <c:v>36837.850694439563</c:v>
                </c:pt>
                <c:pt idx="924">
                  <c:v>36837.854166661782</c:v>
                </c:pt>
                <c:pt idx="925">
                  <c:v>36837.857638884001</c:v>
                </c:pt>
                <c:pt idx="926">
                  <c:v>36837.86111110622</c:v>
                </c:pt>
                <c:pt idx="927">
                  <c:v>36837.864583328439</c:v>
                </c:pt>
                <c:pt idx="928">
                  <c:v>36837.868055550658</c:v>
                </c:pt>
                <c:pt idx="929">
                  <c:v>36837.871527772877</c:v>
                </c:pt>
                <c:pt idx="930">
                  <c:v>36837.874999995096</c:v>
                </c:pt>
                <c:pt idx="931">
                  <c:v>36837.878472217315</c:v>
                </c:pt>
                <c:pt idx="932">
                  <c:v>36837.881944439534</c:v>
                </c:pt>
                <c:pt idx="933">
                  <c:v>36837.885416661753</c:v>
                </c:pt>
                <c:pt idx="934">
                  <c:v>36837.888888883972</c:v>
                </c:pt>
                <c:pt idx="935">
                  <c:v>36837.892361106191</c:v>
                </c:pt>
                <c:pt idx="936">
                  <c:v>36837.89583332841</c:v>
                </c:pt>
                <c:pt idx="937">
                  <c:v>36837.899305550629</c:v>
                </c:pt>
                <c:pt idx="938">
                  <c:v>36837.902777772848</c:v>
                </c:pt>
                <c:pt idx="939">
                  <c:v>36837.906249995067</c:v>
                </c:pt>
                <c:pt idx="940">
                  <c:v>36837.909722217286</c:v>
                </c:pt>
                <c:pt idx="941">
                  <c:v>36837.913194439505</c:v>
                </c:pt>
                <c:pt idx="942">
                  <c:v>36837.916666661724</c:v>
                </c:pt>
                <c:pt idx="943">
                  <c:v>36837.920138883943</c:v>
                </c:pt>
                <c:pt idx="944">
                  <c:v>36837.923611106162</c:v>
                </c:pt>
                <c:pt idx="945">
                  <c:v>36837.927083328381</c:v>
                </c:pt>
                <c:pt idx="946">
                  <c:v>36837.9305555506</c:v>
                </c:pt>
                <c:pt idx="947">
                  <c:v>36837.934027772819</c:v>
                </c:pt>
                <c:pt idx="948">
                  <c:v>36837.937499995038</c:v>
                </c:pt>
                <c:pt idx="949">
                  <c:v>36837.940972217257</c:v>
                </c:pt>
                <c:pt idx="950">
                  <c:v>36837.944444439476</c:v>
                </c:pt>
                <c:pt idx="951">
                  <c:v>36837.947916661695</c:v>
                </c:pt>
                <c:pt idx="952">
                  <c:v>36837.951388883914</c:v>
                </c:pt>
                <c:pt idx="953">
                  <c:v>36837.954861106133</c:v>
                </c:pt>
                <c:pt idx="954">
                  <c:v>36837.958333328352</c:v>
                </c:pt>
                <c:pt idx="955">
                  <c:v>36837.961805550571</c:v>
                </c:pt>
                <c:pt idx="956">
                  <c:v>36837.96527777279</c:v>
                </c:pt>
                <c:pt idx="957">
                  <c:v>36837.968749995009</c:v>
                </c:pt>
                <c:pt idx="958">
                  <c:v>36837.972222217228</c:v>
                </c:pt>
                <c:pt idx="959">
                  <c:v>36837.975694439447</c:v>
                </c:pt>
                <c:pt idx="960">
                  <c:v>36837.979166661666</c:v>
                </c:pt>
                <c:pt idx="961">
                  <c:v>36837.982638883885</c:v>
                </c:pt>
                <c:pt idx="962">
                  <c:v>36837.986111106104</c:v>
                </c:pt>
                <c:pt idx="963">
                  <c:v>36837.989583328323</c:v>
                </c:pt>
                <c:pt idx="964">
                  <c:v>36837.993055550542</c:v>
                </c:pt>
                <c:pt idx="965">
                  <c:v>36837.996527772761</c:v>
                </c:pt>
                <c:pt idx="966">
                  <c:v>36837.99999999498</c:v>
                </c:pt>
                <c:pt idx="967">
                  <c:v>36838.003472217199</c:v>
                </c:pt>
                <c:pt idx="968">
                  <c:v>36838.006944439418</c:v>
                </c:pt>
                <c:pt idx="969">
                  <c:v>36838.010416661637</c:v>
                </c:pt>
                <c:pt idx="970">
                  <c:v>36838.013888883856</c:v>
                </c:pt>
                <c:pt idx="971">
                  <c:v>36838.017361106075</c:v>
                </c:pt>
                <c:pt idx="972">
                  <c:v>36838.020833328294</c:v>
                </c:pt>
                <c:pt idx="973">
                  <c:v>36838.024305550513</c:v>
                </c:pt>
                <c:pt idx="974">
                  <c:v>36838.027777772731</c:v>
                </c:pt>
                <c:pt idx="975">
                  <c:v>36838.03124999495</c:v>
                </c:pt>
                <c:pt idx="976">
                  <c:v>36838.034722217169</c:v>
                </c:pt>
                <c:pt idx="977">
                  <c:v>36838.038194439388</c:v>
                </c:pt>
                <c:pt idx="978">
                  <c:v>36838.041666661607</c:v>
                </c:pt>
                <c:pt idx="979">
                  <c:v>36838.045138883826</c:v>
                </c:pt>
                <c:pt idx="980">
                  <c:v>36838.048611106045</c:v>
                </c:pt>
                <c:pt idx="981">
                  <c:v>36838.052083328264</c:v>
                </c:pt>
                <c:pt idx="982">
                  <c:v>36838.055555550483</c:v>
                </c:pt>
                <c:pt idx="983">
                  <c:v>36838.059027772702</c:v>
                </c:pt>
                <c:pt idx="984">
                  <c:v>36838.062499994921</c:v>
                </c:pt>
                <c:pt idx="985">
                  <c:v>36838.06597221714</c:v>
                </c:pt>
                <c:pt idx="986">
                  <c:v>36838.069444439359</c:v>
                </c:pt>
                <c:pt idx="987">
                  <c:v>36838.072916661578</c:v>
                </c:pt>
                <c:pt idx="988">
                  <c:v>36838.076388883797</c:v>
                </c:pt>
                <c:pt idx="989">
                  <c:v>36838.079861106016</c:v>
                </c:pt>
                <c:pt idx="990">
                  <c:v>36838.083333328235</c:v>
                </c:pt>
                <c:pt idx="991">
                  <c:v>36838.086805550454</c:v>
                </c:pt>
                <c:pt idx="992">
                  <c:v>36838.090277772673</c:v>
                </c:pt>
                <c:pt idx="993">
                  <c:v>36838.093749994892</c:v>
                </c:pt>
                <c:pt idx="994">
                  <c:v>36838.097222217111</c:v>
                </c:pt>
                <c:pt idx="995">
                  <c:v>36838.10069443933</c:v>
                </c:pt>
                <c:pt idx="996">
                  <c:v>36838.104166661549</c:v>
                </c:pt>
                <c:pt idx="997">
                  <c:v>36838.107638883768</c:v>
                </c:pt>
                <c:pt idx="998">
                  <c:v>36838.111111105987</c:v>
                </c:pt>
                <c:pt idx="999">
                  <c:v>36838.114583328206</c:v>
                </c:pt>
                <c:pt idx="1000">
                  <c:v>36838.118055550425</c:v>
                </c:pt>
                <c:pt idx="1001">
                  <c:v>36838.121527772644</c:v>
                </c:pt>
                <c:pt idx="1002">
                  <c:v>36838.124999994863</c:v>
                </c:pt>
                <c:pt idx="1003">
                  <c:v>36838.128472217082</c:v>
                </c:pt>
                <c:pt idx="1004">
                  <c:v>36838.131944439301</c:v>
                </c:pt>
                <c:pt idx="1005">
                  <c:v>36838.13541666152</c:v>
                </c:pt>
                <c:pt idx="1006">
                  <c:v>36838.138888883739</c:v>
                </c:pt>
                <c:pt idx="1007">
                  <c:v>36838.142361105958</c:v>
                </c:pt>
                <c:pt idx="1008">
                  <c:v>36838.145833328177</c:v>
                </c:pt>
                <c:pt idx="1009">
                  <c:v>36838.149305550396</c:v>
                </c:pt>
                <c:pt idx="1010">
                  <c:v>36838.152777772615</c:v>
                </c:pt>
                <c:pt idx="1011">
                  <c:v>36838.156249994834</c:v>
                </c:pt>
                <c:pt idx="1012">
                  <c:v>36838.159722217053</c:v>
                </c:pt>
                <c:pt idx="1013">
                  <c:v>36838.163194439272</c:v>
                </c:pt>
                <c:pt idx="1014">
                  <c:v>36838.166666661491</c:v>
                </c:pt>
                <c:pt idx="1015">
                  <c:v>36838.17013888371</c:v>
                </c:pt>
                <c:pt idx="1016">
                  <c:v>36838.173611105929</c:v>
                </c:pt>
                <c:pt idx="1017">
                  <c:v>36838.177083328148</c:v>
                </c:pt>
                <c:pt idx="1018">
                  <c:v>36838.180555550367</c:v>
                </c:pt>
                <c:pt idx="1019">
                  <c:v>36838.184027772586</c:v>
                </c:pt>
                <c:pt idx="1020">
                  <c:v>36838.187499994805</c:v>
                </c:pt>
                <c:pt idx="1021">
                  <c:v>36838.190972217024</c:v>
                </c:pt>
                <c:pt idx="1022">
                  <c:v>36838.194444439243</c:v>
                </c:pt>
                <c:pt idx="1023">
                  <c:v>36838.197916661462</c:v>
                </c:pt>
                <c:pt idx="1024">
                  <c:v>36838.201388883681</c:v>
                </c:pt>
                <c:pt idx="1025">
                  <c:v>36838.2048611059</c:v>
                </c:pt>
                <c:pt idx="1026">
                  <c:v>36838.208333328119</c:v>
                </c:pt>
                <c:pt idx="1027">
                  <c:v>36838.211805550338</c:v>
                </c:pt>
                <c:pt idx="1028">
                  <c:v>36838.215277772557</c:v>
                </c:pt>
                <c:pt idx="1029">
                  <c:v>36838.218749994776</c:v>
                </c:pt>
                <c:pt idx="1030">
                  <c:v>36838.222222216995</c:v>
                </c:pt>
                <c:pt idx="1031">
                  <c:v>36838.225694439214</c:v>
                </c:pt>
                <c:pt idx="1032">
                  <c:v>36838.229166661433</c:v>
                </c:pt>
                <c:pt idx="1033">
                  <c:v>36838.232638883652</c:v>
                </c:pt>
                <c:pt idx="1034">
                  <c:v>36838.236111105871</c:v>
                </c:pt>
                <c:pt idx="1035">
                  <c:v>36838.23958332809</c:v>
                </c:pt>
                <c:pt idx="1036">
                  <c:v>36838.243055550309</c:v>
                </c:pt>
                <c:pt idx="1037">
                  <c:v>36838.246527772528</c:v>
                </c:pt>
                <c:pt idx="1038">
                  <c:v>36838.249999994747</c:v>
                </c:pt>
                <c:pt idx="1039">
                  <c:v>36838.253472216966</c:v>
                </c:pt>
                <c:pt idx="1040">
                  <c:v>36838.256944439185</c:v>
                </c:pt>
                <c:pt idx="1041">
                  <c:v>36838.260416661404</c:v>
                </c:pt>
                <c:pt idx="1042">
                  <c:v>36838.263888883623</c:v>
                </c:pt>
                <c:pt idx="1043">
                  <c:v>36838.267361105842</c:v>
                </c:pt>
                <c:pt idx="1044">
                  <c:v>36838.270833328061</c:v>
                </c:pt>
                <c:pt idx="1045">
                  <c:v>36838.27430555028</c:v>
                </c:pt>
                <c:pt idx="1046">
                  <c:v>36838.277777772499</c:v>
                </c:pt>
                <c:pt idx="1047">
                  <c:v>36838.281249994718</c:v>
                </c:pt>
                <c:pt idx="1048">
                  <c:v>36838.284722216937</c:v>
                </c:pt>
                <c:pt idx="1049">
                  <c:v>36838.288194439156</c:v>
                </c:pt>
                <c:pt idx="1050">
                  <c:v>36838.291666661375</c:v>
                </c:pt>
                <c:pt idx="1051">
                  <c:v>36838.295138883594</c:v>
                </c:pt>
                <c:pt idx="1052">
                  <c:v>36838.298611105813</c:v>
                </c:pt>
                <c:pt idx="1053">
                  <c:v>36838.302083328032</c:v>
                </c:pt>
                <c:pt idx="1054">
                  <c:v>36838.305555550251</c:v>
                </c:pt>
                <c:pt idx="1055">
                  <c:v>36838.30902777247</c:v>
                </c:pt>
                <c:pt idx="1056">
                  <c:v>36838.312499994689</c:v>
                </c:pt>
                <c:pt idx="1057">
                  <c:v>36838.315972216908</c:v>
                </c:pt>
                <c:pt idx="1058">
                  <c:v>36838.319444439127</c:v>
                </c:pt>
                <c:pt idx="1059">
                  <c:v>36838.322916661346</c:v>
                </c:pt>
                <c:pt idx="1060">
                  <c:v>36838.326388883565</c:v>
                </c:pt>
                <c:pt idx="1061">
                  <c:v>36838.329861105783</c:v>
                </c:pt>
                <c:pt idx="1062">
                  <c:v>36838.333333328002</c:v>
                </c:pt>
                <c:pt idx="1063">
                  <c:v>36838.336805550221</c:v>
                </c:pt>
                <c:pt idx="1064">
                  <c:v>36838.34027777244</c:v>
                </c:pt>
                <c:pt idx="1065">
                  <c:v>36838.343749994659</c:v>
                </c:pt>
                <c:pt idx="1066">
                  <c:v>36838.347222216878</c:v>
                </c:pt>
                <c:pt idx="1067">
                  <c:v>36838.350694439097</c:v>
                </c:pt>
                <c:pt idx="1068">
                  <c:v>36838.354166661316</c:v>
                </c:pt>
                <c:pt idx="1069">
                  <c:v>36838.357638883535</c:v>
                </c:pt>
                <c:pt idx="1070">
                  <c:v>36838.361111105754</c:v>
                </c:pt>
                <c:pt idx="1071">
                  <c:v>36838.364583327973</c:v>
                </c:pt>
                <c:pt idx="1072">
                  <c:v>36838.368055550192</c:v>
                </c:pt>
                <c:pt idx="1073">
                  <c:v>36838.371527772411</c:v>
                </c:pt>
                <c:pt idx="1074">
                  <c:v>36838.37499999463</c:v>
                </c:pt>
                <c:pt idx="1075">
                  <c:v>36838.378472216849</c:v>
                </c:pt>
                <c:pt idx="1076">
                  <c:v>36838.381944439068</c:v>
                </c:pt>
                <c:pt idx="1077">
                  <c:v>36838.385416661287</c:v>
                </c:pt>
                <c:pt idx="1078">
                  <c:v>36838.388888883506</c:v>
                </c:pt>
                <c:pt idx="1079">
                  <c:v>36838.392361105725</c:v>
                </c:pt>
                <c:pt idx="1080">
                  <c:v>36838.395833327944</c:v>
                </c:pt>
                <c:pt idx="1081">
                  <c:v>36838.399305550163</c:v>
                </c:pt>
                <c:pt idx="1082">
                  <c:v>36838.402777772382</c:v>
                </c:pt>
                <c:pt idx="1083">
                  <c:v>36838.406249994601</c:v>
                </c:pt>
                <c:pt idx="1084">
                  <c:v>36838.40972221682</c:v>
                </c:pt>
                <c:pt idx="1085">
                  <c:v>36838.413194439039</c:v>
                </c:pt>
                <c:pt idx="1086">
                  <c:v>36838.416666661258</c:v>
                </c:pt>
                <c:pt idx="1087">
                  <c:v>36838.420138883477</c:v>
                </c:pt>
                <c:pt idx="1088">
                  <c:v>36838.423611105696</c:v>
                </c:pt>
                <c:pt idx="1089">
                  <c:v>36838.427083327915</c:v>
                </c:pt>
                <c:pt idx="1090">
                  <c:v>36838.430555550134</c:v>
                </c:pt>
                <c:pt idx="1091">
                  <c:v>36838.434027772353</c:v>
                </c:pt>
                <c:pt idx="1092">
                  <c:v>36838.437499994572</c:v>
                </c:pt>
                <c:pt idx="1093">
                  <c:v>36838.440972216791</c:v>
                </c:pt>
                <c:pt idx="1094">
                  <c:v>36838.44444443901</c:v>
                </c:pt>
                <c:pt idx="1095">
                  <c:v>36838.447916661229</c:v>
                </c:pt>
                <c:pt idx="1096">
                  <c:v>36838.451388883448</c:v>
                </c:pt>
                <c:pt idx="1097">
                  <c:v>36838.454861105667</c:v>
                </c:pt>
                <c:pt idx="1098">
                  <c:v>36838.458333327886</c:v>
                </c:pt>
                <c:pt idx="1099">
                  <c:v>36838.461805550105</c:v>
                </c:pt>
                <c:pt idx="1100">
                  <c:v>36838.465277772324</c:v>
                </c:pt>
                <c:pt idx="1101">
                  <c:v>36838.468749994543</c:v>
                </c:pt>
                <c:pt idx="1102">
                  <c:v>36838.472222216762</c:v>
                </c:pt>
                <c:pt idx="1103">
                  <c:v>36838.475694438981</c:v>
                </c:pt>
                <c:pt idx="1104">
                  <c:v>36838.4791666612</c:v>
                </c:pt>
                <c:pt idx="1105">
                  <c:v>36838.482638883419</c:v>
                </c:pt>
                <c:pt idx="1106">
                  <c:v>36838.486111105638</c:v>
                </c:pt>
                <c:pt idx="1107">
                  <c:v>36838.489583327857</c:v>
                </c:pt>
                <c:pt idx="1108">
                  <c:v>36838.493055550076</c:v>
                </c:pt>
                <c:pt idx="1109">
                  <c:v>36838.496527772295</c:v>
                </c:pt>
                <c:pt idx="1110">
                  <c:v>36838.499999994514</c:v>
                </c:pt>
                <c:pt idx="1111">
                  <c:v>36838.503472216733</c:v>
                </c:pt>
                <c:pt idx="1112">
                  <c:v>36838.506944438952</c:v>
                </c:pt>
                <c:pt idx="1113">
                  <c:v>36838.510416661171</c:v>
                </c:pt>
                <c:pt idx="1114">
                  <c:v>36838.51388888339</c:v>
                </c:pt>
                <c:pt idx="1115">
                  <c:v>36838.517361105609</c:v>
                </c:pt>
                <c:pt idx="1116">
                  <c:v>36838.520833327828</c:v>
                </c:pt>
                <c:pt idx="1117">
                  <c:v>36838.524305550047</c:v>
                </c:pt>
                <c:pt idx="1118">
                  <c:v>36838.527777772266</c:v>
                </c:pt>
                <c:pt idx="1119">
                  <c:v>36838.531249994485</c:v>
                </c:pt>
                <c:pt idx="1120">
                  <c:v>36838.534722216704</c:v>
                </c:pt>
                <c:pt idx="1121">
                  <c:v>36838.538194438923</c:v>
                </c:pt>
                <c:pt idx="1122">
                  <c:v>36838.541666661142</c:v>
                </c:pt>
                <c:pt idx="1123">
                  <c:v>36838.545138883361</c:v>
                </c:pt>
                <c:pt idx="1124">
                  <c:v>36838.54861110558</c:v>
                </c:pt>
                <c:pt idx="1125">
                  <c:v>36838.552083327799</c:v>
                </c:pt>
                <c:pt idx="1126">
                  <c:v>36838.555555550018</c:v>
                </c:pt>
                <c:pt idx="1127">
                  <c:v>36838.559027772237</c:v>
                </c:pt>
                <c:pt idx="1128">
                  <c:v>36838.562499994456</c:v>
                </c:pt>
                <c:pt idx="1129">
                  <c:v>36838.565972216675</c:v>
                </c:pt>
                <c:pt idx="1130">
                  <c:v>36838.569444438894</c:v>
                </c:pt>
                <c:pt idx="1131">
                  <c:v>36838.572916661113</c:v>
                </c:pt>
                <c:pt idx="1132">
                  <c:v>36838.576388883332</c:v>
                </c:pt>
                <c:pt idx="1133">
                  <c:v>36838.579861105551</c:v>
                </c:pt>
                <c:pt idx="1134">
                  <c:v>36838.58333332777</c:v>
                </c:pt>
                <c:pt idx="1135">
                  <c:v>36838.586805549989</c:v>
                </c:pt>
                <c:pt idx="1136">
                  <c:v>36838.590277772208</c:v>
                </c:pt>
                <c:pt idx="1137">
                  <c:v>36838.593749994427</c:v>
                </c:pt>
                <c:pt idx="1138">
                  <c:v>36838.597222216646</c:v>
                </c:pt>
                <c:pt idx="1139">
                  <c:v>36838.600694438865</c:v>
                </c:pt>
                <c:pt idx="1140">
                  <c:v>36838.604166661084</c:v>
                </c:pt>
                <c:pt idx="1141">
                  <c:v>36838.607638883303</c:v>
                </c:pt>
                <c:pt idx="1142">
                  <c:v>36838.611111105522</c:v>
                </c:pt>
                <c:pt idx="1143">
                  <c:v>36838.614583327741</c:v>
                </c:pt>
                <c:pt idx="1144">
                  <c:v>36838.61805554996</c:v>
                </c:pt>
                <c:pt idx="1145">
                  <c:v>36838.621527772179</c:v>
                </c:pt>
                <c:pt idx="1146">
                  <c:v>36838.624999994398</c:v>
                </c:pt>
                <c:pt idx="1147">
                  <c:v>36838.628472216617</c:v>
                </c:pt>
                <c:pt idx="1148">
                  <c:v>36838.631944438835</c:v>
                </c:pt>
                <c:pt idx="1149">
                  <c:v>36838.635416661054</c:v>
                </c:pt>
                <c:pt idx="1150">
                  <c:v>36838.638888883273</c:v>
                </c:pt>
                <c:pt idx="1151">
                  <c:v>36838.642361105492</c:v>
                </c:pt>
                <c:pt idx="1152">
                  <c:v>36838.645833327711</c:v>
                </c:pt>
                <c:pt idx="1153">
                  <c:v>36838.64930554993</c:v>
                </c:pt>
                <c:pt idx="1154">
                  <c:v>36838.652777772149</c:v>
                </c:pt>
                <c:pt idx="1155">
                  <c:v>36838.656249994368</c:v>
                </c:pt>
                <c:pt idx="1156">
                  <c:v>36838.659722216587</c:v>
                </c:pt>
                <c:pt idx="1157">
                  <c:v>36838.663194438806</c:v>
                </c:pt>
                <c:pt idx="1158">
                  <c:v>36838.666666661025</c:v>
                </c:pt>
                <c:pt idx="1159">
                  <c:v>36838.670138883244</c:v>
                </c:pt>
                <c:pt idx="1160">
                  <c:v>36838.673611105463</c:v>
                </c:pt>
                <c:pt idx="1161">
                  <c:v>36838.677083327682</c:v>
                </c:pt>
                <c:pt idx="1162">
                  <c:v>36838.680555549901</c:v>
                </c:pt>
                <c:pt idx="1163">
                  <c:v>36838.68402777212</c:v>
                </c:pt>
                <c:pt idx="1164">
                  <c:v>36838.687499994339</c:v>
                </c:pt>
                <c:pt idx="1165">
                  <c:v>36838.690972216558</c:v>
                </c:pt>
                <c:pt idx="1166">
                  <c:v>36838.694444438777</c:v>
                </c:pt>
                <c:pt idx="1167">
                  <c:v>36838.697916660996</c:v>
                </c:pt>
                <c:pt idx="1168">
                  <c:v>36838.701388883215</c:v>
                </c:pt>
                <c:pt idx="1169">
                  <c:v>36838.704861105434</c:v>
                </c:pt>
                <c:pt idx="1170">
                  <c:v>36838.708333327653</c:v>
                </c:pt>
                <c:pt idx="1171">
                  <c:v>36838.711805549872</c:v>
                </c:pt>
                <c:pt idx="1172">
                  <c:v>36838.715277772091</c:v>
                </c:pt>
                <c:pt idx="1173">
                  <c:v>36838.71874999431</c:v>
                </c:pt>
                <c:pt idx="1174">
                  <c:v>36838.722222216529</c:v>
                </c:pt>
                <c:pt idx="1175">
                  <c:v>36838.725694438748</c:v>
                </c:pt>
                <c:pt idx="1176">
                  <c:v>36838.729166660967</c:v>
                </c:pt>
                <c:pt idx="1177">
                  <c:v>36838.732638883186</c:v>
                </c:pt>
                <c:pt idx="1178">
                  <c:v>36838.736111105405</c:v>
                </c:pt>
                <c:pt idx="1179">
                  <c:v>36838.739583327624</c:v>
                </c:pt>
                <c:pt idx="1180">
                  <c:v>36838.743055549843</c:v>
                </c:pt>
                <c:pt idx="1181">
                  <c:v>36838.746527772062</c:v>
                </c:pt>
                <c:pt idx="1182">
                  <c:v>36838.749999994281</c:v>
                </c:pt>
                <c:pt idx="1183">
                  <c:v>36838.7534722165</c:v>
                </c:pt>
                <c:pt idx="1184">
                  <c:v>36838.756944438719</c:v>
                </c:pt>
                <c:pt idx="1185">
                  <c:v>36838.760416660938</c:v>
                </c:pt>
                <c:pt idx="1186">
                  <c:v>36838.763888883157</c:v>
                </c:pt>
                <c:pt idx="1187">
                  <c:v>36838.767361105376</c:v>
                </c:pt>
                <c:pt idx="1188">
                  <c:v>36838.770833327595</c:v>
                </c:pt>
                <c:pt idx="1189">
                  <c:v>36838.774305549814</c:v>
                </c:pt>
                <c:pt idx="1190">
                  <c:v>36838.777777772033</c:v>
                </c:pt>
                <c:pt idx="1191">
                  <c:v>36838.781249994252</c:v>
                </c:pt>
                <c:pt idx="1192">
                  <c:v>36838.784722216471</c:v>
                </c:pt>
                <c:pt idx="1193">
                  <c:v>36838.78819443869</c:v>
                </c:pt>
                <c:pt idx="1194">
                  <c:v>36838.791666660909</c:v>
                </c:pt>
                <c:pt idx="1195">
                  <c:v>36838.795138883128</c:v>
                </c:pt>
                <c:pt idx="1196">
                  <c:v>36838.798611105347</c:v>
                </c:pt>
                <c:pt idx="1197">
                  <c:v>36838.802083327566</c:v>
                </c:pt>
                <c:pt idx="1198">
                  <c:v>36838.805555549785</c:v>
                </c:pt>
                <c:pt idx="1199">
                  <c:v>36838.809027772004</c:v>
                </c:pt>
                <c:pt idx="1200">
                  <c:v>36838.812499994223</c:v>
                </c:pt>
              </c:numCache>
            </c:numRef>
          </c:xVal>
          <c:yVal>
            <c:numRef>
              <c:f>'Model data'!$AF$4:$AF$1204</c:f>
              <c:numCache>
                <c:formatCode>0.000</c:formatCode>
                <c:ptCount val="1201"/>
                <c:pt idx="0">
                  <c:v>31.247</c:v>
                </c:pt>
                <c:pt idx="1">
                  <c:v>31.233000000000001</c:v>
                </c:pt>
                <c:pt idx="2">
                  <c:v>31.22</c:v>
                </c:pt>
                <c:pt idx="3">
                  <c:v>31.210999999999999</c:v>
                </c:pt>
                <c:pt idx="4">
                  <c:v>31.213999999999999</c:v>
                </c:pt>
                <c:pt idx="5">
                  <c:v>31.218</c:v>
                </c:pt>
                <c:pt idx="6">
                  <c:v>31.222000000000001</c:v>
                </c:pt>
                <c:pt idx="7">
                  <c:v>31.225000000000001</c:v>
                </c:pt>
                <c:pt idx="8">
                  <c:v>31.227</c:v>
                </c:pt>
                <c:pt idx="9">
                  <c:v>31.228999999999999</c:v>
                </c:pt>
                <c:pt idx="10">
                  <c:v>31.23</c:v>
                </c:pt>
                <c:pt idx="11">
                  <c:v>31.231000000000002</c:v>
                </c:pt>
                <c:pt idx="12">
                  <c:v>31.231999999999999</c:v>
                </c:pt>
                <c:pt idx="13">
                  <c:v>31.233000000000001</c:v>
                </c:pt>
                <c:pt idx="14">
                  <c:v>31.234000000000002</c:v>
                </c:pt>
                <c:pt idx="15">
                  <c:v>31.234999999999999</c:v>
                </c:pt>
                <c:pt idx="16">
                  <c:v>31.236000000000001</c:v>
                </c:pt>
                <c:pt idx="17">
                  <c:v>31.236999999999998</c:v>
                </c:pt>
                <c:pt idx="18">
                  <c:v>31.239000000000001</c:v>
                </c:pt>
                <c:pt idx="19">
                  <c:v>31.24</c:v>
                </c:pt>
                <c:pt idx="20">
                  <c:v>31.242000000000001</c:v>
                </c:pt>
                <c:pt idx="21">
                  <c:v>31.242999999999999</c:v>
                </c:pt>
                <c:pt idx="22">
                  <c:v>31.245000000000001</c:v>
                </c:pt>
                <c:pt idx="23">
                  <c:v>31.245999999999999</c:v>
                </c:pt>
                <c:pt idx="24">
                  <c:v>31.248000000000001</c:v>
                </c:pt>
                <c:pt idx="25">
                  <c:v>31.248999999999999</c:v>
                </c:pt>
                <c:pt idx="26">
                  <c:v>31.25</c:v>
                </c:pt>
                <c:pt idx="27">
                  <c:v>31.251999999999999</c:v>
                </c:pt>
                <c:pt idx="28">
                  <c:v>31.253</c:v>
                </c:pt>
                <c:pt idx="29">
                  <c:v>31.253</c:v>
                </c:pt>
                <c:pt idx="30">
                  <c:v>31.254000000000001</c:v>
                </c:pt>
                <c:pt idx="31">
                  <c:v>31.254000000000001</c:v>
                </c:pt>
                <c:pt idx="32">
                  <c:v>31.254000000000001</c:v>
                </c:pt>
                <c:pt idx="33">
                  <c:v>31.254000000000001</c:v>
                </c:pt>
                <c:pt idx="34">
                  <c:v>31.254000000000001</c:v>
                </c:pt>
                <c:pt idx="35">
                  <c:v>31.254000000000001</c:v>
                </c:pt>
                <c:pt idx="36">
                  <c:v>31.254000000000001</c:v>
                </c:pt>
                <c:pt idx="37">
                  <c:v>31.253</c:v>
                </c:pt>
                <c:pt idx="38">
                  <c:v>31.253</c:v>
                </c:pt>
                <c:pt idx="39">
                  <c:v>31.251999999999999</c:v>
                </c:pt>
                <c:pt idx="40">
                  <c:v>31.251999999999999</c:v>
                </c:pt>
                <c:pt idx="41">
                  <c:v>31.251000000000001</c:v>
                </c:pt>
                <c:pt idx="42">
                  <c:v>31.25</c:v>
                </c:pt>
                <c:pt idx="43">
                  <c:v>31.25</c:v>
                </c:pt>
                <c:pt idx="44">
                  <c:v>31.248999999999999</c:v>
                </c:pt>
                <c:pt idx="45">
                  <c:v>31.248000000000001</c:v>
                </c:pt>
                <c:pt idx="46">
                  <c:v>31.248000000000001</c:v>
                </c:pt>
                <c:pt idx="47">
                  <c:v>31.247</c:v>
                </c:pt>
                <c:pt idx="48">
                  <c:v>31.247</c:v>
                </c:pt>
                <c:pt idx="49">
                  <c:v>31.245999999999999</c:v>
                </c:pt>
                <c:pt idx="50">
                  <c:v>31.245999999999999</c:v>
                </c:pt>
                <c:pt idx="51">
                  <c:v>31.245000000000001</c:v>
                </c:pt>
                <c:pt idx="52">
                  <c:v>31.245000000000001</c:v>
                </c:pt>
                <c:pt idx="53">
                  <c:v>31.245000000000001</c:v>
                </c:pt>
                <c:pt idx="54">
                  <c:v>31.245000000000001</c:v>
                </c:pt>
                <c:pt idx="55">
                  <c:v>31.245000000000001</c:v>
                </c:pt>
                <c:pt idx="56">
                  <c:v>31.245999999999999</c:v>
                </c:pt>
                <c:pt idx="57">
                  <c:v>31.248000000000001</c:v>
                </c:pt>
                <c:pt idx="58">
                  <c:v>31.25</c:v>
                </c:pt>
                <c:pt idx="59">
                  <c:v>31.253</c:v>
                </c:pt>
                <c:pt idx="60">
                  <c:v>31.257000000000001</c:v>
                </c:pt>
                <c:pt idx="61">
                  <c:v>31.263000000000002</c:v>
                </c:pt>
                <c:pt idx="62">
                  <c:v>31.268999999999998</c:v>
                </c:pt>
                <c:pt idx="63">
                  <c:v>31.277000000000001</c:v>
                </c:pt>
                <c:pt idx="64">
                  <c:v>31.285</c:v>
                </c:pt>
                <c:pt idx="65">
                  <c:v>31.295000000000002</c:v>
                </c:pt>
                <c:pt idx="66">
                  <c:v>31.306000000000001</c:v>
                </c:pt>
                <c:pt idx="67">
                  <c:v>31.317</c:v>
                </c:pt>
                <c:pt idx="68">
                  <c:v>31.329000000000001</c:v>
                </c:pt>
                <c:pt idx="69">
                  <c:v>31.344999999999999</c:v>
                </c:pt>
                <c:pt idx="70">
                  <c:v>31.364999999999998</c:v>
                </c:pt>
                <c:pt idx="71">
                  <c:v>31.385999999999999</c:v>
                </c:pt>
                <c:pt idx="72">
                  <c:v>31.405999999999999</c:v>
                </c:pt>
                <c:pt idx="73">
                  <c:v>31.425000000000001</c:v>
                </c:pt>
                <c:pt idx="74">
                  <c:v>31.445</c:v>
                </c:pt>
                <c:pt idx="75">
                  <c:v>31.463000000000001</c:v>
                </c:pt>
                <c:pt idx="76">
                  <c:v>31.481000000000002</c:v>
                </c:pt>
                <c:pt idx="77">
                  <c:v>31.498999999999999</c:v>
                </c:pt>
                <c:pt idx="78">
                  <c:v>31.515000000000001</c:v>
                </c:pt>
                <c:pt idx="79">
                  <c:v>31.53</c:v>
                </c:pt>
                <c:pt idx="80">
                  <c:v>31.545000000000002</c:v>
                </c:pt>
                <c:pt idx="81">
                  <c:v>31.558</c:v>
                </c:pt>
                <c:pt idx="82">
                  <c:v>31.57</c:v>
                </c:pt>
                <c:pt idx="83">
                  <c:v>31.581</c:v>
                </c:pt>
                <c:pt idx="84">
                  <c:v>31.591000000000001</c:v>
                </c:pt>
                <c:pt idx="85">
                  <c:v>31.6</c:v>
                </c:pt>
                <c:pt idx="86">
                  <c:v>31.609000000000002</c:v>
                </c:pt>
                <c:pt idx="87">
                  <c:v>31.616</c:v>
                </c:pt>
                <c:pt idx="88">
                  <c:v>31.623000000000001</c:v>
                </c:pt>
                <c:pt idx="89">
                  <c:v>31.629000000000001</c:v>
                </c:pt>
                <c:pt idx="90">
                  <c:v>31.635000000000002</c:v>
                </c:pt>
                <c:pt idx="91">
                  <c:v>31.64</c:v>
                </c:pt>
                <c:pt idx="92">
                  <c:v>31.643999999999998</c:v>
                </c:pt>
                <c:pt idx="93">
                  <c:v>31.648</c:v>
                </c:pt>
                <c:pt idx="94">
                  <c:v>31.651</c:v>
                </c:pt>
                <c:pt idx="95">
                  <c:v>31.654</c:v>
                </c:pt>
                <c:pt idx="96">
                  <c:v>31.657</c:v>
                </c:pt>
                <c:pt idx="97">
                  <c:v>31.658999999999999</c:v>
                </c:pt>
                <c:pt idx="98">
                  <c:v>31.661000000000001</c:v>
                </c:pt>
                <c:pt idx="99">
                  <c:v>31.663</c:v>
                </c:pt>
                <c:pt idx="100">
                  <c:v>31.664000000000001</c:v>
                </c:pt>
                <c:pt idx="101">
                  <c:v>31.664999999999999</c:v>
                </c:pt>
                <c:pt idx="102">
                  <c:v>31.667000000000002</c:v>
                </c:pt>
                <c:pt idx="103">
                  <c:v>31.667999999999999</c:v>
                </c:pt>
                <c:pt idx="104">
                  <c:v>31.667999999999999</c:v>
                </c:pt>
                <c:pt idx="105">
                  <c:v>31.669</c:v>
                </c:pt>
                <c:pt idx="106">
                  <c:v>31.67</c:v>
                </c:pt>
                <c:pt idx="107">
                  <c:v>31.67</c:v>
                </c:pt>
                <c:pt idx="108">
                  <c:v>31.670999999999999</c:v>
                </c:pt>
                <c:pt idx="109">
                  <c:v>31.670999999999999</c:v>
                </c:pt>
                <c:pt idx="110">
                  <c:v>31.670999999999999</c:v>
                </c:pt>
                <c:pt idx="111">
                  <c:v>31.670999999999999</c:v>
                </c:pt>
                <c:pt idx="112">
                  <c:v>31.670999999999999</c:v>
                </c:pt>
                <c:pt idx="113">
                  <c:v>31.670999999999999</c:v>
                </c:pt>
                <c:pt idx="114">
                  <c:v>31.672000000000001</c:v>
                </c:pt>
                <c:pt idx="115">
                  <c:v>31.672000000000001</c:v>
                </c:pt>
                <c:pt idx="116">
                  <c:v>31.672000000000001</c:v>
                </c:pt>
                <c:pt idx="117">
                  <c:v>31.672000000000001</c:v>
                </c:pt>
                <c:pt idx="118">
                  <c:v>31.670999999999999</c:v>
                </c:pt>
                <c:pt idx="119">
                  <c:v>31.670999999999999</c:v>
                </c:pt>
                <c:pt idx="120">
                  <c:v>31.670999999999999</c:v>
                </c:pt>
                <c:pt idx="121">
                  <c:v>31.670999999999999</c:v>
                </c:pt>
                <c:pt idx="122">
                  <c:v>31.670999999999999</c:v>
                </c:pt>
                <c:pt idx="123">
                  <c:v>31.670999999999999</c:v>
                </c:pt>
                <c:pt idx="124">
                  <c:v>31.670999999999999</c:v>
                </c:pt>
                <c:pt idx="125">
                  <c:v>31.670999999999999</c:v>
                </c:pt>
                <c:pt idx="126">
                  <c:v>31.670999999999999</c:v>
                </c:pt>
                <c:pt idx="127">
                  <c:v>31.67</c:v>
                </c:pt>
                <c:pt idx="128">
                  <c:v>31.67</c:v>
                </c:pt>
                <c:pt idx="129">
                  <c:v>31.67</c:v>
                </c:pt>
                <c:pt idx="130">
                  <c:v>31.67</c:v>
                </c:pt>
                <c:pt idx="131">
                  <c:v>31.67</c:v>
                </c:pt>
                <c:pt idx="132">
                  <c:v>31.67</c:v>
                </c:pt>
                <c:pt idx="133">
                  <c:v>31.67</c:v>
                </c:pt>
                <c:pt idx="134">
                  <c:v>31.669</c:v>
                </c:pt>
                <c:pt idx="135">
                  <c:v>31.669</c:v>
                </c:pt>
                <c:pt idx="136">
                  <c:v>31.669</c:v>
                </c:pt>
                <c:pt idx="137">
                  <c:v>31.669</c:v>
                </c:pt>
                <c:pt idx="138">
                  <c:v>31.669</c:v>
                </c:pt>
                <c:pt idx="139">
                  <c:v>31.669</c:v>
                </c:pt>
                <c:pt idx="140">
                  <c:v>31.669</c:v>
                </c:pt>
                <c:pt idx="141">
                  <c:v>31.667999999999999</c:v>
                </c:pt>
                <c:pt idx="142">
                  <c:v>31.667999999999999</c:v>
                </c:pt>
                <c:pt idx="143">
                  <c:v>31.667999999999999</c:v>
                </c:pt>
                <c:pt idx="144">
                  <c:v>31.667999999999999</c:v>
                </c:pt>
                <c:pt idx="145">
                  <c:v>31.667999999999999</c:v>
                </c:pt>
                <c:pt idx="146">
                  <c:v>31.667999999999999</c:v>
                </c:pt>
                <c:pt idx="147">
                  <c:v>31.667999999999999</c:v>
                </c:pt>
                <c:pt idx="148">
                  <c:v>31.667999999999999</c:v>
                </c:pt>
                <c:pt idx="149">
                  <c:v>31.667999999999999</c:v>
                </c:pt>
                <c:pt idx="150">
                  <c:v>31.667999999999999</c:v>
                </c:pt>
                <c:pt idx="151">
                  <c:v>31.667999999999999</c:v>
                </c:pt>
                <c:pt idx="152">
                  <c:v>31.667999999999999</c:v>
                </c:pt>
                <c:pt idx="153">
                  <c:v>31.669</c:v>
                </c:pt>
                <c:pt idx="154">
                  <c:v>31.669</c:v>
                </c:pt>
                <c:pt idx="155">
                  <c:v>31.669</c:v>
                </c:pt>
                <c:pt idx="156">
                  <c:v>31.669</c:v>
                </c:pt>
                <c:pt idx="157">
                  <c:v>31.669</c:v>
                </c:pt>
                <c:pt idx="158">
                  <c:v>31.669</c:v>
                </c:pt>
                <c:pt idx="159">
                  <c:v>31.669</c:v>
                </c:pt>
                <c:pt idx="160">
                  <c:v>31.67</c:v>
                </c:pt>
                <c:pt idx="161">
                  <c:v>31.67</c:v>
                </c:pt>
                <c:pt idx="162">
                  <c:v>31.67</c:v>
                </c:pt>
                <c:pt idx="163">
                  <c:v>31.670999999999999</c:v>
                </c:pt>
                <c:pt idx="164">
                  <c:v>31.670999999999999</c:v>
                </c:pt>
                <c:pt idx="165">
                  <c:v>31.670999999999999</c:v>
                </c:pt>
                <c:pt idx="166">
                  <c:v>31.672000000000001</c:v>
                </c:pt>
                <c:pt idx="167">
                  <c:v>31.672000000000001</c:v>
                </c:pt>
                <c:pt idx="168">
                  <c:v>31.672999999999998</c:v>
                </c:pt>
                <c:pt idx="169">
                  <c:v>31.672999999999998</c:v>
                </c:pt>
                <c:pt idx="170">
                  <c:v>31.673999999999999</c:v>
                </c:pt>
                <c:pt idx="171">
                  <c:v>31.675000000000001</c:v>
                </c:pt>
                <c:pt idx="172">
                  <c:v>31.675000000000001</c:v>
                </c:pt>
                <c:pt idx="173">
                  <c:v>31.675999999999998</c:v>
                </c:pt>
                <c:pt idx="174">
                  <c:v>31.677</c:v>
                </c:pt>
                <c:pt idx="175">
                  <c:v>31.678000000000001</c:v>
                </c:pt>
                <c:pt idx="176">
                  <c:v>31.678999999999998</c:v>
                </c:pt>
                <c:pt idx="177">
                  <c:v>31.68</c:v>
                </c:pt>
                <c:pt idx="178">
                  <c:v>31.681000000000001</c:v>
                </c:pt>
                <c:pt idx="179">
                  <c:v>31.683</c:v>
                </c:pt>
                <c:pt idx="180">
                  <c:v>31.684000000000001</c:v>
                </c:pt>
                <c:pt idx="181">
                  <c:v>31.684999999999999</c:v>
                </c:pt>
                <c:pt idx="182">
                  <c:v>31.687000000000001</c:v>
                </c:pt>
                <c:pt idx="183">
                  <c:v>31.687999999999999</c:v>
                </c:pt>
                <c:pt idx="184">
                  <c:v>31.69</c:v>
                </c:pt>
                <c:pt idx="185">
                  <c:v>31.690999999999999</c:v>
                </c:pt>
                <c:pt idx="186">
                  <c:v>31.693000000000001</c:v>
                </c:pt>
                <c:pt idx="187">
                  <c:v>31.695</c:v>
                </c:pt>
                <c:pt idx="188">
                  <c:v>31.696999999999999</c:v>
                </c:pt>
                <c:pt idx="189">
                  <c:v>31.7</c:v>
                </c:pt>
                <c:pt idx="190">
                  <c:v>31.702000000000002</c:v>
                </c:pt>
                <c:pt idx="191">
                  <c:v>31.704000000000001</c:v>
                </c:pt>
                <c:pt idx="192">
                  <c:v>31.707000000000001</c:v>
                </c:pt>
                <c:pt idx="193">
                  <c:v>31.71</c:v>
                </c:pt>
                <c:pt idx="194">
                  <c:v>31.713000000000001</c:v>
                </c:pt>
                <c:pt idx="195">
                  <c:v>31.716000000000001</c:v>
                </c:pt>
                <c:pt idx="196">
                  <c:v>31.719000000000001</c:v>
                </c:pt>
                <c:pt idx="197">
                  <c:v>31.722000000000001</c:v>
                </c:pt>
                <c:pt idx="198">
                  <c:v>31.725999999999999</c:v>
                </c:pt>
                <c:pt idx="199">
                  <c:v>31.73</c:v>
                </c:pt>
                <c:pt idx="200">
                  <c:v>31.734000000000002</c:v>
                </c:pt>
                <c:pt idx="201">
                  <c:v>31.738</c:v>
                </c:pt>
                <c:pt idx="202">
                  <c:v>31.742000000000001</c:v>
                </c:pt>
                <c:pt idx="203">
                  <c:v>31.745999999999999</c:v>
                </c:pt>
                <c:pt idx="204">
                  <c:v>31.75</c:v>
                </c:pt>
                <c:pt idx="205">
                  <c:v>31.754999999999999</c:v>
                </c:pt>
                <c:pt idx="206">
                  <c:v>31.759</c:v>
                </c:pt>
                <c:pt idx="207">
                  <c:v>31.763999999999999</c:v>
                </c:pt>
                <c:pt idx="208">
                  <c:v>31.768999999999998</c:v>
                </c:pt>
                <c:pt idx="209">
                  <c:v>31.774000000000001</c:v>
                </c:pt>
                <c:pt idx="210">
                  <c:v>31.78</c:v>
                </c:pt>
                <c:pt idx="211">
                  <c:v>31.785</c:v>
                </c:pt>
                <c:pt idx="212">
                  <c:v>31.791</c:v>
                </c:pt>
                <c:pt idx="213">
                  <c:v>31.797000000000001</c:v>
                </c:pt>
                <c:pt idx="214">
                  <c:v>31.803000000000001</c:v>
                </c:pt>
                <c:pt idx="215">
                  <c:v>31.809000000000001</c:v>
                </c:pt>
                <c:pt idx="216">
                  <c:v>31.815000000000001</c:v>
                </c:pt>
                <c:pt idx="217">
                  <c:v>31.821999999999999</c:v>
                </c:pt>
                <c:pt idx="218">
                  <c:v>31.827999999999999</c:v>
                </c:pt>
                <c:pt idx="219">
                  <c:v>31.835000000000001</c:v>
                </c:pt>
                <c:pt idx="220">
                  <c:v>31.841000000000001</c:v>
                </c:pt>
                <c:pt idx="221">
                  <c:v>31.847999999999999</c:v>
                </c:pt>
                <c:pt idx="222">
                  <c:v>31.855</c:v>
                </c:pt>
                <c:pt idx="223">
                  <c:v>31.861999999999998</c:v>
                </c:pt>
                <c:pt idx="224">
                  <c:v>31.867999999999999</c:v>
                </c:pt>
                <c:pt idx="225">
                  <c:v>31.875</c:v>
                </c:pt>
                <c:pt idx="226">
                  <c:v>31.882999999999999</c:v>
                </c:pt>
                <c:pt idx="227">
                  <c:v>31.89</c:v>
                </c:pt>
                <c:pt idx="228">
                  <c:v>31.896000000000001</c:v>
                </c:pt>
                <c:pt idx="229">
                  <c:v>31.902999999999999</c:v>
                </c:pt>
                <c:pt idx="230">
                  <c:v>31.91</c:v>
                </c:pt>
                <c:pt idx="231">
                  <c:v>31.916</c:v>
                </c:pt>
                <c:pt idx="232">
                  <c:v>31.922999999999998</c:v>
                </c:pt>
                <c:pt idx="233">
                  <c:v>31.928999999999998</c:v>
                </c:pt>
                <c:pt idx="234">
                  <c:v>31.934000000000001</c:v>
                </c:pt>
                <c:pt idx="235">
                  <c:v>31.94</c:v>
                </c:pt>
                <c:pt idx="236">
                  <c:v>31.945</c:v>
                </c:pt>
                <c:pt idx="237">
                  <c:v>31.95</c:v>
                </c:pt>
                <c:pt idx="238">
                  <c:v>31.954999999999998</c:v>
                </c:pt>
                <c:pt idx="239">
                  <c:v>31.959</c:v>
                </c:pt>
                <c:pt idx="240">
                  <c:v>31.963000000000001</c:v>
                </c:pt>
                <c:pt idx="241">
                  <c:v>31.966999999999999</c:v>
                </c:pt>
                <c:pt idx="242">
                  <c:v>31.971</c:v>
                </c:pt>
                <c:pt idx="243">
                  <c:v>31.974</c:v>
                </c:pt>
                <c:pt idx="244">
                  <c:v>31.978000000000002</c:v>
                </c:pt>
                <c:pt idx="245">
                  <c:v>31.981000000000002</c:v>
                </c:pt>
                <c:pt idx="246">
                  <c:v>31.984000000000002</c:v>
                </c:pt>
                <c:pt idx="247">
                  <c:v>31.986000000000001</c:v>
                </c:pt>
                <c:pt idx="248">
                  <c:v>31.988</c:v>
                </c:pt>
                <c:pt idx="249">
                  <c:v>31.991</c:v>
                </c:pt>
                <c:pt idx="250">
                  <c:v>31.992000000000001</c:v>
                </c:pt>
                <c:pt idx="251">
                  <c:v>31.994</c:v>
                </c:pt>
                <c:pt idx="252">
                  <c:v>31.995999999999999</c:v>
                </c:pt>
                <c:pt idx="253">
                  <c:v>31.997</c:v>
                </c:pt>
                <c:pt idx="254">
                  <c:v>31.998000000000001</c:v>
                </c:pt>
                <c:pt idx="255">
                  <c:v>31.998999999999999</c:v>
                </c:pt>
                <c:pt idx="256">
                  <c:v>32</c:v>
                </c:pt>
                <c:pt idx="257">
                  <c:v>32</c:v>
                </c:pt>
                <c:pt idx="258">
                  <c:v>32.000999999999998</c:v>
                </c:pt>
                <c:pt idx="259">
                  <c:v>32.000999999999998</c:v>
                </c:pt>
                <c:pt idx="260">
                  <c:v>32.000999999999998</c:v>
                </c:pt>
                <c:pt idx="261">
                  <c:v>32.000999999999998</c:v>
                </c:pt>
                <c:pt idx="262">
                  <c:v>32.000999999999998</c:v>
                </c:pt>
                <c:pt idx="263">
                  <c:v>32.000999999999998</c:v>
                </c:pt>
                <c:pt idx="264">
                  <c:v>32.000999999999998</c:v>
                </c:pt>
                <c:pt idx="265">
                  <c:v>32</c:v>
                </c:pt>
                <c:pt idx="266">
                  <c:v>32</c:v>
                </c:pt>
                <c:pt idx="267">
                  <c:v>31.998999999999999</c:v>
                </c:pt>
                <c:pt idx="268">
                  <c:v>31.998999999999999</c:v>
                </c:pt>
                <c:pt idx="269">
                  <c:v>31.998000000000001</c:v>
                </c:pt>
                <c:pt idx="270">
                  <c:v>31.997</c:v>
                </c:pt>
                <c:pt idx="271">
                  <c:v>31.995999999999999</c:v>
                </c:pt>
                <c:pt idx="272">
                  <c:v>31.995000000000001</c:v>
                </c:pt>
                <c:pt idx="273">
                  <c:v>31.994</c:v>
                </c:pt>
                <c:pt idx="274">
                  <c:v>31.992999999999999</c:v>
                </c:pt>
                <c:pt idx="275">
                  <c:v>31.991</c:v>
                </c:pt>
                <c:pt idx="276">
                  <c:v>31.99</c:v>
                </c:pt>
                <c:pt idx="277">
                  <c:v>31.988</c:v>
                </c:pt>
                <c:pt idx="278">
                  <c:v>31.986999999999998</c:v>
                </c:pt>
                <c:pt idx="279">
                  <c:v>31.984999999999999</c:v>
                </c:pt>
                <c:pt idx="280">
                  <c:v>31.984000000000002</c:v>
                </c:pt>
                <c:pt idx="281">
                  <c:v>31.981999999999999</c:v>
                </c:pt>
                <c:pt idx="282">
                  <c:v>31.981000000000002</c:v>
                </c:pt>
                <c:pt idx="283">
                  <c:v>31.978999999999999</c:v>
                </c:pt>
                <c:pt idx="284">
                  <c:v>31.978000000000002</c:v>
                </c:pt>
                <c:pt idx="285">
                  <c:v>31.975999999999999</c:v>
                </c:pt>
                <c:pt idx="286">
                  <c:v>31.975000000000001</c:v>
                </c:pt>
                <c:pt idx="287">
                  <c:v>31.972999999999999</c:v>
                </c:pt>
                <c:pt idx="288">
                  <c:v>31.971</c:v>
                </c:pt>
                <c:pt idx="289">
                  <c:v>31.97</c:v>
                </c:pt>
                <c:pt idx="290">
                  <c:v>31.968</c:v>
                </c:pt>
                <c:pt idx="291">
                  <c:v>31.966999999999999</c:v>
                </c:pt>
                <c:pt idx="292">
                  <c:v>31.965</c:v>
                </c:pt>
                <c:pt idx="293">
                  <c:v>31.963999999999999</c:v>
                </c:pt>
                <c:pt idx="294">
                  <c:v>31.962</c:v>
                </c:pt>
                <c:pt idx="295">
                  <c:v>31.960999999999999</c:v>
                </c:pt>
                <c:pt idx="296">
                  <c:v>31.96</c:v>
                </c:pt>
                <c:pt idx="297">
                  <c:v>31.957999999999998</c:v>
                </c:pt>
                <c:pt idx="298">
                  <c:v>31.957000000000001</c:v>
                </c:pt>
                <c:pt idx="299">
                  <c:v>31.957000000000001</c:v>
                </c:pt>
                <c:pt idx="300">
                  <c:v>31.956</c:v>
                </c:pt>
                <c:pt idx="301">
                  <c:v>31.954999999999998</c:v>
                </c:pt>
                <c:pt idx="302">
                  <c:v>31.954999999999998</c:v>
                </c:pt>
                <c:pt idx="303">
                  <c:v>31.954000000000001</c:v>
                </c:pt>
                <c:pt idx="304">
                  <c:v>31.954000000000001</c:v>
                </c:pt>
                <c:pt idx="305">
                  <c:v>31.954999999999998</c:v>
                </c:pt>
                <c:pt idx="306">
                  <c:v>31.954999999999998</c:v>
                </c:pt>
                <c:pt idx="307">
                  <c:v>31.956</c:v>
                </c:pt>
                <c:pt idx="308">
                  <c:v>31.957000000000001</c:v>
                </c:pt>
                <c:pt idx="309">
                  <c:v>31.957999999999998</c:v>
                </c:pt>
                <c:pt idx="310">
                  <c:v>31.96</c:v>
                </c:pt>
                <c:pt idx="311">
                  <c:v>31.962</c:v>
                </c:pt>
                <c:pt idx="312">
                  <c:v>31.965</c:v>
                </c:pt>
                <c:pt idx="313">
                  <c:v>31.968</c:v>
                </c:pt>
                <c:pt idx="314">
                  <c:v>31.972000000000001</c:v>
                </c:pt>
                <c:pt idx="315">
                  <c:v>31.977</c:v>
                </c:pt>
                <c:pt idx="316">
                  <c:v>31.981000000000002</c:v>
                </c:pt>
                <c:pt idx="317">
                  <c:v>31.986999999999998</c:v>
                </c:pt>
                <c:pt idx="318">
                  <c:v>31.992999999999999</c:v>
                </c:pt>
                <c:pt idx="319">
                  <c:v>32</c:v>
                </c:pt>
                <c:pt idx="320">
                  <c:v>32.008000000000003</c:v>
                </c:pt>
                <c:pt idx="321">
                  <c:v>32.015999999999998</c:v>
                </c:pt>
                <c:pt idx="322">
                  <c:v>32.024000000000001</c:v>
                </c:pt>
                <c:pt idx="323">
                  <c:v>32.033999999999999</c:v>
                </c:pt>
                <c:pt idx="324">
                  <c:v>32.043999999999997</c:v>
                </c:pt>
                <c:pt idx="325">
                  <c:v>32.055</c:v>
                </c:pt>
                <c:pt idx="326">
                  <c:v>32.067</c:v>
                </c:pt>
                <c:pt idx="327">
                  <c:v>32.08</c:v>
                </c:pt>
                <c:pt idx="328">
                  <c:v>32.093000000000004</c:v>
                </c:pt>
                <c:pt idx="329">
                  <c:v>32.107999999999997</c:v>
                </c:pt>
                <c:pt idx="330">
                  <c:v>32.124000000000002</c:v>
                </c:pt>
                <c:pt idx="331">
                  <c:v>32.14</c:v>
                </c:pt>
                <c:pt idx="332">
                  <c:v>32.158000000000001</c:v>
                </c:pt>
                <c:pt idx="333">
                  <c:v>32.177</c:v>
                </c:pt>
                <c:pt idx="334">
                  <c:v>32.197000000000003</c:v>
                </c:pt>
                <c:pt idx="335">
                  <c:v>32.216999999999999</c:v>
                </c:pt>
                <c:pt idx="336">
                  <c:v>32.238999999999997</c:v>
                </c:pt>
                <c:pt idx="337">
                  <c:v>32.262</c:v>
                </c:pt>
                <c:pt idx="338">
                  <c:v>32.284999999999997</c:v>
                </c:pt>
                <c:pt idx="339">
                  <c:v>32.308999999999997</c:v>
                </c:pt>
                <c:pt idx="340">
                  <c:v>32.334000000000003</c:v>
                </c:pt>
                <c:pt idx="341">
                  <c:v>32.36</c:v>
                </c:pt>
                <c:pt idx="342">
                  <c:v>32.386000000000003</c:v>
                </c:pt>
                <c:pt idx="343">
                  <c:v>32.414000000000001</c:v>
                </c:pt>
                <c:pt idx="344">
                  <c:v>32.442</c:v>
                </c:pt>
                <c:pt idx="345">
                  <c:v>32.47</c:v>
                </c:pt>
                <c:pt idx="346">
                  <c:v>32.5</c:v>
                </c:pt>
                <c:pt idx="347">
                  <c:v>32.53</c:v>
                </c:pt>
                <c:pt idx="348">
                  <c:v>32.56</c:v>
                </c:pt>
                <c:pt idx="349">
                  <c:v>32.591999999999999</c:v>
                </c:pt>
                <c:pt idx="350">
                  <c:v>32.622999999999998</c:v>
                </c:pt>
                <c:pt idx="351">
                  <c:v>32.654000000000003</c:v>
                </c:pt>
                <c:pt idx="352">
                  <c:v>32.688000000000002</c:v>
                </c:pt>
                <c:pt idx="353">
                  <c:v>32.722000000000001</c:v>
                </c:pt>
                <c:pt idx="354">
                  <c:v>32.756</c:v>
                </c:pt>
                <c:pt idx="355">
                  <c:v>32.79</c:v>
                </c:pt>
                <c:pt idx="356">
                  <c:v>32.820999999999998</c:v>
                </c:pt>
                <c:pt idx="357">
                  <c:v>32.850999999999999</c:v>
                </c:pt>
                <c:pt idx="358">
                  <c:v>32.878999999999998</c:v>
                </c:pt>
                <c:pt idx="359">
                  <c:v>32.906999999999996</c:v>
                </c:pt>
                <c:pt idx="360">
                  <c:v>32.933</c:v>
                </c:pt>
                <c:pt idx="361">
                  <c:v>32.96</c:v>
                </c:pt>
                <c:pt idx="362">
                  <c:v>32.988</c:v>
                </c:pt>
                <c:pt idx="363">
                  <c:v>33.014000000000003</c:v>
                </c:pt>
                <c:pt idx="364">
                  <c:v>33.039000000000001</c:v>
                </c:pt>
                <c:pt idx="365">
                  <c:v>33.061</c:v>
                </c:pt>
                <c:pt idx="366">
                  <c:v>33.082999999999998</c:v>
                </c:pt>
                <c:pt idx="367">
                  <c:v>33.103999999999999</c:v>
                </c:pt>
                <c:pt idx="368">
                  <c:v>33.125</c:v>
                </c:pt>
                <c:pt idx="369">
                  <c:v>33.145000000000003</c:v>
                </c:pt>
                <c:pt idx="370">
                  <c:v>33.161999999999999</c:v>
                </c:pt>
                <c:pt idx="371">
                  <c:v>33.177999999999997</c:v>
                </c:pt>
                <c:pt idx="372">
                  <c:v>33.192999999999998</c:v>
                </c:pt>
                <c:pt idx="373">
                  <c:v>33.206000000000003</c:v>
                </c:pt>
                <c:pt idx="374">
                  <c:v>33.22</c:v>
                </c:pt>
                <c:pt idx="375">
                  <c:v>33.231999999999999</c:v>
                </c:pt>
                <c:pt idx="376">
                  <c:v>33.244</c:v>
                </c:pt>
                <c:pt idx="377">
                  <c:v>33.255000000000003</c:v>
                </c:pt>
                <c:pt idx="378">
                  <c:v>33.265000000000001</c:v>
                </c:pt>
                <c:pt idx="379">
                  <c:v>33.273000000000003</c:v>
                </c:pt>
                <c:pt idx="380">
                  <c:v>33.283000000000001</c:v>
                </c:pt>
                <c:pt idx="381">
                  <c:v>33.293999999999997</c:v>
                </c:pt>
                <c:pt idx="382">
                  <c:v>33.304000000000002</c:v>
                </c:pt>
                <c:pt idx="383">
                  <c:v>33.313000000000002</c:v>
                </c:pt>
                <c:pt idx="384">
                  <c:v>33.322000000000003</c:v>
                </c:pt>
                <c:pt idx="385">
                  <c:v>33.33</c:v>
                </c:pt>
                <c:pt idx="386">
                  <c:v>33.338000000000001</c:v>
                </c:pt>
                <c:pt idx="387">
                  <c:v>33.344999999999999</c:v>
                </c:pt>
                <c:pt idx="388">
                  <c:v>33.353000000000002</c:v>
                </c:pt>
                <c:pt idx="389">
                  <c:v>33.360999999999997</c:v>
                </c:pt>
                <c:pt idx="390">
                  <c:v>33.369</c:v>
                </c:pt>
                <c:pt idx="391">
                  <c:v>33.377000000000002</c:v>
                </c:pt>
                <c:pt idx="392">
                  <c:v>33.384999999999998</c:v>
                </c:pt>
                <c:pt idx="393">
                  <c:v>33.393000000000001</c:v>
                </c:pt>
                <c:pt idx="394">
                  <c:v>33.401000000000003</c:v>
                </c:pt>
                <c:pt idx="395">
                  <c:v>33.408999999999999</c:v>
                </c:pt>
                <c:pt idx="396">
                  <c:v>33.415999999999997</c:v>
                </c:pt>
                <c:pt idx="397">
                  <c:v>33.423000000000002</c:v>
                </c:pt>
                <c:pt idx="398">
                  <c:v>33.430999999999997</c:v>
                </c:pt>
                <c:pt idx="399">
                  <c:v>33.439</c:v>
                </c:pt>
                <c:pt idx="400">
                  <c:v>33.445999999999998</c:v>
                </c:pt>
                <c:pt idx="401">
                  <c:v>33.454000000000001</c:v>
                </c:pt>
                <c:pt idx="402">
                  <c:v>33.460999999999999</c:v>
                </c:pt>
                <c:pt idx="403">
                  <c:v>33.468000000000004</c:v>
                </c:pt>
                <c:pt idx="404">
                  <c:v>33.475000000000001</c:v>
                </c:pt>
                <c:pt idx="405">
                  <c:v>33.481999999999999</c:v>
                </c:pt>
                <c:pt idx="406">
                  <c:v>33.488</c:v>
                </c:pt>
                <c:pt idx="407">
                  <c:v>33.494999999999997</c:v>
                </c:pt>
                <c:pt idx="408">
                  <c:v>33.502000000000002</c:v>
                </c:pt>
                <c:pt idx="409">
                  <c:v>33.508000000000003</c:v>
                </c:pt>
                <c:pt idx="410">
                  <c:v>33.514000000000003</c:v>
                </c:pt>
                <c:pt idx="411">
                  <c:v>33.520000000000003</c:v>
                </c:pt>
                <c:pt idx="412">
                  <c:v>33.527000000000001</c:v>
                </c:pt>
                <c:pt idx="413">
                  <c:v>33.533000000000001</c:v>
                </c:pt>
                <c:pt idx="414">
                  <c:v>33.539000000000001</c:v>
                </c:pt>
                <c:pt idx="415">
                  <c:v>33.545000000000002</c:v>
                </c:pt>
                <c:pt idx="416">
                  <c:v>33.551000000000002</c:v>
                </c:pt>
                <c:pt idx="417">
                  <c:v>33.557000000000002</c:v>
                </c:pt>
                <c:pt idx="418">
                  <c:v>33.563000000000002</c:v>
                </c:pt>
                <c:pt idx="419">
                  <c:v>33.567999999999998</c:v>
                </c:pt>
                <c:pt idx="420">
                  <c:v>33.573999999999998</c:v>
                </c:pt>
                <c:pt idx="421">
                  <c:v>33.579000000000001</c:v>
                </c:pt>
                <c:pt idx="422">
                  <c:v>33.585000000000001</c:v>
                </c:pt>
                <c:pt idx="423">
                  <c:v>33.590000000000003</c:v>
                </c:pt>
                <c:pt idx="424">
                  <c:v>33.595999999999997</c:v>
                </c:pt>
                <c:pt idx="425">
                  <c:v>33.601999999999997</c:v>
                </c:pt>
                <c:pt idx="426">
                  <c:v>33.607999999999997</c:v>
                </c:pt>
                <c:pt idx="427">
                  <c:v>33.613999999999997</c:v>
                </c:pt>
                <c:pt idx="428">
                  <c:v>33.619999999999997</c:v>
                </c:pt>
                <c:pt idx="429">
                  <c:v>33.625999999999998</c:v>
                </c:pt>
                <c:pt idx="430">
                  <c:v>33.631999999999998</c:v>
                </c:pt>
                <c:pt idx="431">
                  <c:v>33.637999999999998</c:v>
                </c:pt>
                <c:pt idx="432">
                  <c:v>33.645000000000003</c:v>
                </c:pt>
                <c:pt idx="433">
                  <c:v>33.651000000000003</c:v>
                </c:pt>
                <c:pt idx="434">
                  <c:v>33.658000000000001</c:v>
                </c:pt>
                <c:pt idx="435">
                  <c:v>33.664000000000001</c:v>
                </c:pt>
                <c:pt idx="436">
                  <c:v>33.670999999999999</c:v>
                </c:pt>
                <c:pt idx="437">
                  <c:v>33.679000000000002</c:v>
                </c:pt>
                <c:pt idx="438">
                  <c:v>33.686</c:v>
                </c:pt>
                <c:pt idx="439">
                  <c:v>33.694000000000003</c:v>
                </c:pt>
                <c:pt idx="440">
                  <c:v>33.701999999999998</c:v>
                </c:pt>
                <c:pt idx="441">
                  <c:v>33.71</c:v>
                </c:pt>
                <c:pt idx="442">
                  <c:v>33.718000000000004</c:v>
                </c:pt>
                <c:pt idx="443">
                  <c:v>33.725999999999999</c:v>
                </c:pt>
                <c:pt idx="444">
                  <c:v>33.734000000000002</c:v>
                </c:pt>
                <c:pt idx="445">
                  <c:v>33.741</c:v>
                </c:pt>
                <c:pt idx="446">
                  <c:v>33.747999999999998</c:v>
                </c:pt>
                <c:pt idx="447">
                  <c:v>33.755000000000003</c:v>
                </c:pt>
                <c:pt idx="448">
                  <c:v>33.762</c:v>
                </c:pt>
                <c:pt idx="449">
                  <c:v>33.768000000000001</c:v>
                </c:pt>
                <c:pt idx="450">
                  <c:v>33.774000000000001</c:v>
                </c:pt>
                <c:pt idx="451">
                  <c:v>33.78</c:v>
                </c:pt>
                <c:pt idx="452">
                  <c:v>33.784999999999997</c:v>
                </c:pt>
                <c:pt idx="453">
                  <c:v>33.79</c:v>
                </c:pt>
                <c:pt idx="454">
                  <c:v>33.793999999999997</c:v>
                </c:pt>
                <c:pt idx="455">
                  <c:v>33.798999999999999</c:v>
                </c:pt>
                <c:pt idx="456">
                  <c:v>33.802999999999997</c:v>
                </c:pt>
                <c:pt idx="457">
                  <c:v>33.807000000000002</c:v>
                </c:pt>
                <c:pt idx="458">
                  <c:v>33.811</c:v>
                </c:pt>
                <c:pt idx="459">
                  <c:v>33.814999999999998</c:v>
                </c:pt>
                <c:pt idx="460">
                  <c:v>33.817999999999998</c:v>
                </c:pt>
                <c:pt idx="461">
                  <c:v>33.822000000000003</c:v>
                </c:pt>
                <c:pt idx="462">
                  <c:v>33.825000000000003</c:v>
                </c:pt>
                <c:pt idx="463">
                  <c:v>33.828000000000003</c:v>
                </c:pt>
                <c:pt idx="464">
                  <c:v>33.831000000000003</c:v>
                </c:pt>
                <c:pt idx="465">
                  <c:v>33.834000000000003</c:v>
                </c:pt>
                <c:pt idx="466">
                  <c:v>33.837000000000003</c:v>
                </c:pt>
                <c:pt idx="467">
                  <c:v>33.838999999999999</c:v>
                </c:pt>
                <c:pt idx="468">
                  <c:v>33.841999999999999</c:v>
                </c:pt>
                <c:pt idx="469">
                  <c:v>33.844000000000001</c:v>
                </c:pt>
                <c:pt idx="470">
                  <c:v>33.845999999999997</c:v>
                </c:pt>
                <c:pt idx="471">
                  <c:v>33.847999999999999</c:v>
                </c:pt>
                <c:pt idx="472">
                  <c:v>33.85</c:v>
                </c:pt>
                <c:pt idx="473">
                  <c:v>33.851999999999997</c:v>
                </c:pt>
                <c:pt idx="474">
                  <c:v>33.853999999999999</c:v>
                </c:pt>
                <c:pt idx="475">
                  <c:v>33.854999999999997</c:v>
                </c:pt>
                <c:pt idx="476">
                  <c:v>33.856000000000002</c:v>
                </c:pt>
                <c:pt idx="477">
                  <c:v>33.857999999999997</c:v>
                </c:pt>
                <c:pt idx="478">
                  <c:v>33.859000000000002</c:v>
                </c:pt>
                <c:pt idx="479">
                  <c:v>33.86</c:v>
                </c:pt>
                <c:pt idx="480">
                  <c:v>33.86</c:v>
                </c:pt>
                <c:pt idx="481">
                  <c:v>33.860999999999997</c:v>
                </c:pt>
                <c:pt idx="482">
                  <c:v>33.862000000000002</c:v>
                </c:pt>
                <c:pt idx="483">
                  <c:v>33.862000000000002</c:v>
                </c:pt>
                <c:pt idx="484">
                  <c:v>33.862000000000002</c:v>
                </c:pt>
                <c:pt idx="485">
                  <c:v>33.862000000000002</c:v>
                </c:pt>
                <c:pt idx="486">
                  <c:v>33.862000000000002</c:v>
                </c:pt>
                <c:pt idx="487">
                  <c:v>33.862000000000002</c:v>
                </c:pt>
                <c:pt idx="488">
                  <c:v>33.862000000000002</c:v>
                </c:pt>
                <c:pt idx="489">
                  <c:v>33.862000000000002</c:v>
                </c:pt>
                <c:pt idx="490">
                  <c:v>33.860999999999997</c:v>
                </c:pt>
                <c:pt idx="491">
                  <c:v>33.860999999999997</c:v>
                </c:pt>
                <c:pt idx="492">
                  <c:v>33.86</c:v>
                </c:pt>
                <c:pt idx="493">
                  <c:v>33.859000000000002</c:v>
                </c:pt>
                <c:pt idx="494">
                  <c:v>33.859000000000002</c:v>
                </c:pt>
                <c:pt idx="495">
                  <c:v>33.857999999999997</c:v>
                </c:pt>
                <c:pt idx="496">
                  <c:v>33.856999999999999</c:v>
                </c:pt>
                <c:pt idx="497">
                  <c:v>33.856000000000002</c:v>
                </c:pt>
                <c:pt idx="498">
                  <c:v>33.854999999999997</c:v>
                </c:pt>
                <c:pt idx="499">
                  <c:v>33.853000000000002</c:v>
                </c:pt>
                <c:pt idx="500">
                  <c:v>33.851999999999997</c:v>
                </c:pt>
                <c:pt idx="501">
                  <c:v>33.850999999999999</c:v>
                </c:pt>
                <c:pt idx="502">
                  <c:v>33.848999999999997</c:v>
                </c:pt>
                <c:pt idx="503">
                  <c:v>33.847999999999999</c:v>
                </c:pt>
                <c:pt idx="504">
                  <c:v>33.845999999999997</c:v>
                </c:pt>
                <c:pt idx="505">
                  <c:v>33.844000000000001</c:v>
                </c:pt>
                <c:pt idx="506">
                  <c:v>33.843000000000004</c:v>
                </c:pt>
                <c:pt idx="507">
                  <c:v>33.841000000000001</c:v>
                </c:pt>
                <c:pt idx="508">
                  <c:v>33.838999999999999</c:v>
                </c:pt>
                <c:pt idx="509">
                  <c:v>33.837000000000003</c:v>
                </c:pt>
                <c:pt idx="510">
                  <c:v>33.834000000000003</c:v>
                </c:pt>
                <c:pt idx="511">
                  <c:v>33.832000000000001</c:v>
                </c:pt>
                <c:pt idx="512">
                  <c:v>33.83</c:v>
                </c:pt>
                <c:pt idx="513">
                  <c:v>33.826999999999998</c:v>
                </c:pt>
                <c:pt idx="514">
                  <c:v>33.825000000000003</c:v>
                </c:pt>
                <c:pt idx="515">
                  <c:v>33.822000000000003</c:v>
                </c:pt>
                <c:pt idx="516">
                  <c:v>33.82</c:v>
                </c:pt>
                <c:pt idx="517">
                  <c:v>33.817</c:v>
                </c:pt>
                <c:pt idx="518">
                  <c:v>33.814</c:v>
                </c:pt>
                <c:pt idx="519">
                  <c:v>33.811</c:v>
                </c:pt>
                <c:pt idx="520">
                  <c:v>33.808</c:v>
                </c:pt>
                <c:pt idx="521">
                  <c:v>33.805</c:v>
                </c:pt>
                <c:pt idx="522">
                  <c:v>33.802</c:v>
                </c:pt>
                <c:pt idx="523">
                  <c:v>33.798999999999999</c:v>
                </c:pt>
                <c:pt idx="524">
                  <c:v>33.795000000000002</c:v>
                </c:pt>
                <c:pt idx="525">
                  <c:v>33.792000000000002</c:v>
                </c:pt>
                <c:pt idx="526">
                  <c:v>33.787999999999997</c:v>
                </c:pt>
                <c:pt idx="527">
                  <c:v>33.784999999999997</c:v>
                </c:pt>
                <c:pt idx="528">
                  <c:v>33.780999999999999</c:v>
                </c:pt>
                <c:pt idx="529">
                  <c:v>33.777999999999999</c:v>
                </c:pt>
                <c:pt idx="530">
                  <c:v>33.774000000000001</c:v>
                </c:pt>
                <c:pt idx="531">
                  <c:v>33.771000000000001</c:v>
                </c:pt>
                <c:pt idx="532">
                  <c:v>33.767000000000003</c:v>
                </c:pt>
                <c:pt idx="533">
                  <c:v>33.764000000000003</c:v>
                </c:pt>
                <c:pt idx="534">
                  <c:v>33.761000000000003</c:v>
                </c:pt>
                <c:pt idx="535">
                  <c:v>33.756999999999998</c:v>
                </c:pt>
                <c:pt idx="536">
                  <c:v>33.753999999999998</c:v>
                </c:pt>
                <c:pt idx="537">
                  <c:v>33.750999999999998</c:v>
                </c:pt>
                <c:pt idx="538">
                  <c:v>33.747999999999998</c:v>
                </c:pt>
                <c:pt idx="539">
                  <c:v>33.744</c:v>
                </c:pt>
                <c:pt idx="540">
                  <c:v>33.741</c:v>
                </c:pt>
                <c:pt idx="541">
                  <c:v>33.738</c:v>
                </c:pt>
                <c:pt idx="542">
                  <c:v>33.734999999999999</c:v>
                </c:pt>
                <c:pt idx="543">
                  <c:v>33.731999999999999</c:v>
                </c:pt>
                <c:pt idx="544">
                  <c:v>33.728999999999999</c:v>
                </c:pt>
                <c:pt idx="545">
                  <c:v>33.725999999999999</c:v>
                </c:pt>
                <c:pt idx="546">
                  <c:v>33.722999999999999</c:v>
                </c:pt>
                <c:pt idx="547">
                  <c:v>33.72</c:v>
                </c:pt>
                <c:pt idx="548">
                  <c:v>33.716999999999999</c:v>
                </c:pt>
                <c:pt idx="549">
                  <c:v>33.713999999999999</c:v>
                </c:pt>
                <c:pt idx="550">
                  <c:v>33.712000000000003</c:v>
                </c:pt>
                <c:pt idx="551">
                  <c:v>33.709000000000003</c:v>
                </c:pt>
                <c:pt idx="552">
                  <c:v>33.706000000000003</c:v>
                </c:pt>
                <c:pt idx="553">
                  <c:v>33.703000000000003</c:v>
                </c:pt>
                <c:pt idx="554">
                  <c:v>33.700000000000003</c:v>
                </c:pt>
                <c:pt idx="555">
                  <c:v>33.698</c:v>
                </c:pt>
                <c:pt idx="556">
                  <c:v>33.695</c:v>
                </c:pt>
                <c:pt idx="557">
                  <c:v>33.692</c:v>
                </c:pt>
                <c:pt idx="558">
                  <c:v>33.689</c:v>
                </c:pt>
                <c:pt idx="559">
                  <c:v>33.686999999999998</c:v>
                </c:pt>
                <c:pt idx="560">
                  <c:v>33.683999999999997</c:v>
                </c:pt>
                <c:pt idx="561">
                  <c:v>33.680999999999997</c:v>
                </c:pt>
                <c:pt idx="562">
                  <c:v>33.679000000000002</c:v>
                </c:pt>
                <c:pt idx="563">
                  <c:v>33.676000000000002</c:v>
                </c:pt>
                <c:pt idx="564">
                  <c:v>33.673000000000002</c:v>
                </c:pt>
                <c:pt idx="565">
                  <c:v>33.670999999999999</c:v>
                </c:pt>
                <c:pt idx="566">
                  <c:v>33.667999999999999</c:v>
                </c:pt>
                <c:pt idx="567">
                  <c:v>33.665999999999997</c:v>
                </c:pt>
                <c:pt idx="568">
                  <c:v>33.662999999999997</c:v>
                </c:pt>
                <c:pt idx="569">
                  <c:v>33.659999999999997</c:v>
                </c:pt>
                <c:pt idx="570">
                  <c:v>33.658000000000001</c:v>
                </c:pt>
                <c:pt idx="571">
                  <c:v>33.655000000000001</c:v>
                </c:pt>
                <c:pt idx="572">
                  <c:v>33.652000000000001</c:v>
                </c:pt>
                <c:pt idx="573">
                  <c:v>33.65</c:v>
                </c:pt>
                <c:pt idx="574">
                  <c:v>33.646999999999998</c:v>
                </c:pt>
                <c:pt idx="575">
                  <c:v>33.645000000000003</c:v>
                </c:pt>
                <c:pt idx="576">
                  <c:v>33.642000000000003</c:v>
                </c:pt>
                <c:pt idx="577">
                  <c:v>33.64</c:v>
                </c:pt>
                <c:pt idx="578">
                  <c:v>33.637</c:v>
                </c:pt>
                <c:pt idx="579">
                  <c:v>33.634999999999998</c:v>
                </c:pt>
                <c:pt idx="580">
                  <c:v>33.631999999999998</c:v>
                </c:pt>
                <c:pt idx="581">
                  <c:v>33.630000000000003</c:v>
                </c:pt>
                <c:pt idx="582">
                  <c:v>33.627000000000002</c:v>
                </c:pt>
                <c:pt idx="583">
                  <c:v>33.625</c:v>
                </c:pt>
                <c:pt idx="584">
                  <c:v>33.622</c:v>
                </c:pt>
                <c:pt idx="585">
                  <c:v>33.619999999999997</c:v>
                </c:pt>
                <c:pt idx="586">
                  <c:v>33.616999999999997</c:v>
                </c:pt>
                <c:pt idx="587">
                  <c:v>33.615000000000002</c:v>
                </c:pt>
                <c:pt idx="588">
                  <c:v>33.612000000000002</c:v>
                </c:pt>
                <c:pt idx="589">
                  <c:v>33.61</c:v>
                </c:pt>
                <c:pt idx="590">
                  <c:v>33.606999999999999</c:v>
                </c:pt>
                <c:pt idx="591">
                  <c:v>33.604999999999997</c:v>
                </c:pt>
                <c:pt idx="592">
                  <c:v>33.601999999999997</c:v>
                </c:pt>
                <c:pt idx="593">
                  <c:v>33.6</c:v>
                </c:pt>
                <c:pt idx="594">
                  <c:v>33.597000000000001</c:v>
                </c:pt>
                <c:pt idx="595">
                  <c:v>33.594999999999999</c:v>
                </c:pt>
                <c:pt idx="596">
                  <c:v>33.593000000000004</c:v>
                </c:pt>
                <c:pt idx="597">
                  <c:v>33.591000000000001</c:v>
                </c:pt>
                <c:pt idx="598">
                  <c:v>33.588999999999999</c:v>
                </c:pt>
                <c:pt idx="599">
                  <c:v>33.585999999999999</c:v>
                </c:pt>
                <c:pt idx="600">
                  <c:v>33.584000000000003</c:v>
                </c:pt>
                <c:pt idx="601">
                  <c:v>33.582000000000001</c:v>
                </c:pt>
                <c:pt idx="602">
                  <c:v>33.58</c:v>
                </c:pt>
                <c:pt idx="603">
                  <c:v>33.578000000000003</c:v>
                </c:pt>
                <c:pt idx="604">
                  <c:v>33.576000000000001</c:v>
                </c:pt>
                <c:pt idx="605">
                  <c:v>33.573</c:v>
                </c:pt>
                <c:pt idx="606">
                  <c:v>33.570999999999998</c:v>
                </c:pt>
                <c:pt idx="607">
                  <c:v>33.569000000000003</c:v>
                </c:pt>
                <c:pt idx="608">
                  <c:v>33.567</c:v>
                </c:pt>
                <c:pt idx="609">
                  <c:v>33.564999999999998</c:v>
                </c:pt>
                <c:pt idx="610">
                  <c:v>33.561999999999998</c:v>
                </c:pt>
                <c:pt idx="611">
                  <c:v>33.56</c:v>
                </c:pt>
                <c:pt idx="612">
                  <c:v>33.558</c:v>
                </c:pt>
                <c:pt idx="613">
                  <c:v>33.555999999999997</c:v>
                </c:pt>
                <c:pt idx="614">
                  <c:v>33.554000000000002</c:v>
                </c:pt>
                <c:pt idx="615">
                  <c:v>33.552</c:v>
                </c:pt>
                <c:pt idx="616">
                  <c:v>33.549999999999997</c:v>
                </c:pt>
                <c:pt idx="617">
                  <c:v>33.548000000000002</c:v>
                </c:pt>
                <c:pt idx="618">
                  <c:v>33.545999999999999</c:v>
                </c:pt>
                <c:pt idx="619">
                  <c:v>33.543999999999997</c:v>
                </c:pt>
                <c:pt idx="620">
                  <c:v>33.542000000000002</c:v>
                </c:pt>
                <c:pt idx="621">
                  <c:v>33.54</c:v>
                </c:pt>
                <c:pt idx="622">
                  <c:v>33.537999999999997</c:v>
                </c:pt>
                <c:pt idx="623">
                  <c:v>33.536000000000001</c:v>
                </c:pt>
                <c:pt idx="624">
                  <c:v>33.533999999999999</c:v>
                </c:pt>
                <c:pt idx="625">
                  <c:v>33.531999999999996</c:v>
                </c:pt>
                <c:pt idx="626">
                  <c:v>33.53</c:v>
                </c:pt>
                <c:pt idx="627">
                  <c:v>33.529000000000003</c:v>
                </c:pt>
                <c:pt idx="628">
                  <c:v>33.527000000000001</c:v>
                </c:pt>
                <c:pt idx="629">
                  <c:v>33.524999999999999</c:v>
                </c:pt>
                <c:pt idx="630">
                  <c:v>33.524000000000001</c:v>
                </c:pt>
                <c:pt idx="631">
                  <c:v>33.521999999999998</c:v>
                </c:pt>
                <c:pt idx="632">
                  <c:v>33.521000000000001</c:v>
                </c:pt>
                <c:pt idx="633">
                  <c:v>33.518999999999998</c:v>
                </c:pt>
                <c:pt idx="634">
                  <c:v>33.518000000000001</c:v>
                </c:pt>
                <c:pt idx="635">
                  <c:v>33.515999999999998</c:v>
                </c:pt>
                <c:pt idx="636">
                  <c:v>33.515000000000001</c:v>
                </c:pt>
                <c:pt idx="637">
                  <c:v>33.514000000000003</c:v>
                </c:pt>
                <c:pt idx="638">
                  <c:v>33.512</c:v>
                </c:pt>
                <c:pt idx="639">
                  <c:v>33.511000000000003</c:v>
                </c:pt>
                <c:pt idx="640">
                  <c:v>33.51</c:v>
                </c:pt>
                <c:pt idx="641">
                  <c:v>33.509</c:v>
                </c:pt>
                <c:pt idx="642">
                  <c:v>33.508000000000003</c:v>
                </c:pt>
                <c:pt idx="643">
                  <c:v>33.506999999999998</c:v>
                </c:pt>
                <c:pt idx="644">
                  <c:v>33.505000000000003</c:v>
                </c:pt>
                <c:pt idx="645">
                  <c:v>33.503999999999998</c:v>
                </c:pt>
                <c:pt idx="646">
                  <c:v>33.503</c:v>
                </c:pt>
                <c:pt idx="647">
                  <c:v>33.503</c:v>
                </c:pt>
                <c:pt idx="648">
                  <c:v>33.502000000000002</c:v>
                </c:pt>
                <c:pt idx="649">
                  <c:v>33.500999999999998</c:v>
                </c:pt>
                <c:pt idx="650">
                  <c:v>33.5</c:v>
                </c:pt>
                <c:pt idx="651">
                  <c:v>33.499000000000002</c:v>
                </c:pt>
                <c:pt idx="652">
                  <c:v>33.497999999999998</c:v>
                </c:pt>
                <c:pt idx="653">
                  <c:v>33.497999999999998</c:v>
                </c:pt>
                <c:pt idx="654">
                  <c:v>33.497</c:v>
                </c:pt>
                <c:pt idx="655">
                  <c:v>33.496000000000002</c:v>
                </c:pt>
                <c:pt idx="656">
                  <c:v>33.494999999999997</c:v>
                </c:pt>
                <c:pt idx="657">
                  <c:v>33.494999999999997</c:v>
                </c:pt>
                <c:pt idx="658">
                  <c:v>33.494</c:v>
                </c:pt>
                <c:pt idx="659">
                  <c:v>33.493000000000002</c:v>
                </c:pt>
                <c:pt idx="660">
                  <c:v>33.491999999999997</c:v>
                </c:pt>
                <c:pt idx="661">
                  <c:v>33.491</c:v>
                </c:pt>
                <c:pt idx="662">
                  <c:v>33.491</c:v>
                </c:pt>
                <c:pt idx="663">
                  <c:v>33.49</c:v>
                </c:pt>
                <c:pt idx="664">
                  <c:v>33.488999999999997</c:v>
                </c:pt>
                <c:pt idx="665">
                  <c:v>33.488</c:v>
                </c:pt>
                <c:pt idx="666">
                  <c:v>33.487000000000002</c:v>
                </c:pt>
                <c:pt idx="667">
                  <c:v>33.485999999999997</c:v>
                </c:pt>
                <c:pt idx="668">
                  <c:v>33.484999999999999</c:v>
                </c:pt>
                <c:pt idx="669">
                  <c:v>33.484000000000002</c:v>
                </c:pt>
                <c:pt idx="670">
                  <c:v>33.482999999999997</c:v>
                </c:pt>
                <c:pt idx="671">
                  <c:v>33.481999999999999</c:v>
                </c:pt>
                <c:pt idx="672">
                  <c:v>33.481000000000002</c:v>
                </c:pt>
                <c:pt idx="673">
                  <c:v>33.479999999999997</c:v>
                </c:pt>
                <c:pt idx="674">
                  <c:v>33.478999999999999</c:v>
                </c:pt>
                <c:pt idx="675">
                  <c:v>33.476999999999997</c:v>
                </c:pt>
                <c:pt idx="676">
                  <c:v>33.475999999999999</c:v>
                </c:pt>
                <c:pt idx="677">
                  <c:v>33.475000000000001</c:v>
                </c:pt>
                <c:pt idx="678">
                  <c:v>33.472999999999999</c:v>
                </c:pt>
                <c:pt idx="679">
                  <c:v>33.472000000000001</c:v>
                </c:pt>
                <c:pt idx="680">
                  <c:v>33.47</c:v>
                </c:pt>
                <c:pt idx="681">
                  <c:v>33.469000000000001</c:v>
                </c:pt>
                <c:pt idx="682">
                  <c:v>33.466999999999999</c:v>
                </c:pt>
                <c:pt idx="683">
                  <c:v>33.466000000000001</c:v>
                </c:pt>
                <c:pt idx="684">
                  <c:v>33.463999999999999</c:v>
                </c:pt>
                <c:pt idx="685">
                  <c:v>33.462000000000003</c:v>
                </c:pt>
                <c:pt idx="686">
                  <c:v>33.46</c:v>
                </c:pt>
                <c:pt idx="687">
                  <c:v>33.457999999999998</c:v>
                </c:pt>
                <c:pt idx="688">
                  <c:v>33.456000000000003</c:v>
                </c:pt>
                <c:pt idx="689">
                  <c:v>33.454000000000001</c:v>
                </c:pt>
                <c:pt idx="690">
                  <c:v>33.451999999999998</c:v>
                </c:pt>
                <c:pt idx="691">
                  <c:v>33.450000000000003</c:v>
                </c:pt>
                <c:pt idx="692">
                  <c:v>33.448</c:v>
                </c:pt>
                <c:pt idx="693">
                  <c:v>33.445999999999998</c:v>
                </c:pt>
                <c:pt idx="694">
                  <c:v>33.444000000000003</c:v>
                </c:pt>
                <c:pt idx="695">
                  <c:v>33.441000000000003</c:v>
                </c:pt>
                <c:pt idx="696">
                  <c:v>33.439</c:v>
                </c:pt>
                <c:pt idx="697">
                  <c:v>33.436999999999998</c:v>
                </c:pt>
                <c:pt idx="698">
                  <c:v>33.433999999999997</c:v>
                </c:pt>
                <c:pt idx="699">
                  <c:v>33.432000000000002</c:v>
                </c:pt>
                <c:pt idx="700">
                  <c:v>33.429000000000002</c:v>
                </c:pt>
                <c:pt idx="701">
                  <c:v>33.426000000000002</c:v>
                </c:pt>
                <c:pt idx="702">
                  <c:v>33.423999999999999</c:v>
                </c:pt>
                <c:pt idx="703">
                  <c:v>33.420999999999999</c:v>
                </c:pt>
                <c:pt idx="704">
                  <c:v>33.417999999999999</c:v>
                </c:pt>
                <c:pt idx="705">
                  <c:v>33.415999999999997</c:v>
                </c:pt>
                <c:pt idx="706">
                  <c:v>33.412999999999997</c:v>
                </c:pt>
                <c:pt idx="707">
                  <c:v>33.409999999999997</c:v>
                </c:pt>
                <c:pt idx="708">
                  <c:v>33.406999999999996</c:v>
                </c:pt>
                <c:pt idx="709">
                  <c:v>33.402999999999999</c:v>
                </c:pt>
                <c:pt idx="710">
                  <c:v>33.4</c:v>
                </c:pt>
                <c:pt idx="711">
                  <c:v>33.396999999999998</c:v>
                </c:pt>
                <c:pt idx="712">
                  <c:v>33.393000000000001</c:v>
                </c:pt>
                <c:pt idx="713">
                  <c:v>33.39</c:v>
                </c:pt>
                <c:pt idx="714">
                  <c:v>33.386000000000003</c:v>
                </c:pt>
                <c:pt idx="715">
                  <c:v>33.383000000000003</c:v>
                </c:pt>
                <c:pt idx="716">
                  <c:v>33.378999999999998</c:v>
                </c:pt>
                <c:pt idx="717">
                  <c:v>33.375999999999998</c:v>
                </c:pt>
                <c:pt idx="718">
                  <c:v>33.372</c:v>
                </c:pt>
                <c:pt idx="719">
                  <c:v>33.368000000000002</c:v>
                </c:pt>
                <c:pt idx="720">
                  <c:v>33.363999999999997</c:v>
                </c:pt>
                <c:pt idx="721">
                  <c:v>33.36</c:v>
                </c:pt>
                <c:pt idx="722">
                  <c:v>33.356000000000002</c:v>
                </c:pt>
                <c:pt idx="723">
                  <c:v>33.351999999999997</c:v>
                </c:pt>
                <c:pt idx="724">
                  <c:v>33.347000000000001</c:v>
                </c:pt>
                <c:pt idx="725">
                  <c:v>33.341999999999999</c:v>
                </c:pt>
                <c:pt idx="726">
                  <c:v>33.337000000000003</c:v>
                </c:pt>
                <c:pt idx="727">
                  <c:v>33.332000000000001</c:v>
                </c:pt>
                <c:pt idx="728">
                  <c:v>33.326999999999998</c:v>
                </c:pt>
                <c:pt idx="729">
                  <c:v>33.322000000000003</c:v>
                </c:pt>
                <c:pt idx="730">
                  <c:v>33.317</c:v>
                </c:pt>
                <c:pt idx="731">
                  <c:v>33.311999999999998</c:v>
                </c:pt>
                <c:pt idx="732">
                  <c:v>33.307000000000002</c:v>
                </c:pt>
                <c:pt idx="733">
                  <c:v>33.301000000000002</c:v>
                </c:pt>
                <c:pt idx="734">
                  <c:v>33.295999999999999</c:v>
                </c:pt>
                <c:pt idx="735">
                  <c:v>33.29</c:v>
                </c:pt>
                <c:pt idx="736">
                  <c:v>33.283999999999999</c:v>
                </c:pt>
                <c:pt idx="737">
                  <c:v>33.277000000000001</c:v>
                </c:pt>
                <c:pt idx="738">
                  <c:v>33.270000000000003</c:v>
                </c:pt>
                <c:pt idx="739">
                  <c:v>33.262999999999998</c:v>
                </c:pt>
                <c:pt idx="740">
                  <c:v>33.255000000000003</c:v>
                </c:pt>
                <c:pt idx="741">
                  <c:v>33.247</c:v>
                </c:pt>
                <c:pt idx="742">
                  <c:v>33.238999999999997</c:v>
                </c:pt>
                <c:pt idx="743">
                  <c:v>33.231000000000002</c:v>
                </c:pt>
                <c:pt idx="744">
                  <c:v>33.222000000000001</c:v>
                </c:pt>
                <c:pt idx="745">
                  <c:v>33.213999999999999</c:v>
                </c:pt>
                <c:pt idx="746">
                  <c:v>33.204999999999998</c:v>
                </c:pt>
                <c:pt idx="747">
                  <c:v>33.197000000000003</c:v>
                </c:pt>
                <c:pt idx="748">
                  <c:v>33.189</c:v>
                </c:pt>
                <c:pt idx="749">
                  <c:v>33.180999999999997</c:v>
                </c:pt>
                <c:pt idx="750">
                  <c:v>33.171999999999997</c:v>
                </c:pt>
                <c:pt idx="751">
                  <c:v>33.164000000000001</c:v>
                </c:pt>
                <c:pt idx="752">
                  <c:v>33.155000000000001</c:v>
                </c:pt>
                <c:pt idx="753">
                  <c:v>33.146000000000001</c:v>
                </c:pt>
                <c:pt idx="754">
                  <c:v>33.137</c:v>
                </c:pt>
                <c:pt idx="755">
                  <c:v>33.128</c:v>
                </c:pt>
                <c:pt idx="756">
                  <c:v>33.118000000000002</c:v>
                </c:pt>
                <c:pt idx="757">
                  <c:v>33.106999999999999</c:v>
                </c:pt>
                <c:pt idx="758">
                  <c:v>33.097000000000001</c:v>
                </c:pt>
                <c:pt idx="759">
                  <c:v>33.085000000000001</c:v>
                </c:pt>
                <c:pt idx="760">
                  <c:v>33.072000000000003</c:v>
                </c:pt>
                <c:pt idx="761">
                  <c:v>33.055999999999997</c:v>
                </c:pt>
                <c:pt idx="762">
                  <c:v>33.039000000000001</c:v>
                </c:pt>
                <c:pt idx="763">
                  <c:v>33.021000000000001</c:v>
                </c:pt>
                <c:pt idx="764">
                  <c:v>33.003</c:v>
                </c:pt>
                <c:pt idx="765">
                  <c:v>32.985999999999997</c:v>
                </c:pt>
                <c:pt idx="766">
                  <c:v>32.969000000000001</c:v>
                </c:pt>
                <c:pt idx="767">
                  <c:v>32.951999999999998</c:v>
                </c:pt>
                <c:pt idx="768">
                  <c:v>32.936</c:v>
                </c:pt>
                <c:pt idx="769">
                  <c:v>32.918999999999997</c:v>
                </c:pt>
                <c:pt idx="770">
                  <c:v>32.901000000000003</c:v>
                </c:pt>
                <c:pt idx="771">
                  <c:v>32.881999999999998</c:v>
                </c:pt>
                <c:pt idx="772">
                  <c:v>32.863999999999997</c:v>
                </c:pt>
                <c:pt idx="773">
                  <c:v>32.847000000000001</c:v>
                </c:pt>
                <c:pt idx="774">
                  <c:v>32.828000000000003</c:v>
                </c:pt>
                <c:pt idx="775">
                  <c:v>32.811</c:v>
                </c:pt>
                <c:pt idx="776">
                  <c:v>32.795000000000002</c:v>
                </c:pt>
                <c:pt idx="777">
                  <c:v>32.780999999999999</c:v>
                </c:pt>
                <c:pt idx="778">
                  <c:v>32.767000000000003</c:v>
                </c:pt>
                <c:pt idx="779">
                  <c:v>32.753999999999998</c:v>
                </c:pt>
                <c:pt idx="780">
                  <c:v>32.741</c:v>
                </c:pt>
                <c:pt idx="781">
                  <c:v>32.728999999999999</c:v>
                </c:pt>
                <c:pt idx="782">
                  <c:v>32.718000000000004</c:v>
                </c:pt>
                <c:pt idx="783">
                  <c:v>32.707000000000001</c:v>
                </c:pt>
                <c:pt idx="784">
                  <c:v>32.695999999999998</c:v>
                </c:pt>
                <c:pt idx="785">
                  <c:v>32.686</c:v>
                </c:pt>
                <c:pt idx="786">
                  <c:v>32.674999999999997</c:v>
                </c:pt>
                <c:pt idx="787">
                  <c:v>32.664999999999999</c:v>
                </c:pt>
                <c:pt idx="788">
                  <c:v>32.655000000000001</c:v>
                </c:pt>
                <c:pt idx="789">
                  <c:v>32.645000000000003</c:v>
                </c:pt>
                <c:pt idx="790">
                  <c:v>32.634999999999998</c:v>
                </c:pt>
                <c:pt idx="791">
                  <c:v>32.625999999999998</c:v>
                </c:pt>
                <c:pt idx="792">
                  <c:v>32.616</c:v>
                </c:pt>
                <c:pt idx="793">
                  <c:v>32.606999999999999</c:v>
                </c:pt>
                <c:pt idx="794">
                  <c:v>32.598999999999997</c:v>
                </c:pt>
                <c:pt idx="795">
                  <c:v>32.590000000000003</c:v>
                </c:pt>
                <c:pt idx="796">
                  <c:v>32.582000000000001</c:v>
                </c:pt>
                <c:pt idx="797">
                  <c:v>32.573999999999998</c:v>
                </c:pt>
                <c:pt idx="798">
                  <c:v>32.566000000000003</c:v>
                </c:pt>
                <c:pt idx="799">
                  <c:v>32.558</c:v>
                </c:pt>
                <c:pt idx="800">
                  <c:v>32.551000000000002</c:v>
                </c:pt>
                <c:pt idx="801">
                  <c:v>32.543999999999997</c:v>
                </c:pt>
                <c:pt idx="802">
                  <c:v>32.536999999999999</c:v>
                </c:pt>
                <c:pt idx="803">
                  <c:v>32.53</c:v>
                </c:pt>
                <c:pt idx="804">
                  <c:v>32.524000000000001</c:v>
                </c:pt>
                <c:pt idx="805">
                  <c:v>32.518000000000001</c:v>
                </c:pt>
                <c:pt idx="806">
                  <c:v>32.512</c:v>
                </c:pt>
                <c:pt idx="807">
                  <c:v>32.506</c:v>
                </c:pt>
                <c:pt idx="808">
                  <c:v>32.500999999999998</c:v>
                </c:pt>
                <c:pt idx="809">
                  <c:v>32.496000000000002</c:v>
                </c:pt>
                <c:pt idx="810">
                  <c:v>32.491</c:v>
                </c:pt>
                <c:pt idx="811">
                  <c:v>32.487000000000002</c:v>
                </c:pt>
                <c:pt idx="812">
                  <c:v>32.482999999999997</c:v>
                </c:pt>
                <c:pt idx="813">
                  <c:v>32.478999999999999</c:v>
                </c:pt>
                <c:pt idx="814">
                  <c:v>32.475999999999999</c:v>
                </c:pt>
                <c:pt idx="815">
                  <c:v>32.472999999999999</c:v>
                </c:pt>
                <c:pt idx="816">
                  <c:v>32.47</c:v>
                </c:pt>
                <c:pt idx="817">
                  <c:v>32.466999999999999</c:v>
                </c:pt>
                <c:pt idx="818">
                  <c:v>32.465000000000003</c:v>
                </c:pt>
                <c:pt idx="819">
                  <c:v>32.463000000000001</c:v>
                </c:pt>
                <c:pt idx="820">
                  <c:v>32.462000000000003</c:v>
                </c:pt>
                <c:pt idx="821">
                  <c:v>32.460999999999999</c:v>
                </c:pt>
                <c:pt idx="822">
                  <c:v>32.46</c:v>
                </c:pt>
                <c:pt idx="823">
                  <c:v>32.459000000000003</c:v>
                </c:pt>
                <c:pt idx="824">
                  <c:v>32.457999999999998</c:v>
                </c:pt>
                <c:pt idx="825">
                  <c:v>32.457999999999998</c:v>
                </c:pt>
                <c:pt idx="826">
                  <c:v>32.457999999999998</c:v>
                </c:pt>
                <c:pt idx="827">
                  <c:v>32.457999999999998</c:v>
                </c:pt>
                <c:pt idx="828">
                  <c:v>32.459000000000003</c:v>
                </c:pt>
                <c:pt idx="829">
                  <c:v>32.46</c:v>
                </c:pt>
                <c:pt idx="830">
                  <c:v>32.460999999999999</c:v>
                </c:pt>
                <c:pt idx="831">
                  <c:v>32.462000000000003</c:v>
                </c:pt>
                <c:pt idx="832">
                  <c:v>32.463000000000001</c:v>
                </c:pt>
                <c:pt idx="833">
                  <c:v>32.463999999999999</c:v>
                </c:pt>
                <c:pt idx="834">
                  <c:v>32.465000000000003</c:v>
                </c:pt>
                <c:pt idx="835">
                  <c:v>32.466000000000001</c:v>
                </c:pt>
                <c:pt idx="836">
                  <c:v>32.468000000000004</c:v>
                </c:pt>
                <c:pt idx="837">
                  <c:v>32.469000000000001</c:v>
                </c:pt>
                <c:pt idx="838">
                  <c:v>32.47</c:v>
                </c:pt>
                <c:pt idx="839">
                  <c:v>32.470999999999997</c:v>
                </c:pt>
                <c:pt idx="840">
                  <c:v>32.472000000000001</c:v>
                </c:pt>
                <c:pt idx="841">
                  <c:v>32.472999999999999</c:v>
                </c:pt>
                <c:pt idx="842">
                  <c:v>32.472999999999999</c:v>
                </c:pt>
                <c:pt idx="843">
                  <c:v>32.473999999999997</c:v>
                </c:pt>
                <c:pt idx="844">
                  <c:v>32.473999999999997</c:v>
                </c:pt>
                <c:pt idx="845">
                  <c:v>32.473999999999997</c:v>
                </c:pt>
                <c:pt idx="846">
                  <c:v>32.473999999999997</c:v>
                </c:pt>
                <c:pt idx="847">
                  <c:v>32.472999999999999</c:v>
                </c:pt>
                <c:pt idx="848">
                  <c:v>32.472999999999999</c:v>
                </c:pt>
                <c:pt idx="849">
                  <c:v>32.472000000000001</c:v>
                </c:pt>
                <c:pt idx="850">
                  <c:v>32.470999999999997</c:v>
                </c:pt>
                <c:pt idx="851">
                  <c:v>32.47</c:v>
                </c:pt>
                <c:pt idx="852">
                  <c:v>32.468000000000004</c:v>
                </c:pt>
                <c:pt idx="853">
                  <c:v>32.466999999999999</c:v>
                </c:pt>
                <c:pt idx="854">
                  <c:v>32.465000000000003</c:v>
                </c:pt>
                <c:pt idx="855">
                  <c:v>32.463000000000001</c:v>
                </c:pt>
                <c:pt idx="856">
                  <c:v>32.460999999999999</c:v>
                </c:pt>
                <c:pt idx="857">
                  <c:v>32.457999999999998</c:v>
                </c:pt>
                <c:pt idx="858">
                  <c:v>32.456000000000003</c:v>
                </c:pt>
                <c:pt idx="859">
                  <c:v>32.453000000000003</c:v>
                </c:pt>
                <c:pt idx="860">
                  <c:v>32.450000000000003</c:v>
                </c:pt>
                <c:pt idx="861">
                  <c:v>32.447000000000003</c:v>
                </c:pt>
                <c:pt idx="862">
                  <c:v>32.444000000000003</c:v>
                </c:pt>
                <c:pt idx="863">
                  <c:v>32.441000000000003</c:v>
                </c:pt>
                <c:pt idx="864">
                  <c:v>32.436999999999998</c:v>
                </c:pt>
                <c:pt idx="865">
                  <c:v>32.433999999999997</c:v>
                </c:pt>
                <c:pt idx="866">
                  <c:v>32.43</c:v>
                </c:pt>
                <c:pt idx="867">
                  <c:v>32.426000000000002</c:v>
                </c:pt>
                <c:pt idx="868">
                  <c:v>32.421999999999997</c:v>
                </c:pt>
                <c:pt idx="869">
                  <c:v>32.418999999999997</c:v>
                </c:pt>
                <c:pt idx="870">
                  <c:v>32.414000000000001</c:v>
                </c:pt>
                <c:pt idx="871">
                  <c:v>32.409999999999997</c:v>
                </c:pt>
                <c:pt idx="872">
                  <c:v>32.405999999999999</c:v>
                </c:pt>
                <c:pt idx="873">
                  <c:v>32.402000000000001</c:v>
                </c:pt>
                <c:pt idx="874">
                  <c:v>32.398000000000003</c:v>
                </c:pt>
                <c:pt idx="875">
                  <c:v>32.393000000000001</c:v>
                </c:pt>
                <c:pt idx="876">
                  <c:v>32.389000000000003</c:v>
                </c:pt>
                <c:pt idx="877">
                  <c:v>32.384</c:v>
                </c:pt>
                <c:pt idx="878">
                  <c:v>32.380000000000003</c:v>
                </c:pt>
                <c:pt idx="879">
                  <c:v>32.375</c:v>
                </c:pt>
                <c:pt idx="880">
                  <c:v>32.371000000000002</c:v>
                </c:pt>
                <c:pt idx="881">
                  <c:v>32.366</c:v>
                </c:pt>
                <c:pt idx="882">
                  <c:v>32.362000000000002</c:v>
                </c:pt>
                <c:pt idx="883">
                  <c:v>32.356999999999999</c:v>
                </c:pt>
                <c:pt idx="884">
                  <c:v>32.353000000000002</c:v>
                </c:pt>
                <c:pt idx="885">
                  <c:v>32.347999999999999</c:v>
                </c:pt>
                <c:pt idx="886">
                  <c:v>32.344000000000001</c:v>
                </c:pt>
                <c:pt idx="887">
                  <c:v>32.340000000000003</c:v>
                </c:pt>
                <c:pt idx="888">
                  <c:v>32.335000000000001</c:v>
                </c:pt>
                <c:pt idx="889">
                  <c:v>32.331000000000003</c:v>
                </c:pt>
                <c:pt idx="890">
                  <c:v>32.326999999999998</c:v>
                </c:pt>
                <c:pt idx="891">
                  <c:v>32.323</c:v>
                </c:pt>
                <c:pt idx="892">
                  <c:v>32.319000000000003</c:v>
                </c:pt>
                <c:pt idx="893">
                  <c:v>32.314999999999998</c:v>
                </c:pt>
                <c:pt idx="894">
                  <c:v>32.311</c:v>
                </c:pt>
                <c:pt idx="895">
                  <c:v>32.305999999999997</c:v>
                </c:pt>
                <c:pt idx="896">
                  <c:v>32.302</c:v>
                </c:pt>
                <c:pt idx="897">
                  <c:v>32.298000000000002</c:v>
                </c:pt>
                <c:pt idx="898">
                  <c:v>32.293999999999997</c:v>
                </c:pt>
                <c:pt idx="899">
                  <c:v>32.29</c:v>
                </c:pt>
                <c:pt idx="900">
                  <c:v>32.286000000000001</c:v>
                </c:pt>
                <c:pt idx="901">
                  <c:v>32.280999999999999</c:v>
                </c:pt>
                <c:pt idx="902">
                  <c:v>32.277000000000001</c:v>
                </c:pt>
                <c:pt idx="903">
                  <c:v>32.273000000000003</c:v>
                </c:pt>
                <c:pt idx="904">
                  <c:v>32.268000000000001</c:v>
                </c:pt>
                <c:pt idx="905">
                  <c:v>32.264000000000003</c:v>
                </c:pt>
                <c:pt idx="906">
                  <c:v>32.26</c:v>
                </c:pt>
                <c:pt idx="907">
                  <c:v>32.255000000000003</c:v>
                </c:pt>
                <c:pt idx="908">
                  <c:v>32.250999999999998</c:v>
                </c:pt>
                <c:pt idx="909">
                  <c:v>32.247</c:v>
                </c:pt>
                <c:pt idx="910">
                  <c:v>32.241999999999997</c:v>
                </c:pt>
                <c:pt idx="911">
                  <c:v>32.238</c:v>
                </c:pt>
                <c:pt idx="912">
                  <c:v>32.232999999999997</c:v>
                </c:pt>
                <c:pt idx="913">
                  <c:v>32.228999999999999</c:v>
                </c:pt>
                <c:pt idx="914">
                  <c:v>32.223999999999997</c:v>
                </c:pt>
                <c:pt idx="915">
                  <c:v>32.22</c:v>
                </c:pt>
                <c:pt idx="916">
                  <c:v>32.215000000000003</c:v>
                </c:pt>
                <c:pt idx="917">
                  <c:v>32.210999999999999</c:v>
                </c:pt>
                <c:pt idx="918">
                  <c:v>32.206000000000003</c:v>
                </c:pt>
                <c:pt idx="919">
                  <c:v>32.201999999999998</c:v>
                </c:pt>
                <c:pt idx="920">
                  <c:v>32.197000000000003</c:v>
                </c:pt>
                <c:pt idx="921">
                  <c:v>32.192999999999998</c:v>
                </c:pt>
                <c:pt idx="922">
                  <c:v>32.189</c:v>
                </c:pt>
                <c:pt idx="923">
                  <c:v>32.183999999999997</c:v>
                </c:pt>
                <c:pt idx="924">
                  <c:v>32.18</c:v>
                </c:pt>
                <c:pt idx="925">
                  <c:v>32.174999999999997</c:v>
                </c:pt>
                <c:pt idx="926">
                  <c:v>32.170999999999999</c:v>
                </c:pt>
                <c:pt idx="927">
                  <c:v>32.167000000000002</c:v>
                </c:pt>
                <c:pt idx="928">
                  <c:v>32.162999999999997</c:v>
                </c:pt>
                <c:pt idx="929">
                  <c:v>32.158000000000001</c:v>
                </c:pt>
                <c:pt idx="930">
                  <c:v>32.154000000000003</c:v>
                </c:pt>
                <c:pt idx="931">
                  <c:v>32.15</c:v>
                </c:pt>
                <c:pt idx="932">
                  <c:v>32.146000000000001</c:v>
                </c:pt>
                <c:pt idx="933">
                  <c:v>32.142000000000003</c:v>
                </c:pt>
                <c:pt idx="934">
                  <c:v>32.137999999999998</c:v>
                </c:pt>
                <c:pt idx="935">
                  <c:v>32.134</c:v>
                </c:pt>
                <c:pt idx="936">
                  <c:v>32.130000000000003</c:v>
                </c:pt>
                <c:pt idx="937">
                  <c:v>32.125999999999998</c:v>
                </c:pt>
                <c:pt idx="938">
                  <c:v>32.122</c:v>
                </c:pt>
                <c:pt idx="939">
                  <c:v>32.118000000000002</c:v>
                </c:pt>
                <c:pt idx="940">
                  <c:v>32.113999999999997</c:v>
                </c:pt>
                <c:pt idx="941">
                  <c:v>32.110999999999997</c:v>
                </c:pt>
                <c:pt idx="942">
                  <c:v>32.106999999999999</c:v>
                </c:pt>
                <c:pt idx="943">
                  <c:v>32.103999999999999</c:v>
                </c:pt>
                <c:pt idx="944">
                  <c:v>32.1</c:v>
                </c:pt>
                <c:pt idx="945">
                  <c:v>32.097000000000001</c:v>
                </c:pt>
                <c:pt idx="946">
                  <c:v>32.093000000000004</c:v>
                </c:pt>
                <c:pt idx="947">
                  <c:v>32.090000000000003</c:v>
                </c:pt>
                <c:pt idx="948">
                  <c:v>32.087000000000003</c:v>
                </c:pt>
                <c:pt idx="949">
                  <c:v>32.084000000000003</c:v>
                </c:pt>
                <c:pt idx="950">
                  <c:v>32.081000000000003</c:v>
                </c:pt>
                <c:pt idx="951">
                  <c:v>32.076999999999998</c:v>
                </c:pt>
                <c:pt idx="952">
                  <c:v>32.073999999999998</c:v>
                </c:pt>
                <c:pt idx="953">
                  <c:v>32.070999999999998</c:v>
                </c:pt>
                <c:pt idx="954">
                  <c:v>32.067999999999998</c:v>
                </c:pt>
                <c:pt idx="955">
                  <c:v>32.064999999999998</c:v>
                </c:pt>
                <c:pt idx="956">
                  <c:v>32.061999999999998</c:v>
                </c:pt>
                <c:pt idx="957">
                  <c:v>32.058999999999997</c:v>
                </c:pt>
                <c:pt idx="958">
                  <c:v>32.055999999999997</c:v>
                </c:pt>
                <c:pt idx="959">
                  <c:v>32.052999999999997</c:v>
                </c:pt>
                <c:pt idx="960">
                  <c:v>32.048999999999999</c:v>
                </c:pt>
                <c:pt idx="961">
                  <c:v>32.045999999999999</c:v>
                </c:pt>
                <c:pt idx="962">
                  <c:v>32.042999999999999</c:v>
                </c:pt>
                <c:pt idx="963">
                  <c:v>32.04</c:v>
                </c:pt>
                <c:pt idx="964">
                  <c:v>32.036999999999999</c:v>
                </c:pt>
                <c:pt idx="965">
                  <c:v>32.033999999999999</c:v>
                </c:pt>
                <c:pt idx="966">
                  <c:v>32.030999999999999</c:v>
                </c:pt>
                <c:pt idx="967">
                  <c:v>32.027999999999999</c:v>
                </c:pt>
                <c:pt idx="968">
                  <c:v>32.026000000000003</c:v>
                </c:pt>
                <c:pt idx="969">
                  <c:v>32.023000000000003</c:v>
                </c:pt>
                <c:pt idx="970">
                  <c:v>32.020000000000003</c:v>
                </c:pt>
                <c:pt idx="971">
                  <c:v>32.017000000000003</c:v>
                </c:pt>
                <c:pt idx="972">
                  <c:v>32.015000000000001</c:v>
                </c:pt>
                <c:pt idx="973">
                  <c:v>32.012</c:v>
                </c:pt>
                <c:pt idx="974">
                  <c:v>32.009</c:v>
                </c:pt>
                <c:pt idx="975">
                  <c:v>32.006999999999998</c:v>
                </c:pt>
                <c:pt idx="976">
                  <c:v>32.003999999999998</c:v>
                </c:pt>
                <c:pt idx="977">
                  <c:v>32.002000000000002</c:v>
                </c:pt>
                <c:pt idx="978">
                  <c:v>32</c:v>
                </c:pt>
                <c:pt idx="979">
                  <c:v>31.997</c:v>
                </c:pt>
                <c:pt idx="980">
                  <c:v>31.995000000000001</c:v>
                </c:pt>
                <c:pt idx="981">
                  <c:v>31.992999999999999</c:v>
                </c:pt>
                <c:pt idx="982">
                  <c:v>31.991</c:v>
                </c:pt>
                <c:pt idx="983">
                  <c:v>31.989000000000001</c:v>
                </c:pt>
                <c:pt idx="984">
                  <c:v>31.986999999999998</c:v>
                </c:pt>
                <c:pt idx="985">
                  <c:v>31.984999999999999</c:v>
                </c:pt>
                <c:pt idx="986">
                  <c:v>31.984000000000002</c:v>
                </c:pt>
                <c:pt idx="987">
                  <c:v>31.981999999999999</c:v>
                </c:pt>
                <c:pt idx="988">
                  <c:v>31.98</c:v>
                </c:pt>
                <c:pt idx="989">
                  <c:v>31.978999999999999</c:v>
                </c:pt>
                <c:pt idx="990">
                  <c:v>31.977</c:v>
                </c:pt>
                <c:pt idx="991">
                  <c:v>31.975999999999999</c:v>
                </c:pt>
                <c:pt idx="992">
                  <c:v>31.975000000000001</c:v>
                </c:pt>
                <c:pt idx="993">
                  <c:v>31.974</c:v>
                </c:pt>
                <c:pt idx="994">
                  <c:v>31.972999999999999</c:v>
                </c:pt>
                <c:pt idx="995">
                  <c:v>31.972000000000001</c:v>
                </c:pt>
                <c:pt idx="996">
                  <c:v>31.971</c:v>
                </c:pt>
                <c:pt idx="997">
                  <c:v>31.97</c:v>
                </c:pt>
                <c:pt idx="998">
                  <c:v>31.969000000000001</c:v>
                </c:pt>
                <c:pt idx="999">
                  <c:v>31.968</c:v>
                </c:pt>
                <c:pt idx="1000">
                  <c:v>31.966999999999999</c:v>
                </c:pt>
                <c:pt idx="1001">
                  <c:v>31.966999999999999</c:v>
                </c:pt>
                <c:pt idx="1002">
                  <c:v>31.966000000000001</c:v>
                </c:pt>
                <c:pt idx="1003">
                  <c:v>31.965</c:v>
                </c:pt>
                <c:pt idx="1004">
                  <c:v>31.965</c:v>
                </c:pt>
                <c:pt idx="1005">
                  <c:v>31.963999999999999</c:v>
                </c:pt>
                <c:pt idx="1006">
                  <c:v>31.963999999999999</c:v>
                </c:pt>
                <c:pt idx="1007">
                  <c:v>31.963999999999999</c:v>
                </c:pt>
                <c:pt idx="1008">
                  <c:v>31.963999999999999</c:v>
                </c:pt>
                <c:pt idx="1009">
                  <c:v>31.963999999999999</c:v>
                </c:pt>
                <c:pt idx="1010">
                  <c:v>31.963999999999999</c:v>
                </c:pt>
                <c:pt idx="1011">
                  <c:v>31.963999999999999</c:v>
                </c:pt>
                <c:pt idx="1012">
                  <c:v>31.965</c:v>
                </c:pt>
                <c:pt idx="1013">
                  <c:v>31.965</c:v>
                </c:pt>
                <c:pt idx="1014">
                  <c:v>31.966000000000001</c:v>
                </c:pt>
                <c:pt idx="1015">
                  <c:v>31.966999999999999</c:v>
                </c:pt>
                <c:pt idx="1016">
                  <c:v>31.968</c:v>
                </c:pt>
                <c:pt idx="1017">
                  <c:v>31.969000000000001</c:v>
                </c:pt>
                <c:pt idx="1018">
                  <c:v>31.97</c:v>
                </c:pt>
                <c:pt idx="1019">
                  <c:v>31.97</c:v>
                </c:pt>
                <c:pt idx="1020">
                  <c:v>31.971</c:v>
                </c:pt>
                <c:pt idx="1021">
                  <c:v>31.972000000000001</c:v>
                </c:pt>
                <c:pt idx="1022">
                  <c:v>31.972999999999999</c:v>
                </c:pt>
                <c:pt idx="1023">
                  <c:v>31.974</c:v>
                </c:pt>
                <c:pt idx="1024">
                  <c:v>31.975000000000001</c:v>
                </c:pt>
                <c:pt idx="1025">
                  <c:v>31.975999999999999</c:v>
                </c:pt>
                <c:pt idx="1026">
                  <c:v>31.975999999999999</c:v>
                </c:pt>
                <c:pt idx="1027">
                  <c:v>31.977</c:v>
                </c:pt>
                <c:pt idx="1028">
                  <c:v>31.977</c:v>
                </c:pt>
                <c:pt idx="1029">
                  <c:v>31.978000000000002</c:v>
                </c:pt>
                <c:pt idx="1030">
                  <c:v>31.978000000000002</c:v>
                </c:pt>
                <c:pt idx="1031">
                  <c:v>31.978999999999999</c:v>
                </c:pt>
                <c:pt idx="1032">
                  <c:v>31.978999999999999</c:v>
                </c:pt>
                <c:pt idx="1033">
                  <c:v>31.978999999999999</c:v>
                </c:pt>
                <c:pt idx="1034">
                  <c:v>31.978999999999999</c:v>
                </c:pt>
                <c:pt idx="1035">
                  <c:v>31.978999999999999</c:v>
                </c:pt>
                <c:pt idx="1036">
                  <c:v>31.98</c:v>
                </c:pt>
                <c:pt idx="1037">
                  <c:v>31.98</c:v>
                </c:pt>
                <c:pt idx="1038">
                  <c:v>31.98</c:v>
                </c:pt>
                <c:pt idx="1039">
                  <c:v>31.98</c:v>
                </c:pt>
                <c:pt idx="1040">
                  <c:v>31.98</c:v>
                </c:pt>
                <c:pt idx="1041">
                  <c:v>31.98</c:v>
                </c:pt>
                <c:pt idx="1042">
                  <c:v>31.978999999999999</c:v>
                </c:pt>
                <c:pt idx="1043">
                  <c:v>31.978999999999999</c:v>
                </c:pt>
                <c:pt idx="1044">
                  <c:v>31.978999999999999</c:v>
                </c:pt>
                <c:pt idx="1045">
                  <c:v>31.978999999999999</c:v>
                </c:pt>
                <c:pt idx="1046">
                  <c:v>31.978000000000002</c:v>
                </c:pt>
                <c:pt idx="1047">
                  <c:v>31.978000000000002</c:v>
                </c:pt>
                <c:pt idx="1048">
                  <c:v>31.977</c:v>
                </c:pt>
                <c:pt idx="1049">
                  <c:v>31.977</c:v>
                </c:pt>
                <c:pt idx="1050">
                  <c:v>31.975999999999999</c:v>
                </c:pt>
                <c:pt idx="1051">
                  <c:v>31.975000000000001</c:v>
                </c:pt>
                <c:pt idx="1052">
                  <c:v>31.975000000000001</c:v>
                </c:pt>
                <c:pt idx="1053">
                  <c:v>31.974</c:v>
                </c:pt>
                <c:pt idx="1054">
                  <c:v>31.972999999999999</c:v>
                </c:pt>
                <c:pt idx="1055">
                  <c:v>31.972000000000001</c:v>
                </c:pt>
                <c:pt idx="1056">
                  <c:v>31.971</c:v>
                </c:pt>
                <c:pt idx="1057">
                  <c:v>31.97</c:v>
                </c:pt>
                <c:pt idx="1058">
                  <c:v>31.968</c:v>
                </c:pt>
                <c:pt idx="1059">
                  <c:v>31.966999999999999</c:v>
                </c:pt>
                <c:pt idx="1060">
                  <c:v>31.966000000000001</c:v>
                </c:pt>
                <c:pt idx="1061">
                  <c:v>31.963999999999999</c:v>
                </c:pt>
                <c:pt idx="1062">
                  <c:v>31.963000000000001</c:v>
                </c:pt>
                <c:pt idx="1063">
                  <c:v>31.960999999999999</c:v>
                </c:pt>
                <c:pt idx="1064">
                  <c:v>31.96</c:v>
                </c:pt>
                <c:pt idx="1065">
                  <c:v>31.957999999999998</c:v>
                </c:pt>
                <c:pt idx="1066">
                  <c:v>31.957000000000001</c:v>
                </c:pt>
                <c:pt idx="1067">
                  <c:v>31.954999999999998</c:v>
                </c:pt>
                <c:pt idx="1068">
                  <c:v>31.954000000000001</c:v>
                </c:pt>
                <c:pt idx="1069">
                  <c:v>31.952000000000002</c:v>
                </c:pt>
                <c:pt idx="1070">
                  <c:v>31.951000000000001</c:v>
                </c:pt>
                <c:pt idx="1071">
                  <c:v>31.949000000000002</c:v>
                </c:pt>
                <c:pt idx="1072">
                  <c:v>31.946999999999999</c:v>
                </c:pt>
                <c:pt idx="1073">
                  <c:v>31.946000000000002</c:v>
                </c:pt>
                <c:pt idx="1074">
                  <c:v>31.943999999999999</c:v>
                </c:pt>
                <c:pt idx="1075">
                  <c:v>31.942</c:v>
                </c:pt>
                <c:pt idx="1076">
                  <c:v>31.940999999999999</c:v>
                </c:pt>
                <c:pt idx="1077">
                  <c:v>31.939</c:v>
                </c:pt>
                <c:pt idx="1078">
                  <c:v>31.937000000000001</c:v>
                </c:pt>
                <c:pt idx="1079">
                  <c:v>31.936</c:v>
                </c:pt>
                <c:pt idx="1080">
                  <c:v>31.934000000000001</c:v>
                </c:pt>
                <c:pt idx="1081">
                  <c:v>31.931999999999999</c:v>
                </c:pt>
                <c:pt idx="1082">
                  <c:v>31.931000000000001</c:v>
                </c:pt>
                <c:pt idx="1083">
                  <c:v>31.928999999999998</c:v>
                </c:pt>
                <c:pt idx="1084">
                  <c:v>31.927</c:v>
                </c:pt>
                <c:pt idx="1085">
                  <c:v>31.925999999999998</c:v>
                </c:pt>
                <c:pt idx="1086">
                  <c:v>31.923999999999999</c:v>
                </c:pt>
                <c:pt idx="1087">
                  <c:v>31.922999999999998</c:v>
                </c:pt>
                <c:pt idx="1088">
                  <c:v>31.920999999999999</c:v>
                </c:pt>
                <c:pt idx="1089">
                  <c:v>31.92</c:v>
                </c:pt>
                <c:pt idx="1090">
                  <c:v>31.917999999999999</c:v>
                </c:pt>
                <c:pt idx="1091">
                  <c:v>31.917000000000002</c:v>
                </c:pt>
                <c:pt idx="1092">
                  <c:v>31.914999999999999</c:v>
                </c:pt>
                <c:pt idx="1093">
                  <c:v>31.914000000000001</c:v>
                </c:pt>
                <c:pt idx="1094">
                  <c:v>31.911999999999999</c:v>
                </c:pt>
                <c:pt idx="1095">
                  <c:v>31.911000000000001</c:v>
                </c:pt>
                <c:pt idx="1096">
                  <c:v>31.91</c:v>
                </c:pt>
                <c:pt idx="1097">
                  <c:v>31.908000000000001</c:v>
                </c:pt>
                <c:pt idx="1098">
                  <c:v>31.907</c:v>
                </c:pt>
                <c:pt idx="1099">
                  <c:v>31.905999999999999</c:v>
                </c:pt>
                <c:pt idx="1100">
                  <c:v>31.904</c:v>
                </c:pt>
                <c:pt idx="1101">
                  <c:v>31.902999999999999</c:v>
                </c:pt>
                <c:pt idx="1102">
                  <c:v>31.902000000000001</c:v>
                </c:pt>
                <c:pt idx="1103">
                  <c:v>31.9</c:v>
                </c:pt>
                <c:pt idx="1104">
                  <c:v>31.899000000000001</c:v>
                </c:pt>
                <c:pt idx="1105">
                  <c:v>31.898</c:v>
                </c:pt>
                <c:pt idx="1106">
                  <c:v>31.896999999999998</c:v>
                </c:pt>
                <c:pt idx="1107">
                  <c:v>31.895</c:v>
                </c:pt>
                <c:pt idx="1108">
                  <c:v>31.893999999999998</c:v>
                </c:pt>
                <c:pt idx="1109">
                  <c:v>31.893000000000001</c:v>
                </c:pt>
                <c:pt idx="1110">
                  <c:v>31.890999999999998</c:v>
                </c:pt>
                <c:pt idx="1111">
                  <c:v>31.89</c:v>
                </c:pt>
                <c:pt idx="1112">
                  <c:v>31.888999999999999</c:v>
                </c:pt>
                <c:pt idx="1113">
                  <c:v>31.887</c:v>
                </c:pt>
                <c:pt idx="1114">
                  <c:v>31.885999999999999</c:v>
                </c:pt>
                <c:pt idx="1115">
                  <c:v>31.885000000000002</c:v>
                </c:pt>
                <c:pt idx="1116">
                  <c:v>31.884</c:v>
                </c:pt>
                <c:pt idx="1117">
                  <c:v>31.882000000000001</c:v>
                </c:pt>
                <c:pt idx="1118">
                  <c:v>31.881</c:v>
                </c:pt>
                <c:pt idx="1119">
                  <c:v>31.88</c:v>
                </c:pt>
                <c:pt idx="1120">
                  <c:v>31.878</c:v>
                </c:pt>
                <c:pt idx="1121">
                  <c:v>31.876999999999999</c:v>
                </c:pt>
                <c:pt idx="1122">
                  <c:v>31.876000000000001</c:v>
                </c:pt>
                <c:pt idx="1123">
                  <c:v>31.873999999999999</c:v>
                </c:pt>
                <c:pt idx="1124">
                  <c:v>31.873000000000001</c:v>
                </c:pt>
                <c:pt idx="1125">
                  <c:v>31.872</c:v>
                </c:pt>
                <c:pt idx="1126">
                  <c:v>31.87</c:v>
                </c:pt>
                <c:pt idx="1127">
                  <c:v>31.869</c:v>
                </c:pt>
                <c:pt idx="1128">
                  <c:v>31.867999999999999</c:v>
                </c:pt>
                <c:pt idx="1129">
                  <c:v>31.867000000000001</c:v>
                </c:pt>
                <c:pt idx="1130">
                  <c:v>31.864999999999998</c:v>
                </c:pt>
                <c:pt idx="1131">
                  <c:v>31.864000000000001</c:v>
                </c:pt>
                <c:pt idx="1132">
                  <c:v>31.863</c:v>
                </c:pt>
                <c:pt idx="1133">
                  <c:v>31.861999999999998</c:v>
                </c:pt>
                <c:pt idx="1134">
                  <c:v>31.861000000000001</c:v>
                </c:pt>
                <c:pt idx="1135">
                  <c:v>31.86</c:v>
                </c:pt>
                <c:pt idx="1136">
                  <c:v>31.859000000000002</c:v>
                </c:pt>
                <c:pt idx="1137">
                  <c:v>31.856999999999999</c:v>
                </c:pt>
                <c:pt idx="1138">
                  <c:v>31.856000000000002</c:v>
                </c:pt>
                <c:pt idx="1139">
                  <c:v>31.855</c:v>
                </c:pt>
                <c:pt idx="1140">
                  <c:v>31.853999999999999</c:v>
                </c:pt>
                <c:pt idx="1141">
                  <c:v>31.853000000000002</c:v>
                </c:pt>
                <c:pt idx="1142">
                  <c:v>31.852</c:v>
                </c:pt>
                <c:pt idx="1143">
                  <c:v>31.850999999999999</c:v>
                </c:pt>
                <c:pt idx="1144">
                  <c:v>31.85</c:v>
                </c:pt>
                <c:pt idx="1145">
                  <c:v>31.849</c:v>
                </c:pt>
                <c:pt idx="1146">
                  <c:v>31.847999999999999</c:v>
                </c:pt>
                <c:pt idx="1147">
                  <c:v>31.847999999999999</c:v>
                </c:pt>
                <c:pt idx="1148">
                  <c:v>31.847000000000001</c:v>
                </c:pt>
                <c:pt idx="1149">
                  <c:v>31.846</c:v>
                </c:pt>
                <c:pt idx="1150">
                  <c:v>31.844999999999999</c:v>
                </c:pt>
                <c:pt idx="1151">
                  <c:v>31.844000000000001</c:v>
                </c:pt>
                <c:pt idx="1152">
                  <c:v>31.844000000000001</c:v>
                </c:pt>
                <c:pt idx="1153">
                  <c:v>31.843</c:v>
                </c:pt>
                <c:pt idx="1154">
                  <c:v>31.841999999999999</c:v>
                </c:pt>
                <c:pt idx="1155">
                  <c:v>31.841999999999999</c:v>
                </c:pt>
                <c:pt idx="1156">
                  <c:v>31.841000000000001</c:v>
                </c:pt>
                <c:pt idx="1157">
                  <c:v>31.84</c:v>
                </c:pt>
                <c:pt idx="1158">
                  <c:v>31.84</c:v>
                </c:pt>
                <c:pt idx="1159">
                  <c:v>31.838999999999999</c:v>
                </c:pt>
                <c:pt idx="1160">
                  <c:v>31.838999999999999</c:v>
                </c:pt>
                <c:pt idx="1161">
                  <c:v>31.838000000000001</c:v>
                </c:pt>
                <c:pt idx="1162">
                  <c:v>31.837</c:v>
                </c:pt>
                <c:pt idx="1163">
                  <c:v>31.837</c:v>
                </c:pt>
                <c:pt idx="1164">
                  <c:v>31.835999999999999</c:v>
                </c:pt>
                <c:pt idx="1165">
                  <c:v>31.835999999999999</c:v>
                </c:pt>
                <c:pt idx="1166">
                  <c:v>31.835000000000001</c:v>
                </c:pt>
                <c:pt idx="1167">
                  <c:v>31.834</c:v>
                </c:pt>
                <c:pt idx="1168">
                  <c:v>31.834</c:v>
                </c:pt>
                <c:pt idx="1169">
                  <c:v>31.832999999999998</c:v>
                </c:pt>
                <c:pt idx="1170">
                  <c:v>31.832999999999998</c:v>
                </c:pt>
                <c:pt idx="1171">
                  <c:v>31.832000000000001</c:v>
                </c:pt>
                <c:pt idx="1172">
                  <c:v>31.832000000000001</c:v>
                </c:pt>
                <c:pt idx="1173">
                  <c:v>31.831</c:v>
                </c:pt>
                <c:pt idx="1174">
                  <c:v>31.83</c:v>
                </c:pt>
                <c:pt idx="1175">
                  <c:v>31.83</c:v>
                </c:pt>
                <c:pt idx="1176">
                  <c:v>31.829000000000001</c:v>
                </c:pt>
                <c:pt idx="1177">
                  <c:v>31.829000000000001</c:v>
                </c:pt>
                <c:pt idx="1178">
                  <c:v>31.827999999999999</c:v>
                </c:pt>
                <c:pt idx="1179">
                  <c:v>31.827999999999999</c:v>
                </c:pt>
                <c:pt idx="1180">
                  <c:v>31.827000000000002</c:v>
                </c:pt>
                <c:pt idx="1181">
                  <c:v>31.827000000000002</c:v>
                </c:pt>
                <c:pt idx="1182">
                  <c:v>31.826000000000001</c:v>
                </c:pt>
                <c:pt idx="1183">
                  <c:v>31.824999999999999</c:v>
                </c:pt>
                <c:pt idx="1184">
                  <c:v>31.824999999999999</c:v>
                </c:pt>
                <c:pt idx="1185">
                  <c:v>31.824000000000002</c:v>
                </c:pt>
                <c:pt idx="1186">
                  <c:v>31.824000000000002</c:v>
                </c:pt>
                <c:pt idx="1187">
                  <c:v>31.823</c:v>
                </c:pt>
                <c:pt idx="1188">
                  <c:v>31.821999999999999</c:v>
                </c:pt>
                <c:pt idx="1189">
                  <c:v>31.821999999999999</c:v>
                </c:pt>
                <c:pt idx="1190">
                  <c:v>31.821000000000002</c:v>
                </c:pt>
                <c:pt idx="1191">
                  <c:v>31.821000000000002</c:v>
                </c:pt>
                <c:pt idx="1192">
                  <c:v>31.82</c:v>
                </c:pt>
                <c:pt idx="1193">
                  <c:v>31.82</c:v>
                </c:pt>
                <c:pt idx="1194">
                  <c:v>31.818999999999999</c:v>
                </c:pt>
                <c:pt idx="1195">
                  <c:v>31.818999999999999</c:v>
                </c:pt>
                <c:pt idx="1196">
                  <c:v>31.818000000000001</c:v>
                </c:pt>
                <c:pt idx="1197">
                  <c:v>31.818000000000001</c:v>
                </c:pt>
                <c:pt idx="1198">
                  <c:v>31.817</c:v>
                </c:pt>
                <c:pt idx="1199">
                  <c:v>31.817</c:v>
                </c:pt>
                <c:pt idx="1200">
                  <c:v>31.815999999999999</c:v>
                </c:pt>
              </c:numCache>
            </c:numRef>
          </c:yVal>
          <c:smooth val="0"/>
        </c:ser>
        <c:dLbls>
          <c:showLegendKey val="0"/>
          <c:showVal val="0"/>
          <c:showCatName val="0"/>
          <c:showSerName val="0"/>
          <c:showPercent val="0"/>
          <c:showBubbleSize val="0"/>
        </c:dLbls>
        <c:axId val="352440760"/>
        <c:axId val="352441152"/>
      </c:scatterChart>
      <c:valAx>
        <c:axId val="352440760"/>
        <c:scaling>
          <c:orientation val="minMax"/>
          <c:max val="36839"/>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41152"/>
        <c:crosses val="autoZero"/>
        <c:crossBetween val="midCat"/>
        <c:majorUnit val="1"/>
      </c:valAx>
      <c:valAx>
        <c:axId val="352441152"/>
        <c:scaling>
          <c:orientation val="minMax"/>
          <c:max val="34.5"/>
          <c:min val="3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40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0450876072923305"/>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data'!$C$2:$C$1057</c:f>
              <c:numCache>
                <c:formatCode>m/d/yyyy\ h:mm</c:formatCode>
                <c:ptCount val="1056"/>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data'!$G$2:$G$1057</c:f>
              <c:numCache>
                <c:formatCode>0.00</c:formatCode>
                <c:ptCount val="1056"/>
                <c:pt idx="0">
                  <c:v>30.975000000000001</c:v>
                </c:pt>
                <c:pt idx="1">
                  <c:v>30.965</c:v>
                </c:pt>
                <c:pt idx="2">
                  <c:v>30.962</c:v>
                </c:pt>
                <c:pt idx="3">
                  <c:v>30.957999999999998</c:v>
                </c:pt>
                <c:pt idx="4">
                  <c:v>30.954999999999998</c:v>
                </c:pt>
                <c:pt idx="5">
                  <c:v>30.957000000000001</c:v>
                </c:pt>
                <c:pt idx="6">
                  <c:v>30.959</c:v>
                </c:pt>
                <c:pt idx="7">
                  <c:v>30.966999999999999</c:v>
                </c:pt>
                <c:pt idx="8">
                  <c:v>30.972999999999999</c:v>
                </c:pt>
                <c:pt idx="9">
                  <c:v>30.977</c:v>
                </c:pt>
                <c:pt idx="10">
                  <c:v>30.984999999999999</c:v>
                </c:pt>
                <c:pt idx="11">
                  <c:v>30.989000000000001</c:v>
                </c:pt>
                <c:pt idx="12">
                  <c:v>30.989000000000001</c:v>
                </c:pt>
                <c:pt idx="13">
                  <c:v>31.009</c:v>
                </c:pt>
                <c:pt idx="14">
                  <c:v>31.015000000000001</c:v>
                </c:pt>
                <c:pt idx="15">
                  <c:v>31.015999999999998</c:v>
                </c:pt>
                <c:pt idx="16">
                  <c:v>31.015999999999998</c:v>
                </c:pt>
                <c:pt idx="17">
                  <c:v>31.026</c:v>
                </c:pt>
                <c:pt idx="18">
                  <c:v>31.029</c:v>
                </c:pt>
                <c:pt idx="19">
                  <c:v>31.03</c:v>
                </c:pt>
                <c:pt idx="20">
                  <c:v>31.03</c:v>
                </c:pt>
                <c:pt idx="21">
                  <c:v>31.03</c:v>
                </c:pt>
                <c:pt idx="22">
                  <c:v>31.029</c:v>
                </c:pt>
                <c:pt idx="23">
                  <c:v>31.029</c:v>
                </c:pt>
                <c:pt idx="24">
                  <c:v>31.021999999999998</c:v>
                </c:pt>
                <c:pt idx="25">
                  <c:v>31.02</c:v>
                </c:pt>
                <c:pt idx="26">
                  <c:v>31.01</c:v>
                </c:pt>
                <c:pt idx="27">
                  <c:v>31.001000000000001</c:v>
                </c:pt>
                <c:pt idx="28">
                  <c:v>31.001000000000001</c:v>
                </c:pt>
                <c:pt idx="29">
                  <c:v>30.994</c:v>
                </c:pt>
                <c:pt idx="30">
                  <c:v>30.978999999999999</c:v>
                </c:pt>
                <c:pt idx="31">
                  <c:v>30.966999999999999</c:v>
                </c:pt>
                <c:pt idx="32">
                  <c:v>30.965</c:v>
                </c:pt>
                <c:pt idx="33">
                  <c:v>30.952999999999999</c:v>
                </c:pt>
                <c:pt idx="34">
                  <c:v>30.931999999999999</c:v>
                </c:pt>
                <c:pt idx="35">
                  <c:v>30.923999999999999</c:v>
                </c:pt>
                <c:pt idx="36">
                  <c:v>30.914999999999999</c:v>
                </c:pt>
                <c:pt idx="37">
                  <c:v>30.895</c:v>
                </c:pt>
                <c:pt idx="38">
                  <c:v>30.879000000000001</c:v>
                </c:pt>
                <c:pt idx="39">
                  <c:v>30.864999999999998</c:v>
                </c:pt>
                <c:pt idx="40">
                  <c:v>30.855</c:v>
                </c:pt>
                <c:pt idx="41">
                  <c:v>30.837</c:v>
                </c:pt>
                <c:pt idx="42">
                  <c:v>30.837</c:v>
                </c:pt>
                <c:pt idx="43">
                  <c:v>30.818000000000001</c:v>
                </c:pt>
                <c:pt idx="44">
                  <c:v>30.79</c:v>
                </c:pt>
                <c:pt idx="45">
                  <c:v>30.777000000000001</c:v>
                </c:pt>
                <c:pt idx="46">
                  <c:v>30.760999999999999</c:v>
                </c:pt>
                <c:pt idx="47">
                  <c:v>30.757999999999999</c:v>
                </c:pt>
                <c:pt idx="48">
                  <c:v>30.742999999999999</c:v>
                </c:pt>
                <c:pt idx="49">
                  <c:v>30.728999999999999</c:v>
                </c:pt>
                <c:pt idx="50">
                  <c:v>30.728999999999999</c:v>
                </c:pt>
                <c:pt idx="51">
                  <c:v>30.702000000000002</c:v>
                </c:pt>
                <c:pt idx="52">
                  <c:v>30.677</c:v>
                </c:pt>
                <c:pt idx="53">
                  <c:v>30.666</c:v>
                </c:pt>
                <c:pt idx="54">
                  <c:v>30.658000000000001</c:v>
                </c:pt>
                <c:pt idx="55">
                  <c:v>30.638999999999999</c:v>
                </c:pt>
                <c:pt idx="56">
                  <c:v>30.623000000000001</c:v>
                </c:pt>
                <c:pt idx="57">
                  <c:v>30.605</c:v>
                </c:pt>
                <c:pt idx="58">
                  <c:v>30.594000000000001</c:v>
                </c:pt>
                <c:pt idx="59">
                  <c:v>30.581</c:v>
                </c:pt>
                <c:pt idx="60">
                  <c:v>30.571999999999999</c:v>
                </c:pt>
                <c:pt idx="61">
                  <c:v>30.562999999999999</c:v>
                </c:pt>
                <c:pt idx="62">
                  <c:v>30.562999999999999</c:v>
                </c:pt>
                <c:pt idx="63">
                  <c:v>30.541</c:v>
                </c:pt>
                <c:pt idx="64">
                  <c:v>30.527999999999999</c:v>
                </c:pt>
                <c:pt idx="65">
                  <c:v>30.510999999999999</c:v>
                </c:pt>
                <c:pt idx="66">
                  <c:v>30.503</c:v>
                </c:pt>
                <c:pt idx="67">
                  <c:v>30.489000000000001</c:v>
                </c:pt>
                <c:pt idx="68">
                  <c:v>30.484000000000002</c:v>
                </c:pt>
                <c:pt idx="69">
                  <c:v>30.468</c:v>
                </c:pt>
                <c:pt idx="70">
                  <c:v>30.457999999999998</c:v>
                </c:pt>
                <c:pt idx="71">
                  <c:v>30.448</c:v>
                </c:pt>
                <c:pt idx="72">
                  <c:v>30.437000000000001</c:v>
                </c:pt>
                <c:pt idx="73">
                  <c:v>30.425000000000001</c:v>
                </c:pt>
                <c:pt idx="74">
                  <c:v>30.419</c:v>
                </c:pt>
                <c:pt idx="75">
                  <c:v>30.411000000000001</c:v>
                </c:pt>
                <c:pt idx="76">
                  <c:v>30.402999999999999</c:v>
                </c:pt>
                <c:pt idx="77">
                  <c:v>30.388999999999999</c:v>
                </c:pt>
                <c:pt idx="78">
                  <c:v>30.385000000000002</c:v>
                </c:pt>
                <c:pt idx="79">
                  <c:v>30.372</c:v>
                </c:pt>
                <c:pt idx="80">
                  <c:v>30.36</c:v>
                </c:pt>
                <c:pt idx="81">
                  <c:v>30.353999999999999</c:v>
                </c:pt>
                <c:pt idx="82">
                  <c:v>30.347000000000001</c:v>
                </c:pt>
                <c:pt idx="83">
                  <c:v>30.338000000000001</c:v>
                </c:pt>
                <c:pt idx="84">
                  <c:v>30.332000000000001</c:v>
                </c:pt>
                <c:pt idx="85">
                  <c:v>30.327000000000002</c:v>
                </c:pt>
                <c:pt idx="86">
                  <c:v>30.32</c:v>
                </c:pt>
                <c:pt idx="87">
                  <c:v>30.308</c:v>
                </c:pt>
                <c:pt idx="88">
                  <c:v>30.303000000000001</c:v>
                </c:pt>
                <c:pt idx="89">
                  <c:v>30.297000000000001</c:v>
                </c:pt>
                <c:pt idx="90">
                  <c:v>30.288</c:v>
                </c:pt>
                <c:pt idx="91">
                  <c:v>30.28</c:v>
                </c:pt>
                <c:pt idx="92">
                  <c:v>30.277999999999999</c:v>
                </c:pt>
                <c:pt idx="93">
                  <c:v>30.277999999999999</c:v>
                </c:pt>
                <c:pt idx="94">
                  <c:v>30.262</c:v>
                </c:pt>
                <c:pt idx="95">
                  <c:v>30.254000000000001</c:v>
                </c:pt>
                <c:pt idx="96">
                  <c:v>30.248999999999999</c:v>
                </c:pt>
                <c:pt idx="97">
                  <c:v>30.238</c:v>
                </c:pt>
                <c:pt idx="98">
                  <c:v>30.234999999999999</c:v>
                </c:pt>
                <c:pt idx="99">
                  <c:v>30.225999999999999</c:v>
                </c:pt>
                <c:pt idx="100">
                  <c:v>30.219000000000001</c:v>
                </c:pt>
                <c:pt idx="101">
                  <c:v>30.216000000000001</c:v>
                </c:pt>
                <c:pt idx="102">
                  <c:v>30.212</c:v>
                </c:pt>
                <c:pt idx="103">
                  <c:v>30.201000000000001</c:v>
                </c:pt>
                <c:pt idx="104">
                  <c:v>30.196999999999999</c:v>
                </c:pt>
                <c:pt idx="105">
                  <c:v>30.193000000000001</c:v>
                </c:pt>
                <c:pt idx="106">
                  <c:v>30.187000000000001</c:v>
                </c:pt>
                <c:pt idx="107">
                  <c:v>30.178999999999998</c:v>
                </c:pt>
                <c:pt idx="108">
                  <c:v>30.177</c:v>
                </c:pt>
                <c:pt idx="109">
                  <c:v>30.172999999999998</c:v>
                </c:pt>
                <c:pt idx="110">
                  <c:v>30.167000000000002</c:v>
                </c:pt>
                <c:pt idx="111">
                  <c:v>30.164999999999999</c:v>
                </c:pt>
                <c:pt idx="112">
                  <c:v>30.161000000000001</c:v>
                </c:pt>
                <c:pt idx="113">
                  <c:v>30.154</c:v>
                </c:pt>
                <c:pt idx="114">
                  <c:v>30.149000000000001</c:v>
                </c:pt>
                <c:pt idx="115">
                  <c:v>30.146999999999998</c:v>
                </c:pt>
                <c:pt idx="116">
                  <c:v>30.140999999999998</c:v>
                </c:pt>
                <c:pt idx="117">
                  <c:v>30.140999999999998</c:v>
                </c:pt>
                <c:pt idx="118">
                  <c:v>30.138000000000002</c:v>
                </c:pt>
                <c:pt idx="119">
                  <c:v>30.132000000000001</c:v>
                </c:pt>
                <c:pt idx="120">
                  <c:v>30.132000000000001</c:v>
                </c:pt>
                <c:pt idx="121">
                  <c:v>30.131</c:v>
                </c:pt>
                <c:pt idx="122">
                  <c:v>30.129000000000001</c:v>
                </c:pt>
                <c:pt idx="123">
                  <c:v>30.126000000000001</c:v>
                </c:pt>
                <c:pt idx="124">
                  <c:v>30.123000000000001</c:v>
                </c:pt>
                <c:pt idx="125">
                  <c:v>30.120999999999999</c:v>
                </c:pt>
                <c:pt idx="126">
                  <c:v>30.120999999999999</c:v>
                </c:pt>
                <c:pt idx="127">
                  <c:v>30.12</c:v>
                </c:pt>
                <c:pt idx="128">
                  <c:v>30.120999999999999</c:v>
                </c:pt>
                <c:pt idx="129">
                  <c:v>30.122</c:v>
                </c:pt>
                <c:pt idx="130">
                  <c:v>30.123999999999999</c:v>
                </c:pt>
                <c:pt idx="131">
                  <c:v>30.129000000000001</c:v>
                </c:pt>
                <c:pt idx="132">
                  <c:v>30.129000000000001</c:v>
                </c:pt>
                <c:pt idx="133">
                  <c:v>30.140999999999998</c:v>
                </c:pt>
                <c:pt idx="134">
                  <c:v>30.148</c:v>
                </c:pt>
                <c:pt idx="135">
                  <c:v>30.157</c:v>
                </c:pt>
                <c:pt idx="136">
                  <c:v>30.167000000000002</c:v>
                </c:pt>
                <c:pt idx="137">
                  <c:v>30.184000000000001</c:v>
                </c:pt>
                <c:pt idx="138">
                  <c:v>30.196999999999999</c:v>
                </c:pt>
                <c:pt idx="139">
                  <c:v>30.210999999999999</c:v>
                </c:pt>
                <c:pt idx="140">
                  <c:v>30.210999999999999</c:v>
                </c:pt>
                <c:pt idx="141">
                  <c:v>30.245999999999999</c:v>
                </c:pt>
                <c:pt idx="142">
                  <c:v>30.268999999999998</c:v>
                </c:pt>
                <c:pt idx="143">
                  <c:v>30.283999999999999</c:v>
                </c:pt>
                <c:pt idx="144">
                  <c:v>30.312999999999999</c:v>
                </c:pt>
                <c:pt idx="145">
                  <c:v>30.36</c:v>
                </c:pt>
                <c:pt idx="146">
                  <c:v>30.39</c:v>
                </c:pt>
                <c:pt idx="147">
                  <c:v>30.428000000000001</c:v>
                </c:pt>
                <c:pt idx="148">
                  <c:v>30.452000000000002</c:v>
                </c:pt>
                <c:pt idx="149">
                  <c:v>30.506</c:v>
                </c:pt>
                <c:pt idx="150">
                  <c:v>30.581</c:v>
                </c:pt>
                <c:pt idx="151">
                  <c:v>30.597999999999999</c:v>
                </c:pt>
                <c:pt idx="152">
                  <c:v>30.681000000000001</c:v>
                </c:pt>
                <c:pt idx="153">
                  <c:v>30.786999999999999</c:v>
                </c:pt>
                <c:pt idx="154">
                  <c:v>30.812000000000001</c:v>
                </c:pt>
                <c:pt idx="155">
                  <c:v>30.812000000000001</c:v>
                </c:pt>
                <c:pt idx="156">
                  <c:v>30.954000000000001</c:v>
                </c:pt>
                <c:pt idx="157">
                  <c:v>31.123000000000001</c:v>
                </c:pt>
                <c:pt idx="158">
                  <c:v>31.140999999999998</c:v>
                </c:pt>
                <c:pt idx="159">
                  <c:v>31.295999999999999</c:v>
                </c:pt>
                <c:pt idx="160">
                  <c:v>31.378</c:v>
                </c:pt>
                <c:pt idx="161">
                  <c:v>31.434999999999999</c:v>
                </c:pt>
                <c:pt idx="162">
                  <c:v>31.608000000000001</c:v>
                </c:pt>
                <c:pt idx="163">
                  <c:v>31.707000000000001</c:v>
                </c:pt>
                <c:pt idx="164">
                  <c:v>31.751999999999999</c:v>
                </c:pt>
                <c:pt idx="165">
                  <c:v>31.852</c:v>
                </c:pt>
                <c:pt idx="166">
                  <c:v>31.934000000000001</c:v>
                </c:pt>
                <c:pt idx="167">
                  <c:v>32.012</c:v>
                </c:pt>
                <c:pt idx="168">
                  <c:v>32.067</c:v>
                </c:pt>
                <c:pt idx="169">
                  <c:v>32.112000000000002</c:v>
                </c:pt>
                <c:pt idx="170">
                  <c:v>32.146000000000001</c:v>
                </c:pt>
                <c:pt idx="171">
                  <c:v>32.192999999999998</c:v>
                </c:pt>
                <c:pt idx="172">
                  <c:v>32.192999999999998</c:v>
                </c:pt>
                <c:pt idx="173">
                  <c:v>32.271000000000001</c:v>
                </c:pt>
                <c:pt idx="174">
                  <c:v>32.296999999999997</c:v>
                </c:pt>
                <c:pt idx="175">
                  <c:v>32.317999999999998</c:v>
                </c:pt>
                <c:pt idx="176">
                  <c:v>32.334000000000003</c:v>
                </c:pt>
                <c:pt idx="177">
                  <c:v>32.348999999999997</c:v>
                </c:pt>
                <c:pt idx="178">
                  <c:v>32.372999999999998</c:v>
                </c:pt>
                <c:pt idx="179">
                  <c:v>32.389000000000003</c:v>
                </c:pt>
                <c:pt idx="180">
                  <c:v>32.414999999999999</c:v>
                </c:pt>
                <c:pt idx="181">
                  <c:v>32.442999999999998</c:v>
                </c:pt>
                <c:pt idx="182">
                  <c:v>32.448999999999998</c:v>
                </c:pt>
                <c:pt idx="183">
                  <c:v>32.484999999999999</c:v>
                </c:pt>
                <c:pt idx="184">
                  <c:v>32.5</c:v>
                </c:pt>
                <c:pt idx="185">
                  <c:v>32.527000000000001</c:v>
                </c:pt>
                <c:pt idx="186">
                  <c:v>32.546999999999997</c:v>
                </c:pt>
                <c:pt idx="187">
                  <c:v>32.551000000000002</c:v>
                </c:pt>
                <c:pt idx="188">
                  <c:v>32.588000000000001</c:v>
                </c:pt>
                <c:pt idx="189">
                  <c:v>32.612000000000002</c:v>
                </c:pt>
                <c:pt idx="190">
                  <c:v>32.628999999999998</c:v>
                </c:pt>
                <c:pt idx="191">
                  <c:v>32.658000000000001</c:v>
                </c:pt>
                <c:pt idx="192">
                  <c:v>32.686999999999998</c:v>
                </c:pt>
                <c:pt idx="193">
                  <c:v>32.709000000000003</c:v>
                </c:pt>
                <c:pt idx="194">
                  <c:v>32.734000000000002</c:v>
                </c:pt>
                <c:pt idx="195">
                  <c:v>32.755000000000003</c:v>
                </c:pt>
                <c:pt idx="196">
                  <c:v>32.792000000000002</c:v>
                </c:pt>
                <c:pt idx="197">
                  <c:v>32.799999999999997</c:v>
                </c:pt>
                <c:pt idx="198">
                  <c:v>32.835000000000001</c:v>
                </c:pt>
                <c:pt idx="199">
                  <c:v>32.853000000000002</c:v>
                </c:pt>
                <c:pt idx="200">
                  <c:v>32.868000000000002</c:v>
                </c:pt>
                <c:pt idx="201">
                  <c:v>32.878</c:v>
                </c:pt>
                <c:pt idx="202">
                  <c:v>32.884</c:v>
                </c:pt>
                <c:pt idx="203">
                  <c:v>32.895000000000003</c:v>
                </c:pt>
                <c:pt idx="204">
                  <c:v>32.896000000000001</c:v>
                </c:pt>
                <c:pt idx="205">
                  <c:v>32.902999999999999</c:v>
                </c:pt>
                <c:pt idx="206">
                  <c:v>32.905000000000001</c:v>
                </c:pt>
                <c:pt idx="207">
                  <c:v>32.902999999999999</c:v>
                </c:pt>
                <c:pt idx="208">
                  <c:v>32.905999999999999</c:v>
                </c:pt>
                <c:pt idx="209">
                  <c:v>32.904000000000003</c:v>
                </c:pt>
                <c:pt idx="210">
                  <c:v>32.904000000000003</c:v>
                </c:pt>
                <c:pt idx="211">
                  <c:v>32.902999999999999</c:v>
                </c:pt>
                <c:pt idx="212">
                  <c:v>32.9</c:v>
                </c:pt>
                <c:pt idx="213">
                  <c:v>32.896999999999998</c:v>
                </c:pt>
                <c:pt idx="214">
                  <c:v>32.895000000000003</c:v>
                </c:pt>
                <c:pt idx="215">
                  <c:v>32.890999999999998</c:v>
                </c:pt>
                <c:pt idx="216">
                  <c:v>32.887999999999998</c:v>
                </c:pt>
                <c:pt idx="217">
                  <c:v>32.884</c:v>
                </c:pt>
                <c:pt idx="218">
                  <c:v>32.878</c:v>
                </c:pt>
                <c:pt idx="219">
                  <c:v>32.869</c:v>
                </c:pt>
                <c:pt idx="220">
                  <c:v>32.866</c:v>
                </c:pt>
                <c:pt idx="221">
                  <c:v>32.866999999999997</c:v>
                </c:pt>
                <c:pt idx="222">
                  <c:v>32.853999999999999</c:v>
                </c:pt>
                <c:pt idx="223">
                  <c:v>32.850999999999999</c:v>
                </c:pt>
                <c:pt idx="224">
                  <c:v>32.841000000000001</c:v>
                </c:pt>
                <c:pt idx="225">
                  <c:v>32.841000000000001</c:v>
                </c:pt>
                <c:pt idx="226">
                  <c:v>32.829000000000001</c:v>
                </c:pt>
                <c:pt idx="227">
                  <c:v>32.829000000000001</c:v>
                </c:pt>
                <c:pt idx="228">
                  <c:v>32.817</c:v>
                </c:pt>
                <c:pt idx="229">
                  <c:v>32.817</c:v>
                </c:pt>
                <c:pt idx="230">
                  <c:v>32.817</c:v>
                </c:pt>
                <c:pt idx="231">
                  <c:v>32.786000000000001</c:v>
                </c:pt>
                <c:pt idx="232">
                  <c:v>32.781999999999996</c:v>
                </c:pt>
                <c:pt idx="233">
                  <c:v>32.781999999999996</c:v>
                </c:pt>
                <c:pt idx="234">
                  <c:v>32.753999999999998</c:v>
                </c:pt>
                <c:pt idx="235">
                  <c:v>32.747</c:v>
                </c:pt>
                <c:pt idx="236">
                  <c:v>32.731000000000002</c:v>
                </c:pt>
                <c:pt idx="237">
                  <c:v>32.731000000000002</c:v>
                </c:pt>
                <c:pt idx="238">
                  <c:v>32.707000000000001</c:v>
                </c:pt>
                <c:pt idx="239">
                  <c:v>32.698</c:v>
                </c:pt>
                <c:pt idx="240">
                  <c:v>32.691000000000003</c:v>
                </c:pt>
                <c:pt idx="241">
                  <c:v>32.671999999999997</c:v>
                </c:pt>
                <c:pt idx="242">
                  <c:v>32.659999999999997</c:v>
                </c:pt>
                <c:pt idx="243">
                  <c:v>32.643000000000001</c:v>
                </c:pt>
                <c:pt idx="244">
                  <c:v>32.640999999999998</c:v>
                </c:pt>
                <c:pt idx="245">
                  <c:v>32.612000000000002</c:v>
                </c:pt>
                <c:pt idx="246">
                  <c:v>32.597000000000001</c:v>
                </c:pt>
                <c:pt idx="247">
                  <c:v>32.591999999999999</c:v>
                </c:pt>
                <c:pt idx="248">
                  <c:v>32.591999999999999</c:v>
                </c:pt>
                <c:pt idx="249">
                  <c:v>32.552999999999997</c:v>
                </c:pt>
                <c:pt idx="250">
                  <c:v>32.552999999999997</c:v>
                </c:pt>
                <c:pt idx="251">
                  <c:v>32.526000000000003</c:v>
                </c:pt>
                <c:pt idx="252">
                  <c:v>32.526000000000003</c:v>
                </c:pt>
                <c:pt idx="253">
                  <c:v>32.497999999999998</c:v>
                </c:pt>
                <c:pt idx="254">
                  <c:v>32.497999999999998</c:v>
                </c:pt>
                <c:pt idx="255">
                  <c:v>32.497999999999998</c:v>
                </c:pt>
                <c:pt idx="256">
                  <c:v>32.457000000000001</c:v>
                </c:pt>
                <c:pt idx="257">
                  <c:v>32.44</c:v>
                </c:pt>
                <c:pt idx="258">
                  <c:v>32.424999999999997</c:v>
                </c:pt>
                <c:pt idx="259">
                  <c:v>32.417999999999999</c:v>
                </c:pt>
                <c:pt idx="260">
                  <c:v>32.406999999999996</c:v>
                </c:pt>
                <c:pt idx="261">
                  <c:v>32.393000000000001</c:v>
                </c:pt>
                <c:pt idx="262">
                  <c:v>32.393000000000001</c:v>
                </c:pt>
                <c:pt idx="263">
                  <c:v>32.393000000000001</c:v>
                </c:pt>
                <c:pt idx="264">
                  <c:v>32.393000000000001</c:v>
                </c:pt>
                <c:pt idx="265">
                  <c:v>32.348999999999997</c:v>
                </c:pt>
                <c:pt idx="266">
                  <c:v>32.347999999999999</c:v>
                </c:pt>
                <c:pt idx="267">
                  <c:v>32.325000000000003</c:v>
                </c:pt>
                <c:pt idx="268">
                  <c:v>32.308999999999997</c:v>
                </c:pt>
                <c:pt idx="269">
                  <c:v>32.308999999999997</c:v>
                </c:pt>
                <c:pt idx="270">
                  <c:v>32.283000000000001</c:v>
                </c:pt>
                <c:pt idx="271">
                  <c:v>32.283000000000001</c:v>
                </c:pt>
                <c:pt idx="272">
                  <c:v>32.283000000000001</c:v>
                </c:pt>
                <c:pt idx="273">
                  <c:v>32.232999999999997</c:v>
                </c:pt>
                <c:pt idx="274">
                  <c:v>32.232999999999997</c:v>
                </c:pt>
                <c:pt idx="275">
                  <c:v>32.195999999999998</c:v>
                </c:pt>
                <c:pt idx="276">
                  <c:v>32.195999999999998</c:v>
                </c:pt>
                <c:pt idx="277">
                  <c:v>32.195999999999998</c:v>
                </c:pt>
                <c:pt idx="278">
                  <c:v>32.137999999999998</c:v>
                </c:pt>
                <c:pt idx="279">
                  <c:v>32.115000000000002</c:v>
                </c:pt>
                <c:pt idx="280">
                  <c:v>32.091000000000001</c:v>
                </c:pt>
                <c:pt idx="281">
                  <c:v>32.07</c:v>
                </c:pt>
                <c:pt idx="282">
                  <c:v>32.046999999999997</c:v>
                </c:pt>
                <c:pt idx="283">
                  <c:v>32.024000000000001</c:v>
                </c:pt>
                <c:pt idx="284">
                  <c:v>31.998000000000001</c:v>
                </c:pt>
                <c:pt idx="285">
                  <c:v>31.98</c:v>
                </c:pt>
                <c:pt idx="286">
                  <c:v>31.98</c:v>
                </c:pt>
                <c:pt idx="287">
                  <c:v>31.914000000000001</c:v>
                </c:pt>
                <c:pt idx="288">
                  <c:v>31.88</c:v>
                </c:pt>
                <c:pt idx="289">
                  <c:v>31.88</c:v>
                </c:pt>
                <c:pt idx="290">
                  <c:v>31.815999999999999</c:v>
                </c:pt>
                <c:pt idx="291">
                  <c:v>31.786000000000001</c:v>
                </c:pt>
                <c:pt idx="292">
                  <c:v>31.754999999999999</c:v>
                </c:pt>
                <c:pt idx="293">
                  <c:v>31.724</c:v>
                </c:pt>
                <c:pt idx="294">
                  <c:v>31.693000000000001</c:v>
                </c:pt>
                <c:pt idx="295">
                  <c:v>31.693000000000001</c:v>
                </c:pt>
                <c:pt idx="296">
                  <c:v>31.611999999999998</c:v>
                </c:pt>
                <c:pt idx="297">
                  <c:v>31.58</c:v>
                </c:pt>
                <c:pt idx="298">
                  <c:v>31.55</c:v>
                </c:pt>
                <c:pt idx="299">
                  <c:v>31.513999999999999</c:v>
                </c:pt>
                <c:pt idx="300">
                  <c:v>31.478000000000002</c:v>
                </c:pt>
                <c:pt idx="301">
                  <c:v>31.478000000000002</c:v>
                </c:pt>
                <c:pt idx="302">
                  <c:v>31.427</c:v>
                </c:pt>
                <c:pt idx="303">
                  <c:v>31.427</c:v>
                </c:pt>
                <c:pt idx="304">
                  <c:v>31.373000000000001</c:v>
                </c:pt>
                <c:pt idx="305">
                  <c:v>31.329000000000001</c:v>
                </c:pt>
                <c:pt idx="306">
                  <c:v>31.306999999999999</c:v>
                </c:pt>
                <c:pt idx="307">
                  <c:v>31.306999999999999</c:v>
                </c:pt>
                <c:pt idx="308">
                  <c:v>31.244</c:v>
                </c:pt>
                <c:pt idx="309">
                  <c:v>31.23</c:v>
                </c:pt>
                <c:pt idx="310">
                  <c:v>31.196999999999999</c:v>
                </c:pt>
                <c:pt idx="311">
                  <c:v>31.158999999999999</c:v>
                </c:pt>
                <c:pt idx="312">
                  <c:v>31.146000000000001</c:v>
                </c:pt>
                <c:pt idx="313">
                  <c:v>31.146000000000001</c:v>
                </c:pt>
                <c:pt idx="314">
                  <c:v>31.091000000000001</c:v>
                </c:pt>
                <c:pt idx="315">
                  <c:v>31.091000000000001</c:v>
                </c:pt>
                <c:pt idx="316">
                  <c:v>31.091000000000001</c:v>
                </c:pt>
                <c:pt idx="317">
                  <c:v>31.029</c:v>
                </c:pt>
                <c:pt idx="318">
                  <c:v>31.004999999999999</c:v>
                </c:pt>
                <c:pt idx="319">
                  <c:v>30.988</c:v>
                </c:pt>
                <c:pt idx="320">
                  <c:v>30.951000000000001</c:v>
                </c:pt>
                <c:pt idx="321">
                  <c:v>30.939</c:v>
                </c:pt>
                <c:pt idx="322">
                  <c:v>30.939</c:v>
                </c:pt>
                <c:pt idx="323">
                  <c:v>30.896999999999998</c:v>
                </c:pt>
                <c:pt idx="324">
                  <c:v>30.881</c:v>
                </c:pt>
                <c:pt idx="325">
                  <c:v>30.861000000000001</c:v>
                </c:pt>
                <c:pt idx="326">
                  <c:v>30.841999999999999</c:v>
                </c:pt>
                <c:pt idx="327">
                  <c:v>30.827000000000002</c:v>
                </c:pt>
                <c:pt idx="328">
                  <c:v>30.811</c:v>
                </c:pt>
                <c:pt idx="329">
                  <c:v>30.795000000000002</c:v>
                </c:pt>
                <c:pt idx="330">
                  <c:v>30.78</c:v>
                </c:pt>
                <c:pt idx="331">
                  <c:v>30.768999999999998</c:v>
                </c:pt>
                <c:pt idx="332">
                  <c:v>30.759</c:v>
                </c:pt>
                <c:pt idx="333">
                  <c:v>30.742999999999999</c:v>
                </c:pt>
                <c:pt idx="334">
                  <c:v>30.731999999999999</c:v>
                </c:pt>
                <c:pt idx="335">
                  <c:v>30.725999999999999</c:v>
                </c:pt>
                <c:pt idx="336">
                  <c:v>30.715</c:v>
                </c:pt>
                <c:pt idx="337">
                  <c:v>30.704999999999998</c:v>
                </c:pt>
                <c:pt idx="338">
                  <c:v>30.696999999999999</c:v>
                </c:pt>
                <c:pt idx="339">
                  <c:v>30.696999999999999</c:v>
                </c:pt>
                <c:pt idx="340">
                  <c:v>30.687999999999999</c:v>
                </c:pt>
                <c:pt idx="341">
                  <c:v>30.687000000000001</c:v>
                </c:pt>
                <c:pt idx="342">
                  <c:v>30.684999999999999</c:v>
                </c:pt>
                <c:pt idx="343">
                  <c:v>30.689</c:v>
                </c:pt>
                <c:pt idx="344">
                  <c:v>30.690999999999999</c:v>
                </c:pt>
                <c:pt idx="345">
                  <c:v>30.712</c:v>
                </c:pt>
                <c:pt idx="346">
                  <c:v>30.722999999999999</c:v>
                </c:pt>
                <c:pt idx="347">
                  <c:v>30.75</c:v>
                </c:pt>
                <c:pt idx="348">
                  <c:v>30.786000000000001</c:v>
                </c:pt>
                <c:pt idx="349">
                  <c:v>30.821999999999999</c:v>
                </c:pt>
                <c:pt idx="350">
                  <c:v>30.859000000000002</c:v>
                </c:pt>
                <c:pt idx="351">
                  <c:v>30.898</c:v>
                </c:pt>
                <c:pt idx="352">
                  <c:v>30.933</c:v>
                </c:pt>
                <c:pt idx="353">
                  <c:v>30.995999999999999</c:v>
                </c:pt>
                <c:pt idx="354">
                  <c:v>31.04</c:v>
                </c:pt>
                <c:pt idx="355">
                  <c:v>31.178000000000001</c:v>
                </c:pt>
                <c:pt idx="356">
                  <c:v>31.308</c:v>
                </c:pt>
                <c:pt idx="357">
                  <c:v>31.449000000000002</c:v>
                </c:pt>
                <c:pt idx="358">
                  <c:v>31.593</c:v>
                </c:pt>
                <c:pt idx="359">
                  <c:v>31.728999999999999</c:v>
                </c:pt>
                <c:pt idx="360">
                  <c:v>31.835000000000001</c:v>
                </c:pt>
                <c:pt idx="361">
                  <c:v>31.893999999999998</c:v>
                </c:pt>
                <c:pt idx="362">
                  <c:v>32.020000000000003</c:v>
                </c:pt>
                <c:pt idx="363">
                  <c:v>32.134999999999998</c:v>
                </c:pt>
                <c:pt idx="364">
                  <c:v>32.246000000000002</c:v>
                </c:pt>
                <c:pt idx="365">
                  <c:v>32.307000000000002</c:v>
                </c:pt>
                <c:pt idx="366">
                  <c:v>32.307000000000002</c:v>
                </c:pt>
                <c:pt idx="367">
                  <c:v>32.433999999999997</c:v>
                </c:pt>
                <c:pt idx="368">
                  <c:v>32.462000000000003</c:v>
                </c:pt>
                <c:pt idx="369">
                  <c:v>32.517000000000003</c:v>
                </c:pt>
                <c:pt idx="370">
                  <c:v>32.567</c:v>
                </c:pt>
                <c:pt idx="371">
                  <c:v>32.585000000000001</c:v>
                </c:pt>
                <c:pt idx="372">
                  <c:v>32.628999999999998</c:v>
                </c:pt>
                <c:pt idx="373">
                  <c:v>32.643999999999998</c:v>
                </c:pt>
                <c:pt idx="374">
                  <c:v>32.677</c:v>
                </c:pt>
                <c:pt idx="375">
                  <c:v>32.722000000000001</c:v>
                </c:pt>
                <c:pt idx="376">
                  <c:v>32.767000000000003</c:v>
                </c:pt>
                <c:pt idx="377">
                  <c:v>32.817</c:v>
                </c:pt>
                <c:pt idx="378">
                  <c:v>32.860999999999997</c:v>
                </c:pt>
                <c:pt idx="379">
                  <c:v>32.902999999999999</c:v>
                </c:pt>
                <c:pt idx="380">
                  <c:v>32.94</c:v>
                </c:pt>
                <c:pt idx="381">
                  <c:v>32.979999999999997</c:v>
                </c:pt>
                <c:pt idx="382">
                  <c:v>33.023000000000003</c:v>
                </c:pt>
                <c:pt idx="383">
                  <c:v>33.048000000000002</c:v>
                </c:pt>
                <c:pt idx="384">
                  <c:v>33.088000000000001</c:v>
                </c:pt>
                <c:pt idx="385">
                  <c:v>33.106999999999999</c:v>
                </c:pt>
                <c:pt idx="386">
                  <c:v>33.158999999999999</c:v>
                </c:pt>
                <c:pt idx="387">
                  <c:v>33.192999999999998</c:v>
                </c:pt>
                <c:pt idx="388">
                  <c:v>33.22</c:v>
                </c:pt>
                <c:pt idx="389">
                  <c:v>33.222000000000001</c:v>
                </c:pt>
                <c:pt idx="390">
                  <c:v>33.253</c:v>
                </c:pt>
                <c:pt idx="391">
                  <c:v>33.286000000000001</c:v>
                </c:pt>
                <c:pt idx="392">
                  <c:v>33.298000000000002</c:v>
                </c:pt>
                <c:pt idx="393">
                  <c:v>33.317</c:v>
                </c:pt>
                <c:pt idx="394">
                  <c:v>33.329000000000001</c:v>
                </c:pt>
                <c:pt idx="395">
                  <c:v>33.341999999999999</c:v>
                </c:pt>
                <c:pt idx="396">
                  <c:v>33.362000000000002</c:v>
                </c:pt>
                <c:pt idx="397">
                  <c:v>33.375</c:v>
                </c:pt>
                <c:pt idx="398">
                  <c:v>33.406999999999996</c:v>
                </c:pt>
                <c:pt idx="399">
                  <c:v>33.414000000000001</c:v>
                </c:pt>
                <c:pt idx="400">
                  <c:v>33.439</c:v>
                </c:pt>
                <c:pt idx="401">
                  <c:v>33.442999999999998</c:v>
                </c:pt>
                <c:pt idx="402">
                  <c:v>33.442999999999998</c:v>
                </c:pt>
                <c:pt idx="403">
                  <c:v>33.472999999999999</c:v>
                </c:pt>
                <c:pt idx="404">
                  <c:v>33.475999999999999</c:v>
                </c:pt>
                <c:pt idx="405">
                  <c:v>33.49</c:v>
                </c:pt>
                <c:pt idx="406">
                  <c:v>33.493000000000002</c:v>
                </c:pt>
                <c:pt idx="407">
                  <c:v>33.497</c:v>
                </c:pt>
                <c:pt idx="408">
                  <c:v>33.503999999999998</c:v>
                </c:pt>
                <c:pt idx="409">
                  <c:v>33.506999999999998</c:v>
                </c:pt>
                <c:pt idx="410">
                  <c:v>33.512999999999998</c:v>
                </c:pt>
                <c:pt idx="411">
                  <c:v>33.518999999999998</c:v>
                </c:pt>
                <c:pt idx="412">
                  <c:v>33.524999999999999</c:v>
                </c:pt>
                <c:pt idx="413">
                  <c:v>33.524999999999999</c:v>
                </c:pt>
                <c:pt idx="414">
                  <c:v>33.527000000000001</c:v>
                </c:pt>
                <c:pt idx="415">
                  <c:v>33.530999999999999</c:v>
                </c:pt>
                <c:pt idx="416">
                  <c:v>33.53</c:v>
                </c:pt>
                <c:pt idx="417">
                  <c:v>33.530999999999999</c:v>
                </c:pt>
                <c:pt idx="418">
                  <c:v>33.529000000000003</c:v>
                </c:pt>
                <c:pt idx="419">
                  <c:v>33.533000000000001</c:v>
                </c:pt>
                <c:pt idx="420">
                  <c:v>33.534999999999997</c:v>
                </c:pt>
                <c:pt idx="421">
                  <c:v>33.534999999999997</c:v>
                </c:pt>
                <c:pt idx="422">
                  <c:v>33.531999999999996</c:v>
                </c:pt>
                <c:pt idx="423">
                  <c:v>33.527000000000001</c:v>
                </c:pt>
                <c:pt idx="424">
                  <c:v>33.524999999999999</c:v>
                </c:pt>
                <c:pt idx="425">
                  <c:v>33.523000000000003</c:v>
                </c:pt>
                <c:pt idx="426">
                  <c:v>33.518999999999998</c:v>
                </c:pt>
                <c:pt idx="427">
                  <c:v>33.517000000000003</c:v>
                </c:pt>
                <c:pt idx="428">
                  <c:v>33.515999999999998</c:v>
                </c:pt>
                <c:pt idx="429">
                  <c:v>33.511000000000003</c:v>
                </c:pt>
                <c:pt idx="430">
                  <c:v>33.506</c:v>
                </c:pt>
                <c:pt idx="431">
                  <c:v>33.5</c:v>
                </c:pt>
                <c:pt idx="432">
                  <c:v>33.497</c:v>
                </c:pt>
                <c:pt idx="433">
                  <c:v>33.488999999999997</c:v>
                </c:pt>
                <c:pt idx="434">
                  <c:v>33.481999999999999</c:v>
                </c:pt>
                <c:pt idx="435">
                  <c:v>33.481000000000002</c:v>
                </c:pt>
                <c:pt idx="436">
                  <c:v>33.478000000000002</c:v>
                </c:pt>
                <c:pt idx="437">
                  <c:v>33.466999999999999</c:v>
                </c:pt>
                <c:pt idx="438">
                  <c:v>33.462000000000003</c:v>
                </c:pt>
                <c:pt idx="439">
                  <c:v>33.46</c:v>
                </c:pt>
                <c:pt idx="440">
                  <c:v>33.445999999999998</c:v>
                </c:pt>
                <c:pt idx="441">
                  <c:v>33.441000000000003</c:v>
                </c:pt>
                <c:pt idx="442">
                  <c:v>33.427</c:v>
                </c:pt>
                <c:pt idx="443">
                  <c:v>33.423000000000002</c:v>
                </c:pt>
                <c:pt idx="444">
                  <c:v>33.411999999999999</c:v>
                </c:pt>
                <c:pt idx="445">
                  <c:v>33.396999999999998</c:v>
                </c:pt>
                <c:pt idx="446">
                  <c:v>33.392000000000003</c:v>
                </c:pt>
                <c:pt idx="447">
                  <c:v>33.389000000000003</c:v>
                </c:pt>
                <c:pt idx="448">
                  <c:v>33.383000000000003</c:v>
                </c:pt>
                <c:pt idx="449">
                  <c:v>33.383000000000003</c:v>
                </c:pt>
                <c:pt idx="450">
                  <c:v>33.383000000000003</c:v>
                </c:pt>
                <c:pt idx="451">
                  <c:v>33.347999999999999</c:v>
                </c:pt>
                <c:pt idx="452">
                  <c:v>33.340000000000003</c:v>
                </c:pt>
                <c:pt idx="453">
                  <c:v>33.326000000000001</c:v>
                </c:pt>
                <c:pt idx="454">
                  <c:v>33.314999999999998</c:v>
                </c:pt>
                <c:pt idx="455">
                  <c:v>33.308</c:v>
                </c:pt>
                <c:pt idx="456">
                  <c:v>33.296999999999997</c:v>
                </c:pt>
                <c:pt idx="457">
                  <c:v>33.283999999999999</c:v>
                </c:pt>
                <c:pt idx="458">
                  <c:v>33.276000000000003</c:v>
                </c:pt>
                <c:pt idx="459">
                  <c:v>33.262</c:v>
                </c:pt>
                <c:pt idx="460">
                  <c:v>33.250999999999998</c:v>
                </c:pt>
                <c:pt idx="461">
                  <c:v>33.246000000000002</c:v>
                </c:pt>
                <c:pt idx="462">
                  <c:v>33.24</c:v>
                </c:pt>
                <c:pt idx="463">
                  <c:v>33.229999999999997</c:v>
                </c:pt>
                <c:pt idx="464">
                  <c:v>33.229999999999997</c:v>
                </c:pt>
                <c:pt idx="465">
                  <c:v>33.212000000000003</c:v>
                </c:pt>
                <c:pt idx="466">
                  <c:v>33.212000000000003</c:v>
                </c:pt>
                <c:pt idx="467">
                  <c:v>33.195999999999998</c:v>
                </c:pt>
                <c:pt idx="468">
                  <c:v>33.185000000000002</c:v>
                </c:pt>
                <c:pt idx="469">
                  <c:v>33.179000000000002</c:v>
                </c:pt>
                <c:pt idx="470">
                  <c:v>33.167999999999999</c:v>
                </c:pt>
                <c:pt idx="471">
                  <c:v>33.161000000000001</c:v>
                </c:pt>
                <c:pt idx="472">
                  <c:v>33.151000000000003</c:v>
                </c:pt>
                <c:pt idx="473">
                  <c:v>33.14</c:v>
                </c:pt>
                <c:pt idx="474">
                  <c:v>33.134</c:v>
                </c:pt>
                <c:pt idx="475">
                  <c:v>33.130000000000003</c:v>
                </c:pt>
                <c:pt idx="476">
                  <c:v>33.119999999999997</c:v>
                </c:pt>
                <c:pt idx="477">
                  <c:v>33.112000000000002</c:v>
                </c:pt>
                <c:pt idx="478">
                  <c:v>33.110999999999997</c:v>
                </c:pt>
                <c:pt idx="479">
                  <c:v>33.094000000000001</c:v>
                </c:pt>
                <c:pt idx="480">
                  <c:v>33.091999999999999</c:v>
                </c:pt>
                <c:pt idx="481">
                  <c:v>33.08</c:v>
                </c:pt>
                <c:pt idx="482">
                  <c:v>33.076999999999998</c:v>
                </c:pt>
                <c:pt idx="483">
                  <c:v>33.066000000000003</c:v>
                </c:pt>
                <c:pt idx="484">
                  <c:v>33.061</c:v>
                </c:pt>
                <c:pt idx="485">
                  <c:v>33.052999999999997</c:v>
                </c:pt>
                <c:pt idx="486">
                  <c:v>33.045999999999999</c:v>
                </c:pt>
                <c:pt idx="487">
                  <c:v>33.042000000000002</c:v>
                </c:pt>
                <c:pt idx="488">
                  <c:v>33.036000000000001</c:v>
                </c:pt>
                <c:pt idx="489">
                  <c:v>33.03</c:v>
                </c:pt>
                <c:pt idx="490">
                  <c:v>33.024999999999999</c:v>
                </c:pt>
                <c:pt idx="491">
                  <c:v>33.024999999999999</c:v>
                </c:pt>
                <c:pt idx="492">
                  <c:v>33.01</c:v>
                </c:pt>
                <c:pt idx="493">
                  <c:v>33.003</c:v>
                </c:pt>
                <c:pt idx="494">
                  <c:v>32.994</c:v>
                </c:pt>
                <c:pt idx="495">
                  <c:v>32.99</c:v>
                </c:pt>
                <c:pt idx="496">
                  <c:v>32.984000000000002</c:v>
                </c:pt>
                <c:pt idx="497">
                  <c:v>32.979999999999997</c:v>
                </c:pt>
                <c:pt idx="498">
                  <c:v>32.973999999999997</c:v>
                </c:pt>
                <c:pt idx="499">
                  <c:v>32.963000000000001</c:v>
                </c:pt>
                <c:pt idx="500">
                  <c:v>32.959000000000003</c:v>
                </c:pt>
                <c:pt idx="501">
                  <c:v>32.956000000000003</c:v>
                </c:pt>
                <c:pt idx="502">
                  <c:v>32.947000000000003</c:v>
                </c:pt>
                <c:pt idx="503">
                  <c:v>32.945</c:v>
                </c:pt>
                <c:pt idx="504">
                  <c:v>32.94</c:v>
                </c:pt>
                <c:pt idx="505">
                  <c:v>32.932000000000002</c:v>
                </c:pt>
                <c:pt idx="506">
                  <c:v>32.927</c:v>
                </c:pt>
                <c:pt idx="507">
                  <c:v>32.926000000000002</c:v>
                </c:pt>
                <c:pt idx="508">
                  <c:v>32.92</c:v>
                </c:pt>
                <c:pt idx="509">
                  <c:v>32.917999999999999</c:v>
                </c:pt>
                <c:pt idx="510">
                  <c:v>32.911999999999999</c:v>
                </c:pt>
                <c:pt idx="511">
                  <c:v>32.908999999999999</c:v>
                </c:pt>
                <c:pt idx="512">
                  <c:v>32.908000000000001</c:v>
                </c:pt>
                <c:pt idx="513">
                  <c:v>32.905999999999999</c:v>
                </c:pt>
                <c:pt idx="514">
                  <c:v>32.901000000000003</c:v>
                </c:pt>
                <c:pt idx="515">
                  <c:v>32.901000000000003</c:v>
                </c:pt>
                <c:pt idx="516">
                  <c:v>32.895000000000003</c:v>
                </c:pt>
                <c:pt idx="517">
                  <c:v>32.887999999999998</c:v>
                </c:pt>
                <c:pt idx="518">
                  <c:v>32.884</c:v>
                </c:pt>
                <c:pt idx="519">
                  <c:v>32.878</c:v>
                </c:pt>
                <c:pt idx="520">
                  <c:v>32.875</c:v>
                </c:pt>
                <c:pt idx="521">
                  <c:v>32.866999999999997</c:v>
                </c:pt>
                <c:pt idx="522">
                  <c:v>32.866999999999997</c:v>
                </c:pt>
                <c:pt idx="523">
                  <c:v>32.856000000000002</c:v>
                </c:pt>
                <c:pt idx="524">
                  <c:v>32.85</c:v>
                </c:pt>
                <c:pt idx="525">
                  <c:v>32.85</c:v>
                </c:pt>
                <c:pt idx="526">
                  <c:v>32.832000000000001</c:v>
                </c:pt>
                <c:pt idx="527">
                  <c:v>32.817999999999998</c:v>
                </c:pt>
                <c:pt idx="528">
                  <c:v>32.81</c:v>
                </c:pt>
                <c:pt idx="529">
                  <c:v>32.798999999999999</c:v>
                </c:pt>
                <c:pt idx="530">
                  <c:v>32.789000000000001</c:v>
                </c:pt>
                <c:pt idx="531">
                  <c:v>32.78</c:v>
                </c:pt>
                <c:pt idx="532">
                  <c:v>32.765999999999998</c:v>
                </c:pt>
                <c:pt idx="533">
                  <c:v>32.76</c:v>
                </c:pt>
                <c:pt idx="534">
                  <c:v>32.746000000000002</c:v>
                </c:pt>
                <c:pt idx="535">
                  <c:v>32.738999999999997</c:v>
                </c:pt>
                <c:pt idx="536">
                  <c:v>32.72</c:v>
                </c:pt>
                <c:pt idx="537">
                  <c:v>32.710999999999999</c:v>
                </c:pt>
                <c:pt idx="538">
                  <c:v>32.694000000000003</c:v>
                </c:pt>
                <c:pt idx="539">
                  <c:v>32.679000000000002</c:v>
                </c:pt>
                <c:pt idx="540">
                  <c:v>32.667999999999999</c:v>
                </c:pt>
                <c:pt idx="541">
                  <c:v>32.652000000000001</c:v>
                </c:pt>
                <c:pt idx="542">
                  <c:v>32.633000000000003</c:v>
                </c:pt>
                <c:pt idx="543">
                  <c:v>32.622999999999998</c:v>
                </c:pt>
                <c:pt idx="544">
                  <c:v>32.606999999999999</c:v>
                </c:pt>
                <c:pt idx="545">
                  <c:v>32.597000000000001</c:v>
                </c:pt>
                <c:pt idx="546">
                  <c:v>32.579000000000001</c:v>
                </c:pt>
                <c:pt idx="547">
                  <c:v>32.557000000000002</c:v>
                </c:pt>
                <c:pt idx="548">
                  <c:v>32.546999999999997</c:v>
                </c:pt>
                <c:pt idx="549">
                  <c:v>32.53</c:v>
                </c:pt>
                <c:pt idx="550">
                  <c:v>32.512</c:v>
                </c:pt>
                <c:pt idx="551">
                  <c:v>32.506</c:v>
                </c:pt>
                <c:pt idx="552">
                  <c:v>32.481999999999999</c:v>
                </c:pt>
                <c:pt idx="553">
                  <c:v>32.478999999999999</c:v>
                </c:pt>
                <c:pt idx="554">
                  <c:v>32.447000000000003</c:v>
                </c:pt>
                <c:pt idx="555">
                  <c:v>32.447000000000003</c:v>
                </c:pt>
                <c:pt idx="556">
                  <c:v>32.447000000000003</c:v>
                </c:pt>
                <c:pt idx="557">
                  <c:v>32.383000000000003</c:v>
                </c:pt>
                <c:pt idx="558">
                  <c:v>32.347000000000001</c:v>
                </c:pt>
                <c:pt idx="559">
                  <c:v>32.345999999999997</c:v>
                </c:pt>
                <c:pt idx="560">
                  <c:v>32.299999999999997</c:v>
                </c:pt>
                <c:pt idx="561">
                  <c:v>32.262999999999998</c:v>
                </c:pt>
                <c:pt idx="562">
                  <c:v>32.249000000000002</c:v>
                </c:pt>
                <c:pt idx="563">
                  <c:v>32.249000000000002</c:v>
                </c:pt>
                <c:pt idx="564">
                  <c:v>32.171999999999997</c:v>
                </c:pt>
                <c:pt idx="565">
                  <c:v>32.122999999999998</c:v>
                </c:pt>
                <c:pt idx="566">
                  <c:v>32.085000000000001</c:v>
                </c:pt>
                <c:pt idx="567">
                  <c:v>32.042999999999999</c:v>
                </c:pt>
                <c:pt idx="568">
                  <c:v>32.036999999999999</c:v>
                </c:pt>
                <c:pt idx="569">
                  <c:v>31.978999999999999</c:v>
                </c:pt>
                <c:pt idx="570">
                  <c:v>31.939</c:v>
                </c:pt>
                <c:pt idx="571">
                  <c:v>31.913</c:v>
                </c:pt>
                <c:pt idx="572">
                  <c:v>31.867999999999999</c:v>
                </c:pt>
                <c:pt idx="573">
                  <c:v>31.861999999999998</c:v>
                </c:pt>
                <c:pt idx="574">
                  <c:v>31.827999999999999</c:v>
                </c:pt>
                <c:pt idx="575">
                  <c:v>31.803999999999998</c:v>
                </c:pt>
                <c:pt idx="576">
                  <c:v>31.777000000000001</c:v>
                </c:pt>
                <c:pt idx="577">
                  <c:v>31.763000000000002</c:v>
                </c:pt>
                <c:pt idx="578">
                  <c:v>31.722999999999999</c:v>
                </c:pt>
                <c:pt idx="579">
                  <c:v>31.722999999999999</c:v>
                </c:pt>
                <c:pt idx="580">
                  <c:v>31.692</c:v>
                </c:pt>
                <c:pt idx="581">
                  <c:v>31.683</c:v>
                </c:pt>
                <c:pt idx="582">
                  <c:v>31.683</c:v>
                </c:pt>
                <c:pt idx="583">
                  <c:v>31.683</c:v>
                </c:pt>
                <c:pt idx="584">
                  <c:v>31.683</c:v>
                </c:pt>
                <c:pt idx="585">
                  <c:v>31.681999999999999</c:v>
                </c:pt>
                <c:pt idx="586">
                  <c:v>31.620999999999999</c:v>
                </c:pt>
                <c:pt idx="587">
                  <c:v>31.61</c:v>
                </c:pt>
                <c:pt idx="588">
                  <c:v>31.599</c:v>
                </c:pt>
                <c:pt idx="589">
                  <c:v>31.596</c:v>
                </c:pt>
                <c:pt idx="590">
                  <c:v>31.582000000000001</c:v>
                </c:pt>
                <c:pt idx="591">
                  <c:v>31.582000000000001</c:v>
                </c:pt>
                <c:pt idx="592">
                  <c:v>31.562999999999999</c:v>
                </c:pt>
                <c:pt idx="593">
                  <c:v>31.555</c:v>
                </c:pt>
                <c:pt idx="594">
                  <c:v>31.545000000000002</c:v>
                </c:pt>
                <c:pt idx="595">
                  <c:v>31.536999999999999</c:v>
                </c:pt>
                <c:pt idx="596">
                  <c:v>31.536999999999999</c:v>
                </c:pt>
                <c:pt idx="597">
                  <c:v>31.523</c:v>
                </c:pt>
                <c:pt idx="598">
                  <c:v>31.515999999999998</c:v>
                </c:pt>
                <c:pt idx="599">
                  <c:v>31.51</c:v>
                </c:pt>
                <c:pt idx="600">
                  <c:v>31.504000000000001</c:v>
                </c:pt>
                <c:pt idx="601">
                  <c:v>31.495000000000001</c:v>
                </c:pt>
                <c:pt idx="602">
                  <c:v>31.484999999999999</c:v>
                </c:pt>
                <c:pt idx="603">
                  <c:v>31.48</c:v>
                </c:pt>
                <c:pt idx="604">
                  <c:v>31.472000000000001</c:v>
                </c:pt>
                <c:pt idx="605">
                  <c:v>31.463999999999999</c:v>
                </c:pt>
                <c:pt idx="606">
                  <c:v>31.452999999999999</c:v>
                </c:pt>
                <c:pt idx="607">
                  <c:v>31.440999999999999</c:v>
                </c:pt>
                <c:pt idx="608">
                  <c:v>31.42</c:v>
                </c:pt>
                <c:pt idx="609">
                  <c:v>31.405000000000001</c:v>
                </c:pt>
                <c:pt idx="610">
                  <c:v>31.390999999999998</c:v>
                </c:pt>
                <c:pt idx="611">
                  <c:v>31.373999999999999</c:v>
                </c:pt>
                <c:pt idx="612">
                  <c:v>31.353999999999999</c:v>
                </c:pt>
                <c:pt idx="613">
                  <c:v>31.347999999999999</c:v>
                </c:pt>
                <c:pt idx="614">
                  <c:v>31.326000000000001</c:v>
                </c:pt>
                <c:pt idx="615">
                  <c:v>31.306000000000001</c:v>
                </c:pt>
                <c:pt idx="616">
                  <c:v>31.286000000000001</c:v>
                </c:pt>
                <c:pt idx="617">
                  <c:v>31.274000000000001</c:v>
                </c:pt>
                <c:pt idx="618">
                  <c:v>31.257999999999999</c:v>
                </c:pt>
                <c:pt idx="619">
                  <c:v>31.234999999999999</c:v>
                </c:pt>
                <c:pt idx="620">
                  <c:v>31.22</c:v>
                </c:pt>
                <c:pt idx="621">
                  <c:v>31.207999999999998</c:v>
                </c:pt>
                <c:pt idx="622">
                  <c:v>31.187999999999999</c:v>
                </c:pt>
                <c:pt idx="623">
                  <c:v>31.175000000000001</c:v>
                </c:pt>
                <c:pt idx="624">
                  <c:v>31.151</c:v>
                </c:pt>
                <c:pt idx="625">
                  <c:v>31.137</c:v>
                </c:pt>
                <c:pt idx="626">
                  <c:v>31.117000000000001</c:v>
                </c:pt>
                <c:pt idx="627">
                  <c:v>31.103999999999999</c:v>
                </c:pt>
                <c:pt idx="628">
                  <c:v>31.087</c:v>
                </c:pt>
                <c:pt idx="629">
                  <c:v>31.087</c:v>
                </c:pt>
                <c:pt idx="630">
                  <c:v>31.06</c:v>
                </c:pt>
                <c:pt idx="631">
                  <c:v>31.045999999999999</c:v>
                </c:pt>
                <c:pt idx="632">
                  <c:v>31.032</c:v>
                </c:pt>
                <c:pt idx="633">
                  <c:v>31.013000000000002</c:v>
                </c:pt>
                <c:pt idx="634">
                  <c:v>31.001999999999999</c:v>
                </c:pt>
                <c:pt idx="635">
                  <c:v>30.992000000000001</c:v>
                </c:pt>
                <c:pt idx="636">
                  <c:v>30.975999999999999</c:v>
                </c:pt>
                <c:pt idx="637">
                  <c:v>30.965</c:v>
                </c:pt>
                <c:pt idx="638">
                  <c:v>30.95</c:v>
                </c:pt>
                <c:pt idx="639">
                  <c:v>30.939</c:v>
                </c:pt>
                <c:pt idx="640">
                  <c:v>30.931999999999999</c:v>
                </c:pt>
                <c:pt idx="641">
                  <c:v>30.911999999999999</c:v>
                </c:pt>
                <c:pt idx="642">
                  <c:v>30.899000000000001</c:v>
                </c:pt>
                <c:pt idx="643">
                  <c:v>30.888999999999999</c:v>
                </c:pt>
                <c:pt idx="644">
                  <c:v>30.888999999999999</c:v>
                </c:pt>
                <c:pt idx="645">
                  <c:v>30.86</c:v>
                </c:pt>
                <c:pt idx="646">
                  <c:v>30.850999999999999</c:v>
                </c:pt>
                <c:pt idx="647">
                  <c:v>30.841000000000001</c:v>
                </c:pt>
                <c:pt idx="648">
                  <c:v>30.831</c:v>
                </c:pt>
                <c:pt idx="649">
                  <c:v>30.831</c:v>
                </c:pt>
                <c:pt idx="650">
                  <c:v>30.81</c:v>
                </c:pt>
                <c:pt idx="651">
                  <c:v>30.8</c:v>
                </c:pt>
                <c:pt idx="652">
                  <c:v>30.788</c:v>
                </c:pt>
                <c:pt idx="653">
                  <c:v>30.783999999999999</c:v>
                </c:pt>
                <c:pt idx="654">
                  <c:v>30.766999999999999</c:v>
                </c:pt>
                <c:pt idx="655">
                  <c:v>30.754000000000001</c:v>
                </c:pt>
                <c:pt idx="656">
                  <c:v>30.741</c:v>
                </c:pt>
                <c:pt idx="657">
                  <c:v>30.734999999999999</c:v>
                </c:pt>
                <c:pt idx="658">
                  <c:v>30.722999999999999</c:v>
                </c:pt>
                <c:pt idx="659">
                  <c:v>30.716000000000001</c:v>
                </c:pt>
                <c:pt idx="660">
                  <c:v>30.710999999999999</c:v>
                </c:pt>
                <c:pt idx="661">
                  <c:v>30.702000000000002</c:v>
                </c:pt>
                <c:pt idx="662">
                  <c:v>30.690999999999999</c:v>
                </c:pt>
                <c:pt idx="663">
                  <c:v>30.686</c:v>
                </c:pt>
                <c:pt idx="664">
                  <c:v>30.672999999999998</c:v>
                </c:pt>
                <c:pt idx="665">
                  <c:v>30.664999999999999</c:v>
                </c:pt>
                <c:pt idx="666">
                  <c:v>30.655999999999999</c:v>
                </c:pt>
                <c:pt idx="667">
                  <c:v>30.649000000000001</c:v>
                </c:pt>
                <c:pt idx="668">
                  <c:v>30.641999999999999</c:v>
                </c:pt>
                <c:pt idx="669">
                  <c:v>30.638000000000002</c:v>
                </c:pt>
                <c:pt idx="670">
                  <c:v>30.628</c:v>
                </c:pt>
                <c:pt idx="671">
                  <c:v>30.62</c:v>
                </c:pt>
                <c:pt idx="672">
                  <c:v>30.611999999999998</c:v>
                </c:pt>
                <c:pt idx="673">
                  <c:v>30.603999999999999</c:v>
                </c:pt>
                <c:pt idx="674">
                  <c:v>30.596</c:v>
                </c:pt>
                <c:pt idx="675">
                  <c:v>30.588000000000001</c:v>
                </c:pt>
                <c:pt idx="676">
                  <c:v>30.584</c:v>
                </c:pt>
                <c:pt idx="677">
                  <c:v>30.579000000000001</c:v>
                </c:pt>
                <c:pt idx="678">
                  <c:v>30.574000000000002</c:v>
                </c:pt>
                <c:pt idx="679">
                  <c:v>30.57</c:v>
                </c:pt>
                <c:pt idx="680">
                  <c:v>30.567</c:v>
                </c:pt>
                <c:pt idx="681">
                  <c:v>30.562000000000001</c:v>
                </c:pt>
                <c:pt idx="682">
                  <c:v>30.558</c:v>
                </c:pt>
                <c:pt idx="683">
                  <c:v>30.553000000000001</c:v>
                </c:pt>
                <c:pt idx="684">
                  <c:v>30.552</c:v>
                </c:pt>
                <c:pt idx="685">
                  <c:v>30.552</c:v>
                </c:pt>
                <c:pt idx="686">
                  <c:v>30.55</c:v>
                </c:pt>
                <c:pt idx="687">
                  <c:v>30.552</c:v>
                </c:pt>
                <c:pt idx="688">
                  <c:v>30.561</c:v>
                </c:pt>
                <c:pt idx="689">
                  <c:v>30.561</c:v>
                </c:pt>
                <c:pt idx="690">
                  <c:v>30.571999999999999</c:v>
                </c:pt>
                <c:pt idx="691">
                  <c:v>30.59</c:v>
                </c:pt>
                <c:pt idx="692">
                  <c:v>30.611999999999998</c:v>
                </c:pt>
                <c:pt idx="693">
                  <c:v>30.620999999999999</c:v>
                </c:pt>
                <c:pt idx="694">
                  <c:v>30.670999999999999</c:v>
                </c:pt>
                <c:pt idx="695">
                  <c:v>30.693999999999999</c:v>
                </c:pt>
                <c:pt idx="696">
                  <c:v>30.739000000000001</c:v>
                </c:pt>
                <c:pt idx="697">
                  <c:v>30.739000000000001</c:v>
                </c:pt>
                <c:pt idx="698">
                  <c:v>30.83</c:v>
                </c:pt>
                <c:pt idx="699">
                  <c:v>30.83</c:v>
                </c:pt>
                <c:pt idx="700">
                  <c:v>30.83</c:v>
                </c:pt>
                <c:pt idx="701">
                  <c:v>31.059000000000001</c:v>
                </c:pt>
                <c:pt idx="702">
                  <c:v>31.08</c:v>
                </c:pt>
                <c:pt idx="703">
                  <c:v>31.213999999999999</c:v>
                </c:pt>
                <c:pt idx="704">
                  <c:v>31.297000000000001</c:v>
                </c:pt>
                <c:pt idx="705">
                  <c:v>31.297000000000001</c:v>
                </c:pt>
                <c:pt idx="706">
                  <c:v>31.297000000000001</c:v>
                </c:pt>
                <c:pt idx="707">
                  <c:v>31.513000000000002</c:v>
                </c:pt>
                <c:pt idx="708">
                  <c:v>31.684000000000001</c:v>
                </c:pt>
                <c:pt idx="709">
                  <c:v>31.724</c:v>
                </c:pt>
                <c:pt idx="710">
                  <c:v>31.817</c:v>
                </c:pt>
                <c:pt idx="711">
                  <c:v>31.931999999999999</c:v>
                </c:pt>
                <c:pt idx="712">
                  <c:v>31.931999999999999</c:v>
                </c:pt>
                <c:pt idx="713">
                  <c:v>32.033999999999999</c:v>
                </c:pt>
                <c:pt idx="714">
                  <c:v>32.106000000000002</c:v>
                </c:pt>
                <c:pt idx="715">
                  <c:v>32.116</c:v>
                </c:pt>
                <c:pt idx="716">
                  <c:v>32.116</c:v>
                </c:pt>
                <c:pt idx="717">
                  <c:v>32.232999999999997</c:v>
                </c:pt>
                <c:pt idx="718">
                  <c:v>32.256999999999998</c:v>
                </c:pt>
                <c:pt idx="719">
                  <c:v>32.281999999999996</c:v>
                </c:pt>
                <c:pt idx="720">
                  <c:v>32.305999999999997</c:v>
                </c:pt>
                <c:pt idx="721">
                  <c:v>32.348999999999997</c:v>
                </c:pt>
                <c:pt idx="722">
                  <c:v>32.348999999999997</c:v>
                </c:pt>
                <c:pt idx="723">
                  <c:v>32.348999999999997</c:v>
                </c:pt>
                <c:pt idx="724">
                  <c:v>32.348999999999997</c:v>
                </c:pt>
                <c:pt idx="725">
                  <c:v>32.445</c:v>
                </c:pt>
                <c:pt idx="726">
                  <c:v>32.472999999999999</c:v>
                </c:pt>
                <c:pt idx="727">
                  <c:v>32.499000000000002</c:v>
                </c:pt>
                <c:pt idx="728">
                  <c:v>32.517000000000003</c:v>
                </c:pt>
                <c:pt idx="729">
                  <c:v>32.536999999999999</c:v>
                </c:pt>
                <c:pt idx="730">
                  <c:v>32.561</c:v>
                </c:pt>
                <c:pt idx="731">
                  <c:v>32.581000000000003</c:v>
                </c:pt>
                <c:pt idx="732">
                  <c:v>32.610999999999997</c:v>
                </c:pt>
                <c:pt idx="733">
                  <c:v>32.628</c:v>
                </c:pt>
                <c:pt idx="734">
                  <c:v>32.667000000000002</c:v>
                </c:pt>
                <c:pt idx="735">
                  <c:v>32.695</c:v>
                </c:pt>
                <c:pt idx="736">
                  <c:v>32.722000000000001</c:v>
                </c:pt>
                <c:pt idx="737">
                  <c:v>32.735999999999997</c:v>
                </c:pt>
                <c:pt idx="738">
                  <c:v>32.764000000000003</c:v>
                </c:pt>
                <c:pt idx="739">
                  <c:v>32.786999999999999</c:v>
                </c:pt>
                <c:pt idx="740">
                  <c:v>32.805999999999997</c:v>
                </c:pt>
                <c:pt idx="741">
                  <c:v>32.811</c:v>
                </c:pt>
                <c:pt idx="742">
                  <c:v>32.820999999999998</c:v>
                </c:pt>
                <c:pt idx="743">
                  <c:v>32.837000000000003</c:v>
                </c:pt>
                <c:pt idx="744">
                  <c:v>32.847000000000001</c:v>
                </c:pt>
                <c:pt idx="745">
                  <c:v>32.85</c:v>
                </c:pt>
                <c:pt idx="746">
                  <c:v>32.85</c:v>
                </c:pt>
                <c:pt idx="747">
                  <c:v>32.862000000000002</c:v>
                </c:pt>
                <c:pt idx="748">
                  <c:v>32.86</c:v>
                </c:pt>
                <c:pt idx="749">
                  <c:v>32.86</c:v>
                </c:pt>
                <c:pt idx="750">
                  <c:v>32.854999999999997</c:v>
                </c:pt>
                <c:pt idx="751">
                  <c:v>32.851999999999997</c:v>
                </c:pt>
                <c:pt idx="752">
                  <c:v>32.851999999999997</c:v>
                </c:pt>
                <c:pt idx="753">
                  <c:v>32.838999999999999</c:v>
                </c:pt>
                <c:pt idx="754">
                  <c:v>32.826000000000001</c:v>
                </c:pt>
                <c:pt idx="755">
                  <c:v>32.820999999999998</c:v>
                </c:pt>
                <c:pt idx="756">
                  <c:v>32.807000000000002</c:v>
                </c:pt>
                <c:pt idx="757">
                  <c:v>32.783999999999999</c:v>
                </c:pt>
                <c:pt idx="758">
                  <c:v>32.771000000000001</c:v>
                </c:pt>
                <c:pt idx="759">
                  <c:v>32.765000000000001</c:v>
                </c:pt>
                <c:pt idx="760">
                  <c:v>32.747999999999998</c:v>
                </c:pt>
                <c:pt idx="761">
                  <c:v>32.720999999999997</c:v>
                </c:pt>
                <c:pt idx="762">
                  <c:v>32.700000000000003</c:v>
                </c:pt>
                <c:pt idx="763">
                  <c:v>32.676000000000002</c:v>
                </c:pt>
                <c:pt idx="764">
                  <c:v>32.654000000000003</c:v>
                </c:pt>
                <c:pt idx="765">
                  <c:v>32.624000000000002</c:v>
                </c:pt>
                <c:pt idx="766">
                  <c:v>32.595999999999997</c:v>
                </c:pt>
                <c:pt idx="767">
                  <c:v>32.575000000000003</c:v>
                </c:pt>
                <c:pt idx="768">
                  <c:v>32.527000000000001</c:v>
                </c:pt>
                <c:pt idx="769">
                  <c:v>32.484999999999999</c:v>
                </c:pt>
                <c:pt idx="770">
                  <c:v>32.450000000000003</c:v>
                </c:pt>
                <c:pt idx="771">
                  <c:v>32.387</c:v>
                </c:pt>
                <c:pt idx="772">
                  <c:v>32.337000000000003</c:v>
                </c:pt>
                <c:pt idx="773">
                  <c:v>32.231000000000002</c:v>
                </c:pt>
                <c:pt idx="774">
                  <c:v>32.159999999999997</c:v>
                </c:pt>
                <c:pt idx="775">
                  <c:v>32.109000000000002</c:v>
                </c:pt>
                <c:pt idx="776">
                  <c:v>32.023000000000003</c:v>
                </c:pt>
                <c:pt idx="777">
                  <c:v>32.009</c:v>
                </c:pt>
                <c:pt idx="778">
                  <c:v>31.902999999999999</c:v>
                </c:pt>
                <c:pt idx="779">
                  <c:v>31.838000000000001</c:v>
                </c:pt>
                <c:pt idx="780">
                  <c:v>31.785</c:v>
                </c:pt>
                <c:pt idx="781">
                  <c:v>31.727</c:v>
                </c:pt>
                <c:pt idx="782">
                  <c:v>31.675999999999998</c:v>
                </c:pt>
                <c:pt idx="783">
                  <c:v>31.625</c:v>
                </c:pt>
                <c:pt idx="784">
                  <c:v>31.58</c:v>
                </c:pt>
                <c:pt idx="785">
                  <c:v>31.544</c:v>
                </c:pt>
                <c:pt idx="786">
                  <c:v>31.544</c:v>
                </c:pt>
                <c:pt idx="787">
                  <c:v>31.466999999999999</c:v>
                </c:pt>
                <c:pt idx="788">
                  <c:v>31.44</c:v>
                </c:pt>
                <c:pt idx="789">
                  <c:v>31.396999999999998</c:v>
                </c:pt>
                <c:pt idx="790">
                  <c:v>31.396999999999998</c:v>
                </c:pt>
                <c:pt idx="791">
                  <c:v>31.337</c:v>
                </c:pt>
                <c:pt idx="792">
                  <c:v>31.309000000000001</c:v>
                </c:pt>
                <c:pt idx="793">
                  <c:v>31.291</c:v>
                </c:pt>
                <c:pt idx="794">
                  <c:v>31.256</c:v>
                </c:pt>
                <c:pt idx="795">
                  <c:v>31.24</c:v>
                </c:pt>
                <c:pt idx="796">
                  <c:v>31.209</c:v>
                </c:pt>
                <c:pt idx="797">
                  <c:v>31.190999999999999</c:v>
                </c:pt>
                <c:pt idx="798">
                  <c:v>31.158999999999999</c:v>
                </c:pt>
                <c:pt idx="799">
                  <c:v>31.138999999999999</c:v>
                </c:pt>
                <c:pt idx="800">
                  <c:v>31.126999999999999</c:v>
                </c:pt>
                <c:pt idx="801">
                  <c:v>31.1</c:v>
                </c:pt>
                <c:pt idx="802">
                  <c:v>31.077000000000002</c:v>
                </c:pt>
                <c:pt idx="803">
                  <c:v>31.062000000000001</c:v>
                </c:pt>
                <c:pt idx="804">
                  <c:v>31.042000000000002</c:v>
                </c:pt>
                <c:pt idx="805">
                  <c:v>31.023</c:v>
                </c:pt>
                <c:pt idx="806">
                  <c:v>31.006</c:v>
                </c:pt>
                <c:pt idx="807">
                  <c:v>30.989000000000001</c:v>
                </c:pt>
                <c:pt idx="808">
                  <c:v>30.972999999999999</c:v>
                </c:pt>
                <c:pt idx="809">
                  <c:v>30.957000000000001</c:v>
                </c:pt>
                <c:pt idx="810">
                  <c:v>30.946999999999999</c:v>
                </c:pt>
                <c:pt idx="811">
                  <c:v>30.928999999999998</c:v>
                </c:pt>
                <c:pt idx="812">
                  <c:v>30.928999999999998</c:v>
                </c:pt>
                <c:pt idx="813">
                  <c:v>30.896000000000001</c:v>
                </c:pt>
                <c:pt idx="814">
                  <c:v>30.882999999999999</c:v>
                </c:pt>
                <c:pt idx="815">
                  <c:v>30.867000000000001</c:v>
                </c:pt>
                <c:pt idx="816">
                  <c:v>30.847999999999999</c:v>
                </c:pt>
                <c:pt idx="817">
                  <c:v>30.841000000000001</c:v>
                </c:pt>
                <c:pt idx="818">
                  <c:v>30.823</c:v>
                </c:pt>
                <c:pt idx="819">
                  <c:v>30.811</c:v>
                </c:pt>
                <c:pt idx="820">
                  <c:v>30.795000000000002</c:v>
                </c:pt>
                <c:pt idx="821">
                  <c:v>30.783999999999999</c:v>
                </c:pt>
                <c:pt idx="822">
                  <c:v>30.773</c:v>
                </c:pt>
                <c:pt idx="823">
                  <c:v>30.763000000000002</c:v>
                </c:pt>
                <c:pt idx="824">
                  <c:v>30.753</c:v>
                </c:pt>
                <c:pt idx="825">
                  <c:v>30.742999999999999</c:v>
                </c:pt>
                <c:pt idx="826">
                  <c:v>30.727</c:v>
                </c:pt>
                <c:pt idx="827">
                  <c:v>30.716999999999999</c:v>
                </c:pt>
                <c:pt idx="828">
                  <c:v>30.707999999999998</c:v>
                </c:pt>
                <c:pt idx="829">
                  <c:v>30.7</c:v>
                </c:pt>
                <c:pt idx="830">
                  <c:v>30.692</c:v>
                </c:pt>
                <c:pt idx="831">
                  <c:v>30.684000000000001</c:v>
                </c:pt>
                <c:pt idx="832">
                  <c:v>30.675999999999998</c:v>
                </c:pt>
                <c:pt idx="833">
                  <c:v>30.664000000000001</c:v>
                </c:pt>
                <c:pt idx="834">
                  <c:v>30.655000000000001</c:v>
                </c:pt>
                <c:pt idx="835">
                  <c:v>30.641999999999999</c:v>
                </c:pt>
                <c:pt idx="836">
                  <c:v>30.634</c:v>
                </c:pt>
                <c:pt idx="837">
                  <c:v>30.63</c:v>
                </c:pt>
                <c:pt idx="838">
                  <c:v>30.619</c:v>
                </c:pt>
                <c:pt idx="839">
                  <c:v>30.611000000000001</c:v>
                </c:pt>
                <c:pt idx="840">
                  <c:v>30.609000000000002</c:v>
                </c:pt>
                <c:pt idx="841">
                  <c:v>30.597999999999999</c:v>
                </c:pt>
                <c:pt idx="842">
                  <c:v>30.59</c:v>
                </c:pt>
                <c:pt idx="843">
                  <c:v>30.585999999999999</c:v>
                </c:pt>
                <c:pt idx="844">
                  <c:v>30.577999999999999</c:v>
                </c:pt>
                <c:pt idx="845">
                  <c:v>30.568999999999999</c:v>
                </c:pt>
                <c:pt idx="846">
                  <c:v>30.568999999999999</c:v>
                </c:pt>
                <c:pt idx="847">
                  <c:v>30.553999999999998</c:v>
                </c:pt>
                <c:pt idx="848">
                  <c:v>30.547999999999998</c:v>
                </c:pt>
                <c:pt idx="849">
                  <c:v>30.542999999999999</c:v>
                </c:pt>
                <c:pt idx="850">
                  <c:v>30.536000000000001</c:v>
                </c:pt>
                <c:pt idx="851">
                  <c:v>30.527999999999999</c:v>
                </c:pt>
                <c:pt idx="852">
                  <c:v>30.524000000000001</c:v>
                </c:pt>
                <c:pt idx="853">
                  <c:v>30.515999999999998</c:v>
                </c:pt>
                <c:pt idx="854">
                  <c:v>30.51</c:v>
                </c:pt>
                <c:pt idx="855">
                  <c:v>30.504999999999999</c:v>
                </c:pt>
                <c:pt idx="856">
                  <c:v>30.498999999999999</c:v>
                </c:pt>
                <c:pt idx="857">
                  <c:v>30.495000000000001</c:v>
                </c:pt>
                <c:pt idx="858">
                  <c:v>30.491</c:v>
                </c:pt>
                <c:pt idx="859">
                  <c:v>30.481999999999999</c:v>
                </c:pt>
                <c:pt idx="860">
                  <c:v>30.477</c:v>
                </c:pt>
                <c:pt idx="861">
                  <c:v>30.472999999999999</c:v>
                </c:pt>
                <c:pt idx="862">
                  <c:v>30.466000000000001</c:v>
                </c:pt>
                <c:pt idx="863">
                  <c:v>30.46</c:v>
                </c:pt>
                <c:pt idx="864">
                  <c:v>30.454000000000001</c:v>
                </c:pt>
                <c:pt idx="865">
                  <c:v>30.45</c:v>
                </c:pt>
                <c:pt idx="866">
                  <c:v>30.446999999999999</c:v>
                </c:pt>
                <c:pt idx="867">
                  <c:v>30.437999999999999</c:v>
                </c:pt>
                <c:pt idx="868">
                  <c:v>30.434000000000001</c:v>
                </c:pt>
                <c:pt idx="869">
                  <c:v>30.428999999999998</c:v>
                </c:pt>
                <c:pt idx="870">
                  <c:v>30.422999999999998</c:v>
                </c:pt>
                <c:pt idx="871">
                  <c:v>30.416</c:v>
                </c:pt>
                <c:pt idx="872">
                  <c:v>30.411000000000001</c:v>
                </c:pt>
                <c:pt idx="873">
                  <c:v>30.407</c:v>
                </c:pt>
                <c:pt idx="874">
                  <c:v>30.401</c:v>
                </c:pt>
                <c:pt idx="875">
                  <c:v>30.396999999999998</c:v>
                </c:pt>
                <c:pt idx="876">
                  <c:v>30.396000000000001</c:v>
                </c:pt>
                <c:pt idx="877">
                  <c:v>30.385999999999999</c:v>
                </c:pt>
                <c:pt idx="878">
                  <c:v>30.384</c:v>
                </c:pt>
                <c:pt idx="879">
                  <c:v>30.376000000000001</c:v>
                </c:pt>
                <c:pt idx="880">
                  <c:v>30.373000000000001</c:v>
                </c:pt>
                <c:pt idx="881">
                  <c:v>30.366</c:v>
                </c:pt>
                <c:pt idx="882">
                  <c:v>30.36</c:v>
                </c:pt>
                <c:pt idx="883">
                  <c:v>30.353000000000002</c:v>
                </c:pt>
                <c:pt idx="884">
                  <c:v>30.35</c:v>
                </c:pt>
                <c:pt idx="885">
                  <c:v>30.344000000000001</c:v>
                </c:pt>
                <c:pt idx="886">
                  <c:v>30.338000000000001</c:v>
                </c:pt>
                <c:pt idx="887">
                  <c:v>30.331</c:v>
                </c:pt>
                <c:pt idx="888">
                  <c:v>30.329000000000001</c:v>
                </c:pt>
                <c:pt idx="889">
                  <c:v>30.321000000000002</c:v>
                </c:pt>
                <c:pt idx="890">
                  <c:v>30.318999999999999</c:v>
                </c:pt>
                <c:pt idx="891">
                  <c:v>30.31</c:v>
                </c:pt>
                <c:pt idx="892">
                  <c:v>30.309000000000001</c:v>
                </c:pt>
                <c:pt idx="893">
                  <c:v>30.300999999999998</c:v>
                </c:pt>
                <c:pt idx="894">
                  <c:v>30.300999999999998</c:v>
                </c:pt>
                <c:pt idx="895">
                  <c:v>30.3</c:v>
                </c:pt>
                <c:pt idx="896">
                  <c:v>30.3</c:v>
                </c:pt>
                <c:pt idx="897">
                  <c:v>30.3</c:v>
                </c:pt>
                <c:pt idx="898">
                  <c:v>30.3</c:v>
                </c:pt>
                <c:pt idx="899">
                  <c:v>30.271999999999998</c:v>
                </c:pt>
                <c:pt idx="900">
                  <c:v>30.268999999999998</c:v>
                </c:pt>
                <c:pt idx="901">
                  <c:v>30.265000000000001</c:v>
                </c:pt>
                <c:pt idx="902">
                  <c:v>30.257999999999999</c:v>
                </c:pt>
                <c:pt idx="903">
                  <c:v>30.256</c:v>
                </c:pt>
                <c:pt idx="904">
                  <c:v>30.251000000000001</c:v>
                </c:pt>
                <c:pt idx="905">
                  <c:v>30.245000000000001</c:v>
                </c:pt>
                <c:pt idx="906">
                  <c:v>30.24</c:v>
                </c:pt>
                <c:pt idx="907">
                  <c:v>30.234999999999999</c:v>
                </c:pt>
                <c:pt idx="908">
                  <c:v>30.234999999999999</c:v>
                </c:pt>
                <c:pt idx="909">
                  <c:v>30.234999999999999</c:v>
                </c:pt>
                <c:pt idx="910">
                  <c:v>30.234999999999999</c:v>
                </c:pt>
                <c:pt idx="911">
                  <c:v>30.218</c:v>
                </c:pt>
                <c:pt idx="912">
                  <c:v>30.216999999999999</c:v>
                </c:pt>
                <c:pt idx="913">
                  <c:v>30.212</c:v>
                </c:pt>
                <c:pt idx="914">
                  <c:v>30.210999999999999</c:v>
                </c:pt>
                <c:pt idx="915">
                  <c:v>30.210999999999999</c:v>
                </c:pt>
                <c:pt idx="916">
                  <c:v>30.202000000000002</c:v>
                </c:pt>
                <c:pt idx="917">
                  <c:v>30.201000000000001</c:v>
                </c:pt>
                <c:pt idx="918">
                  <c:v>30.196999999999999</c:v>
                </c:pt>
                <c:pt idx="919">
                  <c:v>30.196999999999999</c:v>
                </c:pt>
                <c:pt idx="920">
                  <c:v>30.190999999999999</c:v>
                </c:pt>
                <c:pt idx="921">
                  <c:v>30.184999999999999</c:v>
                </c:pt>
                <c:pt idx="922">
                  <c:v>30.181999999999999</c:v>
                </c:pt>
                <c:pt idx="923">
                  <c:v>30.181000000000001</c:v>
                </c:pt>
                <c:pt idx="924">
                  <c:v>30.18</c:v>
                </c:pt>
                <c:pt idx="925">
                  <c:v>30.175999999999998</c:v>
                </c:pt>
                <c:pt idx="926">
                  <c:v>30.175999999999998</c:v>
                </c:pt>
                <c:pt idx="927">
                  <c:v>30.170999999999999</c:v>
                </c:pt>
                <c:pt idx="928">
                  <c:v>30.167000000000002</c:v>
                </c:pt>
                <c:pt idx="929">
                  <c:v>30.164999999999999</c:v>
                </c:pt>
                <c:pt idx="930">
                  <c:v>30.161000000000001</c:v>
                </c:pt>
                <c:pt idx="931">
                  <c:v>30.158999999999999</c:v>
                </c:pt>
                <c:pt idx="932">
                  <c:v>30.155999999999999</c:v>
                </c:pt>
                <c:pt idx="933">
                  <c:v>30.152999999999999</c:v>
                </c:pt>
                <c:pt idx="934">
                  <c:v>30.151</c:v>
                </c:pt>
                <c:pt idx="935">
                  <c:v>30.151</c:v>
                </c:pt>
                <c:pt idx="936">
                  <c:v>30.151</c:v>
                </c:pt>
                <c:pt idx="937">
                  <c:v>30.146000000000001</c:v>
                </c:pt>
                <c:pt idx="938">
                  <c:v>30.145</c:v>
                </c:pt>
                <c:pt idx="939">
                  <c:v>30.140999999999998</c:v>
                </c:pt>
                <c:pt idx="940">
                  <c:v>30.14</c:v>
                </c:pt>
                <c:pt idx="941">
                  <c:v>30.14</c:v>
                </c:pt>
                <c:pt idx="942">
                  <c:v>30.14</c:v>
                </c:pt>
                <c:pt idx="943">
                  <c:v>30.126999999999999</c:v>
                </c:pt>
                <c:pt idx="944">
                  <c:v>30.123999999999999</c:v>
                </c:pt>
                <c:pt idx="945">
                  <c:v>30.122</c:v>
                </c:pt>
                <c:pt idx="946">
                  <c:v>30.117000000000001</c:v>
                </c:pt>
                <c:pt idx="947">
                  <c:v>30.117000000000001</c:v>
                </c:pt>
                <c:pt idx="948">
                  <c:v>30.113</c:v>
                </c:pt>
                <c:pt idx="949">
                  <c:v>30.109000000000002</c:v>
                </c:pt>
                <c:pt idx="950">
                  <c:v>30.108000000000001</c:v>
                </c:pt>
                <c:pt idx="951">
                  <c:v>30.106000000000002</c:v>
                </c:pt>
                <c:pt idx="952">
                  <c:v>30.105</c:v>
                </c:pt>
                <c:pt idx="953">
                  <c:v>30.100999999999999</c:v>
                </c:pt>
                <c:pt idx="954">
                  <c:v>30.097999999999999</c:v>
                </c:pt>
                <c:pt idx="955">
                  <c:v>30.094999999999999</c:v>
                </c:pt>
                <c:pt idx="956">
                  <c:v>30.094000000000001</c:v>
                </c:pt>
                <c:pt idx="957">
                  <c:v>30.088999999999999</c:v>
                </c:pt>
                <c:pt idx="958">
                  <c:v>30.085999999999999</c:v>
                </c:pt>
                <c:pt idx="959">
                  <c:v>30.085000000000001</c:v>
                </c:pt>
                <c:pt idx="960">
                  <c:v>30.082000000000001</c:v>
                </c:pt>
                <c:pt idx="961">
                  <c:v>30.079000000000001</c:v>
                </c:pt>
                <c:pt idx="962">
                  <c:v>30.077000000000002</c:v>
                </c:pt>
                <c:pt idx="963">
                  <c:v>30.073</c:v>
                </c:pt>
                <c:pt idx="964">
                  <c:v>30.071000000000002</c:v>
                </c:pt>
                <c:pt idx="965">
                  <c:v>30.068000000000001</c:v>
                </c:pt>
                <c:pt idx="966">
                  <c:v>30.067</c:v>
                </c:pt>
                <c:pt idx="967">
                  <c:v>30.062999999999999</c:v>
                </c:pt>
                <c:pt idx="968">
                  <c:v>30.06</c:v>
                </c:pt>
                <c:pt idx="969">
                  <c:v>30.059000000000001</c:v>
                </c:pt>
                <c:pt idx="970">
                  <c:v>30.058</c:v>
                </c:pt>
                <c:pt idx="971">
                  <c:v>30.056999999999999</c:v>
                </c:pt>
                <c:pt idx="972">
                  <c:v>30.056999999999999</c:v>
                </c:pt>
                <c:pt idx="973">
                  <c:v>30.053999999999998</c:v>
                </c:pt>
                <c:pt idx="974">
                  <c:v>30.053000000000001</c:v>
                </c:pt>
                <c:pt idx="975">
                  <c:v>30.05</c:v>
                </c:pt>
                <c:pt idx="976">
                  <c:v>30.048999999999999</c:v>
                </c:pt>
                <c:pt idx="977">
                  <c:v>30.047000000000001</c:v>
                </c:pt>
                <c:pt idx="978">
                  <c:v>30.045999999999999</c:v>
                </c:pt>
                <c:pt idx="979">
                  <c:v>30.045000000000002</c:v>
                </c:pt>
                <c:pt idx="980">
                  <c:v>30.045000000000002</c:v>
                </c:pt>
                <c:pt idx="981">
                  <c:v>30.042999999999999</c:v>
                </c:pt>
                <c:pt idx="982">
                  <c:v>30.042999999999999</c:v>
                </c:pt>
                <c:pt idx="983">
                  <c:v>30.042999999999999</c:v>
                </c:pt>
                <c:pt idx="984">
                  <c:v>30.041</c:v>
                </c:pt>
                <c:pt idx="985">
                  <c:v>30.041</c:v>
                </c:pt>
                <c:pt idx="986">
                  <c:v>30.04</c:v>
                </c:pt>
                <c:pt idx="987">
                  <c:v>30.04</c:v>
                </c:pt>
                <c:pt idx="988">
                  <c:v>30.039000000000001</c:v>
                </c:pt>
                <c:pt idx="989">
                  <c:v>30.039000000000001</c:v>
                </c:pt>
                <c:pt idx="990">
                  <c:v>30.039000000000001</c:v>
                </c:pt>
                <c:pt idx="991">
                  <c:v>30.04</c:v>
                </c:pt>
                <c:pt idx="992">
                  <c:v>30.042999999999999</c:v>
                </c:pt>
                <c:pt idx="993">
                  <c:v>30.044</c:v>
                </c:pt>
                <c:pt idx="994">
                  <c:v>30.045999999999999</c:v>
                </c:pt>
                <c:pt idx="995">
                  <c:v>30.047999999999998</c:v>
                </c:pt>
                <c:pt idx="996">
                  <c:v>30.053999999999998</c:v>
                </c:pt>
                <c:pt idx="997">
                  <c:v>30.055</c:v>
                </c:pt>
                <c:pt idx="998">
                  <c:v>30.058</c:v>
                </c:pt>
                <c:pt idx="999">
                  <c:v>30.062000000000001</c:v>
                </c:pt>
                <c:pt idx="1000">
                  <c:v>30.064</c:v>
                </c:pt>
                <c:pt idx="1001">
                  <c:v>30.068999999999999</c:v>
                </c:pt>
                <c:pt idx="1002">
                  <c:v>30.07</c:v>
                </c:pt>
                <c:pt idx="1003">
                  <c:v>30.073</c:v>
                </c:pt>
                <c:pt idx="1004">
                  <c:v>30.08</c:v>
                </c:pt>
                <c:pt idx="1005">
                  <c:v>30.088999999999999</c:v>
                </c:pt>
                <c:pt idx="1006">
                  <c:v>30.1</c:v>
                </c:pt>
                <c:pt idx="1007">
                  <c:v>30.12</c:v>
                </c:pt>
                <c:pt idx="1008">
                  <c:v>30.141999999999999</c:v>
                </c:pt>
                <c:pt idx="1009">
                  <c:v>30.167000000000002</c:v>
                </c:pt>
                <c:pt idx="1010">
                  <c:v>30.192</c:v>
                </c:pt>
                <c:pt idx="1011">
                  <c:v>30.242999999999999</c:v>
                </c:pt>
                <c:pt idx="1012">
                  <c:v>30.274000000000001</c:v>
                </c:pt>
                <c:pt idx="1013">
                  <c:v>30.302</c:v>
                </c:pt>
                <c:pt idx="1014">
                  <c:v>30.363</c:v>
                </c:pt>
                <c:pt idx="1015">
                  <c:v>30.427</c:v>
                </c:pt>
                <c:pt idx="1016">
                  <c:v>30.474</c:v>
                </c:pt>
                <c:pt idx="1017">
                  <c:v>30.48</c:v>
                </c:pt>
                <c:pt idx="1018">
                  <c:v>30.585000000000001</c:v>
                </c:pt>
                <c:pt idx="1019">
                  <c:v>30.628</c:v>
                </c:pt>
                <c:pt idx="1020">
                  <c:v>30.690999999999999</c:v>
                </c:pt>
                <c:pt idx="1021">
                  <c:v>30.757000000000001</c:v>
                </c:pt>
                <c:pt idx="1022">
                  <c:v>30.806000000000001</c:v>
                </c:pt>
                <c:pt idx="1023">
                  <c:v>30.806000000000001</c:v>
                </c:pt>
                <c:pt idx="1024">
                  <c:v>30.966000000000001</c:v>
                </c:pt>
                <c:pt idx="1025">
                  <c:v>31.045000000000002</c:v>
                </c:pt>
                <c:pt idx="1026">
                  <c:v>31.117999999999999</c:v>
                </c:pt>
                <c:pt idx="1027">
                  <c:v>31.207999999999998</c:v>
                </c:pt>
                <c:pt idx="1028">
                  <c:v>31.286000000000001</c:v>
                </c:pt>
                <c:pt idx="1029">
                  <c:v>31.366</c:v>
                </c:pt>
                <c:pt idx="1030">
                  <c:v>31.427</c:v>
                </c:pt>
                <c:pt idx="1031">
                  <c:v>31.484999999999999</c:v>
                </c:pt>
                <c:pt idx="1032">
                  <c:v>31.571000000000002</c:v>
                </c:pt>
                <c:pt idx="1033">
                  <c:v>31.645</c:v>
                </c:pt>
                <c:pt idx="1034">
                  <c:v>31.693999999999999</c:v>
                </c:pt>
                <c:pt idx="1035">
                  <c:v>31.731000000000002</c:v>
                </c:pt>
                <c:pt idx="1036">
                  <c:v>31.786000000000001</c:v>
                </c:pt>
                <c:pt idx="1037">
                  <c:v>31.824999999999999</c:v>
                </c:pt>
                <c:pt idx="1038">
                  <c:v>31.853999999999999</c:v>
                </c:pt>
                <c:pt idx="1039">
                  <c:v>31.882999999999999</c:v>
                </c:pt>
                <c:pt idx="1040">
                  <c:v>31.888999999999999</c:v>
                </c:pt>
                <c:pt idx="1041">
                  <c:v>31.92</c:v>
                </c:pt>
                <c:pt idx="1042">
                  <c:v>31.937000000000001</c:v>
                </c:pt>
                <c:pt idx="1043">
                  <c:v>31.946000000000002</c:v>
                </c:pt>
                <c:pt idx="1044">
                  <c:v>31.954000000000001</c:v>
                </c:pt>
                <c:pt idx="1045">
                  <c:v>31.954000000000001</c:v>
                </c:pt>
                <c:pt idx="1046">
                  <c:v>31.957000000000001</c:v>
                </c:pt>
                <c:pt idx="1047">
                  <c:v>31.952999999999999</c:v>
                </c:pt>
                <c:pt idx="1048">
                  <c:v>31.943999999999999</c:v>
                </c:pt>
                <c:pt idx="1049">
                  <c:v>31.931000000000001</c:v>
                </c:pt>
                <c:pt idx="1050">
                  <c:v>31.917999999999999</c:v>
                </c:pt>
                <c:pt idx="1051">
                  <c:v>31.9</c:v>
                </c:pt>
                <c:pt idx="1052">
                  <c:v>31.88</c:v>
                </c:pt>
                <c:pt idx="1053">
                  <c:v>31.870999999999999</c:v>
                </c:pt>
                <c:pt idx="1054">
                  <c:v>31.827999999999999</c:v>
                </c:pt>
                <c:pt idx="1055">
                  <c:v>31.803999999999998</c:v>
                </c:pt>
              </c:numCache>
            </c:numRef>
          </c:yVal>
          <c:smooth val="0"/>
        </c:ser>
        <c:ser>
          <c:idx val="1"/>
          <c:order val="1"/>
          <c:tx>
            <c:v>Modelled</c:v>
          </c:tx>
          <c:spPr>
            <a:ln w="19050" cap="rnd">
              <a:solidFill>
                <a:schemeClr val="accent2"/>
              </a:solidFill>
              <a:round/>
            </a:ln>
            <a:effectLst/>
          </c:spPr>
          <c:marker>
            <c:symbol val="none"/>
          </c:marker>
          <c:xVal>
            <c:numRef>
              <c:f>'Model data'!$C$4:$C$1204</c:f>
              <c:numCache>
                <c:formatCode>m/d/yyyy\ h:mm</c:formatCode>
                <c:ptCount val="1201"/>
                <c:pt idx="0">
                  <c:v>41630.312499999833</c:v>
                </c:pt>
                <c:pt idx="1">
                  <c:v>41630.315972222052</c:v>
                </c:pt>
                <c:pt idx="2">
                  <c:v>41630.319444444271</c:v>
                </c:pt>
                <c:pt idx="3">
                  <c:v>41630.32291666649</c:v>
                </c:pt>
                <c:pt idx="4">
                  <c:v>41630.326388888709</c:v>
                </c:pt>
                <c:pt idx="5">
                  <c:v>41630.329861110928</c:v>
                </c:pt>
                <c:pt idx="6">
                  <c:v>41630.333333333147</c:v>
                </c:pt>
                <c:pt idx="7">
                  <c:v>41630.336805555366</c:v>
                </c:pt>
                <c:pt idx="8">
                  <c:v>41630.340277777585</c:v>
                </c:pt>
                <c:pt idx="9">
                  <c:v>41630.343749999804</c:v>
                </c:pt>
                <c:pt idx="10">
                  <c:v>41630.347222222023</c:v>
                </c:pt>
                <c:pt idx="11">
                  <c:v>41630.350694444242</c:v>
                </c:pt>
                <c:pt idx="12">
                  <c:v>41630.354166666461</c:v>
                </c:pt>
                <c:pt idx="13">
                  <c:v>41630.35763888868</c:v>
                </c:pt>
                <c:pt idx="14">
                  <c:v>41630.361111110898</c:v>
                </c:pt>
                <c:pt idx="15">
                  <c:v>41630.364583333117</c:v>
                </c:pt>
                <c:pt idx="16">
                  <c:v>41630.368055555336</c:v>
                </c:pt>
                <c:pt idx="17">
                  <c:v>41630.371527777555</c:v>
                </c:pt>
                <c:pt idx="18">
                  <c:v>41630.374999999774</c:v>
                </c:pt>
                <c:pt idx="19">
                  <c:v>41630.378472221993</c:v>
                </c:pt>
                <c:pt idx="20">
                  <c:v>41630.381944444212</c:v>
                </c:pt>
                <c:pt idx="21">
                  <c:v>41630.385416666431</c:v>
                </c:pt>
                <c:pt idx="22">
                  <c:v>41630.38888888865</c:v>
                </c:pt>
                <c:pt idx="23">
                  <c:v>41630.392361110869</c:v>
                </c:pt>
                <c:pt idx="24">
                  <c:v>41630.395833333088</c:v>
                </c:pt>
                <c:pt idx="25">
                  <c:v>41630.399305555307</c:v>
                </c:pt>
                <c:pt idx="26">
                  <c:v>41630.402777777526</c:v>
                </c:pt>
                <c:pt idx="27">
                  <c:v>41630.406249999745</c:v>
                </c:pt>
                <c:pt idx="28">
                  <c:v>41630.409722221964</c:v>
                </c:pt>
                <c:pt idx="29">
                  <c:v>41630.413194444183</c:v>
                </c:pt>
                <c:pt idx="30">
                  <c:v>41630.416666666402</c:v>
                </c:pt>
                <c:pt idx="31">
                  <c:v>41630.420138888621</c:v>
                </c:pt>
                <c:pt idx="32">
                  <c:v>41630.42361111084</c:v>
                </c:pt>
                <c:pt idx="33">
                  <c:v>41630.427083333059</c:v>
                </c:pt>
                <c:pt idx="34">
                  <c:v>41630.430555555278</c:v>
                </c:pt>
                <c:pt idx="35">
                  <c:v>41630.434027777497</c:v>
                </c:pt>
                <c:pt idx="36">
                  <c:v>41630.437499999716</c:v>
                </c:pt>
                <c:pt idx="37">
                  <c:v>41630.440972221935</c:v>
                </c:pt>
                <c:pt idx="38">
                  <c:v>41630.444444444154</c:v>
                </c:pt>
                <c:pt idx="39">
                  <c:v>41630.447916666373</c:v>
                </c:pt>
                <c:pt idx="40">
                  <c:v>41630.451388888592</c:v>
                </c:pt>
                <c:pt idx="41">
                  <c:v>41630.454861110811</c:v>
                </c:pt>
                <c:pt idx="42">
                  <c:v>41630.45833333303</c:v>
                </c:pt>
                <c:pt idx="43">
                  <c:v>41630.461805555249</c:v>
                </c:pt>
                <c:pt idx="44">
                  <c:v>41630.465277777468</c:v>
                </c:pt>
                <c:pt idx="45">
                  <c:v>41630.468749999687</c:v>
                </c:pt>
                <c:pt idx="46">
                  <c:v>41630.472222221906</c:v>
                </c:pt>
                <c:pt idx="47">
                  <c:v>41630.475694444125</c:v>
                </c:pt>
                <c:pt idx="48">
                  <c:v>41630.479166666344</c:v>
                </c:pt>
                <c:pt idx="49">
                  <c:v>41630.482638888563</c:v>
                </c:pt>
                <c:pt idx="50">
                  <c:v>41630.486111110782</c:v>
                </c:pt>
                <c:pt idx="51">
                  <c:v>41630.489583333001</c:v>
                </c:pt>
                <c:pt idx="52">
                  <c:v>41630.49305555522</c:v>
                </c:pt>
                <c:pt idx="53">
                  <c:v>41630.496527777439</c:v>
                </c:pt>
                <c:pt idx="54">
                  <c:v>41630.499999999658</c:v>
                </c:pt>
                <c:pt idx="55">
                  <c:v>41630.503472221877</c:v>
                </c:pt>
                <c:pt idx="56">
                  <c:v>41630.506944444096</c:v>
                </c:pt>
                <c:pt idx="57">
                  <c:v>41630.510416666315</c:v>
                </c:pt>
                <c:pt idx="58">
                  <c:v>41630.513888888534</c:v>
                </c:pt>
                <c:pt idx="59">
                  <c:v>41630.517361110753</c:v>
                </c:pt>
                <c:pt idx="60">
                  <c:v>41630.520833332972</c:v>
                </c:pt>
                <c:pt idx="61">
                  <c:v>41630.524305555191</c:v>
                </c:pt>
                <c:pt idx="62">
                  <c:v>41630.52777777741</c:v>
                </c:pt>
                <c:pt idx="63">
                  <c:v>41630.531249999629</c:v>
                </c:pt>
                <c:pt idx="64">
                  <c:v>41630.534722221848</c:v>
                </c:pt>
                <c:pt idx="65">
                  <c:v>41630.538194444067</c:v>
                </c:pt>
                <c:pt idx="66">
                  <c:v>41630.541666666286</c:v>
                </c:pt>
                <c:pt idx="67">
                  <c:v>41630.545138888505</c:v>
                </c:pt>
                <c:pt idx="68">
                  <c:v>41630.548611110724</c:v>
                </c:pt>
                <c:pt idx="69">
                  <c:v>41630.552083332943</c:v>
                </c:pt>
                <c:pt idx="70">
                  <c:v>41630.555555555162</c:v>
                </c:pt>
                <c:pt idx="71">
                  <c:v>41630.559027777381</c:v>
                </c:pt>
                <c:pt idx="72">
                  <c:v>41630.5624999996</c:v>
                </c:pt>
                <c:pt idx="73">
                  <c:v>41630.565972221819</c:v>
                </c:pt>
                <c:pt idx="74">
                  <c:v>41630.569444444038</c:v>
                </c:pt>
                <c:pt idx="75">
                  <c:v>41630.572916666257</c:v>
                </c:pt>
                <c:pt idx="76">
                  <c:v>41630.576388888476</c:v>
                </c:pt>
                <c:pt idx="77">
                  <c:v>41630.579861110695</c:v>
                </c:pt>
                <c:pt idx="78">
                  <c:v>41630.583333332914</c:v>
                </c:pt>
                <c:pt idx="79">
                  <c:v>41630.586805555133</c:v>
                </c:pt>
                <c:pt idx="80">
                  <c:v>41630.590277777352</c:v>
                </c:pt>
                <c:pt idx="81">
                  <c:v>41630.593749999571</c:v>
                </c:pt>
                <c:pt idx="82">
                  <c:v>41630.59722222179</c:v>
                </c:pt>
                <c:pt idx="83">
                  <c:v>41630.600694444009</c:v>
                </c:pt>
                <c:pt idx="84">
                  <c:v>41630.604166666228</c:v>
                </c:pt>
                <c:pt idx="85">
                  <c:v>41630.607638888447</c:v>
                </c:pt>
                <c:pt idx="86">
                  <c:v>41630.611111110666</c:v>
                </c:pt>
                <c:pt idx="87">
                  <c:v>41630.614583332885</c:v>
                </c:pt>
                <c:pt idx="88">
                  <c:v>41630.618055555104</c:v>
                </c:pt>
                <c:pt idx="89">
                  <c:v>41630.621527777323</c:v>
                </c:pt>
                <c:pt idx="90">
                  <c:v>41630.624999999542</c:v>
                </c:pt>
                <c:pt idx="91">
                  <c:v>41630.628472221761</c:v>
                </c:pt>
                <c:pt idx="92">
                  <c:v>41630.63194444398</c:v>
                </c:pt>
                <c:pt idx="93">
                  <c:v>41630.635416666199</c:v>
                </c:pt>
                <c:pt idx="94">
                  <c:v>41630.638888888418</c:v>
                </c:pt>
                <c:pt idx="95">
                  <c:v>41630.642361110637</c:v>
                </c:pt>
                <c:pt idx="96">
                  <c:v>41630.645833332856</c:v>
                </c:pt>
                <c:pt idx="97">
                  <c:v>41630.649305555075</c:v>
                </c:pt>
                <c:pt idx="98">
                  <c:v>41630.652777777294</c:v>
                </c:pt>
                <c:pt idx="99">
                  <c:v>41630.656249999513</c:v>
                </c:pt>
                <c:pt idx="100">
                  <c:v>41630.659722221731</c:v>
                </c:pt>
                <c:pt idx="101">
                  <c:v>41630.66319444395</c:v>
                </c:pt>
                <c:pt idx="102">
                  <c:v>41630.666666666169</c:v>
                </c:pt>
                <c:pt idx="103">
                  <c:v>41630.670138888388</c:v>
                </c:pt>
                <c:pt idx="104">
                  <c:v>41630.673611110607</c:v>
                </c:pt>
                <c:pt idx="105">
                  <c:v>41630.677083332826</c:v>
                </c:pt>
                <c:pt idx="106">
                  <c:v>41630.680555555045</c:v>
                </c:pt>
                <c:pt idx="107">
                  <c:v>41630.684027777264</c:v>
                </c:pt>
                <c:pt idx="108">
                  <c:v>41630.687499999483</c:v>
                </c:pt>
                <c:pt idx="109">
                  <c:v>41630.690972221702</c:v>
                </c:pt>
                <c:pt idx="110">
                  <c:v>41630.694444443921</c:v>
                </c:pt>
                <c:pt idx="111">
                  <c:v>41630.69791666614</c:v>
                </c:pt>
                <c:pt idx="112">
                  <c:v>41630.701388888359</c:v>
                </c:pt>
                <c:pt idx="113">
                  <c:v>41630.704861110578</c:v>
                </c:pt>
                <c:pt idx="114">
                  <c:v>41630.708333332797</c:v>
                </c:pt>
                <c:pt idx="115">
                  <c:v>41630.711805555016</c:v>
                </c:pt>
                <c:pt idx="116">
                  <c:v>41630.715277777235</c:v>
                </c:pt>
                <c:pt idx="117">
                  <c:v>41630.718749999454</c:v>
                </c:pt>
                <c:pt idx="118">
                  <c:v>41630.722222221673</c:v>
                </c:pt>
                <c:pt idx="119">
                  <c:v>41630.725694443892</c:v>
                </c:pt>
                <c:pt idx="120">
                  <c:v>41630.729166666111</c:v>
                </c:pt>
                <c:pt idx="121">
                  <c:v>41630.73263888833</c:v>
                </c:pt>
                <c:pt idx="122">
                  <c:v>41630.736111110549</c:v>
                </c:pt>
                <c:pt idx="123">
                  <c:v>41630.739583332768</c:v>
                </c:pt>
                <c:pt idx="124">
                  <c:v>41630.743055554987</c:v>
                </c:pt>
                <c:pt idx="125">
                  <c:v>41630.746527777206</c:v>
                </c:pt>
                <c:pt idx="126">
                  <c:v>41630.749999999425</c:v>
                </c:pt>
                <c:pt idx="127">
                  <c:v>41630.753472221644</c:v>
                </c:pt>
                <c:pt idx="128">
                  <c:v>41630.756944443863</c:v>
                </c:pt>
                <c:pt idx="129">
                  <c:v>41630.760416666082</c:v>
                </c:pt>
                <c:pt idx="130">
                  <c:v>41630.763888888301</c:v>
                </c:pt>
                <c:pt idx="131">
                  <c:v>41630.76736111052</c:v>
                </c:pt>
                <c:pt idx="132">
                  <c:v>41630.770833332739</c:v>
                </c:pt>
                <c:pt idx="133">
                  <c:v>41630.774305554958</c:v>
                </c:pt>
                <c:pt idx="134">
                  <c:v>41630.777777777177</c:v>
                </c:pt>
                <c:pt idx="135">
                  <c:v>41630.781249999396</c:v>
                </c:pt>
                <c:pt idx="136">
                  <c:v>41630.784722221615</c:v>
                </c:pt>
                <c:pt idx="137">
                  <c:v>41630.788194443834</c:v>
                </c:pt>
                <c:pt idx="138">
                  <c:v>41630.791666666053</c:v>
                </c:pt>
                <c:pt idx="139">
                  <c:v>41630.795138888272</c:v>
                </c:pt>
                <c:pt idx="140">
                  <c:v>41630.798611110491</c:v>
                </c:pt>
                <c:pt idx="141">
                  <c:v>41630.80208333271</c:v>
                </c:pt>
                <c:pt idx="142">
                  <c:v>41630.805555554929</c:v>
                </c:pt>
                <c:pt idx="143">
                  <c:v>41630.809027777148</c:v>
                </c:pt>
                <c:pt idx="144">
                  <c:v>41630.812499999367</c:v>
                </c:pt>
                <c:pt idx="145">
                  <c:v>41630.815972221586</c:v>
                </c:pt>
                <c:pt idx="146">
                  <c:v>41630.819444443805</c:v>
                </c:pt>
                <c:pt idx="147">
                  <c:v>41630.822916666024</c:v>
                </c:pt>
                <c:pt idx="148">
                  <c:v>41630.826388888243</c:v>
                </c:pt>
                <c:pt idx="149">
                  <c:v>41630.829861110462</c:v>
                </c:pt>
                <c:pt idx="150">
                  <c:v>41630.833333332681</c:v>
                </c:pt>
                <c:pt idx="151">
                  <c:v>41630.8368055549</c:v>
                </c:pt>
                <c:pt idx="152">
                  <c:v>41630.840277777119</c:v>
                </c:pt>
                <c:pt idx="153">
                  <c:v>41630.843749999338</c:v>
                </c:pt>
                <c:pt idx="154">
                  <c:v>41630.847222221557</c:v>
                </c:pt>
                <c:pt idx="155">
                  <c:v>41630.850694443776</c:v>
                </c:pt>
                <c:pt idx="156">
                  <c:v>41630.854166665995</c:v>
                </c:pt>
                <c:pt idx="157">
                  <c:v>41630.857638888214</c:v>
                </c:pt>
                <c:pt idx="158">
                  <c:v>41630.861111110433</c:v>
                </c:pt>
                <c:pt idx="159">
                  <c:v>41630.864583332652</c:v>
                </c:pt>
                <c:pt idx="160">
                  <c:v>41630.868055554871</c:v>
                </c:pt>
                <c:pt idx="161">
                  <c:v>41630.87152777709</c:v>
                </c:pt>
                <c:pt idx="162">
                  <c:v>41630.874999999309</c:v>
                </c:pt>
                <c:pt idx="163">
                  <c:v>41630.878472221528</c:v>
                </c:pt>
                <c:pt idx="164">
                  <c:v>41630.881944443747</c:v>
                </c:pt>
                <c:pt idx="165">
                  <c:v>41630.885416665966</c:v>
                </c:pt>
                <c:pt idx="166">
                  <c:v>41630.888888888185</c:v>
                </c:pt>
                <c:pt idx="167">
                  <c:v>41630.892361110404</c:v>
                </c:pt>
                <c:pt idx="168">
                  <c:v>41630.895833332623</c:v>
                </c:pt>
                <c:pt idx="169">
                  <c:v>41630.899305554842</c:v>
                </c:pt>
                <c:pt idx="170">
                  <c:v>41630.902777777061</c:v>
                </c:pt>
                <c:pt idx="171">
                  <c:v>41630.90624999928</c:v>
                </c:pt>
                <c:pt idx="172">
                  <c:v>41630.909722221499</c:v>
                </c:pt>
                <c:pt idx="173">
                  <c:v>41630.913194443718</c:v>
                </c:pt>
                <c:pt idx="174">
                  <c:v>41630.916666665937</c:v>
                </c:pt>
                <c:pt idx="175">
                  <c:v>41630.920138888156</c:v>
                </c:pt>
                <c:pt idx="176">
                  <c:v>41630.923611110375</c:v>
                </c:pt>
                <c:pt idx="177">
                  <c:v>41630.927083332594</c:v>
                </c:pt>
                <c:pt idx="178">
                  <c:v>41630.930555554813</c:v>
                </c:pt>
                <c:pt idx="179">
                  <c:v>41630.934027777032</c:v>
                </c:pt>
                <c:pt idx="180">
                  <c:v>41630.937499999251</c:v>
                </c:pt>
                <c:pt idx="181">
                  <c:v>41630.94097222147</c:v>
                </c:pt>
                <c:pt idx="182">
                  <c:v>41630.944444443689</c:v>
                </c:pt>
                <c:pt idx="183">
                  <c:v>41630.947916665908</c:v>
                </c:pt>
                <c:pt idx="184">
                  <c:v>41630.951388888127</c:v>
                </c:pt>
                <c:pt idx="185">
                  <c:v>41630.954861110346</c:v>
                </c:pt>
                <c:pt idx="186">
                  <c:v>41630.958333332565</c:v>
                </c:pt>
                <c:pt idx="187">
                  <c:v>41630.961805554783</c:v>
                </c:pt>
                <c:pt idx="188">
                  <c:v>41630.965277777002</c:v>
                </c:pt>
                <c:pt idx="189">
                  <c:v>41630.968749999221</c:v>
                </c:pt>
                <c:pt idx="190">
                  <c:v>41630.97222222144</c:v>
                </c:pt>
                <c:pt idx="191">
                  <c:v>41630.975694443659</c:v>
                </c:pt>
                <c:pt idx="192">
                  <c:v>41630.979166665878</c:v>
                </c:pt>
                <c:pt idx="193">
                  <c:v>41630.982638888097</c:v>
                </c:pt>
                <c:pt idx="194">
                  <c:v>41630.986111110316</c:v>
                </c:pt>
                <c:pt idx="195">
                  <c:v>41630.989583332535</c:v>
                </c:pt>
                <c:pt idx="196">
                  <c:v>41630.993055554754</c:v>
                </c:pt>
                <c:pt idx="197">
                  <c:v>41630.996527776973</c:v>
                </c:pt>
                <c:pt idx="198">
                  <c:v>41630.999999999192</c:v>
                </c:pt>
                <c:pt idx="199">
                  <c:v>41631.003472221411</c:v>
                </c:pt>
                <c:pt idx="200">
                  <c:v>41631.00694444363</c:v>
                </c:pt>
                <c:pt idx="201">
                  <c:v>41631.010416665849</c:v>
                </c:pt>
                <c:pt idx="202">
                  <c:v>41631.013888888068</c:v>
                </c:pt>
                <c:pt idx="203">
                  <c:v>41631.017361110287</c:v>
                </c:pt>
                <c:pt idx="204">
                  <c:v>41631.020833332506</c:v>
                </c:pt>
                <c:pt idx="205">
                  <c:v>41631.024305554725</c:v>
                </c:pt>
                <c:pt idx="206">
                  <c:v>41631.027777776944</c:v>
                </c:pt>
                <c:pt idx="207">
                  <c:v>41631.031249999163</c:v>
                </c:pt>
                <c:pt idx="208">
                  <c:v>41631.034722221382</c:v>
                </c:pt>
                <c:pt idx="209">
                  <c:v>41631.038194443601</c:v>
                </c:pt>
                <c:pt idx="210">
                  <c:v>41631.04166666582</c:v>
                </c:pt>
                <c:pt idx="211">
                  <c:v>41631.045138888039</c:v>
                </c:pt>
                <c:pt idx="212">
                  <c:v>41631.048611110258</c:v>
                </c:pt>
                <c:pt idx="213">
                  <c:v>41631.052083332477</c:v>
                </c:pt>
                <c:pt idx="214">
                  <c:v>41631.055555554696</c:v>
                </c:pt>
                <c:pt idx="215">
                  <c:v>41631.059027776915</c:v>
                </c:pt>
                <c:pt idx="216">
                  <c:v>41631.062499999134</c:v>
                </c:pt>
                <c:pt idx="217">
                  <c:v>41631.065972221353</c:v>
                </c:pt>
                <c:pt idx="218">
                  <c:v>41631.069444443572</c:v>
                </c:pt>
                <c:pt idx="219">
                  <c:v>41631.072916665791</c:v>
                </c:pt>
                <c:pt idx="220">
                  <c:v>41631.07638888801</c:v>
                </c:pt>
                <c:pt idx="221">
                  <c:v>41631.079861110229</c:v>
                </c:pt>
                <c:pt idx="222">
                  <c:v>41631.083333332448</c:v>
                </c:pt>
                <c:pt idx="223">
                  <c:v>41631.086805554667</c:v>
                </c:pt>
                <c:pt idx="224">
                  <c:v>41631.090277776886</c:v>
                </c:pt>
                <c:pt idx="225">
                  <c:v>41631.093749999105</c:v>
                </c:pt>
                <c:pt idx="226">
                  <c:v>41631.097222221324</c:v>
                </c:pt>
                <c:pt idx="227">
                  <c:v>41631.100694443543</c:v>
                </c:pt>
                <c:pt idx="228">
                  <c:v>41631.104166665762</c:v>
                </c:pt>
                <c:pt idx="229">
                  <c:v>41631.107638887981</c:v>
                </c:pt>
                <c:pt idx="230">
                  <c:v>41631.1111111102</c:v>
                </c:pt>
                <c:pt idx="231">
                  <c:v>41631.114583332419</c:v>
                </c:pt>
                <c:pt idx="232">
                  <c:v>41631.118055554638</c:v>
                </c:pt>
                <c:pt idx="233">
                  <c:v>41631.121527776857</c:v>
                </c:pt>
                <c:pt idx="234">
                  <c:v>41631.124999999076</c:v>
                </c:pt>
                <c:pt idx="235">
                  <c:v>41631.128472221295</c:v>
                </c:pt>
                <c:pt idx="236">
                  <c:v>41631.131944443514</c:v>
                </c:pt>
                <c:pt idx="237">
                  <c:v>41631.135416665733</c:v>
                </c:pt>
                <c:pt idx="238">
                  <c:v>41631.138888887952</c:v>
                </c:pt>
                <c:pt idx="239">
                  <c:v>41631.142361110171</c:v>
                </c:pt>
                <c:pt idx="240">
                  <c:v>41631.14583333239</c:v>
                </c:pt>
                <c:pt idx="241">
                  <c:v>41631.149305554609</c:v>
                </c:pt>
                <c:pt idx="242">
                  <c:v>41631.152777776828</c:v>
                </c:pt>
                <c:pt idx="243">
                  <c:v>41631.156249999047</c:v>
                </c:pt>
                <c:pt idx="244">
                  <c:v>41631.159722221266</c:v>
                </c:pt>
                <c:pt idx="245">
                  <c:v>41631.163194443485</c:v>
                </c:pt>
                <c:pt idx="246">
                  <c:v>41631.166666665704</c:v>
                </c:pt>
                <c:pt idx="247">
                  <c:v>41631.170138887923</c:v>
                </c:pt>
                <c:pt idx="248">
                  <c:v>41631.173611110142</c:v>
                </c:pt>
                <c:pt idx="249">
                  <c:v>41631.177083332361</c:v>
                </c:pt>
                <c:pt idx="250">
                  <c:v>41631.18055555458</c:v>
                </c:pt>
                <c:pt idx="251">
                  <c:v>41631.184027776799</c:v>
                </c:pt>
                <c:pt idx="252">
                  <c:v>41631.187499999018</c:v>
                </c:pt>
                <c:pt idx="253">
                  <c:v>41631.190972221237</c:v>
                </c:pt>
                <c:pt idx="254">
                  <c:v>41631.194444443456</c:v>
                </c:pt>
                <c:pt idx="255">
                  <c:v>41631.197916665675</c:v>
                </c:pt>
                <c:pt idx="256">
                  <c:v>41631.201388887894</c:v>
                </c:pt>
                <c:pt idx="257">
                  <c:v>41631.204861110113</c:v>
                </c:pt>
                <c:pt idx="258">
                  <c:v>41631.208333332332</c:v>
                </c:pt>
                <c:pt idx="259">
                  <c:v>41631.211805554551</c:v>
                </c:pt>
                <c:pt idx="260">
                  <c:v>41631.21527777677</c:v>
                </c:pt>
                <c:pt idx="261">
                  <c:v>41631.218749998989</c:v>
                </c:pt>
                <c:pt idx="262">
                  <c:v>41631.222222221208</c:v>
                </c:pt>
                <c:pt idx="263">
                  <c:v>41631.225694443427</c:v>
                </c:pt>
                <c:pt idx="264">
                  <c:v>41631.229166665646</c:v>
                </c:pt>
                <c:pt idx="265">
                  <c:v>41631.232638887865</c:v>
                </c:pt>
                <c:pt idx="266">
                  <c:v>41631.236111110084</c:v>
                </c:pt>
                <c:pt idx="267">
                  <c:v>41631.239583332303</c:v>
                </c:pt>
                <c:pt idx="268">
                  <c:v>41631.243055554522</c:v>
                </c:pt>
                <c:pt idx="269">
                  <c:v>41631.246527776741</c:v>
                </c:pt>
                <c:pt idx="270">
                  <c:v>41631.24999999896</c:v>
                </c:pt>
                <c:pt idx="271">
                  <c:v>41631.253472221179</c:v>
                </c:pt>
                <c:pt idx="272">
                  <c:v>41631.256944443398</c:v>
                </c:pt>
                <c:pt idx="273">
                  <c:v>41631.260416665617</c:v>
                </c:pt>
                <c:pt idx="274">
                  <c:v>41631.263888887835</c:v>
                </c:pt>
                <c:pt idx="275">
                  <c:v>41631.267361110054</c:v>
                </c:pt>
                <c:pt idx="276">
                  <c:v>41631.270833332273</c:v>
                </c:pt>
                <c:pt idx="277">
                  <c:v>41631.274305554492</c:v>
                </c:pt>
                <c:pt idx="278">
                  <c:v>41631.277777776711</c:v>
                </c:pt>
                <c:pt idx="279">
                  <c:v>41631.28124999893</c:v>
                </c:pt>
                <c:pt idx="280">
                  <c:v>41631.284722221149</c:v>
                </c:pt>
                <c:pt idx="281">
                  <c:v>41631.288194443368</c:v>
                </c:pt>
                <c:pt idx="282">
                  <c:v>41631.291666665587</c:v>
                </c:pt>
                <c:pt idx="283">
                  <c:v>41631.295138887806</c:v>
                </c:pt>
                <c:pt idx="284">
                  <c:v>41631.298611110025</c:v>
                </c:pt>
                <c:pt idx="285">
                  <c:v>41631.302083332244</c:v>
                </c:pt>
                <c:pt idx="286">
                  <c:v>41631.305555554463</c:v>
                </c:pt>
                <c:pt idx="287">
                  <c:v>41631.309027776682</c:v>
                </c:pt>
                <c:pt idx="288">
                  <c:v>41631.312499998901</c:v>
                </c:pt>
                <c:pt idx="289">
                  <c:v>41631.31597222112</c:v>
                </c:pt>
                <c:pt idx="290">
                  <c:v>41631.319444443339</c:v>
                </c:pt>
                <c:pt idx="291">
                  <c:v>41631.322916665558</c:v>
                </c:pt>
                <c:pt idx="292">
                  <c:v>41631.326388887777</c:v>
                </c:pt>
                <c:pt idx="293">
                  <c:v>41631.329861109996</c:v>
                </c:pt>
                <c:pt idx="294">
                  <c:v>41631.333333332215</c:v>
                </c:pt>
                <c:pt idx="295">
                  <c:v>41631.336805554434</c:v>
                </c:pt>
                <c:pt idx="296">
                  <c:v>41631.340277776653</c:v>
                </c:pt>
                <c:pt idx="297">
                  <c:v>41631.343749998872</c:v>
                </c:pt>
                <c:pt idx="298">
                  <c:v>41631.347222221091</c:v>
                </c:pt>
                <c:pt idx="299">
                  <c:v>41631.35069444331</c:v>
                </c:pt>
                <c:pt idx="300">
                  <c:v>41631.354166665529</c:v>
                </c:pt>
                <c:pt idx="301">
                  <c:v>41631.357638887748</c:v>
                </c:pt>
                <c:pt idx="302">
                  <c:v>41631.361111109967</c:v>
                </c:pt>
                <c:pt idx="303">
                  <c:v>41631.364583332186</c:v>
                </c:pt>
                <c:pt idx="304">
                  <c:v>41631.368055554405</c:v>
                </c:pt>
                <c:pt idx="305">
                  <c:v>41631.371527776624</c:v>
                </c:pt>
                <c:pt idx="306">
                  <c:v>41631.374999998843</c:v>
                </c:pt>
                <c:pt idx="307">
                  <c:v>41631.378472221062</c:v>
                </c:pt>
                <c:pt idx="308">
                  <c:v>41631.381944443281</c:v>
                </c:pt>
                <c:pt idx="309">
                  <c:v>41631.3854166655</c:v>
                </c:pt>
                <c:pt idx="310">
                  <c:v>41631.388888887719</c:v>
                </c:pt>
                <c:pt idx="311">
                  <c:v>41631.392361109938</c:v>
                </c:pt>
                <c:pt idx="312">
                  <c:v>41631.395833332157</c:v>
                </c:pt>
                <c:pt idx="313">
                  <c:v>41631.399305554376</c:v>
                </c:pt>
                <c:pt idx="314">
                  <c:v>41631.402777776595</c:v>
                </c:pt>
                <c:pt idx="315">
                  <c:v>41631.406249998814</c:v>
                </c:pt>
                <c:pt idx="316">
                  <c:v>41631.409722221033</c:v>
                </c:pt>
                <c:pt idx="317">
                  <c:v>41631.413194443252</c:v>
                </c:pt>
                <c:pt idx="318">
                  <c:v>41631.416666665471</c:v>
                </c:pt>
                <c:pt idx="319">
                  <c:v>41631.42013888769</c:v>
                </c:pt>
                <c:pt idx="320">
                  <c:v>41631.423611109909</c:v>
                </c:pt>
                <c:pt idx="321">
                  <c:v>41631.427083332128</c:v>
                </c:pt>
                <c:pt idx="322">
                  <c:v>41631.430555554347</c:v>
                </c:pt>
                <c:pt idx="323">
                  <c:v>41631.434027776566</c:v>
                </c:pt>
                <c:pt idx="324">
                  <c:v>41631.437499998785</c:v>
                </c:pt>
                <c:pt idx="325">
                  <c:v>41631.440972221004</c:v>
                </c:pt>
                <c:pt idx="326">
                  <c:v>41631.444444443223</c:v>
                </c:pt>
                <c:pt idx="327">
                  <c:v>41631.447916665442</c:v>
                </c:pt>
                <c:pt idx="328">
                  <c:v>41631.451388887661</c:v>
                </c:pt>
                <c:pt idx="329">
                  <c:v>41631.45486110988</c:v>
                </c:pt>
                <c:pt idx="330">
                  <c:v>41631.458333332099</c:v>
                </c:pt>
                <c:pt idx="331">
                  <c:v>41631.461805554318</c:v>
                </c:pt>
                <c:pt idx="332">
                  <c:v>41631.465277776537</c:v>
                </c:pt>
                <c:pt idx="333">
                  <c:v>41631.468749998756</c:v>
                </c:pt>
                <c:pt idx="334">
                  <c:v>41631.472222220975</c:v>
                </c:pt>
                <c:pt idx="335">
                  <c:v>41631.475694443194</c:v>
                </c:pt>
                <c:pt idx="336">
                  <c:v>41631.479166665413</c:v>
                </c:pt>
                <c:pt idx="337">
                  <c:v>41631.482638887632</c:v>
                </c:pt>
                <c:pt idx="338">
                  <c:v>41631.486111109851</c:v>
                </c:pt>
                <c:pt idx="339">
                  <c:v>41631.48958333207</c:v>
                </c:pt>
                <c:pt idx="340">
                  <c:v>41631.493055554289</c:v>
                </c:pt>
                <c:pt idx="341">
                  <c:v>41631.496527776508</c:v>
                </c:pt>
                <c:pt idx="342">
                  <c:v>41631.499999998727</c:v>
                </c:pt>
                <c:pt idx="343">
                  <c:v>41631.503472220946</c:v>
                </c:pt>
                <c:pt idx="344">
                  <c:v>41631.506944443165</c:v>
                </c:pt>
                <c:pt idx="345">
                  <c:v>41631.510416665384</c:v>
                </c:pt>
                <c:pt idx="346">
                  <c:v>41631.513888887603</c:v>
                </c:pt>
                <c:pt idx="347">
                  <c:v>41631.517361109822</c:v>
                </c:pt>
                <c:pt idx="348">
                  <c:v>41631.520833332041</c:v>
                </c:pt>
                <c:pt idx="349">
                  <c:v>41631.52430555426</c:v>
                </c:pt>
                <c:pt idx="350">
                  <c:v>41631.527777776479</c:v>
                </c:pt>
                <c:pt idx="351">
                  <c:v>41631.531249998698</c:v>
                </c:pt>
                <c:pt idx="352">
                  <c:v>41631.534722220917</c:v>
                </c:pt>
                <c:pt idx="353">
                  <c:v>41631.538194443136</c:v>
                </c:pt>
                <c:pt idx="354">
                  <c:v>41631.541666665355</c:v>
                </c:pt>
                <c:pt idx="355">
                  <c:v>41631.545138887574</c:v>
                </c:pt>
                <c:pt idx="356">
                  <c:v>41631.548611109793</c:v>
                </c:pt>
                <c:pt idx="357">
                  <c:v>41631.552083332012</c:v>
                </c:pt>
                <c:pt idx="358">
                  <c:v>41631.555555554231</c:v>
                </c:pt>
                <c:pt idx="359">
                  <c:v>41631.55902777645</c:v>
                </c:pt>
                <c:pt idx="360">
                  <c:v>41631.562499998668</c:v>
                </c:pt>
                <c:pt idx="361">
                  <c:v>41631.565972220887</c:v>
                </c:pt>
                <c:pt idx="362">
                  <c:v>41631.569444443106</c:v>
                </c:pt>
                <c:pt idx="363">
                  <c:v>41631.572916665325</c:v>
                </c:pt>
                <c:pt idx="364">
                  <c:v>41631.576388887544</c:v>
                </c:pt>
                <c:pt idx="365">
                  <c:v>41631.579861109763</c:v>
                </c:pt>
                <c:pt idx="366">
                  <c:v>41631.583333331982</c:v>
                </c:pt>
                <c:pt idx="367">
                  <c:v>41631.586805554201</c:v>
                </c:pt>
                <c:pt idx="368">
                  <c:v>41631.59027777642</c:v>
                </c:pt>
                <c:pt idx="369">
                  <c:v>41631.593749998639</c:v>
                </c:pt>
                <c:pt idx="370">
                  <c:v>41631.597222220858</c:v>
                </c:pt>
                <c:pt idx="371">
                  <c:v>41631.600694443077</c:v>
                </c:pt>
                <c:pt idx="372">
                  <c:v>41631.604166665296</c:v>
                </c:pt>
                <c:pt idx="373">
                  <c:v>41631.607638887515</c:v>
                </c:pt>
                <c:pt idx="374">
                  <c:v>41631.611111109734</c:v>
                </c:pt>
                <c:pt idx="375">
                  <c:v>41631.614583331953</c:v>
                </c:pt>
                <c:pt idx="376">
                  <c:v>41631.618055554172</c:v>
                </c:pt>
                <c:pt idx="377">
                  <c:v>41631.621527776391</c:v>
                </c:pt>
                <c:pt idx="378">
                  <c:v>41631.62499999861</c:v>
                </c:pt>
                <c:pt idx="379">
                  <c:v>41631.628472220829</c:v>
                </c:pt>
                <c:pt idx="380">
                  <c:v>41631.631944443048</c:v>
                </c:pt>
                <c:pt idx="381">
                  <c:v>41631.635416665267</c:v>
                </c:pt>
                <c:pt idx="382">
                  <c:v>41631.638888887486</c:v>
                </c:pt>
                <c:pt idx="383">
                  <c:v>41631.642361109705</c:v>
                </c:pt>
                <c:pt idx="384">
                  <c:v>41631.645833331924</c:v>
                </c:pt>
                <c:pt idx="385">
                  <c:v>41631.649305554143</c:v>
                </c:pt>
                <c:pt idx="386">
                  <c:v>41631.652777776362</c:v>
                </c:pt>
                <c:pt idx="387">
                  <c:v>41631.656249998581</c:v>
                </c:pt>
                <c:pt idx="388">
                  <c:v>41631.6597222208</c:v>
                </c:pt>
                <c:pt idx="389">
                  <c:v>41631.663194443019</c:v>
                </c:pt>
                <c:pt idx="390">
                  <c:v>41631.666666665238</c:v>
                </c:pt>
                <c:pt idx="391">
                  <c:v>41631.670138887457</c:v>
                </c:pt>
                <c:pt idx="392">
                  <c:v>41631.673611109676</c:v>
                </c:pt>
                <c:pt idx="393">
                  <c:v>41631.677083331895</c:v>
                </c:pt>
                <c:pt idx="394">
                  <c:v>41631.680555554114</c:v>
                </c:pt>
                <c:pt idx="395">
                  <c:v>41631.684027776333</c:v>
                </c:pt>
                <c:pt idx="396">
                  <c:v>41631.687499998552</c:v>
                </c:pt>
                <c:pt idx="397">
                  <c:v>41631.690972220771</c:v>
                </c:pt>
                <c:pt idx="398">
                  <c:v>41631.69444444299</c:v>
                </c:pt>
                <c:pt idx="399">
                  <c:v>41631.697916665209</c:v>
                </c:pt>
                <c:pt idx="400">
                  <c:v>41631.701388887428</c:v>
                </c:pt>
                <c:pt idx="401">
                  <c:v>41631.704861109647</c:v>
                </c:pt>
                <c:pt idx="402">
                  <c:v>41631.708333331866</c:v>
                </c:pt>
                <c:pt idx="403">
                  <c:v>41631.711805554085</c:v>
                </c:pt>
                <c:pt idx="404">
                  <c:v>41631.715277776304</c:v>
                </c:pt>
                <c:pt idx="405">
                  <c:v>41631.718749998523</c:v>
                </c:pt>
                <c:pt idx="406">
                  <c:v>41631.722222220742</c:v>
                </c:pt>
                <c:pt idx="407">
                  <c:v>41631.725694442961</c:v>
                </c:pt>
                <c:pt idx="408">
                  <c:v>41631.72916666518</c:v>
                </c:pt>
                <c:pt idx="409">
                  <c:v>41631.732638887399</c:v>
                </c:pt>
                <c:pt idx="410">
                  <c:v>41631.736111109618</c:v>
                </c:pt>
                <c:pt idx="411">
                  <c:v>41631.739583331837</c:v>
                </c:pt>
                <c:pt idx="412">
                  <c:v>41631.743055554056</c:v>
                </c:pt>
                <c:pt idx="413">
                  <c:v>41631.746527776275</c:v>
                </c:pt>
                <c:pt idx="414">
                  <c:v>41631.749999998494</c:v>
                </c:pt>
                <c:pt idx="415">
                  <c:v>41631.753472220713</c:v>
                </c:pt>
                <c:pt idx="416">
                  <c:v>41631.756944442932</c:v>
                </c:pt>
                <c:pt idx="417">
                  <c:v>41631.760416665151</c:v>
                </c:pt>
                <c:pt idx="418">
                  <c:v>41631.76388888737</c:v>
                </c:pt>
                <c:pt idx="419">
                  <c:v>41631.767361109589</c:v>
                </c:pt>
                <c:pt idx="420">
                  <c:v>41631.770833331808</c:v>
                </c:pt>
                <c:pt idx="421">
                  <c:v>41631.774305554027</c:v>
                </c:pt>
                <c:pt idx="422">
                  <c:v>41631.777777776246</c:v>
                </c:pt>
                <c:pt idx="423">
                  <c:v>41631.781249998465</c:v>
                </c:pt>
                <c:pt idx="424">
                  <c:v>41631.784722220684</c:v>
                </c:pt>
                <c:pt idx="425">
                  <c:v>41631.788194442903</c:v>
                </c:pt>
                <c:pt idx="426">
                  <c:v>41631.791666665122</c:v>
                </c:pt>
                <c:pt idx="427">
                  <c:v>41631.795138887341</c:v>
                </c:pt>
                <c:pt idx="428">
                  <c:v>41631.79861110956</c:v>
                </c:pt>
                <c:pt idx="429">
                  <c:v>41631.802083331779</c:v>
                </c:pt>
                <c:pt idx="430">
                  <c:v>41631.805555553998</c:v>
                </c:pt>
                <c:pt idx="431">
                  <c:v>41631.809027776217</c:v>
                </c:pt>
                <c:pt idx="432">
                  <c:v>41631.812499998436</c:v>
                </c:pt>
                <c:pt idx="433">
                  <c:v>41631.815972220655</c:v>
                </c:pt>
                <c:pt idx="434">
                  <c:v>41631.819444442874</c:v>
                </c:pt>
                <c:pt idx="435">
                  <c:v>41631.822916665093</c:v>
                </c:pt>
                <c:pt idx="436">
                  <c:v>41631.826388887312</c:v>
                </c:pt>
                <c:pt idx="437">
                  <c:v>41631.829861109531</c:v>
                </c:pt>
                <c:pt idx="438">
                  <c:v>41631.83333333175</c:v>
                </c:pt>
                <c:pt idx="439">
                  <c:v>41631.836805553969</c:v>
                </c:pt>
                <c:pt idx="440">
                  <c:v>41631.840277776188</c:v>
                </c:pt>
                <c:pt idx="441">
                  <c:v>41631.843749998407</c:v>
                </c:pt>
                <c:pt idx="442">
                  <c:v>41631.847222220626</c:v>
                </c:pt>
                <c:pt idx="443">
                  <c:v>41631.850694442845</c:v>
                </c:pt>
                <c:pt idx="444">
                  <c:v>41631.854166665064</c:v>
                </c:pt>
                <c:pt idx="445">
                  <c:v>41631.857638887283</c:v>
                </c:pt>
                <c:pt idx="446">
                  <c:v>41631.861111109502</c:v>
                </c:pt>
                <c:pt idx="447">
                  <c:v>41631.86458333172</c:v>
                </c:pt>
                <c:pt idx="448">
                  <c:v>41631.868055553939</c:v>
                </c:pt>
                <c:pt idx="449">
                  <c:v>41631.871527776158</c:v>
                </c:pt>
                <c:pt idx="450">
                  <c:v>41631.874999998377</c:v>
                </c:pt>
                <c:pt idx="451">
                  <c:v>41631.878472220596</c:v>
                </c:pt>
                <c:pt idx="452">
                  <c:v>41631.881944442815</c:v>
                </c:pt>
                <c:pt idx="453">
                  <c:v>41631.885416665034</c:v>
                </c:pt>
                <c:pt idx="454">
                  <c:v>41631.888888887253</c:v>
                </c:pt>
                <c:pt idx="455">
                  <c:v>41631.892361109472</c:v>
                </c:pt>
                <c:pt idx="456">
                  <c:v>41631.895833331691</c:v>
                </c:pt>
                <c:pt idx="457">
                  <c:v>41631.89930555391</c:v>
                </c:pt>
                <c:pt idx="458">
                  <c:v>41631.902777776129</c:v>
                </c:pt>
                <c:pt idx="459">
                  <c:v>41631.906249998348</c:v>
                </c:pt>
                <c:pt idx="460">
                  <c:v>41631.909722220567</c:v>
                </c:pt>
                <c:pt idx="461">
                  <c:v>41631.913194442786</c:v>
                </c:pt>
                <c:pt idx="462">
                  <c:v>41631.916666665005</c:v>
                </c:pt>
                <c:pt idx="463">
                  <c:v>41631.920138887224</c:v>
                </c:pt>
                <c:pt idx="464">
                  <c:v>41631.923611109443</c:v>
                </c:pt>
                <c:pt idx="465">
                  <c:v>41631.927083331662</c:v>
                </c:pt>
                <c:pt idx="466">
                  <c:v>41631.930555553881</c:v>
                </c:pt>
                <c:pt idx="467">
                  <c:v>41631.9340277761</c:v>
                </c:pt>
                <c:pt idx="468">
                  <c:v>41631.937499998319</c:v>
                </c:pt>
                <c:pt idx="469">
                  <c:v>41631.940972220538</c:v>
                </c:pt>
                <c:pt idx="470">
                  <c:v>41631.944444442757</c:v>
                </c:pt>
                <c:pt idx="471">
                  <c:v>41631.947916664976</c:v>
                </c:pt>
                <c:pt idx="472">
                  <c:v>41631.951388887195</c:v>
                </c:pt>
                <c:pt idx="473">
                  <c:v>41631.954861109414</c:v>
                </c:pt>
                <c:pt idx="474">
                  <c:v>41631.958333331633</c:v>
                </c:pt>
                <c:pt idx="475">
                  <c:v>41631.961805553852</c:v>
                </c:pt>
                <c:pt idx="476">
                  <c:v>41631.965277776071</c:v>
                </c:pt>
                <c:pt idx="477">
                  <c:v>41631.96874999829</c:v>
                </c:pt>
                <c:pt idx="478">
                  <c:v>41631.972222220509</c:v>
                </c:pt>
                <c:pt idx="479">
                  <c:v>41631.975694442728</c:v>
                </c:pt>
                <c:pt idx="480">
                  <c:v>41631.979166664947</c:v>
                </c:pt>
                <c:pt idx="481">
                  <c:v>41631.982638887166</c:v>
                </c:pt>
                <c:pt idx="482">
                  <c:v>41631.986111109385</c:v>
                </c:pt>
                <c:pt idx="483">
                  <c:v>41631.989583331604</c:v>
                </c:pt>
                <c:pt idx="484">
                  <c:v>41631.993055553823</c:v>
                </c:pt>
                <c:pt idx="485">
                  <c:v>41631.996527776042</c:v>
                </c:pt>
                <c:pt idx="486">
                  <c:v>41631.999999998261</c:v>
                </c:pt>
                <c:pt idx="487">
                  <c:v>41632.00347222048</c:v>
                </c:pt>
                <c:pt idx="488">
                  <c:v>41632.006944442699</c:v>
                </c:pt>
                <c:pt idx="489">
                  <c:v>41632.010416664918</c:v>
                </c:pt>
                <c:pt idx="490">
                  <c:v>41632.013888887137</c:v>
                </c:pt>
                <c:pt idx="491">
                  <c:v>41632.017361109356</c:v>
                </c:pt>
                <c:pt idx="492">
                  <c:v>41632.020833331575</c:v>
                </c:pt>
                <c:pt idx="493">
                  <c:v>41632.024305553794</c:v>
                </c:pt>
                <c:pt idx="494">
                  <c:v>41632.027777776013</c:v>
                </c:pt>
                <c:pt idx="495">
                  <c:v>41632.031249998232</c:v>
                </c:pt>
                <c:pt idx="496">
                  <c:v>41632.034722220451</c:v>
                </c:pt>
                <c:pt idx="497">
                  <c:v>41632.03819444267</c:v>
                </c:pt>
                <c:pt idx="498">
                  <c:v>41632.041666664889</c:v>
                </c:pt>
                <c:pt idx="499">
                  <c:v>41632.045138887108</c:v>
                </c:pt>
                <c:pt idx="500">
                  <c:v>41632.048611109327</c:v>
                </c:pt>
                <c:pt idx="501">
                  <c:v>41632.052083331546</c:v>
                </c:pt>
                <c:pt idx="502">
                  <c:v>41632.055555553765</c:v>
                </c:pt>
                <c:pt idx="503">
                  <c:v>41632.059027775984</c:v>
                </c:pt>
                <c:pt idx="504">
                  <c:v>41632.062499998203</c:v>
                </c:pt>
                <c:pt idx="505">
                  <c:v>41632.065972220422</c:v>
                </c:pt>
                <c:pt idx="506">
                  <c:v>41632.069444442641</c:v>
                </c:pt>
                <c:pt idx="507">
                  <c:v>41632.07291666486</c:v>
                </c:pt>
                <c:pt idx="508">
                  <c:v>41632.076388887079</c:v>
                </c:pt>
                <c:pt idx="509">
                  <c:v>41632.079861109298</c:v>
                </c:pt>
                <c:pt idx="510">
                  <c:v>41632.083333331517</c:v>
                </c:pt>
                <c:pt idx="511">
                  <c:v>41632.086805553736</c:v>
                </c:pt>
                <c:pt idx="512">
                  <c:v>41632.090277775955</c:v>
                </c:pt>
                <c:pt idx="513">
                  <c:v>41632.093749998174</c:v>
                </c:pt>
                <c:pt idx="514">
                  <c:v>41632.097222220393</c:v>
                </c:pt>
                <c:pt idx="515">
                  <c:v>41632.100694442612</c:v>
                </c:pt>
                <c:pt idx="516">
                  <c:v>41632.104166664831</c:v>
                </c:pt>
                <c:pt idx="517">
                  <c:v>41632.10763888705</c:v>
                </c:pt>
                <c:pt idx="518">
                  <c:v>41632.111111109269</c:v>
                </c:pt>
                <c:pt idx="519">
                  <c:v>41632.114583331488</c:v>
                </c:pt>
                <c:pt idx="520">
                  <c:v>41632.118055553707</c:v>
                </c:pt>
                <c:pt idx="521">
                  <c:v>41632.121527775926</c:v>
                </c:pt>
                <c:pt idx="522">
                  <c:v>41632.124999998145</c:v>
                </c:pt>
                <c:pt idx="523">
                  <c:v>41632.128472220364</c:v>
                </c:pt>
                <c:pt idx="524">
                  <c:v>41632.131944442583</c:v>
                </c:pt>
                <c:pt idx="525">
                  <c:v>41632.135416664802</c:v>
                </c:pt>
                <c:pt idx="526">
                  <c:v>41632.138888887021</c:v>
                </c:pt>
                <c:pt idx="527">
                  <c:v>41632.14236110924</c:v>
                </c:pt>
                <c:pt idx="528">
                  <c:v>41632.145833331459</c:v>
                </c:pt>
                <c:pt idx="529">
                  <c:v>41632.149305553678</c:v>
                </c:pt>
                <c:pt idx="530">
                  <c:v>41632.152777775897</c:v>
                </c:pt>
                <c:pt idx="531">
                  <c:v>41632.156249998116</c:v>
                </c:pt>
                <c:pt idx="532">
                  <c:v>41632.159722220335</c:v>
                </c:pt>
                <c:pt idx="533">
                  <c:v>41632.163194442554</c:v>
                </c:pt>
                <c:pt idx="534">
                  <c:v>41632.166666664772</c:v>
                </c:pt>
                <c:pt idx="535">
                  <c:v>41632.170138886991</c:v>
                </c:pt>
                <c:pt idx="536">
                  <c:v>41632.17361110921</c:v>
                </c:pt>
                <c:pt idx="537">
                  <c:v>41632.177083331429</c:v>
                </c:pt>
                <c:pt idx="538">
                  <c:v>41632.180555553648</c:v>
                </c:pt>
                <c:pt idx="539">
                  <c:v>41632.184027775867</c:v>
                </c:pt>
                <c:pt idx="540">
                  <c:v>41632.187499998086</c:v>
                </c:pt>
                <c:pt idx="541">
                  <c:v>41632.190972220305</c:v>
                </c:pt>
                <c:pt idx="542">
                  <c:v>41632.194444442524</c:v>
                </c:pt>
                <c:pt idx="543">
                  <c:v>41632.197916664743</c:v>
                </c:pt>
                <c:pt idx="544">
                  <c:v>41632.201388886962</c:v>
                </c:pt>
                <c:pt idx="545">
                  <c:v>41632.204861109181</c:v>
                </c:pt>
                <c:pt idx="546">
                  <c:v>41632.2083333314</c:v>
                </c:pt>
                <c:pt idx="547">
                  <c:v>41632.211805553619</c:v>
                </c:pt>
                <c:pt idx="548">
                  <c:v>41632.215277775838</c:v>
                </c:pt>
                <c:pt idx="549">
                  <c:v>41632.218749998057</c:v>
                </c:pt>
                <c:pt idx="550">
                  <c:v>41632.222222220276</c:v>
                </c:pt>
                <c:pt idx="551">
                  <c:v>41632.225694442495</c:v>
                </c:pt>
                <c:pt idx="552">
                  <c:v>41632.229166664714</c:v>
                </c:pt>
                <c:pt idx="553">
                  <c:v>41632.232638886933</c:v>
                </c:pt>
                <c:pt idx="554">
                  <c:v>41632.236111109152</c:v>
                </c:pt>
                <c:pt idx="555">
                  <c:v>41632.239583331371</c:v>
                </c:pt>
                <c:pt idx="556">
                  <c:v>41632.24305555359</c:v>
                </c:pt>
                <c:pt idx="557">
                  <c:v>41632.246527775809</c:v>
                </c:pt>
                <c:pt idx="558">
                  <c:v>41632.249999998028</c:v>
                </c:pt>
                <c:pt idx="559">
                  <c:v>41632.253472220247</c:v>
                </c:pt>
                <c:pt idx="560">
                  <c:v>41632.256944442466</c:v>
                </c:pt>
                <c:pt idx="561">
                  <c:v>41632.260416664685</c:v>
                </c:pt>
                <c:pt idx="562">
                  <c:v>41632.263888886904</c:v>
                </c:pt>
                <c:pt idx="563">
                  <c:v>41632.267361109123</c:v>
                </c:pt>
                <c:pt idx="564">
                  <c:v>41632.270833331342</c:v>
                </c:pt>
                <c:pt idx="565">
                  <c:v>41632.274305553561</c:v>
                </c:pt>
                <c:pt idx="566">
                  <c:v>41632.27777777578</c:v>
                </c:pt>
                <c:pt idx="567">
                  <c:v>41632.281249997999</c:v>
                </c:pt>
                <c:pt idx="568">
                  <c:v>41632.284722220218</c:v>
                </c:pt>
                <c:pt idx="569">
                  <c:v>41632.288194442437</c:v>
                </c:pt>
                <c:pt idx="570">
                  <c:v>41632.291666664656</c:v>
                </c:pt>
                <c:pt idx="571">
                  <c:v>41632.295138886875</c:v>
                </c:pt>
                <c:pt idx="572">
                  <c:v>41632.298611109094</c:v>
                </c:pt>
                <c:pt idx="573">
                  <c:v>41632.302083331313</c:v>
                </c:pt>
                <c:pt idx="574">
                  <c:v>41632.305555553532</c:v>
                </c:pt>
                <c:pt idx="575">
                  <c:v>41632.309027775751</c:v>
                </c:pt>
                <c:pt idx="576">
                  <c:v>41632.31249999797</c:v>
                </c:pt>
                <c:pt idx="577">
                  <c:v>41632.315972220189</c:v>
                </c:pt>
                <c:pt idx="578">
                  <c:v>41632.319444442408</c:v>
                </c:pt>
                <c:pt idx="579">
                  <c:v>41632.322916664627</c:v>
                </c:pt>
                <c:pt idx="580">
                  <c:v>41632.326388886846</c:v>
                </c:pt>
                <c:pt idx="581">
                  <c:v>41632.329861109065</c:v>
                </c:pt>
                <c:pt idx="582">
                  <c:v>41632.333333331284</c:v>
                </c:pt>
                <c:pt idx="583">
                  <c:v>41632.336805553503</c:v>
                </c:pt>
                <c:pt idx="584">
                  <c:v>41632.340277775722</c:v>
                </c:pt>
                <c:pt idx="585">
                  <c:v>41632.343749997941</c:v>
                </c:pt>
                <c:pt idx="586">
                  <c:v>41632.34722222016</c:v>
                </c:pt>
                <c:pt idx="587">
                  <c:v>41632.350694442379</c:v>
                </c:pt>
                <c:pt idx="588">
                  <c:v>41632.354166664598</c:v>
                </c:pt>
                <c:pt idx="589">
                  <c:v>41632.357638886817</c:v>
                </c:pt>
                <c:pt idx="590">
                  <c:v>41632.361111109036</c:v>
                </c:pt>
                <c:pt idx="591">
                  <c:v>41632.364583331255</c:v>
                </c:pt>
                <c:pt idx="592">
                  <c:v>41632.368055553474</c:v>
                </c:pt>
                <c:pt idx="593">
                  <c:v>41632.371527775693</c:v>
                </c:pt>
                <c:pt idx="594">
                  <c:v>41632.374999997912</c:v>
                </c:pt>
                <c:pt idx="595">
                  <c:v>41632.378472220131</c:v>
                </c:pt>
                <c:pt idx="596">
                  <c:v>41632.38194444235</c:v>
                </c:pt>
                <c:pt idx="597">
                  <c:v>41632.385416664569</c:v>
                </c:pt>
                <c:pt idx="598">
                  <c:v>41632.388888886788</c:v>
                </c:pt>
                <c:pt idx="599">
                  <c:v>41632.392361109007</c:v>
                </c:pt>
                <c:pt idx="600">
                  <c:v>41632.395833331226</c:v>
                </c:pt>
                <c:pt idx="601">
                  <c:v>41632.399305553445</c:v>
                </c:pt>
                <c:pt idx="602">
                  <c:v>41632.402777775664</c:v>
                </c:pt>
                <c:pt idx="603">
                  <c:v>41632.406249997883</c:v>
                </c:pt>
                <c:pt idx="604">
                  <c:v>41632.409722220102</c:v>
                </c:pt>
                <c:pt idx="605">
                  <c:v>41632.413194442321</c:v>
                </c:pt>
                <c:pt idx="606">
                  <c:v>41632.41666666454</c:v>
                </c:pt>
                <c:pt idx="607">
                  <c:v>41632.420138886759</c:v>
                </c:pt>
                <c:pt idx="608">
                  <c:v>41632.423611108978</c:v>
                </c:pt>
                <c:pt idx="609">
                  <c:v>41632.427083331197</c:v>
                </c:pt>
                <c:pt idx="610">
                  <c:v>41632.430555553416</c:v>
                </c:pt>
                <c:pt idx="611">
                  <c:v>41632.434027775635</c:v>
                </c:pt>
                <c:pt idx="612">
                  <c:v>41632.437499997854</c:v>
                </c:pt>
                <c:pt idx="613">
                  <c:v>41632.440972220073</c:v>
                </c:pt>
                <c:pt idx="614">
                  <c:v>41632.444444442292</c:v>
                </c:pt>
                <c:pt idx="615">
                  <c:v>41632.447916664511</c:v>
                </c:pt>
                <c:pt idx="616">
                  <c:v>41632.45138888673</c:v>
                </c:pt>
                <c:pt idx="617">
                  <c:v>41632.454861108949</c:v>
                </c:pt>
                <c:pt idx="618">
                  <c:v>41632.458333331168</c:v>
                </c:pt>
                <c:pt idx="619">
                  <c:v>41632.461805553387</c:v>
                </c:pt>
                <c:pt idx="620">
                  <c:v>41632.465277775606</c:v>
                </c:pt>
                <c:pt idx="621">
                  <c:v>41632.468749997824</c:v>
                </c:pt>
                <c:pt idx="622">
                  <c:v>41632.472222220043</c:v>
                </c:pt>
                <c:pt idx="623">
                  <c:v>41632.475694442262</c:v>
                </c:pt>
                <c:pt idx="624">
                  <c:v>41632.479166664481</c:v>
                </c:pt>
                <c:pt idx="625">
                  <c:v>41632.4826388867</c:v>
                </c:pt>
                <c:pt idx="626">
                  <c:v>41632.486111108919</c:v>
                </c:pt>
                <c:pt idx="627">
                  <c:v>41632.489583331138</c:v>
                </c:pt>
                <c:pt idx="628">
                  <c:v>41632.493055553357</c:v>
                </c:pt>
                <c:pt idx="629">
                  <c:v>41632.496527775576</c:v>
                </c:pt>
                <c:pt idx="630">
                  <c:v>41632.499999997795</c:v>
                </c:pt>
                <c:pt idx="631">
                  <c:v>41632.503472220014</c:v>
                </c:pt>
                <c:pt idx="632">
                  <c:v>41632.506944442233</c:v>
                </c:pt>
                <c:pt idx="633">
                  <c:v>41632.510416664452</c:v>
                </c:pt>
                <c:pt idx="634">
                  <c:v>41632.513888886671</c:v>
                </c:pt>
                <c:pt idx="635">
                  <c:v>41632.51736110889</c:v>
                </c:pt>
                <c:pt idx="636">
                  <c:v>41632.520833331109</c:v>
                </c:pt>
                <c:pt idx="637">
                  <c:v>41632.524305553328</c:v>
                </c:pt>
                <c:pt idx="638">
                  <c:v>41632.527777775547</c:v>
                </c:pt>
                <c:pt idx="639">
                  <c:v>41632.531249997766</c:v>
                </c:pt>
                <c:pt idx="640">
                  <c:v>41632.534722219985</c:v>
                </c:pt>
                <c:pt idx="641">
                  <c:v>41632.538194442204</c:v>
                </c:pt>
                <c:pt idx="642">
                  <c:v>41632.541666664423</c:v>
                </c:pt>
                <c:pt idx="643">
                  <c:v>41632.545138886642</c:v>
                </c:pt>
                <c:pt idx="644">
                  <c:v>41632.548611108861</c:v>
                </c:pt>
                <c:pt idx="645">
                  <c:v>41632.55208333108</c:v>
                </c:pt>
                <c:pt idx="646">
                  <c:v>41632.555555553299</c:v>
                </c:pt>
                <c:pt idx="647">
                  <c:v>41632.559027775518</c:v>
                </c:pt>
                <c:pt idx="648">
                  <c:v>41632.562499997737</c:v>
                </c:pt>
                <c:pt idx="649">
                  <c:v>41632.565972219956</c:v>
                </c:pt>
                <c:pt idx="650">
                  <c:v>41632.569444442175</c:v>
                </c:pt>
                <c:pt idx="651">
                  <c:v>41632.572916664394</c:v>
                </c:pt>
                <c:pt idx="652">
                  <c:v>41632.576388886613</c:v>
                </c:pt>
                <c:pt idx="653">
                  <c:v>41632.579861108832</c:v>
                </c:pt>
                <c:pt idx="654">
                  <c:v>41632.583333331051</c:v>
                </c:pt>
                <c:pt idx="655">
                  <c:v>41632.58680555327</c:v>
                </c:pt>
                <c:pt idx="656">
                  <c:v>41632.590277775489</c:v>
                </c:pt>
                <c:pt idx="657">
                  <c:v>41632.593749997708</c:v>
                </c:pt>
                <c:pt idx="658">
                  <c:v>41632.597222219927</c:v>
                </c:pt>
                <c:pt idx="659">
                  <c:v>41632.600694442146</c:v>
                </c:pt>
                <c:pt idx="660">
                  <c:v>41632.604166664365</c:v>
                </c:pt>
                <c:pt idx="661">
                  <c:v>41632.607638886584</c:v>
                </c:pt>
                <c:pt idx="662">
                  <c:v>41632.611111108803</c:v>
                </c:pt>
                <c:pt idx="663">
                  <c:v>41632.614583331022</c:v>
                </c:pt>
                <c:pt idx="664">
                  <c:v>41632.618055553241</c:v>
                </c:pt>
                <c:pt idx="665">
                  <c:v>41632.62152777546</c:v>
                </c:pt>
                <c:pt idx="666">
                  <c:v>41632.624999997679</c:v>
                </c:pt>
                <c:pt idx="667">
                  <c:v>41632.628472219898</c:v>
                </c:pt>
                <c:pt idx="668">
                  <c:v>41632.631944442117</c:v>
                </c:pt>
                <c:pt idx="669">
                  <c:v>41632.635416664336</c:v>
                </c:pt>
                <c:pt idx="670">
                  <c:v>41632.638888886555</c:v>
                </c:pt>
                <c:pt idx="671">
                  <c:v>41632.642361108774</c:v>
                </c:pt>
                <c:pt idx="672">
                  <c:v>41632.645833330993</c:v>
                </c:pt>
                <c:pt idx="673">
                  <c:v>41632.649305553212</c:v>
                </c:pt>
                <c:pt idx="674">
                  <c:v>41632.652777775431</c:v>
                </c:pt>
                <c:pt idx="675">
                  <c:v>41632.65624999765</c:v>
                </c:pt>
                <c:pt idx="676">
                  <c:v>41632.659722219869</c:v>
                </c:pt>
                <c:pt idx="677">
                  <c:v>41632.663194442088</c:v>
                </c:pt>
                <c:pt idx="678">
                  <c:v>41632.666666664307</c:v>
                </c:pt>
                <c:pt idx="679">
                  <c:v>41632.670138886526</c:v>
                </c:pt>
                <c:pt idx="680">
                  <c:v>41632.673611108745</c:v>
                </c:pt>
                <c:pt idx="681">
                  <c:v>41632.677083330964</c:v>
                </c:pt>
                <c:pt idx="682">
                  <c:v>41632.680555553183</c:v>
                </c:pt>
                <c:pt idx="683">
                  <c:v>41632.684027775402</c:v>
                </c:pt>
                <c:pt idx="684">
                  <c:v>41632.687499997621</c:v>
                </c:pt>
                <c:pt idx="685">
                  <c:v>41632.69097221984</c:v>
                </c:pt>
                <c:pt idx="686">
                  <c:v>41632.694444442059</c:v>
                </c:pt>
                <c:pt idx="687">
                  <c:v>41632.697916664278</c:v>
                </c:pt>
                <c:pt idx="688">
                  <c:v>41632.701388886497</c:v>
                </c:pt>
                <c:pt idx="689">
                  <c:v>41632.704861108716</c:v>
                </c:pt>
                <c:pt idx="690">
                  <c:v>41632.708333330935</c:v>
                </c:pt>
                <c:pt idx="691">
                  <c:v>41632.711805553154</c:v>
                </c:pt>
                <c:pt idx="692">
                  <c:v>41632.715277775373</c:v>
                </c:pt>
                <c:pt idx="693">
                  <c:v>41632.718749997592</c:v>
                </c:pt>
                <c:pt idx="694">
                  <c:v>41632.722222219811</c:v>
                </c:pt>
                <c:pt idx="695">
                  <c:v>41632.72569444203</c:v>
                </c:pt>
                <c:pt idx="696">
                  <c:v>41632.729166664249</c:v>
                </c:pt>
                <c:pt idx="697">
                  <c:v>41632.732638886468</c:v>
                </c:pt>
                <c:pt idx="698">
                  <c:v>41632.736111108687</c:v>
                </c:pt>
                <c:pt idx="699">
                  <c:v>41632.739583330906</c:v>
                </c:pt>
                <c:pt idx="700">
                  <c:v>41632.743055553125</c:v>
                </c:pt>
                <c:pt idx="701">
                  <c:v>41632.746527775344</c:v>
                </c:pt>
                <c:pt idx="702">
                  <c:v>41632.749999997563</c:v>
                </c:pt>
                <c:pt idx="703">
                  <c:v>41632.753472219782</c:v>
                </c:pt>
                <c:pt idx="704">
                  <c:v>41632.756944442001</c:v>
                </c:pt>
                <c:pt idx="705">
                  <c:v>41632.76041666422</c:v>
                </c:pt>
                <c:pt idx="706">
                  <c:v>41632.763888886439</c:v>
                </c:pt>
                <c:pt idx="707">
                  <c:v>41632.767361108657</c:v>
                </c:pt>
                <c:pt idx="708">
                  <c:v>41632.770833330876</c:v>
                </c:pt>
                <c:pt idx="709">
                  <c:v>41632.774305553095</c:v>
                </c:pt>
                <c:pt idx="710">
                  <c:v>41632.777777775314</c:v>
                </c:pt>
                <c:pt idx="711">
                  <c:v>41632.781249997533</c:v>
                </c:pt>
                <c:pt idx="712">
                  <c:v>41632.784722219752</c:v>
                </c:pt>
                <c:pt idx="713">
                  <c:v>41632.788194441971</c:v>
                </c:pt>
                <c:pt idx="714">
                  <c:v>41632.79166666419</c:v>
                </c:pt>
                <c:pt idx="715">
                  <c:v>41632.795138886409</c:v>
                </c:pt>
                <c:pt idx="716">
                  <c:v>41632.798611108628</c:v>
                </c:pt>
                <c:pt idx="717">
                  <c:v>41632.802083330847</c:v>
                </c:pt>
                <c:pt idx="718">
                  <c:v>41632.805555553066</c:v>
                </c:pt>
                <c:pt idx="719">
                  <c:v>41632.809027775285</c:v>
                </c:pt>
                <c:pt idx="720">
                  <c:v>41632.812499997504</c:v>
                </c:pt>
                <c:pt idx="721">
                  <c:v>41632.815972219723</c:v>
                </c:pt>
                <c:pt idx="722">
                  <c:v>41632.819444441942</c:v>
                </c:pt>
                <c:pt idx="723">
                  <c:v>41632.822916664161</c:v>
                </c:pt>
                <c:pt idx="724">
                  <c:v>41632.82638888638</c:v>
                </c:pt>
                <c:pt idx="725">
                  <c:v>41632.829861108599</c:v>
                </c:pt>
                <c:pt idx="726">
                  <c:v>41632.833333330818</c:v>
                </c:pt>
                <c:pt idx="727">
                  <c:v>41632.836805553037</c:v>
                </c:pt>
                <c:pt idx="728">
                  <c:v>41632.840277775256</c:v>
                </c:pt>
                <c:pt idx="729">
                  <c:v>41632.843749997475</c:v>
                </c:pt>
                <c:pt idx="730">
                  <c:v>41632.847222219694</c:v>
                </c:pt>
                <c:pt idx="731">
                  <c:v>41632.850694441913</c:v>
                </c:pt>
                <c:pt idx="732">
                  <c:v>41632.854166664132</c:v>
                </c:pt>
                <c:pt idx="733">
                  <c:v>41632.857638886351</c:v>
                </c:pt>
                <c:pt idx="734">
                  <c:v>41632.86111110857</c:v>
                </c:pt>
                <c:pt idx="735">
                  <c:v>41632.864583330789</c:v>
                </c:pt>
                <c:pt idx="736">
                  <c:v>41632.868055553008</c:v>
                </c:pt>
                <c:pt idx="737">
                  <c:v>41632.871527775227</c:v>
                </c:pt>
                <c:pt idx="738">
                  <c:v>41632.874999997446</c:v>
                </c:pt>
                <c:pt idx="739">
                  <c:v>41632.878472219665</c:v>
                </c:pt>
                <c:pt idx="740">
                  <c:v>41632.881944441884</c:v>
                </c:pt>
                <c:pt idx="741">
                  <c:v>41632.885416664103</c:v>
                </c:pt>
                <c:pt idx="742">
                  <c:v>41632.888888886322</c:v>
                </c:pt>
                <c:pt idx="743">
                  <c:v>41632.892361108541</c:v>
                </c:pt>
                <c:pt idx="744">
                  <c:v>41632.89583333076</c:v>
                </c:pt>
                <c:pt idx="745">
                  <c:v>41632.899305552979</c:v>
                </c:pt>
                <c:pt idx="746">
                  <c:v>41632.902777775198</c:v>
                </c:pt>
                <c:pt idx="747">
                  <c:v>41632.906249997417</c:v>
                </c:pt>
                <c:pt idx="748">
                  <c:v>41632.909722219636</c:v>
                </c:pt>
                <c:pt idx="749">
                  <c:v>41632.913194441855</c:v>
                </c:pt>
                <c:pt idx="750">
                  <c:v>41632.916666664074</c:v>
                </c:pt>
                <c:pt idx="751">
                  <c:v>41632.920138886293</c:v>
                </c:pt>
                <c:pt idx="752">
                  <c:v>41632.923611108512</c:v>
                </c:pt>
                <c:pt idx="753">
                  <c:v>41632.927083330731</c:v>
                </c:pt>
                <c:pt idx="754">
                  <c:v>41632.93055555295</c:v>
                </c:pt>
                <c:pt idx="755">
                  <c:v>41632.934027775169</c:v>
                </c:pt>
                <c:pt idx="756">
                  <c:v>41632.937499997388</c:v>
                </c:pt>
                <c:pt idx="757">
                  <c:v>41632.940972219607</c:v>
                </c:pt>
                <c:pt idx="758">
                  <c:v>41632.944444441826</c:v>
                </c:pt>
                <c:pt idx="759">
                  <c:v>41632.947916664045</c:v>
                </c:pt>
                <c:pt idx="760">
                  <c:v>41632.951388886264</c:v>
                </c:pt>
                <c:pt idx="761">
                  <c:v>41632.954861108483</c:v>
                </c:pt>
                <c:pt idx="762">
                  <c:v>41632.958333330702</c:v>
                </c:pt>
                <c:pt idx="763">
                  <c:v>41632.961805552921</c:v>
                </c:pt>
                <c:pt idx="764">
                  <c:v>41632.96527777514</c:v>
                </c:pt>
                <c:pt idx="765">
                  <c:v>41632.968749997359</c:v>
                </c:pt>
                <c:pt idx="766">
                  <c:v>41632.972222219578</c:v>
                </c:pt>
                <c:pt idx="767">
                  <c:v>41632.975694441797</c:v>
                </c:pt>
                <c:pt idx="768">
                  <c:v>41632.979166664016</c:v>
                </c:pt>
                <c:pt idx="769">
                  <c:v>41632.982638886235</c:v>
                </c:pt>
                <c:pt idx="770">
                  <c:v>41632.986111108454</c:v>
                </c:pt>
                <c:pt idx="771">
                  <c:v>41632.989583330673</c:v>
                </c:pt>
                <c:pt idx="772">
                  <c:v>41632.993055552892</c:v>
                </c:pt>
                <c:pt idx="773">
                  <c:v>41632.996527775111</c:v>
                </c:pt>
                <c:pt idx="774">
                  <c:v>41632.99999999733</c:v>
                </c:pt>
                <c:pt idx="775">
                  <c:v>41633.003472219549</c:v>
                </c:pt>
                <c:pt idx="776">
                  <c:v>41633.006944441768</c:v>
                </c:pt>
                <c:pt idx="777">
                  <c:v>41633.010416663987</c:v>
                </c:pt>
                <c:pt idx="778">
                  <c:v>41633.013888886206</c:v>
                </c:pt>
                <c:pt idx="779">
                  <c:v>41633.017361108425</c:v>
                </c:pt>
                <c:pt idx="780">
                  <c:v>41633.020833330644</c:v>
                </c:pt>
                <c:pt idx="781">
                  <c:v>41633.024305552863</c:v>
                </c:pt>
                <c:pt idx="782">
                  <c:v>41633.027777775082</c:v>
                </c:pt>
                <c:pt idx="783">
                  <c:v>41633.031249997301</c:v>
                </c:pt>
                <c:pt idx="784">
                  <c:v>41633.03472221952</c:v>
                </c:pt>
                <c:pt idx="785">
                  <c:v>41633.038194441739</c:v>
                </c:pt>
                <c:pt idx="786">
                  <c:v>41633.041666663958</c:v>
                </c:pt>
                <c:pt idx="787">
                  <c:v>41633.045138886177</c:v>
                </c:pt>
                <c:pt idx="788">
                  <c:v>41633.048611108396</c:v>
                </c:pt>
                <c:pt idx="789">
                  <c:v>41633.052083330615</c:v>
                </c:pt>
                <c:pt idx="790">
                  <c:v>41633.055555552834</c:v>
                </c:pt>
                <c:pt idx="791">
                  <c:v>41633.059027775053</c:v>
                </c:pt>
                <c:pt idx="792">
                  <c:v>41633.062499997272</c:v>
                </c:pt>
                <c:pt idx="793">
                  <c:v>41633.065972219491</c:v>
                </c:pt>
                <c:pt idx="794">
                  <c:v>41633.069444441709</c:v>
                </c:pt>
                <c:pt idx="795">
                  <c:v>41633.072916663928</c:v>
                </c:pt>
                <c:pt idx="796">
                  <c:v>41633.076388886147</c:v>
                </c:pt>
                <c:pt idx="797">
                  <c:v>41633.079861108366</c:v>
                </c:pt>
                <c:pt idx="798">
                  <c:v>41633.083333330585</c:v>
                </c:pt>
                <c:pt idx="799">
                  <c:v>41633.086805552804</c:v>
                </c:pt>
                <c:pt idx="800">
                  <c:v>41633.090277775023</c:v>
                </c:pt>
                <c:pt idx="801">
                  <c:v>41633.093749997242</c:v>
                </c:pt>
                <c:pt idx="802">
                  <c:v>41633.097222219461</c:v>
                </c:pt>
                <c:pt idx="803">
                  <c:v>41633.10069444168</c:v>
                </c:pt>
                <c:pt idx="804">
                  <c:v>41633.104166663899</c:v>
                </c:pt>
                <c:pt idx="805">
                  <c:v>41633.107638886118</c:v>
                </c:pt>
                <c:pt idx="806">
                  <c:v>41633.111111108337</c:v>
                </c:pt>
                <c:pt idx="807">
                  <c:v>41633.114583330556</c:v>
                </c:pt>
                <c:pt idx="808">
                  <c:v>41633.118055552775</c:v>
                </c:pt>
                <c:pt idx="809">
                  <c:v>41633.121527774994</c:v>
                </c:pt>
                <c:pt idx="810">
                  <c:v>41633.124999997213</c:v>
                </c:pt>
                <c:pt idx="811">
                  <c:v>41633.128472219432</c:v>
                </c:pt>
                <c:pt idx="812">
                  <c:v>41633.131944441651</c:v>
                </c:pt>
                <c:pt idx="813">
                  <c:v>41633.13541666387</c:v>
                </c:pt>
                <c:pt idx="814">
                  <c:v>41633.138888886089</c:v>
                </c:pt>
                <c:pt idx="815">
                  <c:v>41633.142361108308</c:v>
                </c:pt>
                <c:pt idx="816">
                  <c:v>41633.145833330527</c:v>
                </c:pt>
                <c:pt idx="817">
                  <c:v>41633.149305552746</c:v>
                </c:pt>
                <c:pt idx="818">
                  <c:v>41633.152777774965</c:v>
                </c:pt>
                <c:pt idx="819">
                  <c:v>41633.156249997184</c:v>
                </c:pt>
                <c:pt idx="820">
                  <c:v>41633.159722219403</c:v>
                </c:pt>
                <c:pt idx="821">
                  <c:v>41633.163194441622</c:v>
                </c:pt>
                <c:pt idx="822">
                  <c:v>41633.166666663841</c:v>
                </c:pt>
                <c:pt idx="823">
                  <c:v>41633.17013888606</c:v>
                </c:pt>
                <c:pt idx="824">
                  <c:v>41633.173611108279</c:v>
                </c:pt>
                <c:pt idx="825">
                  <c:v>41633.177083330498</c:v>
                </c:pt>
                <c:pt idx="826">
                  <c:v>41633.180555552717</c:v>
                </c:pt>
                <c:pt idx="827">
                  <c:v>41633.184027774936</c:v>
                </c:pt>
                <c:pt idx="828">
                  <c:v>41633.187499997155</c:v>
                </c:pt>
                <c:pt idx="829">
                  <c:v>41633.190972219374</c:v>
                </c:pt>
                <c:pt idx="830">
                  <c:v>41633.194444441593</c:v>
                </c:pt>
                <c:pt idx="831">
                  <c:v>41633.197916663812</c:v>
                </c:pt>
                <c:pt idx="832">
                  <c:v>41633.201388886031</c:v>
                </c:pt>
                <c:pt idx="833">
                  <c:v>41633.20486110825</c:v>
                </c:pt>
                <c:pt idx="834">
                  <c:v>41633.208333330469</c:v>
                </c:pt>
                <c:pt idx="835">
                  <c:v>41633.211805552688</c:v>
                </c:pt>
                <c:pt idx="836">
                  <c:v>41633.215277774907</c:v>
                </c:pt>
                <c:pt idx="837">
                  <c:v>41633.218749997126</c:v>
                </c:pt>
                <c:pt idx="838">
                  <c:v>41633.222222219345</c:v>
                </c:pt>
                <c:pt idx="839">
                  <c:v>41633.225694441564</c:v>
                </c:pt>
                <c:pt idx="840">
                  <c:v>41633.229166663783</c:v>
                </c:pt>
                <c:pt idx="841">
                  <c:v>41633.232638886002</c:v>
                </c:pt>
                <c:pt idx="842">
                  <c:v>41633.236111108221</c:v>
                </c:pt>
                <c:pt idx="843">
                  <c:v>41633.23958333044</c:v>
                </c:pt>
                <c:pt idx="844">
                  <c:v>41633.243055552659</c:v>
                </c:pt>
                <c:pt idx="845">
                  <c:v>41633.246527774878</c:v>
                </c:pt>
                <c:pt idx="846">
                  <c:v>41633.249999997097</c:v>
                </c:pt>
                <c:pt idx="847">
                  <c:v>41633.253472219316</c:v>
                </c:pt>
                <c:pt idx="848">
                  <c:v>41633.256944441535</c:v>
                </c:pt>
                <c:pt idx="849">
                  <c:v>41633.260416663754</c:v>
                </c:pt>
                <c:pt idx="850">
                  <c:v>41633.263888885973</c:v>
                </c:pt>
                <c:pt idx="851">
                  <c:v>41633.267361108192</c:v>
                </c:pt>
                <c:pt idx="852">
                  <c:v>41633.270833330411</c:v>
                </c:pt>
                <c:pt idx="853">
                  <c:v>41633.27430555263</c:v>
                </c:pt>
                <c:pt idx="854">
                  <c:v>41633.277777774849</c:v>
                </c:pt>
                <c:pt idx="855">
                  <c:v>41633.281249997068</c:v>
                </c:pt>
                <c:pt idx="856">
                  <c:v>41633.284722219287</c:v>
                </c:pt>
                <c:pt idx="857">
                  <c:v>41633.288194441506</c:v>
                </c:pt>
                <c:pt idx="858">
                  <c:v>41633.291666663725</c:v>
                </c:pt>
                <c:pt idx="859">
                  <c:v>41633.295138885944</c:v>
                </c:pt>
                <c:pt idx="860">
                  <c:v>41633.298611108163</c:v>
                </c:pt>
                <c:pt idx="861">
                  <c:v>41633.302083330382</c:v>
                </c:pt>
                <c:pt idx="862">
                  <c:v>41633.305555552601</c:v>
                </c:pt>
                <c:pt idx="863">
                  <c:v>41633.30902777482</c:v>
                </c:pt>
                <c:pt idx="864">
                  <c:v>41633.312499997039</c:v>
                </c:pt>
                <c:pt idx="865">
                  <c:v>41633.315972219258</c:v>
                </c:pt>
                <c:pt idx="866">
                  <c:v>41633.319444441477</c:v>
                </c:pt>
                <c:pt idx="867">
                  <c:v>41633.322916663696</c:v>
                </c:pt>
                <c:pt idx="868">
                  <c:v>41633.326388885915</c:v>
                </c:pt>
                <c:pt idx="869">
                  <c:v>41633.329861108134</c:v>
                </c:pt>
                <c:pt idx="870">
                  <c:v>41633.333333330353</c:v>
                </c:pt>
                <c:pt idx="871">
                  <c:v>41633.336805552572</c:v>
                </c:pt>
                <c:pt idx="872">
                  <c:v>41633.340277774791</c:v>
                </c:pt>
                <c:pt idx="873">
                  <c:v>41633.34374999701</c:v>
                </c:pt>
                <c:pt idx="874">
                  <c:v>41633.347222219229</c:v>
                </c:pt>
                <c:pt idx="875">
                  <c:v>41633.350694441448</c:v>
                </c:pt>
                <c:pt idx="876">
                  <c:v>41633.354166663667</c:v>
                </c:pt>
                <c:pt idx="877">
                  <c:v>41633.357638885886</c:v>
                </c:pt>
                <c:pt idx="878">
                  <c:v>41633.361111108105</c:v>
                </c:pt>
                <c:pt idx="879">
                  <c:v>41633.364583330324</c:v>
                </c:pt>
                <c:pt idx="880">
                  <c:v>41633.368055552543</c:v>
                </c:pt>
                <c:pt idx="881">
                  <c:v>41633.371527774761</c:v>
                </c:pt>
                <c:pt idx="882">
                  <c:v>41633.37499999698</c:v>
                </c:pt>
                <c:pt idx="883">
                  <c:v>41633.378472219199</c:v>
                </c:pt>
                <c:pt idx="884">
                  <c:v>41633.381944441418</c:v>
                </c:pt>
                <c:pt idx="885">
                  <c:v>41633.385416663637</c:v>
                </c:pt>
                <c:pt idx="886">
                  <c:v>41633.388888885856</c:v>
                </c:pt>
                <c:pt idx="887">
                  <c:v>41633.392361108075</c:v>
                </c:pt>
                <c:pt idx="888">
                  <c:v>41633.395833330294</c:v>
                </c:pt>
                <c:pt idx="889">
                  <c:v>41633.399305552513</c:v>
                </c:pt>
                <c:pt idx="890">
                  <c:v>41633.402777774732</c:v>
                </c:pt>
                <c:pt idx="891">
                  <c:v>41633.406249996951</c:v>
                </c:pt>
                <c:pt idx="892">
                  <c:v>41633.40972221917</c:v>
                </c:pt>
                <c:pt idx="893">
                  <c:v>41633.413194441389</c:v>
                </c:pt>
                <c:pt idx="894">
                  <c:v>41633.416666663608</c:v>
                </c:pt>
                <c:pt idx="895">
                  <c:v>41633.420138885827</c:v>
                </c:pt>
                <c:pt idx="896">
                  <c:v>41633.423611108046</c:v>
                </c:pt>
                <c:pt idx="897">
                  <c:v>41633.427083330265</c:v>
                </c:pt>
                <c:pt idx="898">
                  <c:v>41633.430555552484</c:v>
                </c:pt>
                <c:pt idx="899">
                  <c:v>41633.434027774703</c:v>
                </c:pt>
                <c:pt idx="900">
                  <c:v>41633.437499996922</c:v>
                </c:pt>
                <c:pt idx="901">
                  <c:v>41633.440972219141</c:v>
                </c:pt>
                <c:pt idx="902">
                  <c:v>41633.44444444136</c:v>
                </c:pt>
                <c:pt idx="903">
                  <c:v>41633.447916663579</c:v>
                </c:pt>
                <c:pt idx="904">
                  <c:v>41633.451388885798</c:v>
                </c:pt>
                <c:pt idx="905">
                  <c:v>41633.454861108017</c:v>
                </c:pt>
                <c:pt idx="906">
                  <c:v>41633.458333330236</c:v>
                </c:pt>
                <c:pt idx="907">
                  <c:v>41633.461805552455</c:v>
                </c:pt>
                <c:pt idx="908">
                  <c:v>41633.465277774674</c:v>
                </c:pt>
                <c:pt idx="909">
                  <c:v>41633.468749996893</c:v>
                </c:pt>
                <c:pt idx="910">
                  <c:v>41633.472222219112</c:v>
                </c:pt>
                <c:pt idx="911">
                  <c:v>41633.475694441331</c:v>
                </c:pt>
                <c:pt idx="912">
                  <c:v>41633.47916666355</c:v>
                </c:pt>
                <c:pt idx="913">
                  <c:v>41633.482638885769</c:v>
                </c:pt>
                <c:pt idx="914">
                  <c:v>41633.486111107988</c:v>
                </c:pt>
                <c:pt idx="915">
                  <c:v>41633.489583330207</c:v>
                </c:pt>
                <c:pt idx="916">
                  <c:v>41633.493055552426</c:v>
                </c:pt>
                <c:pt idx="917">
                  <c:v>41633.496527774645</c:v>
                </c:pt>
                <c:pt idx="918">
                  <c:v>41633.499999996864</c:v>
                </c:pt>
                <c:pt idx="919">
                  <c:v>41633.503472219083</c:v>
                </c:pt>
                <c:pt idx="920">
                  <c:v>41633.506944441302</c:v>
                </c:pt>
                <c:pt idx="921">
                  <c:v>41633.510416663521</c:v>
                </c:pt>
                <c:pt idx="922">
                  <c:v>41633.51388888574</c:v>
                </c:pt>
                <c:pt idx="923">
                  <c:v>41633.517361107959</c:v>
                </c:pt>
                <c:pt idx="924">
                  <c:v>41633.520833330178</c:v>
                </c:pt>
                <c:pt idx="925">
                  <c:v>41633.524305552397</c:v>
                </c:pt>
                <c:pt idx="926">
                  <c:v>41633.527777774616</c:v>
                </c:pt>
                <c:pt idx="927">
                  <c:v>41633.531249996835</c:v>
                </c:pt>
                <c:pt idx="928">
                  <c:v>41633.534722219054</c:v>
                </c:pt>
                <c:pt idx="929">
                  <c:v>41633.538194441273</c:v>
                </c:pt>
                <c:pt idx="930">
                  <c:v>41633.541666663492</c:v>
                </c:pt>
                <c:pt idx="931">
                  <c:v>41633.545138885711</c:v>
                </c:pt>
                <c:pt idx="932">
                  <c:v>41633.54861110793</c:v>
                </c:pt>
                <c:pt idx="933">
                  <c:v>41633.552083330149</c:v>
                </c:pt>
                <c:pt idx="934">
                  <c:v>41633.555555552368</c:v>
                </c:pt>
                <c:pt idx="935">
                  <c:v>41633.559027774587</c:v>
                </c:pt>
                <c:pt idx="936">
                  <c:v>41633.562499996806</c:v>
                </c:pt>
                <c:pt idx="937">
                  <c:v>41633.565972219025</c:v>
                </c:pt>
                <c:pt idx="938">
                  <c:v>41633.569444441244</c:v>
                </c:pt>
                <c:pt idx="939">
                  <c:v>41633.572916663463</c:v>
                </c:pt>
                <c:pt idx="940">
                  <c:v>41633.576388885682</c:v>
                </c:pt>
                <c:pt idx="941">
                  <c:v>41633.579861107901</c:v>
                </c:pt>
                <c:pt idx="942">
                  <c:v>41633.58333333012</c:v>
                </c:pt>
                <c:pt idx="943">
                  <c:v>41633.586805552339</c:v>
                </c:pt>
                <c:pt idx="944">
                  <c:v>41633.590277774558</c:v>
                </c:pt>
                <c:pt idx="945">
                  <c:v>41633.593749996777</c:v>
                </c:pt>
                <c:pt idx="946">
                  <c:v>41633.597222218996</c:v>
                </c:pt>
                <c:pt idx="947">
                  <c:v>41633.600694441215</c:v>
                </c:pt>
                <c:pt idx="948">
                  <c:v>41633.604166663434</c:v>
                </c:pt>
                <c:pt idx="949">
                  <c:v>41633.607638885653</c:v>
                </c:pt>
                <c:pt idx="950">
                  <c:v>41633.611111107872</c:v>
                </c:pt>
                <c:pt idx="951">
                  <c:v>41633.614583330091</c:v>
                </c:pt>
                <c:pt idx="952">
                  <c:v>41633.61805555231</c:v>
                </c:pt>
                <c:pt idx="953">
                  <c:v>41633.621527774529</c:v>
                </c:pt>
                <c:pt idx="954">
                  <c:v>41633.624999996748</c:v>
                </c:pt>
                <c:pt idx="955">
                  <c:v>41633.628472218967</c:v>
                </c:pt>
                <c:pt idx="956">
                  <c:v>41633.631944441186</c:v>
                </c:pt>
                <c:pt idx="957">
                  <c:v>41633.635416663405</c:v>
                </c:pt>
                <c:pt idx="958">
                  <c:v>41633.638888885624</c:v>
                </c:pt>
                <c:pt idx="959">
                  <c:v>41633.642361107843</c:v>
                </c:pt>
                <c:pt idx="960">
                  <c:v>41633.645833330062</c:v>
                </c:pt>
                <c:pt idx="961">
                  <c:v>41633.649305552281</c:v>
                </c:pt>
                <c:pt idx="962">
                  <c:v>41633.6527777745</c:v>
                </c:pt>
                <c:pt idx="963">
                  <c:v>41633.656249996719</c:v>
                </c:pt>
                <c:pt idx="964">
                  <c:v>41633.659722218938</c:v>
                </c:pt>
                <c:pt idx="965">
                  <c:v>41633.663194441157</c:v>
                </c:pt>
                <c:pt idx="966">
                  <c:v>41633.666666663376</c:v>
                </c:pt>
                <c:pt idx="967">
                  <c:v>41633.670138885594</c:v>
                </c:pt>
                <c:pt idx="968">
                  <c:v>41633.673611107813</c:v>
                </c:pt>
                <c:pt idx="969">
                  <c:v>41633.677083330032</c:v>
                </c:pt>
                <c:pt idx="970">
                  <c:v>41633.680555552251</c:v>
                </c:pt>
                <c:pt idx="971">
                  <c:v>41633.68402777447</c:v>
                </c:pt>
                <c:pt idx="972">
                  <c:v>41633.687499996689</c:v>
                </c:pt>
                <c:pt idx="973">
                  <c:v>41633.690972218908</c:v>
                </c:pt>
                <c:pt idx="974">
                  <c:v>41633.694444441127</c:v>
                </c:pt>
                <c:pt idx="975">
                  <c:v>41633.697916663346</c:v>
                </c:pt>
                <c:pt idx="976">
                  <c:v>41633.701388885565</c:v>
                </c:pt>
                <c:pt idx="977">
                  <c:v>41633.704861107784</c:v>
                </c:pt>
                <c:pt idx="978">
                  <c:v>41633.708333330003</c:v>
                </c:pt>
                <c:pt idx="979">
                  <c:v>41633.711805552222</c:v>
                </c:pt>
                <c:pt idx="980">
                  <c:v>41633.715277774441</c:v>
                </c:pt>
                <c:pt idx="981">
                  <c:v>41633.71874999666</c:v>
                </c:pt>
                <c:pt idx="982">
                  <c:v>41633.722222218879</c:v>
                </c:pt>
                <c:pt idx="983">
                  <c:v>41633.725694441098</c:v>
                </c:pt>
                <c:pt idx="984">
                  <c:v>41633.729166663317</c:v>
                </c:pt>
                <c:pt idx="985">
                  <c:v>41633.732638885536</c:v>
                </c:pt>
                <c:pt idx="986">
                  <c:v>41633.736111107755</c:v>
                </c:pt>
                <c:pt idx="987">
                  <c:v>41633.739583329974</c:v>
                </c:pt>
                <c:pt idx="988">
                  <c:v>41633.743055552193</c:v>
                </c:pt>
                <c:pt idx="989">
                  <c:v>41633.746527774412</c:v>
                </c:pt>
                <c:pt idx="990">
                  <c:v>41633.749999996631</c:v>
                </c:pt>
                <c:pt idx="991">
                  <c:v>41633.75347221885</c:v>
                </c:pt>
                <c:pt idx="992">
                  <c:v>41633.756944441069</c:v>
                </c:pt>
                <c:pt idx="993">
                  <c:v>41633.760416663288</c:v>
                </c:pt>
                <c:pt idx="994">
                  <c:v>41633.763888885507</c:v>
                </c:pt>
                <c:pt idx="995">
                  <c:v>41633.767361107726</c:v>
                </c:pt>
                <c:pt idx="996">
                  <c:v>41633.770833329945</c:v>
                </c:pt>
                <c:pt idx="997">
                  <c:v>41633.774305552164</c:v>
                </c:pt>
                <c:pt idx="998">
                  <c:v>41633.777777774383</c:v>
                </c:pt>
                <c:pt idx="999">
                  <c:v>41633.781249996602</c:v>
                </c:pt>
                <c:pt idx="1000">
                  <c:v>41633.784722218821</c:v>
                </c:pt>
                <c:pt idx="1001">
                  <c:v>41633.78819444104</c:v>
                </c:pt>
                <c:pt idx="1002">
                  <c:v>41633.791666663259</c:v>
                </c:pt>
                <c:pt idx="1003">
                  <c:v>41633.795138885478</c:v>
                </c:pt>
                <c:pt idx="1004">
                  <c:v>41633.798611107697</c:v>
                </c:pt>
                <c:pt idx="1005">
                  <c:v>41633.802083329916</c:v>
                </c:pt>
                <c:pt idx="1006">
                  <c:v>41633.805555552135</c:v>
                </c:pt>
                <c:pt idx="1007">
                  <c:v>41633.809027774354</c:v>
                </c:pt>
                <c:pt idx="1008">
                  <c:v>41633.812499996573</c:v>
                </c:pt>
                <c:pt idx="1009">
                  <c:v>41633.815972218792</c:v>
                </c:pt>
                <c:pt idx="1010">
                  <c:v>41633.819444441011</c:v>
                </c:pt>
                <c:pt idx="1011">
                  <c:v>41633.82291666323</c:v>
                </c:pt>
                <c:pt idx="1012">
                  <c:v>41633.826388885449</c:v>
                </c:pt>
                <c:pt idx="1013">
                  <c:v>41633.829861107668</c:v>
                </c:pt>
                <c:pt idx="1014">
                  <c:v>41633.833333329887</c:v>
                </c:pt>
                <c:pt idx="1015">
                  <c:v>41633.836805552106</c:v>
                </c:pt>
                <c:pt idx="1016">
                  <c:v>41633.840277774325</c:v>
                </c:pt>
                <c:pt idx="1017">
                  <c:v>41633.843749996544</c:v>
                </c:pt>
                <c:pt idx="1018">
                  <c:v>41633.847222218763</c:v>
                </c:pt>
                <c:pt idx="1019">
                  <c:v>41633.850694440982</c:v>
                </c:pt>
                <c:pt idx="1020">
                  <c:v>41633.854166663201</c:v>
                </c:pt>
                <c:pt idx="1021">
                  <c:v>41633.85763888542</c:v>
                </c:pt>
                <c:pt idx="1022">
                  <c:v>41633.861111107639</c:v>
                </c:pt>
                <c:pt idx="1023">
                  <c:v>41633.864583329858</c:v>
                </c:pt>
                <c:pt idx="1024">
                  <c:v>41633.868055552077</c:v>
                </c:pt>
                <c:pt idx="1025">
                  <c:v>41633.871527774296</c:v>
                </c:pt>
                <c:pt idx="1026">
                  <c:v>41633.874999996515</c:v>
                </c:pt>
                <c:pt idx="1027">
                  <c:v>41633.878472218734</c:v>
                </c:pt>
                <c:pt idx="1028">
                  <c:v>41633.881944440953</c:v>
                </c:pt>
                <c:pt idx="1029">
                  <c:v>41633.885416663172</c:v>
                </c:pt>
                <c:pt idx="1030">
                  <c:v>41633.888888885391</c:v>
                </c:pt>
                <c:pt idx="1031">
                  <c:v>41633.89236110761</c:v>
                </c:pt>
                <c:pt idx="1032">
                  <c:v>41633.895833329829</c:v>
                </c:pt>
                <c:pt idx="1033">
                  <c:v>41633.899305552048</c:v>
                </c:pt>
                <c:pt idx="1034">
                  <c:v>41633.902777774267</c:v>
                </c:pt>
                <c:pt idx="1035">
                  <c:v>41633.906249996486</c:v>
                </c:pt>
                <c:pt idx="1036">
                  <c:v>41633.909722218705</c:v>
                </c:pt>
                <c:pt idx="1037">
                  <c:v>41633.913194440924</c:v>
                </c:pt>
                <c:pt idx="1038">
                  <c:v>41633.916666663143</c:v>
                </c:pt>
                <c:pt idx="1039">
                  <c:v>41633.920138885362</c:v>
                </c:pt>
                <c:pt idx="1040">
                  <c:v>41633.923611107581</c:v>
                </c:pt>
                <c:pt idx="1041">
                  <c:v>41633.9270833298</c:v>
                </c:pt>
                <c:pt idx="1042">
                  <c:v>41633.930555552019</c:v>
                </c:pt>
                <c:pt idx="1043">
                  <c:v>41633.934027774238</c:v>
                </c:pt>
                <c:pt idx="1044">
                  <c:v>41633.937499996457</c:v>
                </c:pt>
                <c:pt idx="1045">
                  <c:v>41633.940972218676</c:v>
                </c:pt>
                <c:pt idx="1046">
                  <c:v>41633.944444440895</c:v>
                </c:pt>
                <c:pt idx="1047">
                  <c:v>41633.947916663114</c:v>
                </c:pt>
                <c:pt idx="1048">
                  <c:v>41633.951388885333</c:v>
                </c:pt>
                <c:pt idx="1049">
                  <c:v>41633.954861107552</c:v>
                </c:pt>
                <c:pt idx="1050">
                  <c:v>41633.958333329771</c:v>
                </c:pt>
                <c:pt idx="1051">
                  <c:v>41633.96180555199</c:v>
                </c:pt>
                <c:pt idx="1052">
                  <c:v>41633.965277774209</c:v>
                </c:pt>
                <c:pt idx="1053">
                  <c:v>41633.968749996428</c:v>
                </c:pt>
                <c:pt idx="1054">
                  <c:v>41633.972222218646</c:v>
                </c:pt>
                <c:pt idx="1055">
                  <c:v>41633.975694440865</c:v>
                </c:pt>
                <c:pt idx="1056">
                  <c:v>41633.979166663084</c:v>
                </c:pt>
                <c:pt idx="1057">
                  <c:v>41633.982638885303</c:v>
                </c:pt>
                <c:pt idx="1058">
                  <c:v>41633.986111107522</c:v>
                </c:pt>
                <c:pt idx="1059">
                  <c:v>41633.989583329741</c:v>
                </c:pt>
                <c:pt idx="1060">
                  <c:v>41633.99305555196</c:v>
                </c:pt>
                <c:pt idx="1061">
                  <c:v>41633.996527774179</c:v>
                </c:pt>
                <c:pt idx="1062">
                  <c:v>41633.999999996398</c:v>
                </c:pt>
                <c:pt idx="1063">
                  <c:v>41634.003472218617</c:v>
                </c:pt>
                <c:pt idx="1064">
                  <c:v>41634.006944440836</c:v>
                </c:pt>
                <c:pt idx="1065">
                  <c:v>41634.010416663055</c:v>
                </c:pt>
                <c:pt idx="1066">
                  <c:v>41634.013888885274</c:v>
                </c:pt>
                <c:pt idx="1067">
                  <c:v>41634.017361107493</c:v>
                </c:pt>
                <c:pt idx="1068">
                  <c:v>41634.020833329712</c:v>
                </c:pt>
                <c:pt idx="1069">
                  <c:v>41634.024305551931</c:v>
                </c:pt>
                <c:pt idx="1070">
                  <c:v>41634.02777777415</c:v>
                </c:pt>
                <c:pt idx="1071">
                  <c:v>41634.031249996369</c:v>
                </c:pt>
                <c:pt idx="1072">
                  <c:v>41634.034722218588</c:v>
                </c:pt>
                <c:pt idx="1073">
                  <c:v>41634.038194440807</c:v>
                </c:pt>
                <c:pt idx="1074">
                  <c:v>41634.041666663026</c:v>
                </c:pt>
                <c:pt idx="1075">
                  <c:v>41634.045138885245</c:v>
                </c:pt>
                <c:pt idx="1076">
                  <c:v>41634.048611107464</c:v>
                </c:pt>
                <c:pt idx="1077">
                  <c:v>41634.052083329683</c:v>
                </c:pt>
                <c:pt idx="1078">
                  <c:v>41634.055555551902</c:v>
                </c:pt>
                <c:pt idx="1079">
                  <c:v>41634.059027774121</c:v>
                </c:pt>
                <c:pt idx="1080">
                  <c:v>41634.06249999634</c:v>
                </c:pt>
                <c:pt idx="1081">
                  <c:v>41634.065972218559</c:v>
                </c:pt>
                <c:pt idx="1082">
                  <c:v>41634.069444440778</c:v>
                </c:pt>
                <c:pt idx="1083">
                  <c:v>41634.072916662997</c:v>
                </c:pt>
                <c:pt idx="1084">
                  <c:v>41634.076388885216</c:v>
                </c:pt>
                <c:pt idx="1085">
                  <c:v>41634.079861107435</c:v>
                </c:pt>
                <c:pt idx="1086">
                  <c:v>41634.083333329654</c:v>
                </c:pt>
                <c:pt idx="1087">
                  <c:v>41634.086805551873</c:v>
                </c:pt>
                <c:pt idx="1088">
                  <c:v>41634.090277774092</c:v>
                </c:pt>
                <c:pt idx="1089">
                  <c:v>41634.093749996311</c:v>
                </c:pt>
                <c:pt idx="1090">
                  <c:v>41634.09722221853</c:v>
                </c:pt>
                <c:pt idx="1091">
                  <c:v>41634.100694440749</c:v>
                </c:pt>
                <c:pt idx="1092">
                  <c:v>41634.104166662968</c:v>
                </c:pt>
                <c:pt idx="1093">
                  <c:v>41634.107638885187</c:v>
                </c:pt>
                <c:pt idx="1094">
                  <c:v>41634.111111107406</c:v>
                </c:pt>
                <c:pt idx="1095">
                  <c:v>41634.114583329625</c:v>
                </c:pt>
                <c:pt idx="1096">
                  <c:v>41634.118055551844</c:v>
                </c:pt>
                <c:pt idx="1097">
                  <c:v>41634.121527774063</c:v>
                </c:pt>
                <c:pt idx="1098">
                  <c:v>41634.124999996282</c:v>
                </c:pt>
                <c:pt idx="1099">
                  <c:v>41634.128472218501</c:v>
                </c:pt>
                <c:pt idx="1100">
                  <c:v>41634.13194444072</c:v>
                </c:pt>
                <c:pt idx="1101">
                  <c:v>41634.135416662939</c:v>
                </c:pt>
                <c:pt idx="1102">
                  <c:v>41634.138888885158</c:v>
                </c:pt>
                <c:pt idx="1103">
                  <c:v>41634.142361107377</c:v>
                </c:pt>
                <c:pt idx="1104">
                  <c:v>41634.145833329596</c:v>
                </c:pt>
                <c:pt idx="1105">
                  <c:v>41634.149305551815</c:v>
                </c:pt>
                <c:pt idx="1106">
                  <c:v>41634.152777774034</c:v>
                </c:pt>
                <c:pt idx="1107">
                  <c:v>41634.156249996253</c:v>
                </c:pt>
                <c:pt idx="1108">
                  <c:v>41634.159722218472</c:v>
                </c:pt>
                <c:pt idx="1109">
                  <c:v>41634.163194440691</c:v>
                </c:pt>
                <c:pt idx="1110">
                  <c:v>41634.16666666291</c:v>
                </c:pt>
                <c:pt idx="1111">
                  <c:v>41634.170138885129</c:v>
                </c:pt>
                <c:pt idx="1112">
                  <c:v>41634.173611107348</c:v>
                </c:pt>
                <c:pt idx="1113">
                  <c:v>41634.177083329567</c:v>
                </c:pt>
                <c:pt idx="1114">
                  <c:v>41634.180555551786</c:v>
                </c:pt>
                <c:pt idx="1115">
                  <c:v>41634.184027774005</c:v>
                </c:pt>
                <c:pt idx="1116">
                  <c:v>41634.187499996224</c:v>
                </c:pt>
                <c:pt idx="1117">
                  <c:v>41634.190972218443</c:v>
                </c:pt>
                <c:pt idx="1118">
                  <c:v>41634.194444440662</c:v>
                </c:pt>
                <c:pt idx="1119">
                  <c:v>41634.197916662881</c:v>
                </c:pt>
                <c:pt idx="1120">
                  <c:v>41634.2013888851</c:v>
                </c:pt>
                <c:pt idx="1121">
                  <c:v>41634.204861107319</c:v>
                </c:pt>
                <c:pt idx="1122">
                  <c:v>41634.208333329538</c:v>
                </c:pt>
                <c:pt idx="1123">
                  <c:v>41634.211805551757</c:v>
                </c:pt>
                <c:pt idx="1124">
                  <c:v>41634.215277773976</c:v>
                </c:pt>
                <c:pt idx="1125">
                  <c:v>41634.218749996195</c:v>
                </c:pt>
                <c:pt idx="1126">
                  <c:v>41634.222222218414</c:v>
                </c:pt>
                <c:pt idx="1127">
                  <c:v>41634.225694440633</c:v>
                </c:pt>
                <c:pt idx="1128">
                  <c:v>41634.229166662852</c:v>
                </c:pt>
                <c:pt idx="1129">
                  <c:v>41634.232638885071</c:v>
                </c:pt>
                <c:pt idx="1130">
                  <c:v>41634.23611110729</c:v>
                </c:pt>
                <c:pt idx="1131">
                  <c:v>41634.239583329509</c:v>
                </c:pt>
                <c:pt idx="1132">
                  <c:v>41634.243055551728</c:v>
                </c:pt>
                <c:pt idx="1133">
                  <c:v>41634.246527773947</c:v>
                </c:pt>
                <c:pt idx="1134">
                  <c:v>41634.249999996166</c:v>
                </c:pt>
                <c:pt idx="1135">
                  <c:v>41634.253472218385</c:v>
                </c:pt>
                <c:pt idx="1136">
                  <c:v>41634.256944440604</c:v>
                </c:pt>
                <c:pt idx="1137">
                  <c:v>41634.260416662823</c:v>
                </c:pt>
                <c:pt idx="1138">
                  <c:v>41634.263888885042</c:v>
                </c:pt>
                <c:pt idx="1139">
                  <c:v>41634.267361107261</c:v>
                </c:pt>
                <c:pt idx="1140">
                  <c:v>41634.27083332948</c:v>
                </c:pt>
                <c:pt idx="1141">
                  <c:v>41634.274305551698</c:v>
                </c:pt>
                <c:pt idx="1142">
                  <c:v>41634.277777773917</c:v>
                </c:pt>
                <c:pt idx="1143">
                  <c:v>41634.281249996136</c:v>
                </c:pt>
                <c:pt idx="1144">
                  <c:v>41634.284722218355</c:v>
                </c:pt>
                <c:pt idx="1145">
                  <c:v>41634.288194440574</c:v>
                </c:pt>
                <c:pt idx="1146">
                  <c:v>41634.291666662793</c:v>
                </c:pt>
                <c:pt idx="1147">
                  <c:v>41634.295138885012</c:v>
                </c:pt>
                <c:pt idx="1148">
                  <c:v>41634.298611107231</c:v>
                </c:pt>
                <c:pt idx="1149">
                  <c:v>41634.30208332945</c:v>
                </c:pt>
                <c:pt idx="1150">
                  <c:v>41634.305555551669</c:v>
                </c:pt>
                <c:pt idx="1151">
                  <c:v>41634.309027773888</c:v>
                </c:pt>
                <c:pt idx="1152">
                  <c:v>41634.312499996107</c:v>
                </c:pt>
                <c:pt idx="1153">
                  <c:v>41634.315972218326</c:v>
                </c:pt>
                <c:pt idx="1154">
                  <c:v>41634.319444440545</c:v>
                </c:pt>
                <c:pt idx="1155">
                  <c:v>41634.322916662764</c:v>
                </c:pt>
                <c:pt idx="1156">
                  <c:v>41634.326388884983</c:v>
                </c:pt>
                <c:pt idx="1157">
                  <c:v>41634.329861107202</c:v>
                </c:pt>
                <c:pt idx="1158">
                  <c:v>41634.333333329421</c:v>
                </c:pt>
                <c:pt idx="1159">
                  <c:v>41634.33680555164</c:v>
                </c:pt>
                <c:pt idx="1160">
                  <c:v>41634.340277773859</c:v>
                </c:pt>
                <c:pt idx="1161">
                  <c:v>41634.343749996078</c:v>
                </c:pt>
                <c:pt idx="1162">
                  <c:v>41634.347222218297</c:v>
                </c:pt>
                <c:pt idx="1163">
                  <c:v>41634.350694440516</c:v>
                </c:pt>
                <c:pt idx="1164">
                  <c:v>41634.354166662735</c:v>
                </c:pt>
                <c:pt idx="1165">
                  <c:v>41634.357638884954</c:v>
                </c:pt>
                <c:pt idx="1166">
                  <c:v>41634.361111107173</c:v>
                </c:pt>
                <c:pt idx="1167">
                  <c:v>41634.364583329392</c:v>
                </c:pt>
                <c:pt idx="1168">
                  <c:v>41634.368055551611</c:v>
                </c:pt>
                <c:pt idx="1169">
                  <c:v>41634.37152777383</c:v>
                </c:pt>
                <c:pt idx="1170">
                  <c:v>41634.374999996049</c:v>
                </c:pt>
                <c:pt idx="1171">
                  <c:v>41634.378472218268</c:v>
                </c:pt>
                <c:pt idx="1172">
                  <c:v>41634.381944440487</c:v>
                </c:pt>
                <c:pt idx="1173">
                  <c:v>41634.385416662706</c:v>
                </c:pt>
                <c:pt idx="1174">
                  <c:v>41634.388888884925</c:v>
                </c:pt>
                <c:pt idx="1175">
                  <c:v>41634.392361107144</c:v>
                </c:pt>
                <c:pt idx="1176">
                  <c:v>41634.395833329363</c:v>
                </c:pt>
                <c:pt idx="1177">
                  <c:v>41634.399305551582</c:v>
                </c:pt>
                <c:pt idx="1178">
                  <c:v>41634.402777773801</c:v>
                </c:pt>
                <c:pt idx="1179">
                  <c:v>41634.40624999602</c:v>
                </c:pt>
                <c:pt idx="1180">
                  <c:v>41634.409722218239</c:v>
                </c:pt>
                <c:pt idx="1181">
                  <c:v>41634.413194440458</c:v>
                </c:pt>
                <c:pt idx="1182">
                  <c:v>41634.416666662677</c:v>
                </c:pt>
                <c:pt idx="1183">
                  <c:v>41634.420138884896</c:v>
                </c:pt>
                <c:pt idx="1184">
                  <c:v>41634.423611107115</c:v>
                </c:pt>
                <c:pt idx="1185">
                  <c:v>41634.427083329334</c:v>
                </c:pt>
                <c:pt idx="1186">
                  <c:v>41634.430555551553</c:v>
                </c:pt>
                <c:pt idx="1187">
                  <c:v>41634.434027773772</c:v>
                </c:pt>
                <c:pt idx="1188">
                  <c:v>41634.437499995991</c:v>
                </c:pt>
                <c:pt idx="1189">
                  <c:v>41634.44097221821</c:v>
                </c:pt>
                <c:pt idx="1190">
                  <c:v>41634.444444440429</c:v>
                </c:pt>
                <c:pt idx="1191">
                  <c:v>41634.447916662648</c:v>
                </c:pt>
                <c:pt idx="1192">
                  <c:v>41634.451388884867</c:v>
                </c:pt>
                <c:pt idx="1193">
                  <c:v>41634.454861107086</c:v>
                </c:pt>
                <c:pt idx="1194">
                  <c:v>41634.458333329305</c:v>
                </c:pt>
                <c:pt idx="1195">
                  <c:v>41634.461805551524</c:v>
                </c:pt>
                <c:pt idx="1196">
                  <c:v>41634.465277773743</c:v>
                </c:pt>
                <c:pt idx="1197">
                  <c:v>41634.468749995962</c:v>
                </c:pt>
                <c:pt idx="1198">
                  <c:v>41634.472222218181</c:v>
                </c:pt>
                <c:pt idx="1199">
                  <c:v>41634.4756944404</c:v>
                </c:pt>
                <c:pt idx="1200">
                  <c:v>41634.479166662619</c:v>
                </c:pt>
              </c:numCache>
            </c:numRef>
          </c:xVal>
          <c:yVal>
            <c:numRef>
              <c:f>'Model data'!$G$4:$G$1204</c:f>
              <c:numCache>
                <c:formatCode>0.000</c:formatCode>
                <c:ptCount val="1201"/>
                <c:pt idx="0">
                  <c:v>29.87</c:v>
                </c:pt>
                <c:pt idx="1">
                  <c:v>29.853999999999999</c:v>
                </c:pt>
                <c:pt idx="2">
                  <c:v>29.856999999999999</c:v>
                </c:pt>
                <c:pt idx="3">
                  <c:v>29.881</c:v>
                </c:pt>
                <c:pt idx="4">
                  <c:v>29.916</c:v>
                </c:pt>
                <c:pt idx="5">
                  <c:v>29.95</c:v>
                </c:pt>
                <c:pt idx="6">
                  <c:v>29.983000000000001</c:v>
                </c:pt>
                <c:pt idx="7">
                  <c:v>30.013000000000002</c:v>
                </c:pt>
                <c:pt idx="8">
                  <c:v>30.039000000000001</c:v>
                </c:pt>
                <c:pt idx="9">
                  <c:v>30.062999999999999</c:v>
                </c:pt>
                <c:pt idx="10">
                  <c:v>30.084</c:v>
                </c:pt>
                <c:pt idx="11">
                  <c:v>30.103000000000002</c:v>
                </c:pt>
                <c:pt idx="12">
                  <c:v>30.120999999999999</c:v>
                </c:pt>
                <c:pt idx="13">
                  <c:v>30.138999999999999</c:v>
                </c:pt>
                <c:pt idx="14">
                  <c:v>30.157</c:v>
                </c:pt>
                <c:pt idx="15">
                  <c:v>30.175999999999998</c:v>
                </c:pt>
                <c:pt idx="16">
                  <c:v>30.193999999999999</c:v>
                </c:pt>
                <c:pt idx="17">
                  <c:v>30.213000000000001</c:v>
                </c:pt>
                <c:pt idx="18">
                  <c:v>30.233000000000001</c:v>
                </c:pt>
                <c:pt idx="19">
                  <c:v>30.253</c:v>
                </c:pt>
                <c:pt idx="20">
                  <c:v>30.274000000000001</c:v>
                </c:pt>
                <c:pt idx="21">
                  <c:v>30.295999999999999</c:v>
                </c:pt>
                <c:pt idx="22">
                  <c:v>30.318999999999999</c:v>
                </c:pt>
                <c:pt idx="23">
                  <c:v>30.344000000000001</c:v>
                </c:pt>
                <c:pt idx="24">
                  <c:v>30.37</c:v>
                </c:pt>
                <c:pt idx="25">
                  <c:v>30.396999999999998</c:v>
                </c:pt>
                <c:pt idx="26">
                  <c:v>30.422999999999998</c:v>
                </c:pt>
                <c:pt idx="27">
                  <c:v>30.449000000000002</c:v>
                </c:pt>
                <c:pt idx="28">
                  <c:v>30.475999999999999</c:v>
                </c:pt>
                <c:pt idx="29">
                  <c:v>30.503</c:v>
                </c:pt>
                <c:pt idx="30">
                  <c:v>30.532</c:v>
                </c:pt>
                <c:pt idx="31">
                  <c:v>30.561</c:v>
                </c:pt>
                <c:pt idx="32">
                  <c:v>30.591000000000001</c:v>
                </c:pt>
                <c:pt idx="33">
                  <c:v>30.620999999999999</c:v>
                </c:pt>
                <c:pt idx="34">
                  <c:v>30.651</c:v>
                </c:pt>
                <c:pt idx="35">
                  <c:v>30.68</c:v>
                </c:pt>
                <c:pt idx="36">
                  <c:v>30.709</c:v>
                </c:pt>
                <c:pt idx="37">
                  <c:v>30.738</c:v>
                </c:pt>
                <c:pt idx="38">
                  <c:v>30.765999999999998</c:v>
                </c:pt>
                <c:pt idx="39">
                  <c:v>30.792999999999999</c:v>
                </c:pt>
                <c:pt idx="40">
                  <c:v>30.818999999999999</c:v>
                </c:pt>
                <c:pt idx="41">
                  <c:v>30.844999999999999</c:v>
                </c:pt>
                <c:pt idx="42">
                  <c:v>30.869</c:v>
                </c:pt>
                <c:pt idx="43">
                  <c:v>30.891999999999999</c:v>
                </c:pt>
                <c:pt idx="44">
                  <c:v>30.914999999999999</c:v>
                </c:pt>
                <c:pt idx="45">
                  <c:v>30.937000000000001</c:v>
                </c:pt>
                <c:pt idx="46">
                  <c:v>30.959</c:v>
                </c:pt>
                <c:pt idx="47">
                  <c:v>30.98</c:v>
                </c:pt>
                <c:pt idx="48">
                  <c:v>31.001000000000001</c:v>
                </c:pt>
                <c:pt idx="49">
                  <c:v>31.021999999999998</c:v>
                </c:pt>
                <c:pt idx="50">
                  <c:v>31.044</c:v>
                </c:pt>
                <c:pt idx="51">
                  <c:v>31.065999999999999</c:v>
                </c:pt>
                <c:pt idx="52">
                  <c:v>31.088999999999999</c:v>
                </c:pt>
                <c:pt idx="53">
                  <c:v>31.113</c:v>
                </c:pt>
                <c:pt idx="54">
                  <c:v>31.138000000000002</c:v>
                </c:pt>
                <c:pt idx="55">
                  <c:v>31.163</c:v>
                </c:pt>
                <c:pt idx="56">
                  <c:v>31.189</c:v>
                </c:pt>
                <c:pt idx="57">
                  <c:v>31.215</c:v>
                </c:pt>
                <c:pt idx="58">
                  <c:v>31.242000000000001</c:v>
                </c:pt>
                <c:pt idx="59">
                  <c:v>31.27</c:v>
                </c:pt>
                <c:pt idx="60">
                  <c:v>31.297000000000001</c:v>
                </c:pt>
                <c:pt idx="61">
                  <c:v>31.324999999999999</c:v>
                </c:pt>
                <c:pt idx="62">
                  <c:v>31.352</c:v>
                </c:pt>
                <c:pt idx="63">
                  <c:v>31.38</c:v>
                </c:pt>
                <c:pt idx="64">
                  <c:v>31.408000000000001</c:v>
                </c:pt>
                <c:pt idx="65">
                  <c:v>31.434999999999999</c:v>
                </c:pt>
                <c:pt idx="66">
                  <c:v>31.462</c:v>
                </c:pt>
                <c:pt idx="67">
                  <c:v>31.488</c:v>
                </c:pt>
                <c:pt idx="68">
                  <c:v>31.512</c:v>
                </c:pt>
                <c:pt idx="69">
                  <c:v>31.536000000000001</c:v>
                </c:pt>
                <c:pt idx="70">
                  <c:v>31.559000000000001</c:v>
                </c:pt>
                <c:pt idx="71">
                  <c:v>31.581</c:v>
                </c:pt>
                <c:pt idx="72">
                  <c:v>31.602</c:v>
                </c:pt>
                <c:pt idx="73">
                  <c:v>31.622</c:v>
                </c:pt>
                <c:pt idx="74">
                  <c:v>31.641999999999999</c:v>
                </c:pt>
                <c:pt idx="75">
                  <c:v>31.661000000000001</c:v>
                </c:pt>
                <c:pt idx="76">
                  <c:v>31.678000000000001</c:v>
                </c:pt>
                <c:pt idx="77">
                  <c:v>31.693999999999999</c:v>
                </c:pt>
                <c:pt idx="78">
                  <c:v>31.709</c:v>
                </c:pt>
                <c:pt idx="79">
                  <c:v>31.724</c:v>
                </c:pt>
                <c:pt idx="80">
                  <c:v>31.738</c:v>
                </c:pt>
                <c:pt idx="81">
                  <c:v>31.751999999999999</c:v>
                </c:pt>
                <c:pt idx="82">
                  <c:v>31.765000000000001</c:v>
                </c:pt>
                <c:pt idx="83">
                  <c:v>31.777999999999999</c:v>
                </c:pt>
                <c:pt idx="84">
                  <c:v>31.79</c:v>
                </c:pt>
                <c:pt idx="85">
                  <c:v>31.800999999999998</c:v>
                </c:pt>
                <c:pt idx="86">
                  <c:v>31.812000000000001</c:v>
                </c:pt>
                <c:pt idx="87">
                  <c:v>31.823</c:v>
                </c:pt>
                <c:pt idx="88">
                  <c:v>31.832999999999998</c:v>
                </c:pt>
                <c:pt idx="89">
                  <c:v>31.843</c:v>
                </c:pt>
                <c:pt idx="90">
                  <c:v>31.852</c:v>
                </c:pt>
                <c:pt idx="91">
                  <c:v>31.86</c:v>
                </c:pt>
                <c:pt idx="92">
                  <c:v>31.867999999999999</c:v>
                </c:pt>
                <c:pt idx="93">
                  <c:v>31.876000000000001</c:v>
                </c:pt>
                <c:pt idx="94">
                  <c:v>31.882000000000001</c:v>
                </c:pt>
                <c:pt idx="95">
                  <c:v>31.888999999999999</c:v>
                </c:pt>
                <c:pt idx="96">
                  <c:v>31.895</c:v>
                </c:pt>
                <c:pt idx="97">
                  <c:v>31.901</c:v>
                </c:pt>
                <c:pt idx="98">
                  <c:v>31.907</c:v>
                </c:pt>
                <c:pt idx="99">
                  <c:v>31.913</c:v>
                </c:pt>
                <c:pt idx="100">
                  <c:v>31.917999999999999</c:v>
                </c:pt>
                <c:pt idx="101">
                  <c:v>31.922000000000001</c:v>
                </c:pt>
                <c:pt idx="102">
                  <c:v>31.927</c:v>
                </c:pt>
                <c:pt idx="103">
                  <c:v>31.931000000000001</c:v>
                </c:pt>
                <c:pt idx="104">
                  <c:v>31.934999999999999</c:v>
                </c:pt>
                <c:pt idx="105">
                  <c:v>31.937999999999999</c:v>
                </c:pt>
                <c:pt idx="106">
                  <c:v>31.942</c:v>
                </c:pt>
                <c:pt idx="107">
                  <c:v>31.945</c:v>
                </c:pt>
                <c:pt idx="108">
                  <c:v>31.948</c:v>
                </c:pt>
                <c:pt idx="109">
                  <c:v>31.95</c:v>
                </c:pt>
                <c:pt idx="110">
                  <c:v>31.952999999999999</c:v>
                </c:pt>
                <c:pt idx="111">
                  <c:v>31.954999999999998</c:v>
                </c:pt>
                <c:pt idx="112">
                  <c:v>31.957000000000001</c:v>
                </c:pt>
                <c:pt idx="113">
                  <c:v>31.957999999999998</c:v>
                </c:pt>
                <c:pt idx="114">
                  <c:v>31.959</c:v>
                </c:pt>
                <c:pt idx="115">
                  <c:v>31.96</c:v>
                </c:pt>
                <c:pt idx="116">
                  <c:v>31.960999999999999</c:v>
                </c:pt>
                <c:pt idx="117">
                  <c:v>31.962</c:v>
                </c:pt>
                <c:pt idx="118">
                  <c:v>31.962</c:v>
                </c:pt>
                <c:pt idx="119">
                  <c:v>31.962</c:v>
                </c:pt>
                <c:pt idx="120">
                  <c:v>31.962</c:v>
                </c:pt>
                <c:pt idx="121">
                  <c:v>31.960999999999999</c:v>
                </c:pt>
                <c:pt idx="122">
                  <c:v>31.96</c:v>
                </c:pt>
                <c:pt idx="123">
                  <c:v>31.959</c:v>
                </c:pt>
                <c:pt idx="124">
                  <c:v>31.957999999999998</c:v>
                </c:pt>
                <c:pt idx="125">
                  <c:v>31.957000000000001</c:v>
                </c:pt>
                <c:pt idx="126">
                  <c:v>31.954999999999998</c:v>
                </c:pt>
                <c:pt idx="127">
                  <c:v>31.952999999999999</c:v>
                </c:pt>
                <c:pt idx="128">
                  <c:v>31.951000000000001</c:v>
                </c:pt>
                <c:pt idx="129">
                  <c:v>31.948</c:v>
                </c:pt>
                <c:pt idx="130">
                  <c:v>31.946000000000002</c:v>
                </c:pt>
                <c:pt idx="131">
                  <c:v>31.943000000000001</c:v>
                </c:pt>
                <c:pt idx="132">
                  <c:v>31.939</c:v>
                </c:pt>
                <c:pt idx="133">
                  <c:v>31.936</c:v>
                </c:pt>
                <c:pt idx="134">
                  <c:v>31.931999999999999</c:v>
                </c:pt>
                <c:pt idx="135">
                  <c:v>31.928000000000001</c:v>
                </c:pt>
                <c:pt idx="136">
                  <c:v>31.923999999999999</c:v>
                </c:pt>
                <c:pt idx="137">
                  <c:v>31.92</c:v>
                </c:pt>
                <c:pt idx="138">
                  <c:v>31.914999999999999</c:v>
                </c:pt>
                <c:pt idx="139">
                  <c:v>31.91</c:v>
                </c:pt>
                <c:pt idx="140">
                  <c:v>31.905000000000001</c:v>
                </c:pt>
                <c:pt idx="141">
                  <c:v>31.9</c:v>
                </c:pt>
                <c:pt idx="142">
                  <c:v>31.895</c:v>
                </c:pt>
                <c:pt idx="143">
                  <c:v>31.89</c:v>
                </c:pt>
                <c:pt idx="144">
                  <c:v>31.884</c:v>
                </c:pt>
                <c:pt idx="145">
                  <c:v>31.879000000000001</c:v>
                </c:pt>
                <c:pt idx="146">
                  <c:v>31.873000000000001</c:v>
                </c:pt>
                <c:pt idx="147">
                  <c:v>31.867000000000001</c:v>
                </c:pt>
                <c:pt idx="148">
                  <c:v>31.861000000000001</c:v>
                </c:pt>
                <c:pt idx="149">
                  <c:v>31.855</c:v>
                </c:pt>
                <c:pt idx="150">
                  <c:v>31.849</c:v>
                </c:pt>
                <c:pt idx="151">
                  <c:v>31.843</c:v>
                </c:pt>
                <c:pt idx="152">
                  <c:v>31.837</c:v>
                </c:pt>
                <c:pt idx="153">
                  <c:v>31.831</c:v>
                </c:pt>
                <c:pt idx="154">
                  <c:v>31.824999999999999</c:v>
                </c:pt>
                <c:pt idx="155">
                  <c:v>31.818999999999999</c:v>
                </c:pt>
                <c:pt idx="156">
                  <c:v>31.812999999999999</c:v>
                </c:pt>
                <c:pt idx="157">
                  <c:v>31.806999999999999</c:v>
                </c:pt>
                <c:pt idx="158">
                  <c:v>31.802</c:v>
                </c:pt>
                <c:pt idx="159">
                  <c:v>31.795999999999999</c:v>
                </c:pt>
                <c:pt idx="160">
                  <c:v>31.791</c:v>
                </c:pt>
                <c:pt idx="161">
                  <c:v>31.786000000000001</c:v>
                </c:pt>
                <c:pt idx="162">
                  <c:v>31.78</c:v>
                </c:pt>
                <c:pt idx="163">
                  <c:v>31.774999999999999</c:v>
                </c:pt>
                <c:pt idx="164">
                  <c:v>31.77</c:v>
                </c:pt>
                <c:pt idx="165">
                  <c:v>31.765999999999998</c:v>
                </c:pt>
                <c:pt idx="166">
                  <c:v>31.760999999999999</c:v>
                </c:pt>
                <c:pt idx="167">
                  <c:v>31.756</c:v>
                </c:pt>
                <c:pt idx="168">
                  <c:v>31.751999999999999</c:v>
                </c:pt>
                <c:pt idx="169">
                  <c:v>31.747</c:v>
                </c:pt>
                <c:pt idx="170">
                  <c:v>31.742999999999999</c:v>
                </c:pt>
                <c:pt idx="171">
                  <c:v>31.739000000000001</c:v>
                </c:pt>
                <c:pt idx="172">
                  <c:v>31.734999999999999</c:v>
                </c:pt>
                <c:pt idx="173">
                  <c:v>31.731000000000002</c:v>
                </c:pt>
                <c:pt idx="174">
                  <c:v>31.727</c:v>
                </c:pt>
                <c:pt idx="175">
                  <c:v>31.722999999999999</c:v>
                </c:pt>
                <c:pt idx="176">
                  <c:v>31.719000000000001</c:v>
                </c:pt>
                <c:pt idx="177">
                  <c:v>31.715</c:v>
                </c:pt>
                <c:pt idx="178">
                  <c:v>31.712</c:v>
                </c:pt>
                <c:pt idx="179">
                  <c:v>31.707999999999998</c:v>
                </c:pt>
                <c:pt idx="180">
                  <c:v>31.704000000000001</c:v>
                </c:pt>
                <c:pt idx="181">
                  <c:v>31.701000000000001</c:v>
                </c:pt>
                <c:pt idx="182">
                  <c:v>31.698</c:v>
                </c:pt>
                <c:pt idx="183">
                  <c:v>31.693999999999999</c:v>
                </c:pt>
                <c:pt idx="184">
                  <c:v>31.690999999999999</c:v>
                </c:pt>
                <c:pt idx="185">
                  <c:v>31.687999999999999</c:v>
                </c:pt>
                <c:pt idx="186">
                  <c:v>31.684000000000001</c:v>
                </c:pt>
                <c:pt idx="187">
                  <c:v>31.681000000000001</c:v>
                </c:pt>
                <c:pt idx="188">
                  <c:v>31.678000000000001</c:v>
                </c:pt>
                <c:pt idx="189">
                  <c:v>31.675000000000001</c:v>
                </c:pt>
                <c:pt idx="190">
                  <c:v>31.672000000000001</c:v>
                </c:pt>
                <c:pt idx="191">
                  <c:v>31.669</c:v>
                </c:pt>
                <c:pt idx="192">
                  <c:v>31.666</c:v>
                </c:pt>
                <c:pt idx="193">
                  <c:v>31.663</c:v>
                </c:pt>
                <c:pt idx="194">
                  <c:v>31.66</c:v>
                </c:pt>
                <c:pt idx="195">
                  <c:v>31.657</c:v>
                </c:pt>
                <c:pt idx="196">
                  <c:v>31.655000000000001</c:v>
                </c:pt>
                <c:pt idx="197">
                  <c:v>31.652000000000001</c:v>
                </c:pt>
                <c:pt idx="198">
                  <c:v>31.649000000000001</c:v>
                </c:pt>
                <c:pt idx="199">
                  <c:v>31.646999999999998</c:v>
                </c:pt>
                <c:pt idx="200">
                  <c:v>31.643999999999998</c:v>
                </c:pt>
                <c:pt idx="201">
                  <c:v>31.641999999999999</c:v>
                </c:pt>
                <c:pt idx="202">
                  <c:v>31.638999999999999</c:v>
                </c:pt>
                <c:pt idx="203">
                  <c:v>31.635999999999999</c:v>
                </c:pt>
                <c:pt idx="204">
                  <c:v>31.634</c:v>
                </c:pt>
                <c:pt idx="205">
                  <c:v>31.631</c:v>
                </c:pt>
                <c:pt idx="206">
                  <c:v>31.629000000000001</c:v>
                </c:pt>
                <c:pt idx="207">
                  <c:v>31.626000000000001</c:v>
                </c:pt>
                <c:pt idx="208">
                  <c:v>31.623000000000001</c:v>
                </c:pt>
                <c:pt idx="209">
                  <c:v>31.620999999999999</c:v>
                </c:pt>
                <c:pt idx="210">
                  <c:v>31.617999999999999</c:v>
                </c:pt>
                <c:pt idx="211">
                  <c:v>31.614999999999998</c:v>
                </c:pt>
                <c:pt idx="212">
                  <c:v>31.611999999999998</c:v>
                </c:pt>
                <c:pt idx="213">
                  <c:v>31.61</c:v>
                </c:pt>
                <c:pt idx="214">
                  <c:v>31.606999999999999</c:v>
                </c:pt>
                <c:pt idx="215">
                  <c:v>31.603999999999999</c:v>
                </c:pt>
                <c:pt idx="216">
                  <c:v>31.600999999999999</c:v>
                </c:pt>
                <c:pt idx="217">
                  <c:v>31.597999999999999</c:v>
                </c:pt>
                <c:pt idx="218">
                  <c:v>31.594999999999999</c:v>
                </c:pt>
                <c:pt idx="219">
                  <c:v>31.591999999999999</c:v>
                </c:pt>
                <c:pt idx="220">
                  <c:v>31.588999999999999</c:v>
                </c:pt>
                <c:pt idx="221">
                  <c:v>31.585999999999999</c:v>
                </c:pt>
                <c:pt idx="222">
                  <c:v>31.582999999999998</c:v>
                </c:pt>
                <c:pt idx="223">
                  <c:v>31.579000000000001</c:v>
                </c:pt>
                <c:pt idx="224">
                  <c:v>31.576000000000001</c:v>
                </c:pt>
                <c:pt idx="225">
                  <c:v>31.573</c:v>
                </c:pt>
                <c:pt idx="226">
                  <c:v>31.568999999999999</c:v>
                </c:pt>
                <c:pt idx="227">
                  <c:v>31.565000000000001</c:v>
                </c:pt>
                <c:pt idx="228">
                  <c:v>31.561</c:v>
                </c:pt>
                <c:pt idx="229">
                  <c:v>31.556999999999999</c:v>
                </c:pt>
                <c:pt idx="230">
                  <c:v>31.553000000000001</c:v>
                </c:pt>
                <c:pt idx="231">
                  <c:v>31.547999999999998</c:v>
                </c:pt>
                <c:pt idx="232">
                  <c:v>31.544</c:v>
                </c:pt>
                <c:pt idx="233">
                  <c:v>31.539000000000001</c:v>
                </c:pt>
                <c:pt idx="234">
                  <c:v>31.533999999999999</c:v>
                </c:pt>
                <c:pt idx="235">
                  <c:v>31.527999999999999</c:v>
                </c:pt>
                <c:pt idx="236">
                  <c:v>31.523</c:v>
                </c:pt>
                <c:pt idx="237">
                  <c:v>31.516999999999999</c:v>
                </c:pt>
                <c:pt idx="238">
                  <c:v>31.51</c:v>
                </c:pt>
                <c:pt idx="239">
                  <c:v>31.503</c:v>
                </c:pt>
                <c:pt idx="240">
                  <c:v>31.497</c:v>
                </c:pt>
                <c:pt idx="241">
                  <c:v>31.489000000000001</c:v>
                </c:pt>
                <c:pt idx="242">
                  <c:v>31.481999999999999</c:v>
                </c:pt>
                <c:pt idx="243">
                  <c:v>31.472999999999999</c:v>
                </c:pt>
                <c:pt idx="244">
                  <c:v>31.465</c:v>
                </c:pt>
                <c:pt idx="245">
                  <c:v>31.456</c:v>
                </c:pt>
                <c:pt idx="246">
                  <c:v>31.446999999999999</c:v>
                </c:pt>
                <c:pt idx="247">
                  <c:v>31.437000000000001</c:v>
                </c:pt>
                <c:pt idx="248">
                  <c:v>31.427</c:v>
                </c:pt>
                <c:pt idx="249">
                  <c:v>31.416</c:v>
                </c:pt>
                <c:pt idx="250">
                  <c:v>31.405000000000001</c:v>
                </c:pt>
                <c:pt idx="251">
                  <c:v>31.393000000000001</c:v>
                </c:pt>
                <c:pt idx="252">
                  <c:v>31.38</c:v>
                </c:pt>
                <c:pt idx="253">
                  <c:v>31.366</c:v>
                </c:pt>
                <c:pt idx="254">
                  <c:v>31.352</c:v>
                </c:pt>
                <c:pt idx="255">
                  <c:v>31.337</c:v>
                </c:pt>
                <c:pt idx="256">
                  <c:v>31.321000000000002</c:v>
                </c:pt>
                <c:pt idx="257">
                  <c:v>31.303999999999998</c:v>
                </c:pt>
                <c:pt idx="258">
                  <c:v>31.286999999999999</c:v>
                </c:pt>
                <c:pt idx="259">
                  <c:v>31.268999999999998</c:v>
                </c:pt>
                <c:pt idx="260">
                  <c:v>31.251000000000001</c:v>
                </c:pt>
                <c:pt idx="261">
                  <c:v>31.231999999999999</c:v>
                </c:pt>
                <c:pt idx="262">
                  <c:v>31.212</c:v>
                </c:pt>
                <c:pt idx="263">
                  <c:v>31.193000000000001</c:v>
                </c:pt>
                <c:pt idx="264">
                  <c:v>31.172999999999998</c:v>
                </c:pt>
                <c:pt idx="265">
                  <c:v>31.154</c:v>
                </c:pt>
                <c:pt idx="266">
                  <c:v>31.134</c:v>
                </c:pt>
                <c:pt idx="267">
                  <c:v>31.114000000000001</c:v>
                </c:pt>
                <c:pt idx="268">
                  <c:v>31.094999999999999</c:v>
                </c:pt>
                <c:pt idx="269">
                  <c:v>31.074999999999999</c:v>
                </c:pt>
                <c:pt idx="270">
                  <c:v>31.055</c:v>
                </c:pt>
                <c:pt idx="271">
                  <c:v>31.035</c:v>
                </c:pt>
                <c:pt idx="272">
                  <c:v>31.015999999999998</c:v>
                </c:pt>
                <c:pt idx="273">
                  <c:v>30.995999999999999</c:v>
                </c:pt>
                <c:pt idx="274">
                  <c:v>30.977</c:v>
                </c:pt>
                <c:pt idx="275">
                  <c:v>30.959</c:v>
                </c:pt>
                <c:pt idx="276">
                  <c:v>30.94</c:v>
                </c:pt>
                <c:pt idx="277">
                  <c:v>30.922999999999998</c:v>
                </c:pt>
                <c:pt idx="278">
                  <c:v>30.905000000000001</c:v>
                </c:pt>
                <c:pt idx="279">
                  <c:v>30.888000000000002</c:v>
                </c:pt>
                <c:pt idx="280">
                  <c:v>30.870999999999999</c:v>
                </c:pt>
                <c:pt idx="281">
                  <c:v>30.855</c:v>
                </c:pt>
                <c:pt idx="282">
                  <c:v>30.84</c:v>
                </c:pt>
                <c:pt idx="283">
                  <c:v>30.824999999999999</c:v>
                </c:pt>
                <c:pt idx="284">
                  <c:v>30.81</c:v>
                </c:pt>
                <c:pt idx="285">
                  <c:v>30.795999999999999</c:v>
                </c:pt>
                <c:pt idx="286">
                  <c:v>30.783000000000001</c:v>
                </c:pt>
                <c:pt idx="287">
                  <c:v>30.77</c:v>
                </c:pt>
                <c:pt idx="288">
                  <c:v>30.757000000000001</c:v>
                </c:pt>
                <c:pt idx="289">
                  <c:v>30.745000000000001</c:v>
                </c:pt>
                <c:pt idx="290">
                  <c:v>30.734000000000002</c:v>
                </c:pt>
                <c:pt idx="291">
                  <c:v>30.722999999999999</c:v>
                </c:pt>
                <c:pt idx="292">
                  <c:v>30.712</c:v>
                </c:pt>
                <c:pt idx="293">
                  <c:v>30.702000000000002</c:v>
                </c:pt>
                <c:pt idx="294">
                  <c:v>30.692</c:v>
                </c:pt>
                <c:pt idx="295">
                  <c:v>30.681999999999999</c:v>
                </c:pt>
                <c:pt idx="296">
                  <c:v>30.672999999999998</c:v>
                </c:pt>
                <c:pt idx="297">
                  <c:v>30.664000000000001</c:v>
                </c:pt>
                <c:pt idx="298">
                  <c:v>30.655999999999999</c:v>
                </c:pt>
                <c:pt idx="299">
                  <c:v>30.648</c:v>
                </c:pt>
                <c:pt idx="300">
                  <c:v>30.64</c:v>
                </c:pt>
                <c:pt idx="301">
                  <c:v>30.632999999999999</c:v>
                </c:pt>
                <c:pt idx="302">
                  <c:v>30.626000000000001</c:v>
                </c:pt>
                <c:pt idx="303">
                  <c:v>30.62</c:v>
                </c:pt>
                <c:pt idx="304">
                  <c:v>30.613</c:v>
                </c:pt>
                <c:pt idx="305">
                  <c:v>30.606999999999999</c:v>
                </c:pt>
                <c:pt idx="306">
                  <c:v>30.602</c:v>
                </c:pt>
                <c:pt idx="307">
                  <c:v>30.596</c:v>
                </c:pt>
                <c:pt idx="308">
                  <c:v>30.591000000000001</c:v>
                </c:pt>
                <c:pt idx="309">
                  <c:v>30.585999999999999</c:v>
                </c:pt>
                <c:pt idx="310">
                  <c:v>30.582000000000001</c:v>
                </c:pt>
                <c:pt idx="311">
                  <c:v>30.577000000000002</c:v>
                </c:pt>
                <c:pt idx="312">
                  <c:v>30.573</c:v>
                </c:pt>
                <c:pt idx="313">
                  <c:v>30.568999999999999</c:v>
                </c:pt>
                <c:pt idx="314">
                  <c:v>30.565000000000001</c:v>
                </c:pt>
                <c:pt idx="315">
                  <c:v>30.562000000000001</c:v>
                </c:pt>
                <c:pt idx="316">
                  <c:v>30.559000000000001</c:v>
                </c:pt>
                <c:pt idx="317">
                  <c:v>30.556000000000001</c:v>
                </c:pt>
                <c:pt idx="318">
                  <c:v>30.553000000000001</c:v>
                </c:pt>
                <c:pt idx="319">
                  <c:v>30.55</c:v>
                </c:pt>
                <c:pt idx="320">
                  <c:v>30.547999999999998</c:v>
                </c:pt>
                <c:pt idx="321">
                  <c:v>30.545000000000002</c:v>
                </c:pt>
                <c:pt idx="322">
                  <c:v>30.542999999999999</c:v>
                </c:pt>
                <c:pt idx="323">
                  <c:v>30.541</c:v>
                </c:pt>
                <c:pt idx="324">
                  <c:v>30.54</c:v>
                </c:pt>
                <c:pt idx="325">
                  <c:v>30.538</c:v>
                </c:pt>
                <c:pt idx="326">
                  <c:v>30.536000000000001</c:v>
                </c:pt>
                <c:pt idx="327">
                  <c:v>30.535</c:v>
                </c:pt>
                <c:pt idx="328">
                  <c:v>30.533000000000001</c:v>
                </c:pt>
                <c:pt idx="329">
                  <c:v>30.532</c:v>
                </c:pt>
                <c:pt idx="330">
                  <c:v>30.530999999999999</c:v>
                </c:pt>
                <c:pt idx="331">
                  <c:v>30.53</c:v>
                </c:pt>
                <c:pt idx="332">
                  <c:v>30.529</c:v>
                </c:pt>
                <c:pt idx="333">
                  <c:v>30.527999999999999</c:v>
                </c:pt>
                <c:pt idx="334">
                  <c:v>30.527000000000001</c:v>
                </c:pt>
                <c:pt idx="335">
                  <c:v>30.526</c:v>
                </c:pt>
                <c:pt idx="336">
                  <c:v>30.526</c:v>
                </c:pt>
                <c:pt idx="337">
                  <c:v>30.524999999999999</c:v>
                </c:pt>
                <c:pt idx="338">
                  <c:v>30.524999999999999</c:v>
                </c:pt>
                <c:pt idx="339">
                  <c:v>30.524999999999999</c:v>
                </c:pt>
                <c:pt idx="340">
                  <c:v>30.524999999999999</c:v>
                </c:pt>
                <c:pt idx="341">
                  <c:v>30.524999999999999</c:v>
                </c:pt>
                <c:pt idx="342">
                  <c:v>30.526</c:v>
                </c:pt>
                <c:pt idx="343">
                  <c:v>30.527000000000001</c:v>
                </c:pt>
                <c:pt idx="344">
                  <c:v>30.527999999999999</c:v>
                </c:pt>
                <c:pt idx="345">
                  <c:v>30.529</c:v>
                </c:pt>
                <c:pt idx="346">
                  <c:v>30.530999999999999</c:v>
                </c:pt>
                <c:pt idx="347">
                  <c:v>30.533000000000001</c:v>
                </c:pt>
                <c:pt idx="348">
                  <c:v>30.536000000000001</c:v>
                </c:pt>
                <c:pt idx="349">
                  <c:v>30.539000000000001</c:v>
                </c:pt>
                <c:pt idx="350">
                  <c:v>30.542999999999999</c:v>
                </c:pt>
                <c:pt idx="351">
                  <c:v>30.545999999999999</c:v>
                </c:pt>
                <c:pt idx="352">
                  <c:v>30.550999999999998</c:v>
                </c:pt>
                <c:pt idx="353">
                  <c:v>30.556000000000001</c:v>
                </c:pt>
                <c:pt idx="354">
                  <c:v>30.561</c:v>
                </c:pt>
                <c:pt idx="355">
                  <c:v>30.567</c:v>
                </c:pt>
                <c:pt idx="356">
                  <c:v>30.573</c:v>
                </c:pt>
                <c:pt idx="357">
                  <c:v>30.58</c:v>
                </c:pt>
                <c:pt idx="358">
                  <c:v>30.587</c:v>
                </c:pt>
                <c:pt idx="359">
                  <c:v>30.594999999999999</c:v>
                </c:pt>
                <c:pt idx="360">
                  <c:v>30.603999999999999</c:v>
                </c:pt>
                <c:pt idx="361">
                  <c:v>30.613</c:v>
                </c:pt>
                <c:pt idx="362">
                  <c:v>30.623000000000001</c:v>
                </c:pt>
                <c:pt idx="363">
                  <c:v>30.634</c:v>
                </c:pt>
                <c:pt idx="364">
                  <c:v>30.645</c:v>
                </c:pt>
                <c:pt idx="365">
                  <c:v>30.657</c:v>
                </c:pt>
                <c:pt idx="366">
                  <c:v>30.67</c:v>
                </c:pt>
                <c:pt idx="367">
                  <c:v>30.683</c:v>
                </c:pt>
                <c:pt idx="368">
                  <c:v>30.696999999999999</c:v>
                </c:pt>
                <c:pt idx="369">
                  <c:v>30.712</c:v>
                </c:pt>
                <c:pt idx="370">
                  <c:v>30.728000000000002</c:v>
                </c:pt>
                <c:pt idx="371">
                  <c:v>30.744</c:v>
                </c:pt>
                <c:pt idx="372">
                  <c:v>30.760999999999999</c:v>
                </c:pt>
                <c:pt idx="373">
                  <c:v>30.779</c:v>
                </c:pt>
                <c:pt idx="374">
                  <c:v>30.797000000000001</c:v>
                </c:pt>
                <c:pt idx="375">
                  <c:v>30.817</c:v>
                </c:pt>
                <c:pt idx="376">
                  <c:v>30.837</c:v>
                </c:pt>
                <c:pt idx="377">
                  <c:v>30.858000000000001</c:v>
                </c:pt>
                <c:pt idx="378">
                  <c:v>30.879000000000001</c:v>
                </c:pt>
                <c:pt idx="379">
                  <c:v>30.902000000000001</c:v>
                </c:pt>
                <c:pt idx="380">
                  <c:v>30.925000000000001</c:v>
                </c:pt>
                <c:pt idx="381">
                  <c:v>30.949000000000002</c:v>
                </c:pt>
                <c:pt idx="382">
                  <c:v>30.974</c:v>
                </c:pt>
                <c:pt idx="383">
                  <c:v>30.998999999999999</c:v>
                </c:pt>
                <c:pt idx="384">
                  <c:v>31.024999999999999</c:v>
                </c:pt>
                <c:pt idx="385">
                  <c:v>31.052</c:v>
                </c:pt>
                <c:pt idx="386">
                  <c:v>31.081</c:v>
                </c:pt>
                <c:pt idx="387">
                  <c:v>31.109000000000002</c:v>
                </c:pt>
                <c:pt idx="388">
                  <c:v>31.138000000000002</c:v>
                </c:pt>
                <c:pt idx="389">
                  <c:v>31.166</c:v>
                </c:pt>
                <c:pt idx="390">
                  <c:v>31.193999999999999</c:v>
                </c:pt>
                <c:pt idx="391">
                  <c:v>31.222999999999999</c:v>
                </c:pt>
                <c:pt idx="392">
                  <c:v>31.251999999999999</c:v>
                </c:pt>
                <c:pt idx="393">
                  <c:v>31.280999999999999</c:v>
                </c:pt>
                <c:pt idx="394">
                  <c:v>31.309000000000001</c:v>
                </c:pt>
                <c:pt idx="395">
                  <c:v>31.338999999999999</c:v>
                </c:pt>
                <c:pt idx="396">
                  <c:v>31.367999999999999</c:v>
                </c:pt>
                <c:pt idx="397">
                  <c:v>31.398</c:v>
                </c:pt>
                <c:pt idx="398">
                  <c:v>31.428000000000001</c:v>
                </c:pt>
                <c:pt idx="399">
                  <c:v>31.457000000000001</c:v>
                </c:pt>
                <c:pt idx="400">
                  <c:v>31.486000000000001</c:v>
                </c:pt>
                <c:pt idx="401">
                  <c:v>31.513000000000002</c:v>
                </c:pt>
                <c:pt idx="402">
                  <c:v>31.54</c:v>
                </c:pt>
                <c:pt idx="403">
                  <c:v>31.567</c:v>
                </c:pt>
                <c:pt idx="404">
                  <c:v>31.593</c:v>
                </c:pt>
                <c:pt idx="405">
                  <c:v>31.617999999999999</c:v>
                </c:pt>
                <c:pt idx="406">
                  <c:v>31.643000000000001</c:v>
                </c:pt>
                <c:pt idx="407">
                  <c:v>31.667999999999999</c:v>
                </c:pt>
                <c:pt idx="408">
                  <c:v>31.690999999999999</c:v>
                </c:pt>
                <c:pt idx="409">
                  <c:v>31.713000000000001</c:v>
                </c:pt>
                <c:pt idx="410">
                  <c:v>31.734999999999999</c:v>
                </c:pt>
                <c:pt idx="411">
                  <c:v>31.757000000000001</c:v>
                </c:pt>
                <c:pt idx="412">
                  <c:v>31.777999999999999</c:v>
                </c:pt>
                <c:pt idx="413">
                  <c:v>31.798999999999999</c:v>
                </c:pt>
                <c:pt idx="414">
                  <c:v>31.82</c:v>
                </c:pt>
                <c:pt idx="415">
                  <c:v>31.84</c:v>
                </c:pt>
                <c:pt idx="416">
                  <c:v>31.859000000000002</c:v>
                </c:pt>
                <c:pt idx="417">
                  <c:v>31.876000000000001</c:v>
                </c:pt>
                <c:pt idx="418">
                  <c:v>31.893000000000001</c:v>
                </c:pt>
                <c:pt idx="419">
                  <c:v>31.908999999999999</c:v>
                </c:pt>
                <c:pt idx="420">
                  <c:v>31.923999999999999</c:v>
                </c:pt>
                <c:pt idx="421">
                  <c:v>31.94</c:v>
                </c:pt>
                <c:pt idx="422">
                  <c:v>31.954999999999998</c:v>
                </c:pt>
                <c:pt idx="423">
                  <c:v>31.969000000000001</c:v>
                </c:pt>
                <c:pt idx="424">
                  <c:v>31.983000000000001</c:v>
                </c:pt>
                <c:pt idx="425">
                  <c:v>31.995999999999999</c:v>
                </c:pt>
                <c:pt idx="426">
                  <c:v>32.01</c:v>
                </c:pt>
                <c:pt idx="427">
                  <c:v>32.024000000000001</c:v>
                </c:pt>
                <c:pt idx="428">
                  <c:v>32.037999999999997</c:v>
                </c:pt>
                <c:pt idx="429">
                  <c:v>32.051000000000002</c:v>
                </c:pt>
                <c:pt idx="430">
                  <c:v>32.064</c:v>
                </c:pt>
                <c:pt idx="431">
                  <c:v>32.076999999999998</c:v>
                </c:pt>
                <c:pt idx="432">
                  <c:v>32.091000000000001</c:v>
                </c:pt>
                <c:pt idx="433">
                  <c:v>32.104999999999997</c:v>
                </c:pt>
                <c:pt idx="434">
                  <c:v>32.119</c:v>
                </c:pt>
                <c:pt idx="435">
                  <c:v>32.133000000000003</c:v>
                </c:pt>
                <c:pt idx="436">
                  <c:v>32.146000000000001</c:v>
                </c:pt>
                <c:pt idx="437">
                  <c:v>32.158999999999999</c:v>
                </c:pt>
                <c:pt idx="438">
                  <c:v>32.171999999999997</c:v>
                </c:pt>
                <c:pt idx="439">
                  <c:v>32.183</c:v>
                </c:pt>
                <c:pt idx="440">
                  <c:v>32.194000000000003</c:v>
                </c:pt>
                <c:pt idx="441">
                  <c:v>32.206000000000003</c:v>
                </c:pt>
                <c:pt idx="442">
                  <c:v>32.218000000000004</c:v>
                </c:pt>
                <c:pt idx="443">
                  <c:v>32.228999999999999</c:v>
                </c:pt>
                <c:pt idx="444">
                  <c:v>32.241</c:v>
                </c:pt>
                <c:pt idx="445">
                  <c:v>32.250999999999998</c:v>
                </c:pt>
                <c:pt idx="446">
                  <c:v>32.261000000000003</c:v>
                </c:pt>
                <c:pt idx="447">
                  <c:v>32.271000000000001</c:v>
                </c:pt>
                <c:pt idx="448">
                  <c:v>32.280999999999999</c:v>
                </c:pt>
                <c:pt idx="449">
                  <c:v>32.29</c:v>
                </c:pt>
                <c:pt idx="450">
                  <c:v>32.298999999999999</c:v>
                </c:pt>
                <c:pt idx="451">
                  <c:v>32.308</c:v>
                </c:pt>
                <c:pt idx="452">
                  <c:v>32.317</c:v>
                </c:pt>
                <c:pt idx="453">
                  <c:v>32.325000000000003</c:v>
                </c:pt>
                <c:pt idx="454">
                  <c:v>32.332999999999998</c:v>
                </c:pt>
                <c:pt idx="455">
                  <c:v>32.341999999999999</c:v>
                </c:pt>
                <c:pt idx="456">
                  <c:v>32.348999999999997</c:v>
                </c:pt>
                <c:pt idx="457">
                  <c:v>32.356000000000002</c:v>
                </c:pt>
                <c:pt idx="458">
                  <c:v>32.363999999999997</c:v>
                </c:pt>
                <c:pt idx="459">
                  <c:v>32.371000000000002</c:v>
                </c:pt>
                <c:pt idx="460">
                  <c:v>32.378999999999998</c:v>
                </c:pt>
                <c:pt idx="461">
                  <c:v>32.387</c:v>
                </c:pt>
                <c:pt idx="462">
                  <c:v>32.395000000000003</c:v>
                </c:pt>
                <c:pt idx="463">
                  <c:v>32.402999999999999</c:v>
                </c:pt>
                <c:pt idx="464">
                  <c:v>32.411000000000001</c:v>
                </c:pt>
                <c:pt idx="465">
                  <c:v>32.42</c:v>
                </c:pt>
                <c:pt idx="466">
                  <c:v>32.427999999999997</c:v>
                </c:pt>
                <c:pt idx="467">
                  <c:v>32.436999999999998</c:v>
                </c:pt>
                <c:pt idx="468">
                  <c:v>32.445</c:v>
                </c:pt>
                <c:pt idx="469">
                  <c:v>32.453000000000003</c:v>
                </c:pt>
                <c:pt idx="470">
                  <c:v>32.460999999999999</c:v>
                </c:pt>
                <c:pt idx="471">
                  <c:v>32.469000000000001</c:v>
                </c:pt>
                <c:pt idx="472">
                  <c:v>32.476999999999997</c:v>
                </c:pt>
                <c:pt idx="473">
                  <c:v>32.484999999999999</c:v>
                </c:pt>
                <c:pt idx="474">
                  <c:v>32.494</c:v>
                </c:pt>
                <c:pt idx="475">
                  <c:v>32.502000000000002</c:v>
                </c:pt>
                <c:pt idx="476">
                  <c:v>32.51</c:v>
                </c:pt>
                <c:pt idx="477">
                  <c:v>32.518000000000001</c:v>
                </c:pt>
                <c:pt idx="478">
                  <c:v>32.526000000000003</c:v>
                </c:pt>
                <c:pt idx="479">
                  <c:v>32.533999999999999</c:v>
                </c:pt>
                <c:pt idx="480">
                  <c:v>32.542000000000002</c:v>
                </c:pt>
                <c:pt idx="481">
                  <c:v>32.549999999999997</c:v>
                </c:pt>
                <c:pt idx="482">
                  <c:v>32.558</c:v>
                </c:pt>
                <c:pt idx="483">
                  <c:v>32.566000000000003</c:v>
                </c:pt>
                <c:pt idx="484">
                  <c:v>32.573999999999998</c:v>
                </c:pt>
                <c:pt idx="485">
                  <c:v>32.582000000000001</c:v>
                </c:pt>
                <c:pt idx="486">
                  <c:v>32.590000000000003</c:v>
                </c:pt>
                <c:pt idx="487">
                  <c:v>32.597999999999999</c:v>
                </c:pt>
                <c:pt idx="488">
                  <c:v>32.606000000000002</c:v>
                </c:pt>
                <c:pt idx="489">
                  <c:v>32.613999999999997</c:v>
                </c:pt>
                <c:pt idx="490">
                  <c:v>32.622</c:v>
                </c:pt>
                <c:pt idx="491">
                  <c:v>32.630000000000003</c:v>
                </c:pt>
                <c:pt idx="492">
                  <c:v>32.637999999999998</c:v>
                </c:pt>
                <c:pt idx="493">
                  <c:v>32.646000000000001</c:v>
                </c:pt>
                <c:pt idx="494">
                  <c:v>32.654000000000003</c:v>
                </c:pt>
                <c:pt idx="495">
                  <c:v>32.661999999999999</c:v>
                </c:pt>
                <c:pt idx="496">
                  <c:v>32.67</c:v>
                </c:pt>
                <c:pt idx="497">
                  <c:v>32.677999999999997</c:v>
                </c:pt>
                <c:pt idx="498">
                  <c:v>32.685000000000002</c:v>
                </c:pt>
                <c:pt idx="499">
                  <c:v>32.692999999999998</c:v>
                </c:pt>
                <c:pt idx="500">
                  <c:v>32.698</c:v>
                </c:pt>
                <c:pt idx="501">
                  <c:v>32.704999999999998</c:v>
                </c:pt>
                <c:pt idx="502">
                  <c:v>32.713000000000001</c:v>
                </c:pt>
                <c:pt idx="503">
                  <c:v>32.722000000000001</c:v>
                </c:pt>
                <c:pt idx="504">
                  <c:v>32.731000000000002</c:v>
                </c:pt>
                <c:pt idx="505">
                  <c:v>32.738999999999997</c:v>
                </c:pt>
                <c:pt idx="506">
                  <c:v>32.747</c:v>
                </c:pt>
                <c:pt idx="507">
                  <c:v>32.755000000000003</c:v>
                </c:pt>
                <c:pt idx="508">
                  <c:v>32.764000000000003</c:v>
                </c:pt>
                <c:pt idx="509">
                  <c:v>32.771999999999998</c:v>
                </c:pt>
                <c:pt idx="510">
                  <c:v>32.779000000000003</c:v>
                </c:pt>
                <c:pt idx="511">
                  <c:v>32.786999999999999</c:v>
                </c:pt>
                <c:pt idx="512">
                  <c:v>32.795000000000002</c:v>
                </c:pt>
                <c:pt idx="513">
                  <c:v>32.802</c:v>
                </c:pt>
                <c:pt idx="514">
                  <c:v>32.81</c:v>
                </c:pt>
                <c:pt idx="515">
                  <c:v>32.817</c:v>
                </c:pt>
                <c:pt idx="516">
                  <c:v>32.823999999999998</c:v>
                </c:pt>
                <c:pt idx="517">
                  <c:v>32.831000000000003</c:v>
                </c:pt>
                <c:pt idx="518">
                  <c:v>32.838000000000001</c:v>
                </c:pt>
                <c:pt idx="519">
                  <c:v>32.845999999999997</c:v>
                </c:pt>
                <c:pt idx="520">
                  <c:v>32.853000000000002</c:v>
                </c:pt>
                <c:pt idx="521">
                  <c:v>32.859000000000002</c:v>
                </c:pt>
                <c:pt idx="522">
                  <c:v>32.866</c:v>
                </c:pt>
                <c:pt idx="523">
                  <c:v>32.872999999999998</c:v>
                </c:pt>
                <c:pt idx="524">
                  <c:v>32.880000000000003</c:v>
                </c:pt>
                <c:pt idx="525">
                  <c:v>32.886000000000003</c:v>
                </c:pt>
                <c:pt idx="526">
                  <c:v>32.893000000000001</c:v>
                </c:pt>
                <c:pt idx="527">
                  <c:v>32.9</c:v>
                </c:pt>
                <c:pt idx="528">
                  <c:v>32.905999999999999</c:v>
                </c:pt>
                <c:pt idx="529">
                  <c:v>32.911999999999999</c:v>
                </c:pt>
                <c:pt idx="530">
                  <c:v>32.917999999999999</c:v>
                </c:pt>
                <c:pt idx="531">
                  <c:v>32.923999999999999</c:v>
                </c:pt>
                <c:pt idx="532">
                  <c:v>32.93</c:v>
                </c:pt>
                <c:pt idx="533">
                  <c:v>32.936</c:v>
                </c:pt>
                <c:pt idx="534">
                  <c:v>32.942</c:v>
                </c:pt>
                <c:pt idx="535">
                  <c:v>32.948</c:v>
                </c:pt>
                <c:pt idx="536">
                  <c:v>32.953000000000003</c:v>
                </c:pt>
                <c:pt idx="537">
                  <c:v>32.959000000000003</c:v>
                </c:pt>
                <c:pt idx="538">
                  <c:v>32.965000000000003</c:v>
                </c:pt>
                <c:pt idx="539">
                  <c:v>32.97</c:v>
                </c:pt>
                <c:pt idx="540">
                  <c:v>32.975999999999999</c:v>
                </c:pt>
                <c:pt idx="541">
                  <c:v>32.981999999999999</c:v>
                </c:pt>
                <c:pt idx="542">
                  <c:v>32.988</c:v>
                </c:pt>
                <c:pt idx="543">
                  <c:v>32.994</c:v>
                </c:pt>
                <c:pt idx="544">
                  <c:v>33</c:v>
                </c:pt>
                <c:pt idx="545">
                  <c:v>33.006</c:v>
                </c:pt>
                <c:pt idx="546">
                  <c:v>33.012</c:v>
                </c:pt>
                <c:pt idx="547">
                  <c:v>33.018000000000001</c:v>
                </c:pt>
                <c:pt idx="548">
                  <c:v>33.024000000000001</c:v>
                </c:pt>
                <c:pt idx="549">
                  <c:v>33.03</c:v>
                </c:pt>
                <c:pt idx="550">
                  <c:v>33.036000000000001</c:v>
                </c:pt>
                <c:pt idx="551">
                  <c:v>33.042000000000002</c:v>
                </c:pt>
                <c:pt idx="552">
                  <c:v>33.046999999999997</c:v>
                </c:pt>
                <c:pt idx="553">
                  <c:v>33.052999999999997</c:v>
                </c:pt>
                <c:pt idx="554">
                  <c:v>33.058</c:v>
                </c:pt>
                <c:pt idx="555">
                  <c:v>33.063000000000002</c:v>
                </c:pt>
                <c:pt idx="556">
                  <c:v>33.069000000000003</c:v>
                </c:pt>
                <c:pt idx="557">
                  <c:v>33.073999999999998</c:v>
                </c:pt>
                <c:pt idx="558">
                  <c:v>33.079000000000001</c:v>
                </c:pt>
                <c:pt idx="559">
                  <c:v>33.082999999999998</c:v>
                </c:pt>
                <c:pt idx="560">
                  <c:v>33.088000000000001</c:v>
                </c:pt>
                <c:pt idx="561">
                  <c:v>33.093000000000004</c:v>
                </c:pt>
                <c:pt idx="562">
                  <c:v>33.097000000000001</c:v>
                </c:pt>
                <c:pt idx="563">
                  <c:v>33.100999999999999</c:v>
                </c:pt>
                <c:pt idx="564">
                  <c:v>33.106000000000002</c:v>
                </c:pt>
                <c:pt idx="565">
                  <c:v>33.11</c:v>
                </c:pt>
                <c:pt idx="566">
                  <c:v>33.113999999999997</c:v>
                </c:pt>
                <c:pt idx="567">
                  <c:v>33.118000000000002</c:v>
                </c:pt>
                <c:pt idx="568">
                  <c:v>33.121000000000002</c:v>
                </c:pt>
                <c:pt idx="569">
                  <c:v>33.125</c:v>
                </c:pt>
                <c:pt idx="570">
                  <c:v>33.128999999999998</c:v>
                </c:pt>
                <c:pt idx="571">
                  <c:v>33.131999999999998</c:v>
                </c:pt>
                <c:pt idx="572">
                  <c:v>33.134999999999998</c:v>
                </c:pt>
                <c:pt idx="573">
                  <c:v>33.137999999999998</c:v>
                </c:pt>
                <c:pt idx="574">
                  <c:v>33.140999999999998</c:v>
                </c:pt>
                <c:pt idx="575">
                  <c:v>33.143999999999998</c:v>
                </c:pt>
                <c:pt idx="576">
                  <c:v>33.146999999999998</c:v>
                </c:pt>
                <c:pt idx="577">
                  <c:v>33.15</c:v>
                </c:pt>
                <c:pt idx="578">
                  <c:v>33.152999999999999</c:v>
                </c:pt>
                <c:pt idx="579">
                  <c:v>33.155000000000001</c:v>
                </c:pt>
                <c:pt idx="580">
                  <c:v>33.158000000000001</c:v>
                </c:pt>
                <c:pt idx="581">
                  <c:v>33.161000000000001</c:v>
                </c:pt>
                <c:pt idx="582">
                  <c:v>33.162999999999997</c:v>
                </c:pt>
                <c:pt idx="583">
                  <c:v>33.164999999999999</c:v>
                </c:pt>
                <c:pt idx="584">
                  <c:v>33.167999999999999</c:v>
                </c:pt>
                <c:pt idx="585">
                  <c:v>33.17</c:v>
                </c:pt>
                <c:pt idx="586">
                  <c:v>33.171999999999997</c:v>
                </c:pt>
                <c:pt idx="587">
                  <c:v>33.174999999999997</c:v>
                </c:pt>
                <c:pt idx="588">
                  <c:v>33.177</c:v>
                </c:pt>
                <c:pt idx="589">
                  <c:v>33.179000000000002</c:v>
                </c:pt>
                <c:pt idx="590">
                  <c:v>33.180999999999997</c:v>
                </c:pt>
                <c:pt idx="591">
                  <c:v>33.183</c:v>
                </c:pt>
                <c:pt idx="592">
                  <c:v>33.186</c:v>
                </c:pt>
                <c:pt idx="593">
                  <c:v>33.188000000000002</c:v>
                </c:pt>
                <c:pt idx="594">
                  <c:v>33.19</c:v>
                </c:pt>
                <c:pt idx="595">
                  <c:v>33.192</c:v>
                </c:pt>
                <c:pt idx="596">
                  <c:v>33.195</c:v>
                </c:pt>
                <c:pt idx="597">
                  <c:v>33.197000000000003</c:v>
                </c:pt>
                <c:pt idx="598">
                  <c:v>33.198999999999998</c:v>
                </c:pt>
                <c:pt idx="599">
                  <c:v>33.201999999999998</c:v>
                </c:pt>
                <c:pt idx="600">
                  <c:v>33.204000000000001</c:v>
                </c:pt>
                <c:pt idx="601">
                  <c:v>33.207000000000001</c:v>
                </c:pt>
                <c:pt idx="602">
                  <c:v>33.209000000000003</c:v>
                </c:pt>
                <c:pt idx="603">
                  <c:v>33.212000000000003</c:v>
                </c:pt>
                <c:pt idx="604">
                  <c:v>33.213999999999999</c:v>
                </c:pt>
                <c:pt idx="605">
                  <c:v>33.216999999999999</c:v>
                </c:pt>
                <c:pt idx="606">
                  <c:v>33.219000000000001</c:v>
                </c:pt>
                <c:pt idx="607">
                  <c:v>33.222000000000001</c:v>
                </c:pt>
                <c:pt idx="608">
                  <c:v>33.223999999999997</c:v>
                </c:pt>
                <c:pt idx="609">
                  <c:v>33.226999999999997</c:v>
                </c:pt>
                <c:pt idx="610">
                  <c:v>33.228999999999999</c:v>
                </c:pt>
                <c:pt idx="611">
                  <c:v>33.231999999999999</c:v>
                </c:pt>
                <c:pt idx="612">
                  <c:v>33.234000000000002</c:v>
                </c:pt>
                <c:pt idx="613">
                  <c:v>33.235999999999997</c:v>
                </c:pt>
                <c:pt idx="614">
                  <c:v>33.238</c:v>
                </c:pt>
                <c:pt idx="615">
                  <c:v>33.24</c:v>
                </c:pt>
                <c:pt idx="616">
                  <c:v>33.241999999999997</c:v>
                </c:pt>
                <c:pt idx="617">
                  <c:v>33.244</c:v>
                </c:pt>
                <c:pt idx="618">
                  <c:v>33.246000000000002</c:v>
                </c:pt>
                <c:pt idx="619">
                  <c:v>33.247999999999998</c:v>
                </c:pt>
                <c:pt idx="620">
                  <c:v>33.25</c:v>
                </c:pt>
                <c:pt idx="621">
                  <c:v>33.252000000000002</c:v>
                </c:pt>
                <c:pt idx="622">
                  <c:v>33.253</c:v>
                </c:pt>
                <c:pt idx="623">
                  <c:v>33.255000000000003</c:v>
                </c:pt>
                <c:pt idx="624">
                  <c:v>33.256</c:v>
                </c:pt>
                <c:pt idx="625">
                  <c:v>33.258000000000003</c:v>
                </c:pt>
                <c:pt idx="626">
                  <c:v>33.259</c:v>
                </c:pt>
                <c:pt idx="627">
                  <c:v>33.261000000000003</c:v>
                </c:pt>
                <c:pt idx="628">
                  <c:v>33.262</c:v>
                </c:pt>
                <c:pt idx="629">
                  <c:v>33.262999999999998</c:v>
                </c:pt>
                <c:pt idx="630">
                  <c:v>33.264000000000003</c:v>
                </c:pt>
                <c:pt idx="631">
                  <c:v>33.265000000000001</c:v>
                </c:pt>
                <c:pt idx="632">
                  <c:v>33.265999999999998</c:v>
                </c:pt>
                <c:pt idx="633">
                  <c:v>33.267000000000003</c:v>
                </c:pt>
                <c:pt idx="634">
                  <c:v>33.267000000000003</c:v>
                </c:pt>
                <c:pt idx="635">
                  <c:v>33.268000000000001</c:v>
                </c:pt>
                <c:pt idx="636">
                  <c:v>33.268999999999998</c:v>
                </c:pt>
                <c:pt idx="637">
                  <c:v>33.268999999999998</c:v>
                </c:pt>
                <c:pt idx="638">
                  <c:v>33.268999999999998</c:v>
                </c:pt>
                <c:pt idx="639">
                  <c:v>33.270000000000003</c:v>
                </c:pt>
                <c:pt idx="640">
                  <c:v>33.270000000000003</c:v>
                </c:pt>
                <c:pt idx="641">
                  <c:v>33.270000000000003</c:v>
                </c:pt>
                <c:pt idx="642">
                  <c:v>33.270000000000003</c:v>
                </c:pt>
                <c:pt idx="643">
                  <c:v>33.270000000000003</c:v>
                </c:pt>
                <c:pt idx="644">
                  <c:v>33.270000000000003</c:v>
                </c:pt>
                <c:pt idx="645">
                  <c:v>33.270000000000003</c:v>
                </c:pt>
                <c:pt idx="646">
                  <c:v>33.270000000000003</c:v>
                </c:pt>
                <c:pt idx="647">
                  <c:v>33.270000000000003</c:v>
                </c:pt>
                <c:pt idx="648">
                  <c:v>33.268999999999998</c:v>
                </c:pt>
                <c:pt idx="649">
                  <c:v>33.268999999999998</c:v>
                </c:pt>
                <c:pt idx="650">
                  <c:v>33.268000000000001</c:v>
                </c:pt>
                <c:pt idx="651">
                  <c:v>33.268000000000001</c:v>
                </c:pt>
                <c:pt idx="652">
                  <c:v>33.267000000000003</c:v>
                </c:pt>
                <c:pt idx="653">
                  <c:v>33.267000000000003</c:v>
                </c:pt>
                <c:pt idx="654">
                  <c:v>33.265999999999998</c:v>
                </c:pt>
                <c:pt idx="655">
                  <c:v>33.265999999999998</c:v>
                </c:pt>
                <c:pt idx="656">
                  <c:v>33.265000000000001</c:v>
                </c:pt>
                <c:pt idx="657">
                  <c:v>33.264000000000003</c:v>
                </c:pt>
                <c:pt idx="658">
                  <c:v>33.262999999999998</c:v>
                </c:pt>
                <c:pt idx="659">
                  <c:v>33.262999999999998</c:v>
                </c:pt>
                <c:pt idx="660">
                  <c:v>33.262</c:v>
                </c:pt>
                <c:pt idx="661">
                  <c:v>33.261000000000003</c:v>
                </c:pt>
                <c:pt idx="662">
                  <c:v>33.26</c:v>
                </c:pt>
                <c:pt idx="663">
                  <c:v>33.259</c:v>
                </c:pt>
                <c:pt idx="664">
                  <c:v>33.258000000000003</c:v>
                </c:pt>
                <c:pt idx="665">
                  <c:v>33.256999999999998</c:v>
                </c:pt>
                <c:pt idx="666">
                  <c:v>33.256</c:v>
                </c:pt>
                <c:pt idx="667">
                  <c:v>33.255000000000003</c:v>
                </c:pt>
                <c:pt idx="668">
                  <c:v>33.253</c:v>
                </c:pt>
                <c:pt idx="669">
                  <c:v>33.252000000000002</c:v>
                </c:pt>
                <c:pt idx="670">
                  <c:v>33.250999999999998</c:v>
                </c:pt>
                <c:pt idx="671">
                  <c:v>33.25</c:v>
                </c:pt>
                <c:pt idx="672">
                  <c:v>33.247999999999998</c:v>
                </c:pt>
                <c:pt idx="673">
                  <c:v>33.247</c:v>
                </c:pt>
                <c:pt idx="674">
                  <c:v>33.246000000000002</c:v>
                </c:pt>
                <c:pt idx="675">
                  <c:v>33.244</c:v>
                </c:pt>
                <c:pt idx="676">
                  <c:v>33.243000000000002</c:v>
                </c:pt>
                <c:pt idx="677">
                  <c:v>33.241</c:v>
                </c:pt>
                <c:pt idx="678">
                  <c:v>33.24</c:v>
                </c:pt>
                <c:pt idx="679">
                  <c:v>33.238999999999997</c:v>
                </c:pt>
                <c:pt idx="680">
                  <c:v>33.237000000000002</c:v>
                </c:pt>
                <c:pt idx="681">
                  <c:v>33.234999999999999</c:v>
                </c:pt>
                <c:pt idx="682">
                  <c:v>33.234000000000002</c:v>
                </c:pt>
                <c:pt idx="683">
                  <c:v>33.231999999999999</c:v>
                </c:pt>
                <c:pt idx="684">
                  <c:v>33.231000000000002</c:v>
                </c:pt>
                <c:pt idx="685">
                  <c:v>33.228999999999999</c:v>
                </c:pt>
                <c:pt idx="686">
                  <c:v>33.226999999999997</c:v>
                </c:pt>
                <c:pt idx="687">
                  <c:v>33.225999999999999</c:v>
                </c:pt>
                <c:pt idx="688">
                  <c:v>33.223999999999997</c:v>
                </c:pt>
                <c:pt idx="689">
                  <c:v>33.222000000000001</c:v>
                </c:pt>
                <c:pt idx="690">
                  <c:v>33.220999999999997</c:v>
                </c:pt>
                <c:pt idx="691">
                  <c:v>33.219000000000001</c:v>
                </c:pt>
                <c:pt idx="692">
                  <c:v>33.216999999999999</c:v>
                </c:pt>
                <c:pt idx="693">
                  <c:v>33.215000000000003</c:v>
                </c:pt>
                <c:pt idx="694">
                  <c:v>33.213000000000001</c:v>
                </c:pt>
                <c:pt idx="695">
                  <c:v>33.212000000000003</c:v>
                </c:pt>
                <c:pt idx="696">
                  <c:v>33.21</c:v>
                </c:pt>
                <c:pt idx="697">
                  <c:v>33.207999999999998</c:v>
                </c:pt>
                <c:pt idx="698">
                  <c:v>33.206000000000003</c:v>
                </c:pt>
                <c:pt idx="699">
                  <c:v>33.204000000000001</c:v>
                </c:pt>
                <c:pt idx="700">
                  <c:v>33.201999999999998</c:v>
                </c:pt>
                <c:pt idx="701">
                  <c:v>33.198999999999998</c:v>
                </c:pt>
                <c:pt idx="702">
                  <c:v>33.197000000000003</c:v>
                </c:pt>
                <c:pt idx="703">
                  <c:v>33.195</c:v>
                </c:pt>
                <c:pt idx="704">
                  <c:v>33.192999999999998</c:v>
                </c:pt>
                <c:pt idx="705">
                  <c:v>33.191000000000003</c:v>
                </c:pt>
                <c:pt idx="706">
                  <c:v>33.188000000000002</c:v>
                </c:pt>
                <c:pt idx="707">
                  <c:v>33.186</c:v>
                </c:pt>
                <c:pt idx="708">
                  <c:v>33.183999999999997</c:v>
                </c:pt>
                <c:pt idx="709">
                  <c:v>33.182000000000002</c:v>
                </c:pt>
                <c:pt idx="710">
                  <c:v>33.179000000000002</c:v>
                </c:pt>
                <c:pt idx="711">
                  <c:v>33.177</c:v>
                </c:pt>
                <c:pt idx="712">
                  <c:v>33.173999999999999</c:v>
                </c:pt>
                <c:pt idx="713">
                  <c:v>33.171999999999997</c:v>
                </c:pt>
                <c:pt idx="714">
                  <c:v>33.17</c:v>
                </c:pt>
                <c:pt idx="715">
                  <c:v>33.167000000000002</c:v>
                </c:pt>
                <c:pt idx="716">
                  <c:v>33.164999999999999</c:v>
                </c:pt>
                <c:pt idx="717">
                  <c:v>33.161999999999999</c:v>
                </c:pt>
                <c:pt idx="718">
                  <c:v>33.159999999999997</c:v>
                </c:pt>
                <c:pt idx="719">
                  <c:v>33.158000000000001</c:v>
                </c:pt>
                <c:pt idx="720">
                  <c:v>33.155000000000001</c:v>
                </c:pt>
                <c:pt idx="721">
                  <c:v>33.152999999999999</c:v>
                </c:pt>
                <c:pt idx="722">
                  <c:v>33.15</c:v>
                </c:pt>
                <c:pt idx="723">
                  <c:v>33.148000000000003</c:v>
                </c:pt>
                <c:pt idx="724">
                  <c:v>33.145000000000003</c:v>
                </c:pt>
                <c:pt idx="725">
                  <c:v>33.142000000000003</c:v>
                </c:pt>
                <c:pt idx="726">
                  <c:v>33.14</c:v>
                </c:pt>
                <c:pt idx="727">
                  <c:v>33.137</c:v>
                </c:pt>
                <c:pt idx="728">
                  <c:v>33.134999999999998</c:v>
                </c:pt>
                <c:pt idx="729">
                  <c:v>33.131999999999998</c:v>
                </c:pt>
                <c:pt idx="730">
                  <c:v>33.128999999999998</c:v>
                </c:pt>
                <c:pt idx="731">
                  <c:v>33.127000000000002</c:v>
                </c:pt>
                <c:pt idx="732">
                  <c:v>33.124000000000002</c:v>
                </c:pt>
                <c:pt idx="733">
                  <c:v>33.121000000000002</c:v>
                </c:pt>
                <c:pt idx="734">
                  <c:v>33.119</c:v>
                </c:pt>
                <c:pt idx="735">
                  <c:v>33.116</c:v>
                </c:pt>
                <c:pt idx="736">
                  <c:v>33.113</c:v>
                </c:pt>
                <c:pt idx="737">
                  <c:v>33.110999999999997</c:v>
                </c:pt>
                <c:pt idx="738">
                  <c:v>33.107999999999997</c:v>
                </c:pt>
                <c:pt idx="739">
                  <c:v>33.104999999999997</c:v>
                </c:pt>
                <c:pt idx="740">
                  <c:v>33.101999999999997</c:v>
                </c:pt>
                <c:pt idx="741">
                  <c:v>33.098999999999997</c:v>
                </c:pt>
                <c:pt idx="742">
                  <c:v>33.095999999999997</c:v>
                </c:pt>
                <c:pt idx="743">
                  <c:v>33.093000000000004</c:v>
                </c:pt>
                <c:pt idx="744">
                  <c:v>33.090000000000003</c:v>
                </c:pt>
                <c:pt idx="745">
                  <c:v>33.087000000000003</c:v>
                </c:pt>
                <c:pt idx="746">
                  <c:v>33.084000000000003</c:v>
                </c:pt>
                <c:pt idx="747">
                  <c:v>33.08</c:v>
                </c:pt>
                <c:pt idx="748">
                  <c:v>33.076999999999998</c:v>
                </c:pt>
                <c:pt idx="749">
                  <c:v>33.073999999999998</c:v>
                </c:pt>
                <c:pt idx="750">
                  <c:v>33.07</c:v>
                </c:pt>
                <c:pt idx="751">
                  <c:v>33.067</c:v>
                </c:pt>
                <c:pt idx="752">
                  <c:v>33.064</c:v>
                </c:pt>
                <c:pt idx="753">
                  <c:v>33.06</c:v>
                </c:pt>
                <c:pt idx="754">
                  <c:v>33.057000000000002</c:v>
                </c:pt>
                <c:pt idx="755">
                  <c:v>33.052999999999997</c:v>
                </c:pt>
                <c:pt idx="756">
                  <c:v>33.049999999999997</c:v>
                </c:pt>
                <c:pt idx="757">
                  <c:v>33.045999999999999</c:v>
                </c:pt>
                <c:pt idx="758">
                  <c:v>33.042999999999999</c:v>
                </c:pt>
                <c:pt idx="759">
                  <c:v>33.039000000000001</c:v>
                </c:pt>
                <c:pt idx="760">
                  <c:v>33.036000000000001</c:v>
                </c:pt>
                <c:pt idx="761">
                  <c:v>33.031999999999996</c:v>
                </c:pt>
                <c:pt idx="762">
                  <c:v>33.029000000000003</c:v>
                </c:pt>
                <c:pt idx="763">
                  <c:v>33.024999999999999</c:v>
                </c:pt>
                <c:pt idx="764">
                  <c:v>33.021999999999998</c:v>
                </c:pt>
                <c:pt idx="765">
                  <c:v>33.018000000000001</c:v>
                </c:pt>
                <c:pt idx="766">
                  <c:v>33.015000000000001</c:v>
                </c:pt>
                <c:pt idx="767">
                  <c:v>33.011000000000003</c:v>
                </c:pt>
                <c:pt idx="768">
                  <c:v>33.008000000000003</c:v>
                </c:pt>
                <c:pt idx="769">
                  <c:v>33.003999999999998</c:v>
                </c:pt>
                <c:pt idx="770">
                  <c:v>33.000999999999998</c:v>
                </c:pt>
                <c:pt idx="771">
                  <c:v>32.997</c:v>
                </c:pt>
                <c:pt idx="772">
                  <c:v>32.994</c:v>
                </c:pt>
                <c:pt idx="773">
                  <c:v>32.991</c:v>
                </c:pt>
                <c:pt idx="774">
                  <c:v>32.987000000000002</c:v>
                </c:pt>
                <c:pt idx="775">
                  <c:v>32.984000000000002</c:v>
                </c:pt>
                <c:pt idx="776">
                  <c:v>32.981000000000002</c:v>
                </c:pt>
                <c:pt idx="777">
                  <c:v>32.978000000000002</c:v>
                </c:pt>
                <c:pt idx="778">
                  <c:v>32.975000000000001</c:v>
                </c:pt>
                <c:pt idx="779">
                  <c:v>32.972000000000001</c:v>
                </c:pt>
                <c:pt idx="780">
                  <c:v>32.968000000000004</c:v>
                </c:pt>
                <c:pt idx="781">
                  <c:v>32.965000000000003</c:v>
                </c:pt>
                <c:pt idx="782">
                  <c:v>32.962000000000003</c:v>
                </c:pt>
                <c:pt idx="783">
                  <c:v>32.96</c:v>
                </c:pt>
                <c:pt idx="784">
                  <c:v>32.957000000000001</c:v>
                </c:pt>
                <c:pt idx="785">
                  <c:v>32.954000000000001</c:v>
                </c:pt>
                <c:pt idx="786">
                  <c:v>32.951000000000001</c:v>
                </c:pt>
                <c:pt idx="787">
                  <c:v>32.948</c:v>
                </c:pt>
                <c:pt idx="788">
                  <c:v>32.945</c:v>
                </c:pt>
                <c:pt idx="789">
                  <c:v>32.942999999999998</c:v>
                </c:pt>
                <c:pt idx="790">
                  <c:v>32.94</c:v>
                </c:pt>
                <c:pt idx="791">
                  <c:v>32.936999999999998</c:v>
                </c:pt>
                <c:pt idx="792">
                  <c:v>32.935000000000002</c:v>
                </c:pt>
                <c:pt idx="793">
                  <c:v>32.932000000000002</c:v>
                </c:pt>
                <c:pt idx="794">
                  <c:v>32.929000000000002</c:v>
                </c:pt>
                <c:pt idx="795">
                  <c:v>32.927</c:v>
                </c:pt>
                <c:pt idx="796">
                  <c:v>32.923999999999999</c:v>
                </c:pt>
                <c:pt idx="797">
                  <c:v>32.920999999999999</c:v>
                </c:pt>
                <c:pt idx="798">
                  <c:v>32.917999999999999</c:v>
                </c:pt>
                <c:pt idx="799">
                  <c:v>32.914999999999999</c:v>
                </c:pt>
                <c:pt idx="800">
                  <c:v>32.912999999999997</c:v>
                </c:pt>
                <c:pt idx="801">
                  <c:v>32.909999999999997</c:v>
                </c:pt>
                <c:pt idx="802">
                  <c:v>32.906999999999996</c:v>
                </c:pt>
                <c:pt idx="803">
                  <c:v>32.904000000000003</c:v>
                </c:pt>
                <c:pt idx="804">
                  <c:v>32.902000000000001</c:v>
                </c:pt>
                <c:pt idx="805">
                  <c:v>32.899000000000001</c:v>
                </c:pt>
                <c:pt idx="806">
                  <c:v>32.896000000000001</c:v>
                </c:pt>
                <c:pt idx="807">
                  <c:v>32.893000000000001</c:v>
                </c:pt>
                <c:pt idx="808">
                  <c:v>32.89</c:v>
                </c:pt>
                <c:pt idx="809">
                  <c:v>32.887</c:v>
                </c:pt>
                <c:pt idx="810">
                  <c:v>32.884</c:v>
                </c:pt>
                <c:pt idx="811">
                  <c:v>32.881</c:v>
                </c:pt>
                <c:pt idx="812">
                  <c:v>32.878</c:v>
                </c:pt>
                <c:pt idx="813">
                  <c:v>32.875</c:v>
                </c:pt>
                <c:pt idx="814">
                  <c:v>32.871000000000002</c:v>
                </c:pt>
                <c:pt idx="815">
                  <c:v>32.868000000000002</c:v>
                </c:pt>
                <c:pt idx="816">
                  <c:v>32.865000000000002</c:v>
                </c:pt>
                <c:pt idx="817">
                  <c:v>32.862000000000002</c:v>
                </c:pt>
                <c:pt idx="818">
                  <c:v>32.86</c:v>
                </c:pt>
                <c:pt idx="819">
                  <c:v>32.856999999999999</c:v>
                </c:pt>
                <c:pt idx="820">
                  <c:v>32.853999999999999</c:v>
                </c:pt>
                <c:pt idx="821">
                  <c:v>32.850999999999999</c:v>
                </c:pt>
                <c:pt idx="822">
                  <c:v>32.847999999999999</c:v>
                </c:pt>
                <c:pt idx="823">
                  <c:v>32.844999999999999</c:v>
                </c:pt>
                <c:pt idx="824">
                  <c:v>32.841999999999999</c:v>
                </c:pt>
                <c:pt idx="825">
                  <c:v>32.838999999999999</c:v>
                </c:pt>
                <c:pt idx="826">
                  <c:v>32.837000000000003</c:v>
                </c:pt>
                <c:pt idx="827">
                  <c:v>32.834000000000003</c:v>
                </c:pt>
                <c:pt idx="828">
                  <c:v>32.831000000000003</c:v>
                </c:pt>
                <c:pt idx="829">
                  <c:v>32.828000000000003</c:v>
                </c:pt>
                <c:pt idx="830">
                  <c:v>32.826000000000001</c:v>
                </c:pt>
                <c:pt idx="831">
                  <c:v>32.823</c:v>
                </c:pt>
                <c:pt idx="832">
                  <c:v>32.82</c:v>
                </c:pt>
                <c:pt idx="833">
                  <c:v>32.817999999999998</c:v>
                </c:pt>
                <c:pt idx="834">
                  <c:v>32.816000000000003</c:v>
                </c:pt>
                <c:pt idx="835">
                  <c:v>32.813000000000002</c:v>
                </c:pt>
                <c:pt idx="836">
                  <c:v>32.811</c:v>
                </c:pt>
                <c:pt idx="837">
                  <c:v>32.808999999999997</c:v>
                </c:pt>
                <c:pt idx="838">
                  <c:v>32.807000000000002</c:v>
                </c:pt>
                <c:pt idx="839">
                  <c:v>32.805</c:v>
                </c:pt>
                <c:pt idx="840">
                  <c:v>32.802999999999997</c:v>
                </c:pt>
                <c:pt idx="841">
                  <c:v>32.801000000000002</c:v>
                </c:pt>
                <c:pt idx="842">
                  <c:v>32.798999999999999</c:v>
                </c:pt>
                <c:pt idx="843">
                  <c:v>32.796999999999997</c:v>
                </c:pt>
                <c:pt idx="844">
                  <c:v>32.795999999999999</c:v>
                </c:pt>
                <c:pt idx="845">
                  <c:v>32.793999999999997</c:v>
                </c:pt>
                <c:pt idx="846">
                  <c:v>32.792000000000002</c:v>
                </c:pt>
                <c:pt idx="847">
                  <c:v>32.790999999999997</c:v>
                </c:pt>
                <c:pt idx="848">
                  <c:v>32.789000000000001</c:v>
                </c:pt>
                <c:pt idx="849">
                  <c:v>32.787999999999997</c:v>
                </c:pt>
                <c:pt idx="850">
                  <c:v>32.786000000000001</c:v>
                </c:pt>
                <c:pt idx="851">
                  <c:v>32.784999999999997</c:v>
                </c:pt>
                <c:pt idx="852">
                  <c:v>32.783000000000001</c:v>
                </c:pt>
                <c:pt idx="853">
                  <c:v>32.781999999999996</c:v>
                </c:pt>
                <c:pt idx="854">
                  <c:v>32.780999999999999</c:v>
                </c:pt>
                <c:pt idx="855">
                  <c:v>32.779000000000003</c:v>
                </c:pt>
                <c:pt idx="856">
                  <c:v>32.777999999999999</c:v>
                </c:pt>
                <c:pt idx="857">
                  <c:v>32.776000000000003</c:v>
                </c:pt>
                <c:pt idx="858">
                  <c:v>32.774999999999999</c:v>
                </c:pt>
                <c:pt idx="859">
                  <c:v>32.774000000000001</c:v>
                </c:pt>
                <c:pt idx="860">
                  <c:v>32.771999999999998</c:v>
                </c:pt>
                <c:pt idx="861">
                  <c:v>32.771000000000001</c:v>
                </c:pt>
                <c:pt idx="862">
                  <c:v>32.768999999999998</c:v>
                </c:pt>
                <c:pt idx="863">
                  <c:v>32.768000000000001</c:v>
                </c:pt>
                <c:pt idx="864">
                  <c:v>32.765999999999998</c:v>
                </c:pt>
                <c:pt idx="865">
                  <c:v>32.764000000000003</c:v>
                </c:pt>
                <c:pt idx="866">
                  <c:v>32.762999999999998</c:v>
                </c:pt>
                <c:pt idx="867">
                  <c:v>32.761000000000003</c:v>
                </c:pt>
                <c:pt idx="868">
                  <c:v>32.759</c:v>
                </c:pt>
                <c:pt idx="869">
                  <c:v>32.756999999999998</c:v>
                </c:pt>
                <c:pt idx="870">
                  <c:v>32.755000000000003</c:v>
                </c:pt>
                <c:pt idx="871">
                  <c:v>32.753</c:v>
                </c:pt>
                <c:pt idx="872">
                  <c:v>32.750999999999998</c:v>
                </c:pt>
                <c:pt idx="873">
                  <c:v>32.749000000000002</c:v>
                </c:pt>
                <c:pt idx="874">
                  <c:v>32.747</c:v>
                </c:pt>
                <c:pt idx="875">
                  <c:v>32.744999999999997</c:v>
                </c:pt>
                <c:pt idx="876">
                  <c:v>32.741999999999997</c:v>
                </c:pt>
                <c:pt idx="877">
                  <c:v>32.74</c:v>
                </c:pt>
                <c:pt idx="878">
                  <c:v>32.737000000000002</c:v>
                </c:pt>
                <c:pt idx="879">
                  <c:v>32.734999999999999</c:v>
                </c:pt>
                <c:pt idx="880">
                  <c:v>32.731999999999999</c:v>
                </c:pt>
                <c:pt idx="881">
                  <c:v>32.728999999999999</c:v>
                </c:pt>
                <c:pt idx="882">
                  <c:v>32.726999999999997</c:v>
                </c:pt>
                <c:pt idx="883">
                  <c:v>32.723999999999997</c:v>
                </c:pt>
                <c:pt idx="884">
                  <c:v>32.720999999999997</c:v>
                </c:pt>
                <c:pt idx="885">
                  <c:v>32.716999999999999</c:v>
                </c:pt>
                <c:pt idx="886">
                  <c:v>32.713999999999999</c:v>
                </c:pt>
                <c:pt idx="887">
                  <c:v>32.710999999999999</c:v>
                </c:pt>
                <c:pt idx="888">
                  <c:v>32.707999999999998</c:v>
                </c:pt>
                <c:pt idx="889">
                  <c:v>32.704999999999998</c:v>
                </c:pt>
                <c:pt idx="890">
                  <c:v>32.701999999999998</c:v>
                </c:pt>
                <c:pt idx="891">
                  <c:v>32.700000000000003</c:v>
                </c:pt>
                <c:pt idx="892">
                  <c:v>32.698</c:v>
                </c:pt>
                <c:pt idx="893">
                  <c:v>32.694000000000003</c:v>
                </c:pt>
                <c:pt idx="894">
                  <c:v>32.691000000000003</c:v>
                </c:pt>
                <c:pt idx="895">
                  <c:v>32.686999999999998</c:v>
                </c:pt>
                <c:pt idx="896">
                  <c:v>32.683</c:v>
                </c:pt>
                <c:pt idx="897">
                  <c:v>32.677999999999997</c:v>
                </c:pt>
                <c:pt idx="898">
                  <c:v>32.673999999999999</c:v>
                </c:pt>
                <c:pt idx="899">
                  <c:v>32.67</c:v>
                </c:pt>
                <c:pt idx="900">
                  <c:v>32.664999999999999</c:v>
                </c:pt>
                <c:pt idx="901">
                  <c:v>32.661000000000001</c:v>
                </c:pt>
                <c:pt idx="902">
                  <c:v>32.655999999999999</c:v>
                </c:pt>
                <c:pt idx="903">
                  <c:v>32.651000000000003</c:v>
                </c:pt>
                <c:pt idx="904">
                  <c:v>32.646000000000001</c:v>
                </c:pt>
                <c:pt idx="905">
                  <c:v>32.640999999999998</c:v>
                </c:pt>
                <c:pt idx="906">
                  <c:v>32.637</c:v>
                </c:pt>
                <c:pt idx="907">
                  <c:v>32.631999999999998</c:v>
                </c:pt>
                <c:pt idx="908">
                  <c:v>32.625999999999998</c:v>
                </c:pt>
                <c:pt idx="909">
                  <c:v>32.621000000000002</c:v>
                </c:pt>
                <c:pt idx="910">
                  <c:v>32.616</c:v>
                </c:pt>
                <c:pt idx="911">
                  <c:v>32.610999999999997</c:v>
                </c:pt>
                <c:pt idx="912">
                  <c:v>32.606000000000002</c:v>
                </c:pt>
                <c:pt idx="913">
                  <c:v>32.600999999999999</c:v>
                </c:pt>
                <c:pt idx="914">
                  <c:v>32.594999999999999</c:v>
                </c:pt>
                <c:pt idx="915">
                  <c:v>32.590000000000003</c:v>
                </c:pt>
                <c:pt idx="916">
                  <c:v>32.585000000000001</c:v>
                </c:pt>
                <c:pt idx="917">
                  <c:v>32.579000000000001</c:v>
                </c:pt>
                <c:pt idx="918">
                  <c:v>32.573999999999998</c:v>
                </c:pt>
                <c:pt idx="919">
                  <c:v>32.569000000000003</c:v>
                </c:pt>
                <c:pt idx="920">
                  <c:v>32.563000000000002</c:v>
                </c:pt>
                <c:pt idx="921">
                  <c:v>32.558</c:v>
                </c:pt>
                <c:pt idx="922">
                  <c:v>32.552999999999997</c:v>
                </c:pt>
                <c:pt idx="923">
                  <c:v>32.546999999999997</c:v>
                </c:pt>
                <c:pt idx="924">
                  <c:v>32.542000000000002</c:v>
                </c:pt>
                <c:pt idx="925">
                  <c:v>32.536000000000001</c:v>
                </c:pt>
                <c:pt idx="926">
                  <c:v>32.530999999999999</c:v>
                </c:pt>
                <c:pt idx="927">
                  <c:v>32.526000000000003</c:v>
                </c:pt>
                <c:pt idx="928">
                  <c:v>32.520000000000003</c:v>
                </c:pt>
                <c:pt idx="929">
                  <c:v>32.515000000000001</c:v>
                </c:pt>
                <c:pt idx="930">
                  <c:v>32.51</c:v>
                </c:pt>
                <c:pt idx="931">
                  <c:v>32.505000000000003</c:v>
                </c:pt>
                <c:pt idx="932">
                  <c:v>32.499000000000002</c:v>
                </c:pt>
                <c:pt idx="933">
                  <c:v>32.494</c:v>
                </c:pt>
                <c:pt idx="934">
                  <c:v>32.488999999999997</c:v>
                </c:pt>
                <c:pt idx="935">
                  <c:v>32.484000000000002</c:v>
                </c:pt>
                <c:pt idx="936">
                  <c:v>32.478999999999999</c:v>
                </c:pt>
                <c:pt idx="937">
                  <c:v>32.472999999999999</c:v>
                </c:pt>
                <c:pt idx="938">
                  <c:v>32.468000000000004</c:v>
                </c:pt>
                <c:pt idx="939">
                  <c:v>32.463000000000001</c:v>
                </c:pt>
                <c:pt idx="940">
                  <c:v>32.457999999999998</c:v>
                </c:pt>
                <c:pt idx="941">
                  <c:v>32.453000000000003</c:v>
                </c:pt>
                <c:pt idx="942">
                  <c:v>32.448</c:v>
                </c:pt>
                <c:pt idx="943">
                  <c:v>32.442999999999998</c:v>
                </c:pt>
                <c:pt idx="944">
                  <c:v>32.438000000000002</c:v>
                </c:pt>
                <c:pt idx="945">
                  <c:v>32.433</c:v>
                </c:pt>
                <c:pt idx="946">
                  <c:v>32.429000000000002</c:v>
                </c:pt>
                <c:pt idx="947">
                  <c:v>32.423999999999999</c:v>
                </c:pt>
                <c:pt idx="948">
                  <c:v>32.418999999999997</c:v>
                </c:pt>
                <c:pt idx="949">
                  <c:v>32.414000000000001</c:v>
                </c:pt>
                <c:pt idx="950">
                  <c:v>32.408999999999999</c:v>
                </c:pt>
                <c:pt idx="951">
                  <c:v>32.404000000000003</c:v>
                </c:pt>
                <c:pt idx="952">
                  <c:v>32.399000000000001</c:v>
                </c:pt>
                <c:pt idx="953">
                  <c:v>32.393999999999998</c:v>
                </c:pt>
                <c:pt idx="954">
                  <c:v>32.39</c:v>
                </c:pt>
                <c:pt idx="955">
                  <c:v>32.384999999999998</c:v>
                </c:pt>
                <c:pt idx="956">
                  <c:v>32.380000000000003</c:v>
                </c:pt>
                <c:pt idx="957">
                  <c:v>32.375999999999998</c:v>
                </c:pt>
                <c:pt idx="958">
                  <c:v>32.371000000000002</c:v>
                </c:pt>
                <c:pt idx="959">
                  <c:v>32.366999999999997</c:v>
                </c:pt>
                <c:pt idx="960">
                  <c:v>32.362000000000002</c:v>
                </c:pt>
                <c:pt idx="961">
                  <c:v>32.356999999999999</c:v>
                </c:pt>
                <c:pt idx="962">
                  <c:v>32.351999999999997</c:v>
                </c:pt>
                <c:pt idx="963">
                  <c:v>32.347000000000001</c:v>
                </c:pt>
                <c:pt idx="964">
                  <c:v>32.341999999999999</c:v>
                </c:pt>
                <c:pt idx="965">
                  <c:v>32.337000000000003</c:v>
                </c:pt>
                <c:pt idx="966">
                  <c:v>32.332999999999998</c:v>
                </c:pt>
                <c:pt idx="967">
                  <c:v>32.328000000000003</c:v>
                </c:pt>
                <c:pt idx="968">
                  <c:v>32.323</c:v>
                </c:pt>
                <c:pt idx="969">
                  <c:v>32.319000000000003</c:v>
                </c:pt>
                <c:pt idx="970">
                  <c:v>32.314</c:v>
                </c:pt>
                <c:pt idx="971">
                  <c:v>32.308999999999997</c:v>
                </c:pt>
                <c:pt idx="972">
                  <c:v>32.304000000000002</c:v>
                </c:pt>
                <c:pt idx="973">
                  <c:v>32.298999999999999</c:v>
                </c:pt>
                <c:pt idx="974">
                  <c:v>32.293999999999997</c:v>
                </c:pt>
                <c:pt idx="975">
                  <c:v>32.287999999999997</c:v>
                </c:pt>
                <c:pt idx="976">
                  <c:v>32.283000000000001</c:v>
                </c:pt>
                <c:pt idx="977">
                  <c:v>32.277000000000001</c:v>
                </c:pt>
                <c:pt idx="978">
                  <c:v>32.271000000000001</c:v>
                </c:pt>
                <c:pt idx="979">
                  <c:v>32.265000000000001</c:v>
                </c:pt>
                <c:pt idx="980">
                  <c:v>32.26</c:v>
                </c:pt>
                <c:pt idx="981">
                  <c:v>32.253999999999998</c:v>
                </c:pt>
                <c:pt idx="982">
                  <c:v>32.247999999999998</c:v>
                </c:pt>
                <c:pt idx="983">
                  <c:v>32.241999999999997</c:v>
                </c:pt>
                <c:pt idx="984">
                  <c:v>32.235999999999997</c:v>
                </c:pt>
                <c:pt idx="985">
                  <c:v>32.228999999999999</c:v>
                </c:pt>
                <c:pt idx="986">
                  <c:v>32.222999999999999</c:v>
                </c:pt>
                <c:pt idx="987">
                  <c:v>32.216000000000001</c:v>
                </c:pt>
                <c:pt idx="988">
                  <c:v>32.209000000000003</c:v>
                </c:pt>
                <c:pt idx="989">
                  <c:v>32.201999999999998</c:v>
                </c:pt>
                <c:pt idx="990">
                  <c:v>32.195999999999998</c:v>
                </c:pt>
                <c:pt idx="991">
                  <c:v>32.189</c:v>
                </c:pt>
                <c:pt idx="992">
                  <c:v>32.182000000000002</c:v>
                </c:pt>
                <c:pt idx="993">
                  <c:v>32.173999999999999</c:v>
                </c:pt>
                <c:pt idx="994">
                  <c:v>32.165999999999997</c:v>
                </c:pt>
                <c:pt idx="995">
                  <c:v>32.156999999999996</c:v>
                </c:pt>
                <c:pt idx="996">
                  <c:v>32.146999999999998</c:v>
                </c:pt>
                <c:pt idx="997">
                  <c:v>32.137</c:v>
                </c:pt>
                <c:pt idx="998">
                  <c:v>32.127000000000002</c:v>
                </c:pt>
                <c:pt idx="999">
                  <c:v>32.116</c:v>
                </c:pt>
                <c:pt idx="1000">
                  <c:v>32.103999999999999</c:v>
                </c:pt>
                <c:pt idx="1001">
                  <c:v>32.091999999999999</c:v>
                </c:pt>
                <c:pt idx="1002">
                  <c:v>32.08</c:v>
                </c:pt>
                <c:pt idx="1003">
                  <c:v>32.067</c:v>
                </c:pt>
                <c:pt idx="1004">
                  <c:v>32.052</c:v>
                </c:pt>
                <c:pt idx="1005">
                  <c:v>32.036000000000001</c:v>
                </c:pt>
                <c:pt idx="1006">
                  <c:v>32.017000000000003</c:v>
                </c:pt>
                <c:pt idx="1007">
                  <c:v>31.997</c:v>
                </c:pt>
                <c:pt idx="1008">
                  <c:v>31.974</c:v>
                </c:pt>
                <c:pt idx="1009">
                  <c:v>31.95</c:v>
                </c:pt>
                <c:pt idx="1010">
                  <c:v>31.925000000000001</c:v>
                </c:pt>
                <c:pt idx="1011">
                  <c:v>31.898</c:v>
                </c:pt>
                <c:pt idx="1012">
                  <c:v>31.87</c:v>
                </c:pt>
                <c:pt idx="1013">
                  <c:v>31.838999999999999</c:v>
                </c:pt>
                <c:pt idx="1014">
                  <c:v>31.808</c:v>
                </c:pt>
                <c:pt idx="1015">
                  <c:v>31.777000000000001</c:v>
                </c:pt>
                <c:pt idx="1016">
                  <c:v>31.747</c:v>
                </c:pt>
                <c:pt idx="1017">
                  <c:v>31.716999999999999</c:v>
                </c:pt>
                <c:pt idx="1018">
                  <c:v>31.687000000000001</c:v>
                </c:pt>
                <c:pt idx="1019">
                  <c:v>31.658000000000001</c:v>
                </c:pt>
                <c:pt idx="1020">
                  <c:v>31.631</c:v>
                </c:pt>
                <c:pt idx="1021">
                  <c:v>31.606999999999999</c:v>
                </c:pt>
                <c:pt idx="1022">
                  <c:v>31.584</c:v>
                </c:pt>
                <c:pt idx="1023">
                  <c:v>31.562999999999999</c:v>
                </c:pt>
                <c:pt idx="1024">
                  <c:v>31.542999999999999</c:v>
                </c:pt>
                <c:pt idx="1025">
                  <c:v>31.523</c:v>
                </c:pt>
                <c:pt idx="1026">
                  <c:v>31.504999999999999</c:v>
                </c:pt>
                <c:pt idx="1027">
                  <c:v>31.488</c:v>
                </c:pt>
                <c:pt idx="1028">
                  <c:v>31.472000000000001</c:v>
                </c:pt>
                <c:pt idx="1029">
                  <c:v>31.457000000000001</c:v>
                </c:pt>
                <c:pt idx="1030">
                  <c:v>31.440999999999999</c:v>
                </c:pt>
                <c:pt idx="1031">
                  <c:v>31.427</c:v>
                </c:pt>
                <c:pt idx="1032">
                  <c:v>31.411999999999999</c:v>
                </c:pt>
                <c:pt idx="1033">
                  <c:v>31.398</c:v>
                </c:pt>
                <c:pt idx="1034">
                  <c:v>31.384</c:v>
                </c:pt>
                <c:pt idx="1035">
                  <c:v>31.370999999999999</c:v>
                </c:pt>
                <c:pt idx="1036">
                  <c:v>31.358000000000001</c:v>
                </c:pt>
                <c:pt idx="1037">
                  <c:v>31.344999999999999</c:v>
                </c:pt>
                <c:pt idx="1038">
                  <c:v>31.332999999999998</c:v>
                </c:pt>
                <c:pt idx="1039">
                  <c:v>31.321000000000002</c:v>
                </c:pt>
                <c:pt idx="1040">
                  <c:v>31.309000000000001</c:v>
                </c:pt>
                <c:pt idx="1041">
                  <c:v>31.297999999999998</c:v>
                </c:pt>
                <c:pt idx="1042">
                  <c:v>31.286000000000001</c:v>
                </c:pt>
                <c:pt idx="1043">
                  <c:v>31.276</c:v>
                </c:pt>
                <c:pt idx="1044">
                  <c:v>31.265000000000001</c:v>
                </c:pt>
                <c:pt idx="1045">
                  <c:v>31.254999999999999</c:v>
                </c:pt>
                <c:pt idx="1046">
                  <c:v>31.245000000000001</c:v>
                </c:pt>
                <c:pt idx="1047">
                  <c:v>31.234999999999999</c:v>
                </c:pt>
                <c:pt idx="1048">
                  <c:v>31.225999999999999</c:v>
                </c:pt>
                <c:pt idx="1049">
                  <c:v>31.216999999999999</c:v>
                </c:pt>
                <c:pt idx="1050">
                  <c:v>31.207999999999998</c:v>
                </c:pt>
                <c:pt idx="1051">
                  <c:v>31.2</c:v>
                </c:pt>
                <c:pt idx="1052">
                  <c:v>31.192</c:v>
                </c:pt>
                <c:pt idx="1053">
                  <c:v>31.184000000000001</c:v>
                </c:pt>
                <c:pt idx="1054">
                  <c:v>31.177</c:v>
                </c:pt>
                <c:pt idx="1055">
                  <c:v>31.17</c:v>
                </c:pt>
                <c:pt idx="1056">
                  <c:v>31.163</c:v>
                </c:pt>
                <c:pt idx="1057">
                  <c:v>31.155999999999999</c:v>
                </c:pt>
                <c:pt idx="1058">
                  <c:v>31.15</c:v>
                </c:pt>
                <c:pt idx="1059">
                  <c:v>31.143999999999998</c:v>
                </c:pt>
                <c:pt idx="1060">
                  <c:v>31.138000000000002</c:v>
                </c:pt>
                <c:pt idx="1061">
                  <c:v>31.132999999999999</c:v>
                </c:pt>
                <c:pt idx="1062">
                  <c:v>31.128</c:v>
                </c:pt>
                <c:pt idx="1063">
                  <c:v>31.123000000000001</c:v>
                </c:pt>
                <c:pt idx="1064">
                  <c:v>31.117999999999999</c:v>
                </c:pt>
                <c:pt idx="1065">
                  <c:v>31.114000000000001</c:v>
                </c:pt>
                <c:pt idx="1066">
                  <c:v>31.11</c:v>
                </c:pt>
                <c:pt idx="1067">
                  <c:v>31.106000000000002</c:v>
                </c:pt>
                <c:pt idx="1068">
                  <c:v>31.102</c:v>
                </c:pt>
                <c:pt idx="1069">
                  <c:v>31.097999999999999</c:v>
                </c:pt>
                <c:pt idx="1070">
                  <c:v>31.094999999999999</c:v>
                </c:pt>
                <c:pt idx="1071">
                  <c:v>31.091999999999999</c:v>
                </c:pt>
                <c:pt idx="1072">
                  <c:v>31.088999999999999</c:v>
                </c:pt>
                <c:pt idx="1073">
                  <c:v>31.085999999999999</c:v>
                </c:pt>
                <c:pt idx="1074">
                  <c:v>31.082999999999998</c:v>
                </c:pt>
                <c:pt idx="1075">
                  <c:v>31.081</c:v>
                </c:pt>
                <c:pt idx="1076">
                  <c:v>31.079000000000001</c:v>
                </c:pt>
                <c:pt idx="1077">
                  <c:v>31.077000000000002</c:v>
                </c:pt>
                <c:pt idx="1078">
                  <c:v>31.076000000000001</c:v>
                </c:pt>
                <c:pt idx="1079">
                  <c:v>31.074000000000002</c:v>
                </c:pt>
                <c:pt idx="1080">
                  <c:v>31.073</c:v>
                </c:pt>
                <c:pt idx="1081">
                  <c:v>31.073</c:v>
                </c:pt>
                <c:pt idx="1082">
                  <c:v>31.071999999999999</c:v>
                </c:pt>
                <c:pt idx="1083">
                  <c:v>31.071999999999999</c:v>
                </c:pt>
                <c:pt idx="1084">
                  <c:v>31.073</c:v>
                </c:pt>
                <c:pt idx="1085">
                  <c:v>31.073</c:v>
                </c:pt>
                <c:pt idx="1086">
                  <c:v>31.074000000000002</c:v>
                </c:pt>
                <c:pt idx="1087">
                  <c:v>31.074999999999999</c:v>
                </c:pt>
                <c:pt idx="1088">
                  <c:v>31.076000000000001</c:v>
                </c:pt>
                <c:pt idx="1089">
                  <c:v>31.077999999999999</c:v>
                </c:pt>
                <c:pt idx="1090">
                  <c:v>31.079000000000001</c:v>
                </c:pt>
                <c:pt idx="1091">
                  <c:v>31.081</c:v>
                </c:pt>
                <c:pt idx="1092">
                  <c:v>31.084</c:v>
                </c:pt>
                <c:pt idx="1093">
                  <c:v>31.085999999999999</c:v>
                </c:pt>
                <c:pt idx="1094">
                  <c:v>31.088999999999999</c:v>
                </c:pt>
                <c:pt idx="1095">
                  <c:v>31.091999999999999</c:v>
                </c:pt>
                <c:pt idx="1096">
                  <c:v>31.096</c:v>
                </c:pt>
                <c:pt idx="1097">
                  <c:v>31.1</c:v>
                </c:pt>
                <c:pt idx="1098">
                  <c:v>31.103999999999999</c:v>
                </c:pt>
                <c:pt idx="1099">
                  <c:v>31.11</c:v>
                </c:pt>
                <c:pt idx="1100">
                  <c:v>31.114999999999998</c:v>
                </c:pt>
                <c:pt idx="1101">
                  <c:v>31.120999999999999</c:v>
                </c:pt>
                <c:pt idx="1102">
                  <c:v>31.126999999999999</c:v>
                </c:pt>
                <c:pt idx="1103">
                  <c:v>31.132999999999999</c:v>
                </c:pt>
                <c:pt idx="1104">
                  <c:v>31.14</c:v>
                </c:pt>
                <c:pt idx="1105">
                  <c:v>31.146999999999998</c:v>
                </c:pt>
                <c:pt idx="1106">
                  <c:v>31.154</c:v>
                </c:pt>
                <c:pt idx="1107">
                  <c:v>31.161999999999999</c:v>
                </c:pt>
                <c:pt idx="1108">
                  <c:v>31.169</c:v>
                </c:pt>
                <c:pt idx="1109">
                  <c:v>31.177</c:v>
                </c:pt>
                <c:pt idx="1110">
                  <c:v>31.184999999999999</c:v>
                </c:pt>
                <c:pt idx="1111">
                  <c:v>31.192</c:v>
                </c:pt>
                <c:pt idx="1112">
                  <c:v>31.2</c:v>
                </c:pt>
                <c:pt idx="1113">
                  <c:v>31.207000000000001</c:v>
                </c:pt>
                <c:pt idx="1114">
                  <c:v>31.213999999999999</c:v>
                </c:pt>
                <c:pt idx="1115">
                  <c:v>31.22</c:v>
                </c:pt>
                <c:pt idx="1116">
                  <c:v>31.227</c:v>
                </c:pt>
                <c:pt idx="1117">
                  <c:v>31.233000000000001</c:v>
                </c:pt>
                <c:pt idx="1118">
                  <c:v>31.238</c:v>
                </c:pt>
                <c:pt idx="1119">
                  <c:v>31.242999999999999</c:v>
                </c:pt>
                <c:pt idx="1120">
                  <c:v>31.248000000000001</c:v>
                </c:pt>
                <c:pt idx="1121">
                  <c:v>31.251999999999999</c:v>
                </c:pt>
                <c:pt idx="1122">
                  <c:v>31.256</c:v>
                </c:pt>
                <c:pt idx="1123">
                  <c:v>31.26</c:v>
                </c:pt>
                <c:pt idx="1124">
                  <c:v>31.263000000000002</c:v>
                </c:pt>
                <c:pt idx="1125">
                  <c:v>31.265999999999998</c:v>
                </c:pt>
                <c:pt idx="1126">
                  <c:v>31.268000000000001</c:v>
                </c:pt>
                <c:pt idx="1127">
                  <c:v>31.27</c:v>
                </c:pt>
                <c:pt idx="1128">
                  <c:v>31.271999999999998</c:v>
                </c:pt>
                <c:pt idx="1129">
                  <c:v>31.273</c:v>
                </c:pt>
                <c:pt idx="1130">
                  <c:v>31.274000000000001</c:v>
                </c:pt>
                <c:pt idx="1131">
                  <c:v>31.274000000000001</c:v>
                </c:pt>
                <c:pt idx="1132">
                  <c:v>31.274000000000001</c:v>
                </c:pt>
                <c:pt idx="1133">
                  <c:v>31.274000000000001</c:v>
                </c:pt>
                <c:pt idx="1134">
                  <c:v>31.273</c:v>
                </c:pt>
                <c:pt idx="1135">
                  <c:v>31.271999999999998</c:v>
                </c:pt>
                <c:pt idx="1136">
                  <c:v>31.271000000000001</c:v>
                </c:pt>
                <c:pt idx="1137">
                  <c:v>31.268999999999998</c:v>
                </c:pt>
                <c:pt idx="1138">
                  <c:v>31.266999999999999</c:v>
                </c:pt>
                <c:pt idx="1139">
                  <c:v>31.265000000000001</c:v>
                </c:pt>
                <c:pt idx="1140">
                  <c:v>31.262</c:v>
                </c:pt>
                <c:pt idx="1141">
                  <c:v>31.259</c:v>
                </c:pt>
                <c:pt idx="1142">
                  <c:v>31.256</c:v>
                </c:pt>
                <c:pt idx="1143">
                  <c:v>31.253</c:v>
                </c:pt>
                <c:pt idx="1144">
                  <c:v>31.248999999999999</c:v>
                </c:pt>
                <c:pt idx="1145">
                  <c:v>31.245000000000001</c:v>
                </c:pt>
                <c:pt idx="1146">
                  <c:v>31.241</c:v>
                </c:pt>
                <c:pt idx="1147">
                  <c:v>31.236999999999998</c:v>
                </c:pt>
                <c:pt idx="1148">
                  <c:v>31.231999999999999</c:v>
                </c:pt>
                <c:pt idx="1149">
                  <c:v>31.228000000000002</c:v>
                </c:pt>
                <c:pt idx="1150">
                  <c:v>31.222999999999999</c:v>
                </c:pt>
                <c:pt idx="1151">
                  <c:v>31.218</c:v>
                </c:pt>
                <c:pt idx="1152">
                  <c:v>31.213000000000001</c:v>
                </c:pt>
                <c:pt idx="1153">
                  <c:v>31.207999999999998</c:v>
                </c:pt>
                <c:pt idx="1154">
                  <c:v>31.202999999999999</c:v>
                </c:pt>
                <c:pt idx="1155">
                  <c:v>31.198</c:v>
                </c:pt>
                <c:pt idx="1156">
                  <c:v>31.192</c:v>
                </c:pt>
                <c:pt idx="1157">
                  <c:v>31.187000000000001</c:v>
                </c:pt>
                <c:pt idx="1158">
                  <c:v>31.181000000000001</c:v>
                </c:pt>
                <c:pt idx="1159">
                  <c:v>31.175999999999998</c:v>
                </c:pt>
                <c:pt idx="1160">
                  <c:v>31.17</c:v>
                </c:pt>
                <c:pt idx="1161">
                  <c:v>31.164000000000001</c:v>
                </c:pt>
                <c:pt idx="1162">
                  <c:v>31.158000000000001</c:v>
                </c:pt>
                <c:pt idx="1163">
                  <c:v>31.152000000000001</c:v>
                </c:pt>
                <c:pt idx="1164">
                  <c:v>31.146000000000001</c:v>
                </c:pt>
                <c:pt idx="1165">
                  <c:v>31.14</c:v>
                </c:pt>
                <c:pt idx="1166">
                  <c:v>31.134</c:v>
                </c:pt>
                <c:pt idx="1167">
                  <c:v>31.128</c:v>
                </c:pt>
                <c:pt idx="1168">
                  <c:v>31.122</c:v>
                </c:pt>
                <c:pt idx="1169">
                  <c:v>31.116</c:v>
                </c:pt>
                <c:pt idx="1170">
                  <c:v>31.11</c:v>
                </c:pt>
                <c:pt idx="1171">
                  <c:v>31.103999999999999</c:v>
                </c:pt>
                <c:pt idx="1172">
                  <c:v>31.097999999999999</c:v>
                </c:pt>
                <c:pt idx="1173">
                  <c:v>31.091000000000001</c:v>
                </c:pt>
                <c:pt idx="1174">
                  <c:v>31.085000000000001</c:v>
                </c:pt>
                <c:pt idx="1175">
                  <c:v>31.077999999999999</c:v>
                </c:pt>
                <c:pt idx="1176">
                  <c:v>31.071000000000002</c:v>
                </c:pt>
                <c:pt idx="1177">
                  <c:v>31.065000000000001</c:v>
                </c:pt>
                <c:pt idx="1178">
                  <c:v>31.058</c:v>
                </c:pt>
                <c:pt idx="1179">
                  <c:v>31.052</c:v>
                </c:pt>
                <c:pt idx="1180">
                  <c:v>31.045999999999999</c:v>
                </c:pt>
                <c:pt idx="1181">
                  <c:v>31.039000000000001</c:v>
                </c:pt>
                <c:pt idx="1182">
                  <c:v>31.033000000000001</c:v>
                </c:pt>
                <c:pt idx="1183">
                  <c:v>31.026</c:v>
                </c:pt>
                <c:pt idx="1184">
                  <c:v>31.02</c:v>
                </c:pt>
                <c:pt idx="1185">
                  <c:v>31.013000000000002</c:v>
                </c:pt>
                <c:pt idx="1186">
                  <c:v>31.007000000000001</c:v>
                </c:pt>
                <c:pt idx="1187">
                  <c:v>31.001000000000001</c:v>
                </c:pt>
                <c:pt idx="1188">
                  <c:v>30.995000000000001</c:v>
                </c:pt>
                <c:pt idx="1189">
                  <c:v>30.989000000000001</c:v>
                </c:pt>
                <c:pt idx="1190">
                  <c:v>30.983000000000001</c:v>
                </c:pt>
                <c:pt idx="1191">
                  <c:v>30.977</c:v>
                </c:pt>
                <c:pt idx="1192">
                  <c:v>30.971</c:v>
                </c:pt>
                <c:pt idx="1193">
                  <c:v>30.965</c:v>
                </c:pt>
                <c:pt idx="1194">
                  <c:v>30.959</c:v>
                </c:pt>
                <c:pt idx="1195">
                  <c:v>30.954000000000001</c:v>
                </c:pt>
                <c:pt idx="1196">
                  <c:v>30.948</c:v>
                </c:pt>
                <c:pt idx="1197">
                  <c:v>30.943000000000001</c:v>
                </c:pt>
                <c:pt idx="1198">
                  <c:v>30.937000000000001</c:v>
                </c:pt>
                <c:pt idx="1199">
                  <c:v>30.931999999999999</c:v>
                </c:pt>
                <c:pt idx="1200">
                  <c:v>30.927</c:v>
                </c:pt>
              </c:numCache>
            </c:numRef>
          </c:yVal>
          <c:smooth val="0"/>
        </c:ser>
        <c:dLbls>
          <c:showLegendKey val="0"/>
          <c:showVal val="0"/>
          <c:showCatName val="0"/>
          <c:showSerName val="0"/>
          <c:showPercent val="0"/>
          <c:showBubbleSize val="0"/>
        </c:dLbls>
        <c:axId val="352438016"/>
        <c:axId val="353154000"/>
      </c:scatterChart>
      <c:valAx>
        <c:axId val="352438016"/>
        <c:scaling>
          <c:orientation val="minMax"/>
          <c:max val="41634.5"/>
          <c:min val="416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37204724407"/>
              <c:y val="0.893323729544202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3154000"/>
        <c:crosses val="autoZero"/>
        <c:crossBetween val="midCat"/>
        <c:majorUnit val="1"/>
      </c:valAx>
      <c:valAx>
        <c:axId val="353154000"/>
        <c:scaling>
          <c:orientation val="minMax"/>
          <c:max val="34"/>
          <c:min val="2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243801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5.emf"/><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427809</xdr:colOff>
      <xdr:row>14</xdr:row>
      <xdr:rowOff>18781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523809" cy="21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15</xdr:row>
      <xdr:rowOff>0</xdr:rowOff>
    </xdr:from>
    <xdr:to>
      <xdr:col>22</xdr:col>
      <xdr:colOff>523875</xdr:colOff>
      <xdr:row>40</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2362200"/>
          <a:ext cx="6010275"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15</xdr:row>
      <xdr:rowOff>0</xdr:rowOff>
    </xdr:from>
    <xdr:to>
      <xdr:col>32</xdr:col>
      <xdr:colOff>523875</xdr:colOff>
      <xdr:row>40</xdr:row>
      <xdr:rowOff>0</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20800" y="2362200"/>
          <a:ext cx="6010275"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12</xdr:row>
      <xdr:rowOff>0</xdr:rowOff>
    </xdr:from>
    <xdr:to>
      <xdr:col>23</xdr:col>
      <xdr:colOff>504825</xdr:colOff>
      <xdr:row>35</xdr:row>
      <xdr:rowOff>19050</xdr:rowOff>
    </xdr:to>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4800" y="1905000"/>
          <a:ext cx="6600825"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34</xdr:col>
      <xdr:colOff>504825</xdr:colOff>
      <xdr:row>36</xdr:row>
      <xdr:rowOff>85725</xdr:rowOff>
    </xdr:to>
    <xdr:pic>
      <xdr:nvPicPr>
        <xdr:cNvPr id="10"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30400" y="1905000"/>
          <a:ext cx="660082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14</xdr:row>
      <xdr:rowOff>0</xdr:rowOff>
    </xdr:from>
    <xdr:to>
      <xdr:col>24</xdr:col>
      <xdr:colOff>551543</xdr:colOff>
      <xdr:row>34</xdr:row>
      <xdr:rowOff>142471</xdr:rowOff>
    </xdr:to>
    <xdr:pic>
      <xdr:nvPicPr>
        <xdr:cNvPr id="5" name="Picture 4"/>
        <xdr:cNvPicPr>
          <a:picLocks noChangeAspect="1"/>
        </xdr:cNvPicPr>
      </xdr:nvPicPr>
      <xdr:blipFill>
        <a:blip xmlns:r="http://schemas.openxmlformats.org/officeDocument/2006/relationships" r:embed="rId3"/>
        <a:stretch>
          <a:fillRect/>
        </a:stretch>
      </xdr:blipFill>
      <xdr:spPr>
        <a:xfrm>
          <a:off x="7924800" y="2209800"/>
          <a:ext cx="7257143" cy="3228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12</xdr:row>
      <xdr:rowOff>0</xdr:rowOff>
    </xdr:from>
    <xdr:to>
      <xdr:col>24</xdr:col>
      <xdr:colOff>551543</xdr:colOff>
      <xdr:row>32</xdr:row>
      <xdr:rowOff>180571</xdr:rowOff>
    </xdr:to>
    <xdr:pic>
      <xdr:nvPicPr>
        <xdr:cNvPr id="5" name="Picture 4"/>
        <xdr:cNvPicPr>
          <a:picLocks noChangeAspect="1"/>
        </xdr:cNvPicPr>
      </xdr:nvPicPr>
      <xdr:blipFill>
        <a:blip xmlns:r="http://schemas.openxmlformats.org/officeDocument/2006/relationships" r:embed="rId4"/>
        <a:stretch>
          <a:fillRect/>
        </a:stretch>
      </xdr:blipFill>
      <xdr:spPr>
        <a:xfrm>
          <a:off x="7924800" y="1905000"/>
          <a:ext cx="7257143" cy="3228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0</xdr:colOff>
      <xdr:row>31</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12</xdr:col>
      <xdr:colOff>0</xdr:colOff>
      <xdr:row>63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12</xdr:col>
      <xdr:colOff>0</xdr:colOff>
      <xdr:row>95</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12</xdr:row>
      <xdr:rowOff>0</xdr:rowOff>
    </xdr:from>
    <xdr:to>
      <xdr:col>23</xdr:col>
      <xdr:colOff>342900</xdr:colOff>
      <xdr:row>36</xdr:row>
      <xdr:rowOff>104775</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4800" y="1905000"/>
          <a:ext cx="64389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34</xdr:col>
      <xdr:colOff>342900</xdr:colOff>
      <xdr:row>36</xdr:row>
      <xdr:rowOff>104775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30400" y="1905000"/>
          <a:ext cx="64389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53"/>
  <sheetViews>
    <sheetView tabSelected="1" workbookViewId="0"/>
  </sheetViews>
  <sheetFormatPr defaultRowHeight="12" x14ac:dyDescent="0.2"/>
  <cols>
    <col min="1" max="1" width="255.5703125" customWidth="1"/>
  </cols>
  <sheetData>
    <row r="1" spans="1:1" x14ac:dyDescent="0.2">
      <c r="A1" s="1" t="s">
        <v>38</v>
      </c>
    </row>
    <row r="2" spans="1:1" x14ac:dyDescent="0.2">
      <c r="A2" s="17">
        <v>1</v>
      </c>
    </row>
    <row r="4" spans="1:1" x14ac:dyDescent="0.2">
      <c r="A4" s="1" t="s">
        <v>39</v>
      </c>
    </row>
    <row r="5" spans="1:1" x14ac:dyDescent="0.2">
      <c r="A5" t="s">
        <v>58</v>
      </c>
    </row>
    <row r="7" spans="1:1" x14ac:dyDescent="0.2">
      <c r="A7" s="1" t="s">
        <v>40</v>
      </c>
    </row>
    <row r="8" spans="1:1" x14ac:dyDescent="0.2">
      <c r="A8" s="18">
        <v>42080</v>
      </c>
    </row>
    <row r="10" spans="1:1" x14ac:dyDescent="0.2">
      <c r="A10" s="1" t="s">
        <v>34</v>
      </c>
    </row>
    <row r="11" spans="1:1" x14ac:dyDescent="0.2">
      <c r="A11" s="15" t="s">
        <v>35</v>
      </c>
    </row>
    <row r="12" spans="1:1" x14ac:dyDescent="0.2">
      <c r="A12" s="15" t="s">
        <v>36</v>
      </c>
    </row>
    <row r="13" spans="1:1" x14ac:dyDescent="0.2">
      <c r="A13" s="15" t="s">
        <v>37</v>
      </c>
    </row>
    <row r="15" spans="1:1" x14ac:dyDescent="0.2">
      <c r="A15" s="1" t="s">
        <v>41</v>
      </c>
    </row>
    <row r="16" spans="1:1" x14ac:dyDescent="0.2">
      <c r="A16" t="s">
        <v>42</v>
      </c>
    </row>
    <row r="17" spans="1:1" x14ac:dyDescent="0.2">
      <c r="A17" t="s">
        <v>59</v>
      </c>
    </row>
    <row r="19" spans="1:1" x14ac:dyDescent="0.2">
      <c r="A19" s="1" t="s">
        <v>43</v>
      </c>
    </row>
    <row r="20" spans="1:1" x14ac:dyDescent="0.2">
      <c r="A20" t="s">
        <v>44</v>
      </c>
    </row>
    <row r="22" spans="1:1" x14ac:dyDescent="0.2">
      <c r="A22" s="1" t="s">
        <v>45</v>
      </c>
    </row>
    <row r="23" spans="1:1" x14ac:dyDescent="0.2">
      <c r="A23" t="s">
        <v>46</v>
      </c>
    </row>
    <row r="25" spans="1:1" x14ac:dyDescent="0.2">
      <c r="A25" s="1" t="s">
        <v>47</v>
      </c>
    </row>
    <row r="26" spans="1:1" x14ac:dyDescent="0.2">
      <c r="A26" t="s">
        <v>60</v>
      </c>
    </row>
    <row r="28" spans="1:1" x14ac:dyDescent="0.2">
      <c r="A28" s="1" t="s">
        <v>48</v>
      </c>
    </row>
    <row r="29" spans="1:1" x14ac:dyDescent="0.2">
      <c r="A29" t="s">
        <v>61</v>
      </c>
    </row>
    <row r="31" spans="1:1" x14ac:dyDescent="0.2">
      <c r="A31" s="1" t="s">
        <v>49</v>
      </c>
    </row>
    <row r="32" spans="1:1" x14ac:dyDescent="0.2">
      <c r="A32" t="s">
        <v>50</v>
      </c>
    </row>
    <row r="33" spans="1:1" x14ac:dyDescent="0.2">
      <c r="A33" t="s">
        <v>51</v>
      </c>
    </row>
    <row r="34" spans="1:1" x14ac:dyDescent="0.2">
      <c r="A34" t="s">
        <v>52</v>
      </c>
    </row>
    <row r="36" spans="1:1" x14ac:dyDescent="0.2">
      <c r="A36" s="1" t="s">
        <v>53</v>
      </c>
    </row>
    <row r="37" spans="1:1" ht="60" x14ac:dyDescent="0.2">
      <c r="A37" s="19" t="s">
        <v>54</v>
      </c>
    </row>
    <row r="38" spans="1:1" x14ac:dyDescent="0.2">
      <c r="A38" s="19"/>
    </row>
    <row r="39" spans="1:1" x14ac:dyDescent="0.2">
      <c r="A39" s="20" t="s">
        <v>55</v>
      </c>
    </row>
    <row r="40" spans="1:1" x14ac:dyDescent="0.2">
      <c r="A40" s="19" t="s">
        <v>56</v>
      </c>
    </row>
    <row r="41" spans="1:1" x14ac:dyDescent="0.2">
      <c r="A41" s="19" t="s">
        <v>62</v>
      </c>
    </row>
    <row r="42" spans="1:1" x14ac:dyDescent="0.2">
      <c r="A42" s="19" t="s">
        <v>63</v>
      </c>
    </row>
    <row r="44" spans="1:1" x14ac:dyDescent="0.2">
      <c r="A44" s="20" t="s">
        <v>57</v>
      </c>
    </row>
    <row r="45" spans="1:1" x14ac:dyDescent="0.2">
      <c r="A45" s="19" t="s">
        <v>134</v>
      </c>
    </row>
    <row r="46" spans="1:1" x14ac:dyDescent="0.2">
      <c r="A46" s="19" t="s">
        <v>133</v>
      </c>
    </row>
    <row r="48" spans="1:1" x14ac:dyDescent="0.2">
      <c r="A48" s="19"/>
    </row>
    <row r="49" spans="1:1" x14ac:dyDescent="0.2">
      <c r="A49" s="19"/>
    </row>
    <row r="50" spans="1:1" x14ac:dyDescent="0.2">
      <c r="A50" s="19"/>
    </row>
    <row r="51" spans="1:1" x14ac:dyDescent="0.2">
      <c r="A51" s="19"/>
    </row>
    <row r="52" spans="1:1" x14ac:dyDescent="0.2">
      <c r="A52" s="19"/>
    </row>
    <row r="53" spans="1:1" x14ac:dyDescent="0.2">
      <c r="A53" s="1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144</v>
      </c>
    </row>
    <row r="4" spans="1:14" x14ac:dyDescent="0.2">
      <c r="N4" s="16" t="s">
        <v>124</v>
      </c>
    </row>
    <row r="5" spans="1:14" x14ac:dyDescent="0.2">
      <c r="N5" s="16" t="s">
        <v>125</v>
      </c>
    </row>
    <row r="6" spans="1:14" x14ac:dyDescent="0.2">
      <c r="N6" s="16" t="s">
        <v>126</v>
      </c>
    </row>
    <row r="33" spans="1:1" ht="15" x14ac:dyDescent="0.25">
      <c r="A33" s="28" t="s">
        <v>36</v>
      </c>
    </row>
    <row r="65" spans="1:1" ht="15" x14ac:dyDescent="0.25">
      <c r="A65" s="28" t="s">
        <v>35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83</v>
      </c>
    </row>
    <row r="4" spans="1:14" x14ac:dyDescent="0.2">
      <c r="N4" s="16" t="s">
        <v>96</v>
      </c>
    </row>
    <row r="5" spans="1:14" x14ac:dyDescent="0.2">
      <c r="N5" s="16" t="s">
        <v>145</v>
      </c>
    </row>
    <row r="6" spans="1:14" x14ac:dyDescent="0.2">
      <c r="N6" s="16" t="s">
        <v>90</v>
      </c>
    </row>
    <row r="7" spans="1:14" x14ac:dyDescent="0.2">
      <c r="N7" s="16" t="s">
        <v>91</v>
      </c>
    </row>
    <row r="8" spans="1:14" x14ac:dyDescent="0.2">
      <c r="N8" s="16" t="s">
        <v>92</v>
      </c>
    </row>
    <row r="9" spans="1:14" x14ac:dyDescent="0.2">
      <c r="N9" s="16" t="s">
        <v>110</v>
      </c>
    </row>
    <row r="10" spans="1:14" x14ac:dyDescent="0.2">
      <c r="N10" s="16" t="s">
        <v>115</v>
      </c>
    </row>
    <row r="11" spans="1:14" x14ac:dyDescent="0.2">
      <c r="N11" s="16" t="s">
        <v>94</v>
      </c>
    </row>
    <row r="12" spans="1:14" x14ac:dyDescent="0.2">
      <c r="N12" s="16" t="s">
        <v>95</v>
      </c>
    </row>
    <row r="33" spans="1:1" ht="15" x14ac:dyDescent="0.25">
      <c r="A33" s="28" t="s">
        <v>36</v>
      </c>
    </row>
    <row r="65" spans="1:1" ht="15" x14ac:dyDescent="0.25">
      <c r="A65" s="2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113</v>
      </c>
    </row>
    <row r="4" spans="1:14" x14ac:dyDescent="0.2">
      <c r="N4" s="16" t="s">
        <v>111</v>
      </c>
    </row>
    <row r="5" spans="1:14" x14ac:dyDescent="0.2">
      <c r="N5" s="16" t="s">
        <v>112</v>
      </c>
    </row>
    <row r="6" spans="1:14" x14ac:dyDescent="0.2">
      <c r="N6" s="16" t="s">
        <v>77</v>
      </c>
    </row>
    <row r="7" spans="1:14" x14ac:dyDescent="0.2">
      <c r="N7" s="16" t="s">
        <v>114</v>
      </c>
    </row>
    <row r="8" spans="1:14" x14ac:dyDescent="0.2">
      <c r="N8" s="16" t="s">
        <v>146</v>
      </c>
    </row>
    <row r="9" spans="1:14" x14ac:dyDescent="0.2">
      <c r="N9" s="16" t="s">
        <v>94</v>
      </c>
    </row>
    <row r="10" spans="1:14" x14ac:dyDescent="0.2">
      <c r="N10" s="16" t="s">
        <v>95</v>
      </c>
    </row>
    <row r="33" spans="1:1" ht="15" x14ac:dyDescent="0.25">
      <c r="A33" s="28" t="s">
        <v>36</v>
      </c>
    </row>
    <row r="65" spans="1:1" ht="15" x14ac:dyDescent="0.25">
      <c r="A65" s="28" t="s">
        <v>35</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127</v>
      </c>
    </row>
    <row r="4" spans="1:14" x14ac:dyDescent="0.2">
      <c r="N4" s="16" t="s">
        <v>139</v>
      </c>
    </row>
    <row r="5" spans="1:14" x14ac:dyDescent="0.2">
      <c r="N5" s="16" t="s">
        <v>128</v>
      </c>
    </row>
    <row r="6" spans="1:14" x14ac:dyDescent="0.2">
      <c r="N6" s="16" t="s">
        <v>140</v>
      </c>
    </row>
    <row r="7" spans="1:14" x14ac:dyDescent="0.2">
      <c r="N7" s="16" t="s">
        <v>106</v>
      </c>
    </row>
    <row r="8" spans="1:14" x14ac:dyDescent="0.2">
      <c r="N8" s="16" t="s">
        <v>129</v>
      </c>
    </row>
    <row r="9" spans="1:14" x14ac:dyDescent="0.2">
      <c r="N9" s="16" t="s">
        <v>107</v>
      </c>
    </row>
    <row r="10" spans="1:14" x14ac:dyDescent="0.2">
      <c r="N10" s="16" t="s">
        <v>132</v>
      </c>
    </row>
    <row r="12" spans="1:14" x14ac:dyDescent="0.2">
      <c r="N12" s="16" t="s">
        <v>109</v>
      </c>
    </row>
    <row r="33" spans="1:1" ht="15" x14ac:dyDescent="0.25">
      <c r="A33" s="28" t="s">
        <v>36</v>
      </c>
    </row>
    <row r="65" spans="1:1" ht="15" x14ac:dyDescent="0.25">
      <c r="A65" s="28" t="s">
        <v>35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147</v>
      </c>
    </row>
    <row r="4" spans="1:14" x14ac:dyDescent="0.2">
      <c r="N4" s="16" t="s">
        <v>124</v>
      </c>
    </row>
    <row r="5" spans="1:14" x14ac:dyDescent="0.2">
      <c r="N5" s="16" t="s">
        <v>125</v>
      </c>
    </row>
    <row r="6" spans="1:14" x14ac:dyDescent="0.2">
      <c r="N6" s="16" t="s">
        <v>135</v>
      </c>
    </row>
    <row r="33" spans="1:1" ht="15" x14ac:dyDescent="0.25">
      <c r="A33" s="28" t="s">
        <v>36</v>
      </c>
    </row>
    <row r="65" spans="1:1" ht="15" x14ac:dyDescent="0.25">
      <c r="A65" s="28" t="s">
        <v>35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117</v>
      </c>
    </row>
    <row r="4" spans="1:14" x14ac:dyDescent="0.2">
      <c r="N4" s="16" t="s">
        <v>116</v>
      </c>
    </row>
    <row r="33" spans="1:1" ht="15" x14ac:dyDescent="0.25">
      <c r="A33" s="28" t="s">
        <v>36</v>
      </c>
    </row>
    <row r="65" spans="1:1" ht="15" x14ac:dyDescent="0.25">
      <c r="A65" s="28" t="s">
        <v>35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O26"/>
  <sheetViews>
    <sheetView workbookViewId="0"/>
  </sheetViews>
  <sheetFormatPr defaultRowHeight="12" x14ac:dyDescent="0.2"/>
  <cols>
    <col min="2" max="2" width="11.5703125" bestFit="1" customWidth="1"/>
    <col min="3" max="3" width="11.140625" bestFit="1" customWidth="1"/>
    <col min="4" max="11" width="11.7109375" customWidth="1"/>
    <col min="12" max="13" width="5.7109375" customWidth="1"/>
    <col min="14" max="14" width="5.42578125" bestFit="1" customWidth="1"/>
    <col min="15" max="15" width="17.28515625" bestFit="1" customWidth="1"/>
  </cols>
  <sheetData>
    <row r="2" spans="2:15" x14ac:dyDescent="0.2">
      <c r="D2" s="38" t="s">
        <v>78</v>
      </c>
      <c r="E2" s="39"/>
      <c r="F2" s="39"/>
      <c r="G2" s="39"/>
      <c r="H2" s="39"/>
      <c r="I2" s="39"/>
      <c r="J2" s="39"/>
      <c r="K2" s="40"/>
    </row>
    <row r="3" spans="2:15" ht="15" x14ac:dyDescent="0.25">
      <c r="C3" s="29" t="s">
        <v>26</v>
      </c>
      <c r="D3" s="35" t="s">
        <v>15</v>
      </c>
      <c r="E3" s="35" t="s">
        <v>81</v>
      </c>
      <c r="F3" s="35" t="s">
        <v>99</v>
      </c>
      <c r="G3" s="35" t="s">
        <v>33</v>
      </c>
      <c r="H3" s="35" t="s">
        <v>20</v>
      </c>
      <c r="I3" s="35" t="s">
        <v>18</v>
      </c>
      <c r="J3" s="35" t="s">
        <v>32</v>
      </c>
      <c r="K3" s="13" t="s">
        <v>100</v>
      </c>
    </row>
    <row r="4" spans="2:15" x14ac:dyDescent="0.2">
      <c r="B4" s="41" t="s">
        <v>29</v>
      </c>
      <c r="C4" s="13" t="s">
        <v>24</v>
      </c>
      <c r="D4" s="44"/>
      <c r="E4" s="14">
        <f>MAX('Observed data'!AG256:AG656)</f>
        <v>42.384</v>
      </c>
      <c r="F4" s="14">
        <f>MAX('Observed data'!AH256:AH656)</f>
        <v>34.103000000000002</v>
      </c>
      <c r="G4" s="14">
        <f>MAX('Observed data'!AI256:AI656)</f>
        <v>33.256999999999998</v>
      </c>
      <c r="H4" s="44"/>
      <c r="I4" s="14">
        <f>MAX('Observed data'!AK256:AK656)</f>
        <v>40.209000000000003</v>
      </c>
      <c r="J4" s="14">
        <f>MAX('Observed data'!AL256:AL656)</f>
        <v>32.328000000000003</v>
      </c>
      <c r="K4" s="14">
        <f>MAX('Observed data'!AM256:AM656)</f>
        <v>29.888999999999999</v>
      </c>
    </row>
    <row r="5" spans="2:15" x14ac:dyDescent="0.2">
      <c r="B5" s="42"/>
      <c r="C5" s="13" t="s">
        <v>25</v>
      </c>
      <c r="D5" s="45"/>
      <c r="E5" s="14">
        <f>MAX('Model data'!AE4:AE1204)</f>
        <v>42.475999999999999</v>
      </c>
      <c r="F5" s="14">
        <f>MAX('Model data'!AF4:AF1204)</f>
        <v>33.862000000000002</v>
      </c>
      <c r="G5" s="14">
        <f>MAX('Model data'!AG4:AG1204)</f>
        <v>33.173000000000002</v>
      </c>
      <c r="H5" s="45"/>
      <c r="I5" s="14">
        <f>MAX('Model data'!AI4:AI1204)</f>
        <v>40.194000000000003</v>
      </c>
      <c r="J5" s="14">
        <f>MAX('Model data'!AJ4:AJ1204)</f>
        <v>32.040999999999997</v>
      </c>
      <c r="K5" s="14">
        <f>MAX('Model data'!AK4:AK1204)</f>
        <v>30.003</v>
      </c>
    </row>
    <row r="6" spans="2:15" x14ac:dyDescent="0.2">
      <c r="B6" s="43"/>
      <c r="C6" s="13" t="s">
        <v>27</v>
      </c>
      <c r="D6" s="46"/>
      <c r="E6" s="30">
        <f>E5-E4</f>
        <v>9.1999999999998749E-2</v>
      </c>
      <c r="F6" s="30">
        <f>F5-F4</f>
        <v>-0.24099999999999966</v>
      </c>
      <c r="G6" s="30">
        <f t="shared" ref="G6:J6" si="0">G5-G4</f>
        <v>-8.3999999999996078E-2</v>
      </c>
      <c r="H6" s="46"/>
      <c r="I6" s="14">
        <f t="shared" ref="I6" si="1">I5-I4</f>
        <v>-1.5000000000000568E-2</v>
      </c>
      <c r="J6" s="14">
        <f t="shared" si="0"/>
        <v>-0.28700000000000614</v>
      </c>
      <c r="K6" s="14">
        <f t="shared" ref="K6" si="2">K5-K4</f>
        <v>0.11400000000000077</v>
      </c>
      <c r="L6" s="31">
        <f>AVERAGE(E6,F6,G6,I6,J6,K6)</f>
        <v>-7.0166666666667155E-2</v>
      </c>
    </row>
    <row r="7" spans="2:15" x14ac:dyDescent="0.2">
      <c r="B7" s="41" t="s">
        <v>30</v>
      </c>
      <c r="C7" s="13" t="s">
        <v>24</v>
      </c>
      <c r="D7" s="14">
        <f>MAX('Observed data'!R220:R620)</f>
        <v>57.045999999999999</v>
      </c>
      <c r="E7" s="14">
        <f>MAX('Observed data'!S220:S620)</f>
        <v>42.308999999999997</v>
      </c>
      <c r="F7" s="14">
        <f>MAX('Observed data'!T220:T620)</f>
        <v>33.991999999999997</v>
      </c>
      <c r="G7" s="14">
        <f>MAX('Observed data'!U220:U620)</f>
        <v>33.139000000000003</v>
      </c>
      <c r="H7" s="14">
        <f>MAX('Observed data'!V220:V620)</f>
        <v>45.582999999999998</v>
      </c>
      <c r="I7" s="14">
        <f>MAX('Observed data'!W220:W620)</f>
        <v>40.186999999999998</v>
      </c>
      <c r="J7" s="14">
        <f>MAX('Observed data'!X220:X620)</f>
        <v>32.280999999999999</v>
      </c>
      <c r="K7" s="14">
        <f>MAX('Observed data'!Y220:Y620)</f>
        <v>29.878</v>
      </c>
    </row>
    <row r="8" spans="2:15" x14ac:dyDescent="0.2">
      <c r="B8" s="42"/>
      <c r="C8" s="13" t="s">
        <v>25</v>
      </c>
      <c r="D8" s="14">
        <f>MAX('Model data'!Q4:Q1204)</f>
        <v>56.6</v>
      </c>
      <c r="E8" s="14">
        <f>MAX('Model data'!R4:R1204)</f>
        <v>42.427</v>
      </c>
      <c r="F8" s="14">
        <f>MAX('Model data'!S4:S1204)</f>
        <v>33.765000000000001</v>
      </c>
      <c r="G8" s="14">
        <f>MAX('Model data'!T4:T1204)</f>
        <v>33.055999999999997</v>
      </c>
      <c r="H8" s="14">
        <f>MAX('Model data'!U4:U1204)</f>
        <v>45.493000000000002</v>
      </c>
      <c r="I8" s="14">
        <f>MAX('Model data'!V4:V1204)</f>
        <v>40.164999999999999</v>
      </c>
      <c r="J8" s="14">
        <f>MAX('Model data'!W4:W1204)</f>
        <v>31.989000000000001</v>
      </c>
      <c r="K8" s="14">
        <f>MAX('Model data'!X4:X1204)</f>
        <v>29.85</v>
      </c>
    </row>
    <row r="9" spans="2:15" x14ac:dyDescent="0.2">
      <c r="B9" s="43"/>
      <c r="C9" s="13" t="s">
        <v>27</v>
      </c>
      <c r="D9" s="14">
        <f>D8-D7</f>
        <v>-0.44599999999999795</v>
      </c>
      <c r="E9" s="14">
        <f t="shared" ref="E9:J9" si="3">E8-E7</f>
        <v>0.1180000000000021</v>
      </c>
      <c r="F9" s="14">
        <f t="shared" ref="F9" si="4">F8-F7</f>
        <v>-0.22699999999999676</v>
      </c>
      <c r="G9" s="14">
        <f t="shared" si="3"/>
        <v>-8.3000000000005514E-2</v>
      </c>
      <c r="H9" s="14">
        <f t="shared" si="3"/>
        <v>-8.9999999999996305E-2</v>
      </c>
      <c r="I9" s="14">
        <f t="shared" si="3"/>
        <v>-2.1999999999998465E-2</v>
      </c>
      <c r="J9" s="14">
        <f t="shared" si="3"/>
        <v>-0.29199999999999804</v>
      </c>
      <c r="K9" s="14">
        <f t="shared" ref="K9" si="5">K8-K7</f>
        <v>-2.7999999999998693E-2</v>
      </c>
      <c r="L9" s="31">
        <f>AVERAGE(D9,E9,F9,G9,H9,I9,J9,K9)</f>
        <v>-0.1337499999999987</v>
      </c>
    </row>
    <row r="10" spans="2:15" x14ac:dyDescent="0.2">
      <c r="B10" s="41" t="s">
        <v>31</v>
      </c>
      <c r="C10" s="13" t="s">
        <v>24</v>
      </c>
      <c r="D10" s="14">
        <f>MAX('Observed data'!D224:D624)</f>
        <v>57.341000000000001</v>
      </c>
      <c r="E10" s="14">
        <f>MAX('Observed data'!E224:E624)</f>
        <v>42.481999999999999</v>
      </c>
      <c r="F10" s="14">
        <f>MAX('Observed data'!F224:F624)</f>
        <v>34.052999999999997</v>
      </c>
      <c r="G10" s="14">
        <f>MAX('Observed data'!G224:G624)</f>
        <v>33.534999999999997</v>
      </c>
      <c r="H10" s="14">
        <f>MAX('Observed data'!H224:H624)</f>
        <v>45.643000000000001</v>
      </c>
      <c r="I10" s="14">
        <f>MAX('Observed data'!I224:I624)</f>
        <v>40.593000000000004</v>
      </c>
      <c r="J10" s="14">
        <f>MAX('Observed data'!J224:J624)</f>
        <v>32.661000000000001</v>
      </c>
      <c r="K10" s="14">
        <f>MAX('Observed data'!K224:K624)</f>
        <v>30.408000000000001</v>
      </c>
    </row>
    <row r="11" spans="2:15" x14ac:dyDescent="0.2">
      <c r="B11" s="42"/>
      <c r="C11" s="13" t="s">
        <v>25</v>
      </c>
      <c r="D11" s="14">
        <f>MAX('Model data'!D4:D1204)</f>
        <v>57.41</v>
      </c>
      <c r="E11" s="14">
        <f>MAX('Model data'!E4:E1204)</f>
        <v>42.750999999999998</v>
      </c>
      <c r="F11" s="14">
        <f>MAX('Model data'!F4:F1204)</f>
        <v>33.951000000000001</v>
      </c>
      <c r="G11" s="14">
        <f>MAX('Model data'!G4:G1204)</f>
        <v>33.270000000000003</v>
      </c>
      <c r="H11" s="14">
        <f>MAX('Model data'!H4:H1204)</f>
        <v>45.774999999999999</v>
      </c>
      <c r="I11" s="14">
        <f>MAX('Model data'!I4:I1204)</f>
        <v>40.865000000000002</v>
      </c>
      <c r="J11" s="14">
        <f>MAX('Model data'!J4:J1204)</f>
        <v>32.274000000000001</v>
      </c>
      <c r="K11" s="14">
        <f>MAX('Model data'!K4:K1204)</f>
        <v>30.428999999999998</v>
      </c>
    </row>
    <row r="12" spans="2:15" x14ac:dyDescent="0.2">
      <c r="B12" s="43"/>
      <c r="C12" s="13" t="s">
        <v>27</v>
      </c>
      <c r="D12" s="14">
        <f>D11-D10</f>
        <v>6.8999999999995509E-2</v>
      </c>
      <c r="E12" s="14">
        <f t="shared" ref="E12:J12" si="6">E11-E10</f>
        <v>0.26899999999999835</v>
      </c>
      <c r="F12" s="14">
        <f t="shared" ref="F12" si="7">F11-F10</f>
        <v>-0.10199999999999676</v>
      </c>
      <c r="G12" s="14">
        <f t="shared" si="6"/>
        <v>-0.26499999999999346</v>
      </c>
      <c r="H12" s="14">
        <f t="shared" si="6"/>
        <v>0.1319999999999979</v>
      </c>
      <c r="I12" s="14">
        <f t="shared" si="6"/>
        <v>0.27199999999999847</v>
      </c>
      <c r="J12" s="14">
        <f t="shared" si="6"/>
        <v>-0.38700000000000045</v>
      </c>
      <c r="K12" s="14">
        <f t="shared" ref="K12" si="8">K11-K10</f>
        <v>2.0999999999997243E-2</v>
      </c>
      <c r="L12" s="31">
        <f>AVERAGE(D12,E12,F12,G12,H12,I12,J12,K12)</f>
        <v>1.1249999999995985E-3</v>
      </c>
    </row>
    <row r="13" spans="2:15" x14ac:dyDescent="0.2">
      <c r="C13" s="13" t="s">
        <v>79</v>
      </c>
      <c r="D13" s="31">
        <f>AVERAGE(D9,D12)</f>
        <v>-0.18850000000000122</v>
      </c>
      <c r="E13" s="31">
        <f>AVERAGE(E6,E9,E12)</f>
        <v>0.1596666666666664</v>
      </c>
      <c r="F13" s="31">
        <f>AVERAGE(F6,F9,F12)</f>
        <v>-0.18999999999999773</v>
      </c>
      <c r="G13" s="31">
        <f>AVERAGE(G6,G9,G12)</f>
        <v>-0.14399999999999835</v>
      </c>
      <c r="H13" s="31">
        <f>AVERAGE(H9,H12)</f>
        <v>2.1000000000000796E-2</v>
      </c>
      <c r="I13" s="31">
        <f>AVERAGE(I6,I9,I12)</f>
        <v>7.8333333333333144E-2</v>
      </c>
      <c r="J13" s="31">
        <f>AVERAGE(J6,J9,J12)</f>
        <v>-0.32200000000000156</v>
      </c>
      <c r="K13" s="31">
        <f>AVERAGE(K6,K9,K12)</f>
        <v>3.5666666666666437E-2</v>
      </c>
      <c r="L13" s="31">
        <f>AVERAGE(D9,D12,E6,E9,E12,F6,F9,F12,G6,G9,G12,H9,H12,I6,I9,I12,J6,J9,J12,K6,K9,K12)</f>
        <v>-6.7363636363636167E-2</v>
      </c>
      <c r="N13" s="31">
        <f>STDEV(D9,D12,E6,E9,E12,G6,G9,G12,H9,H12,I6,I9,I12,J6,J9,J12)</f>
        <v>0.22140723226669815</v>
      </c>
      <c r="O13" t="s">
        <v>82</v>
      </c>
    </row>
    <row r="15" spans="2:15" x14ac:dyDescent="0.2">
      <c r="D15" s="38" t="s">
        <v>80</v>
      </c>
      <c r="E15" s="39"/>
      <c r="F15" s="39"/>
      <c r="G15" s="39"/>
      <c r="H15" s="39"/>
      <c r="I15" s="39"/>
      <c r="J15" s="39"/>
      <c r="K15" s="40"/>
    </row>
    <row r="16" spans="2:15" ht="15" x14ac:dyDescent="0.25">
      <c r="C16" s="29" t="s">
        <v>28</v>
      </c>
      <c r="D16" s="35" t="s">
        <v>15</v>
      </c>
      <c r="E16" s="35" t="s">
        <v>81</v>
      </c>
      <c r="F16" s="35" t="s">
        <v>99</v>
      </c>
      <c r="G16" s="35" t="s">
        <v>33</v>
      </c>
      <c r="H16" s="35" t="s">
        <v>20</v>
      </c>
      <c r="I16" s="35" t="s">
        <v>18</v>
      </c>
      <c r="J16" s="35" t="s">
        <v>32</v>
      </c>
      <c r="K16" s="34" t="s">
        <v>100</v>
      </c>
    </row>
    <row r="17" spans="2:15" x14ac:dyDescent="0.2">
      <c r="B17" s="41" t="s">
        <v>29</v>
      </c>
      <c r="C17" s="13" t="s">
        <v>24</v>
      </c>
      <c r="D17" s="44"/>
      <c r="E17" s="14">
        <f>AVERAGE('Observed data'!AG256:AG656)</f>
        <v>41.128077306733125</v>
      </c>
      <c r="F17" s="14">
        <f>AVERAGE('Observed data'!AH256:AH656)</f>
        <v>32.610795511221966</v>
      </c>
      <c r="G17" s="14">
        <f>AVERAGE('Observed data'!AI256:AI656)</f>
        <v>31.459648379052368</v>
      </c>
      <c r="H17" s="44"/>
      <c r="I17" s="14">
        <f>AVERAGE('Observed data'!AK256:AK656)</f>
        <v>39.175628428927702</v>
      </c>
      <c r="J17" s="14">
        <f>AVERAGE('Observed data'!AL256:AL656)</f>
        <v>31.420134663341663</v>
      </c>
      <c r="K17" s="14">
        <f>AVERAGE('Observed data'!AM256:AM656)</f>
        <v>29.210980049875307</v>
      </c>
    </row>
    <row r="18" spans="2:15" x14ac:dyDescent="0.2">
      <c r="B18" s="42"/>
      <c r="C18" s="13" t="s">
        <v>25</v>
      </c>
      <c r="D18" s="45"/>
      <c r="E18" s="14">
        <f>AVERAGE('Model data'!AE4:AE1204)</f>
        <v>40.960189841798503</v>
      </c>
      <c r="F18" s="14">
        <f>AVERAGE('Model data'!AF4:AF1204)</f>
        <v>32.496671940049985</v>
      </c>
      <c r="G18" s="14">
        <f>AVERAGE('Model data'!AG4:AG1204)</f>
        <v>31.366425478767702</v>
      </c>
      <c r="H18" s="45"/>
      <c r="I18" s="14">
        <f>AVERAGE('Model data'!AI4:AI1204)</f>
        <v>39.03126894254784</v>
      </c>
      <c r="J18" s="14">
        <f>AVERAGE('Model data'!AJ4:AJ1204)</f>
        <v>31.395747710241402</v>
      </c>
      <c r="K18" s="14">
        <f>AVERAGE('Model data'!AK4:AK1204)</f>
        <v>29.018575353871768</v>
      </c>
    </row>
    <row r="19" spans="2:15" x14ac:dyDescent="0.2">
      <c r="B19" s="43"/>
      <c r="C19" s="13" t="s">
        <v>27</v>
      </c>
      <c r="D19" s="46"/>
      <c r="E19" s="30">
        <f>E18-E17</f>
        <v>-0.1678874649346227</v>
      </c>
      <c r="F19" s="30">
        <f>F18-F17</f>
        <v>-0.11412357117198013</v>
      </c>
      <c r="G19" s="30">
        <f>G18-G17</f>
        <v>-9.32229002846654E-2</v>
      </c>
      <c r="H19" s="46"/>
      <c r="I19" s="30">
        <f>I18-I17</f>
        <v>-0.14435948637986229</v>
      </c>
      <c r="J19" s="32">
        <f>J18-J17</f>
        <v>-2.4386953100261621E-2</v>
      </c>
      <c r="K19" s="32">
        <f>K18-K17</f>
        <v>-0.19240469600353904</v>
      </c>
      <c r="L19" s="31">
        <f>AVERAGE(E19,F19,G19,I19,J19,K19)</f>
        <v>-0.12273084531248853</v>
      </c>
    </row>
    <row r="20" spans="2:15" x14ac:dyDescent="0.2">
      <c r="B20" s="41" t="s">
        <v>30</v>
      </c>
      <c r="C20" s="13" t="s">
        <v>24</v>
      </c>
      <c r="D20" s="14">
        <f>AVERAGE('Observed data'!R220:R620)</f>
        <v>55.756491271820401</v>
      </c>
      <c r="E20" s="14">
        <f>AVERAGE('Observed data'!S220:S620)</f>
        <v>40.796688279301748</v>
      </c>
      <c r="F20" s="14">
        <f>AVERAGE('Observed data'!T220:T620)</f>
        <v>32.248521197007463</v>
      </c>
      <c r="G20" s="14">
        <f>AVERAGE('Observed data'!U220:U620)</f>
        <v>31.025887780548633</v>
      </c>
      <c r="H20" s="14">
        <f>AVERAGE('Observed data'!V220:V620)</f>
        <v>44.63009975062343</v>
      </c>
      <c r="I20" s="14">
        <f>AVERAGE('Observed data'!W220:W620)</f>
        <v>38.848753117206968</v>
      </c>
      <c r="J20" s="14">
        <f>AVERAGE('Observed data'!X220:X620)</f>
        <v>31.269556109725688</v>
      </c>
      <c r="K20" s="14">
        <f>AVERAGE('Observed data'!Y220:Y620)</f>
        <v>28.923112219451379</v>
      </c>
    </row>
    <row r="21" spans="2:15" x14ac:dyDescent="0.2">
      <c r="B21" s="42"/>
      <c r="C21" s="13" t="s">
        <v>25</v>
      </c>
      <c r="D21" s="14">
        <f>AVERAGE('Model data'!Q4:Q1204)</f>
        <v>55.695640299750302</v>
      </c>
      <c r="E21" s="14">
        <f>AVERAGE('Model data'!R4:R1204)</f>
        <v>41.019845961698607</v>
      </c>
      <c r="F21" s="14">
        <f>AVERAGE('Model data'!S4:S1204)</f>
        <v>32.508229808492914</v>
      </c>
      <c r="G21" s="14">
        <f>AVERAGE('Model data'!T4:T1204)</f>
        <v>31.381485428809309</v>
      </c>
      <c r="H21" s="14">
        <f>AVERAGE('Model data'!U4:U1204)</f>
        <v>44.89763696919205</v>
      </c>
      <c r="I21" s="14">
        <f>AVERAGE('Model data'!V4:V1204)</f>
        <v>38.937807660283035</v>
      </c>
      <c r="J21" s="14">
        <f>AVERAGE('Model data'!W4:W1204)</f>
        <v>31.325218151540462</v>
      </c>
      <c r="K21" s="14">
        <f>AVERAGE('Model data'!X4:X1204)</f>
        <v>28.902348043297231</v>
      </c>
    </row>
    <row r="22" spans="2:15" x14ac:dyDescent="0.2">
      <c r="B22" s="43"/>
      <c r="C22" s="13" t="s">
        <v>27</v>
      </c>
      <c r="D22" s="14">
        <f t="shared" ref="D22:J22" si="9">D21-D20</f>
        <v>-6.0850972070099374E-2</v>
      </c>
      <c r="E22" s="14">
        <f t="shared" si="9"/>
        <v>0.22315768239685951</v>
      </c>
      <c r="F22" s="14">
        <f t="shared" ref="F22" si="10">F21-F20</f>
        <v>0.25970861148545055</v>
      </c>
      <c r="G22" s="14">
        <f t="shared" si="9"/>
        <v>0.35559764826067664</v>
      </c>
      <c r="H22" s="14">
        <f t="shared" si="9"/>
        <v>0.26753721856862001</v>
      </c>
      <c r="I22" s="14">
        <f t="shared" si="9"/>
        <v>8.905454307606675E-2</v>
      </c>
      <c r="J22" s="32">
        <f t="shared" si="9"/>
        <v>5.5662041814773744E-2</v>
      </c>
      <c r="K22" s="32">
        <f t="shared" ref="K22" si="11">K21-K20</f>
        <v>-2.0764176154148828E-2</v>
      </c>
      <c r="L22" s="31">
        <f>AVERAGE(D22,E22,F22,G22,H22,I22,J22,K22)</f>
        <v>0.14613782467227487</v>
      </c>
    </row>
    <row r="23" spans="2:15" x14ac:dyDescent="0.2">
      <c r="B23" s="41" t="s">
        <v>31</v>
      </c>
      <c r="C23" s="13" t="s">
        <v>24</v>
      </c>
      <c r="D23" s="14">
        <f>AVERAGE('Observed data'!D224:D624)</f>
        <v>56.06721945137155</v>
      </c>
      <c r="E23" s="14">
        <f>AVERAGE('Observed data'!E224:E624)</f>
        <v>41.80570324189528</v>
      </c>
      <c r="F23" s="14">
        <f>AVERAGE('Observed data'!F224:F624)</f>
        <v>33.377860349127197</v>
      </c>
      <c r="G23" s="14">
        <f>AVERAGE('Observed data'!G224:G624)</f>
        <v>32.384433915211972</v>
      </c>
      <c r="H23" s="14">
        <f>AVERAGE('Observed data'!H224:H624)</f>
        <v>45.091842892768064</v>
      </c>
      <c r="I23" s="14">
        <f>AVERAGE('Observed data'!I224:I624)</f>
        <v>39.788985037406476</v>
      </c>
      <c r="J23" s="32">
        <f>AVERAGE('Observed data'!J224:J624)</f>
        <v>32.122738154613479</v>
      </c>
      <c r="K23" s="32">
        <f>AVERAGE('Observed data'!K224:K624)</f>
        <v>29.757261845386537</v>
      </c>
    </row>
    <row r="24" spans="2:15" x14ac:dyDescent="0.2">
      <c r="B24" s="42"/>
      <c r="C24" s="13" t="s">
        <v>25</v>
      </c>
      <c r="D24" s="14">
        <f>AVERAGE('Model data'!D4:D1204)</f>
        <v>56.090311407160563</v>
      </c>
      <c r="E24" s="14">
        <f>AVERAGE('Model data'!E4:E1204)</f>
        <v>41.55385761865108</v>
      </c>
      <c r="F24" s="14">
        <f>AVERAGE('Model data'!F4:F1204)</f>
        <v>33.050635303913374</v>
      </c>
      <c r="G24" s="14">
        <f>AVERAGE('Model data'!G4:G1204)</f>
        <v>32.005656119900067</v>
      </c>
      <c r="H24" s="14">
        <f>AVERAGE('Model data'!H4:H1204)</f>
        <v>45.021337218984179</v>
      </c>
      <c r="I24" s="14">
        <f>AVERAGE('Model data'!I4:I1204)</f>
        <v>39.36683846794341</v>
      </c>
      <c r="J24" s="32">
        <f>AVERAGE('Model data'!J4:J1204)</f>
        <v>31.633910907577036</v>
      </c>
      <c r="K24" s="32">
        <f>AVERAGE('Model data'!K4:K1204)</f>
        <v>29.3289517069109</v>
      </c>
    </row>
    <row r="25" spans="2:15" x14ac:dyDescent="0.2">
      <c r="B25" s="43"/>
      <c r="C25" s="13" t="s">
        <v>27</v>
      </c>
      <c r="D25" s="14">
        <f t="shared" ref="D25:J25" si="12">D24-D23</f>
        <v>2.3091955789013241E-2</v>
      </c>
      <c r="E25" s="14">
        <f t="shared" si="12"/>
        <v>-0.25184562324420057</v>
      </c>
      <c r="F25" s="14">
        <f t="shared" ref="F25" si="13">F24-F23</f>
        <v>-0.32722504521382234</v>
      </c>
      <c r="G25" s="14">
        <f t="shared" si="12"/>
        <v>-0.3787777953119047</v>
      </c>
      <c r="H25" s="14">
        <f t="shared" si="12"/>
        <v>-7.0505673783884504E-2</v>
      </c>
      <c r="I25" s="14">
        <f t="shared" si="12"/>
        <v>-0.42214656946306661</v>
      </c>
      <c r="J25" s="32">
        <f t="shared" si="12"/>
        <v>-0.48882724703644342</v>
      </c>
      <c r="K25" s="32">
        <f t="shared" ref="K25" si="14">K24-K23</f>
        <v>-0.42831013847563781</v>
      </c>
      <c r="L25" s="31">
        <f>AVERAGE(D25,E25,F25,G25,H25,I25,J25,K25)</f>
        <v>-0.29306826709249334</v>
      </c>
    </row>
    <row r="26" spans="2:15" x14ac:dyDescent="0.2">
      <c r="C26" s="13" t="s">
        <v>79</v>
      </c>
      <c r="D26" s="31">
        <f>AVERAGE(D19,D22,D25)</f>
        <v>-1.8879508140543066E-2</v>
      </c>
      <c r="E26" s="31">
        <f>AVERAGE(E19,E22,E25)</f>
        <v>-6.5525135260654579E-2</v>
      </c>
      <c r="F26" s="31">
        <f>AVERAGE(F19,F22,F25)</f>
        <v>-6.0546668300117311E-2</v>
      </c>
      <c r="G26" s="31">
        <f>AVERAGE(G19,G22,G25)</f>
        <v>-3.8801015778631154E-2</v>
      </c>
      <c r="H26" s="31">
        <f>AVERAGE(H19,H22,H25)</f>
        <v>9.8515772392367751E-2</v>
      </c>
      <c r="I26" s="31">
        <f>AVERAGE(I22,I25)</f>
        <v>-0.16654601319349993</v>
      </c>
      <c r="J26" s="31">
        <f>AVERAGE(J19,J22,J25)</f>
        <v>-0.15251738610731044</v>
      </c>
      <c r="K26" s="31">
        <f>AVERAGE(K19,K22,K25)</f>
        <v>-0.21382633687777522</v>
      </c>
      <c r="L26" s="31">
        <f>AVERAGE(D22,D25,E19,E22,E25,F19,F22,F25,G19,G22,G25,H22,H25,I19,I22,I25,J19,J22,J25,K19,K22,K25)</f>
        <v>-8.6901300510758131E-2</v>
      </c>
      <c r="N26" s="31">
        <f>STDEV('Standard deviation derivation_2'!D4:K404,'Standard deviation derivation_2'!O4:V404,'Standard deviation derivation_2'!Z4:AG404)</f>
        <v>0.4547126704241885</v>
      </c>
      <c r="O26" t="s">
        <v>82</v>
      </c>
    </row>
  </sheetData>
  <mergeCells count="12">
    <mergeCell ref="D2:K2"/>
    <mergeCell ref="D15:K15"/>
    <mergeCell ref="B4:B6"/>
    <mergeCell ref="B20:B22"/>
    <mergeCell ref="B23:B25"/>
    <mergeCell ref="H4:H6"/>
    <mergeCell ref="D4:D6"/>
    <mergeCell ref="D17:D19"/>
    <mergeCell ref="H17:H19"/>
    <mergeCell ref="B7:B9"/>
    <mergeCell ref="B10:B12"/>
    <mergeCell ref="B17:B1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G1204"/>
  <sheetViews>
    <sheetView workbookViewId="0"/>
  </sheetViews>
  <sheetFormatPr defaultRowHeight="12" x14ac:dyDescent="0.2"/>
  <cols>
    <col min="1" max="1" width="2.7109375" customWidth="1"/>
    <col min="2" max="2" width="7.5703125" bestFit="1" customWidth="1"/>
    <col min="3" max="3" width="14.85546875" style="3" bestFit="1" customWidth="1"/>
    <col min="4" max="4" width="10.140625" style="5" bestFit="1" customWidth="1"/>
    <col min="5" max="5" width="17.28515625" style="6" bestFit="1" customWidth="1"/>
    <col min="6" max="6" width="9.140625" style="6" bestFit="1" customWidth="1"/>
    <col min="7" max="7" width="17.5703125" style="6" bestFit="1" customWidth="1"/>
    <col min="8" max="8" width="9.85546875" style="6" bestFit="1" customWidth="1"/>
    <col min="9" max="9" width="12.28515625" style="6" bestFit="1" customWidth="1"/>
    <col min="10" max="10" width="12.5703125" style="6" bestFit="1" customWidth="1"/>
    <col min="11" max="11" width="10.140625" style="6" bestFit="1" customWidth="1"/>
    <col min="12" max="12" width="12.5703125" style="6" bestFit="1" customWidth="1"/>
    <col min="13" max="13" width="7.5703125" bestFit="1" customWidth="1"/>
    <col min="14" max="14" width="14.85546875" style="3" bestFit="1" customWidth="1"/>
    <col min="15" max="15" width="10.140625" style="5" bestFit="1" customWidth="1"/>
    <col min="16" max="16" width="17.28515625" style="6" bestFit="1" customWidth="1"/>
    <col min="17" max="17" width="17.5703125" style="6" customWidth="1"/>
    <col min="18" max="18" width="17.5703125" style="6" bestFit="1" customWidth="1"/>
    <col min="19" max="19" width="9.85546875" style="6" bestFit="1" customWidth="1"/>
    <col min="20" max="20" width="12.28515625" style="6" bestFit="1" customWidth="1"/>
    <col min="21" max="21" width="12.5703125" style="6" bestFit="1" customWidth="1"/>
    <col min="22" max="22" width="12.5703125" style="6" customWidth="1"/>
    <col min="24" max="24" width="7.5703125" bestFit="1" customWidth="1"/>
    <col min="25" max="26" width="14.85546875" style="3" bestFit="1" customWidth="1"/>
    <col min="27" max="27" width="17.28515625" style="6" bestFit="1" customWidth="1"/>
    <col min="28" max="28" width="17.5703125" style="6" customWidth="1"/>
    <col min="29" max="29" width="17.5703125" style="6" bestFit="1" customWidth="1"/>
    <col min="30" max="30" width="9.85546875" style="6" bestFit="1" customWidth="1"/>
    <col min="31" max="31" width="12.28515625" style="6" customWidth="1"/>
    <col min="32" max="32" width="12.5703125" style="6" bestFit="1" customWidth="1"/>
    <col min="33" max="33" width="12.5703125" style="6" customWidth="1"/>
  </cols>
  <sheetData>
    <row r="1" spans="2:33" x14ac:dyDescent="0.2">
      <c r="C1" s="3">
        <f>41632.4791666665-((154/24)-(102/24))</f>
        <v>41630.312499999833</v>
      </c>
      <c r="D1" s="36" t="s">
        <v>64</v>
      </c>
      <c r="E1" s="36"/>
      <c r="F1" s="36"/>
      <c r="G1" s="36"/>
      <c r="H1" s="36"/>
      <c r="I1" s="36"/>
      <c r="J1" s="36"/>
      <c r="K1" s="36"/>
      <c r="L1"/>
      <c r="N1" s="3">
        <f>39854.4375-((154/24)-(102/24))</f>
        <v>39852.270833333336</v>
      </c>
      <c r="O1" s="36" t="s">
        <v>65</v>
      </c>
      <c r="P1" s="36"/>
      <c r="Q1" s="36"/>
      <c r="R1" s="36"/>
      <c r="S1" s="36"/>
      <c r="T1" s="36"/>
      <c r="U1" s="36"/>
      <c r="V1" s="36"/>
      <c r="Y1" s="3">
        <f>36836.8124999981-((154/24)-(102/24))</f>
        <v>36834.645833331437</v>
      </c>
      <c r="AA1" s="37" t="s">
        <v>66</v>
      </c>
      <c r="AB1" s="37"/>
      <c r="AC1" s="37"/>
      <c r="AD1" s="37"/>
      <c r="AE1" s="37"/>
      <c r="AF1" s="37"/>
      <c r="AG1" s="37"/>
    </row>
    <row r="2" spans="2:33" x14ac:dyDescent="0.2">
      <c r="D2" s="2" t="s">
        <v>15</v>
      </c>
      <c r="E2" s="2" t="s">
        <v>19</v>
      </c>
      <c r="F2" s="2" t="s">
        <v>99</v>
      </c>
      <c r="G2" s="2" t="s">
        <v>16</v>
      </c>
      <c r="H2" s="2" t="s">
        <v>20</v>
      </c>
      <c r="I2" s="2" t="s">
        <v>18</v>
      </c>
      <c r="J2" s="2" t="s">
        <v>17</v>
      </c>
      <c r="K2" s="2" t="s">
        <v>100</v>
      </c>
      <c r="O2" s="2" t="s">
        <v>15</v>
      </c>
      <c r="P2" s="2" t="s">
        <v>19</v>
      </c>
      <c r="Q2" s="2" t="s">
        <v>99</v>
      </c>
      <c r="R2" s="2" t="s">
        <v>16</v>
      </c>
      <c r="S2" s="2" t="s">
        <v>20</v>
      </c>
      <c r="T2" s="2" t="s">
        <v>18</v>
      </c>
      <c r="U2" s="2" t="s">
        <v>17</v>
      </c>
      <c r="V2" s="2" t="s">
        <v>100</v>
      </c>
      <c r="Z2" s="2" t="s">
        <v>15</v>
      </c>
      <c r="AA2" s="2" t="s">
        <v>19</v>
      </c>
      <c r="AB2" s="2" t="s">
        <v>99</v>
      </c>
      <c r="AC2" s="2" t="s">
        <v>16</v>
      </c>
      <c r="AD2" s="2" t="s">
        <v>20</v>
      </c>
      <c r="AE2" s="2" t="s">
        <v>18</v>
      </c>
      <c r="AF2" s="2" t="s">
        <v>17</v>
      </c>
      <c r="AG2" s="2" t="s">
        <v>100</v>
      </c>
    </row>
    <row r="3" spans="2:33" x14ac:dyDescent="0.2">
      <c r="B3" s="1" t="s">
        <v>0</v>
      </c>
      <c r="C3" s="8" t="s">
        <v>7</v>
      </c>
      <c r="D3" s="2" t="s">
        <v>22</v>
      </c>
      <c r="E3" s="2" t="s">
        <v>3</v>
      </c>
      <c r="F3" s="2" t="s">
        <v>101</v>
      </c>
      <c r="G3" s="2" t="s">
        <v>1</v>
      </c>
      <c r="H3" s="2" t="s">
        <v>21</v>
      </c>
      <c r="I3" s="2" t="s">
        <v>4</v>
      </c>
      <c r="J3" s="2" t="s">
        <v>2</v>
      </c>
      <c r="K3" s="2" t="s">
        <v>102</v>
      </c>
      <c r="M3" s="1" t="s">
        <v>0</v>
      </c>
      <c r="N3" s="8" t="s">
        <v>7</v>
      </c>
      <c r="O3" s="2" t="s">
        <v>22</v>
      </c>
      <c r="P3" s="2" t="s">
        <v>3</v>
      </c>
      <c r="Q3" s="2" t="s">
        <v>101</v>
      </c>
      <c r="R3" s="2" t="s">
        <v>1</v>
      </c>
      <c r="S3" s="2" t="s">
        <v>21</v>
      </c>
      <c r="T3" s="2" t="s">
        <v>4</v>
      </c>
      <c r="U3" s="2" t="s">
        <v>2</v>
      </c>
      <c r="V3" s="2" t="s">
        <v>102</v>
      </c>
      <c r="X3" s="1" t="s">
        <v>0</v>
      </c>
      <c r="Y3" s="8" t="s">
        <v>7</v>
      </c>
      <c r="Z3" s="2" t="s">
        <v>22</v>
      </c>
      <c r="AA3" s="2" t="s">
        <v>3</v>
      </c>
      <c r="AB3" s="2" t="s">
        <v>101</v>
      </c>
      <c r="AC3" s="2" t="s">
        <v>1</v>
      </c>
      <c r="AD3" s="2" t="s">
        <v>21</v>
      </c>
      <c r="AE3" s="2" t="s">
        <v>4</v>
      </c>
      <c r="AF3" s="2" t="s">
        <v>2</v>
      </c>
      <c r="AG3" s="2" t="s">
        <v>102</v>
      </c>
    </row>
    <row r="4" spans="2:33" x14ac:dyDescent="0.2">
      <c r="B4" s="4">
        <v>102</v>
      </c>
      <c r="C4" s="9">
        <f>C1</f>
        <v>41630.312499999833</v>
      </c>
      <c r="D4" s="7">
        <v>54.991999999999997</v>
      </c>
      <c r="E4" s="7">
        <v>39.709000000000003</v>
      </c>
      <c r="F4" s="7">
        <v>31.247</v>
      </c>
      <c r="G4" s="7">
        <v>29.87</v>
      </c>
      <c r="H4" s="7">
        <v>44.762999999999998</v>
      </c>
      <c r="I4" s="7">
        <v>37.511000000000003</v>
      </c>
      <c r="J4" s="7">
        <v>30.23</v>
      </c>
      <c r="K4" s="7">
        <v>27.968</v>
      </c>
      <c r="L4" s="7"/>
      <c r="M4" s="4">
        <v>102</v>
      </c>
      <c r="N4" s="9">
        <f>N1</f>
        <v>39852.270833333336</v>
      </c>
      <c r="O4" s="7">
        <v>54.991999999999997</v>
      </c>
      <c r="P4" s="7">
        <v>39.709000000000003</v>
      </c>
      <c r="Q4" s="7">
        <v>31.247</v>
      </c>
      <c r="R4" s="7">
        <v>29.87</v>
      </c>
      <c r="S4" s="7">
        <v>44.762999999999998</v>
      </c>
      <c r="T4" s="7">
        <v>37.511000000000003</v>
      </c>
      <c r="U4" s="7">
        <v>30.23</v>
      </c>
      <c r="V4" s="7">
        <v>27.968</v>
      </c>
      <c r="X4" s="4">
        <v>102</v>
      </c>
      <c r="Y4" s="9">
        <f>Y1</f>
        <v>36834.645833331437</v>
      </c>
      <c r="Z4" s="26">
        <v>54.991999999999997</v>
      </c>
      <c r="AA4" s="7">
        <v>39.709000000000003</v>
      </c>
      <c r="AB4" s="7">
        <v>31.247</v>
      </c>
      <c r="AC4" s="7">
        <v>29.87</v>
      </c>
      <c r="AD4" s="26">
        <v>44.762999999999998</v>
      </c>
      <c r="AE4" s="7">
        <v>37.511000000000003</v>
      </c>
      <c r="AF4" s="7">
        <v>30.23</v>
      </c>
      <c r="AG4" s="7">
        <v>27.968</v>
      </c>
    </row>
    <row r="5" spans="2:33" x14ac:dyDescent="0.2">
      <c r="B5" s="4">
        <v>102.25</v>
      </c>
      <c r="C5" s="9">
        <f t="shared" ref="C5:C68" si="0">C4+(300/(3600*24))</f>
        <v>41630.315972222052</v>
      </c>
      <c r="D5" s="7">
        <v>55.078000000000003</v>
      </c>
      <c r="E5" s="7">
        <v>39.848999999999997</v>
      </c>
      <c r="F5" s="7">
        <v>31.282</v>
      </c>
      <c r="G5" s="7">
        <v>29.881</v>
      </c>
      <c r="H5" s="7">
        <v>44.747</v>
      </c>
      <c r="I5" s="7">
        <v>37.658000000000001</v>
      </c>
      <c r="J5" s="7">
        <v>30.26</v>
      </c>
      <c r="K5" s="7">
        <v>27.908999999999999</v>
      </c>
      <c r="L5" s="7"/>
      <c r="M5" s="4">
        <v>102.25</v>
      </c>
      <c r="N5" s="9">
        <f t="shared" ref="N5:N68" si="1">N4+(300/(3600*24))</f>
        <v>39852.274305555555</v>
      </c>
      <c r="O5" s="7">
        <v>55.048999999999999</v>
      </c>
      <c r="P5" s="7">
        <v>39.731000000000002</v>
      </c>
      <c r="Q5" s="7">
        <v>31.22</v>
      </c>
      <c r="R5" s="7">
        <v>29.875</v>
      </c>
      <c r="S5" s="7">
        <v>44.747</v>
      </c>
      <c r="T5" s="7">
        <v>37.637</v>
      </c>
      <c r="U5" s="7">
        <v>30.26</v>
      </c>
      <c r="V5" s="7">
        <v>27.905999999999999</v>
      </c>
      <c r="X5" s="4">
        <v>102.25</v>
      </c>
      <c r="Y5" s="9">
        <f t="shared" ref="Y5:Y68" si="2">Y4+(300/(3600*24))</f>
        <v>36834.649305553656</v>
      </c>
      <c r="Z5" s="26">
        <v>55.048999999999999</v>
      </c>
      <c r="AA5" s="7">
        <v>39.731999999999999</v>
      </c>
      <c r="AB5" s="7">
        <v>31.210999999999999</v>
      </c>
      <c r="AC5" s="7">
        <v>29.873999999999999</v>
      </c>
      <c r="AD5" s="26">
        <v>44.747</v>
      </c>
      <c r="AE5" s="7">
        <v>37.634999999999998</v>
      </c>
      <c r="AF5" s="7">
        <v>30.26</v>
      </c>
      <c r="AG5" s="7">
        <v>27.905999999999999</v>
      </c>
    </row>
    <row r="6" spans="2:33" x14ac:dyDescent="0.2">
      <c r="B6" s="4">
        <v>102.5</v>
      </c>
      <c r="C6" s="9">
        <f t="shared" si="0"/>
        <v>41630.319444444271</v>
      </c>
      <c r="D6" s="7">
        <v>55.277000000000001</v>
      </c>
      <c r="E6" s="7">
        <v>40.100999999999999</v>
      </c>
      <c r="F6" s="7">
        <v>31.327999999999999</v>
      </c>
      <c r="G6" s="7">
        <v>29.983000000000001</v>
      </c>
      <c r="H6" s="7">
        <v>44.7</v>
      </c>
      <c r="I6" s="7">
        <v>37.886000000000003</v>
      </c>
      <c r="J6" s="7">
        <v>30.279</v>
      </c>
      <c r="K6" s="7">
        <v>27.895</v>
      </c>
      <c r="L6" s="7"/>
      <c r="M6" s="4">
        <v>102.5</v>
      </c>
      <c r="N6" s="9">
        <f t="shared" si="1"/>
        <v>39852.277777777774</v>
      </c>
      <c r="O6" s="7">
        <v>55.186</v>
      </c>
      <c r="P6" s="7">
        <v>39.762</v>
      </c>
      <c r="Q6" s="7">
        <v>31.234999999999999</v>
      </c>
      <c r="R6" s="7">
        <v>29.92</v>
      </c>
      <c r="S6" s="7">
        <v>44.7</v>
      </c>
      <c r="T6" s="7">
        <v>37.826999999999998</v>
      </c>
      <c r="U6" s="7">
        <v>30.276</v>
      </c>
      <c r="V6" s="7">
        <v>27.887</v>
      </c>
      <c r="X6" s="4">
        <v>102.5</v>
      </c>
      <c r="Y6" s="9">
        <f t="shared" si="2"/>
        <v>36834.652777775875</v>
      </c>
      <c r="Z6" s="26">
        <v>55.186</v>
      </c>
      <c r="AA6" s="7">
        <v>39.761000000000003</v>
      </c>
      <c r="AB6" s="7">
        <v>31.222000000000001</v>
      </c>
      <c r="AC6" s="7">
        <v>29.911999999999999</v>
      </c>
      <c r="AD6" s="26">
        <v>44.7</v>
      </c>
      <c r="AE6" s="7">
        <v>37.822000000000003</v>
      </c>
      <c r="AF6" s="7">
        <v>30.276</v>
      </c>
      <c r="AG6" s="7">
        <v>27.888000000000002</v>
      </c>
    </row>
    <row r="7" spans="2:33" x14ac:dyDescent="0.2">
      <c r="B7" s="4">
        <v>102.75</v>
      </c>
      <c r="C7" s="9">
        <f t="shared" si="0"/>
        <v>41630.32291666649</v>
      </c>
      <c r="D7" s="7">
        <v>55.563000000000002</v>
      </c>
      <c r="E7" s="7">
        <v>40.234000000000002</v>
      </c>
      <c r="F7" s="7">
        <v>31.376999999999999</v>
      </c>
      <c r="G7" s="7">
        <v>30.062999999999999</v>
      </c>
      <c r="H7" s="7">
        <v>44.634</v>
      </c>
      <c r="I7" s="7">
        <v>38.064999999999998</v>
      </c>
      <c r="J7" s="7">
        <v>30.312999999999999</v>
      </c>
      <c r="K7" s="7">
        <v>27.890999999999998</v>
      </c>
      <c r="L7" s="7"/>
      <c r="M7" s="4">
        <v>102.75</v>
      </c>
      <c r="N7" s="9">
        <f t="shared" si="1"/>
        <v>39852.281249999993</v>
      </c>
      <c r="O7" s="7">
        <v>55.39</v>
      </c>
      <c r="P7" s="7">
        <v>39.753999999999998</v>
      </c>
      <c r="Q7" s="7">
        <v>31.241</v>
      </c>
      <c r="R7" s="7">
        <v>29.949000000000002</v>
      </c>
      <c r="S7" s="7">
        <v>44.634</v>
      </c>
      <c r="T7" s="7">
        <v>37.984999999999999</v>
      </c>
      <c r="U7" s="7">
        <v>30.298999999999999</v>
      </c>
      <c r="V7" s="7">
        <v>27.879000000000001</v>
      </c>
      <c r="X7" s="4">
        <v>102.75</v>
      </c>
      <c r="Y7" s="9">
        <f t="shared" si="2"/>
        <v>36834.656249998094</v>
      </c>
      <c r="Z7" s="26">
        <v>55.39</v>
      </c>
      <c r="AA7" s="7">
        <v>39.747</v>
      </c>
      <c r="AB7" s="7">
        <v>31.228999999999999</v>
      </c>
      <c r="AC7" s="7">
        <v>29.934000000000001</v>
      </c>
      <c r="AD7" s="26">
        <v>44.634</v>
      </c>
      <c r="AE7" s="7">
        <v>37.978999999999999</v>
      </c>
      <c r="AF7" s="7">
        <v>30.298999999999999</v>
      </c>
      <c r="AG7" s="7">
        <v>27.88</v>
      </c>
    </row>
    <row r="8" spans="2:33" x14ac:dyDescent="0.2">
      <c r="B8" s="4">
        <v>103</v>
      </c>
      <c r="C8" s="9">
        <f t="shared" si="0"/>
        <v>41630.326388888709</v>
      </c>
      <c r="D8" s="7">
        <v>55.683</v>
      </c>
      <c r="E8" s="7">
        <v>40.308</v>
      </c>
      <c r="F8" s="7">
        <v>31.434999999999999</v>
      </c>
      <c r="G8" s="7">
        <v>30.120999999999999</v>
      </c>
      <c r="H8" s="7">
        <v>44.593000000000004</v>
      </c>
      <c r="I8" s="7">
        <v>38.186999999999998</v>
      </c>
      <c r="J8" s="7">
        <v>30.359000000000002</v>
      </c>
      <c r="K8" s="7">
        <v>27.893000000000001</v>
      </c>
      <c r="L8" s="7"/>
      <c r="M8" s="4">
        <v>103</v>
      </c>
      <c r="N8" s="9">
        <f t="shared" si="1"/>
        <v>39852.284722222212</v>
      </c>
      <c r="O8" s="7">
        <v>55.468000000000004</v>
      </c>
      <c r="P8" s="7">
        <v>39.74</v>
      </c>
      <c r="Q8" s="7">
        <v>31.239000000000001</v>
      </c>
      <c r="R8" s="7">
        <v>29.963999999999999</v>
      </c>
      <c r="S8" s="7">
        <v>44.593000000000004</v>
      </c>
      <c r="T8" s="7">
        <v>38.091000000000001</v>
      </c>
      <c r="U8" s="7">
        <v>30.324999999999999</v>
      </c>
      <c r="V8" s="7">
        <v>27.876999999999999</v>
      </c>
      <c r="X8" s="4">
        <v>103</v>
      </c>
      <c r="Y8" s="9">
        <f t="shared" si="2"/>
        <v>36834.659722220313</v>
      </c>
      <c r="Z8" s="26">
        <v>55.468000000000004</v>
      </c>
      <c r="AA8" s="7">
        <v>39.725999999999999</v>
      </c>
      <c r="AB8" s="7">
        <v>31.231999999999999</v>
      </c>
      <c r="AC8" s="7">
        <v>29.948</v>
      </c>
      <c r="AD8" s="26">
        <v>44.593000000000004</v>
      </c>
      <c r="AE8" s="7">
        <v>38.084000000000003</v>
      </c>
      <c r="AF8" s="7">
        <v>30.326000000000001</v>
      </c>
      <c r="AG8" s="7">
        <v>27.878</v>
      </c>
    </row>
    <row r="9" spans="2:33" x14ac:dyDescent="0.2">
      <c r="B9" s="4">
        <v>103.25</v>
      </c>
      <c r="C9" s="9">
        <f t="shared" si="0"/>
        <v>41630.329861110928</v>
      </c>
      <c r="D9" s="7">
        <v>55.728999999999999</v>
      </c>
      <c r="E9" s="7">
        <v>40.363999999999997</v>
      </c>
      <c r="F9" s="7">
        <v>31.495000000000001</v>
      </c>
      <c r="G9" s="7">
        <v>30.175999999999998</v>
      </c>
      <c r="H9" s="7">
        <v>44.597000000000001</v>
      </c>
      <c r="I9" s="7">
        <v>38.271999999999998</v>
      </c>
      <c r="J9" s="7">
        <v>30.411999999999999</v>
      </c>
      <c r="K9" s="7">
        <v>27.899000000000001</v>
      </c>
      <c r="L9" s="7"/>
      <c r="M9" s="4">
        <v>103.25</v>
      </c>
      <c r="N9" s="9">
        <f t="shared" si="1"/>
        <v>39852.288194444431</v>
      </c>
      <c r="O9" s="7">
        <v>55.491</v>
      </c>
      <c r="P9" s="7">
        <v>39.728999999999999</v>
      </c>
      <c r="Q9" s="7">
        <v>31.234999999999999</v>
      </c>
      <c r="R9" s="7">
        <v>29.968</v>
      </c>
      <c r="S9" s="7">
        <v>44.597000000000001</v>
      </c>
      <c r="T9" s="7">
        <v>38.159999999999997</v>
      </c>
      <c r="U9" s="7">
        <v>30.352</v>
      </c>
      <c r="V9" s="7">
        <v>27.879000000000001</v>
      </c>
      <c r="X9" s="4">
        <v>103.25</v>
      </c>
      <c r="Y9" s="9">
        <f t="shared" si="2"/>
        <v>36834.663194442532</v>
      </c>
      <c r="Z9" s="26">
        <v>55.491</v>
      </c>
      <c r="AA9" s="7">
        <v>39.710999999999999</v>
      </c>
      <c r="AB9" s="7">
        <v>31.234999999999999</v>
      </c>
      <c r="AC9" s="7">
        <v>29.956</v>
      </c>
      <c r="AD9" s="26">
        <v>44.597000000000001</v>
      </c>
      <c r="AE9" s="7">
        <v>38.15</v>
      </c>
      <c r="AF9" s="7">
        <v>30.355</v>
      </c>
      <c r="AG9" s="7">
        <v>27.88</v>
      </c>
    </row>
    <row r="10" spans="2:33" x14ac:dyDescent="0.2">
      <c r="B10" s="4">
        <v>103.5</v>
      </c>
      <c r="C10" s="9">
        <f t="shared" si="0"/>
        <v>41630.333333333147</v>
      </c>
      <c r="D10" s="7">
        <v>55.753</v>
      </c>
      <c r="E10" s="7">
        <v>40.412999999999997</v>
      </c>
      <c r="F10" s="7">
        <v>31.559000000000001</v>
      </c>
      <c r="G10" s="7">
        <v>30.233000000000001</v>
      </c>
      <c r="H10" s="7">
        <v>44.627000000000002</v>
      </c>
      <c r="I10" s="7">
        <v>38.341999999999999</v>
      </c>
      <c r="J10" s="7">
        <v>30.469000000000001</v>
      </c>
      <c r="K10" s="7">
        <v>27.908000000000001</v>
      </c>
      <c r="L10" s="7"/>
      <c r="M10" s="4">
        <v>103.5</v>
      </c>
      <c r="N10" s="9">
        <f t="shared" si="1"/>
        <v>39852.29166666665</v>
      </c>
      <c r="O10" s="7">
        <v>55.499000000000002</v>
      </c>
      <c r="P10" s="7">
        <v>39.723999999999997</v>
      </c>
      <c r="Q10" s="7">
        <v>31.231000000000002</v>
      </c>
      <c r="R10" s="7">
        <v>29.966000000000001</v>
      </c>
      <c r="S10" s="7">
        <v>44.627000000000002</v>
      </c>
      <c r="T10" s="7">
        <v>38.203000000000003</v>
      </c>
      <c r="U10" s="7">
        <v>30.379000000000001</v>
      </c>
      <c r="V10" s="7">
        <v>27.882999999999999</v>
      </c>
      <c r="X10" s="4">
        <v>103.5</v>
      </c>
      <c r="Y10" s="9">
        <f t="shared" si="2"/>
        <v>36834.666666664751</v>
      </c>
      <c r="Z10" s="26">
        <v>55.499000000000002</v>
      </c>
      <c r="AA10" s="7">
        <v>39.701999999999998</v>
      </c>
      <c r="AB10" s="7">
        <v>31.239000000000001</v>
      </c>
      <c r="AC10" s="7">
        <v>29.962</v>
      </c>
      <c r="AD10" s="26">
        <v>44.627000000000002</v>
      </c>
      <c r="AE10" s="7">
        <v>38.189</v>
      </c>
      <c r="AF10" s="7">
        <v>30.382999999999999</v>
      </c>
      <c r="AG10" s="7">
        <v>27.884</v>
      </c>
    </row>
    <row r="11" spans="2:33" x14ac:dyDescent="0.2">
      <c r="B11" s="4">
        <v>103.75</v>
      </c>
      <c r="C11" s="9">
        <f t="shared" si="0"/>
        <v>41630.336805555366</v>
      </c>
      <c r="D11" s="7">
        <v>55.768000000000001</v>
      </c>
      <c r="E11" s="7">
        <v>40.457000000000001</v>
      </c>
      <c r="F11" s="7">
        <v>31.634</v>
      </c>
      <c r="G11" s="7">
        <v>30.295999999999999</v>
      </c>
      <c r="H11" s="7">
        <v>44.661000000000001</v>
      </c>
      <c r="I11" s="7">
        <v>38.408999999999999</v>
      </c>
      <c r="J11" s="7">
        <v>30.523</v>
      </c>
      <c r="K11" s="7">
        <v>27.922000000000001</v>
      </c>
      <c r="L11" s="7"/>
      <c r="M11" s="4">
        <v>103.75</v>
      </c>
      <c r="N11" s="9">
        <f t="shared" si="1"/>
        <v>39852.295138888869</v>
      </c>
      <c r="O11" s="7">
        <v>55.500999999999998</v>
      </c>
      <c r="P11" s="7">
        <v>39.720999999999997</v>
      </c>
      <c r="Q11" s="7">
        <v>31.23</v>
      </c>
      <c r="R11" s="7">
        <v>29.962</v>
      </c>
      <c r="S11" s="7">
        <v>44.658999999999999</v>
      </c>
      <c r="T11" s="7">
        <v>38.231000000000002</v>
      </c>
      <c r="U11" s="7">
        <v>30.402999999999999</v>
      </c>
      <c r="V11" s="7">
        <v>27.888000000000002</v>
      </c>
      <c r="X11" s="4">
        <v>103.75</v>
      </c>
      <c r="Y11" s="9">
        <f t="shared" si="2"/>
        <v>36834.67013888697</v>
      </c>
      <c r="Z11" s="26">
        <v>55.500999999999998</v>
      </c>
      <c r="AA11" s="7">
        <v>39.698</v>
      </c>
      <c r="AB11" s="7">
        <v>31.242999999999999</v>
      </c>
      <c r="AC11" s="7">
        <v>29.968</v>
      </c>
      <c r="AD11" s="26">
        <v>44.658999999999999</v>
      </c>
      <c r="AE11" s="7">
        <v>38.21</v>
      </c>
      <c r="AF11" s="7">
        <v>30.408000000000001</v>
      </c>
      <c r="AG11" s="7">
        <v>27.888999999999999</v>
      </c>
    </row>
    <row r="12" spans="2:33" x14ac:dyDescent="0.2">
      <c r="B12" s="4">
        <v>104</v>
      </c>
      <c r="C12" s="9">
        <f t="shared" si="0"/>
        <v>41630.340277777585</v>
      </c>
      <c r="D12" s="7">
        <v>55.777000000000001</v>
      </c>
      <c r="E12" s="7">
        <v>40.496000000000002</v>
      </c>
      <c r="F12" s="7">
        <v>31.721</v>
      </c>
      <c r="G12" s="7">
        <v>30.37</v>
      </c>
      <c r="H12" s="7">
        <v>44.686999999999998</v>
      </c>
      <c r="I12" s="7">
        <v>38.476999999999997</v>
      </c>
      <c r="J12" s="7">
        <v>30.573</v>
      </c>
      <c r="K12" s="7">
        <v>27.940999999999999</v>
      </c>
      <c r="L12" s="7"/>
      <c r="M12" s="4">
        <v>104</v>
      </c>
      <c r="N12" s="9">
        <f t="shared" si="1"/>
        <v>39852.298611111088</v>
      </c>
      <c r="O12" s="7">
        <v>55.500999999999998</v>
      </c>
      <c r="P12" s="7">
        <v>39.72</v>
      </c>
      <c r="Q12" s="7">
        <v>31.23</v>
      </c>
      <c r="R12" s="7">
        <v>29.959</v>
      </c>
      <c r="S12" s="7">
        <v>44.68</v>
      </c>
      <c r="T12" s="7">
        <v>38.252000000000002</v>
      </c>
      <c r="U12" s="7">
        <v>30.423999999999999</v>
      </c>
      <c r="V12" s="7">
        <v>27.896000000000001</v>
      </c>
      <c r="X12" s="4">
        <v>104</v>
      </c>
      <c r="Y12" s="9">
        <f t="shared" si="2"/>
        <v>36834.673611109189</v>
      </c>
      <c r="Z12" s="26">
        <v>55.500999999999998</v>
      </c>
      <c r="AA12" s="7">
        <v>39.695999999999998</v>
      </c>
      <c r="AB12" s="7">
        <v>31.248000000000001</v>
      </c>
      <c r="AC12" s="7">
        <v>29.974</v>
      </c>
      <c r="AD12" s="26">
        <v>44.68</v>
      </c>
      <c r="AE12" s="7">
        <v>38.222999999999999</v>
      </c>
      <c r="AF12" s="7">
        <v>30.428999999999998</v>
      </c>
      <c r="AG12" s="7">
        <v>27.896999999999998</v>
      </c>
    </row>
    <row r="13" spans="2:33" x14ac:dyDescent="0.2">
      <c r="B13" s="4">
        <v>104.25</v>
      </c>
      <c r="C13" s="9">
        <f t="shared" si="0"/>
        <v>41630.343749999804</v>
      </c>
      <c r="D13" s="7">
        <v>55.781999999999996</v>
      </c>
      <c r="E13" s="7">
        <v>40.531999999999996</v>
      </c>
      <c r="F13" s="7">
        <v>31.814</v>
      </c>
      <c r="G13" s="7">
        <v>30.449000000000002</v>
      </c>
      <c r="H13" s="7">
        <v>44.709000000000003</v>
      </c>
      <c r="I13" s="7">
        <v>38.546999999999997</v>
      </c>
      <c r="J13" s="7">
        <v>30.619</v>
      </c>
      <c r="K13" s="7">
        <v>27.978000000000002</v>
      </c>
      <c r="L13" s="7"/>
      <c r="M13" s="4">
        <v>104.25</v>
      </c>
      <c r="N13" s="9">
        <f t="shared" si="1"/>
        <v>39852.302083333307</v>
      </c>
      <c r="O13" s="7">
        <v>55.502000000000002</v>
      </c>
      <c r="P13" s="7">
        <v>39.719000000000001</v>
      </c>
      <c r="Q13" s="7">
        <v>31.23</v>
      </c>
      <c r="R13" s="7">
        <v>29.957999999999998</v>
      </c>
      <c r="S13" s="7">
        <v>44.692</v>
      </c>
      <c r="T13" s="7">
        <v>38.274000000000001</v>
      </c>
      <c r="U13" s="7">
        <v>30.439</v>
      </c>
      <c r="V13" s="7">
        <v>27.905000000000001</v>
      </c>
      <c r="X13" s="4">
        <v>104.25</v>
      </c>
      <c r="Y13" s="9">
        <f t="shared" si="2"/>
        <v>36834.677083331408</v>
      </c>
      <c r="Z13" s="26">
        <v>55.502000000000002</v>
      </c>
      <c r="AA13" s="7">
        <v>39.695999999999998</v>
      </c>
      <c r="AB13" s="7">
        <v>31.251999999999999</v>
      </c>
      <c r="AC13" s="7">
        <v>29.981000000000002</v>
      </c>
      <c r="AD13" s="26">
        <v>44.692</v>
      </c>
      <c r="AE13" s="7">
        <v>38.235999999999997</v>
      </c>
      <c r="AF13" s="7">
        <v>30.445</v>
      </c>
      <c r="AG13" s="7">
        <v>27.907</v>
      </c>
    </row>
    <row r="14" spans="2:33" x14ac:dyDescent="0.2">
      <c r="B14" s="4">
        <v>104.5</v>
      </c>
      <c r="C14" s="9">
        <f t="shared" si="0"/>
        <v>41630.347222222023</v>
      </c>
      <c r="D14" s="7">
        <v>55.783999999999999</v>
      </c>
      <c r="E14" s="7">
        <v>40.564999999999998</v>
      </c>
      <c r="F14" s="7">
        <v>31.91</v>
      </c>
      <c r="G14" s="7">
        <v>30.532</v>
      </c>
      <c r="H14" s="7">
        <v>44.731999999999999</v>
      </c>
      <c r="I14" s="7">
        <v>38.616999999999997</v>
      </c>
      <c r="J14" s="7">
        <v>30.658000000000001</v>
      </c>
      <c r="K14" s="7">
        <v>28.010999999999999</v>
      </c>
      <c r="L14" s="7"/>
      <c r="M14" s="4">
        <v>104.5</v>
      </c>
      <c r="N14" s="9">
        <f t="shared" si="1"/>
        <v>39852.305555555526</v>
      </c>
      <c r="O14" s="7">
        <v>55.502000000000002</v>
      </c>
      <c r="P14" s="7">
        <v>39.719000000000001</v>
      </c>
      <c r="Q14" s="7">
        <v>31.231000000000002</v>
      </c>
      <c r="R14" s="7">
        <v>29.957999999999998</v>
      </c>
      <c r="S14" s="7">
        <v>44.698999999999998</v>
      </c>
      <c r="T14" s="7">
        <v>38.298000000000002</v>
      </c>
      <c r="U14" s="7">
        <v>30.451000000000001</v>
      </c>
      <c r="V14" s="7">
        <v>27.914999999999999</v>
      </c>
      <c r="X14" s="4">
        <v>104.5</v>
      </c>
      <c r="Y14" s="9">
        <f t="shared" si="2"/>
        <v>36834.680555553627</v>
      </c>
      <c r="Z14" s="26">
        <v>55.502000000000002</v>
      </c>
      <c r="AA14" s="7">
        <v>39.695999999999998</v>
      </c>
      <c r="AB14" s="7">
        <v>31.254000000000001</v>
      </c>
      <c r="AC14" s="7">
        <v>29.986999999999998</v>
      </c>
      <c r="AD14" s="26">
        <v>44.698999999999998</v>
      </c>
      <c r="AE14" s="7">
        <v>38.253</v>
      </c>
      <c r="AF14" s="7">
        <v>30.457999999999998</v>
      </c>
      <c r="AG14" s="7">
        <v>27.917999999999999</v>
      </c>
    </row>
    <row r="15" spans="2:33" x14ac:dyDescent="0.2">
      <c r="B15" s="4">
        <v>104.75</v>
      </c>
      <c r="C15" s="9">
        <f t="shared" si="0"/>
        <v>41630.350694444242</v>
      </c>
      <c r="D15" s="7">
        <v>55.786000000000001</v>
      </c>
      <c r="E15" s="7">
        <v>40.6</v>
      </c>
      <c r="F15" s="7">
        <v>32</v>
      </c>
      <c r="G15" s="7">
        <v>30.620999999999999</v>
      </c>
      <c r="H15" s="7">
        <v>44.758000000000003</v>
      </c>
      <c r="I15" s="7">
        <v>38.683</v>
      </c>
      <c r="J15" s="7">
        <v>30.690999999999999</v>
      </c>
      <c r="K15" s="7">
        <v>28.045999999999999</v>
      </c>
      <c r="L15" s="7"/>
      <c r="M15" s="4">
        <v>104.75</v>
      </c>
      <c r="N15" s="9">
        <f t="shared" si="1"/>
        <v>39852.309027777745</v>
      </c>
      <c r="O15" s="7">
        <v>55.502000000000002</v>
      </c>
      <c r="P15" s="7">
        <v>39.72</v>
      </c>
      <c r="Q15" s="7">
        <v>31.23</v>
      </c>
      <c r="R15" s="7">
        <v>29.957999999999998</v>
      </c>
      <c r="S15" s="7">
        <v>44.704000000000001</v>
      </c>
      <c r="T15" s="7">
        <v>38.323999999999998</v>
      </c>
      <c r="U15" s="7">
        <v>30.46</v>
      </c>
      <c r="V15" s="7">
        <v>27.925000000000001</v>
      </c>
      <c r="X15" s="4">
        <v>104.75</v>
      </c>
      <c r="Y15" s="9">
        <f t="shared" si="2"/>
        <v>36834.684027775846</v>
      </c>
      <c r="Z15" s="26">
        <v>55.502000000000002</v>
      </c>
      <c r="AA15" s="7">
        <v>39.698</v>
      </c>
      <c r="AB15" s="7">
        <v>31.254000000000001</v>
      </c>
      <c r="AC15" s="7">
        <v>29.991</v>
      </c>
      <c r="AD15" s="26">
        <v>44.704000000000001</v>
      </c>
      <c r="AE15" s="7">
        <v>38.274000000000001</v>
      </c>
      <c r="AF15" s="7">
        <v>30.466999999999999</v>
      </c>
      <c r="AG15" s="7">
        <v>27.927</v>
      </c>
    </row>
    <row r="16" spans="2:33" x14ac:dyDescent="0.2">
      <c r="B16" s="4">
        <v>105</v>
      </c>
      <c r="C16" s="9">
        <f t="shared" si="0"/>
        <v>41630.354166666461</v>
      </c>
      <c r="D16" s="7">
        <v>55.787999999999997</v>
      </c>
      <c r="E16" s="7">
        <v>40.668999999999997</v>
      </c>
      <c r="F16" s="7">
        <v>32.082000000000001</v>
      </c>
      <c r="G16" s="7">
        <v>30.709</v>
      </c>
      <c r="H16" s="7">
        <v>44.787999999999997</v>
      </c>
      <c r="I16" s="7">
        <v>38.741</v>
      </c>
      <c r="J16" s="7">
        <v>30.72</v>
      </c>
      <c r="K16" s="7">
        <v>28.085000000000001</v>
      </c>
      <c r="L16" s="7"/>
      <c r="M16" s="4">
        <v>105</v>
      </c>
      <c r="N16" s="9">
        <f t="shared" si="1"/>
        <v>39852.312499999964</v>
      </c>
      <c r="O16" s="7">
        <v>55.502000000000002</v>
      </c>
      <c r="P16" s="7">
        <v>39.722000000000001</v>
      </c>
      <c r="Q16" s="7">
        <v>31.23</v>
      </c>
      <c r="R16" s="7">
        <v>29.957999999999998</v>
      </c>
      <c r="S16" s="7">
        <v>44.710999999999999</v>
      </c>
      <c r="T16" s="7">
        <v>38.345999999999997</v>
      </c>
      <c r="U16" s="7">
        <v>30.466999999999999</v>
      </c>
      <c r="V16" s="7">
        <v>27.934000000000001</v>
      </c>
      <c r="X16" s="4">
        <v>105</v>
      </c>
      <c r="Y16" s="9">
        <f t="shared" si="2"/>
        <v>36834.687499998065</v>
      </c>
      <c r="Z16" s="26">
        <v>55.502000000000002</v>
      </c>
      <c r="AA16" s="7">
        <v>39.701000000000001</v>
      </c>
      <c r="AB16" s="7">
        <v>31.254000000000001</v>
      </c>
      <c r="AC16" s="7">
        <v>29.992999999999999</v>
      </c>
      <c r="AD16" s="26">
        <v>44.710999999999999</v>
      </c>
      <c r="AE16" s="7">
        <v>38.292999999999999</v>
      </c>
      <c r="AF16" s="7">
        <v>30.474</v>
      </c>
      <c r="AG16" s="7">
        <v>27.942</v>
      </c>
    </row>
    <row r="17" spans="2:33" x14ac:dyDescent="0.2">
      <c r="B17" s="4">
        <v>105.25</v>
      </c>
      <c r="C17" s="9">
        <f t="shared" si="0"/>
        <v>41630.35763888868</v>
      </c>
      <c r="D17" s="7">
        <v>55.793999999999997</v>
      </c>
      <c r="E17" s="7">
        <v>40.798000000000002</v>
      </c>
      <c r="F17" s="7">
        <v>32.155000000000001</v>
      </c>
      <c r="G17" s="7">
        <v>30.792999999999999</v>
      </c>
      <c r="H17" s="7">
        <v>44.819000000000003</v>
      </c>
      <c r="I17" s="7">
        <v>38.792000000000002</v>
      </c>
      <c r="J17" s="7">
        <v>30.744</v>
      </c>
      <c r="K17" s="7">
        <v>28.125</v>
      </c>
      <c r="L17" s="7"/>
      <c r="M17" s="4">
        <v>105.25</v>
      </c>
      <c r="N17" s="9">
        <f t="shared" si="1"/>
        <v>39852.315972222183</v>
      </c>
      <c r="O17" s="7">
        <v>55.502000000000002</v>
      </c>
      <c r="P17" s="7">
        <v>39.74</v>
      </c>
      <c r="Q17" s="7">
        <v>31.228000000000002</v>
      </c>
      <c r="R17" s="7">
        <v>29.957000000000001</v>
      </c>
      <c r="S17" s="7">
        <v>44.72</v>
      </c>
      <c r="T17" s="7">
        <v>38.363999999999997</v>
      </c>
      <c r="U17" s="7">
        <v>30.471</v>
      </c>
      <c r="V17" s="7">
        <v>27.952999999999999</v>
      </c>
      <c r="X17" s="4">
        <v>105.25</v>
      </c>
      <c r="Y17" s="9">
        <f t="shared" si="2"/>
        <v>36834.690972220284</v>
      </c>
      <c r="Z17" s="26">
        <v>55.502000000000002</v>
      </c>
      <c r="AA17" s="7">
        <v>39.719000000000001</v>
      </c>
      <c r="AB17" s="7">
        <v>31.251999999999999</v>
      </c>
      <c r="AC17" s="7">
        <v>29.992999999999999</v>
      </c>
      <c r="AD17" s="26">
        <v>44.72</v>
      </c>
      <c r="AE17" s="7">
        <v>38.31</v>
      </c>
      <c r="AF17" s="7">
        <v>30.478999999999999</v>
      </c>
      <c r="AG17" s="7">
        <v>27.957000000000001</v>
      </c>
    </row>
    <row r="18" spans="2:33" x14ac:dyDescent="0.2">
      <c r="B18" s="4">
        <v>105.5</v>
      </c>
      <c r="C18" s="9">
        <f t="shared" si="0"/>
        <v>41630.361111110898</v>
      </c>
      <c r="D18" s="7">
        <v>55.802999999999997</v>
      </c>
      <c r="E18" s="7">
        <v>40.941000000000003</v>
      </c>
      <c r="F18" s="7">
        <v>32.220999999999997</v>
      </c>
      <c r="G18" s="7">
        <v>30.869</v>
      </c>
      <c r="H18" s="7">
        <v>44.850999999999999</v>
      </c>
      <c r="I18" s="7">
        <v>38.838000000000001</v>
      </c>
      <c r="J18" s="7">
        <v>30.765000000000001</v>
      </c>
      <c r="K18" s="7">
        <v>28.163</v>
      </c>
      <c r="L18" s="7"/>
      <c r="M18" s="4">
        <v>105.5</v>
      </c>
      <c r="N18" s="9">
        <f t="shared" si="1"/>
        <v>39852.319444444402</v>
      </c>
      <c r="O18" s="7">
        <v>55.502000000000002</v>
      </c>
      <c r="P18" s="7">
        <v>39.816000000000003</v>
      </c>
      <c r="Q18" s="7">
        <v>31.227</v>
      </c>
      <c r="R18" s="7">
        <v>29.956</v>
      </c>
      <c r="S18" s="7">
        <v>44.726999999999997</v>
      </c>
      <c r="T18" s="7">
        <v>38.375999999999998</v>
      </c>
      <c r="U18" s="7">
        <v>30.475000000000001</v>
      </c>
      <c r="V18" s="7">
        <v>27.962</v>
      </c>
      <c r="X18" s="4">
        <v>105.5</v>
      </c>
      <c r="Y18" s="9">
        <f t="shared" si="2"/>
        <v>36834.694444442503</v>
      </c>
      <c r="Z18" s="26">
        <v>55.502000000000002</v>
      </c>
      <c r="AA18" s="7">
        <v>39.792999999999999</v>
      </c>
      <c r="AB18" s="7">
        <v>31.25</v>
      </c>
      <c r="AC18" s="7">
        <v>29.992000000000001</v>
      </c>
      <c r="AD18" s="26">
        <v>44.726999999999997</v>
      </c>
      <c r="AE18" s="7">
        <v>38.322000000000003</v>
      </c>
      <c r="AF18" s="7">
        <v>30.483000000000001</v>
      </c>
      <c r="AG18" s="7">
        <v>27.966999999999999</v>
      </c>
    </row>
    <row r="19" spans="2:33" x14ac:dyDescent="0.2">
      <c r="B19" s="4">
        <v>105.75</v>
      </c>
      <c r="C19" s="9">
        <f t="shared" si="0"/>
        <v>41630.364583333117</v>
      </c>
      <c r="D19" s="7">
        <v>55.817999999999998</v>
      </c>
      <c r="E19" s="7">
        <v>41.052</v>
      </c>
      <c r="F19" s="7">
        <v>32.281999999999996</v>
      </c>
      <c r="G19" s="7">
        <v>30.937000000000001</v>
      </c>
      <c r="H19" s="7">
        <v>44.884</v>
      </c>
      <c r="I19" s="7">
        <v>38.877000000000002</v>
      </c>
      <c r="J19" s="7">
        <v>30.783000000000001</v>
      </c>
      <c r="K19" s="7">
        <v>28.2</v>
      </c>
      <c r="L19" s="7"/>
      <c r="M19" s="4">
        <v>105.75</v>
      </c>
      <c r="N19" s="9">
        <f t="shared" si="1"/>
        <v>39852.322916666621</v>
      </c>
      <c r="O19" s="7">
        <v>55.502000000000002</v>
      </c>
      <c r="P19" s="7">
        <v>39.948999999999998</v>
      </c>
      <c r="Q19" s="7">
        <v>31.225999999999999</v>
      </c>
      <c r="R19" s="7">
        <v>29.954000000000001</v>
      </c>
      <c r="S19" s="7">
        <v>44.731999999999999</v>
      </c>
      <c r="T19" s="7">
        <v>38.384</v>
      </c>
      <c r="U19" s="7">
        <v>30.477</v>
      </c>
      <c r="V19" s="7">
        <v>27.97</v>
      </c>
      <c r="X19" s="4">
        <v>105.75</v>
      </c>
      <c r="Y19" s="9">
        <f t="shared" si="2"/>
        <v>36834.697916664722</v>
      </c>
      <c r="Z19" s="26">
        <v>55.502000000000002</v>
      </c>
      <c r="AA19" s="7">
        <v>39.927999999999997</v>
      </c>
      <c r="AB19" s="7">
        <v>31.248000000000001</v>
      </c>
      <c r="AC19" s="7">
        <v>29.989000000000001</v>
      </c>
      <c r="AD19" s="26">
        <v>44.731999999999999</v>
      </c>
      <c r="AE19" s="7">
        <v>38.331000000000003</v>
      </c>
      <c r="AF19" s="7">
        <v>30.486000000000001</v>
      </c>
      <c r="AG19" s="7">
        <v>27.975999999999999</v>
      </c>
    </row>
    <row r="20" spans="2:33" x14ac:dyDescent="0.2">
      <c r="B20" s="4">
        <v>106</v>
      </c>
      <c r="C20" s="9">
        <f t="shared" si="0"/>
        <v>41630.368055555336</v>
      </c>
      <c r="D20" s="7">
        <v>55.838000000000001</v>
      </c>
      <c r="E20" s="7">
        <v>41.125</v>
      </c>
      <c r="F20" s="7">
        <v>32.341999999999999</v>
      </c>
      <c r="G20" s="7">
        <v>31.001000000000001</v>
      </c>
      <c r="H20" s="7">
        <v>44.912999999999997</v>
      </c>
      <c r="I20" s="7">
        <v>38.911999999999999</v>
      </c>
      <c r="J20" s="7">
        <v>30.797999999999998</v>
      </c>
      <c r="K20" s="7">
        <v>28.234000000000002</v>
      </c>
      <c r="L20" s="7"/>
      <c r="M20" s="4">
        <v>106</v>
      </c>
      <c r="N20" s="9">
        <f t="shared" si="1"/>
        <v>39852.32638888884</v>
      </c>
      <c r="O20" s="7">
        <v>55.502000000000002</v>
      </c>
      <c r="P20" s="7">
        <v>40.076999999999998</v>
      </c>
      <c r="Q20" s="7">
        <v>31.224</v>
      </c>
      <c r="R20" s="7">
        <v>29.952000000000002</v>
      </c>
      <c r="S20" s="7">
        <v>44.734999999999999</v>
      </c>
      <c r="T20" s="7">
        <v>38.389000000000003</v>
      </c>
      <c r="U20" s="7">
        <v>30.478999999999999</v>
      </c>
      <c r="V20" s="7">
        <v>27.977</v>
      </c>
      <c r="X20" s="4">
        <v>106</v>
      </c>
      <c r="Y20" s="9">
        <f t="shared" si="2"/>
        <v>36834.701388886941</v>
      </c>
      <c r="Z20" s="26">
        <v>55.502000000000002</v>
      </c>
      <c r="AA20" s="7">
        <v>40.058999999999997</v>
      </c>
      <c r="AB20" s="7">
        <v>31.247</v>
      </c>
      <c r="AC20" s="7">
        <v>29.986999999999998</v>
      </c>
      <c r="AD20" s="26">
        <v>44.734999999999999</v>
      </c>
      <c r="AE20" s="7">
        <v>38.337000000000003</v>
      </c>
      <c r="AF20" s="7">
        <v>30.488</v>
      </c>
      <c r="AG20" s="7">
        <v>27.983000000000001</v>
      </c>
    </row>
    <row r="21" spans="2:33" x14ac:dyDescent="0.2">
      <c r="B21" s="4">
        <v>106.25</v>
      </c>
      <c r="C21" s="9">
        <f t="shared" si="0"/>
        <v>41630.371527777555</v>
      </c>
      <c r="D21" s="7">
        <v>55.86</v>
      </c>
      <c r="E21" s="7">
        <v>41.177999999999997</v>
      </c>
      <c r="F21" s="7">
        <v>32.409999999999997</v>
      </c>
      <c r="G21" s="7">
        <v>31.065999999999999</v>
      </c>
      <c r="H21" s="7">
        <v>44.936999999999998</v>
      </c>
      <c r="I21" s="7">
        <v>38.942</v>
      </c>
      <c r="J21" s="7">
        <v>30.812000000000001</v>
      </c>
      <c r="K21" s="7">
        <v>28.263000000000002</v>
      </c>
      <c r="L21" s="7"/>
      <c r="M21" s="4">
        <v>106.25</v>
      </c>
      <c r="N21" s="9">
        <f t="shared" si="1"/>
        <v>39852.329861111059</v>
      </c>
      <c r="O21" s="7">
        <v>55.502000000000002</v>
      </c>
      <c r="P21" s="7">
        <v>40.173999999999999</v>
      </c>
      <c r="Q21" s="7">
        <v>31.222999999999999</v>
      </c>
      <c r="R21" s="7">
        <v>29.95</v>
      </c>
      <c r="S21" s="7">
        <v>44.737000000000002</v>
      </c>
      <c r="T21" s="7">
        <v>38.392000000000003</v>
      </c>
      <c r="U21" s="7">
        <v>30.481000000000002</v>
      </c>
      <c r="V21" s="7">
        <v>27.981999999999999</v>
      </c>
      <c r="X21" s="4">
        <v>106.25</v>
      </c>
      <c r="Y21" s="9">
        <f t="shared" si="2"/>
        <v>36834.70486110916</v>
      </c>
      <c r="Z21" s="26">
        <v>55.502000000000002</v>
      </c>
      <c r="AA21" s="7">
        <v>40.158999999999999</v>
      </c>
      <c r="AB21" s="7">
        <v>31.245000000000001</v>
      </c>
      <c r="AC21" s="7">
        <v>29.984000000000002</v>
      </c>
      <c r="AD21" s="26">
        <v>44.737000000000002</v>
      </c>
      <c r="AE21" s="7">
        <v>38.341000000000001</v>
      </c>
      <c r="AF21" s="7">
        <v>30.49</v>
      </c>
      <c r="AG21" s="7">
        <v>27.989000000000001</v>
      </c>
    </row>
    <row r="22" spans="2:33" x14ac:dyDescent="0.2">
      <c r="B22" s="4">
        <v>106.5</v>
      </c>
      <c r="C22" s="9">
        <f t="shared" si="0"/>
        <v>41630.374999999774</v>
      </c>
      <c r="D22" s="7">
        <v>55.884999999999998</v>
      </c>
      <c r="E22" s="7">
        <v>41.219000000000001</v>
      </c>
      <c r="F22" s="7">
        <v>32.488</v>
      </c>
      <c r="G22" s="7">
        <v>31.138000000000002</v>
      </c>
      <c r="H22" s="7">
        <v>44.954999999999998</v>
      </c>
      <c r="I22" s="7">
        <v>38.968000000000004</v>
      </c>
      <c r="J22" s="7">
        <v>30.823</v>
      </c>
      <c r="K22" s="7">
        <v>28.29</v>
      </c>
      <c r="L22" s="7"/>
      <c r="M22" s="4">
        <v>106.5</v>
      </c>
      <c r="N22" s="9">
        <f t="shared" si="1"/>
        <v>39852.333333333278</v>
      </c>
      <c r="O22" s="7">
        <v>55.502000000000002</v>
      </c>
      <c r="P22" s="7">
        <v>40.237000000000002</v>
      </c>
      <c r="Q22" s="7">
        <v>31.222999999999999</v>
      </c>
      <c r="R22" s="7">
        <v>29.948</v>
      </c>
      <c r="S22" s="7">
        <v>44.738</v>
      </c>
      <c r="T22" s="7">
        <v>38.393999999999998</v>
      </c>
      <c r="U22" s="7">
        <v>30.481999999999999</v>
      </c>
      <c r="V22" s="7">
        <v>27.986999999999998</v>
      </c>
      <c r="X22" s="4">
        <v>106.5</v>
      </c>
      <c r="Y22" s="9">
        <f t="shared" si="2"/>
        <v>36834.708333331379</v>
      </c>
      <c r="Z22" s="26">
        <v>55.502000000000002</v>
      </c>
      <c r="AA22" s="7">
        <v>40.223999999999997</v>
      </c>
      <c r="AB22" s="7">
        <v>31.245000000000001</v>
      </c>
      <c r="AC22" s="7">
        <v>29.981999999999999</v>
      </c>
      <c r="AD22" s="26">
        <v>44.738</v>
      </c>
      <c r="AE22" s="7">
        <v>38.344000000000001</v>
      </c>
      <c r="AF22" s="7">
        <v>30.491</v>
      </c>
      <c r="AG22" s="7">
        <v>27.992999999999999</v>
      </c>
    </row>
    <row r="23" spans="2:33" x14ac:dyDescent="0.2">
      <c r="B23" s="4">
        <v>106.75</v>
      </c>
      <c r="C23" s="9">
        <f t="shared" si="0"/>
        <v>41630.378472221993</v>
      </c>
      <c r="D23" s="7">
        <v>55.908000000000001</v>
      </c>
      <c r="E23" s="7">
        <v>41.250999999999998</v>
      </c>
      <c r="F23" s="7">
        <v>32.573999999999998</v>
      </c>
      <c r="G23" s="7">
        <v>31.215</v>
      </c>
      <c r="H23" s="7">
        <v>44.965000000000003</v>
      </c>
      <c r="I23" s="7">
        <v>38.997</v>
      </c>
      <c r="J23" s="7">
        <v>30.832999999999998</v>
      </c>
      <c r="K23" s="7">
        <v>28.314</v>
      </c>
      <c r="L23" s="7"/>
      <c r="M23" s="4">
        <v>106.75</v>
      </c>
      <c r="N23" s="9">
        <f t="shared" si="1"/>
        <v>39852.336805555497</v>
      </c>
      <c r="O23" s="7">
        <v>55.502000000000002</v>
      </c>
      <c r="P23" s="7">
        <v>40.276000000000003</v>
      </c>
      <c r="Q23" s="7">
        <v>31.225999999999999</v>
      </c>
      <c r="R23" s="7">
        <v>29.948</v>
      </c>
      <c r="S23" s="7">
        <v>44.74</v>
      </c>
      <c r="T23" s="7">
        <v>38.395000000000003</v>
      </c>
      <c r="U23" s="7">
        <v>30.484000000000002</v>
      </c>
      <c r="V23" s="7">
        <v>27.99</v>
      </c>
      <c r="X23" s="4">
        <v>106.75</v>
      </c>
      <c r="Y23" s="9">
        <f t="shared" si="2"/>
        <v>36834.711805553598</v>
      </c>
      <c r="Z23" s="26">
        <v>55.502000000000002</v>
      </c>
      <c r="AA23" s="7">
        <v>40.264000000000003</v>
      </c>
      <c r="AB23" s="7">
        <v>31.248000000000001</v>
      </c>
      <c r="AC23" s="7">
        <v>29.981000000000002</v>
      </c>
      <c r="AD23" s="26">
        <v>44.74</v>
      </c>
      <c r="AE23" s="7">
        <v>38.345999999999997</v>
      </c>
      <c r="AF23" s="7">
        <v>30.492999999999999</v>
      </c>
      <c r="AG23" s="7">
        <v>27.997</v>
      </c>
    </row>
    <row r="24" spans="2:33" x14ac:dyDescent="0.2">
      <c r="B24" s="4">
        <v>107</v>
      </c>
      <c r="C24" s="9">
        <f t="shared" si="0"/>
        <v>41630.381944444212</v>
      </c>
      <c r="D24" s="7">
        <v>55.935000000000002</v>
      </c>
      <c r="E24" s="7">
        <v>41.277000000000001</v>
      </c>
      <c r="F24" s="7">
        <v>32.658999999999999</v>
      </c>
      <c r="G24" s="7">
        <v>31.297000000000001</v>
      </c>
      <c r="H24" s="7">
        <v>44.968000000000004</v>
      </c>
      <c r="I24" s="7">
        <v>39.020000000000003</v>
      </c>
      <c r="J24" s="7">
        <v>30.843</v>
      </c>
      <c r="K24" s="7">
        <v>28.335999999999999</v>
      </c>
      <c r="L24" s="7"/>
      <c r="M24" s="4">
        <v>107</v>
      </c>
      <c r="N24" s="9">
        <f t="shared" si="1"/>
        <v>39852.340277777716</v>
      </c>
      <c r="O24" s="7">
        <v>55.502000000000002</v>
      </c>
      <c r="P24" s="7">
        <v>40.301000000000002</v>
      </c>
      <c r="Q24" s="7">
        <v>31.236000000000001</v>
      </c>
      <c r="R24" s="7">
        <v>29.951000000000001</v>
      </c>
      <c r="S24" s="7">
        <v>44.74</v>
      </c>
      <c r="T24" s="7">
        <v>38.396000000000001</v>
      </c>
      <c r="U24" s="7">
        <v>30.484999999999999</v>
      </c>
      <c r="V24" s="7">
        <v>27.992999999999999</v>
      </c>
      <c r="X24" s="4">
        <v>107</v>
      </c>
      <c r="Y24" s="9">
        <f t="shared" si="2"/>
        <v>36834.715277775817</v>
      </c>
      <c r="Z24" s="26">
        <v>55.502000000000002</v>
      </c>
      <c r="AA24" s="7">
        <v>40.289000000000001</v>
      </c>
      <c r="AB24" s="7">
        <v>31.257000000000001</v>
      </c>
      <c r="AC24" s="7">
        <v>29.984000000000002</v>
      </c>
      <c r="AD24" s="26">
        <v>44.74</v>
      </c>
      <c r="AE24" s="7">
        <v>38.347999999999999</v>
      </c>
      <c r="AF24" s="7">
        <v>30.494</v>
      </c>
      <c r="AG24" s="7">
        <v>28</v>
      </c>
    </row>
    <row r="25" spans="2:33" x14ac:dyDescent="0.2">
      <c r="B25" s="4">
        <v>107.25</v>
      </c>
      <c r="C25" s="9">
        <f t="shared" si="0"/>
        <v>41630.385416666431</v>
      </c>
      <c r="D25" s="7">
        <v>55.962000000000003</v>
      </c>
      <c r="E25" s="7">
        <v>41.296999999999997</v>
      </c>
      <c r="F25" s="7">
        <v>32.744999999999997</v>
      </c>
      <c r="G25" s="7">
        <v>31.38</v>
      </c>
      <c r="H25" s="7">
        <v>44.966999999999999</v>
      </c>
      <c r="I25" s="7">
        <v>39.036999999999999</v>
      </c>
      <c r="J25" s="7">
        <v>30.853999999999999</v>
      </c>
      <c r="K25" s="7">
        <v>28.353999999999999</v>
      </c>
      <c r="L25" s="7"/>
      <c r="M25" s="4">
        <v>107.25</v>
      </c>
      <c r="N25" s="9">
        <f t="shared" si="1"/>
        <v>39852.343749999935</v>
      </c>
      <c r="O25" s="7">
        <v>55.502000000000002</v>
      </c>
      <c r="P25" s="7">
        <v>40.314999999999998</v>
      </c>
      <c r="Q25" s="7">
        <v>31.254999999999999</v>
      </c>
      <c r="R25" s="7">
        <v>29.962</v>
      </c>
      <c r="S25" s="7">
        <v>44.741</v>
      </c>
      <c r="T25" s="7">
        <v>38.396000000000001</v>
      </c>
      <c r="U25" s="7">
        <v>30.486000000000001</v>
      </c>
      <c r="V25" s="7">
        <v>27.995999999999999</v>
      </c>
      <c r="X25" s="4">
        <v>107.25</v>
      </c>
      <c r="Y25" s="9">
        <f t="shared" si="2"/>
        <v>36834.718749998035</v>
      </c>
      <c r="Z25" s="26">
        <v>55.502000000000002</v>
      </c>
      <c r="AA25" s="7">
        <v>40.305</v>
      </c>
      <c r="AB25" s="7">
        <v>31.277000000000001</v>
      </c>
      <c r="AC25" s="7">
        <v>29.994</v>
      </c>
      <c r="AD25" s="26">
        <v>44.741</v>
      </c>
      <c r="AE25" s="7">
        <v>38.348999999999997</v>
      </c>
      <c r="AF25" s="7">
        <v>30.495000000000001</v>
      </c>
      <c r="AG25" s="7">
        <v>28.003</v>
      </c>
    </row>
    <row r="26" spans="2:33" x14ac:dyDescent="0.2">
      <c r="B26" s="4">
        <v>107.5</v>
      </c>
      <c r="C26" s="9">
        <f t="shared" si="0"/>
        <v>41630.38888888865</v>
      </c>
      <c r="D26" s="7">
        <v>55.985999999999997</v>
      </c>
      <c r="E26" s="7">
        <v>41.314</v>
      </c>
      <c r="F26" s="7">
        <v>32.820999999999998</v>
      </c>
      <c r="G26" s="7">
        <v>31.462</v>
      </c>
      <c r="H26" s="7">
        <v>44.96</v>
      </c>
      <c r="I26" s="7">
        <v>39.049999999999997</v>
      </c>
      <c r="J26" s="7">
        <v>30.875</v>
      </c>
      <c r="K26" s="7">
        <v>28.37</v>
      </c>
      <c r="L26" s="7"/>
      <c r="M26" s="4">
        <v>107.5</v>
      </c>
      <c r="N26" s="9">
        <f t="shared" si="1"/>
        <v>39852.347222222154</v>
      </c>
      <c r="O26" s="7">
        <v>55.502000000000002</v>
      </c>
      <c r="P26" s="7">
        <v>40.323</v>
      </c>
      <c r="Q26" s="7">
        <v>31.283999999999999</v>
      </c>
      <c r="R26" s="7">
        <v>29.984999999999999</v>
      </c>
      <c r="S26" s="7">
        <v>44.741999999999997</v>
      </c>
      <c r="T26" s="7">
        <v>38.396000000000001</v>
      </c>
      <c r="U26" s="7">
        <v>30.488</v>
      </c>
      <c r="V26" s="7">
        <v>27.998000000000001</v>
      </c>
      <c r="X26" s="4">
        <v>107.5</v>
      </c>
      <c r="Y26" s="9">
        <f t="shared" si="2"/>
        <v>36834.722222220254</v>
      </c>
      <c r="Z26" s="26">
        <v>55.502000000000002</v>
      </c>
      <c r="AA26" s="7">
        <v>40.314</v>
      </c>
      <c r="AB26" s="7">
        <v>31.306000000000001</v>
      </c>
      <c r="AC26" s="7">
        <v>30.018000000000001</v>
      </c>
      <c r="AD26" s="26">
        <v>44.741999999999997</v>
      </c>
      <c r="AE26" s="7">
        <v>38.35</v>
      </c>
      <c r="AF26" s="7">
        <v>30.497</v>
      </c>
      <c r="AG26" s="7">
        <v>28.004999999999999</v>
      </c>
    </row>
    <row r="27" spans="2:33" x14ac:dyDescent="0.2">
      <c r="B27" s="4">
        <v>107.75</v>
      </c>
      <c r="C27" s="9">
        <f t="shared" si="0"/>
        <v>41630.392361110869</v>
      </c>
      <c r="D27" s="7">
        <v>56.063000000000002</v>
      </c>
      <c r="E27" s="7">
        <v>41.328000000000003</v>
      </c>
      <c r="F27" s="7">
        <v>32.883000000000003</v>
      </c>
      <c r="G27" s="7">
        <v>31.536000000000001</v>
      </c>
      <c r="H27" s="7">
        <v>44.95</v>
      </c>
      <c r="I27" s="7">
        <v>39.058999999999997</v>
      </c>
      <c r="J27" s="7">
        <v>30.911999999999999</v>
      </c>
      <c r="K27" s="7">
        <v>28.385999999999999</v>
      </c>
      <c r="L27" s="7"/>
      <c r="M27" s="4">
        <v>107.75</v>
      </c>
      <c r="N27" s="9">
        <f t="shared" si="1"/>
        <v>39852.350694444372</v>
      </c>
      <c r="O27" s="7">
        <v>55.502000000000002</v>
      </c>
      <c r="P27" s="7">
        <v>40.326999999999998</v>
      </c>
      <c r="Q27" s="7">
        <v>31.318000000000001</v>
      </c>
      <c r="R27" s="7">
        <v>30.021000000000001</v>
      </c>
      <c r="S27" s="7">
        <v>44.743000000000002</v>
      </c>
      <c r="T27" s="7">
        <v>38.396000000000001</v>
      </c>
      <c r="U27" s="7">
        <v>30.489000000000001</v>
      </c>
      <c r="V27" s="7">
        <v>27.998999999999999</v>
      </c>
      <c r="X27" s="4">
        <v>107.75</v>
      </c>
      <c r="Y27" s="9">
        <f t="shared" si="2"/>
        <v>36834.725694442473</v>
      </c>
      <c r="Z27" s="26">
        <v>55.502000000000002</v>
      </c>
      <c r="AA27" s="7">
        <v>40.319000000000003</v>
      </c>
      <c r="AB27" s="7">
        <v>31.344999999999999</v>
      </c>
      <c r="AC27" s="7">
        <v>30.053999999999998</v>
      </c>
      <c r="AD27" s="26">
        <v>44.743000000000002</v>
      </c>
      <c r="AE27" s="7">
        <v>38.350999999999999</v>
      </c>
      <c r="AF27" s="7">
        <v>30.498000000000001</v>
      </c>
      <c r="AG27" s="7">
        <v>28.007000000000001</v>
      </c>
    </row>
    <row r="28" spans="2:33" x14ac:dyDescent="0.2">
      <c r="B28" s="4">
        <v>108</v>
      </c>
      <c r="C28" s="9">
        <f t="shared" si="0"/>
        <v>41630.395833333088</v>
      </c>
      <c r="D28" s="7">
        <v>56.097999999999999</v>
      </c>
      <c r="E28" s="7">
        <v>41.338999999999999</v>
      </c>
      <c r="F28" s="7">
        <v>32.936</v>
      </c>
      <c r="G28" s="7">
        <v>31.602</v>
      </c>
      <c r="H28" s="7">
        <v>44.938000000000002</v>
      </c>
      <c r="I28" s="7">
        <v>39.064</v>
      </c>
      <c r="J28" s="7">
        <v>30.956</v>
      </c>
      <c r="K28" s="7">
        <v>28.402999999999999</v>
      </c>
      <c r="L28" s="7"/>
      <c r="M28" s="4">
        <v>108</v>
      </c>
      <c r="N28" s="9">
        <f t="shared" si="1"/>
        <v>39852.354166666591</v>
      </c>
      <c r="O28" s="7">
        <v>55.502000000000002</v>
      </c>
      <c r="P28" s="7">
        <v>40.329000000000001</v>
      </c>
      <c r="Q28" s="7">
        <v>31.367000000000001</v>
      </c>
      <c r="R28" s="7">
        <v>30.067</v>
      </c>
      <c r="S28" s="7">
        <v>44.744</v>
      </c>
      <c r="T28" s="7">
        <v>38.395000000000003</v>
      </c>
      <c r="U28" s="7">
        <v>30.491</v>
      </c>
      <c r="V28" s="7">
        <v>28.001000000000001</v>
      </c>
      <c r="X28" s="4">
        <v>108</v>
      </c>
      <c r="Y28" s="9">
        <f t="shared" si="2"/>
        <v>36834.729166664692</v>
      </c>
      <c r="Z28" s="26">
        <v>55.502000000000002</v>
      </c>
      <c r="AA28" s="7">
        <v>40.320999999999998</v>
      </c>
      <c r="AB28" s="7">
        <v>31.405999999999999</v>
      </c>
      <c r="AC28" s="7">
        <v>30.1</v>
      </c>
      <c r="AD28" s="26">
        <v>44.744</v>
      </c>
      <c r="AE28" s="7">
        <v>38.350999999999999</v>
      </c>
      <c r="AF28" s="7">
        <v>30.498999999999999</v>
      </c>
      <c r="AG28" s="7">
        <v>28.007999999999999</v>
      </c>
    </row>
    <row r="29" spans="2:33" x14ac:dyDescent="0.2">
      <c r="B29" s="4">
        <v>108.25</v>
      </c>
      <c r="C29" s="9">
        <f t="shared" si="0"/>
        <v>41630.399305555307</v>
      </c>
      <c r="D29" s="7">
        <v>56.106000000000002</v>
      </c>
      <c r="E29" s="7">
        <v>41.348999999999997</v>
      </c>
      <c r="F29" s="7">
        <v>32.982999999999997</v>
      </c>
      <c r="G29" s="7">
        <v>31.661000000000001</v>
      </c>
      <c r="H29" s="7">
        <v>44.923000000000002</v>
      </c>
      <c r="I29" s="7">
        <v>39.067999999999998</v>
      </c>
      <c r="J29" s="7">
        <v>31.001999999999999</v>
      </c>
      <c r="K29" s="7">
        <v>28.425000000000001</v>
      </c>
      <c r="L29" s="7"/>
      <c r="M29" s="4">
        <v>108.25</v>
      </c>
      <c r="N29" s="9">
        <f t="shared" si="1"/>
        <v>39852.35763888881</v>
      </c>
      <c r="O29" s="7">
        <v>55.502000000000002</v>
      </c>
      <c r="P29" s="7">
        <v>40.33</v>
      </c>
      <c r="Q29" s="7">
        <v>31.425000000000001</v>
      </c>
      <c r="R29" s="7">
        <v>30.117000000000001</v>
      </c>
      <c r="S29" s="7">
        <v>44.746000000000002</v>
      </c>
      <c r="T29" s="7">
        <v>38.395000000000003</v>
      </c>
      <c r="U29" s="7">
        <v>30.492999999999999</v>
      </c>
      <c r="V29" s="7">
        <v>28.001999999999999</v>
      </c>
      <c r="X29" s="4">
        <v>108.25</v>
      </c>
      <c r="Y29" s="9">
        <f t="shared" si="2"/>
        <v>36834.732638886911</v>
      </c>
      <c r="Z29" s="26">
        <v>55.502000000000002</v>
      </c>
      <c r="AA29" s="7">
        <v>40.323</v>
      </c>
      <c r="AB29" s="7">
        <v>31.463000000000001</v>
      </c>
      <c r="AC29" s="7">
        <v>30.151</v>
      </c>
      <c r="AD29" s="26">
        <v>44.746000000000002</v>
      </c>
      <c r="AE29" s="7">
        <v>38.351999999999997</v>
      </c>
      <c r="AF29" s="7">
        <v>30.501000000000001</v>
      </c>
      <c r="AG29" s="7">
        <v>28.01</v>
      </c>
    </row>
    <row r="30" spans="2:33" x14ac:dyDescent="0.2">
      <c r="B30" s="4">
        <v>108.5</v>
      </c>
      <c r="C30" s="9">
        <f t="shared" si="0"/>
        <v>41630.402777777526</v>
      </c>
      <c r="D30" s="7">
        <v>56.113999999999997</v>
      </c>
      <c r="E30" s="7">
        <v>41.356000000000002</v>
      </c>
      <c r="F30" s="7">
        <v>33.021999999999998</v>
      </c>
      <c r="G30" s="7">
        <v>31.709</v>
      </c>
      <c r="H30" s="7">
        <v>44.906999999999996</v>
      </c>
      <c r="I30" s="7">
        <v>39.072000000000003</v>
      </c>
      <c r="J30" s="7">
        <v>31.047999999999998</v>
      </c>
      <c r="K30" s="7">
        <v>28.451000000000001</v>
      </c>
      <c r="L30" s="7"/>
      <c r="M30" s="4">
        <v>108.5</v>
      </c>
      <c r="N30" s="9">
        <f t="shared" si="1"/>
        <v>39852.361111111029</v>
      </c>
      <c r="O30" s="7">
        <v>55.502000000000002</v>
      </c>
      <c r="P30" s="7">
        <v>40.331000000000003</v>
      </c>
      <c r="Q30" s="7">
        <v>31.475999999999999</v>
      </c>
      <c r="R30" s="7">
        <v>30.167999999999999</v>
      </c>
      <c r="S30" s="7">
        <v>44.747</v>
      </c>
      <c r="T30" s="7">
        <v>38.393999999999998</v>
      </c>
      <c r="U30" s="7">
        <v>30.494</v>
      </c>
      <c r="V30" s="7">
        <v>28.003</v>
      </c>
      <c r="X30" s="4">
        <v>108.5</v>
      </c>
      <c r="Y30" s="9">
        <f t="shared" si="2"/>
        <v>36834.73611110913</v>
      </c>
      <c r="Z30" s="26">
        <v>55.502000000000002</v>
      </c>
      <c r="AA30" s="7">
        <v>40.323</v>
      </c>
      <c r="AB30" s="7">
        <v>31.515000000000001</v>
      </c>
      <c r="AC30" s="7">
        <v>30.204000000000001</v>
      </c>
      <c r="AD30" s="26">
        <v>44.747</v>
      </c>
      <c r="AE30" s="7">
        <v>38.351999999999997</v>
      </c>
      <c r="AF30" s="7">
        <v>30.501999999999999</v>
      </c>
      <c r="AG30" s="7">
        <v>28.010999999999999</v>
      </c>
    </row>
    <row r="31" spans="2:33" x14ac:dyDescent="0.2">
      <c r="B31" s="4">
        <v>108.75</v>
      </c>
      <c r="C31" s="9">
        <f t="shared" si="0"/>
        <v>41630.406249999745</v>
      </c>
      <c r="D31" s="7">
        <v>56.124000000000002</v>
      </c>
      <c r="E31" s="7">
        <v>41.362000000000002</v>
      </c>
      <c r="F31" s="7">
        <v>33.052999999999997</v>
      </c>
      <c r="G31" s="7">
        <v>31.751999999999999</v>
      </c>
      <c r="H31" s="7">
        <v>44.89</v>
      </c>
      <c r="I31" s="7">
        <v>39.073999999999998</v>
      </c>
      <c r="J31" s="7">
        <v>31.094000000000001</v>
      </c>
      <c r="K31" s="7">
        <v>28.483000000000001</v>
      </c>
      <c r="L31" s="7"/>
      <c r="M31" s="4">
        <v>108.75</v>
      </c>
      <c r="N31" s="9">
        <f t="shared" si="1"/>
        <v>39852.364583333248</v>
      </c>
      <c r="O31" s="7">
        <v>55.502000000000002</v>
      </c>
      <c r="P31" s="7">
        <v>40.33</v>
      </c>
      <c r="Q31" s="7">
        <v>31.52</v>
      </c>
      <c r="R31" s="7">
        <v>30.216000000000001</v>
      </c>
      <c r="S31" s="7">
        <v>44.747</v>
      </c>
      <c r="T31" s="7">
        <v>38.393999999999998</v>
      </c>
      <c r="U31" s="7">
        <v>30.495999999999999</v>
      </c>
      <c r="V31" s="7">
        <v>28.004999999999999</v>
      </c>
      <c r="X31" s="4">
        <v>108.75</v>
      </c>
      <c r="Y31" s="9">
        <f t="shared" si="2"/>
        <v>36834.739583331349</v>
      </c>
      <c r="Z31" s="26">
        <v>55.502000000000002</v>
      </c>
      <c r="AA31" s="7">
        <v>40.323</v>
      </c>
      <c r="AB31" s="7">
        <v>31.558</v>
      </c>
      <c r="AC31" s="7">
        <v>30.254000000000001</v>
      </c>
      <c r="AD31" s="26">
        <v>44.747</v>
      </c>
      <c r="AE31" s="7">
        <v>38.351999999999997</v>
      </c>
      <c r="AF31" s="7">
        <v>30.504000000000001</v>
      </c>
      <c r="AG31" s="7">
        <v>28.012</v>
      </c>
    </row>
    <row r="32" spans="2:33" x14ac:dyDescent="0.2">
      <c r="B32" s="4">
        <v>109</v>
      </c>
      <c r="C32" s="9">
        <f t="shared" si="0"/>
        <v>41630.409722221964</v>
      </c>
      <c r="D32" s="7">
        <v>56.136000000000003</v>
      </c>
      <c r="E32" s="7">
        <v>41.366999999999997</v>
      </c>
      <c r="F32" s="7">
        <v>33.078000000000003</v>
      </c>
      <c r="G32" s="7">
        <v>31.79</v>
      </c>
      <c r="H32" s="7">
        <v>44.872</v>
      </c>
      <c r="I32" s="7">
        <v>39.073999999999998</v>
      </c>
      <c r="J32" s="7">
        <v>31.138000000000002</v>
      </c>
      <c r="K32" s="7">
        <v>28.52</v>
      </c>
      <c r="L32" s="7"/>
      <c r="M32" s="4">
        <v>109</v>
      </c>
      <c r="N32" s="9">
        <f t="shared" si="1"/>
        <v>39852.368055555467</v>
      </c>
      <c r="O32" s="7">
        <v>55.502000000000002</v>
      </c>
      <c r="P32" s="7">
        <v>40.33</v>
      </c>
      <c r="Q32" s="7">
        <v>31.553999999999998</v>
      </c>
      <c r="R32" s="7">
        <v>30.260999999999999</v>
      </c>
      <c r="S32" s="7">
        <v>44.747999999999998</v>
      </c>
      <c r="T32" s="7">
        <v>38.393999999999998</v>
      </c>
      <c r="U32" s="7">
        <v>30.498000000000001</v>
      </c>
      <c r="V32" s="7">
        <v>28.006</v>
      </c>
      <c r="X32" s="4">
        <v>109</v>
      </c>
      <c r="Y32" s="9">
        <f t="shared" si="2"/>
        <v>36834.743055553568</v>
      </c>
      <c r="Z32" s="26">
        <v>55.502000000000002</v>
      </c>
      <c r="AA32" s="7">
        <v>40.323</v>
      </c>
      <c r="AB32" s="7">
        <v>31.591000000000001</v>
      </c>
      <c r="AC32" s="7">
        <v>30.297999999999998</v>
      </c>
      <c r="AD32" s="26">
        <v>44.747999999999998</v>
      </c>
      <c r="AE32" s="7">
        <v>38.353000000000002</v>
      </c>
      <c r="AF32" s="7">
        <v>30.504999999999999</v>
      </c>
      <c r="AG32" s="7">
        <v>28.013000000000002</v>
      </c>
    </row>
    <row r="33" spans="2:33" x14ac:dyDescent="0.2">
      <c r="B33" s="4">
        <v>109.25</v>
      </c>
      <c r="C33" s="9">
        <f t="shared" si="0"/>
        <v>41630.413194444183</v>
      </c>
      <c r="D33" s="7">
        <v>56.149000000000001</v>
      </c>
      <c r="E33" s="7">
        <v>41.37</v>
      </c>
      <c r="F33" s="7">
        <v>33.098999999999997</v>
      </c>
      <c r="G33" s="7">
        <v>31.823</v>
      </c>
      <c r="H33" s="7">
        <v>44.853000000000002</v>
      </c>
      <c r="I33" s="7">
        <v>39.073</v>
      </c>
      <c r="J33" s="7">
        <v>31.181999999999999</v>
      </c>
      <c r="K33" s="7">
        <v>28.56</v>
      </c>
      <c r="L33" s="7"/>
      <c r="M33" s="4">
        <v>109.25</v>
      </c>
      <c r="N33" s="9">
        <f t="shared" si="1"/>
        <v>39852.371527777686</v>
      </c>
      <c r="O33" s="7">
        <v>55.502000000000002</v>
      </c>
      <c r="P33" s="7">
        <v>40.33</v>
      </c>
      <c r="Q33" s="7">
        <v>31.58</v>
      </c>
      <c r="R33" s="7">
        <v>30.297999999999998</v>
      </c>
      <c r="S33" s="7">
        <v>44.747999999999998</v>
      </c>
      <c r="T33" s="7">
        <v>38.393999999999998</v>
      </c>
      <c r="U33" s="7">
        <v>30.5</v>
      </c>
      <c r="V33" s="7">
        <v>28.007000000000001</v>
      </c>
      <c r="X33" s="4">
        <v>109.25</v>
      </c>
      <c r="Y33" s="9">
        <f t="shared" si="2"/>
        <v>36834.746527775787</v>
      </c>
      <c r="Z33" s="26">
        <v>55.502000000000002</v>
      </c>
      <c r="AA33" s="7">
        <v>40.323</v>
      </c>
      <c r="AB33" s="7">
        <v>31.616</v>
      </c>
      <c r="AC33" s="7">
        <v>30.335000000000001</v>
      </c>
      <c r="AD33" s="26">
        <v>44.747999999999998</v>
      </c>
      <c r="AE33" s="7">
        <v>38.353000000000002</v>
      </c>
      <c r="AF33" s="7">
        <v>30.507000000000001</v>
      </c>
      <c r="AG33" s="7">
        <v>28.013999999999999</v>
      </c>
    </row>
    <row r="34" spans="2:33" x14ac:dyDescent="0.2">
      <c r="B34" s="4">
        <v>109.5</v>
      </c>
      <c r="C34" s="9">
        <f t="shared" si="0"/>
        <v>41630.416666666402</v>
      </c>
      <c r="D34" s="7">
        <v>56.17</v>
      </c>
      <c r="E34" s="7">
        <v>41.372</v>
      </c>
      <c r="F34" s="7">
        <v>33.116</v>
      </c>
      <c r="G34" s="7">
        <v>31.852</v>
      </c>
      <c r="H34" s="7">
        <v>44.834000000000003</v>
      </c>
      <c r="I34" s="7">
        <v>39.073</v>
      </c>
      <c r="J34" s="7">
        <v>31.225999999999999</v>
      </c>
      <c r="K34" s="7">
        <v>28.600999999999999</v>
      </c>
      <c r="L34" s="7"/>
      <c r="M34" s="4">
        <v>109.5</v>
      </c>
      <c r="N34" s="9">
        <f t="shared" si="1"/>
        <v>39852.374999999905</v>
      </c>
      <c r="O34" s="7">
        <v>55.502000000000002</v>
      </c>
      <c r="P34" s="7">
        <v>40.329000000000001</v>
      </c>
      <c r="Q34" s="7">
        <v>31.599</v>
      </c>
      <c r="R34" s="7">
        <v>30.327000000000002</v>
      </c>
      <c r="S34" s="7">
        <v>44.747999999999998</v>
      </c>
      <c r="T34" s="7">
        <v>38.393000000000001</v>
      </c>
      <c r="U34" s="7">
        <v>30.501999999999999</v>
      </c>
      <c r="V34" s="7">
        <v>28.007999999999999</v>
      </c>
      <c r="X34" s="4">
        <v>109.5</v>
      </c>
      <c r="Y34" s="9">
        <f t="shared" si="2"/>
        <v>36834.749999998006</v>
      </c>
      <c r="Z34" s="26">
        <v>55.502000000000002</v>
      </c>
      <c r="AA34" s="7">
        <v>40.323</v>
      </c>
      <c r="AB34" s="7">
        <v>31.635000000000002</v>
      </c>
      <c r="AC34" s="7">
        <v>30.363</v>
      </c>
      <c r="AD34" s="26">
        <v>44.747999999999998</v>
      </c>
      <c r="AE34" s="7">
        <v>38.353999999999999</v>
      </c>
      <c r="AF34" s="7">
        <v>30.509</v>
      </c>
      <c r="AG34" s="7">
        <v>28.015000000000001</v>
      </c>
    </row>
    <row r="35" spans="2:33" x14ac:dyDescent="0.2">
      <c r="B35" s="4">
        <v>109.75</v>
      </c>
      <c r="C35" s="9">
        <f t="shared" si="0"/>
        <v>41630.420138888621</v>
      </c>
      <c r="D35" s="7">
        <v>56.188000000000002</v>
      </c>
      <c r="E35" s="7">
        <v>41.374000000000002</v>
      </c>
      <c r="F35" s="7">
        <v>33.130000000000003</v>
      </c>
      <c r="G35" s="7">
        <v>31.876000000000001</v>
      </c>
      <c r="H35" s="7">
        <v>44.814999999999998</v>
      </c>
      <c r="I35" s="7">
        <v>39.072000000000003</v>
      </c>
      <c r="J35" s="7">
        <v>31.266999999999999</v>
      </c>
      <c r="K35" s="7">
        <v>28.641999999999999</v>
      </c>
      <c r="L35" s="7"/>
      <c r="M35" s="4">
        <v>109.75</v>
      </c>
      <c r="N35" s="9">
        <f t="shared" si="1"/>
        <v>39852.378472222124</v>
      </c>
      <c r="O35" s="7">
        <v>55.502000000000002</v>
      </c>
      <c r="P35" s="7">
        <v>40.329000000000001</v>
      </c>
      <c r="Q35" s="7">
        <v>31.611999999999998</v>
      </c>
      <c r="R35" s="7">
        <v>30.349</v>
      </c>
      <c r="S35" s="7">
        <v>44.747999999999998</v>
      </c>
      <c r="T35" s="7">
        <v>38.393000000000001</v>
      </c>
      <c r="U35" s="7">
        <v>30.504000000000001</v>
      </c>
      <c r="V35" s="7">
        <v>28.009</v>
      </c>
      <c r="X35" s="4">
        <v>109.75</v>
      </c>
      <c r="Y35" s="9">
        <f t="shared" si="2"/>
        <v>36834.753472220225</v>
      </c>
      <c r="Z35" s="26">
        <v>55.502000000000002</v>
      </c>
      <c r="AA35" s="7">
        <v>40.323</v>
      </c>
      <c r="AB35" s="7">
        <v>31.648</v>
      </c>
      <c r="AC35" s="7">
        <v>30.384</v>
      </c>
      <c r="AD35" s="26">
        <v>44.747999999999998</v>
      </c>
      <c r="AE35" s="7">
        <v>38.353999999999999</v>
      </c>
      <c r="AF35" s="7">
        <v>30.51</v>
      </c>
      <c r="AG35" s="7">
        <v>28.016999999999999</v>
      </c>
    </row>
    <row r="36" spans="2:33" x14ac:dyDescent="0.2">
      <c r="B36" s="4">
        <v>110</v>
      </c>
      <c r="C36" s="9">
        <f t="shared" si="0"/>
        <v>41630.42361111084</v>
      </c>
      <c r="D36" s="7">
        <v>56.201000000000001</v>
      </c>
      <c r="E36" s="7">
        <v>41.375999999999998</v>
      </c>
      <c r="F36" s="7">
        <v>33.14</v>
      </c>
      <c r="G36" s="7">
        <v>31.895</v>
      </c>
      <c r="H36" s="7">
        <v>44.798000000000002</v>
      </c>
      <c r="I36" s="7">
        <v>39.070999999999998</v>
      </c>
      <c r="J36" s="7">
        <v>31.300999999999998</v>
      </c>
      <c r="K36" s="7">
        <v>28.681000000000001</v>
      </c>
      <c r="L36" s="7"/>
      <c r="M36" s="4">
        <v>110</v>
      </c>
      <c r="N36" s="9">
        <f t="shared" si="1"/>
        <v>39852.381944444343</v>
      </c>
      <c r="O36" s="7">
        <v>55.502000000000002</v>
      </c>
      <c r="P36" s="7">
        <v>40.329000000000001</v>
      </c>
      <c r="Q36" s="7">
        <v>31.620999999999999</v>
      </c>
      <c r="R36" s="7">
        <v>30.364999999999998</v>
      </c>
      <c r="S36" s="7">
        <v>44.747999999999998</v>
      </c>
      <c r="T36" s="7">
        <v>38.393000000000001</v>
      </c>
      <c r="U36" s="7">
        <v>30.506</v>
      </c>
      <c r="V36" s="7">
        <v>28.010999999999999</v>
      </c>
      <c r="X36" s="4">
        <v>110</v>
      </c>
      <c r="Y36" s="9">
        <f t="shared" si="2"/>
        <v>36834.756944442444</v>
      </c>
      <c r="Z36" s="26">
        <v>55.502000000000002</v>
      </c>
      <c r="AA36" s="7">
        <v>40.323</v>
      </c>
      <c r="AB36" s="7">
        <v>31.657</v>
      </c>
      <c r="AC36" s="7">
        <v>30.398</v>
      </c>
      <c r="AD36" s="26">
        <v>44.747999999999998</v>
      </c>
      <c r="AE36" s="7">
        <v>38.354999999999997</v>
      </c>
      <c r="AF36" s="7">
        <v>30.512</v>
      </c>
      <c r="AG36" s="7">
        <v>28.018000000000001</v>
      </c>
    </row>
    <row r="37" spans="2:33" x14ac:dyDescent="0.2">
      <c r="B37" s="4">
        <v>110.25</v>
      </c>
      <c r="C37" s="9">
        <f t="shared" si="0"/>
        <v>41630.427083333059</v>
      </c>
      <c r="D37" s="7">
        <v>56.207999999999998</v>
      </c>
      <c r="E37" s="7">
        <v>41.378</v>
      </c>
      <c r="F37" s="7">
        <v>33.148000000000003</v>
      </c>
      <c r="G37" s="7">
        <v>31.913</v>
      </c>
      <c r="H37" s="7">
        <v>44.783000000000001</v>
      </c>
      <c r="I37" s="7">
        <v>39.067999999999998</v>
      </c>
      <c r="J37" s="7">
        <v>31.331</v>
      </c>
      <c r="K37" s="7">
        <v>28.716000000000001</v>
      </c>
      <c r="L37" s="7"/>
      <c r="M37" s="4">
        <v>110.25</v>
      </c>
      <c r="N37" s="9">
        <f t="shared" si="1"/>
        <v>39852.385416666562</v>
      </c>
      <c r="O37" s="7">
        <v>55.502000000000002</v>
      </c>
      <c r="P37" s="7">
        <v>40.328000000000003</v>
      </c>
      <c r="Q37" s="7">
        <v>31.626999999999999</v>
      </c>
      <c r="R37" s="7">
        <v>30.376000000000001</v>
      </c>
      <c r="S37" s="7">
        <v>44.747999999999998</v>
      </c>
      <c r="T37" s="7">
        <v>38.392000000000003</v>
      </c>
      <c r="U37" s="7">
        <v>30.507999999999999</v>
      </c>
      <c r="V37" s="7">
        <v>28.012</v>
      </c>
      <c r="X37" s="4">
        <v>110.25</v>
      </c>
      <c r="Y37" s="9">
        <f t="shared" si="2"/>
        <v>36834.760416664663</v>
      </c>
      <c r="Z37" s="26">
        <v>55.502000000000002</v>
      </c>
      <c r="AA37" s="7">
        <v>40.323</v>
      </c>
      <c r="AB37" s="7">
        <v>31.663</v>
      </c>
      <c r="AC37" s="7">
        <v>30.407</v>
      </c>
      <c r="AD37" s="26">
        <v>44.747999999999998</v>
      </c>
      <c r="AE37" s="7">
        <v>38.354999999999997</v>
      </c>
      <c r="AF37" s="7">
        <v>30.513999999999999</v>
      </c>
      <c r="AG37" s="7">
        <v>28.018999999999998</v>
      </c>
    </row>
    <row r="38" spans="2:33" x14ac:dyDescent="0.2">
      <c r="B38" s="4">
        <v>110.5</v>
      </c>
      <c r="C38" s="9">
        <f t="shared" si="0"/>
        <v>41630.430555555278</v>
      </c>
      <c r="D38" s="7">
        <v>56.212000000000003</v>
      </c>
      <c r="E38" s="7">
        <v>41.378999999999998</v>
      </c>
      <c r="F38" s="7">
        <v>33.152999999999999</v>
      </c>
      <c r="G38" s="7">
        <v>31.927</v>
      </c>
      <c r="H38" s="7">
        <v>44.771999999999998</v>
      </c>
      <c r="I38" s="7">
        <v>39.064999999999998</v>
      </c>
      <c r="J38" s="7">
        <v>31.356999999999999</v>
      </c>
      <c r="K38" s="7">
        <v>28.747</v>
      </c>
      <c r="L38" s="7"/>
      <c r="M38" s="4">
        <v>110.5</v>
      </c>
      <c r="N38" s="9">
        <f t="shared" si="1"/>
        <v>39852.388888888781</v>
      </c>
      <c r="O38" s="7">
        <v>55.502000000000002</v>
      </c>
      <c r="P38" s="7">
        <v>40.328000000000003</v>
      </c>
      <c r="Q38" s="7">
        <v>31.631</v>
      </c>
      <c r="R38" s="7">
        <v>30.382000000000001</v>
      </c>
      <c r="S38" s="7">
        <v>44.747999999999998</v>
      </c>
      <c r="T38" s="7">
        <v>38.392000000000003</v>
      </c>
      <c r="U38" s="7">
        <v>30.51</v>
      </c>
      <c r="V38" s="7">
        <v>28.013000000000002</v>
      </c>
      <c r="X38" s="4">
        <v>110.5</v>
      </c>
      <c r="Y38" s="9">
        <f t="shared" si="2"/>
        <v>36834.763888886882</v>
      </c>
      <c r="Z38" s="26">
        <v>55.502000000000002</v>
      </c>
      <c r="AA38" s="7">
        <v>40.322000000000003</v>
      </c>
      <c r="AB38" s="7">
        <v>31.667000000000002</v>
      </c>
      <c r="AC38" s="7">
        <v>30.414000000000001</v>
      </c>
      <c r="AD38" s="26">
        <v>44.747999999999998</v>
      </c>
      <c r="AE38" s="7">
        <v>38.354999999999997</v>
      </c>
      <c r="AF38" s="7">
        <v>30.515000000000001</v>
      </c>
      <c r="AG38" s="7">
        <v>28.02</v>
      </c>
    </row>
    <row r="39" spans="2:33" x14ac:dyDescent="0.2">
      <c r="B39" s="4">
        <v>110.75</v>
      </c>
      <c r="C39" s="9">
        <f t="shared" si="0"/>
        <v>41630.434027777497</v>
      </c>
      <c r="D39" s="7">
        <v>56.215000000000003</v>
      </c>
      <c r="E39" s="7">
        <v>41.381</v>
      </c>
      <c r="F39" s="7">
        <v>33.155999999999999</v>
      </c>
      <c r="G39" s="7">
        <v>31.937999999999999</v>
      </c>
      <c r="H39" s="7">
        <v>44.764000000000003</v>
      </c>
      <c r="I39" s="7">
        <v>39.061</v>
      </c>
      <c r="J39" s="7">
        <v>31.379000000000001</v>
      </c>
      <c r="K39" s="7">
        <v>28.771000000000001</v>
      </c>
      <c r="L39" s="7"/>
      <c r="M39" s="4">
        <v>110.75</v>
      </c>
      <c r="N39" s="9">
        <f t="shared" si="1"/>
        <v>39852.392361111</v>
      </c>
      <c r="O39" s="7">
        <v>55.502000000000002</v>
      </c>
      <c r="P39" s="7">
        <v>40.328000000000003</v>
      </c>
      <c r="Q39" s="7">
        <v>31.632999999999999</v>
      </c>
      <c r="R39" s="7">
        <v>30.387</v>
      </c>
      <c r="S39" s="7">
        <v>44.747999999999998</v>
      </c>
      <c r="T39" s="7">
        <v>38.392000000000003</v>
      </c>
      <c r="U39" s="7">
        <v>30.513000000000002</v>
      </c>
      <c r="V39" s="7">
        <v>28.015000000000001</v>
      </c>
      <c r="X39" s="4">
        <v>110.75</v>
      </c>
      <c r="Y39" s="9">
        <f t="shared" si="2"/>
        <v>36834.767361109101</v>
      </c>
      <c r="Z39" s="26">
        <v>55.502000000000002</v>
      </c>
      <c r="AA39" s="7">
        <v>40.322000000000003</v>
      </c>
      <c r="AB39" s="7">
        <v>31.669</v>
      </c>
      <c r="AC39" s="7">
        <v>30.417999999999999</v>
      </c>
      <c r="AD39" s="26">
        <v>44.747999999999998</v>
      </c>
      <c r="AE39" s="7">
        <v>38.354999999999997</v>
      </c>
      <c r="AF39" s="7">
        <v>30.516999999999999</v>
      </c>
      <c r="AG39" s="7">
        <v>28.021000000000001</v>
      </c>
    </row>
    <row r="40" spans="2:33" x14ac:dyDescent="0.2">
      <c r="B40" s="4">
        <v>111</v>
      </c>
      <c r="C40" s="9">
        <f t="shared" si="0"/>
        <v>41630.437499999716</v>
      </c>
      <c r="D40" s="7">
        <v>56.215000000000003</v>
      </c>
      <c r="E40" s="7">
        <v>41.383000000000003</v>
      </c>
      <c r="F40" s="7">
        <v>33.158000000000001</v>
      </c>
      <c r="G40" s="7">
        <v>31.948</v>
      </c>
      <c r="H40" s="7">
        <v>44.758000000000003</v>
      </c>
      <c r="I40" s="7">
        <v>39.055</v>
      </c>
      <c r="J40" s="7">
        <v>31.399000000000001</v>
      </c>
      <c r="K40" s="7">
        <v>28.794</v>
      </c>
      <c r="L40" s="7"/>
      <c r="M40" s="4">
        <v>111</v>
      </c>
      <c r="N40" s="9">
        <f t="shared" si="1"/>
        <v>39852.395833333219</v>
      </c>
      <c r="O40" s="7">
        <v>55.502000000000002</v>
      </c>
      <c r="P40" s="7">
        <v>40.326999999999998</v>
      </c>
      <c r="Q40" s="7">
        <v>31.635000000000002</v>
      </c>
      <c r="R40" s="7">
        <v>30.388999999999999</v>
      </c>
      <c r="S40" s="7">
        <v>44.747999999999998</v>
      </c>
      <c r="T40" s="7">
        <v>38.390999999999998</v>
      </c>
      <c r="U40" s="7">
        <v>30.515999999999998</v>
      </c>
      <c r="V40" s="7">
        <v>28.015999999999998</v>
      </c>
      <c r="X40" s="4">
        <v>111</v>
      </c>
      <c r="Y40" s="9">
        <f t="shared" si="2"/>
        <v>36834.77083333132</v>
      </c>
      <c r="Z40" s="26">
        <v>55.502000000000002</v>
      </c>
      <c r="AA40" s="7">
        <v>40.322000000000003</v>
      </c>
      <c r="AB40" s="7">
        <v>31.670999999999999</v>
      </c>
      <c r="AC40" s="7">
        <v>30.420999999999999</v>
      </c>
      <c r="AD40" s="26">
        <v>44.747999999999998</v>
      </c>
      <c r="AE40" s="7">
        <v>38.356000000000002</v>
      </c>
      <c r="AF40" s="7">
        <v>30.518999999999998</v>
      </c>
      <c r="AG40" s="7">
        <v>28.023</v>
      </c>
    </row>
    <row r="41" spans="2:33" x14ac:dyDescent="0.2">
      <c r="B41" s="4">
        <v>111.25</v>
      </c>
      <c r="C41" s="9">
        <f t="shared" si="0"/>
        <v>41630.440972221935</v>
      </c>
      <c r="D41" s="7">
        <v>56.215000000000003</v>
      </c>
      <c r="E41" s="7">
        <v>41.386000000000003</v>
      </c>
      <c r="F41" s="7">
        <v>33.158000000000001</v>
      </c>
      <c r="G41" s="7">
        <v>31.954999999999998</v>
      </c>
      <c r="H41" s="7">
        <v>44.755000000000003</v>
      </c>
      <c r="I41" s="7">
        <v>39.046999999999997</v>
      </c>
      <c r="J41" s="7">
        <v>31.417000000000002</v>
      </c>
      <c r="K41" s="7">
        <v>28.817</v>
      </c>
      <c r="L41" s="7"/>
      <c r="M41" s="4">
        <v>111.25</v>
      </c>
      <c r="N41" s="9">
        <f t="shared" si="1"/>
        <v>39852.399305555438</v>
      </c>
      <c r="O41" s="7">
        <v>55.502000000000002</v>
      </c>
      <c r="P41" s="7">
        <v>40.326999999999998</v>
      </c>
      <c r="Q41" s="7">
        <v>31.635000000000002</v>
      </c>
      <c r="R41" s="7">
        <v>30.390999999999998</v>
      </c>
      <c r="S41" s="7">
        <v>44.747999999999998</v>
      </c>
      <c r="T41" s="7">
        <v>38.390999999999998</v>
      </c>
      <c r="U41" s="7">
        <v>30.52</v>
      </c>
      <c r="V41" s="7">
        <v>28.018000000000001</v>
      </c>
      <c r="X41" s="4">
        <v>111.25</v>
      </c>
      <c r="Y41" s="9">
        <f t="shared" si="2"/>
        <v>36834.774305553539</v>
      </c>
      <c r="Z41" s="26">
        <v>55.502000000000002</v>
      </c>
      <c r="AA41" s="7">
        <v>40.322000000000003</v>
      </c>
      <c r="AB41" s="7">
        <v>31.670999999999999</v>
      </c>
      <c r="AC41" s="7">
        <v>30.422999999999998</v>
      </c>
      <c r="AD41" s="26">
        <v>44.747999999999998</v>
      </c>
      <c r="AE41" s="7">
        <v>38.356000000000002</v>
      </c>
      <c r="AF41" s="7">
        <v>30.521999999999998</v>
      </c>
      <c r="AG41" s="7">
        <v>28.024000000000001</v>
      </c>
    </row>
    <row r="42" spans="2:33" x14ac:dyDescent="0.2">
      <c r="B42" s="4">
        <v>111.5</v>
      </c>
      <c r="C42" s="9">
        <f t="shared" si="0"/>
        <v>41630.444444444154</v>
      </c>
      <c r="D42" s="7">
        <v>56.212000000000003</v>
      </c>
      <c r="E42" s="7">
        <v>41.387999999999998</v>
      </c>
      <c r="F42" s="7">
        <v>33.156999999999996</v>
      </c>
      <c r="G42" s="7">
        <v>31.959</v>
      </c>
      <c r="H42" s="7">
        <v>44.753</v>
      </c>
      <c r="I42" s="7">
        <v>39.039000000000001</v>
      </c>
      <c r="J42" s="7">
        <v>31.434000000000001</v>
      </c>
      <c r="K42" s="7">
        <v>28.837</v>
      </c>
      <c r="L42" s="7"/>
      <c r="M42" s="4">
        <v>111.5</v>
      </c>
      <c r="N42" s="9">
        <f t="shared" si="1"/>
        <v>39852.402777777657</v>
      </c>
      <c r="O42" s="7">
        <v>55.502000000000002</v>
      </c>
      <c r="P42" s="7">
        <v>40.326000000000001</v>
      </c>
      <c r="Q42" s="7">
        <v>31.635000000000002</v>
      </c>
      <c r="R42" s="7">
        <v>30.391999999999999</v>
      </c>
      <c r="S42" s="7">
        <v>44.747999999999998</v>
      </c>
      <c r="T42" s="7">
        <v>38.39</v>
      </c>
      <c r="U42" s="7">
        <v>30.524999999999999</v>
      </c>
      <c r="V42" s="7">
        <v>28.018999999999998</v>
      </c>
      <c r="X42" s="4">
        <v>111.5</v>
      </c>
      <c r="Y42" s="9">
        <f t="shared" si="2"/>
        <v>36834.777777775758</v>
      </c>
      <c r="Z42" s="26">
        <v>55.502000000000002</v>
      </c>
      <c r="AA42" s="7">
        <v>40.322000000000003</v>
      </c>
      <c r="AB42" s="7">
        <v>31.672000000000001</v>
      </c>
      <c r="AC42" s="7">
        <v>30.423999999999999</v>
      </c>
      <c r="AD42" s="26">
        <v>44.747999999999998</v>
      </c>
      <c r="AE42" s="7">
        <v>38.356000000000002</v>
      </c>
      <c r="AF42" s="7">
        <v>30.524999999999999</v>
      </c>
      <c r="AG42" s="7">
        <v>28.024999999999999</v>
      </c>
    </row>
    <row r="43" spans="2:33" x14ac:dyDescent="0.2">
      <c r="B43" s="4">
        <v>111.75</v>
      </c>
      <c r="C43" s="9">
        <f t="shared" si="0"/>
        <v>41630.447916666373</v>
      </c>
      <c r="D43" s="7">
        <v>56.206000000000003</v>
      </c>
      <c r="E43" s="7">
        <v>41.392000000000003</v>
      </c>
      <c r="F43" s="7">
        <v>33.154000000000003</v>
      </c>
      <c r="G43" s="7">
        <v>31.962</v>
      </c>
      <c r="H43" s="7">
        <v>44.750999999999998</v>
      </c>
      <c r="I43" s="7">
        <v>39.03</v>
      </c>
      <c r="J43" s="7">
        <v>31.448</v>
      </c>
      <c r="K43" s="7">
        <v>28.855</v>
      </c>
      <c r="L43" s="7"/>
      <c r="M43" s="4">
        <v>111.75</v>
      </c>
      <c r="N43" s="9">
        <f t="shared" si="1"/>
        <v>39852.406249999876</v>
      </c>
      <c r="O43" s="7">
        <v>55.502000000000002</v>
      </c>
      <c r="P43" s="7">
        <v>40.326000000000001</v>
      </c>
      <c r="Q43" s="7">
        <v>31.635000000000002</v>
      </c>
      <c r="R43" s="7">
        <v>30.391999999999999</v>
      </c>
      <c r="S43" s="7">
        <v>44.747999999999998</v>
      </c>
      <c r="T43" s="7">
        <v>38.39</v>
      </c>
      <c r="U43" s="7">
        <v>30.530999999999999</v>
      </c>
      <c r="V43" s="7">
        <v>28.021000000000001</v>
      </c>
      <c r="X43" s="4">
        <v>111.75</v>
      </c>
      <c r="Y43" s="9">
        <f t="shared" si="2"/>
        <v>36834.781249997977</v>
      </c>
      <c r="Z43" s="26">
        <v>55.502000000000002</v>
      </c>
      <c r="AA43" s="7">
        <v>40.320999999999998</v>
      </c>
      <c r="AB43" s="7">
        <v>31.672000000000001</v>
      </c>
      <c r="AC43" s="7">
        <v>30.423999999999999</v>
      </c>
      <c r="AD43" s="26">
        <v>44.747999999999998</v>
      </c>
      <c r="AE43" s="7">
        <v>38.356000000000002</v>
      </c>
      <c r="AF43" s="7">
        <v>30.529</v>
      </c>
      <c r="AG43" s="7">
        <v>28.027000000000001</v>
      </c>
    </row>
    <row r="44" spans="2:33" x14ac:dyDescent="0.2">
      <c r="B44" s="4">
        <v>112</v>
      </c>
      <c r="C44" s="9">
        <f t="shared" si="0"/>
        <v>41630.451388888592</v>
      </c>
      <c r="D44" s="7">
        <v>56.198999999999998</v>
      </c>
      <c r="E44" s="7">
        <v>41.396000000000001</v>
      </c>
      <c r="F44" s="7">
        <v>33.15</v>
      </c>
      <c r="G44" s="7">
        <v>31.962</v>
      </c>
      <c r="H44" s="7">
        <v>44.75</v>
      </c>
      <c r="I44" s="7">
        <v>39.020000000000003</v>
      </c>
      <c r="J44" s="7">
        <v>31.462</v>
      </c>
      <c r="K44" s="7">
        <v>28.872</v>
      </c>
      <c r="L44" s="7"/>
      <c r="M44" s="4">
        <v>112</v>
      </c>
      <c r="N44" s="9">
        <f t="shared" si="1"/>
        <v>39852.409722222095</v>
      </c>
      <c r="O44" s="7">
        <v>55.502000000000002</v>
      </c>
      <c r="P44" s="7">
        <v>40.326000000000001</v>
      </c>
      <c r="Q44" s="7">
        <v>31.635000000000002</v>
      </c>
      <c r="R44" s="7">
        <v>30.391999999999999</v>
      </c>
      <c r="S44" s="7">
        <v>44.747999999999998</v>
      </c>
      <c r="T44" s="7">
        <v>38.389000000000003</v>
      </c>
      <c r="U44" s="7">
        <v>30.538</v>
      </c>
      <c r="V44" s="7">
        <v>28.024000000000001</v>
      </c>
      <c r="X44" s="4">
        <v>112</v>
      </c>
      <c r="Y44" s="9">
        <f t="shared" si="2"/>
        <v>36834.784722220196</v>
      </c>
      <c r="Z44" s="26">
        <v>55.502000000000002</v>
      </c>
      <c r="AA44" s="7">
        <v>40.320999999999998</v>
      </c>
      <c r="AB44" s="7">
        <v>31.670999999999999</v>
      </c>
      <c r="AC44" s="7">
        <v>30.425000000000001</v>
      </c>
      <c r="AD44" s="26">
        <v>44.747999999999998</v>
      </c>
      <c r="AE44" s="7">
        <v>38.356000000000002</v>
      </c>
      <c r="AF44" s="7">
        <v>30.533000000000001</v>
      </c>
      <c r="AG44" s="7">
        <v>28.027999999999999</v>
      </c>
    </row>
    <row r="45" spans="2:33" x14ac:dyDescent="0.2">
      <c r="B45" s="4">
        <v>112.25</v>
      </c>
      <c r="C45" s="9">
        <f t="shared" si="0"/>
        <v>41630.454861110811</v>
      </c>
      <c r="D45" s="7">
        <v>56.19</v>
      </c>
      <c r="E45" s="7">
        <v>41.4</v>
      </c>
      <c r="F45" s="7">
        <v>33.145000000000003</v>
      </c>
      <c r="G45" s="7">
        <v>31.959</v>
      </c>
      <c r="H45" s="7">
        <v>44.75</v>
      </c>
      <c r="I45" s="7">
        <v>39.01</v>
      </c>
      <c r="J45" s="7">
        <v>31.474</v>
      </c>
      <c r="K45" s="7">
        <v>28.888000000000002</v>
      </c>
      <c r="L45" s="7"/>
      <c r="M45" s="4">
        <v>112.25</v>
      </c>
      <c r="N45" s="9">
        <f t="shared" si="1"/>
        <v>39852.413194444314</v>
      </c>
      <c r="O45" s="7">
        <v>55.502000000000002</v>
      </c>
      <c r="P45" s="7">
        <v>40.325000000000003</v>
      </c>
      <c r="Q45" s="7">
        <v>31.634</v>
      </c>
      <c r="R45" s="7">
        <v>30.391999999999999</v>
      </c>
      <c r="S45" s="7">
        <v>44.747999999999998</v>
      </c>
      <c r="T45" s="7">
        <v>38.389000000000003</v>
      </c>
      <c r="U45" s="7">
        <v>30.545999999999999</v>
      </c>
      <c r="V45" s="7">
        <v>28.026</v>
      </c>
      <c r="X45" s="4">
        <v>112.25</v>
      </c>
      <c r="Y45" s="9">
        <f t="shared" si="2"/>
        <v>36834.788194442415</v>
      </c>
      <c r="Z45" s="26">
        <v>55.502000000000002</v>
      </c>
      <c r="AA45" s="7">
        <v>40.320999999999998</v>
      </c>
      <c r="AB45" s="7">
        <v>31.670999999999999</v>
      </c>
      <c r="AC45" s="7">
        <v>30.423999999999999</v>
      </c>
      <c r="AD45" s="26">
        <v>44.747999999999998</v>
      </c>
      <c r="AE45" s="7">
        <v>38.356000000000002</v>
      </c>
      <c r="AF45" s="7">
        <v>30.538</v>
      </c>
      <c r="AG45" s="7">
        <v>28.03</v>
      </c>
    </row>
    <row r="46" spans="2:33" x14ac:dyDescent="0.2">
      <c r="B46" s="4">
        <v>112.5</v>
      </c>
      <c r="C46" s="9">
        <f t="shared" si="0"/>
        <v>41630.45833333303</v>
      </c>
      <c r="D46" s="7">
        <v>56.180999999999997</v>
      </c>
      <c r="E46" s="7">
        <v>41.404000000000003</v>
      </c>
      <c r="F46" s="7">
        <v>33.139000000000003</v>
      </c>
      <c r="G46" s="7">
        <v>31.954999999999998</v>
      </c>
      <c r="H46" s="7">
        <v>44.749000000000002</v>
      </c>
      <c r="I46" s="7">
        <v>38.999000000000002</v>
      </c>
      <c r="J46" s="7">
        <v>31.484999999999999</v>
      </c>
      <c r="K46" s="7">
        <v>28.902000000000001</v>
      </c>
      <c r="L46" s="7"/>
      <c r="M46" s="4">
        <v>112.5</v>
      </c>
      <c r="N46" s="9">
        <f t="shared" si="1"/>
        <v>39852.416666666533</v>
      </c>
      <c r="O46" s="7">
        <v>55.502000000000002</v>
      </c>
      <c r="P46" s="7">
        <v>40.325000000000003</v>
      </c>
      <c r="Q46" s="7">
        <v>31.634</v>
      </c>
      <c r="R46" s="7">
        <v>30.391999999999999</v>
      </c>
      <c r="S46" s="7">
        <v>44.747999999999998</v>
      </c>
      <c r="T46" s="7">
        <v>38.389000000000003</v>
      </c>
      <c r="U46" s="7">
        <v>30.553999999999998</v>
      </c>
      <c r="V46" s="7">
        <v>28.03</v>
      </c>
      <c r="X46" s="4">
        <v>112.5</v>
      </c>
      <c r="Y46" s="9">
        <f t="shared" si="2"/>
        <v>36834.791666664634</v>
      </c>
      <c r="Z46" s="26">
        <v>55.502000000000002</v>
      </c>
      <c r="AA46" s="7">
        <v>40.320999999999998</v>
      </c>
      <c r="AB46" s="7">
        <v>31.670999999999999</v>
      </c>
      <c r="AC46" s="7">
        <v>30.423999999999999</v>
      </c>
      <c r="AD46" s="26">
        <v>44.747999999999998</v>
      </c>
      <c r="AE46" s="7">
        <v>38.356000000000002</v>
      </c>
      <c r="AF46" s="7">
        <v>30.544</v>
      </c>
      <c r="AG46" s="7">
        <v>28.032</v>
      </c>
    </row>
    <row r="47" spans="2:33" x14ac:dyDescent="0.2">
      <c r="B47" s="4">
        <v>112.75</v>
      </c>
      <c r="C47" s="9">
        <f t="shared" si="0"/>
        <v>41630.461805555249</v>
      </c>
      <c r="D47" s="7">
        <v>56.17</v>
      </c>
      <c r="E47" s="7">
        <v>41.408000000000001</v>
      </c>
      <c r="F47" s="7">
        <v>33.131</v>
      </c>
      <c r="G47" s="7">
        <v>31.948</v>
      </c>
      <c r="H47" s="7">
        <v>44.749000000000002</v>
      </c>
      <c r="I47" s="7">
        <v>38.988</v>
      </c>
      <c r="J47" s="7">
        <v>31.495000000000001</v>
      </c>
      <c r="K47" s="7">
        <v>28.916</v>
      </c>
      <c r="L47" s="7"/>
      <c r="M47" s="4">
        <v>112.75</v>
      </c>
      <c r="N47" s="9">
        <f t="shared" si="1"/>
        <v>39852.420138888752</v>
      </c>
      <c r="O47" s="7">
        <v>55.502000000000002</v>
      </c>
      <c r="P47" s="7">
        <v>40.325000000000003</v>
      </c>
      <c r="Q47" s="7">
        <v>31.632999999999999</v>
      </c>
      <c r="R47" s="7">
        <v>30.390999999999998</v>
      </c>
      <c r="S47" s="7">
        <v>44.747999999999998</v>
      </c>
      <c r="T47" s="7">
        <v>38.387999999999998</v>
      </c>
      <c r="U47" s="7">
        <v>30.562999999999999</v>
      </c>
      <c r="V47" s="7">
        <v>28.033000000000001</v>
      </c>
      <c r="X47" s="4">
        <v>112.75</v>
      </c>
      <c r="Y47" s="9">
        <f t="shared" si="2"/>
        <v>36834.795138886853</v>
      </c>
      <c r="Z47" s="26">
        <v>55.502000000000002</v>
      </c>
      <c r="AA47" s="7">
        <v>40.320999999999998</v>
      </c>
      <c r="AB47" s="7">
        <v>31.67</v>
      </c>
      <c r="AC47" s="7">
        <v>30.423999999999999</v>
      </c>
      <c r="AD47" s="26">
        <v>44.747999999999998</v>
      </c>
      <c r="AE47" s="7">
        <v>38.356000000000002</v>
      </c>
      <c r="AF47" s="7">
        <v>30.550999999999998</v>
      </c>
      <c r="AG47" s="7">
        <v>28.035</v>
      </c>
    </row>
    <row r="48" spans="2:33" x14ac:dyDescent="0.2">
      <c r="B48" s="4">
        <v>113</v>
      </c>
      <c r="C48" s="9">
        <f t="shared" si="0"/>
        <v>41630.465277777468</v>
      </c>
      <c r="D48" s="7">
        <v>56.158999999999999</v>
      </c>
      <c r="E48" s="7">
        <v>41.411999999999999</v>
      </c>
      <c r="F48" s="7">
        <v>33.122</v>
      </c>
      <c r="G48" s="7">
        <v>31.939</v>
      </c>
      <c r="H48" s="7">
        <v>44.749000000000002</v>
      </c>
      <c r="I48" s="7">
        <v>38.975999999999999</v>
      </c>
      <c r="J48" s="7">
        <v>31.504000000000001</v>
      </c>
      <c r="K48" s="7">
        <v>28.928999999999998</v>
      </c>
      <c r="L48" s="7"/>
      <c r="M48" s="4">
        <v>113</v>
      </c>
      <c r="N48" s="9">
        <f t="shared" si="1"/>
        <v>39852.423611110971</v>
      </c>
      <c r="O48" s="7">
        <v>55.502000000000002</v>
      </c>
      <c r="P48" s="7">
        <v>40.325000000000003</v>
      </c>
      <c r="Q48" s="7">
        <v>31.632999999999999</v>
      </c>
      <c r="R48" s="7">
        <v>30.390999999999998</v>
      </c>
      <c r="S48" s="7">
        <v>44.747999999999998</v>
      </c>
      <c r="T48" s="7">
        <v>38.387999999999998</v>
      </c>
      <c r="U48" s="7">
        <v>30.573</v>
      </c>
      <c r="V48" s="7">
        <v>28.036999999999999</v>
      </c>
      <c r="X48" s="4">
        <v>113</v>
      </c>
      <c r="Y48" s="9">
        <f t="shared" si="2"/>
        <v>36834.798611109072</v>
      </c>
      <c r="Z48" s="26">
        <v>55.502000000000002</v>
      </c>
      <c r="AA48" s="7">
        <v>40.32</v>
      </c>
      <c r="AB48" s="7">
        <v>31.67</v>
      </c>
      <c r="AC48" s="7">
        <v>30.423999999999999</v>
      </c>
      <c r="AD48" s="26">
        <v>44.747999999999998</v>
      </c>
      <c r="AE48" s="7">
        <v>38.356000000000002</v>
      </c>
      <c r="AF48" s="7">
        <v>30.558</v>
      </c>
      <c r="AG48" s="7">
        <v>28.038</v>
      </c>
    </row>
    <row r="49" spans="2:33" x14ac:dyDescent="0.2">
      <c r="B49" s="4">
        <v>113.25</v>
      </c>
      <c r="C49" s="9">
        <f t="shared" si="0"/>
        <v>41630.468749999687</v>
      </c>
      <c r="D49" s="7">
        <v>56.151000000000003</v>
      </c>
      <c r="E49" s="7">
        <v>41.417000000000002</v>
      </c>
      <c r="F49" s="7">
        <v>33.112000000000002</v>
      </c>
      <c r="G49" s="7">
        <v>31.928000000000001</v>
      </c>
      <c r="H49" s="7">
        <v>44.749000000000002</v>
      </c>
      <c r="I49" s="7">
        <v>38.963999999999999</v>
      </c>
      <c r="J49" s="7">
        <v>31.512</v>
      </c>
      <c r="K49" s="7">
        <v>28.940999999999999</v>
      </c>
      <c r="L49" s="7"/>
      <c r="M49" s="4">
        <v>113.25</v>
      </c>
      <c r="N49" s="9">
        <f t="shared" si="1"/>
        <v>39852.42708333319</v>
      </c>
      <c r="O49" s="7">
        <v>55.502000000000002</v>
      </c>
      <c r="P49" s="7">
        <v>40.325000000000003</v>
      </c>
      <c r="Q49" s="7">
        <v>31.632000000000001</v>
      </c>
      <c r="R49" s="7">
        <v>30.39</v>
      </c>
      <c r="S49" s="7">
        <v>44.747999999999998</v>
      </c>
      <c r="T49" s="7">
        <v>38.387</v>
      </c>
      <c r="U49" s="7">
        <v>30.582999999999998</v>
      </c>
      <c r="V49" s="7">
        <v>28.042000000000002</v>
      </c>
      <c r="X49" s="4">
        <v>113.25</v>
      </c>
      <c r="Y49" s="9">
        <f t="shared" si="2"/>
        <v>36834.802083331291</v>
      </c>
      <c r="Z49" s="26">
        <v>55.502000000000002</v>
      </c>
      <c r="AA49" s="7">
        <v>40.32</v>
      </c>
      <c r="AB49" s="7">
        <v>31.669</v>
      </c>
      <c r="AC49" s="7">
        <v>30.422999999999998</v>
      </c>
      <c r="AD49" s="26">
        <v>44.747999999999998</v>
      </c>
      <c r="AE49" s="7">
        <v>38.356000000000002</v>
      </c>
      <c r="AF49" s="7">
        <v>30.565999999999999</v>
      </c>
      <c r="AG49" s="7">
        <v>28.041</v>
      </c>
    </row>
    <row r="50" spans="2:33" x14ac:dyDescent="0.2">
      <c r="B50" s="4">
        <v>113.5</v>
      </c>
      <c r="C50" s="9">
        <f t="shared" si="0"/>
        <v>41630.472222221906</v>
      </c>
      <c r="D50" s="7">
        <v>56.143000000000001</v>
      </c>
      <c r="E50" s="7">
        <v>41.420999999999999</v>
      </c>
      <c r="F50" s="7">
        <v>33.101999999999997</v>
      </c>
      <c r="G50" s="7">
        <v>31.914999999999999</v>
      </c>
      <c r="H50" s="7">
        <v>44.749000000000002</v>
      </c>
      <c r="I50" s="7">
        <v>38.951999999999998</v>
      </c>
      <c r="J50" s="7">
        <v>31.52</v>
      </c>
      <c r="K50" s="7">
        <v>28.951000000000001</v>
      </c>
      <c r="L50" s="7"/>
      <c r="M50" s="4">
        <v>113.5</v>
      </c>
      <c r="N50" s="9">
        <f t="shared" si="1"/>
        <v>39852.430555555409</v>
      </c>
      <c r="O50" s="7">
        <v>55.502000000000002</v>
      </c>
      <c r="P50" s="7">
        <v>40.326999999999998</v>
      </c>
      <c r="Q50" s="7">
        <v>31.632000000000001</v>
      </c>
      <c r="R50" s="7">
        <v>30.39</v>
      </c>
      <c r="S50" s="7">
        <v>44.747999999999998</v>
      </c>
      <c r="T50" s="7">
        <v>38.387</v>
      </c>
      <c r="U50" s="7">
        <v>30.593</v>
      </c>
      <c r="V50" s="7">
        <v>28.047999999999998</v>
      </c>
      <c r="X50" s="4">
        <v>113.5</v>
      </c>
      <c r="Y50" s="9">
        <f t="shared" si="2"/>
        <v>36834.80555555351</v>
      </c>
      <c r="Z50" s="26">
        <v>55.502000000000002</v>
      </c>
      <c r="AA50" s="7">
        <v>40.320999999999998</v>
      </c>
      <c r="AB50" s="7">
        <v>31.669</v>
      </c>
      <c r="AC50" s="7">
        <v>30.422999999999998</v>
      </c>
      <c r="AD50" s="26">
        <v>44.747999999999998</v>
      </c>
      <c r="AE50" s="7">
        <v>38.356000000000002</v>
      </c>
      <c r="AF50" s="7">
        <v>30.574999999999999</v>
      </c>
      <c r="AG50" s="7">
        <v>28.045000000000002</v>
      </c>
    </row>
    <row r="51" spans="2:33" x14ac:dyDescent="0.2">
      <c r="B51" s="4">
        <v>113.75</v>
      </c>
      <c r="C51" s="9">
        <f t="shared" si="0"/>
        <v>41630.475694444125</v>
      </c>
      <c r="D51" s="7">
        <v>56.134</v>
      </c>
      <c r="E51" s="7">
        <v>41.426000000000002</v>
      </c>
      <c r="F51" s="7">
        <v>33.090000000000003</v>
      </c>
      <c r="G51" s="7">
        <v>31.9</v>
      </c>
      <c r="H51" s="7">
        <v>44.749000000000002</v>
      </c>
      <c r="I51" s="7">
        <v>38.939</v>
      </c>
      <c r="J51" s="7">
        <v>31.526</v>
      </c>
      <c r="K51" s="7">
        <v>28.960999999999999</v>
      </c>
      <c r="L51" s="7"/>
      <c r="M51" s="4">
        <v>113.75</v>
      </c>
      <c r="N51" s="9">
        <f t="shared" si="1"/>
        <v>39852.434027777628</v>
      </c>
      <c r="O51" s="7">
        <v>55.502000000000002</v>
      </c>
      <c r="P51" s="7">
        <v>40.329000000000001</v>
      </c>
      <c r="Q51" s="7">
        <v>31.632999999999999</v>
      </c>
      <c r="R51" s="7">
        <v>30.39</v>
      </c>
      <c r="S51" s="7">
        <v>44.747999999999998</v>
      </c>
      <c r="T51" s="7">
        <v>38.387</v>
      </c>
      <c r="U51" s="7">
        <v>30.603000000000002</v>
      </c>
      <c r="V51" s="7">
        <v>28.053999999999998</v>
      </c>
      <c r="X51" s="4">
        <v>113.75</v>
      </c>
      <c r="Y51" s="9">
        <f t="shared" si="2"/>
        <v>36834.809027775729</v>
      </c>
      <c r="Z51" s="26">
        <v>55.502000000000002</v>
      </c>
      <c r="AA51" s="7">
        <v>40.320999999999998</v>
      </c>
      <c r="AB51" s="7">
        <v>31.667999999999999</v>
      </c>
      <c r="AC51" s="7">
        <v>30.422000000000001</v>
      </c>
      <c r="AD51" s="26">
        <v>44.747999999999998</v>
      </c>
      <c r="AE51" s="7">
        <v>38.356000000000002</v>
      </c>
      <c r="AF51" s="7">
        <v>30.582999999999998</v>
      </c>
      <c r="AG51" s="7">
        <v>28.048999999999999</v>
      </c>
    </row>
    <row r="52" spans="2:33" x14ac:dyDescent="0.2">
      <c r="B52" s="4">
        <v>114</v>
      </c>
      <c r="C52" s="9">
        <f t="shared" si="0"/>
        <v>41630.479166666344</v>
      </c>
      <c r="D52" s="7">
        <v>56.122999999999998</v>
      </c>
      <c r="E52" s="7">
        <v>41.43</v>
      </c>
      <c r="F52" s="7">
        <v>33.079000000000001</v>
      </c>
      <c r="G52" s="7">
        <v>31.884</v>
      </c>
      <c r="H52" s="7">
        <v>44.749000000000002</v>
      </c>
      <c r="I52" s="7">
        <v>38.924999999999997</v>
      </c>
      <c r="J52" s="7">
        <v>31.530999999999999</v>
      </c>
      <c r="K52" s="7">
        <v>28.97</v>
      </c>
      <c r="L52" s="7"/>
      <c r="M52" s="4">
        <v>114</v>
      </c>
      <c r="N52" s="9">
        <f t="shared" si="1"/>
        <v>39852.437499999847</v>
      </c>
      <c r="O52" s="7">
        <v>55.502000000000002</v>
      </c>
      <c r="P52" s="7">
        <v>40.332000000000001</v>
      </c>
      <c r="Q52" s="7">
        <v>31.632999999999999</v>
      </c>
      <c r="R52" s="7">
        <v>30.39</v>
      </c>
      <c r="S52" s="7">
        <v>44.747999999999998</v>
      </c>
      <c r="T52" s="7">
        <v>38.387</v>
      </c>
      <c r="U52" s="7">
        <v>30.613</v>
      </c>
      <c r="V52" s="7">
        <v>28.061</v>
      </c>
      <c r="X52" s="4">
        <v>114</v>
      </c>
      <c r="Y52" s="9">
        <f t="shared" si="2"/>
        <v>36834.812499997948</v>
      </c>
      <c r="Z52" s="26">
        <v>55.502000000000002</v>
      </c>
      <c r="AA52" s="7">
        <v>40.322000000000003</v>
      </c>
      <c r="AB52" s="7">
        <v>31.667999999999999</v>
      </c>
      <c r="AC52" s="7">
        <v>30.422000000000001</v>
      </c>
      <c r="AD52" s="26">
        <v>44.747999999999998</v>
      </c>
      <c r="AE52" s="7">
        <v>38.356000000000002</v>
      </c>
      <c r="AF52" s="7">
        <v>30.591999999999999</v>
      </c>
      <c r="AG52" s="7">
        <v>28.053999999999998</v>
      </c>
    </row>
    <row r="53" spans="2:33" x14ac:dyDescent="0.2">
      <c r="B53" s="4">
        <v>114.25</v>
      </c>
      <c r="C53" s="9">
        <f t="shared" si="0"/>
        <v>41630.482638888563</v>
      </c>
      <c r="D53" s="7">
        <v>56.112000000000002</v>
      </c>
      <c r="E53" s="7">
        <v>41.433999999999997</v>
      </c>
      <c r="F53" s="7">
        <v>33.067</v>
      </c>
      <c r="G53" s="7">
        <v>31.867000000000001</v>
      </c>
      <c r="H53" s="7">
        <v>44.749000000000002</v>
      </c>
      <c r="I53" s="7">
        <v>38.911000000000001</v>
      </c>
      <c r="J53" s="7">
        <v>31.536000000000001</v>
      </c>
      <c r="K53" s="7">
        <v>28.978999999999999</v>
      </c>
      <c r="L53" s="7"/>
      <c r="M53" s="4">
        <v>114.25</v>
      </c>
      <c r="N53" s="9">
        <f t="shared" si="1"/>
        <v>39852.440972222066</v>
      </c>
      <c r="O53" s="7">
        <v>55.502000000000002</v>
      </c>
      <c r="P53" s="7">
        <v>40.337000000000003</v>
      </c>
      <c r="Q53" s="7">
        <v>31.635000000000002</v>
      </c>
      <c r="R53" s="7">
        <v>30.390999999999998</v>
      </c>
      <c r="S53" s="7">
        <v>44.747999999999998</v>
      </c>
      <c r="T53" s="7">
        <v>38.386000000000003</v>
      </c>
      <c r="U53" s="7">
        <v>30.623000000000001</v>
      </c>
      <c r="V53" s="7">
        <v>28.068000000000001</v>
      </c>
      <c r="X53" s="4">
        <v>114.25</v>
      </c>
      <c r="Y53" s="9">
        <f t="shared" si="2"/>
        <v>36834.815972220167</v>
      </c>
      <c r="Z53" s="26">
        <v>55.502000000000002</v>
      </c>
      <c r="AA53" s="7">
        <v>40.323</v>
      </c>
      <c r="AB53" s="7">
        <v>31.667999999999999</v>
      </c>
      <c r="AC53" s="7">
        <v>30.422000000000001</v>
      </c>
      <c r="AD53" s="26">
        <v>44.747999999999998</v>
      </c>
      <c r="AE53" s="7">
        <v>38.356000000000002</v>
      </c>
      <c r="AF53" s="7">
        <v>30.600999999999999</v>
      </c>
      <c r="AG53" s="7">
        <v>28.059000000000001</v>
      </c>
    </row>
    <row r="54" spans="2:33" x14ac:dyDescent="0.2">
      <c r="B54" s="4">
        <v>114.5</v>
      </c>
      <c r="C54" s="9">
        <f t="shared" si="0"/>
        <v>41630.486111110782</v>
      </c>
      <c r="D54" s="7">
        <v>56.091999999999999</v>
      </c>
      <c r="E54" s="7">
        <v>41.436999999999998</v>
      </c>
      <c r="F54" s="7">
        <v>33.055</v>
      </c>
      <c r="G54" s="7">
        <v>31.849</v>
      </c>
      <c r="H54" s="7">
        <v>44.749000000000002</v>
      </c>
      <c r="I54" s="7">
        <v>38.896000000000001</v>
      </c>
      <c r="J54" s="7">
        <v>31.54</v>
      </c>
      <c r="K54" s="7">
        <v>28.988</v>
      </c>
      <c r="L54" s="7"/>
      <c r="M54" s="4">
        <v>114.5</v>
      </c>
      <c r="N54" s="9">
        <f t="shared" si="1"/>
        <v>39852.444444444285</v>
      </c>
      <c r="O54" s="7">
        <v>55.502000000000002</v>
      </c>
      <c r="P54" s="7">
        <v>40.343000000000004</v>
      </c>
      <c r="Q54" s="7">
        <v>31.638000000000002</v>
      </c>
      <c r="R54" s="7">
        <v>30.391999999999999</v>
      </c>
      <c r="S54" s="7">
        <v>44.747999999999998</v>
      </c>
      <c r="T54" s="7">
        <v>38.386000000000003</v>
      </c>
      <c r="U54" s="7">
        <v>30.634</v>
      </c>
      <c r="V54" s="7">
        <v>28.074999999999999</v>
      </c>
      <c r="X54" s="4">
        <v>114.5</v>
      </c>
      <c r="Y54" s="9">
        <f t="shared" si="2"/>
        <v>36834.819444442386</v>
      </c>
      <c r="Z54" s="26">
        <v>55.502000000000002</v>
      </c>
      <c r="AA54" s="7">
        <v>40.323999999999998</v>
      </c>
      <c r="AB54" s="7">
        <v>31.667999999999999</v>
      </c>
      <c r="AC54" s="7">
        <v>30.422000000000001</v>
      </c>
      <c r="AD54" s="26">
        <v>44.747999999999998</v>
      </c>
      <c r="AE54" s="7">
        <v>38.356000000000002</v>
      </c>
      <c r="AF54" s="7">
        <v>30.61</v>
      </c>
      <c r="AG54" s="7">
        <v>28.065000000000001</v>
      </c>
    </row>
    <row r="55" spans="2:33" x14ac:dyDescent="0.2">
      <c r="B55" s="4">
        <v>114.75</v>
      </c>
      <c r="C55" s="9">
        <f t="shared" si="0"/>
        <v>41630.489583333001</v>
      </c>
      <c r="D55" s="7">
        <v>56.07</v>
      </c>
      <c r="E55" s="7">
        <v>41.441000000000003</v>
      </c>
      <c r="F55" s="7">
        <v>33.042999999999999</v>
      </c>
      <c r="G55" s="7">
        <v>31.831</v>
      </c>
      <c r="H55" s="7">
        <v>44.749000000000002</v>
      </c>
      <c r="I55" s="7">
        <v>38.881999999999998</v>
      </c>
      <c r="J55" s="7">
        <v>31.542999999999999</v>
      </c>
      <c r="K55" s="7">
        <v>28.995999999999999</v>
      </c>
      <c r="L55" s="7"/>
      <c r="M55" s="4">
        <v>114.75</v>
      </c>
      <c r="N55" s="9">
        <f t="shared" si="1"/>
        <v>39852.447916666504</v>
      </c>
      <c r="O55" s="7">
        <v>55.502000000000002</v>
      </c>
      <c r="P55" s="7">
        <v>40.35</v>
      </c>
      <c r="Q55" s="7">
        <v>31.643000000000001</v>
      </c>
      <c r="R55" s="7">
        <v>30.395</v>
      </c>
      <c r="S55" s="7">
        <v>44.747999999999998</v>
      </c>
      <c r="T55" s="7">
        <v>38.387</v>
      </c>
      <c r="U55" s="7">
        <v>30.645</v>
      </c>
      <c r="V55" s="7">
        <v>28.082000000000001</v>
      </c>
      <c r="X55" s="4">
        <v>114.75</v>
      </c>
      <c r="Y55" s="9">
        <f t="shared" si="2"/>
        <v>36834.822916664605</v>
      </c>
      <c r="Z55" s="26">
        <v>55.502000000000002</v>
      </c>
      <c r="AA55" s="7">
        <v>40.325000000000003</v>
      </c>
      <c r="AB55" s="7">
        <v>31.669</v>
      </c>
      <c r="AC55" s="7">
        <v>30.422000000000001</v>
      </c>
      <c r="AD55" s="26">
        <v>44.747999999999998</v>
      </c>
      <c r="AE55" s="7">
        <v>38.356000000000002</v>
      </c>
      <c r="AF55" s="7">
        <v>30.619</v>
      </c>
      <c r="AG55" s="7">
        <v>28.071000000000002</v>
      </c>
    </row>
    <row r="56" spans="2:33" x14ac:dyDescent="0.2">
      <c r="B56" s="4">
        <v>115</v>
      </c>
      <c r="C56" s="9">
        <f t="shared" si="0"/>
        <v>41630.49305555522</v>
      </c>
      <c r="D56" s="7">
        <v>56.05</v>
      </c>
      <c r="E56" s="7">
        <v>41.445</v>
      </c>
      <c r="F56" s="7">
        <v>33.030999999999999</v>
      </c>
      <c r="G56" s="7">
        <v>31.812999999999999</v>
      </c>
      <c r="H56" s="7">
        <v>44.749000000000002</v>
      </c>
      <c r="I56" s="7">
        <v>38.866999999999997</v>
      </c>
      <c r="J56" s="7">
        <v>31.545999999999999</v>
      </c>
      <c r="K56" s="7">
        <v>29.004000000000001</v>
      </c>
      <c r="L56" s="7"/>
      <c r="M56" s="4">
        <v>115</v>
      </c>
      <c r="N56" s="9">
        <f t="shared" si="1"/>
        <v>39852.451388888723</v>
      </c>
      <c r="O56" s="7">
        <v>55.502000000000002</v>
      </c>
      <c r="P56" s="7">
        <v>40.359000000000002</v>
      </c>
      <c r="Q56" s="7">
        <v>31.65</v>
      </c>
      <c r="R56" s="7">
        <v>30.398</v>
      </c>
      <c r="S56" s="7">
        <v>44.747999999999998</v>
      </c>
      <c r="T56" s="7">
        <v>38.387</v>
      </c>
      <c r="U56" s="7">
        <v>30.657</v>
      </c>
      <c r="V56" s="7">
        <v>28.09</v>
      </c>
      <c r="X56" s="4">
        <v>115</v>
      </c>
      <c r="Y56" s="9">
        <f t="shared" si="2"/>
        <v>36834.826388886824</v>
      </c>
      <c r="Z56" s="26">
        <v>55.502000000000002</v>
      </c>
      <c r="AA56" s="7">
        <v>40.326000000000001</v>
      </c>
      <c r="AB56" s="7">
        <v>31.669</v>
      </c>
      <c r="AC56" s="7">
        <v>30.422000000000001</v>
      </c>
      <c r="AD56" s="26">
        <v>44.747999999999998</v>
      </c>
      <c r="AE56" s="7">
        <v>38.356000000000002</v>
      </c>
      <c r="AF56" s="7">
        <v>30.628</v>
      </c>
      <c r="AG56" s="7">
        <v>28.077000000000002</v>
      </c>
    </row>
    <row r="57" spans="2:33" x14ac:dyDescent="0.2">
      <c r="B57" s="4">
        <v>115.25</v>
      </c>
      <c r="C57" s="9">
        <f t="shared" si="0"/>
        <v>41630.496527777439</v>
      </c>
      <c r="D57" s="7">
        <v>55.99</v>
      </c>
      <c r="E57" s="7">
        <v>41.448</v>
      </c>
      <c r="F57" s="7">
        <v>33.020000000000003</v>
      </c>
      <c r="G57" s="7">
        <v>31.795999999999999</v>
      </c>
      <c r="H57" s="7">
        <v>44.749000000000002</v>
      </c>
      <c r="I57" s="7">
        <v>38.851999999999997</v>
      </c>
      <c r="J57" s="7">
        <v>31.547999999999998</v>
      </c>
      <c r="K57" s="7">
        <v>29.010999999999999</v>
      </c>
      <c r="L57" s="7"/>
      <c r="M57" s="4">
        <v>115.25</v>
      </c>
      <c r="N57" s="9">
        <f t="shared" si="1"/>
        <v>39852.454861110942</v>
      </c>
      <c r="O57" s="7">
        <v>55.502000000000002</v>
      </c>
      <c r="P57" s="7">
        <v>40.369999999999997</v>
      </c>
      <c r="Q57" s="7">
        <v>31.658999999999999</v>
      </c>
      <c r="R57" s="7">
        <v>30.404</v>
      </c>
      <c r="S57" s="7">
        <v>44.747999999999998</v>
      </c>
      <c r="T57" s="7">
        <v>38.387999999999998</v>
      </c>
      <c r="U57" s="7">
        <v>30.669</v>
      </c>
      <c r="V57" s="7">
        <v>28.099</v>
      </c>
      <c r="X57" s="4">
        <v>115.25</v>
      </c>
      <c r="Y57" s="9">
        <f t="shared" si="2"/>
        <v>36834.829861109043</v>
      </c>
      <c r="Z57" s="26">
        <v>55.502000000000002</v>
      </c>
      <c r="AA57" s="7">
        <v>40.326999999999998</v>
      </c>
      <c r="AB57" s="7">
        <v>31.669</v>
      </c>
      <c r="AC57" s="7">
        <v>30.422000000000001</v>
      </c>
      <c r="AD57" s="26">
        <v>44.747999999999998</v>
      </c>
      <c r="AE57" s="7">
        <v>38.356000000000002</v>
      </c>
      <c r="AF57" s="7">
        <v>30.637</v>
      </c>
      <c r="AG57" s="7">
        <v>28.082999999999998</v>
      </c>
    </row>
    <row r="58" spans="2:33" x14ac:dyDescent="0.2">
      <c r="B58" s="4">
        <v>115.5</v>
      </c>
      <c r="C58" s="9">
        <f t="shared" si="0"/>
        <v>41630.499999999658</v>
      </c>
      <c r="D58" s="7">
        <v>55.959000000000003</v>
      </c>
      <c r="E58" s="7">
        <v>41.451000000000001</v>
      </c>
      <c r="F58" s="7">
        <v>33.009</v>
      </c>
      <c r="G58" s="7">
        <v>31.78</v>
      </c>
      <c r="H58" s="7">
        <v>44.749000000000002</v>
      </c>
      <c r="I58" s="7">
        <v>38.837000000000003</v>
      </c>
      <c r="J58" s="7">
        <v>31.55</v>
      </c>
      <c r="K58" s="7">
        <v>29.018000000000001</v>
      </c>
      <c r="L58" s="7"/>
      <c r="M58" s="4">
        <v>115.5</v>
      </c>
      <c r="N58" s="9">
        <f t="shared" si="1"/>
        <v>39852.458333333161</v>
      </c>
      <c r="O58" s="7">
        <v>55.502000000000002</v>
      </c>
      <c r="P58" s="7">
        <v>40.383000000000003</v>
      </c>
      <c r="Q58" s="7">
        <v>31.669</v>
      </c>
      <c r="R58" s="7">
        <v>30.411999999999999</v>
      </c>
      <c r="S58" s="7">
        <v>44.747999999999998</v>
      </c>
      <c r="T58" s="7">
        <v>38.389000000000003</v>
      </c>
      <c r="U58" s="7">
        <v>30.681000000000001</v>
      </c>
      <c r="V58" s="7">
        <v>28.11</v>
      </c>
      <c r="X58" s="4">
        <v>115.5</v>
      </c>
      <c r="Y58" s="9">
        <f t="shared" si="2"/>
        <v>36834.833333331262</v>
      </c>
      <c r="Z58" s="26">
        <v>55.502000000000002</v>
      </c>
      <c r="AA58" s="7">
        <v>40.328000000000003</v>
      </c>
      <c r="AB58" s="7">
        <v>31.67</v>
      </c>
      <c r="AC58" s="7">
        <v>30.422999999999998</v>
      </c>
      <c r="AD58" s="26">
        <v>44.747999999999998</v>
      </c>
      <c r="AE58" s="7">
        <v>38.356000000000002</v>
      </c>
      <c r="AF58" s="7">
        <v>30.646000000000001</v>
      </c>
      <c r="AG58" s="7">
        <v>28.09</v>
      </c>
    </row>
    <row r="59" spans="2:33" x14ac:dyDescent="0.2">
      <c r="B59" s="4">
        <v>115.75</v>
      </c>
      <c r="C59" s="9">
        <f t="shared" si="0"/>
        <v>41630.503472221877</v>
      </c>
      <c r="D59" s="7">
        <v>55.957000000000001</v>
      </c>
      <c r="E59" s="7">
        <v>41.453000000000003</v>
      </c>
      <c r="F59" s="7">
        <v>32.999000000000002</v>
      </c>
      <c r="G59" s="7">
        <v>31.765999999999998</v>
      </c>
      <c r="H59" s="7">
        <v>44.749000000000002</v>
      </c>
      <c r="I59" s="7">
        <v>38.823</v>
      </c>
      <c r="J59" s="7">
        <v>31.550999999999998</v>
      </c>
      <c r="K59" s="7">
        <v>29.024999999999999</v>
      </c>
      <c r="L59" s="7"/>
      <c r="M59" s="4">
        <v>115.75</v>
      </c>
      <c r="N59" s="9">
        <f t="shared" si="1"/>
        <v>39852.46180555538</v>
      </c>
      <c r="O59" s="7">
        <v>55.502000000000002</v>
      </c>
      <c r="P59" s="7">
        <v>40.398000000000003</v>
      </c>
      <c r="Q59" s="7">
        <v>31.681999999999999</v>
      </c>
      <c r="R59" s="7">
        <v>30.420999999999999</v>
      </c>
      <c r="S59" s="7">
        <v>44.747999999999998</v>
      </c>
      <c r="T59" s="7">
        <v>38.39</v>
      </c>
      <c r="U59" s="7">
        <v>30.693999999999999</v>
      </c>
      <c r="V59" s="7">
        <v>28.120999999999999</v>
      </c>
      <c r="X59" s="4">
        <v>115.75</v>
      </c>
      <c r="Y59" s="9">
        <f t="shared" si="2"/>
        <v>36834.836805553481</v>
      </c>
      <c r="Z59" s="26">
        <v>55.502000000000002</v>
      </c>
      <c r="AA59" s="7">
        <v>40.33</v>
      </c>
      <c r="AB59" s="7">
        <v>31.670999999999999</v>
      </c>
      <c r="AC59" s="7">
        <v>30.422999999999998</v>
      </c>
      <c r="AD59" s="26">
        <v>44.747999999999998</v>
      </c>
      <c r="AE59" s="7">
        <v>38.356999999999999</v>
      </c>
      <c r="AF59" s="7">
        <v>30.655999999999999</v>
      </c>
      <c r="AG59" s="7">
        <v>28.097000000000001</v>
      </c>
    </row>
    <row r="60" spans="2:33" x14ac:dyDescent="0.2">
      <c r="B60" s="4">
        <v>116</v>
      </c>
      <c r="C60" s="9">
        <f t="shared" si="0"/>
        <v>41630.506944444096</v>
      </c>
      <c r="D60" s="7">
        <v>55.951000000000001</v>
      </c>
      <c r="E60" s="7">
        <v>41.456000000000003</v>
      </c>
      <c r="F60" s="7">
        <v>32.988999999999997</v>
      </c>
      <c r="G60" s="7">
        <v>31.751999999999999</v>
      </c>
      <c r="H60" s="7">
        <v>44.749000000000002</v>
      </c>
      <c r="I60" s="7">
        <v>38.808999999999997</v>
      </c>
      <c r="J60" s="7">
        <v>31.550999999999998</v>
      </c>
      <c r="K60" s="7">
        <v>29.030999999999999</v>
      </c>
      <c r="L60" s="7"/>
      <c r="M60" s="4">
        <v>116</v>
      </c>
      <c r="N60" s="9">
        <f t="shared" si="1"/>
        <v>39852.465277777599</v>
      </c>
      <c r="O60" s="7">
        <v>55.502000000000002</v>
      </c>
      <c r="P60" s="7">
        <v>40.414999999999999</v>
      </c>
      <c r="Q60" s="7">
        <v>31.696000000000002</v>
      </c>
      <c r="R60" s="7">
        <v>30.431000000000001</v>
      </c>
      <c r="S60" s="7">
        <v>44.747999999999998</v>
      </c>
      <c r="T60" s="7">
        <v>38.393000000000001</v>
      </c>
      <c r="U60" s="7">
        <v>30.707999999999998</v>
      </c>
      <c r="V60" s="7">
        <v>28.132999999999999</v>
      </c>
      <c r="X60" s="4">
        <v>116</v>
      </c>
      <c r="Y60" s="9">
        <f t="shared" si="2"/>
        <v>36834.8402777757</v>
      </c>
      <c r="Z60" s="26">
        <v>55.502000000000002</v>
      </c>
      <c r="AA60" s="7">
        <v>40.332000000000001</v>
      </c>
      <c r="AB60" s="7">
        <v>31.672999999999998</v>
      </c>
      <c r="AC60" s="7">
        <v>30.423999999999999</v>
      </c>
      <c r="AD60" s="26">
        <v>44.747999999999998</v>
      </c>
      <c r="AE60" s="7">
        <v>38.357999999999997</v>
      </c>
      <c r="AF60" s="7">
        <v>30.664999999999999</v>
      </c>
      <c r="AG60" s="7">
        <v>28.105</v>
      </c>
    </row>
    <row r="61" spans="2:33" x14ac:dyDescent="0.2">
      <c r="B61" s="4">
        <v>116.25</v>
      </c>
      <c r="C61" s="9">
        <f t="shared" si="0"/>
        <v>41630.510416666315</v>
      </c>
      <c r="D61" s="7">
        <v>55.942</v>
      </c>
      <c r="E61" s="7">
        <v>41.457999999999998</v>
      </c>
      <c r="F61" s="7">
        <v>32.978999999999999</v>
      </c>
      <c r="G61" s="7">
        <v>31.739000000000001</v>
      </c>
      <c r="H61" s="7">
        <v>44.749000000000002</v>
      </c>
      <c r="I61" s="7">
        <v>38.795000000000002</v>
      </c>
      <c r="J61" s="7">
        <v>31.550999999999998</v>
      </c>
      <c r="K61" s="7">
        <v>29.036000000000001</v>
      </c>
      <c r="L61" s="7"/>
      <c r="M61" s="4">
        <v>116.25</v>
      </c>
      <c r="N61" s="9">
        <f t="shared" si="1"/>
        <v>39852.468749999818</v>
      </c>
      <c r="O61" s="7">
        <v>55.502000000000002</v>
      </c>
      <c r="P61" s="7">
        <v>40.435000000000002</v>
      </c>
      <c r="Q61" s="7">
        <v>31.713999999999999</v>
      </c>
      <c r="R61" s="7">
        <v>30.443999999999999</v>
      </c>
      <c r="S61" s="7">
        <v>44.747999999999998</v>
      </c>
      <c r="T61" s="7">
        <v>38.396000000000001</v>
      </c>
      <c r="U61" s="7">
        <v>30.722000000000001</v>
      </c>
      <c r="V61" s="7">
        <v>28.145</v>
      </c>
      <c r="X61" s="4">
        <v>116.25</v>
      </c>
      <c r="Y61" s="9">
        <f t="shared" si="2"/>
        <v>36834.843749997919</v>
      </c>
      <c r="Z61" s="26">
        <v>55.502000000000002</v>
      </c>
      <c r="AA61" s="7">
        <v>40.335000000000001</v>
      </c>
      <c r="AB61" s="7">
        <v>31.675000000000001</v>
      </c>
      <c r="AC61" s="7">
        <v>30.425000000000001</v>
      </c>
      <c r="AD61" s="26">
        <v>44.747999999999998</v>
      </c>
      <c r="AE61" s="7">
        <v>38.36</v>
      </c>
      <c r="AF61" s="7">
        <v>30.675000000000001</v>
      </c>
      <c r="AG61" s="7">
        <v>28.114000000000001</v>
      </c>
    </row>
    <row r="62" spans="2:33" x14ac:dyDescent="0.2">
      <c r="B62" s="4">
        <v>116.5</v>
      </c>
      <c r="C62" s="9">
        <f t="shared" si="0"/>
        <v>41630.513888888534</v>
      </c>
      <c r="D62" s="7">
        <v>55.930999999999997</v>
      </c>
      <c r="E62" s="7">
        <v>41.459000000000003</v>
      </c>
      <c r="F62" s="7">
        <v>32.97</v>
      </c>
      <c r="G62" s="7">
        <v>31.727</v>
      </c>
      <c r="H62" s="7">
        <v>44.749000000000002</v>
      </c>
      <c r="I62" s="7">
        <v>38.780999999999999</v>
      </c>
      <c r="J62" s="7">
        <v>31.55</v>
      </c>
      <c r="K62" s="7">
        <v>29.041</v>
      </c>
      <c r="L62" s="7"/>
      <c r="M62" s="4">
        <v>116.5</v>
      </c>
      <c r="N62" s="9">
        <f t="shared" si="1"/>
        <v>39852.472222222037</v>
      </c>
      <c r="O62" s="7">
        <v>55.502000000000002</v>
      </c>
      <c r="P62" s="7">
        <v>40.456000000000003</v>
      </c>
      <c r="Q62" s="7">
        <v>31.733000000000001</v>
      </c>
      <c r="R62" s="7">
        <v>30.457999999999998</v>
      </c>
      <c r="S62" s="7">
        <v>44.747999999999998</v>
      </c>
      <c r="T62" s="7">
        <v>38.401000000000003</v>
      </c>
      <c r="U62" s="7">
        <v>30.736999999999998</v>
      </c>
      <c r="V62" s="7">
        <v>28.158000000000001</v>
      </c>
      <c r="X62" s="4">
        <v>116.5</v>
      </c>
      <c r="Y62" s="9">
        <f t="shared" si="2"/>
        <v>36834.847222220138</v>
      </c>
      <c r="Z62" s="26">
        <v>55.502000000000002</v>
      </c>
      <c r="AA62" s="7">
        <v>40.340000000000003</v>
      </c>
      <c r="AB62" s="7">
        <v>31.677</v>
      </c>
      <c r="AC62" s="7">
        <v>30.427</v>
      </c>
      <c r="AD62" s="26">
        <v>44.747999999999998</v>
      </c>
      <c r="AE62" s="7">
        <v>38.363</v>
      </c>
      <c r="AF62" s="7">
        <v>30.684999999999999</v>
      </c>
      <c r="AG62" s="7">
        <v>28.123000000000001</v>
      </c>
    </row>
    <row r="63" spans="2:33" x14ac:dyDescent="0.2">
      <c r="B63" s="4">
        <v>116.75</v>
      </c>
      <c r="C63" s="9">
        <f t="shared" si="0"/>
        <v>41630.517361110753</v>
      </c>
      <c r="D63" s="7">
        <v>55.918999999999997</v>
      </c>
      <c r="E63" s="7">
        <v>41.459000000000003</v>
      </c>
      <c r="F63" s="7">
        <v>32.960999999999999</v>
      </c>
      <c r="G63" s="7">
        <v>31.715</v>
      </c>
      <c r="H63" s="7">
        <v>44.749000000000002</v>
      </c>
      <c r="I63" s="7">
        <v>38.768000000000001</v>
      </c>
      <c r="J63" s="7">
        <v>31.548999999999999</v>
      </c>
      <c r="K63" s="7">
        <v>29.045999999999999</v>
      </c>
      <c r="L63" s="7"/>
      <c r="M63" s="4">
        <v>116.75</v>
      </c>
      <c r="N63" s="9">
        <f t="shared" si="1"/>
        <v>39852.475694444256</v>
      </c>
      <c r="O63" s="7">
        <v>55.502000000000002</v>
      </c>
      <c r="P63" s="7">
        <v>40.478000000000002</v>
      </c>
      <c r="Q63" s="7">
        <v>31.754000000000001</v>
      </c>
      <c r="R63" s="7">
        <v>30.475000000000001</v>
      </c>
      <c r="S63" s="7">
        <v>44.747999999999998</v>
      </c>
      <c r="T63" s="7">
        <v>38.405999999999999</v>
      </c>
      <c r="U63" s="7">
        <v>30.754000000000001</v>
      </c>
      <c r="V63" s="7">
        <v>28.172000000000001</v>
      </c>
      <c r="X63" s="4">
        <v>116.75</v>
      </c>
      <c r="Y63" s="9">
        <f t="shared" si="2"/>
        <v>36834.850694442357</v>
      </c>
      <c r="Z63" s="26">
        <v>55.502000000000002</v>
      </c>
      <c r="AA63" s="7">
        <v>40.344999999999999</v>
      </c>
      <c r="AB63" s="7">
        <v>31.68</v>
      </c>
      <c r="AC63" s="7">
        <v>30.428999999999998</v>
      </c>
      <c r="AD63" s="26">
        <v>44.747999999999998</v>
      </c>
      <c r="AE63" s="7">
        <v>38.366</v>
      </c>
      <c r="AF63" s="7">
        <v>30.696000000000002</v>
      </c>
      <c r="AG63" s="7">
        <v>28.132999999999999</v>
      </c>
    </row>
    <row r="64" spans="2:33" x14ac:dyDescent="0.2">
      <c r="B64" s="4">
        <v>117</v>
      </c>
      <c r="C64" s="9">
        <f t="shared" si="0"/>
        <v>41630.520833332972</v>
      </c>
      <c r="D64" s="7">
        <v>55.906999999999996</v>
      </c>
      <c r="E64" s="7">
        <v>41.46</v>
      </c>
      <c r="F64" s="7">
        <v>32.953000000000003</v>
      </c>
      <c r="G64" s="7">
        <v>31.704000000000001</v>
      </c>
      <c r="H64" s="7">
        <v>44.749000000000002</v>
      </c>
      <c r="I64" s="7">
        <v>38.756</v>
      </c>
      <c r="J64" s="7">
        <v>31.547000000000001</v>
      </c>
      <c r="K64" s="7">
        <v>29.05</v>
      </c>
      <c r="L64" s="7"/>
      <c r="M64" s="4">
        <v>117</v>
      </c>
      <c r="N64" s="9">
        <f t="shared" si="1"/>
        <v>39852.479166666475</v>
      </c>
      <c r="O64" s="7">
        <v>55.502000000000002</v>
      </c>
      <c r="P64" s="7">
        <v>40.5</v>
      </c>
      <c r="Q64" s="7">
        <v>31.777000000000001</v>
      </c>
      <c r="R64" s="7">
        <v>30.492999999999999</v>
      </c>
      <c r="S64" s="7">
        <v>44.747999999999998</v>
      </c>
      <c r="T64" s="7">
        <v>38.412999999999997</v>
      </c>
      <c r="U64" s="7">
        <v>30.77</v>
      </c>
      <c r="V64" s="7">
        <v>28.187000000000001</v>
      </c>
      <c r="X64" s="4">
        <v>117</v>
      </c>
      <c r="Y64" s="9">
        <f t="shared" si="2"/>
        <v>36834.854166664576</v>
      </c>
      <c r="Z64" s="26">
        <v>55.502000000000002</v>
      </c>
      <c r="AA64" s="7">
        <v>40.350999999999999</v>
      </c>
      <c r="AB64" s="7">
        <v>31.684000000000001</v>
      </c>
      <c r="AC64" s="7">
        <v>30.431999999999999</v>
      </c>
      <c r="AD64" s="26">
        <v>44.747999999999998</v>
      </c>
      <c r="AE64" s="7">
        <v>38.369</v>
      </c>
      <c r="AF64" s="7">
        <v>30.707999999999998</v>
      </c>
      <c r="AG64" s="7">
        <v>28.143000000000001</v>
      </c>
    </row>
    <row r="65" spans="2:33" x14ac:dyDescent="0.2">
      <c r="B65" s="4">
        <v>117.25</v>
      </c>
      <c r="C65" s="9">
        <f t="shared" si="0"/>
        <v>41630.524305555191</v>
      </c>
      <c r="D65" s="7">
        <v>55.893000000000001</v>
      </c>
      <c r="E65" s="7">
        <v>41.459000000000003</v>
      </c>
      <c r="F65" s="7">
        <v>32.944000000000003</v>
      </c>
      <c r="G65" s="7">
        <v>31.693999999999999</v>
      </c>
      <c r="H65" s="7">
        <v>44.749000000000002</v>
      </c>
      <c r="I65" s="7">
        <v>38.743000000000002</v>
      </c>
      <c r="J65" s="7">
        <v>31.544</v>
      </c>
      <c r="K65" s="7">
        <v>29.053999999999998</v>
      </c>
      <c r="L65" s="7"/>
      <c r="M65" s="4">
        <v>117.25</v>
      </c>
      <c r="N65" s="9">
        <f t="shared" si="1"/>
        <v>39852.482638888694</v>
      </c>
      <c r="O65" s="7">
        <v>55.502000000000002</v>
      </c>
      <c r="P65" s="7">
        <v>40.523000000000003</v>
      </c>
      <c r="Q65" s="7">
        <v>31.802</v>
      </c>
      <c r="R65" s="7">
        <v>30.513999999999999</v>
      </c>
      <c r="S65" s="7">
        <v>44.747999999999998</v>
      </c>
      <c r="T65" s="7">
        <v>38.42</v>
      </c>
      <c r="U65" s="7">
        <v>30.788</v>
      </c>
      <c r="V65" s="7">
        <v>28.202000000000002</v>
      </c>
      <c r="X65" s="4">
        <v>117.25</v>
      </c>
      <c r="Y65" s="9">
        <f t="shared" si="2"/>
        <v>36834.857638886795</v>
      </c>
      <c r="Z65" s="26">
        <v>55.502000000000002</v>
      </c>
      <c r="AA65" s="7">
        <v>40.357999999999997</v>
      </c>
      <c r="AB65" s="7">
        <v>31.687999999999999</v>
      </c>
      <c r="AC65" s="7">
        <v>30.434999999999999</v>
      </c>
      <c r="AD65" s="26">
        <v>44.747999999999998</v>
      </c>
      <c r="AE65" s="7">
        <v>38.372999999999998</v>
      </c>
      <c r="AF65" s="7">
        <v>30.721</v>
      </c>
      <c r="AG65" s="7">
        <v>28.152999999999999</v>
      </c>
    </row>
    <row r="66" spans="2:33" x14ac:dyDescent="0.2">
      <c r="B66" s="4">
        <v>117.5</v>
      </c>
      <c r="C66" s="9">
        <f t="shared" si="0"/>
        <v>41630.52777777741</v>
      </c>
      <c r="D66" s="7">
        <v>55.872999999999998</v>
      </c>
      <c r="E66" s="7">
        <v>41.457000000000001</v>
      </c>
      <c r="F66" s="7">
        <v>32.936</v>
      </c>
      <c r="G66" s="7">
        <v>31.684000000000001</v>
      </c>
      <c r="H66" s="7">
        <v>44.749000000000002</v>
      </c>
      <c r="I66" s="7">
        <v>38.731000000000002</v>
      </c>
      <c r="J66" s="7">
        <v>31.541</v>
      </c>
      <c r="K66" s="7">
        <v>29.056999999999999</v>
      </c>
      <c r="L66" s="7"/>
      <c r="M66" s="4">
        <v>117.5</v>
      </c>
      <c r="N66" s="9">
        <f t="shared" si="1"/>
        <v>39852.486111110913</v>
      </c>
      <c r="O66" s="7">
        <v>55.502000000000002</v>
      </c>
      <c r="P66" s="7">
        <v>40.546999999999997</v>
      </c>
      <c r="Q66" s="7">
        <v>31.829000000000001</v>
      </c>
      <c r="R66" s="7">
        <v>30.536999999999999</v>
      </c>
      <c r="S66" s="7">
        <v>44.747999999999998</v>
      </c>
      <c r="T66" s="7">
        <v>38.427999999999997</v>
      </c>
      <c r="U66" s="7">
        <v>30.805</v>
      </c>
      <c r="V66" s="7">
        <v>28.218</v>
      </c>
      <c r="X66" s="4">
        <v>117.5</v>
      </c>
      <c r="Y66" s="9">
        <f t="shared" si="2"/>
        <v>36834.861111109014</v>
      </c>
      <c r="Z66" s="26">
        <v>55.502000000000002</v>
      </c>
      <c r="AA66" s="7">
        <v>40.363999999999997</v>
      </c>
      <c r="AB66" s="7">
        <v>31.693000000000001</v>
      </c>
      <c r="AC66" s="7">
        <v>30.439</v>
      </c>
      <c r="AD66" s="26">
        <v>44.747999999999998</v>
      </c>
      <c r="AE66" s="7">
        <v>38.375999999999998</v>
      </c>
      <c r="AF66" s="7">
        <v>30.734000000000002</v>
      </c>
      <c r="AG66" s="7">
        <v>28.164000000000001</v>
      </c>
    </row>
    <row r="67" spans="2:33" x14ac:dyDescent="0.2">
      <c r="B67" s="4">
        <v>117.75</v>
      </c>
      <c r="C67" s="9">
        <f t="shared" si="0"/>
        <v>41630.531249999629</v>
      </c>
      <c r="D67" s="7">
        <v>55.851999999999997</v>
      </c>
      <c r="E67" s="7">
        <v>41.454999999999998</v>
      </c>
      <c r="F67" s="7">
        <v>32.927999999999997</v>
      </c>
      <c r="G67" s="7">
        <v>31.675000000000001</v>
      </c>
      <c r="H67" s="7">
        <v>44.749000000000002</v>
      </c>
      <c r="I67" s="7">
        <v>38.719000000000001</v>
      </c>
      <c r="J67" s="7">
        <v>31.536999999999999</v>
      </c>
      <c r="K67" s="7">
        <v>29.059000000000001</v>
      </c>
      <c r="L67" s="7"/>
      <c r="M67" s="4">
        <v>117.75</v>
      </c>
      <c r="N67" s="9">
        <f t="shared" si="1"/>
        <v>39852.489583333132</v>
      </c>
      <c r="O67" s="7">
        <v>55.502000000000002</v>
      </c>
      <c r="P67" s="7">
        <v>40.570999999999998</v>
      </c>
      <c r="Q67" s="7">
        <v>31.858000000000001</v>
      </c>
      <c r="R67" s="7">
        <v>30.562000000000001</v>
      </c>
      <c r="S67" s="7">
        <v>44.747999999999998</v>
      </c>
      <c r="T67" s="7">
        <v>38.436</v>
      </c>
      <c r="U67" s="7">
        <v>30.823</v>
      </c>
      <c r="V67" s="7">
        <v>28.234999999999999</v>
      </c>
      <c r="X67" s="4">
        <v>117.75</v>
      </c>
      <c r="Y67" s="9">
        <f t="shared" si="2"/>
        <v>36834.864583331233</v>
      </c>
      <c r="Z67" s="26">
        <v>55.502000000000002</v>
      </c>
      <c r="AA67" s="7">
        <v>40.371000000000002</v>
      </c>
      <c r="AB67" s="7">
        <v>31.7</v>
      </c>
      <c r="AC67" s="7">
        <v>30.443000000000001</v>
      </c>
      <c r="AD67" s="26">
        <v>44.747999999999998</v>
      </c>
      <c r="AE67" s="7">
        <v>38.378999999999998</v>
      </c>
      <c r="AF67" s="7">
        <v>30.747</v>
      </c>
      <c r="AG67" s="7">
        <v>28.175000000000001</v>
      </c>
    </row>
    <row r="68" spans="2:33" x14ac:dyDescent="0.2">
      <c r="B68" s="4">
        <v>118</v>
      </c>
      <c r="C68" s="9">
        <f t="shared" si="0"/>
        <v>41630.534722221848</v>
      </c>
      <c r="D68" s="7">
        <v>55.832999999999998</v>
      </c>
      <c r="E68" s="7">
        <v>41.451999999999998</v>
      </c>
      <c r="F68" s="7">
        <v>32.920999999999999</v>
      </c>
      <c r="G68" s="7">
        <v>31.666</v>
      </c>
      <c r="H68" s="7">
        <v>44.749000000000002</v>
      </c>
      <c r="I68" s="7">
        <v>38.707000000000001</v>
      </c>
      <c r="J68" s="7">
        <v>31.532</v>
      </c>
      <c r="K68" s="7">
        <v>29.061</v>
      </c>
      <c r="L68" s="7"/>
      <c r="M68" s="4">
        <v>118</v>
      </c>
      <c r="N68" s="9">
        <f t="shared" si="1"/>
        <v>39852.493055555351</v>
      </c>
      <c r="O68" s="7">
        <v>55.502000000000002</v>
      </c>
      <c r="P68" s="7">
        <v>40.594000000000001</v>
      </c>
      <c r="Q68" s="7">
        <v>31.890999999999998</v>
      </c>
      <c r="R68" s="7">
        <v>30.59</v>
      </c>
      <c r="S68" s="7">
        <v>44.747999999999998</v>
      </c>
      <c r="T68" s="7">
        <v>38.445</v>
      </c>
      <c r="U68" s="7">
        <v>30.841000000000001</v>
      </c>
      <c r="V68" s="7">
        <v>28.251999999999999</v>
      </c>
      <c r="X68" s="4">
        <v>118</v>
      </c>
      <c r="Y68" s="9">
        <f t="shared" si="2"/>
        <v>36834.868055553452</v>
      </c>
      <c r="Z68" s="26">
        <v>55.502000000000002</v>
      </c>
      <c r="AA68" s="7">
        <v>40.378</v>
      </c>
      <c r="AB68" s="7">
        <v>31.707000000000001</v>
      </c>
      <c r="AC68" s="7">
        <v>30.448</v>
      </c>
      <c r="AD68" s="26">
        <v>44.747999999999998</v>
      </c>
      <c r="AE68" s="7">
        <v>38.381999999999998</v>
      </c>
      <c r="AF68" s="7">
        <v>30.760999999999999</v>
      </c>
      <c r="AG68" s="7">
        <v>28.187000000000001</v>
      </c>
    </row>
    <row r="69" spans="2:33" x14ac:dyDescent="0.2">
      <c r="B69" s="4">
        <v>118.25</v>
      </c>
      <c r="C69" s="9">
        <f t="shared" ref="C69:C132" si="3">C68+(300/(3600*24))</f>
        <v>41630.538194444067</v>
      </c>
      <c r="D69" s="7">
        <v>55.813000000000002</v>
      </c>
      <c r="E69" s="7">
        <v>41.447000000000003</v>
      </c>
      <c r="F69" s="7">
        <v>32.912999999999997</v>
      </c>
      <c r="G69" s="7">
        <v>31.657</v>
      </c>
      <c r="H69" s="7">
        <v>44.749000000000002</v>
      </c>
      <c r="I69" s="7">
        <v>38.695</v>
      </c>
      <c r="J69" s="7">
        <v>31.527000000000001</v>
      </c>
      <c r="K69" s="7">
        <v>29.062000000000001</v>
      </c>
      <c r="L69" s="7"/>
      <c r="M69" s="4">
        <v>118.25</v>
      </c>
      <c r="N69" s="9">
        <f t="shared" ref="N69:N132" si="4">N68+(300/(3600*24))</f>
        <v>39852.49652777757</v>
      </c>
      <c r="O69" s="7">
        <v>55.502000000000002</v>
      </c>
      <c r="P69" s="7">
        <v>40.616</v>
      </c>
      <c r="Q69" s="7">
        <v>31.927</v>
      </c>
      <c r="R69" s="7">
        <v>30.620999999999999</v>
      </c>
      <c r="S69" s="7">
        <v>44.747999999999998</v>
      </c>
      <c r="T69" s="7">
        <v>38.454999999999998</v>
      </c>
      <c r="U69" s="7">
        <v>30.86</v>
      </c>
      <c r="V69" s="7">
        <v>28.27</v>
      </c>
      <c r="X69" s="4">
        <v>118.25</v>
      </c>
      <c r="Y69" s="9">
        <f t="shared" ref="Y69:Y132" si="5">Y68+(300/(3600*24))</f>
        <v>36834.871527775671</v>
      </c>
      <c r="Z69" s="26">
        <v>55.502000000000002</v>
      </c>
      <c r="AA69" s="7">
        <v>40.386000000000003</v>
      </c>
      <c r="AB69" s="7">
        <v>31.716000000000001</v>
      </c>
      <c r="AC69" s="7">
        <v>30.454999999999998</v>
      </c>
      <c r="AD69" s="26">
        <v>44.747999999999998</v>
      </c>
      <c r="AE69" s="7">
        <v>38.384</v>
      </c>
      <c r="AF69" s="7">
        <v>30.774999999999999</v>
      </c>
      <c r="AG69" s="7">
        <v>28.2</v>
      </c>
    </row>
    <row r="70" spans="2:33" x14ac:dyDescent="0.2">
      <c r="B70" s="4">
        <v>118.5</v>
      </c>
      <c r="C70" s="9">
        <f t="shared" si="3"/>
        <v>41630.541666666286</v>
      </c>
      <c r="D70" s="7">
        <v>55.793999999999997</v>
      </c>
      <c r="E70" s="7">
        <v>41.44</v>
      </c>
      <c r="F70" s="7">
        <v>32.905999999999999</v>
      </c>
      <c r="G70" s="7">
        <v>31.649000000000001</v>
      </c>
      <c r="H70" s="7">
        <v>44.749000000000002</v>
      </c>
      <c r="I70" s="7">
        <v>38.683999999999997</v>
      </c>
      <c r="J70" s="7">
        <v>31.521000000000001</v>
      </c>
      <c r="K70" s="7">
        <v>29.062000000000001</v>
      </c>
      <c r="L70" s="7"/>
      <c r="M70" s="4">
        <v>118.5</v>
      </c>
      <c r="N70" s="9">
        <f t="shared" si="4"/>
        <v>39852.499999999789</v>
      </c>
      <c r="O70" s="7">
        <v>55.502000000000002</v>
      </c>
      <c r="P70" s="7">
        <v>40.634999999999998</v>
      </c>
      <c r="Q70" s="7">
        <v>31.965</v>
      </c>
      <c r="R70" s="7">
        <v>30.655999999999999</v>
      </c>
      <c r="S70" s="7">
        <v>44.747999999999998</v>
      </c>
      <c r="T70" s="7">
        <v>38.465000000000003</v>
      </c>
      <c r="U70" s="7">
        <v>30.878</v>
      </c>
      <c r="V70" s="7">
        <v>28.288</v>
      </c>
      <c r="X70" s="4">
        <v>118.5</v>
      </c>
      <c r="Y70" s="9">
        <f t="shared" si="5"/>
        <v>36834.87499999789</v>
      </c>
      <c r="Z70" s="26">
        <v>55.502000000000002</v>
      </c>
      <c r="AA70" s="7">
        <v>40.393999999999998</v>
      </c>
      <c r="AB70" s="7">
        <v>31.725999999999999</v>
      </c>
      <c r="AC70" s="7">
        <v>30.462</v>
      </c>
      <c r="AD70" s="26">
        <v>44.747999999999998</v>
      </c>
      <c r="AE70" s="7">
        <v>38.387</v>
      </c>
      <c r="AF70" s="7">
        <v>30.788</v>
      </c>
      <c r="AG70" s="7">
        <v>28.213000000000001</v>
      </c>
    </row>
    <row r="71" spans="2:33" x14ac:dyDescent="0.2">
      <c r="B71" s="4">
        <v>118.75</v>
      </c>
      <c r="C71" s="9">
        <f t="shared" si="3"/>
        <v>41630.545138888505</v>
      </c>
      <c r="D71" s="7">
        <v>55.776000000000003</v>
      </c>
      <c r="E71" s="7">
        <v>41.432000000000002</v>
      </c>
      <c r="F71" s="7">
        <v>32.899000000000001</v>
      </c>
      <c r="G71" s="7">
        <v>31.641999999999999</v>
      </c>
      <c r="H71" s="7">
        <v>44.749000000000002</v>
      </c>
      <c r="I71" s="7">
        <v>38.673000000000002</v>
      </c>
      <c r="J71" s="7">
        <v>31.515000000000001</v>
      </c>
      <c r="K71" s="7">
        <v>29.062000000000001</v>
      </c>
      <c r="L71" s="7"/>
      <c r="M71" s="4">
        <v>118.75</v>
      </c>
      <c r="N71" s="9">
        <f t="shared" si="4"/>
        <v>39852.503472222008</v>
      </c>
      <c r="O71" s="7">
        <v>55.502000000000002</v>
      </c>
      <c r="P71" s="7">
        <v>40.652999999999999</v>
      </c>
      <c r="Q71" s="7">
        <v>32.005000000000003</v>
      </c>
      <c r="R71" s="7">
        <v>30.693000000000001</v>
      </c>
      <c r="S71" s="7">
        <v>44.747999999999998</v>
      </c>
      <c r="T71" s="7">
        <v>38.475000000000001</v>
      </c>
      <c r="U71" s="7">
        <v>30.896000000000001</v>
      </c>
      <c r="V71" s="7">
        <v>28.306999999999999</v>
      </c>
      <c r="X71" s="4">
        <v>118.75</v>
      </c>
      <c r="Y71" s="9">
        <f t="shared" si="5"/>
        <v>36834.878472220109</v>
      </c>
      <c r="Z71" s="26">
        <v>55.502000000000002</v>
      </c>
      <c r="AA71" s="7">
        <v>40.402000000000001</v>
      </c>
      <c r="AB71" s="7">
        <v>31.738</v>
      </c>
      <c r="AC71" s="7">
        <v>30.471</v>
      </c>
      <c r="AD71" s="26">
        <v>44.747999999999998</v>
      </c>
      <c r="AE71" s="7">
        <v>38.39</v>
      </c>
      <c r="AF71" s="7">
        <v>30.803000000000001</v>
      </c>
      <c r="AG71" s="7">
        <v>28.227</v>
      </c>
    </row>
    <row r="72" spans="2:33" x14ac:dyDescent="0.2">
      <c r="B72" s="4">
        <v>119</v>
      </c>
      <c r="C72" s="9">
        <f t="shared" si="3"/>
        <v>41630.548611110724</v>
      </c>
      <c r="D72" s="7">
        <v>55.759</v>
      </c>
      <c r="E72" s="7">
        <v>41.421999999999997</v>
      </c>
      <c r="F72" s="7">
        <v>32.890999999999998</v>
      </c>
      <c r="G72" s="7">
        <v>31.634</v>
      </c>
      <c r="H72" s="7">
        <v>44.749000000000002</v>
      </c>
      <c r="I72" s="7">
        <v>38.661999999999999</v>
      </c>
      <c r="J72" s="7">
        <v>31.507000000000001</v>
      </c>
      <c r="K72" s="7">
        <v>29.061</v>
      </c>
      <c r="L72" s="7"/>
      <c r="M72" s="4">
        <v>119</v>
      </c>
      <c r="N72" s="9">
        <f t="shared" si="4"/>
        <v>39852.506944444227</v>
      </c>
      <c r="O72" s="7">
        <v>55.502000000000002</v>
      </c>
      <c r="P72" s="7">
        <v>40.667999999999999</v>
      </c>
      <c r="Q72" s="7">
        <v>32.045999999999999</v>
      </c>
      <c r="R72" s="7">
        <v>30.733000000000001</v>
      </c>
      <c r="S72" s="7">
        <v>44.747999999999998</v>
      </c>
      <c r="T72" s="7">
        <v>38.485999999999997</v>
      </c>
      <c r="U72" s="7">
        <v>30.913</v>
      </c>
      <c r="V72" s="7">
        <v>28.326000000000001</v>
      </c>
      <c r="X72" s="4">
        <v>119</v>
      </c>
      <c r="Y72" s="9">
        <f t="shared" si="5"/>
        <v>36834.881944442328</v>
      </c>
      <c r="Z72" s="26">
        <v>55.502000000000002</v>
      </c>
      <c r="AA72" s="7">
        <v>40.409999999999997</v>
      </c>
      <c r="AB72" s="7">
        <v>31.75</v>
      </c>
      <c r="AC72" s="7">
        <v>30.481000000000002</v>
      </c>
      <c r="AD72" s="26">
        <v>44.747999999999998</v>
      </c>
      <c r="AE72" s="7">
        <v>38.392000000000003</v>
      </c>
      <c r="AF72" s="7">
        <v>30.817</v>
      </c>
      <c r="AG72" s="7">
        <v>28.24</v>
      </c>
    </row>
    <row r="73" spans="2:33" x14ac:dyDescent="0.2">
      <c r="B73" s="4">
        <v>119.25</v>
      </c>
      <c r="C73" s="9">
        <f t="shared" si="3"/>
        <v>41630.552083332943</v>
      </c>
      <c r="D73" s="7">
        <v>55.741</v>
      </c>
      <c r="E73" s="7">
        <v>41.408999999999999</v>
      </c>
      <c r="F73" s="7">
        <v>32.884</v>
      </c>
      <c r="G73" s="7">
        <v>31.626000000000001</v>
      </c>
      <c r="H73" s="7">
        <v>44.749000000000002</v>
      </c>
      <c r="I73" s="7">
        <v>38.651000000000003</v>
      </c>
      <c r="J73" s="7">
        <v>31.498999999999999</v>
      </c>
      <c r="K73" s="7">
        <v>29.059000000000001</v>
      </c>
      <c r="L73" s="7"/>
      <c r="M73" s="4">
        <v>119.25</v>
      </c>
      <c r="N73" s="9">
        <f t="shared" si="4"/>
        <v>39852.510416666446</v>
      </c>
      <c r="O73" s="7">
        <v>55.502000000000002</v>
      </c>
      <c r="P73" s="7">
        <v>40.682000000000002</v>
      </c>
      <c r="Q73" s="7">
        <v>32.088000000000001</v>
      </c>
      <c r="R73" s="7">
        <v>30.774000000000001</v>
      </c>
      <c r="S73" s="7">
        <v>44.747999999999998</v>
      </c>
      <c r="T73" s="7">
        <v>38.497999999999998</v>
      </c>
      <c r="U73" s="7">
        <v>30.93</v>
      </c>
      <c r="V73" s="7">
        <v>28.344999999999999</v>
      </c>
      <c r="X73" s="4">
        <v>119.25</v>
      </c>
      <c r="Y73" s="9">
        <f t="shared" si="5"/>
        <v>36834.885416664547</v>
      </c>
      <c r="Z73" s="26">
        <v>55.502000000000002</v>
      </c>
      <c r="AA73" s="7">
        <v>40.417999999999999</v>
      </c>
      <c r="AB73" s="7">
        <v>31.763999999999999</v>
      </c>
      <c r="AC73" s="7">
        <v>30.492000000000001</v>
      </c>
      <c r="AD73" s="26">
        <v>44.747999999999998</v>
      </c>
      <c r="AE73" s="7">
        <v>38.395000000000003</v>
      </c>
      <c r="AF73" s="7">
        <v>30.832000000000001</v>
      </c>
      <c r="AG73" s="7">
        <v>28.254000000000001</v>
      </c>
    </row>
    <row r="74" spans="2:33" x14ac:dyDescent="0.2">
      <c r="B74" s="4">
        <v>119.5</v>
      </c>
      <c r="C74" s="9">
        <f t="shared" si="3"/>
        <v>41630.555555555162</v>
      </c>
      <c r="D74" s="7">
        <v>55.720999999999997</v>
      </c>
      <c r="E74" s="7">
        <v>41.393000000000001</v>
      </c>
      <c r="F74" s="7">
        <v>32.875999999999998</v>
      </c>
      <c r="G74" s="7">
        <v>31.617999999999999</v>
      </c>
      <c r="H74" s="7">
        <v>44.749000000000002</v>
      </c>
      <c r="I74" s="7">
        <v>38.640999999999998</v>
      </c>
      <c r="J74" s="7">
        <v>31.489000000000001</v>
      </c>
      <c r="K74" s="7">
        <v>29.056000000000001</v>
      </c>
      <c r="L74" s="7"/>
      <c r="M74" s="4">
        <v>119.5</v>
      </c>
      <c r="N74" s="9">
        <f t="shared" si="4"/>
        <v>39852.513888888665</v>
      </c>
      <c r="O74" s="7">
        <v>55.502000000000002</v>
      </c>
      <c r="P74" s="7">
        <v>40.692999999999998</v>
      </c>
      <c r="Q74" s="7">
        <v>32.128999999999998</v>
      </c>
      <c r="R74" s="7">
        <v>30.815000000000001</v>
      </c>
      <c r="S74" s="7">
        <v>44.747999999999998</v>
      </c>
      <c r="T74" s="7">
        <v>38.51</v>
      </c>
      <c r="U74" s="7">
        <v>30.946999999999999</v>
      </c>
      <c r="V74" s="7">
        <v>28.363</v>
      </c>
      <c r="X74" s="4">
        <v>119.5</v>
      </c>
      <c r="Y74" s="9">
        <f t="shared" si="5"/>
        <v>36834.888888886766</v>
      </c>
      <c r="Z74" s="26">
        <v>55.502000000000002</v>
      </c>
      <c r="AA74" s="7">
        <v>40.424999999999997</v>
      </c>
      <c r="AB74" s="7">
        <v>31.78</v>
      </c>
      <c r="AC74" s="7">
        <v>30.504000000000001</v>
      </c>
      <c r="AD74" s="26">
        <v>44.747999999999998</v>
      </c>
      <c r="AE74" s="7">
        <v>38.398000000000003</v>
      </c>
      <c r="AF74" s="7">
        <v>30.846</v>
      </c>
      <c r="AG74" s="7">
        <v>28.268000000000001</v>
      </c>
    </row>
    <row r="75" spans="2:33" x14ac:dyDescent="0.2">
      <c r="B75" s="4">
        <v>119.75</v>
      </c>
      <c r="C75" s="9">
        <f t="shared" si="3"/>
        <v>41630.559027777381</v>
      </c>
      <c r="D75" s="7">
        <v>55.7</v>
      </c>
      <c r="E75" s="7">
        <v>41.372</v>
      </c>
      <c r="F75" s="7">
        <v>32.868000000000002</v>
      </c>
      <c r="G75" s="7">
        <v>31.61</v>
      </c>
      <c r="H75" s="7">
        <v>44.749000000000002</v>
      </c>
      <c r="I75" s="7">
        <v>38.630000000000003</v>
      </c>
      <c r="J75" s="7">
        <v>31.478999999999999</v>
      </c>
      <c r="K75" s="7">
        <v>29.052</v>
      </c>
      <c r="L75" s="7"/>
      <c r="M75" s="4">
        <v>119.75</v>
      </c>
      <c r="N75" s="9">
        <f t="shared" si="4"/>
        <v>39852.517361110884</v>
      </c>
      <c r="O75" s="7">
        <v>55.502000000000002</v>
      </c>
      <c r="P75" s="7">
        <v>40.703000000000003</v>
      </c>
      <c r="Q75" s="7">
        <v>32.168999999999997</v>
      </c>
      <c r="R75" s="7">
        <v>30.856000000000002</v>
      </c>
      <c r="S75" s="7">
        <v>44.747999999999998</v>
      </c>
      <c r="T75" s="7">
        <v>38.521999999999998</v>
      </c>
      <c r="U75" s="7">
        <v>30.963000000000001</v>
      </c>
      <c r="V75" s="7">
        <v>28.381</v>
      </c>
      <c r="X75" s="4">
        <v>119.75</v>
      </c>
      <c r="Y75" s="9">
        <f t="shared" si="5"/>
        <v>36834.892361108985</v>
      </c>
      <c r="Z75" s="26">
        <v>55.502000000000002</v>
      </c>
      <c r="AA75" s="7">
        <v>40.432000000000002</v>
      </c>
      <c r="AB75" s="7">
        <v>31.797000000000001</v>
      </c>
      <c r="AC75" s="7">
        <v>30.518000000000001</v>
      </c>
      <c r="AD75" s="26">
        <v>44.747999999999998</v>
      </c>
      <c r="AE75" s="7">
        <v>38.401000000000003</v>
      </c>
      <c r="AF75" s="7">
        <v>30.861000000000001</v>
      </c>
      <c r="AG75" s="7">
        <v>28.283000000000001</v>
      </c>
    </row>
    <row r="76" spans="2:33" x14ac:dyDescent="0.2">
      <c r="B76" s="4">
        <v>120</v>
      </c>
      <c r="C76" s="9">
        <f t="shared" si="3"/>
        <v>41630.5624999996</v>
      </c>
      <c r="D76" s="7">
        <v>55.68</v>
      </c>
      <c r="E76" s="7">
        <v>41.344000000000001</v>
      </c>
      <c r="F76" s="7">
        <v>32.859000000000002</v>
      </c>
      <c r="G76" s="7">
        <v>31.600999999999999</v>
      </c>
      <c r="H76" s="7">
        <v>44.749000000000002</v>
      </c>
      <c r="I76" s="7">
        <v>38.619999999999997</v>
      </c>
      <c r="J76" s="7">
        <v>31.468</v>
      </c>
      <c r="K76" s="7">
        <v>29.047000000000001</v>
      </c>
      <c r="L76" s="7"/>
      <c r="M76" s="4">
        <v>120</v>
      </c>
      <c r="N76" s="9">
        <f t="shared" si="4"/>
        <v>39852.520833333103</v>
      </c>
      <c r="O76" s="7">
        <v>55.502000000000002</v>
      </c>
      <c r="P76" s="7">
        <v>40.71</v>
      </c>
      <c r="Q76" s="7">
        <v>32.207000000000001</v>
      </c>
      <c r="R76" s="7">
        <v>30.895</v>
      </c>
      <c r="S76" s="7">
        <v>44.747999999999998</v>
      </c>
      <c r="T76" s="7">
        <v>38.534999999999997</v>
      </c>
      <c r="U76" s="7">
        <v>30.977</v>
      </c>
      <c r="V76" s="7">
        <v>28.399000000000001</v>
      </c>
      <c r="X76" s="4">
        <v>120</v>
      </c>
      <c r="Y76" s="9">
        <f t="shared" si="5"/>
        <v>36834.895833331204</v>
      </c>
      <c r="Z76" s="26">
        <v>55.502000000000002</v>
      </c>
      <c r="AA76" s="7">
        <v>40.436999999999998</v>
      </c>
      <c r="AB76" s="7">
        <v>31.815000000000001</v>
      </c>
      <c r="AC76" s="7">
        <v>30.533999999999999</v>
      </c>
      <c r="AD76" s="26">
        <v>44.747999999999998</v>
      </c>
      <c r="AE76" s="7">
        <v>38.402999999999999</v>
      </c>
      <c r="AF76" s="7">
        <v>30.876000000000001</v>
      </c>
      <c r="AG76" s="7">
        <v>28.297999999999998</v>
      </c>
    </row>
    <row r="77" spans="2:33" x14ac:dyDescent="0.2">
      <c r="B77" s="4">
        <v>120.25</v>
      </c>
      <c r="C77" s="9">
        <f t="shared" si="3"/>
        <v>41630.565972221819</v>
      </c>
      <c r="D77" s="7">
        <v>55.661000000000001</v>
      </c>
      <c r="E77" s="7">
        <v>41.314</v>
      </c>
      <c r="F77" s="7">
        <v>32.85</v>
      </c>
      <c r="G77" s="7">
        <v>31.591999999999999</v>
      </c>
      <c r="H77" s="7">
        <v>44.749000000000002</v>
      </c>
      <c r="I77" s="7">
        <v>38.610999999999997</v>
      </c>
      <c r="J77" s="7">
        <v>31.457000000000001</v>
      </c>
      <c r="K77" s="7">
        <v>29.041</v>
      </c>
      <c r="L77" s="7"/>
      <c r="M77" s="4">
        <v>120.25</v>
      </c>
      <c r="N77" s="9">
        <f t="shared" si="4"/>
        <v>39852.524305555322</v>
      </c>
      <c r="O77" s="7">
        <v>55.502000000000002</v>
      </c>
      <c r="P77" s="7">
        <v>40.716000000000001</v>
      </c>
      <c r="Q77" s="7">
        <v>32.243000000000002</v>
      </c>
      <c r="R77" s="7">
        <v>30.934000000000001</v>
      </c>
      <c r="S77" s="7">
        <v>44.747999999999998</v>
      </c>
      <c r="T77" s="7">
        <v>38.546999999999997</v>
      </c>
      <c r="U77" s="7">
        <v>30.991</v>
      </c>
      <c r="V77" s="7">
        <v>28.417000000000002</v>
      </c>
      <c r="X77" s="4">
        <v>120.25</v>
      </c>
      <c r="Y77" s="9">
        <f t="shared" si="5"/>
        <v>36834.899305553423</v>
      </c>
      <c r="Z77" s="26">
        <v>55.502000000000002</v>
      </c>
      <c r="AA77" s="7">
        <v>40.442</v>
      </c>
      <c r="AB77" s="7">
        <v>31.835000000000001</v>
      </c>
      <c r="AC77" s="7">
        <v>30.552</v>
      </c>
      <c r="AD77" s="26">
        <v>44.747999999999998</v>
      </c>
      <c r="AE77" s="7">
        <v>38.405999999999999</v>
      </c>
      <c r="AF77" s="7">
        <v>30.89</v>
      </c>
      <c r="AG77" s="7">
        <v>28.314</v>
      </c>
    </row>
    <row r="78" spans="2:33" x14ac:dyDescent="0.2">
      <c r="B78" s="4">
        <v>120.5</v>
      </c>
      <c r="C78" s="9">
        <f t="shared" si="3"/>
        <v>41630.569444444038</v>
      </c>
      <c r="D78" s="7">
        <v>55.643000000000001</v>
      </c>
      <c r="E78" s="7">
        <v>41.280999999999999</v>
      </c>
      <c r="F78" s="7">
        <v>32.840000000000003</v>
      </c>
      <c r="G78" s="7">
        <v>31.582999999999998</v>
      </c>
      <c r="H78" s="7">
        <v>44.749000000000002</v>
      </c>
      <c r="I78" s="7">
        <v>38.600999999999999</v>
      </c>
      <c r="J78" s="7">
        <v>31.445</v>
      </c>
      <c r="K78" s="7">
        <v>29.033999999999999</v>
      </c>
      <c r="L78" s="7"/>
      <c r="M78" s="4">
        <v>120.5</v>
      </c>
      <c r="N78" s="9">
        <f t="shared" si="4"/>
        <v>39852.527777777541</v>
      </c>
      <c r="O78" s="7">
        <v>55.502000000000002</v>
      </c>
      <c r="P78" s="7">
        <v>40.72</v>
      </c>
      <c r="Q78" s="7">
        <v>32.276000000000003</v>
      </c>
      <c r="R78" s="7">
        <v>30.97</v>
      </c>
      <c r="S78" s="7">
        <v>44.747999999999998</v>
      </c>
      <c r="T78" s="7">
        <v>38.558999999999997</v>
      </c>
      <c r="U78" s="7">
        <v>31.004000000000001</v>
      </c>
      <c r="V78" s="7">
        <v>28.434000000000001</v>
      </c>
      <c r="X78" s="4">
        <v>120.5</v>
      </c>
      <c r="Y78" s="9">
        <f t="shared" si="5"/>
        <v>36834.902777775642</v>
      </c>
      <c r="Z78" s="26">
        <v>55.502000000000002</v>
      </c>
      <c r="AA78" s="7">
        <v>40.445999999999998</v>
      </c>
      <c r="AB78" s="7">
        <v>31.855</v>
      </c>
      <c r="AC78" s="7">
        <v>30.57</v>
      </c>
      <c r="AD78" s="26">
        <v>44.747999999999998</v>
      </c>
      <c r="AE78" s="7">
        <v>38.408000000000001</v>
      </c>
      <c r="AF78" s="7">
        <v>30.904</v>
      </c>
      <c r="AG78" s="7">
        <v>28.329000000000001</v>
      </c>
    </row>
    <row r="79" spans="2:33" x14ac:dyDescent="0.2">
      <c r="B79" s="4">
        <v>120.75</v>
      </c>
      <c r="C79" s="9">
        <f t="shared" si="3"/>
        <v>41630.572916666257</v>
      </c>
      <c r="D79" s="7">
        <v>55.625999999999998</v>
      </c>
      <c r="E79" s="7">
        <v>41.24</v>
      </c>
      <c r="F79" s="7">
        <v>32.829000000000001</v>
      </c>
      <c r="G79" s="7">
        <v>31.573</v>
      </c>
      <c r="H79" s="7">
        <v>44.749000000000002</v>
      </c>
      <c r="I79" s="7">
        <v>38.591999999999999</v>
      </c>
      <c r="J79" s="7">
        <v>31.431999999999999</v>
      </c>
      <c r="K79" s="7">
        <v>29.024999999999999</v>
      </c>
      <c r="L79" s="7"/>
      <c r="M79" s="4">
        <v>120.75</v>
      </c>
      <c r="N79" s="9">
        <f t="shared" si="4"/>
        <v>39852.53124999976</v>
      </c>
      <c r="O79" s="7">
        <v>55.502000000000002</v>
      </c>
      <c r="P79" s="7">
        <v>40.722999999999999</v>
      </c>
      <c r="Q79" s="7">
        <v>32.307000000000002</v>
      </c>
      <c r="R79" s="7">
        <v>31.003</v>
      </c>
      <c r="S79" s="7">
        <v>44.747999999999998</v>
      </c>
      <c r="T79" s="7">
        <v>38.57</v>
      </c>
      <c r="U79" s="7">
        <v>31.016999999999999</v>
      </c>
      <c r="V79" s="7">
        <v>28.451000000000001</v>
      </c>
      <c r="X79" s="4">
        <v>120.75</v>
      </c>
      <c r="Y79" s="9">
        <f t="shared" si="5"/>
        <v>36834.906249997861</v>
      </c>
      <c r="Z79" s="26">
        <v>55.502000000000002</v>
      </c>
      <c r="AA79" s="7">
        <v>40.448999999999998</v>
      </c>
      <c r="AB79" s="7">
        <v>31.875</v>
      </c>
      <c r="AC79" s="7">
        <v>30.588999999999999</v>
      </c>
      <c r="AD79" s="26">
        <v>44.747999999999998</v>
      </c>
      <c r="AE79" s="7">
        <v>38.411000000000001</v>
      </c>
      <c r="AF79" s="7">
        <v>30.917000000000002</v>
      </c>
      <c r="AG79" s="7">
        <v>28.344000000000001</v>
      </c>
    </row>
    <row r="80" spans="2:33" x14ac:dyDescent="0.2">
      <c r="B80" s="4">
        <v>121</v>
      </c>
      <c r="C80" s="9">
        <f t="shared" si="3"/>
        <v>41630.576388888476</v>
      </c>
      <c r="D80" s="7">
        <v>55.607999999999997</v>
      </c>
      <c r="E80" s="7">
        <v>41.189</v>
      </c>
      <c r="F80" s="7">
        <v>32.817</v>
      </c>
      <c r="G80" s="7">
        <v>31.561</v>
      </c>
      <c r="H80" s="7">
        <v>44.749000000000002</v>
      </c>
      <c r="I80" s="7">
        <v>38.582999999999998</v>
      </c>
      <c r="J80" s="7">
        <v>31.419</v>
      </c>
      <c r="K80" s="7">
        <v>29.015000000000001</v>
      </c>
      <c r="L80" s="7"/>
      <c r="M80" s="4">
        <v>121</v>
      </c>
      <c r="N80" s="9">
        <f t="shared" si="4"/>
        <v>39852.534722221979</v>
      </c>
      <c r="O80" s="7">
        <v>55.502000000000002</v>
      </c>
      <c r="P80" s="7">
        <v>40.725000000000001</v>
      </c>
      <c r="Q80" s="7">
        <v>32.334000000000003</v>
      </c>
      <c r="R80" s="7">
        <v>31.035</v>
      </c>
      <c r="S80" s="7">
        <v>44.747999999999998</v>
      </c>
      <c r="T80" s="7">
        <v>38.581000000000003</v>
      </c>
      <c r="U80" s="7">
        <v>31.03</v>
      </c>
      <c r="V80" s="7">
        <v>28.468</v>
      </c>
      <c r="X80" s="4">
        <v>121</v>
      </c>
      <c r="Y80" s="9">
        <f t="shared" si="5"/>
        <v>36834.90972222008</v>
      </c>
      <c r="Z80" s="26">
        <v>55.502000000000002</v>
      </c>
      <c r="AA80" s="7">
        <v>40.451999999999998</v>
      </c>
      <c r="AB80" s="7">
        <v>31.896000000000001</v>
      </c>
      <c r="AC80" s="7">
        <v>30.609000000000002</v>
      </c>
      <c r="AD80" s="26">
        <v>44.747999999999998</v>
      </c>
      <c r="AE80" s="7">
        <v>38.412999999999997</v>
      </c>
      <c r="AF80" s="7">
        <v>30.93</v>
      </c>
      <c r="AG80" s="7">
        <v>28.358000000000001</v>
      </c>
    </row>
    <row r="81" spans="2:33" x14ac:dyDescent="0.2">
      <c r="B81" s="4">
        <v>121.25</v>
      </c>
      <c r="C81" s="9">
        <f t="shared" si="3"/>
        <v>41630.579861110695</v>
      </c>
      <c r="D81" s="7">
        <v>55.59</v>
      </c>
      <c r="E81" s="7">
        <v>41.134</v>
      </c>
      <c r="F81" s="7">
        <v>32.802999999999997</v>
      </c>
      <c r="G81" s="7">
        <v>31.547999999999998</v>
      </c>
      <c r="H81" s="7">
        <v>44.749000000000002</v>
      </c>
      <c r="I81" s="7">
        <v>38.573999999999998</v>
      </c>
      <c r="J81" s="7">
        <v>31.404</v>
      </c>
      <c r="K81" s="7">
        <v>29.004000000000001</v>
      </c>
      <c r="L81" s="7"/>
      <c r="M81" s="4">
        <v>121.25</v>
      </c>
      <c r="N81" s="9">
        <f t="shared" si="4"/>
        <v>39852.538194444198</v>
      </c>
      <c r="O81" s="7">
        <v>55.502000000000002</v>
      </c>
      <c r="P81" s="7">
        <v>40.725999999999999</v>
      </c>
      <c r="Q81" s="7">
        <v>32.357999999999997</v>
      </c>
      <c r="R81" s="7">
        <v>31.062999999999999</v>
      </c>
      <c r="S81" s="7">
        <v>44.747999999999998</v>
      </c>
      <c r="T81" s="7">
        <v>38.590000000000003</v>
      </c>
      <c r="U81" s="7">
        <v>31.042000000000002</v>
      </c>
      <c r="V81" s="7">
        <v>28.484000000000002</v>
      </c>
      <c r="X81" s="4">
        <v>121.25</v>
      </c>
      <c r="Y81" s="9">
        <f t="shared" si="5"/>
        <v>36834.913194442299</v>
      </c>
      <c r="Z81" s="26">
        <v>55.502000000000002</v>
      </c>
      <c r="AA81" s="7">
        <v>40.454000000000001</v>
      </c>
      <c r="AB81" s="7">
        <v>31.916</v>
      </c>
      <c r="AC81" s="7">
        <v>30.629000000000001</v>
      </c>
      <c r="AD81" s="26">
        <v>44.747999999999998</v>
      </c>
      <c r="AE81" s="7">
        <v>38.415999999999997</v>
      </c>
      <c r="AF81" s="7">
        <v>30.942</v>
      </c>
      <c r="AG81" s="7">
        <v>28.372</v>
      </c>
    </row>
    <row r="82" spans="2:33" x14ac:dyDescent="0.2">
      <c r="B82" s="4">
        <v>121.5</v>
      </c>
      <c r="C82" s="9">
        <f t="shared" si="3"/>
        <v>41630.583333332914</v>
      </c>
      <c r="D82" s="7">
        <v>55.575000000000003</v>
      </c>
      <c r="E82" s="7">
        <v>41.078000000000003</v>
      </c>
      <c r="F82" s="7">
        <v>32.786000000000001</v>
      </c>
      <c r="G82" s="7">
        <v>31.533999999999999</v>
      </c>
      <c r="H82" s="7">
        <v>44.749000000000002</v>
      </c>
      <c r="I82" s="7">
        <v>38.566000000000003</v>
      </c>
      <c r="J82" s="7">
        <v>31.388000000000002</v>
      </c>
      <c r="K82" s="7">
        <v>28.992999999999999</v>
      </c>
      <c r="L82" s="7"/>
      <c r="M82" s="4">
        <v>121.5</v>
      </c>
      <c r="N82" s="9">
        <f t="shared" si="4"/>
        <v>39852.541666666417</v>
      </c>
      <c r="O82" s="7">
        <v>55.502000000000002</v>
      </c>
      <c r="P82" s="7">
        <v>40.725999999999999</v>
      </c>
      <c r="Q82" s="7">
        <v>32.378</v>
      </c>
      <c r="R82" s="7">
        <v>31.088999999999999</v>
      </c>
      <c r="S82" s="7">
        <v>44.747999999999998</v>
      </c>
      <c r="T82" s="7">
        <v>38.597999999999999</v>
      </c>
      <c r="U82" s="7">
        <v>31.053999999999998</v>
      </c>
      <c r="V82" s="7">
        <v>28.5</v>
      </c>
      <c r="X82" s="4">
        <v>121.5</v>
      </c>
      <c r="Y82" s="9">
        <f t="shared" si="5"/>
        <v>36834.916666664518</v>
      </c>
      <c r="Z82" s="26">
        <v>55.502000000000002</v>
      </c>
      <c r="AA82" s="7">
        <v>40.454999999999998</v>
      </c>
      <c r="AB82" s="7">
        <v>31.934000000000001</v>
      </c>
      <c r="AC82" s="7">
        <v>30.649000000000001</v>
      </c>
      <c r="AD82" s="26">
        <v>44.747999999999998</v>
      </c>
      <c r="AE82" s="7">
        <v>38.417999999999999</v>
      </c>
      <c r="AF82" s="7">
        <v>30.954000000000001</v>
      </c>
      <c r="AG82" s="7">
        <v>28.385999999999999</v>
      </c>
    </row>
    <row r="83" spans="2:33" x14ac:dyDescent="0.2">
      <c r="B83" s="4">
        <v>121.75</v>
      </c>
      <c r="C83" s="9">
        <f t="shared" si="3"/>
        <v>41630.586805555133</v>
      </c>
      <c r="D83" s="7">
        <v>55.561999999999998</v>
      </c>
      <c r="E83" s="7">
        <v>41.023000000000003</v>
      </c>
      <c r="F83" s="7">
        <v>32.767000000000003</v>
      </c>
      <c r="G83" s="7">
        <v>31.516999999999999</v>
      </c>
      <c r="H83" s="7">
        <v>44.749000000000002</v>
      </c>
      <c r="I83" s="7">
        <v>38.557000000000002</v>
      </c>
      <c r="J83" s="7">
        <v>31.370999999999999</v>
      </c>
      <c r="K83" s="7">
        <v>28.978999999999999</v>
      </c>
      <c r="L83" s="7"/>
      <c r="M83" s="4">
        <v>121.75</v>
      </c>
      <c r="N83" s="9">
        <f t="shared" si="4"/>
        <v>39852.545138888636</v>
      </c>
      <c r="O83" s="7">
        <v>55.502000000000002</v>
      </c>
      <c r="P83" s="7">
        <v>40.725000000000001</v>
      </c>
      <c r="Q83" s="7">
        <v>32.395000000000003</v>
      </c>
      <c r="R83" s="7">
        <v>31.111000000000001</v>
      </c>
      <c r="S83" s="7">
        <v>44.747999999999998</v>
      </c>
      <c r="T83" s="7">
        <v>38.604999999999997</v>
      </c>
      <c r="U83" s="7">
        <v>31.065000000000001</v>
      </c>
      <c r="V83" s="7">
        <v>28.515000000000001</v>
      </c>
      <c r="X83" s="4">
        <v>121.75</v>
      </c>
      <c r="Y83" s="9">
        <f t="shared" si="5"/>
        <v>36834.920138886737</v>
      </c>
      <c r="Z83" s="26">
        <v>55.502000000000002</v>
      </c>
      <c r="AA83" s="7">
        <v>40.456000000000003</v>
      </c>
      <c r="AB83" s="7">
        <v>31.95</v>
      </c>
      <c r="AC83" s="7">
        <v>30.667000000000002</v>
      </c>
      <c r="AD83" s="26">
        <v>44.747999999999998</v>
      </c>
      <c r="AE83" s="7">
        <v>38.42</v>
      </c>
      <c r="AF83" s="7">
        <v>30.965</v>
      </c>
      <c r="AG83" s="7">
        <v>28.4</v>
      </c>
    </row>
    <row r="84" spans="2:33" x14ac:dyDescent="0.2">
      <c r="B84" s="4">
        <v>122</v>
      </c>
      <c r="C84" s="9">
        <f t="shared" si="3"/>
        <v>41630.590277777352</v>
      </c>
      <c r="D84" s="7">
        <v>55.55</v>
      </c>
      <c r="E84" s="7">
        <v>40.973999999999997</v>
      </c>
      <c r="F84" s="7">
        <v>32.743000000000002</v>
      </c>
      <c r="G84" s="7">
        <v>31.497</v>
      </c>
      <c r="H84" s="7">
        <v>44.749000000000002</v>
      </c>
      <c r="I84" s="7">
        <v>38.548999999999999</v>
      </c>
      <c r="J84" s="7">
        <v>31.353000000000002</v>
      </c>
      <c r="K84" s="7">
        <v>28.965</v>
      </c>
      <c r="L84" s="7"/>
      <c r="M84" s="4">
        <v>122</v>
      </c>
      <c r="N84" s="9">
        <f t="shared" si="4"/>
        <v>39852.548611110855</v>
      </c>
      <c r="O84" s="7">
        <v>55.502000000000002</v>
      </c>
      <c r="P84" s="7">
        <v>40.722999999999999</v>
      </c>
      <c r="Q84" s="7">
        <v>32.408999999999999</v>
      </c>
      <c r="R84" s="7">
        <v>31.128</v>
      </c>
      <c r="S84" s="7">
        <v>44.747999999999998</v>
      </c>
      <c r="T84" s="7">
        <v>38.610999999999997</v>
      </c>
      <c r="U84" s="7">
        <v>31.076000000000001</v>
      </c>
      <c r="V84" s="7">
        <v>28.529</v>
      </c>
      <c r="X84" s="4">
        <v>122</v>
      </c>
      <c r="Y84" s="9">
        <f t="shared" si="5"/>
        <v>36834.923611108956</v>
      </c>
      <c r="Z84" s="26">
        <v>55.502000000000002</v>
      </c>
      <c r="AA84" s="7">
        <v>40.457000000000001</v>
      </c>
      <c r="AB84" s="7">
        <v>31.963000000000001</v>
      </c>
      <c r="AC84" s="7">
        <v>30.683</v>
      </c>
      <c r="AD84" s="26">
        <v>44.747999999999998</v>
      </c>
      <c r="AE84" s="7">
        <v>38.421999999999997</v>
      </c>
      <c r="AF84" s="7">
        <v>30.975000000000001</v>
      </c>
      <c r="AG84" s="7">
        <v>28.413</v>
      </c>
    </row>
    <row r="85" spans="2:33" x14ac:dyDescent="0.2">
      <c r="B85" s="4">
        <v>122.25</v>
      </c>
      <c r="C85" s="9">
        <f t="shared" si="3"/>
        <v>41630.593749999571</v>
      </c>
      <c r="D85" s="7">
        <v>55.539000000000001</v>
      </c>
      <c r="E85" s="7">
        <v>40.926000000000002</v>
      </c>
      <c r="F85" s="7">
        <v>32.716000000000001</v>
      </c>
      <c r="G85" s="7">
        <v>31.472999999999999</v>
      </c>
      <c r="H85" s="7">
        <v>44.749000000000002</v>
      </c>
      <c r="I85" s="7">
        <v>38.540999999999997</v>
      </c>
      <c r="J85" s="7">
        <v>31.335000000000001</v>
      </c>
      <c r="K85" s="7">
        <v>28.951000000000001</v>
      </c>
      <c r="L85" s="7"/>
      <c r="M85" s="4">
        <v>122.25</v>
      </c>
      <c r="N85" s="9">
        <f t="shared" si="4"/>
        <v>39852.552083333074</v>
      </c>
      <c r="O85" s="7">
        <v>55.502000000000002</v>
      </c>
      <c r="P85" s="7">
        <v>40.720999999999997</v>
      </c>
      <c r="Q85" s="7">
        <v>32.418999999999997</v>
      </c>
      <c r="R85" s="7">
        <v>31.141999999999999</v>
      </c>
      <c r="S85" s="7">
        <v>44.747999999999998</v>
      </c>
      <c r="T85" s="7">
        <v>38.616</v>
      </c>
      <c r="U85" s="7">
        <v>31.087</v>
      </c>
      <c r="V85" s="7">
        <v>28.542000000000002</v>
      </c>
      <c r="X85" s="4">
        <v>122.25</v>
      </c>
      <c r="Y85" s="9">
        <f t="shared" si="5"/>
        <v>36834.927083331175</v>
      </c>
      <c r="Z85" s="26">
        <v>55.502000000000002</v>
      </c>
      <c r="AA85" s="7">
        <v>40.457000000000001</v>
      </c>
      <c r="AB85" s="7">
        <v>31.974</v>
      </c>
      <c r="AC85" s="7">
        <v>30.696999999999999</v>
      </c>
      <c r="AD85" s="26">
        <v>44.747999999999998</v>
      </c>
      <c r="AE85" s="7">
        <v>38.423000000000002</v>
      </c>
      <c r="AF85" s="7">
        <v>30.984000000000002</v>
      </c>
      <c r="AG85" s="7">
        <v>28.425999999999998</v>
      </c>
    </row>
    <row r="86" spans="2:33" x14ac:dyDescent="0.2">
      <c r="B86" s="4">
        <v>122.5</v>
      </c>
      <c r="C86" s="9">
        <f t="shared" si="3"/>
        <v>41630.59722222179</v>
      </c>
      <c r="D86" s="7">
        <v>55.529000000000003</v>
      </c>
      <c r="E86" s="7">
        <v>40.878999999999998</v>
      </c>
      <c r="F86" s="7">
        <v>32.685000000000002</v>
      </c>
      <c r="G86" s="7">
        <v>31.446999999999999</v>
      </c>
      <c r="H86" s="7">
        <v>44.749000000000002</v>
      </c>
      <c r="I86" s="7">
        <v>38.533999999999999</v>
      </c>
      <c r="J86" s="7">
        <v>31.317</v>
      </c>
      <c r="K86" s="7">
        <v>28.936</v>
      </c>
      <c r="L86" s="7"/>
      <c r="M86" s="4">
        <v>122.5</v>
      </c>
      <c r="N86" s="9">
        <f t="shared" si="4"/>
        <v>39852.555555555293</v>
      </c>
      <c r="O86" s="7">
        <v>55.502000000000002</v>
      </c>
      <c r="P86" s="7">
        <v>40.718000000000004</v>
      </c>
      <c r="Q86" s="7">
        <v>32.426000000000002</v>
      </c>
      <c r="R86" s="7">
        <v>31.152000000000001</v>
      </c>
      <c r="S86" s="7">
        <v>44.747999999999998</v>
      </c>
      <c r="T86" s="7">
        <v>38.619</v>
      </c>
      <c r="U86" s="7">
        <v>31.097999999999999</v>
      </c>
      <c r="V86" s="7">
        <v>28.555</v>
      </c>
      <c r="X86" s="4">
        <v>122.5</v>
      </c>
      <c r="Y86" s="9">
        <f t="shared" si="5"/>
        <v>36834.930555553394</v>
      </c>
      <c r="Z86" s="26">
        <v>55.502000000000002</v>
      </c>
      <c r="AA86" s="7">
        <v>40.457000000000001</v>
      </c>
      <c r="AB86" s="7">
        <v>31.984000000000002</v>
      </c>
      <c r="AC86" s="7">
        <v>30.709</v>
      </c>
      <c r="AD86" s="26">
        <v>44.747999999999998</v>
      </c>
      <c r="AE86" s="7">
        <v>38.423999999999999</v>
      </c>
      <c r="AF86" s="7">
        <v>30.992999999999999</v>
      </c>
      <c r="AG86" s="7">
        <v>28.437999999999999</v>
      </c>
    </row>
    <row r="87" spans="2:33" x14ac:dyDescent="0.2">
      <c r="B87" s="4">
        <v>122.75</v>
      </c>
      <c r="C87" s="9">
        <f t="shared" si="3"/>
        <v>41630.600694444009</v>
      </c>
      <c r="D87" s="7">
        <v>55.518999999999998</v>
      </c>
      <c r="E87" s="7">
        <v>40.829000000000001</v>
      </c>
      <c r="F87" s="7">
        <v>32.646999999999998</v>
      </c>
      <c r="G87" s="7">
        <v>31.416</v>
      </c>
      <c r="H87" s="7">
        <v>44.749000000000002</v>
      </c>
      <c r="I87" s="7">
        <v>38.527000000000001</v>
      </c>
      <c r="J87" s="7">
        <v>31.3</v>
      </c>
      <c r="K87" s="7">
        <v>28.920999999999999</v>
      </c>
      <c r="L87" s="7"/>
      <c r="M87" s="4">
        <v>122.75</v>
      </c>
      <c r="N87" s="9">
        <f t="shared" si="4"/>
        <v>39852.559027777512</v>
      </c>
      <c r="O87" s="7">
        <v>55.502000000000002</v>
      </c>
      <c r="P87" s="7">
        <v>40.713999999999999</v>
      </c>
      <c r="Q87" s="7">
        <v>32.429000000000002</v>
      </c>
      <c r="R87" s="7">
        <v>31.158999999999999</v>
      </c>
      <c r="S87" s="7">
        <v>44.747999999999998</v>
      </c>
      <c r="T87" s="7">
        <v>38.622</v>
      </c>
      <c r="U87" s="7">
        <v>31.108000000000001</v>
      </c>
      <c r="V87" s="7">
        <v>28.568000000000001</v>
      </c>
      <c r="X87" s="4">
        <v>122.75</v>
      </c>
      <c r="Y87" s="9">
        <f t="shared" si="5"/>
        <v>36834.934027775613</v>
      </c>
      <c r="Z87" s="26">
        <v>55.502000000000002</v>
      </c>
      <c r="AA87" s="7">
        <v>40.457000000000001</v>
      </c>
      <c r="AB87" s="7">
        <v>31.991</v>
      </c>
      <c r="AC87" s="7">
        <v>30.719000000000001</v>
      </c>
      <c r="AD87" s="26">
        <v>44.747999999999998</v>
      </c>
      <c r="AE87" s="7">
        <v>38.424999999999997</v>
      </c>
      <c r="AF87" s="7">
        <v>31.001000000000001</v>
      </c>
      <c r="AG87" s="7">
        <v>28.45</v>
      </c>
    </row>
    <row r="88" spans="2:33" x14ac:dyDescent="0.2">
      <c r="B88" s="4">
        <v>123</v>
      </c>
      <c r="C88" s="9">
        <f t="shared" si="3"/>
        <v>41630.604166666228</v>
      </c>
      <c r="D88" s="7">
        <v>55.51</v>
      </c>
      <c r="E88" s="7">
        <v>40.774999999999999</v>
      </c>
      <c r="F88" s="7">
        <v>32.601999999999997</v>
      </c>
      <c r="G88" s="7">
        <v>31.38</v>
      </c>
      <c r="H88" s="7">
        <v>44.749000000000002</v>
      </c>
      <c r="I88" s="7">
        <v>38.520000000000003</v>
      </c>
      <c r="J88" s="7">
        <v>31.283000000000001</v>
      </c>
      <c r="K88" s="7">
        <v>28.905999999999999</v>
      </c>
      <c r="L88" s="7"/>
      <c r="M88" s="4">
        <v>123</v>
      </c>
      <c r="N88" s="9">
        <f t="shared" si="4"/>
        <v>39852.562499999731</v>
      </c>
      <c r="O88" s="7">
        <v>55.502000000000002</v>
      </c>
      <c r="P88" s="7">
        <v>40.71</v>
      </c>
      <c r="Q88" s="7">
        <v>32.429000000000002</v>
      </c>
      <c r="R88" s="7">
        <v>31.163</v>
      </c>
      <c r="S88" s="7">
        <v>44.747999999999998</v>
      </c>
      <c r="T88" s="7">
        <v>38.624000000000002</v>
      </c>
      <c r="U88" s="7">
        <v>31.117999999999999</v>
      </c>
      <c r="V88" s="7">
        <v>28.58</v>
      </c>
      <c r="X88" s="4">
        <v>123</v>
      </c>
      <c r="Y88" s="9">
        <f t="shared" si="5"/>
        <v>36834.937499997832</v>
      </c>
      <c r="Z88" s="26">
        <v>55.502000000000002</v>
      </c>
      <c r="AA88" s="7">
        <v>40.456000000000003</v>
      </c>
      <c r="AB88" s="7">
        <v>31.995999999999999</v>
      </c>
      <c r="AC88" s="7">
        <v>30.727</v>
      </c>
      <c r="AD88" s="26">
        <v>44.747999999999998</v>
      </c>
      <c r="AE88" s="7">
        <v>38.426000000000002</v>
      </c>
      <c r="AF88" s="7">
        <v>31.009</v>
      </c>
      <c r="AG88" s="7">
        <v>28.462</v>
      </c>
    </row>
    <row r="89" spans="2:33" x14ac:dyDescent="0.2">
      <c r="B89" s="4">
        <v>123.25</v>
      </c>
      <c r="C89" s="9">
        <f t="shared" si="3"/>
        <v>41630.607638888447</v>
      </c>
      <c r="D89" s="7">
        <v>55.505000000000003</v>
      </c>
      <c r="E89" s="7">
        <v>40.725000000000001</v>
      </c>
      <c r="F89" s="7">
        <v>32.548999999999999</v>
      </c>
      <c r="G89" s="7">
        <v>31.337</v>
      </c>
      <c r="H89" s="7">
        <v>44.749000000000002</v>
      </c>
      <c r="I89" s="7">
        <v>38.512999999999998</v>
      </c>
      <c r="J89" s="7">
        <v>31.266999999999999</v>
      </c>
      <c r="K89" s="7">
        <v>28.888999999999999</v>
      </c>
      <c r="L89" s="7"/>
      <c r="M89" s="4">
        <v>123.25</v>
      </c>
      <c r="N89" s="9">
        <f t="shared" si="4"/>
        <v>39852.56597222195</v>
      </c>
      <c r="O89" s="7">
        <v>55.502000000000002</v>
      </c>
      <c r="P89" s="7">
        <v>40.704999999999998</v>
      </c>
      <c r="Q89" s="7">
        <v>32.427</v>
      </c>
      <c r="R89" s="7">
        <v>31.164000000000001</v>
      </c>
      <c r="S89" s="7">
        <v>44.747999999999998</v>
      </c>
      <c r="T89" s="7">
        <v>38.624000000000002</v>
      </c>
      <c r="U89" s="7">
        <v>31.126999999999999</v>
      </c>
      <c r="V89" s="7">
        <v>28.591000000000001</v>
      </c>
      <c r="X89" s="4">
        <v>123.25</v>
      </c>
      <c r="Y89" s="9">
        <f t="shared" si="5"/>
        <v>36834.940972220051</v>
      </c>
      <c r="Z89" s="26">
        <v>55.502000000000002</v>
      </c>
      <c r="AA89" s="7">
        <v>40.454999999999998</v>
      </c>
      <c r="AB89" s="7">
        <v>31.998999999999999</v>
      </c>
      <c r="AC89" s="7">
        <v>30.733000000000001</v>
      </c>
      <c r="AD89" s="26">
        <v>44.747999999999998</v>
      </c>
      <c r="AE89" s="7">
        <v>38.427</v>
      </c>
      <c r="AF89" s="7">
        <v>31.015999999999998</v>
      </c>
      <c r="AG89" s="7">
        <v>28.472000000000001</v>
      </c>
    </row>
    <row r="90" spans="2:33" x14ac:dyDescent="0.2">
      <c r="B90" s="4">
        <v>123.5</v>
      </c>
      <c r="C90" s="9">
        <f t="shared" si="3"/>
        <v>41630.611111110666</v>
      </c>
      <c r="D90" s="7">
        <v>55.503</v>
      </c>
      <c r="E90" s="7">
        <v>40.674999999999997</v>
      </c>
      <c r="F90" s="7">
        <v>32.49</v>
      </c>
      <c r="G90" s="7">
        <v>31.286999999999999</v>
      </c>
      <c r="H90" s="7">
        <v>44.749000000000002</v>
      </c>
      <c r="I90" s="7">
        <v>38.506999999999998</v>
      </c>
      <c r="J90" s="7">
        <v>31.251000000000001</v>
      </c>
      <c r="K90" s="7">
        <v>28.872</v>
      </c>
      <c r="L90" s="7"/>
      <c r="M90" s="4">
        <v>123.5</v>
      </c>
      <c r="N90" s="9">
        <f t="shared" si="4"/>
        <v>39852.569444444169</v>
      </c>
      <c r="O90" s="7">
        <v>55.502000000000002</v>
      </c>
      <c r="P90" s="7">
        <v>40.700000000000003</v>
      </c>
      <c r="Q90" s="7">
        <v>32.421999999999997</v>
      </c>
      <c r="R90" s="7">
        <v>31.161999999999999</v>
      </c>
      <c r="S90" s="7">
        <v>44.747999999999998</v>
      </c>
      <c r="T90" s="7">
        <v>38.624000000000002</v>
      </c>
      <c r="U90" s="7">
        <v>31.137</v>
      </c>
      <c r="V90" s="7">
        <v>28.602</v>
      </c>
      <c r="X90" s="4">
        <v>123.5</v>
      </c>
      <c r="Y90" s="9">
        <f t="shared" si="5"/>
        <v>36834.94444444227</v>
      </c>
      <c r="Z90" s="26">
        <v>55.502000000000002</v>
      </c>
      <c r="AA90" s="7">
        <v>40.454000000000001</v>
      </c>
      <c r="AB90" s="7">
        <v>32.000999999999998</v>
      </c>
      <c r="AC90" s="7">
        <v>30.736999999999998</v>
      </c>
      <c r="AD90" s="26">
        <v>44.747999999999998</v>
      </c>
      <c r="AE90" s="7">
        <v>38.427</v>
      </c>
      <c r="AF90" s="7">
        <v>31.021999999999998</v>
      </c>
      <c r="AG90" s="7">
        <v>28.481999999999999</v>
      </c>
    </row>
    <row r="91" spans="2:33" x14ac:dyDescent="0.2">
      <c r="B91" s="4">
        <v>123.75</v>
      </c>
      <c r="C91" s="9">
        <f t="shared" si="3"/>
        <v>41630.614583332885</v>
      </c>
      <c r="D91" s="7">
        <v>55.502000000000002</v>
      </c>
      <c r="E91" s="7">
        <v>40.628999999999998</v>
      </c>
      <c r="F91" s="7">
        <v>32.427</v>
      </c>
      <c r="G91" s="7">
        <v>31.231999999999999</v>
      </c>
      <c r="H91" s="7">
        <v>44.749000000000002</v>
      </c>
      <c r="I91" s="7">
        <v>38.500999999999998</v>
      </c>
      <c r="J91" s="7">
        <v>31.234999999999999</v>
      </c>
      <c r="K91" s="7">
        <v>28.855</v>
      </c>
      <c r="L91" s="7"/>
      <c r="M91" s="4">
        <v>123.75</v>
      </c>
      <c r="N91" s="9">
        <f t="shared" si="4"/>
        <v>39852.572916666388</v>
      </c>
      <c r="O91" s="7">
        <v>55.502000000000002</v>
      </c>
      <c r="P91" s="7">
        <v>40.694000000000003</v>
      </c>
      <c r="Q91" s="7">
        <v>32.414999999999999</v>
      </c>
      <c r="R91" s="7">
        <v>31.158000000000001</v>
      </c>
      <c r="S91" s="7">
        <v>44.747999999999998</v>
      </c>
      <c r="T91" s="7">
        <v>38.624000000000002</v>
      </c>
      <c r="U91" s="7">
        <v>31.146000000000001</v>
      </c>
      <c r="V91" s="7">
        <v>28.613</v>
      </c>
      <c r="X91" s="4">
        <v>123.75</v>
      </c>
      <c r="Y91" s="9">
        <f t="shared" si="5"/>
        <v>36834.947916664489</v>
      </c>
      <c r="Z91" s="26">
        <v>55.502000000000002</v>
      </c>
      <c r="AA91" s="7">
        <v>40.451999999999998</v>
      </c>
      <c r="AB91" s="7">
        <v>32.000999999999998</v>
      </c>
      <c r="AC91" s="7">
        <v>30.74</v>
      </c>
      <c r="AD91" s="26">
        <v>44.747999999999998</v>
      </c>
      <c r="AE91" s="7">
        <v>38.427</v>
      </c>
      <c r="AF91" s="7">
        <v>31.029</v>
      </c>
      <c r="AG91" s="7">
        <v>28.492000000000001</v>
      </c>
    </row>
    <row r="92" spans="2:33" x14ac:dyDescent="0.2">
      <c r="B92" s="4">
        <v>124</v>
      </c>
      <c r="C92" s="9">
        <f t="shared" si="3"/>
        <v>41630.618055555104</v>
      </c>
      <c r="D92" s="7">
        <v>55.502000000000002</v>
      </c>
      <c r="E92" s="7">
        <v>40.591999999999999</v>
      </c>
      <c r="F92" s="7">
        <v>32.363</v>
      </c>
      <c r="G92" s="7">
        <v>31.172999999999998</v>
      </c>
      <c r="H92" s="7">
        <v>44.749000000000002</v>
      </c>
      <c r="I92" s="7">
        <v>38.496000000000002</v>
      </c>
      <c r="J92" s="7">
        <v>31.219000000000001</v>
      </c>
      <c r="K92" s="7">
        <v>28.837</v>
      </c>
      <c r="L92" s="7"/>
      <c r="M92" s="4">
        <v>124</v>
      </c>
      <c r="N92" s="9">
        <f t="shared" si="4"/>
        <v>39852.576388888607</v>
      </c>
      <c r="O92" s="7">
        <v>55.502000000000002</v>
      </c>
      <c r="P92" s="7">
        <v>40.688000000000002</v>
      </c>
      <c r="Q92" s="7">
        <v>32.405999999999999</v>
      </c>
      <c r="R92" s="7">
        <v>31.152000000000001</v>
      </c>
      <c r="S92" s="7">
        <v>44.747999999999998</v>
      </c>
      <c r="T92" s="7">
        <v>38.622</v>
      </c>
      <c r="U92" s="7">
        <v>31.154</v>
      </c>
      <c r="V92" s="7">
        <v>28.623000000000001</v>
      </c>
      <c r="X92" s="4">
        <v>124</v>
      </c>
      <c r="Y92" s="9">
        <f t="shared" si="5"/>
        <v>36834.951388886708</v>
      </c>
      <c r="Z92" s="26">
        <v>55.502000000000002</v>
      </c>
      <c r="AA92" s="7">
        <v>40.451000000000001</v>
      </c>
      <c r="AB92" s="7">
        <v>32.000999999999998</v>
      </c>
      <c r="AC92" s="7">
        <v>30.741</v>
      </c>
      <c r="AD92" s="26">
        <v>44.747999999999998</v>
      </c>
      <c r="AE92" s="7">
        <v>38.427999999999997</v>
      </c>
      <c r="AF92" s="7">
        <v>31.033999999999999</v>
      </c>
      <c r="AG92" s="7">
        <v>28.5</v>
      </c>
    </row>
    <row r="93" spans="2:33" x14ac:dyDescent="0.2">
      <c r="B93" s="4">
        <v>124.25</v>
      </c>
      <c r="C93" s="9">
        <f t="shared" si="3"/>
        <v>41630.621527777323</v>
      </c>
      <c r="D93" s="7">
        <v>55.502000000000002</v>
      </c>
      <c r="E93" s="7">
        <v>40.561</v>
      </c>
      <c r="F93" s="7">
        <v>32.301000000000002</v>
      </c>
      <c r="G93" s="7">
        <v>31.114000000000001</v>
      </c>
      <c r="H93" s="7">
        <v>44.749000000000002</v>
      </c>
      <c r="I93" s="7">
        <v>38.491</v>
      </c>
      <c r="J93" s="7">
        <v>31.204999999999998</v>
      </c>
      <c r="K93" s="7">
        <v>28.82</v>
      </c>
      <c r="L93" s="7"/>
      <c r="M93" s="4">
        <v>124.25</v>
      </c>
      <c r="N93" s="9">
        <f t="shared" si="4"/>
        <v>39852.579861110826</v>
      </c>
      <c r="O93" s="7">
        <v>55.502000000000002</v>
      </c>
      <c r="P93" s="7">
        <v>40.680999999999997</v>
      </c>
      <c r="Q93" s="7">
        <v>32.396000000000001</v>
      </c>
      <c r="R93" s="7">
        <v>31.143999999999998</v>
      </c>
      <c r="S93" s="7">
        <v>44.747999999999998</v>
      </c>
      <c r="T93" s="7">
        <v>38.619999999999997</v>
      </c>
      <c r="U93" s="7">
        <v>31.161999999999999</v>
      </c>
      <c r="V93" s="7">
        <v>28.632999999999999</v>
      </c>
      <c r="X93" s="4">
        <v>124.25</v>
      </c>
      <c r="Y93" s="9">
        <f t="shared" si="5"/>
        <v>36834.954861108927</v>
      </c>
      <c r="Z93" s="26">
        <v>55.502000000000002</v>
      </c>
      <c r="AA93" s="7">
        <v>40.448999999999998</v>
      </c>
      <c r="AB93" s="7">
        <v>31.998999999999999</v>
      </c>
      <c r="AC93" s="7">
        <v>30.741</v>
      </c>
      <c r="AD93" s="26">
        <v>44.747999999999998</v>
      </c>
      <c r="AE93" s="7">
        <v>38.427999999999997</v>
      </c>
      <c r="AF93" s="7">
        <v>31.039000000000001</v>
      </c>
      <c r="AG93" s="7">
        <v>28.509</v>
      </c>
    </row>
    <row r="94" spans="2:33" x14ac:dyDescent="0.2">
      <c r="B94" s="4">
        <v>124.5</v>
      </c>
      <c r="C94" s="9">
        <f t="shared" si="3"/>
        <v>41630.624999999542</v>
      </c>
      <c r="D94" s="7">
        <v>55.502000000000002</v>
      </c>
      <c r="E94" s="7">
        <v>40.534999999999997</v>
      </c>
      <c r="F94" s="7">
        <v>32.241</v>
      </c>
      <c r="G94" s="7">
        <v>31.055</v>
      </c>
      <c r="H94" s="7">
        <v>44.749000000000002</v>
      </c>
      <c r="I94" s="7">
        <v>38.485999999999997</v>
      </c>
      <c r="J94" s="7">
        <v>31.192</v>
      </c>
      <c r="K94" s="7">
        <v>28.805</v>
      </c>
      <c r="L94" s="7"/>
      <c r="M94" s="4">
        <v>124.5</v>
      </c>
      <c r="N94" s="9">
        <f t="shared" si="4"/>
        <v>39852.583333333045</v>
      </c>
      <c r="O94" s="7">
        <v>55.502000000000002</v>
      </c>
      <c r="P94" s="7">
        <v>40.673999999999999</v>
      </c>
      <c r="Q94" s="7">
        <v>32.384</v>
      </c>
      <c r="R94" s="7">
        <v>31.135000000000002</v>
      </c>
      <c r="S94" s="7">
        <v>44.747999999999998</v>
      </c>
      <c r="T94" s="7">
        <v>38.618000000000002</v>
      </c>
      <c r="U94" s="7">
        <v>31.17</v>
      </c>
      <c r="V94" s="7">
        <v>28.641999999999999</v>
      </c>
      <c r="X94" s="4">
        <v>124.5</v>
      </c>
      <c r="Y94" s="9">
        <f t="shared" si="5"/>
        <v>36834.958333331146</v>
      </c>
      <c r="Z94" s="26">
        <v>55.502000000000002</v>
      </c>
      <c r="AA94" s="7">
        <v>40.447000000000003</v>
      </c>
      <c r="AB94" s="7">
        <v>31.997</v>
      </c>
      <c r="AC94" s="7">
        <v>30.74</v>
      </c>
      <c r="AD94" s="26">
        <v>44.747999999999998</v>
      </c>
      <c r="AE94" s="7">
        <v>38.427</v>
      </c>
      <c r="AF94" s="7">
        <v>31.044</v>
      </c>
      <c r="AG94" s="7">
        <v>28.515999999999998</v>
      </c>
    </row>
    <row r="95" spans="2:33" x14ac:dyDescent="0.2">
      <c r="B95" s="4">
        <v>124.75</v>
      </c>
      <c r="C95" s="9">
        <f t="shared" si="3"/>
        <v>41630.628472221761</v>
      </c>
      <c r="D95" s="7">
        <v>55.502000000000002</v>
      </c>
      <c r="E95" s="7">
        <v>40.512999999999998</v>
      </c>
      <c r="F95" s="7">
        <v>32.183999999999997</v>
      </c>
      <c r="G95" s="7">
        <v>30.995999999999999</v>
      </c>
      <c r="H95" s="7">
        <v>44.749000000000002</v>
      </c>
      <c r="I95" s="7">
        <v>38.481000000000002</v>
      </c>
      <c r="J95" s="7">
        <v>31.178999999999998</v>
      </c>
      <c r="K95" s="7">
        <v>28.791</v>
      </c>
      <c r="L95" s="7"/>
      <c r="M95" s="4">
        <v>124.75</v>
      </c>
      <c r="N95" s="9">
        <f t="shared" si="4"/>
        <v>39852.586805555264</v>
      </c>
      <c r="O95" s="7">
        <v>55.502000000000002</v>
      </c>
      <c r="P95" s="7">
        <v>40.667999999999999</v>
      </c>
      <c r="Q95" s="7">
        <v>32.371000000000002</v>
      </c>
      <c r="R95" s="7">
        <v>31.123999999999999</v>
      </c>
      <c r="S95" s="7">
        <v>44.747999999999998</v>
      </c>
      <c r="T95" s="7">
        <v>38.615000000000002</v>
      </c>
      <c r="U95" s="7">
        <v>31.177</v>
      </c>
      <c r="V95" s="7">
        <v>28.651</v>
      </c>
      <c r="X95" s="4">
        <v>124.75</v>
      </c>
      <c r="Y95" s="9">
        <f t="shared" si="5"/>
        <v>36834.961805553365</v>
      </c>
      <c r="Z95" s="26">
        <v>55.502000000000002</v>
      </c>
      <c r="AA95" s="7">
        <v>40.445</v>
      </c>
      <c r="AB95" s="7">
        <v>31.994</v>
      </c>
      <c r="AC95" s="7">
        <v>30.738</v>
      </c>
      <c r="AD95" s="26">
        <v>44.747999999999998</v>
      </c>
      <c r="AE95" s="7">
        <v>38.427</v>
      </c>
      <c r="AF95" s="7">
        <v>31.047999999999998</v>
      </c>
      <c r="AG95" s="7">
        <v>28.521999999999998</v>
      </c>
    </row>
    <row r="96" spans="2:33" x14ac:dyDescent="0.2">
      <c r="B96" s="4">
        <v>125</v>
      </c>
      <c r="C96" s="9">
        <f t="shared" si="3"/>
        <v>41630.63194444398</v>
      </c>
      <c r="D96" s="7">
        <v>55.502000000000002</v>
      </c>
      <c r="E96" s="7">
        <v>40.494999999999997</v>
      </c>
      <c r="F96" s="7">
        <v>32.131</v>
      </c>
      <c r="G96" s="7">
        <v>30.94</v>
      </c>
      <c r="H96" s="7">
        <v>44.749000000000002</v>
      </c>
      <c r="I96" s="7">
        <v>38.476999999999997</v>
      </c>
      <c r="J96" s="7">
        <v>31.167000000000002</v>
      </c>
      <c r="K96" s="7">
        <v>28.777000000000001</v>
      </c>
      <c r="L96" s="7"/>
      <c r="M96" s="4">
        <v>125</v>
      </c>
      <c r="N96" s="9">
        <f t="shared" si="4"/>
        <v>39852.590277777483</v>
      </c>
      <c r="O96" s="7">
        <v>55.502000000000002</v>
      </c>
      <c r="P96" s="7">
        <v>40.659999999999997</v>
      </c>
      <c r="Q96" s="7">
        <v>32.356999999999999</v>
      </c>
      <c r="R96" s="7">
        <v>31.111999999999998</v>
      </c>
      <c r="S96" s="7">
        <v>44.747999999999998</v>
      </c>
      <c r="T96" s="7">
        <v>38.610999999999997</v>
      </c>
      <c r="U96" s="7">
        <v>31.183</v>
      </c>
      <c r="V96" s="7">
        <v>28.66</v>
      </c>
      <c r="X96" s="4">
        <v>125</v>
      </c>
      <c r="Y96" s="9">
        <f t="shared" si="5"/>
        <v>36834.965277775584</v>
      </c>
      <c r="Z96" s="26">
        <v>55.502000000000002</v>
      </c>
      <c r="AA96" s="7">
        <v>40.442999999999998</v>
      </c>
      <c r="AB96" s="7">
        <v>31.99</v>
      </c>
      <c r="AC96" s="7">
        <v>30.734999999999999</v>
      </c>
      <c r="AD96" s="26">
        <v>44.747999999999998</v>
      </c>
      <c r="AE96" s="7">
        <v>38.427</v>
      </c>
      <c r="AF96" s="7">
        <v>31.052</v>
      </c>
      <c r="AG96" s="7">
        <v>28.527999999999999</v>
      </c>
    </row>
    <row r="97" spans="2:33" x14ac:dyDescent="0.2">
      <c r="B97" s="4">
        <v>125.25</v>
      </c>
      <c r="C97" s="9">
        <f t="shared" si="3"/>
        <v>41630.635416666199</v>
      </c>
      <c r="D97" s="7">
        <v>55.502000000000002</v>
      </c>
      <c r="E97" s="7">
        <v>40.479999999999997</v>
      </c>
      <c r="F97" s="7">
        <v>32.082999999999998</v>
      </c>
      <c r="G97" s="7">
        <v>30.888000000000002</v>
      </c>
      <c r="H97" s="7">
        <v>44.749000000000002</v>
      </c>
      <c r="I97" s="7">
        <v>38.473999999999997</v>
      </c>
      <c r="J97" s="7">
        <v>31.155000000000001</v>
      </c>
      <c r="K97" s="7">
        <v>28.763999999999999</v>
      </c>
      <c r="L97" s="7"/>
      <c r="M97" s="4">
        <v>125.25</v>
      </c>
      <c r="N97" s="9">
        <f t="shared" si="4"/>
        <v>39852.593749999702</v>
      </c>
      <c r="O97" s="7">
        <v>55.502000000000002</v>
      </c>
      <c r="P97" s="7">
        <v>40.652999999999999</v>
      </c>
      <c r="Q97" s="7">
        <v>32.343000000000004</v>
      </c>
      <c r="R97" s="7">
        <v>31.099</v>
      </c>
      <c r="S97" s="7">
        <v>44.747999999999998</v>
      </c>
      <c r="T97" s="7">
        <v>38.606999999999999</v>
      </c>
      <c r="U97" s="7">
        <v>31.189</v>
      </c>
      <c r="V97" s="7">
        <v>28.667000000000002</v>
      </c>
      <c r="X97" s="4">
        <v>125.25</v>
      </c>
      <c r="Y97" s="9">
        <f t="shared" si="5"/>
        <v>36834.968749997803</v>
      </c>
      <c r="Z97" s="26">
        <v>55.502000000000002</v>
      </c>
      <c r="AA97" s="7">
        <v>40.442</v>
      </c>
      <c r="AB97" s="7">
        <v>31.984999999999999</v>
      </c>
      <c r="AC97" s="7">
        <v>30.731999999999999</v>
      </c>
      <c r="AD97" s="26">
        <v>44.747999999999998</v>
      </c>
      <c r="AE97" s="7">
        <v>38.426000000000002</v>
      </c>
      <c r="AF97" s="7">
        <v>31.055</v>
      </c>
      <c r="AG97" s="7">
        <v>28.533999999999999</v>
      </c>
    </row>
    <row r="98" spans="2:33" x14ac:dyDescent="0.2">
      <c r="B98" s="4">
        <v>125.5</v>
      </c>
      <c r="C98" s="9">
        <f t="shared" si="3"/>
        <v>41630.638888888418</v>
      </c>
      <c r="D98" s="7">
        <v>55.502000000000002</v>
      </c>
      <c r="E98" s="7">
        <v>40.466999999999999</v>
      </c>
      <c r="F98" s="7">
        <v>32.039000000000001</v>
      </c>
      <c r="G98" s="7">
        <v>30.84</v>
      </c>
      <c r="H98" s="7">
        <v>44.749000000000002</v>
      </c>
      <c r="I98" s="7">
        <v>38.47</v>
      </c>
      <c r="J98" s="7">
        <v>31.143999999999998</v>
      </c>
      <c r="K98" s="7">
        <v>28.751999999999999</v>
      </c>
      <c r="L98" s="7"/>
      <c r="M98" s="4">
        <v>125.5</v>
      </c>
      <c r="N98" s="9">
        <f t="shared" si="4"/>
        <v>39852.597222221921</v>
      </c>
      <c r="O98" s="7">
        <v>55.502000000000002</v>
      </c>
      <c r="P98" s="7">
        <v>40.646000000000001</v>
      </c>
      <c r="Q98" s="7">
        <v>32.328000000000003</v>
      </c>
      <c r="R98" s="7">
        <v>31.085000000000001</v>
      </c>
      <c r="S98" s="7">
        <v>44.747999999999998</v>
      </c>
      <c r="T98" s="7">
        <v>38.603000000000002</v>
      </c>
      <c r="U98" s="7">
        <v>31.193999999999999</v>
      </c>
      <c r="V98" s="7">
        <v>28.675000000000001</v>
      </c>
      <c r="X98" s="4">
        <v>125.5</v>
      </c>
      <c r="Y98" s="9">
        <f t="shared" si="5"/>
        <v>36834.972222220022</v>
      </c>
      <c r="Z98" s="26">
        <v>55.502000000000002</v>
      </c>
      <c r="AA98" s="7">
        <v>40.442999999999998</v>
      </c>
      <c r="AB98" s="7">
        <v>31.981000000000002</v>
      </c>
      <c r="AC98" s="7">
        <v>30.728000000000002</v>
      </c>
      <c r="AD98" s="26">
        <v>44.747999999999998</v>
      </c>
      <c r="AE98" s="7">
        <v>38.424999999999997</v>
      </c>
      <c r="AF98" s="7">
        <v>31.058</v>
      </c>
      <c r="AG98" s="7">
        <v>28.538</v>
      </c>
    </row>
    <row r="99" spans="2:33" x14ac:dyDescent="0.2">
      <c r="B99" s="4">
        <v>125.75</v>
      </c>
      <c r="C99" s="9">
        <f t="shared" si="3"/>
        <v>41630.642361110637</v>
      </c>
      <c r="D99" s="7">
        <v>55.502000000000002</v>
      </c>
      <c r="E99" s="7">
        <v>40.454999999999998</v>
      </c>
      <c r="F99" s="7">
        <v>32</v>
      </c>
      <c r="G99" s="7">
        <v>30.795999999999999</v>
      </c>
      <c r="H99" s="7">
        <v>44.749000000000002</v>
      </c>
      <c r="I99" s="7">
        <v>38.466999999999999</v>
      </c>
      <c r="J99" s="7">
        <v>31.134</v>
      </c>
      <c r="K99" s="7">
        <v>28.739000000000001</v>
      </c>
      <c r="L99" s="7"/>
      <c r="M99" s="4">
        <v>125.75</v>
      </c>
      <c r="N99" s="9">
        <f t="shared" si="4"/>
        <v>39852.60069444414</v>
      </c>
      <c r="O99" s="7">
        <v>55.502000000000002</v>
      </c>
      <c r="P99" s="7">
        <v>40.639000000000003</v>
      </c>
      <c r="Q99" s="7">
        <v>32.311999999999998</v>
      </c>
      <c r="R99" s="7">
        <v>31.068999999999999</v>
      </c>
      <c r="S99" s="7">
        <v>44.747999999999998</v>
      </c>
      <c r="T99" s="7">
        <v>38.597999999999999</v>
      </c>
      <c r="U99" s="7">
        <v>31.198</v>
      </c>
      <c r="V99" s="7">
        <v>28.681000000000001</v>
      </c>
      <c r="X99" s="4">
        <v>125.75</v>
      </c>
      <c r="Y99" s="9">
        <f t="shared" si="5"/>
        <v>36834.975694442241</v>
      </c>
      <c r="Z99" s="26">
        <v>55.502000000000002</v>
      </c>
      <c r="AA99" s="7">
        <v>40.444000000000003</v>
      </c>
      <c r="AB99" s="7">
        <v>31.975999999999999</v>
      </c>
      <c r="AC99" s="7">
        <v>30.722999999999999</v>
      </c>
      <c r="AD99" s="26">
        <v>44.747999999999998</v>
      </c>
      <c r="AE99" s="7">
        <v>38.424999999999997</v>
      </c>
      <c r="AF99" s="7">
        <v>31.06</v>
      </c>
      <c r="AG99" s="7">
        <v>28.542999999999999</v>
      </c>
    </row>
    <row r="100" spans="2:33" x14ac:dyDescent="0.2">
      <c r="B100" s="4">
        <v>126</v>
      </c>
      <c r="C100" s="9">
        <f t="shared" si="3"/>
        <v>41630.645833332856</v>
      </c>
      <c r="D100" s="7">
        <v>55.502000000000002</v>
      </c>
      <c r="E100" s="7">
        <v>40.445999999999998</v>
      </c>
      <c r="F100" s="7">
        <v>31.966000000000001</v>
      </c>
      <c r="G100" s="7">
        <v>30.757000000000001</v>
      </c>
      <c r="H100" s="7">
        <v>44.749000000000002</v>
      </c>
      <c r="I100" s="7">
        <v>38.463999999999999</v>
      </c>
      <c r="J100" s="7">
        <v>31.123999999999999</v>
      </c>
      <c r="K100" s="7">
        <v>28.727</v>
      </c>
      <c r="L100" s="7"/>
      <c r="M100" s="4">
        <v>126</v>
      </c>
      <c r="N100" s="9">
        <f t="shared" si="4"/>
        <v>39852.604166666359</v>
      </c>
      <c r="O100" s="7">
        <v>55.502000000000002</v>
      </c>
      <c r="P100" s="7">
        <v>40.631999999999998</v>
      </c>
      <c r="Q100" s="7">
        <v>32.295999999999999</v>
      </c>
      <c r="R100" s="7">
        <v>31.053999999999998</v>
      </c>
      <c r="S100" s="7">
        <v>44.747999999999998</v>
      </c>
      <c r="T100" s="7">
        <v>38.594000000000001</v>
      </c>
      <c r="U100" s="7">
        <v>31.202000000000002</v>
      </c>
      <c r="V100" s="7">
        <v>28.686</v>
      </c>
      <c r="X100" s="4">
        <v>126</v>
      </c>
      <c r="Y100" s="9">
        <f t="shared" si="5"/>
        <v>36834.97916666446</v>
      </c>
      <c r="Z100" s="26">
        <v>55.502000000000002</v>
      </c>
      <c r="AA100" s="7">
        <v>40.445999999999998</v>
      </c>
      <c r="AB100" s="7">
        <v>31.971</v>
      </c>
      <c r="AC100" s="7">
        <v>30.718</v>
      </c>
      <c r="AD100" s="26">
        <v>44.747999999999998</v>
      </c>
      <c r="AE100" s="7">
        <v>38.423999999999999</v>
      </c>
      <c r="AF100" s="7">
        <v>31.062000000000001</v>
      </c>
      <c r="AG100" s="7">
        <v>28.545999999999999</v>
      </c>
    </row>
    <row r="101" spans="2:33" x14ac:dyDescent="0.2">
      <c r="B101" s="4">
        <v>126.25</v>
      </c>
      <c r="C101" s="9">
        <f t="shared" si="3"/>
        <v>41630.649305555075</v>
      </c>
      <c r="D101" s="7">
        <v>55.502000000000002</v>
      </c>
      <c r="E101" s="7">
        <v>40.439</v>
      </c>
      <c r="F101" s="7">
        <v>31.937000000000001</v>
      </c>
      <c r="G101" s="7">
        <v>30.722999999999999</v>
      </c>
      <c r="H101" s="7">
        <v>44.749000000000002</v>
      </c>
      <c r="I101" s="7">
        <v>38.462000000000003</v>
      </c>
      <c r="J101" s="7">
        <v>31.114000000000001</v>
      </c>
      <c r="K101" s="7">
        <v>28.71</v>
      </c>
      <c r="L101" s="7"/>
      <c r="M101" s="4">
        <v>126.25</v>
      </c>
      <c r="N101" s="9">
        <f t="shared" si="4"/>
        <v>39852.607638888578</v>
      </c>
      <c r="O101" s="7">
        <v>55.502000000000002</v>
      </c>
      <c r="P101" s="7">
        <v>40.624000000000002</v>
      </c>
      <c r="Q101" s="7">
        <v>32.28</v>
      </c>
      <c r="R101" s="7">
        <v>31.036999999999999</v>
      </c>
      <c r="S101" s="7">
        <v>44.747999999999998</v>
      </c>
      <c r="T101" s="7">
        <v>38.588999999999999</v>
      </c>
      <c r="U101" s="7">
        <v>31.204999999999998</v>
      </c>
      <c r="V101" s="7">
        <v>28.690999999999999</v>
      </c>
      <c r="X101" s="4">
        <v>126.25</v>
      </c>
      <c r="Y101" s="9">
        <f t="shared" si="5"/>
        <v>36834.982638886679</v>
      </c>
      <c r="Z101" s="26">
        <v>55.502000000000002</v>
      </c>
      <c r="AA101" s="7">
        <v>40.448</v>
      </c>
      <c r="AB101" s="7">
        <v>31.966999999999999</v>
      </c>
      <c r="AC101" s="7">
        <v>30.713999999999999</v>
      </c>
      <c r="AD101" s="26">
        <v>44.747999999999998</v>
      </c>
      <c r="AE101" s="7">
        <v>38.423999999999999</v>
      </c>
      <c r="AF101" s="7">
        <v>31.062999999999999</v>
      </c>
      <c r="AG101" s="7">
        <v>28.55</v>
      </c>
    </row>
    <row r="102" spans="2:33" x14ac:dyDescent="0.2">
      <c r="B102" s="4">
        <v>126.5</v>
      </c>
      <c r="C102" s="9">
        <f t="shared" si="3"/>
        <v>41630.652777777294</v>
      </c>
      <c r="D102" s="7">
        <v>55.502000000000002</v>
      </c>
      <c r="E102" s="7">
        <v>40.432000000000002</v>
      </c>
      <c r="F102" s="7">
        <v>31.911000000000001</v>
      </c>
      <c r="G102" s="7">
        <v>30.692</v>
      </c>
      <c r="H102" s="7">
        <v>44.749000000000002</v>
      </c>
      <c r="I102" s="7">
        <v>38.459000000000003</v>
      </c>
      <c r="J102" s="7">
        <v>31.105</v>
      </c>
      <c r="K102" s="7">
        <v>28.695</v>
      </c>
      <c r="L102" s="7"/>
      <c r="M102" s="4">
        <v>126.5</v>
      </c>
      <c r="N102" s="9">
        <f t="shared" si="4"/>
        <v>39852.611111110797</v>
      </c>
      <c r="O102" s="7">
        <v>55.502000000000002</v>
      </c>
      <c r="P102" s="7">
        <v>40.618000000000002</v>
      </c>
      <c r="Q102" s="7">
        <v>32.264000000000003</v>
      </c>
      <c r="R102" s="7">
        <v>31.021000000000001</v>
      </c>
      <c r="S102" s="7">
        <v>44.747999999999998</v>
      </c>
      <c r="T102" s="7">
        <v>38.584000000000003</v>
      </c>
      <c r="U102" s="7">
        <v>31.207000000000001</v>
      </c>
      <c r="V102" s="7">
        <v>28.695</v>
      </c>
      <c r="X102" s="4">
        <v>126.5</v>
      </c>
      <c r="Y102" s="9">
        <f t="shared" si="5"/>
        <v>36834.986111108898</v>
      </c>
      <c r="Z102" s="26">
        <v>55.502000000000002</v>
      </c>
      <c r="AA102" s="7">
        <v>40.450000000000003</v>
      </c>
      <c r="AB102" s="7">
        <v>31.962</v>
      </c>
      <c r="AC102" s="7">
        <v>30.709</v>
      </c>
      <c r="AD102" s="26">
        <v>44.747999999999998</v>
      </c>
      <c r="AE102" s="7">
        <v>38.423000000000002</v>
      </c>
      <c r="AF102" s="7">
        <v>31.065000000000001</v>
      </c>
      <c r="AG102" s="7">
        <v>28.553000000000001</v>
      </c>
    </row>
    <row r="103" spans="2:33" x14ac:dyDescent="0.2">
      <c r="B103" s="4">
        <v>126.75</v>
      </c>
      <c r="C103" s="9">
        <f t="shared" si="3"/>
        <v>41630.656249999513</v>
      </c>
      <c r="D103" s="7">
        <v>55.502000000000002</v>
      </c>
      <c r="E103" s="7">
        <v>40.427</v>
      </c>
      <c r="F103" s="7">
        <v>31.888000000000002</v>
      </c>
      <c r="G103" s="7">
        <v>30.664000000000001</v>
      </c>
      <c r="H103" s="7">
        <v>44.749000000000002</v>
      </c>
      <c r="I103" s="7">
        <v>38.457000000000001</v>
      </c>
      <c r="J103" s="7">
        <v>31.097000000000001</v>
      </c>
      <c r="K103" s="7">
        <v>28.678999999999998</v>
      </c>
      <c r="L103" s="7"/>
      <c r="M103" s="4">
        <v>126.75</v>
      </c>
      <c r="N103" s="9">
        <f t="shared" si="4"/>
        <v>39852.614583333016</v>
      </c>
      <c r="O103" s="7">
        <v>55.502000000000002</v>
      </c>
      <c r="P103" s="7">
        <v>40.612000000000002</v>
      </c>
      <c r="Q103" s="7">
        <v>32.247</v>
      </c>
      <c r="R103" s="7">
        <v>31.004999999999999</v>
      </c>
      <c r="S103" s="7">
        <v>44.747999999999998</v>
      </c>
      <c r="T103" s="7">
        <v>38.578000000000003</v>
      </c>
      <c r="U103" s="7">
        <v>31.209</v>
      </c>
      <c r="V103" s="7">
        <v>28.699000000000002</v>
      </c>
      <c r="X103" s="4">
        <v>126.75</v>
      </c>
      <c r="Y103" s="9">
        <f t="shared" si="5"/>
        <v>36834.989583331117</v>
      </c>
      <c r="Z103" s="26">
        <v>55.502000000000002</v>
      </c>
      <c r="AA103" s="7">
        <v>40.451999999999998</v>
      </c>
      <c r="AB103" s="7">
        <v>31.957999999999998</v>
      </c>
      <c r="AC103" s="7">
        <v>30.704000000000001</v>
      </c>
      <c r="AD103" s="26">
        <v>44.747999999999998</v>
      </c>
      <c r="AE103" s="7">
        <v>38.423000000000002</v>
      </c>
      <c r="AF103" s="7">
        <v>31.065999999999999</v>
      </c>
      <c r="AG103" s="7">
        <v>28.555</v>
      </c>
    </row>
    <row r="104" spans="2:33" x14ac:dyDescent="0.2">
      <c r="B104" s="4">
        <v>127</v>
      </c>
      <c r="C104" s="9">
        <f t="shared" si="3"/>
        <v>41630.659722221731</v>
      </c>
      <c r="D104" s="7">
        <v>55.502000000000002</v>
      </c>
      <c r="E104" s="7">
        <v>40.423000000000002</v>
      </c>
      <c r="F104" s="7">
        <v>31.869</v>
      </c>
      <c r="G104" s="7">
        <v>30.64</v>
      </c>
      <c r="H104" s="7">
        <v>44.749000000000002</v>
      </c>
      <c r="I104" s="7">
        <v>38.454999999999998</v>
      </c>
      <c r="J104" s="7">
        <v>31.088000000000001</v>
      </c>
      <c r="K104" s="7">
        <v>28.663</v>
      </c>
      <c r="L104" s="7"/>
      <c r="M104" s="4">
        <v>127</v>
      </c>
      <c r="N104" s="9">
        <f t="shared" si="4"/>
        <v>39852.618055555235</v>
      </c>
      <c r="O104" s="7">
        <v>55.502000000000002</v>
      </c>
      <c r="P104" s="7">
        <v>40.607999999999997</v>
      </c>
      <c r="Q104" s="7">
        <v>32.231999999999999</v>
      </c>
      <c r="R104" s="7">
        <v>30.989000000000001</v>
      </c>
      <c r="S104" s="7">
        <v>44.747999999999998</v>
      </c>
      <c r="T104" s="7">
        <v>38.573</v>
      </c>
      <c r="U104" s="7">
        <v>31.21</v>
      </c>
      <c r="V104" s="7">
        <v>28.702000000000002</v>
      </c>
      <c r="X104" s="4">
        <v>127</v>
      </c>
      <c r="Y104" s="9">
        <f t="shared" si="5"/>
        <v>36834.993055553336</v>
      </c>
      <c r="Z104" s="26">
        <v>55.502000000000002</v>
      </c>
      <c r="AA104" s="7">
        <v>40.454999999999998</v>
      </c>
      <c r="AB104" s="7">
        <v>31.956</v>
      </c>
      <c r="AC104" s="7">
        <v>30.701000000000001</v>
      </c>
      <c r="AD104" s="26">
        <v>44.747999999999998</v>
      </c>
      <c r="AE104" s="7">
        <v>38.421999999999997</v>
      </c>
      <c r="AF104" s="7">
        <v>31.067</v>
      </c>
      <c r="AG104" s="7">
        <v>28.558</v>
      </c>
    </row>
    <row r="105" spans="2:33" x14ac:dyDescent="0.2">
      <c r="B105" s="4">
        <v>127.25</v>
      </c>
      <c r="C105" s="9">
        <f t="shared" si="3"/>
        <v>41630.66319444395</v>
      </c>
      <c r="D105" s="7">
        <v>55.502000000000002</v>
      </c>
      <c r="E105" s="7">
        <v>40.418999999999997</v>
      </c>
      <c r="F105" s="7">
        <v>31.852</v>
      </c>
      <c r="G105" s="7">
        <v>30.62</v>
      </c>
      <c r="H105" s="7">
        <v>44.749000000000002</v>
      </c>
      <c r="I105" s="7">
        <v>38.454000000000001</v>
      </c>
      <c r="J105" s="7">
        <v>31.081</v>
      </c>
      <c r="K105" s="7">
        <v>28.648</v>
      </c>
      <c r="L105" s="7"/>
      <c r="M105" s="4">
        <v>127.25</v>
      </c>
      <c r="N105" s="9">
        <f t="shared" si="4"/>
        <v>39852.621527777454</v>
      </c>
      <c r="O105" s="7">
        <v>55.502000000000002</v>
      </c>
      <c r="P105" s="7">
        <v>40.606000000000002</v>
      </c>
      <c r="Q105" s="7">
        <v>32.216999999999999</v>
      </c>
      <c r="R105" s="7">
        <v>30.974</v>
      </c>
      <c r="S105" s="7">
        <v>44.747999999999998</v>
      </c>
      <c r="T105" s="7">
        <v>38.567999999999998</v>
      </c>
      <c r="U105" s="7">
        <v>31.21</v>
      </c>
      <c r="V105" s="7">
        <v>28.704999999999998</v>
      </c>
      <c r="X105" s="4">
        <v>127.25</v>
      </c>
      <c r="Y105" s="9">
        <f t="shared" si="5"/>
        <v>36834.996527775555</v>
      </c>
      <c r="Z105" s="26">
        <v>55.502000000000002</v>
      </c>
      <c r="AA105" s="7">
        <v>40.460999999999999</v>
      </c>
      <c r="AB105" s="7">
        <v>31.954000000000001</v>
      </c>
      <c r="AC105" s="7">
        <v>30.698</v>
      </c>
      <c r="AD105" s="26">
        <v>44.747999999999998</v>
      </c>
      <c r="AE105" s="7">
        <v>38.421999999999997</v>
      </c>
      <c r="AF105" s="7">
        <v>31.068999999999999</v>
      </c>
      <c r="AG105" s="7">
        <v>28.56</v>
      </c>
    </row>
    <row r="106" spans="2:33" x14ac:dyDescent="0.2">
      <c r="B106" s="4">
        <v>127.5</v>
      </c>
      <c r="C106" s="9">
        <f t="shared" si="3"/>
        <v>41630.666666666169</v>
      </c>
      <c r="D106" s="7">
        <v>55.502000000000002</v>
      </c>
      <c r="E106" s="7">
        <v>40.415999999999997</v>
      </c>
      <c r="F106" s="7">
        <v>31.837</v>
      </c>
      <c r="G106" s="7">
        <v>30.602</v>
      </c>
      <c r="H106" s="7">
        <v>44.749000000000002</v>
      </c>
      <c r="I106" s="7">
        <v>38.451999999999998</v>
      </c>
      <c r="J106" s="7">
        <v>31.073</v>
      </c>
      <c r="K106" s="7">
        <v>28.631</v>
      </c>
      <c r="L106" s="7"/>
      <c r="M106" s="4">
        <v>127.5</v>
      </c>
      <c r="N106" s="9">
        <f t="shared" si="4"/>
        <v>39852.624999999673</v>
      </c>
      <c r="O106" s="7">
        <v>55.502000000000002</v>
      </c>
      <c r="P106" s="7">
        <v>40.61</v>
      </c>
      <c r="Q106" s="7">
        <v>32.204999999999998</v>
      </c>
      <c r="R106" s="7">
        <v>30.96</v>
      </c>
      <c r="S106" s="7">
        <v>44.747999999999998</v>
      </c>
      <c r="T106" s="7">
        <v>38.563000000000002</v>
      </c>
      <c r="U106" s="7">
        <v>31.21</v>
      </c>
      <c r="V106" s="7">
        <v>28.707000000000001</v>
      </c>
      <c r="X106" s="4">
        <v>127.5</v>
      </c>
      <c r="Y106" s="9">
        <f t="shared" si="5"/>
        <v>36834.999999997774</v>
      </c>
      <c r="Z106" s="26">
        <v>55.502000000000002</v>
      </c>
      <c r="AA106" s="7">
        <v>40.469000000000001</v>
      </c>
      <c r="AB106" s="7">
        <v>31.954999999999998</v>
      </c>
      <c r="AC106" s="7">
        <v>30.696000000000002</v>
      </c>
      <c r="AD106" s="26">
        <v>44.747999999999998</v>
      </c>
      <c r="AE106" s="7">
        <v>38.423000000000002</v>
      </c>
      <c r="AF106" s="7">
        <v>31.07</v>
      </c>
      <c r="AG106" s="7">
        <v>28.562000000000001</v>
      </c>
    </row>
    <row r="107" spans="2:33" x14ac:dyDescent="0.2">
      <c r="B107" s="4">
        <v>127.75</v>
      </c>
      <c r="C107" s="9">
        <f t="shared" si="3"/>
        <v>41630.670138888388</v>
      </c>
      <c r="D107" s="7">
        <v>55.502000000000002</v>
      </c>
      <c r="E107" s="7">
        <v>40.412999999999997</v>
      </c>
      <c r="F107" s="7">
        <v>31.824999999999999</v>
      </c>
      <c r="G107" s="7">
        <v>30.585999999999999</v>
      </c>
      <c r="H107" s="7">
        <v>44.749000000000002</v>
      </c>
      <c r="I107" s="7">
        <v>38.451000000000001</v>
      </c>
      <c r="J107" s="7">
        <v>31.065999999999999</v>
      </c>
      <c r="K107" s="7">
        <v>28.616</v>
      </c>
      <c r="L107" s="7"/>
      <c r="M107" s="4">
        <v>127.75</v>
      </c>
      <c r="N107" s="9">
        <f t="shared" si="4"/>
        <v>39852.628472221892</v>
      </c>
      <c r="O107" s="7">
        <v>55.502000000000002</v>
      </c>
      <c r="P107" s="7">
        <v>40.619</v>
      </c>
      <c r="Q107" s="7">
        <v>32.195999999999998</v>
      </c>
      <c r="R107" s="7">
        <v>30.948</v>
      </c>
      <c r="S107" s="7">
        <v>44.747999999999998</v>
      </c>
      <c r="T107" s="7">
        <v>38.558</v>
      </c>
      <c r="U107" s="7">
        <v>31.209</v>
      </c>
      <c r="V107" s="7">
        <v>28.707999999999998</v>
      </c>
      <c r="X107" s="4">
        <v>127.75</v>
      </c>
      <c r="Y107" s="9">
        <f t="shared" si="5"/>
        <v>36835.003472219993</v>
      </c>
      <c r="Z107" s="26">
        <v>55.502000000000002</v>
      </c>
      <c r="AA107" s="7">
        <v>40.482999999999997</v>
      </c>
      <c r="AB107" s="7">
        <v>31.957999999999998</v>
      </c>
      <c r="AC107" s="7">
        <v>30.696000000000002</v>
      </c>
      <c r="AD107" s="26">
        <v>44.747999999999998</v>
      </c>
      <c r="AE107" s="7">
        <v>38.423999999999999</v>
      </c>
      <c r="AF107" s="7">
        <v>31.071999999999999</v>
      </c>
      <c r="AG107" s="7">
        <v>28.565000000000001</v>
      </c>
    </row>
    <row r="108" spans="2:33" x14ac:dyDescent="0.2">
      <c r="B108" s="4">
        <v>128</v>
      </c>
      <c r="C108" s="9">
        <f t="shared" si="3"/>
        <v>41630.673611110607</v>
      </c>
      <c r="D108" s="7">
        <v>55.502000000000002</v>
      </c>
      <c r="E108" s="7">
        <v>40.409999999999997</v>
      </c>
      <c r="F108" s="7">
        <v>31.814</v>
      </c>
      <c r="G108" s="7">
        <v>30.573</v>
      </c>
      <c r="H108" s="7">
        <v>44.749000000000002</v>
      </c>
      <c r="I108" s="7">
        <v>38.450000000000003</v>
      </c>
      <c r="J108" s="7">
        <v>31.059000000000001</v>
      </c>
      <c r="K108" s="7">
        <v>28.602</v>
      </c>
      <c r="L108" s="7"/>
      <c r="M108" s="4">
        <v>128</v>
      </c>
      <c r="N108" s="9">
        <f t="shared" si="4"/>
        <v>39852.631944444111</v>
      </c>
      <c r="O108" s="7">
        <v>55.502000000000002</v>
      </c>
      <c r="P108" s="7">
        <v>40.636000000000003</v>
      </c>
      <c r="Q108" s="7">
        <v>32.19</v>
      </c>
      <c r="R108" s="7">
        <v>30.937999999999999</v>
      </c>
      <c r="S108" s="7">
        <v>44.747999999999998</v>
      </c>
      <c r="T108" s="7">
        <v>38.554000000000002</v>
      </c>
      <c r="U108" s="7">
        <v>31.207999999999998</v>
      </c>
      <c r="V108" s="7">
        <v>28.709</v>
      </c>
      <c r="X108" s="4">
        <v>128</v>
      </c>
      <c r="Y108" s="9">
        <f t="shared" si="5"/>
        <v>36835.006944442212</v>
      </c>
      <c r="Z108" s="26">
        <v>55.502000000000002</v>
      </c>
      <c r="AA108" s="7">
        <v>40.503999999999998</v>
      </c>
      <c r="AB108" s="7">
        <v>31.965</v>
      </c>
      <c r="AC108" s="7">
        <v>30.699000000000002</v>
      </c>
      <c r="AD108" s="26">
        <v>44.747999999999998</v>
      </c>
      <c r="AE108" s="7">
        <v>38.424999999999997</v>
      </c>
      <c r="AF108" s="7">
        <v>31.074999999999999</v>
      </c>
      <c r="AG108" s="7">
        <v>28.568000000000001</v>
      </c>
    </row>
    <row r="109" spans="2:33" x14ac:dyDescent="0.2">
      <c r="B109" s="4">
        <v>128.25</v>
      </c>
      <c r="C109" s="9">
        <f t="shared" si="3"/>
        <v>41630.677083332826</v>
      </c>
      <c r="D109" s="7">
        <v>55.502000000000002</v>
      </c>
      <c r="E109" s="7">
        <v>40.408000000000001</v>
      </c>
      <c r="F109" s="7">
        <v>31.806000000000001</v>
      </c>
      <c r="G109" s="7">
        <v>30.562000000000001</v>
      </c>
      <c r="H109" s="7">
        <v>44.749000000000002</v>
      </c>
      <c r="I109" s="7">
        <v>38.448999999999998</v>
      </c>
      <c r="J109" s="7">
        <v>31.052</v>
      </c>
      <c r="K109" s="7">
        <v>28.588999999999999</v>
      </c>
      <c r="L109" s="7"/>
      <c r="M109" s="4">
        <v>128.25</v>
      </c>
      <c r="N109" s="9">
        <f t="shared" si="4"/>
        <v>39852.63541666633</v>
      </c>
      <c r="O109" s="7">
        <v>55.502000000000002</v>
      </c>
      <c r="P109" s="7">
        <v>40.659999999999997</v>
      </c>
      <c r="Q109" s="7">
        <v>32.188000000000002</v>
      </c>
      <c r="R109" s="7">
        <v>30.931999999999999</v>
      </c>
      <c r="S109" s="7">
        <v>44.747999999999998</v>
      </c>
      <c r="T109" s="7">
        <v>38.549999999999997</v>
      </c>
      <c r="U109" s="7">
        <v>31.207000000000001</v>
      </c>
      <c r="V109" s="7">
        <v>28.71</v>
      </c>
      <c r="X109" s="4">
        <v>128.25</v>
      </c>
      <c r="Y109" s="9">
        <f t="shared" si="5"/>
        <v>36835.010416664431</v>
      </c>
      <c r="Z109" s="26">
        <v>55.502000000000002</v>
      </c>
      <c r="AA109" s="7">
        <v>40.533000000000001</v>
      </c>
      <c r="AB109" s="7">
        <v>31.977</v>
      </c>
      <c r="AC109" s="7">
        <v>30.704999999999998</v>
      </c>
      <c r="AD109" s="26">
        <v>44.747999999999998</v>
      </c>
      <c r="AE109" s="7">
        <v>38.427999999999997</v>
      </c>
      <c r="AF109" s="7">
        <v>31.08</v>
      </c>
      <c r="AG109" s="7">
        <v>28.571000000000002</v>
      </c>
    </row>
    <row r="110" spans="2:33" x14ac:dyDescent="0.2">
      <c r="B110" s="4">
        <v>128.5</v>
      </c>
      <c r="C110" s="9">
        <f t="shared" si="3"/>
        <v>41630.680555555045</v>
      </c>
      <c r="D110" s="7">
        <v>55.502000000000002</v>
      </c>
      <c r="E110" s="7">
        <v>40.405999999999999</v>
      </c>
      <c r="F110" s="7">
        <v>31.798999999999999</v>
      </c>
      <c r="G110" s="7">
        <v>30.553000000000001</v>
      </c>
      <c r="H110" s="7">
        <v>44.749000000000002</v>
      </c>
      <c r="I110" s="7">
        <v>38.448</v>
      </c>
      <c r="J110" s="7">
        <v>31.045999999999999</v>
      </c>
      <c r="K110" s="7">
        <v>28.577000000000002</v>
      </c>
      <c r="L110" s="7"/>
      <c r="M110" s="4">
        <v>128.5</v>
      </c>
      <c r="N110" s="9">
        <f t="shared" si="4"/>
        <v>39852.638888888549</v>
      </c>
      <c r="O110" s="7">
        <v>55.502000000000002</v>
      </c>
      <c r="P110" s="7">
        <v>40.691000000000003</v>
      </c>
      <c r="Q110" s="7">
        <v>32.19</v>
      </c>
      <c r="R110" s="7">
        <v>30.928999999999998</v>
      </c>
      <c r="S110" s="7">
        <v>44.747999999999998</v>
      </c>
      <c r="T110" s="7">
        <v>38.548999999999999</v>
      </c>
      <c r="U110" s="7">
        <v>31.206</v>
      </c>
      <c r="V110" s="7">
        <v>28.71</v>
      </c>
      <c r="X110" s="4">
        <v>128.5</v>
      </c>
      <c r="Y110" s="9">
        <f t="shared" si="5"/>
        <v>36835.01388888665</v>
      </c>
      <c r="Z110" s="26">
        <v>55.502000000000002</v>
      </c>
      <c r="AA110" s="7">
        <v>40.570999999999998</v>
      </c>
      <c r="AB110" s="7">
        <v>31.992999999999999</v>
      </c>
      <c r="AC110" s="7">
        <v>30.715</v>
      </c>
      <c r="AD110" s="26">
        <v>44.747999999999998</v>
      </c>
      <c r="AE110" s="7">
        <v>38.433</v>
      </c>
      <c r="AF110" s="7">
        <v>31.085999999999999</v>
      </c>
      <c r="AG110" s="7">
        <v>28.576000000000001</v>
      </c>
    </row>
    <row r="111" spans="2:33" x14ac:dyDescent="0.2">
      <c r="B111" s="4">
        <v>128.75</v>
      </c>
      <c r="C111" s="9">
        <f t="shared" si="3"/>
        <v>41630.684027777264</v>
      </c>
      <c r="D111" s="7">
        <v>55.502000000000002</v>
      </c>
      <c r="E111" s="7">
        <v>40.404000000000003</v>
      </c>
      <c r="F111" s="7">
        <v>31.794</v>
      </c>
      <c r="G111" s="7">
        <v>30.545000000000002</v>
      </c>
      <c r="H111" s="7">
        <v>44.749000000000002</v>
      </c>
      <c r="I111" s="7">
        <v>38.447000000000003</v>
      </c>
      <c r="J111" s="7">
        <v>31.04</v>
      </c>
      <c r="K111" s="7">
        <v>28.565999999999999</v>
      </c>
      <c r="L111" s="7"/>
      <c r="M111" s="4">
        <v>128.75</v>
      </c>
      <c r="N111" s="9">
        <f t="shared" si="4"/>
        <v>39852.642361110768</v>
      </c>
      <c r="O111" s="7">
        <v>55.502000000000002</v>
      </c>
      <c r="P111" s="7">
        <v>40.723999999999997</v>
      </c>
      <c r="Q111" s="7">
        <v>32.195999999999998</v>
      </c>
      <c r="R111" s="7">
        <v>30.93</v>
      </c>
      <c r="S111" s="7">
        <v>44.747999999999998</v>
      </c>
      <c r="T111" s="7">
        <v>38.548999999999999</v>
      </c>
      <c r="U111" s="7">
        <v>31.204999999999998</v>
      </c>
      <c r="V111" s="7">
        <v>28.71</v>
      </c>
      <c r="X111" s="4">
        <v>128.75</v>
      </c>
      <c r="Y111" s="9">
        <f t="shared" si="5"/>
        <v>36835.017361108868</v>
      </c>
      <c r="Z111" s="26">
        <v>55.502000000000002</v>
      </c>
      <c r="AA111" s="7">
        <v>40.618000000000002</v>
      </c>
      <c r="AB111" s="7">
        <v>32.015999999999998</v>
      </c>
      <c r="AC111" s="7">
        <v>30.731000000000002</v>
      </c>
      <c r="AD111" s="26">
        <v>44.75</v>
      </c>
      <c r="AE111" s="7">
        <v>38.438000000000002</v>
      </c>
      <c r="AF111" s="7">
        <v>31.094999999999999</v>
      </c>
      <c r="AG111" s="7">
        <v>28.582999999999998</v>
      </c>
    </row>
    <row r="112" spans="2:33" x14ac:dyDescent="0.2">
      <c r="B112" s="4">
        <v>129</v>
      </c>
      <c r="C112" s="9">
        <f t="shared" si="3"/>
        <v>41630.687499999483</v>
      </c>
      <c r="D112" s="7">
        <v>55.502000000000002</v>
      </c>
      <c r="E112" s="7">
        <v>40.402999999999999</v>
      </c>
      <c r="F112" s="7">
        <v>31.79</v>
      </c>
      <c r="G112" s="7">
        <v>30.54</v>
      </c>
      <c r="H112" s="7">
        <v>44.749000000000002</v>
      </c>
      <c r="I112" s="7">
        <v>38.445999999999998</v>
      </c>
      <c r="J112" s="7">
        <v>31.035</v>
      </c>
      <c r="K112" s="7">
        <v>28.556000000000001</v>
      </c>
      <c r="L112" s="7"/>
      <c r="M112" s="4">
        <v>129</v>
      </c>
      <c r="N112" s="9">
        <f t="shared" si="4"/>
        <v>39852.645833332987</v>
      </c>
      <c r="O112" s="7">
        <v>55.502000000000002</v>
      </c>
      <c r="P112" s="7">
        <v>40.758000000000003</v>
      </c>
      <c r="Q112" s="7">
        <v>32.207000000000001</v>
      </c>
      <c r="R112" s="7">
        <v>30.934999999999999</v>
      </c>
      <c r="S112" s="7">
        <v>44.747999999999998</v>
      </c>
      <c r="T112" s="7">
        <v>38.551000000000002</v>
      </c>
      <c r="U112" s="7">
        <v>31.204999999999998</v>
      </c>
      <c r="V112" s="7">
        <v>28.71</v>
      </c>
      <c r="X112" s="4">
        <v>129</v>
      </c>
      <c r="Y112" s="9">
        <f t="shared" si="5"/>
        <v>36835.020833331087</v>
      </c>
      <c r="Z112" s="26">
        <v>55.502000000000002</v>
      </c>
      <c r="AA112" s="7">
        <v>40.673000000000002</v>
      </c>
      <c r="AB112" s="7">
        <v>32.043999999999997</v>
      </c>
      <c r="AC112" s="7">
        <v>30.751999999999999</v>
      </c>
      <c r="AD112" s="26">
        <v>44.755000000000003</v>
      </c>
      <c r="AE112" s="7">
        <v>38.445</v>
      </c>
      <c r="AF112" s="7">
        <v>31.106999999999999</v>
      </c>
      <c r="AG112" s="7">
        <v>28.591000000000001</v>
      </c>
    </row>
    <row r="113" spans="2:33" x14ac:dyDescent="0.2">
      <c r="B113" s="4">
        <v>129.25</v>
      </c>
      <c r="C113" s="9">
        <f t="shared" si="3"/>
        <v>41630.690972221702</v>
      </c>
      <c r="D113" s="7">
        <v>55.502000000000002</v>
      </c>
      <c r="E113" s="7">
        <v>40.402000000000001</v>
      </c>
      <c r="F113" s="7">
        <v>31.786000000000001</v>
      </c>
      <c r="G113" s="7">
        <v>30.535</v>
      </c>
      <c r="H113" s="7">
        <v>44.749000000000002</v>
      </c>
      <c r="I113" s="7">
        <v>38.445999999999998</v>
      </c>
      <c r="J113" s="7">
        <v>31.03</v>
      </c>
      <c r="K113" s="7">
        <v>28.547000000000001</v>
      </c>
      <c r="L113" s="7"/>
      <c r="M113" s="4">
        <v>129.25</v>
      </c>
      <c r="N113" s="9">
        <f t="shared" si="4"/>
        <v>39852.649305555206</v>
      </c>
      <c r="O113" s="7">
        <v>55.502000000000002</v>
      </c>
      <c r="P113" s="7">
        <v>40.795000000000002</v>
      </c>
      <c r="Q113" s="7">
        <v>32.222999999999999</v>
      </c>
      <c r="R113" s="7">
        <v>30.943999999999999</v>
      </c>
      <c r="S113" s="7">
        <v>44.747999999999998</v>
      </c>
      <c r="T113" s="7">
        <v>38.555999999999997</v>
      </c>
      <c r="U113" s="7">
        <v>31.204999999999998</v>
      </c>
      <c r="V113" s="7">
        <v>28.710999999999999</v>
      </c>
      <c r="X113" s="4">
        <v>129.25</v>
      </c>
      <c r="Y113" s="9">
        <f t="shared" si="5"/>
        <v>36835.024305553306</v>
      </c>
      <c r="Z113" s="26">
        <v>55.502000000000002</v>
      </c>
      <c r="AA113" s="7">
        <v>40.734000000000002</v>
      </c>
      <c r="AB113" s="7">
        <v>32.08</v>
      </c>
      <c r="AC113" s="7">
        <v>30.779</v>
      </c>
      <c r="AD113" s="26">
        <v>44.768000000000001</v>
      </c>
      <c r="AE113" s="7">
        <v>38.453000000000003</v>
      </c>
      <c r="AF113" s="7">
        <v>31.123000000000001</v>
      </c>
      <c r="AG113" s="7">
        <v>28.600999999999999</v>
      </c>
    </row>
    <row r="114" spans="2:33" x14ac:dyDescent="0.2">
      <c r="B114" s="4">
        <v>129.5</v>
      </c>
      <c r="C114" s="9">
        <f t="shared" si="3"/>
        <v>41630.694444443921</v>
      </c>
      <c r="D114" s="7">
        <v>55.502000000000002</v>
      </c>
      <c r="E114" s="7">
        <v>40.402000000000001</v>
      </c>
      <c r="F114" s="7">
        <v>31.783000000000001</v>
      </c>
      <c r="G114" s="7">
        <v>30.530999999999999</v>
      </c>
      <c r="H114" s="7">
        <v>44.749000000000002</v>
      </c>
      <c r="I114" s="7">
        <v>38.445</v>
      </c>
      <c r="J114" s="7">
        <v>31.024999999999999</v>
      </c>
      <c r="K114" s="7">
        <v>28.539000000000001</v>
      </c>
      <c r="L114" s="7"/>
      <c r="M114" s="4">
        <v>129.5</v>
      </c>
      <c r="N114" s="9">
        <f t="shared" si="4"/>
        <v>39852.652777777424</v>
      </c>
      <c r="O114" s="7">
        <v>55.502000000000002</v>
      </c>
      <c r="P114" s="7">
        <v>40.834000000000003</v>
      </c>
      <c r="Q114" s="7">
        <v>32.246000000000002</v>
      </c>
      <c r="R114" s="7">
        <v>30.959</v>
      </c>
      <c r="S114" s="7">
        <v>44.747999999999998</v>
      </c>
      <c r="T114" s="7">
        <v>38.564</v>
      </c>
      <c r="U114" s="7">
        <v>31.206</v>
      </c>
      <c r="V114" s="7">
        <v>28.710999999999999</v>
      </c>
      <c r="X114" s="4">
        <v>129.5</v>
      </c>
      <c r="Y114" s="9">
        <f t="shared" si="5"/>
        <v>36835.027777775525</v>
      </c>
      <c r="Z114" s="26">
        <v>55.502000000000002</v>
      </c>
      <c r="AA114" s="7">
        <v>40.802</v>
      </c>
      <c r="AB114" s="7">
        <v>32.124000000000002</v>
      </c>
      <c r="AC114" s="7">
        <v>30.812999999999999</v>
      </c>
      <c r="AD114" s="26">
        <v>44.795999999999999</v>
      </c>
      <c r="AE114" s="7">
        <v>38.462000000000003</v>
      </c>
      <c r="AF114" s="7">
        <v>31.140999999999998</v>
      </c>
      <c r="AG114" s="7">
        <v>28.613</v>
      </c>
    </row>
    <row r="115" spans="2:33" x14ac:dyDescent="0.2">
      <c r="B115" s="4">
        <v>129.75</v>
      </c>
      <c r="C115" s="9">
        <f t="shared" si="3"/>
        <v>41630.69791666614</v>
      </c>
      <c r="D115" s="7">
        <v>55.502000000000002</v>
      </c>
      <c r="E115" s="7">
        <v>40.404000000000003</v>
      </c>
      <c r="F115" s="7">
        <v>31.782</v>
      </c>
      <c r="G115" s="7">
        <v>30.527999999999999</v>
      </c>
      <c r="H115" s="7">
        <v>44.749000000000002</v>
      </c>
      <c r="I115" s="7">
        <v>38.445</v>
      </c>
      <c r="J115" s="7">
        <v>31.021000000000001</v>
      </c>
      <c r="K115" s="7">
        <v>28.530999999999999</v>
      </c>
      <c r="L115" s="7"/>
      <c r="M115" s="4">
        <v>129.75</v>
      </c>
      <c r="N115" s="9">
        <f t="shared" si="4"/>
        <v>39852.656249999643</v>
      </c>
      <c r="O115" s="7">
        <v>55.502000000000002</v>
      </c>
      <c r="P115" s="7">
        <v>40.874000000000002</v>
      </c>
      <c r="Q115" s="7">
        <v>32.277000000000001</v>
      </c>
      <c r="R115" s="7">
        <v>30.981000000000002</v>
      </c>
      <c r="S115" s="7">
        <v>44.747999999999998</v>
      </c>
      <c r="T115" s="7">
        <v>38.575000000000003</v>
      </c>
      <c r="U115" s="7">
        <v>31.207000000000001</v>
      </c>
      <c r="V115" s="7">
        <v>28.712</v>
      </c>
      <c r="X115" s="4">
        <v>129.75</v>
      </c>
      <c r="Y115" s="9">
        <f t="shared" si="5"/>
        <v>36835.031249997744</v>
      </c>
      <c r="Z115" s="26">
        <v>55.502000000000002</v>
      </c>
      <c r="AA115" s="7">
        <v>40.875999999999998</v>
      </c>
      <c r="AB115" s="7">
        <v>32.177</v>
      </c>
      <c r="AC115" s="7">
        <v>30.855</v>
      </c>
      <c r="AD115" s="26">
        <v>44.843000000000004</v>
      </c>
      <c r="AE115" s="7">
        <v>38.472999999999999</v>
      </c>
      <c r="AF115" s="7">
        <v>31.163</v>
      </c>
      <c r="AG115" s="7">
        <v>28.628</v>
      </c>
    </row>
    <row r="116" spans="2:33" x14ac:dyDescent="0.2">
      <c r="B116" s="4">
        <v>130</v>
      </c>
      <c r="C116" s="9">
        <f t="shared" si="3"/>
        <v>41630.701388888359</v>
      </c>
      <c r="D116" s="7">
        <v>55.502000000000002</v>
      </c>
      <c r="E116" s="7">
        <v>40.406999999999996</v>
      </c>
      <c r="F116" s="7">
        <v>31.780999999999999</v>
      </c>
      <c r="G116" s="7">
        <v>30.526</v>
      </c>
      <c r="H116" s="7">
        <v>44.749000000000002</v>
      </c>
      <c r="I116" s="7">
        <v>38.445</v>
      </c>
      <c r="J116" s="7">
        <v>31.018000000000001</v>
      </c>
      <c r="K116" s="7">
        <v>28.524999999999999</v>
      </c>
      <c r="L116" s="7"/>
      <c r="M116" s="4">
        <v>130</v>
      </c>
      <c r="N116" s="9">
        <f t="shared" si="4"/>
        <v>39852.659722221862</v>
      </c>
      <c r="O116" s="7">
        <v>55.502000000000002</v>
      </c>
      <c r="P116" s="7">
        <v>40.914000000000001</v>
      </c>
      <c r="Q116" s="7">
        <v>32.313000000000002</v>
      </c>
      <c r="R116" s="7">
        <v>31.01</v>
      </c>
      <c r="S116" s="7">
        <v>44.749000000000002</v>
      </c>
      <c r="T116" s="7">
        <v>38.588999999999999</v>
      </c>
      <c r="U116" s="7">
        <v>31.210999999999999</v>
      </c>
      <c r="V116" s="7">
        <v>28.713999999999999</v>
      </c>
      <c r="X116" s="4">
        <v>130</v>
      </c>
      <c r="Y116" s="9">
        <f t="shared" si="5"/>
        <v>36835.034722219963</v>
      </c>
      <c r="Z116" s="26">
        <v>55.502000000000002</v>
      </c>
      <c r="AA116" s="7">
        <v>40.954999999999998</v>
      </c>
      <c r="AB116" s="7">
        <v>32.238999999999997</v>
      </c>
      <c r="AC116" s="7">
        <v>30.905999999999999</v>
      </c>
      <c r="AD116" s="26">
        <v>44.911000000000001</v>
      </c>
      <c r="AE116" s="7">
        <v>38.487000000000002</v>
      </c>
      <c r="AF116" s="7">
        <v>31.189</v>
      </c>
      <c r="AG116" s="7">
        <v>28.646000000000001</v>
      </c>
    </row>
    <row r="117" spans="2:33" x14ac:dyDescent="0.2">
      <c r="B117" s="4">
        <v>130.25</v>
      </c>
      <c r="C117" s="9">
        <f t="shared" si="3"/>
        <v>41630.704861110578</v>
      </c>
      <c r="D117" s="7">
        <v>55.502000000000002</v>
      </c>
      <c r="E117" s="7">
        <v>40.412999999999997</v>
      </c>
      <c r="F117" s="7">
        <v>31.782</v>
      </c>
      <c r="G117" s="7">
        <v>30.524999999999999</v>
      </c>
      <c r="H117" s="7">
        <v>44.749000000000002</v>
      </c>
      <c r="I117" s="7">
        <v>38.445999999999998</v>
      </c>
      <c r="J117" s="7">
        <v>31.015000000000001</v>
      </c>
      <c r="K117" s="7">
        <v>28.518999999999998</v>
      </c>
      <c r="L117" s="7"/>
      <c r="M117" s="4">
        <v>130.25</v>
      </c>
      <c r="N117" s="9">
        <f t="shared" si="4"/>
        <v>39852.663194444081</v>
      </c>
      <c r="O117" s="7">
        <v>55.502000000000002</v>
      </c>
      <c r="P117" s="7">
        <v>40.951999999999998</v>
      </c>
      <c r="Q117" s="7">
        <v>32.353999999999999</v>
      </c>
      <c r="R117" s="7">
        <v>31.045000000000002</v>
      </c>
      <c r="S117" s="7">
        <v>44.752000000000002</v>
      </c>
      <c r="T117" s="7">
        <v>38.604999999999997</v>
      </c>
      <c r="U117" s="7">
        <v>31.215</v>
      </c>
      <c r="V117" s="7">
        <v>28.716000000000001</v>
      </c>
      <c r="X117" s="4">
        <v>130.25</v>
      </c>
      <c r="Y117" s="9">
        <f t="shared" si="5"/>
        <v>36835.038194442182</v>
      </c>
      <c r="Z117" s="26">
        <v>55.502000000000002</v>
      </c>
      <c r="AA117" s="7">
        <v>41.03</v>
      </c>
      <c r="AB117" s="7">
        <v>32.308999999999997</v>
      </c>
      <c r="AC117" s="7">
        <v>30.965</v>
      </c>
      <c r="AD117" s="26">
        <v>45.003</v>
      </c>
      <c r="AE117" s="7">
        <v>38.505000000000003</v>
      </c>
      <c r="AF117" s="7">
        <v>31.216999999999999</v>
      </c>
      <c r="AG117" s="7">
        <v>28.667000000000002</v>
      </c>
    </row>
    <row r="118" spans="2:33" x14ac:dyDescent="0.2">
      <c r="B118" s="4">
        <v>130.5</v>
      </c>
      <c r="C118" s="9">
        <f t="shared" si="3"/>
        <v>41630.708333332797</v>
      </c>
      <c r="D118" s="7">
        <v>55.502000000000002</v>
      </c>
      <c r="E118" s="7">
        <v>40.423999999999999</v>
      </c>
      <c r="F118" s="7">
        <v>31.786999999999999</v>
      </c>
      <c r="G118" s="7">
        <v>30.526</v>
      </c>
      <c r="H118" s="7">
        <v>44.749000000000002</v>
      </c>
      <c r="I118" s="7">
        <v>38.447000000000003</v>
      </c>
      <c r="J118" s="7">
        <v>31.013999999999999</v>
      </c>
      <c r="K118" s="7">
        <v>28.515000000000001</v>
      </c>
      <c r="L118" s="7"/>
      <c r="M118" s="4">
        <v>130.5</v>
      </c>
      <c r="N118" s="9">
        <f t="shared" si="4"/>
        <v>39852.6666666663</v>
      </c>
      <c r="O118" s="7">
        <v>55.502000000000002</v>
      </c>
      <c r="P118" s="7">
        <v>40.988</v>
      </c>
      <c r="Q118" s="7">
        <v>32.401000000000003</v>
      </c>
      <c r="R118" s="7">
        <v>31.085999999999999</v>
      </c>
      <c r="S118" s="7">
        <v>44.758000000000003</v>
      </c>
      <c r="T118" s="7">
        <v>38.622999999999998</v>
      </c>
      <c r="U118" s="7">
        <v>31.221</v>
      </c>
      <c r="V118" s="7">
        <v>28.719000000000001</v>
      </c>
      <c r="X118" s="4">
        <v>130.5</v>
      </c>
      <c r="Y118" s="9">
        <f t="shared" si="5"/>
        <v>36835.041666664401</v>
      </c>
      <c r="Z118" s="26">
        <v>55.502000000000002</v>
      </c>
      <c r="AA118" s="7">
        <v>41.1</v>
      </c>
      <c r="AB118" s="7">
        <v>32.386000000000003</v>
      </c>
      <c r="AC118" s="7">
        <v>31.033999999999999</v>
      </c>
      <c r="AD118" s="26">
        <v>45.100999999999999</v>
      </c>
      <c r="AE118" s="7">
        <v>38.53</v>
      </c>
      <c r="AF118" s="7">
        <v>31.248000000000001</v>
      </c>
      <c r="AG118" s="7">
        <v>28.689</v>
      </c>
    </row>
    <row r="119" spans="2:33" x14ac:dyDescent="0.2">
      <c r="B119" s="4">
        <v>130.75</v>
      </c>
      <c r="C119" s="9">
        <f t="shared" si="3"/>
        <v>41630.711805555016</v>
      </c>
      <c r="D119" s="7">
        <v>55.502000000000002</v>
      </c>
      <c r="E119" s="7">
        <v>40.441000000000003</v>
      </c>
      <c r="F119" s="7">
        <v>31.795000000000002</v>
      </c>
      <c r="G119" s="7">
        <v>30.529</v>
      </c>
      <c r="H119" s="7">
        <v>44.749000000000002</v>
      </c>
      <c r="I119" s="7">
        <v>38.448999999999998</v>
      </c>
      <c r="J119" s="7">
        <v>31.013000000000002</v>
      </c>
      <c r="K119" s="7">
        <v>28.512</v>
      </c>
      <c r="L119" s="7"/>
      <c r="M119" s="4">
        <v>130.75</v>
      </c>
      <c r="N119" s="9">
        <f t="shared" si="4"/>
        <v>39852.670138888519</v>
      </c>
      <c r="O119" s="7">
        <v>55.502000000000002</v>
      </c>
      <c r="P119" s="7">
        <v>41.021999999999998</v>
      </c>
      <c r="Q119" s="7">
        <v>32.451999999999998</v>
      </c>
      <c r="R119" s="7">
        <v>31.132000000000001</v>
      </c>
      <c r="S119" s="7">
        <v>44.771999999999998</v>
      </c>
      <c r="T119" s="7">
        <v>38.643999999999998</v>
      </c>
      <c r="U119" s="7">
        <v>31.228999999999999</v>
      </c>
      <c r="V119" s="7">
        <v>28.722999999999999</v>
      </c>
      <c r="X119" s="4">
        <v>130.75</v>
      </c>
      <c r="Y119" s="9">
        <f t="shared" si="5"/>
        <v>36835.04513888662</v>
      </c>
      <c r="Z119" s="26">
        <v>55.502000000000002</v>
      </c>
      <c r="AA119" s="7">
        <v>41.168999999999997</v>
      </c>
      <c r="AB119" s="7">
        <v>32.47</v>
      </c>
      <c r="AC119" s="7">
        <v>31.113</v>
      </c>
      <c r="AD119" s="26">
        <v>45.173999999999999</v>
      </c>
      <c r="AE119" s="7">
        <v>38.564</v>
      </c>
      <c r="AF119" s="7">
        <v>31.277000000000001</v>
      </c>
      <c r="AG119" s="7">
        <v>28.713999999999999</v>
      </c>
    </row>
    <row r="120" spans="2:33" x14ac:dyDescent="0.2">
      <c r="B120" s="4">
        <v>131</v>
      </c>
      <c r="C120" s="9">
        <f t="shared" si="3"/>
        <v>41630.715277777235</v>
      </c>
      <c r="D120" s="7">
        <v>55.502000000000002</v>
      </c>
      <c r="E120" s="7">
        <v>40.463999999999999</v>
      </c>
      <c r="F120" s="7">
        <v>31.806000000000001</v>
      </c>
      <c r="G120" s="7">
        <v>30.536000000000001</v>
      </c>
      <c r="H120" s="7">
        <v>44.749000000000002</v>
      </c>
      <c r="I120" s="7">
        <v>38.451999999999998</v>
      </c>
      <c r="J120" s="7">
        <v>31.013999999999999</v>
      </c>
      <c r="K120" s="7">
        <v>28.509</v>
      </c>
      <c r="L120" s="7"/>
      <c r="M120" s="4">
        <v>131</v>
      </c>
      <c r="N120" s="9">
        <f t="shared" si="4"/>
        <v>39852.673611110738</v>
      </c>
      <c r="O120" s="7">
        <v>55.502000000000002</v>
      </c>
      <c r="P120" s="7">
        <v>41.052999999999997</v>
      </c>
      <c r="Q120" s="7">
        <v>32.506999999999998</v>
      </c>
      <c r="R120" s="7">
        <v>31.181999999999999</v>
      </c>
      <c r="S120" s="7">
        <v>44.793999999999997</v>
      </c>
      <c r="T120" s="7">
        <v>38.667000000000002</v>
      </c>
      <c r="U120" s="7">
        <v>31.238</v>
      </c>
      <c r="V120" s="7">
        <v>28.728000000000002</v>
      </c>
      <c r="X120" s="4">
        <v>131</v>
      </c>
      <c r="Y120" s="9">
        <f t="shared" si="5"/>
        <v>36835.048611108839</v>
      </c>
      <c r="Z120" s="26">
        <v>55.502000000000002</v>
      </c>
      <c r="AA120" s="7">
        <v>41.237000000000002</v>
      </c>
      <c r="AB120" s="7">
        <v>32.56</v>
      </c>
      <c r="AC120" s="7">
        <v>31.196000000000002</v>
      </c>
      <c r="AD120" s="26">
        <v>45.207000000000001</v>
      </c>
      <c r="AE120" s="7">
        <v>38.609000000000002</v>
      </c>
      <c r="AF120" s="7">
        <v>31.305</v>
      </c>
      <c r="AG120" s="7">
        <v>28.739000000000001</v>
      </c>
    </row>
    <row r="121" spans="2:33" x14ac:dyDescent="0.2">
      <c r="B121" s="4">
        <v>131.25</v>
      </c>
      <c r="C121" s="9">
        <f t="shared" si="3"/>
        <v>41630.718749999454</v>
      </c>
      <c r="D121" s="7">
        <v>55.502000000000002</v>
      </c>
      <c r="E121" s="7">
        <v>40.491</v>
      </c>
      <c r="F121" s="7">
        <v>31.821999999999999</v>
      </c>
      <c r="G121" s="7">
        <v>30.545999999999999</v>
      </c>
      <c r="H121" s="7">
        <v>44.749000000000002</v>
      </c>
      <c r="I121" s="7">
        <v>38.456000000000003</v>
      </c>
      <c r="J121" s="7">
        <v>31.016999999999999</v>
      </c>
      <c r="K121" s="7">
        <v>28.507999999999999</v>
      </c>
      <c r="L121" s="7"/>
      <c r="M121" s="4">
        <v>131.25</v>
      </c>
      <c r="N121" s="9">
        <f t="shared" si="4"/>
        <v>39852.677083332957</v>
      </c>
      <c r="O121" s="7">
        <v>55.502000000000002</v>
      </c>
      <c r="P121" s="7">
        <v>41.082000000000001</v>
      </c>
      <c r="Q121" s="7">
        <v>32.566000000000003</v>
      </c>
      <c r="R121" s="7">
        <v>31.236000000000001</v>
      </c>
      <c r="S121" s="7">
        <v>44.823</v>
      </c>
      <c r="T121" s="7">
        <v>38.692</v>
      </c>
      <c r="U121" s="7">
        <v>31.248000000000001</v>
      </c>
      <c r="V121" s="7">
        <v>28.734000000000002</v>
      </c>
      <c r="X121" s="4">
        <v>131.25</v>
      </c>
      <c r="Y121" s="9">
        <f t="shared" si="5"/>
        <v>36835.052083331058</v>
      </c>
      <c r="Z121" s="26">
        <v>55.502000000000002</v>
      </c>
      <c r="AA121" s="7">
        <v>41.302999999999997</v>
      </c>
      <c r="AB121" s="7">
        <v>32.654000000000003</v>
      </c>
      <c r="AC121" s="7">
        <v>31.285</v>
      </c>
      <c r="AD121" s="26">
        <v>45.226999999999997</v>
      </c>
      <c r="AE121" s="7">
        <v>38.667000000000002</v>
      </c>
      <c r="AF121" s="7">
        <v>31.331</v>
      </c>
      <c r="AG121" s="7">
        <v>28.765999999999998</v>
      </c>
    </row>
    <row r="122" spans="2:33" x14ac:dyDescent="0.2">
      <c r="B122" s="4">
        <v>131.5</v>
      </c>
      <c r="C122" s="9">
        <f t="shared" si="3"/>
        <v>41630.722222221673</v>
      </c>
      <c r="D122" s="7">
        <v>55.502000000000002</v>
      </c>
      <c r="E122" s="7">
        <v>40.523000000000003</v>
      </c>
      <c r="F122" s="7">
        <v>31.843</v>
      </c>
      <c r="G122" s="7">
        <v>30.561</v>
      </c>
      <c r="H122" s="7">
        <v>44.749000000000002</v>
      </c>
      <c r="I122" s="7">
        <v>38.460999999999999</v>
      </c>
      <c r="J122" s="7">
        <v>31.021000000000001</v>
      </c>
      <c r="K122" s="7">
        <v>28.509</v>
      </c>
      <c r="L122" s="7"/>
      <c r="M122" s="4">
        <v>131.5</v>
      </c>
      <c r="N122" s="9">
        <f t="shared" si="4"/>
        <v>39852.680555555176</v>
      </c>
      <c r="O122" s="7">
        <v>55.502000000000002</v>
      </c>
      <c r="P122" s="7">
        <v>41.11</v>
      </c>
      <c r="Q122" s="7">
        <v>32.627000000000002</v>
      </c>
      <c r="R122" s="7">
        <v>31.292999999999999</v>
      </c>
      <c r="S122" s="7">
        <v>44.856000000000002</v>
      </c>
      <c r="T122" s="7">
        <v>38.719000000000001</v>
      </c>
      <c r="U122" s="7">
        <v>31.259</v>
      </c>
      <c r="V122" s="7">
        <v>28.741</v>
      </c>
      <c r="X122" s="4">
        <v>131.5</v>
      </c>
      <c r="Y122" s="9">
        <f t="shared" si="5"/>
        <v>36835.055555553277</v>
      </c>
      <c r="Z122" s="26">
        <v>55.502000000000002</v>
      </c>
      <c r="AA122" s="7">
        <v>41.368000000000002</v>
      </c>
      <c r="AB122" s="7">
        <v>32.756</v>
      </c>
      <c r="AC122" s="7">
        <v>31.378</v>
      </c>
      <c r="AD122" s="26">
        <v>45.247</v>
      </c>
      <c r="AE122" s="7">
        <v>38.731000000000002</v>
      </c>
      <c r="AF122" s="7">
        <v>31.356000000000002</v>
      </c>
      <c r="AG122" s="7">
        <v>28.791</v>
      </c>
    </row>
    <row r="123" spans="2:33" x14ac:dyDescent="0.2">
      <c r="B123" s="4">
        <v>131.75</v>
      </c>
      <c r="C123" s="9">
        <f t="shared" si="3"/>
        <v>41630.725694443892</v>
      </c>
      <c r="D123" s="7">
        <v>55.502000000000002</v>
      </c>
      <c r="E123" s="7">
        <v>40.558</v>
      </c>
      <c r="F123" s="7">
        <v>31.869</v>
      </c>
      <c r="G123" s="7">
        <v>30.58</v>
      </c>
      <c r="H123" s="7">
        <v>44.749000000000002</v>
      </c>
      <c r="I123" s="7">
        <v>38.468000000000004</v>
      </c>
      <c r="J123" s="7">
        <v>31.027000000000001</v>
      </c>
      <c r="K123" s="7">
        <v>28.510999999999999</v>
      </c>
      <c r="L123" s="7"/>
      <c r="M123" s="4">
        <v>131.75</v>
      </c>
      <c r="N123" s="9">
        <f t="shared" si="4"/>
        <v>39852.684027777395</v>
      </c>
      <c r="O123" s="7">
        <v>55.502000000000002</v>
      </c>
      <c r="P123" s="7">
        <v>41.134999999999998</v>
      </c>
      <c r="Q123" s="7">
        <v>32.688000000000002</v>
      </c>
      <c r="R123" s="7">
        <v>31.350999999999999</v>
      </c>
      <c r="S123" s="7">
        <v>44.898000000000003</v>
      </c>
      <c r="T123" s="7">
        <v>38.747999999999998</v>
      </c>
      <c r="U123" s="7">
        <v>31.271000000000001</v>
      </c>
      <c r="V123" s="7">
        <v>28.748999999999999</v>
      </c>
      <c r="X123" s="4">
        <v>131.75</v>
      </c>
      <c r="Y123" s="9">
        <f t="shared" si="5"/>
        <v>36835.059027775496</v>
      </c>
      <c r="Z123" s="26">
        <v>55.502000000000002</v>
      </c>
      <c r="AA123" s="7">
        <v>41.426000000000002</v>
      </c>
      <c r="AB123" s="7">
        <v>32.850999999999999</v>
      </c>
      <c r="AC123" s="7">
        <v>31.475999999999999</v>
      </c>
      <c r="AD123" s="26">
        <v>45.262999999999998</v>
      </c>
      <c r="AE123" s="7">
        <v>38.796999999999997</v>
      </c>
      <c r="AF123" s="7">
        <v>31.378</v>
      </c>
      <c r="AG123" s="7">
        <v>28.815000000000001</v>
      </c>
    </row>
    <row r="124" spans="2:33" x14ac:dyDescent="0.2">
      <c r="B124" s="4">
        <v>132</v>
      </c>
      <c r="C124" s="9">
        <f t="shared" si="3"/>
        <v>41630.729166666111</v>
      </c>
      <c r="D124" s="7">
        <v>55.502000000000002</v>
      </c>
      <c r="E124" s="7">
        <v>40.597999999999999</v>
      </c>
      <c r="F124" s="7">
        <v>31.901</v>
      </c>
      <c r="G124" s="7">
        <v>30.603999999999999</v>
      </c>
      <c r="H124" s="7">
        <v>44.75</v>
      </c>
      <c r="I124" s="7">
        <v>38.476999999999997</v>
      </c>
      <c r="J124" s="7">
        <v>31.035</v>
      </c>
      <c r="K124" s="7">
        <v>28.515000000000001</v>
      </c>
      <c r="L124" s="7"/>
      <c r="M124" s="4">
        <v>132</v>
      </c>
      <c r="N124" s="9">
        <f t="shared" si="4"/>
        <v>39852.687499999614</v>
      </c>
      <c r="O124" s="7">
        <v>55.502000000000002</v>
      </c>
      <c r="P124" s="7">
        <v>41.158000000000001</v>
      </c>
      <c r="Q124" s="7">
        <v>32.750999999999998</v>
      </c>
      <c r="R124" s="7">
        <v>31.411000000000001</v>
      </c>
      <c r="S124" s="7">
        <v>44.945</v>
      </c>
      <c r="T124" s="7">
        <v>38.779000000000003</v>
      </c>
      <c r="U124" s="7">
        <v>31.283000000000001</v>
      </c>
      <c r="V124" s="7">
        <v>28.757000000000001</v>
      </c>
      <c r="X124" s="4">
        <v>132</v>
      </c>
      <c r="Y124" s="9">
        <f t="shared" si="5"/>
        <v>36835.062499997715</v>
      </c>
      <c r="Z124" s="26">
        <v>55.502000000000002</v>
      </c>
      <c r="AA124" s="7">
        <v>41.47</v>
      </c>
      <c r="AB124" s="7">
        <v>32.933</v>
      </c>
      <c r="AC124" s="7">
        <v>31.568000000000001</v>
      </c>
      <c r="AD124" s="26">
        <v>45.274999999999999</v>
      </c>
      <c r="AE124" s="7">
        <v>38.860999999999997</v>
      </c>
      <c r="AF124" s="7">
        <v>31.4</v>
      </c>
      <c r="AG124" s="7">
        <v>28.837</v>
      </c>
    </row>
    <row r="125" spans="2:33" x14ac:dyDescent="0.2">
      <c r="B125" s="4">
        <v>132.25</v>
      </c>
      <c r="C125" s="9">
        <f t="shared" si="3"/>
        <v>41630.73263888833</v>
      </c>
      <c r="D125" s="7">
        <v>55.502000000000002</v>
      </c>
      <c r="E125" s="7">
        <v>40.640999999999998</v>
      </c>
      <c r="F125" s="7">
        <v>31.939</v>
      </c>
      <c r="G125" s="7">
        <v>30.634</v>
      </c>
      <c r="H125" s="7">
        <v>44.753</v>
      </c>
      <c r="I125" s="7">
        <v>38.488</v>
      </c>
      <c r="J125" s="7">
        <v>31.045999999999999</v>
      </c>
      <c r="K125" s="7">
        <v>28.521000000000001</v>
      </c>
      <c r="L125" s="7"/>
      <c r="M125" s="4">
        <v>132.25</v>
      </c>
      <c r="N125" s="9">
        <f t="shared" si="4"/>
        <v>39852.690972221833</v>
      </c>
      <c r="O125" s="7">
        <v>55.502000000000002</v>
      </c>
      <c r="P125" s="7">
        <v>41.18</v>
      </c>
      <c r="Q125" s="7">
        <v>32.811999999999998</v>
      </c>
      <c r="R125" s="7">
        <v>31.472000000000001</v>
      </c>
      <c r="S125" s="7">
        <v>44.993000000000002</v>
      </c>
      <c r="T125" s="7">
        <v>38.813000000000002</v>
      </c>
      <c r="U125" s="7">
        <v>31.295000000000002</v>
      </c>
      <c r="V125" s="7">
        <v>28.765999999999998</v>
      </c>
      <c r="X125" s="4">
        <v>132.25</v>
      </c>
      <c r="Y125" s="9">
        <f t="shared" si="5"/>
        <v>36835.065972219934</v>
      </c>
      <c r="Z125" s="26">
        <v>55.502000000000002</v>
      </c>
      <c r="AA125" s="7">
        <v>41.508000000000003</v>
      </c>
      <c r="AB125" s="7">
        <v>33.014000000000003</v>
      </c>
      <c r="AC125" s="7">
        <v>31.658999999999999</v>
      </c>
      <c r="AD125" s="26">
        <v>45.284999999999997</v>
      </c>
      <c r="AE125" s="7">
        <v>38.92</v>
      </c>
      <c r="AF125" s="7">
        <v>31.42</v>
      </c>
      <c r="AG125" s="7">
        <v>28.86</v>
      </c>
    </row>
    <row r="126" spans="2:33" x14ac:dyDescent="0.2">
      <c r="B126" s="4">
        <v>132.5</v>
      </c>
      <c r="C126" s="9">
        <f t="shared" si="3"/>
        <v>41630.736111110549</v>
      </c>
      <c r="D126" s="7">
        <v>55.502000000000002</v>
      </c>
      <c r="E126" s="7">
        <v>40.686999999999998</v>
      </c>
      <c r="F126" s="7">
        <v>31.983000000000001</v>
      </c>
      <c r="G126" s="7">
        <v>30.67</v>
      </c>
      <c r="H126" s="7">
        <v>44.761000000000003</v>
      </c>
      <c r="I126" s="7">
        <v>38.503</v>
      </c>
      <c r="J126" s="7">
        <v>31.059000000000001</v>
      </c>
      <c r="K126" s="7">
        <v>28.529</v>
      </c>
      <c r="L126" s="7"/>
      <c r="M126" s="4">
        <v>132.5</v>
      </c>
      <c r="N126" s="9">
        <f t="shared" si="4"/>
        <v>39852.694444444052</v>
      </c>
      <c r="O126" s="7">
        <v>55.503999999999998</v>
      </c>
      <c r="P126" s="7">
        <v>41.2</v>
      </c>
      <c r="Q126" s="7">
        <v>32.865000000000002</v>
      </c>
      <c r="R126" s="7">
        <v>31.530999999999999</v>
      </c>
      <c r="S126" s="7">
        <v>45.034999999999997</v>
      </c>
      <c r="T126" s="7">
        <v>38.848999999999997</v>
      </c>
      <c r="U126" s="7">
        <v>31.308</v>
      </c>
      <c r="V126" s="7">
        <v>28.774999999999999</v>
      </c>
      <c r="X126" s="4">
        <v>132.5</v>
      </c>
      <c r="Y126" s="9">
        <f t="shared" si="5"/>
        <v>36835.069444442153</v>
      </c>
      <c r="Z126" s="26">
        <v>55.502000000000002</v>
      </c>
      <c r="AA126" s="7">
        <v>41.545999999999999</v>
      </c>
      <c r="AB126" s="7">
        <v>33.082999999999998</v>
      </c>
      <c r="AC126" s="7">
        <v>31.738</v>
      </c>
      <c r="AD126" s="26">
        <v>45.295000000000002</v>
      </c>
      <c r="AE126" s="7">
        <v>38.968000000000004</v>
      </c>
      <c r="AF126" s="7">
        <v>31.439</v>
      </c>
      <c r="AG126" s="7">
        <v>28.884</v>
      </c>
    </row>
    <row r="127" spans="2:33" x14ac:dyDescent="0.2">
      <c r="B127" s="4">
        <v>132.75</v>
      </c>
      <c r="C127" s="9">
        <f t="shared" si="3"/>
        <v>41630.739583332768</v>
      </c>
      <c r="D127" s="7">
        <v>55.502000000000002</v>
      </c>
      <c r="E127" s="7">
        <v>40.734999999999999</v>
      </c>
      <c r="F127" s="7">
        <v>32.033999999999999</v>
      </c>
      <c r="G127" s="7">
        <v>30.712</v>
      </c>
      <c r="H127" s="7">
        <v>44.777999999999999</v>
      </c>
      <c r="I127" s="7">
        <v>38.521000000000001</v>
      </c>
      <c r="J127" s="7">
        <v>31.074000000000002</v>
      </c>
      <c r="K127" s="7">
        <v>28.538</v>
      </c>
      <c r="L127" s="7"/>
      <c r="M127" s="4">
        <v>132.75</v>
      </c>
      <c r="N127" s="9">
        <f t="shared" si="4"/>
        <v>39852.697916666271</v>
      </c>
      <c r="O127" s="7">
        <v>55.511000000000003</v>
      </c>
      <c r="P127" s="7">
        <v>41.218000000000004</v>
      </c>
      <c r="Q127" s="7">
        <v>32.914999999999999</v>
      </c>
      <c r="R127" s="7">
        <v>31.587</v>
      </c>
      <c r="S127" s="7">
        <v>45.066000000000003</v>
      </c>
      <c r="T127" s="7">
        <v>38.884</v>
      </c>
      <c r="U127" s="7">
        <v>31.32</v>
      </c>
      <c r="V127" s="7">
        <v>28.783999999999999</v>
      </c>
      <c r="X127" s="4">
        <v>132.75</v>
      </c>
      <c r="Y127" s="9">
        <f t="shared" si="5"/>
        <v>36835.072916664372</v>
      </c>
      <c r="Z127" s="26">
        <v>55.502000000000002</v>
      </c>
      <c r="AA127" s="7">
        <v>41.588000000000001</v>
      </c>
      <c r="AB127" s="7">
        <v>33.145000000000003</v>
      </c>
      <c r="AC127" s="7">
        <v>31.812999999999999</v>
      </c>
      <c r="AD127" s="26">
        <v>45.307000000000002</v>
      </c>
      <c r="AE127" s="7">
        <v>39.015999999999998</v>
      </c>
      <c r="AF127" s="7">
        <v>31.457000000000001</v>
      </c>
      <c r="AG127" s="7">
        <v>28.907</v>
      </c>
    </row>
    <row r="128" spans="2:33" x14ac:dyDescent="0.2">
      <c r="B128" s="4">
        <v>133</v>
      </c>
      <c r="C128" s="9">
        <f t="shared" si="3"/>
        <v>41630.743055554987</v>
      </c>
      <c r="D128" s="7">
        <v>55.502000000000002</v>
      </c>
      <c r="E128" s="7">
        <v>40.783000000000001</v>
      </c>
      <c r="F128" s="7">
        <v>32.091000000000001</v>
      </c>
      <c r="G128" s="7">
        <v>30.760999999999999</v>
      </c>
      <c r="H128" s="7">
        <v>44.807000000000002</v>
      </c>
      <c r="I128" s="7">
        <v>38.543999999999997</v>
      </c>
      <c r="J128" s="7">
        <v>31.091000000000001</v>
      </c>
      <c r="K128" s="7">
        <v>28.55</v>
      </c>
      <c r="L128" s="7"/>
      <c r="M128" s="4">
        <v>133</v>
      </c>
      <c r="N128" s="9">
        <f t="shared" si="4"/>
        <v>39852.70138888849</v>
      </c>
      <c r="O128" s="7">
        <v>55.524000000000001</v>
      </c>
      <c r="P128" s="7">
        <v>41.234999999999999</v>
      </c>
      <c r="Q128" s="7">
        <v>32.960999999999999</v>
      </c>
      <c r="R128" s="7">
        <v>31.64</v>
      </c>
      <c r="S128" s="7">
        <v>45.09</v>
      </c>
      <c r="T128" s="7">
        <v>38.918999999999997</v>
      </c>
      <c r="U128" s="7">
        <v>31.332000000000001</v>
      </c>
      <c r="V128" s="7">
        <v>28.794</v>
      </c>
      <c r="X128" s="4">
        <v>133</v>
      </c>
      <c r="Y128" s="9">
        <f t="shared" si="5"/>
        <v>36835.076388886591</v>
      </c>
      <c r="Z128" s="26">
        <v>55.502000000000002</v>
      </c>
      <c r="AA128" s="7">
        <v>41.631</v>
      </c>
      <c r="AB128" s="7">
        <v>33.192999999999998</v>
      </c>
      <c r="AC128" s="7">
        <v>31.88</v>
      </c>
      <c r="AD128" s="26">
        <v>45.308999999999997</v>
      </c>
      <c r="AE128" s="7">
        <v>39.054000000000002</v>
      </c>
      <c r="AF128" s="7">
        <v>31.474</v>
      </c>
      <c r="AG128" s="7">
        <v>28.93</v>
      </c>
    </row>
    <row r="129" spans="2:33" x14ac:dyDescent="0.2">
      <c r="B129" s="4">
        <v>133.25</v>
      </c>
      <c r="C129" s="9">
        <f t="shared" si="3"/>
        <v>41630.746527777206</v>
      </c>
      <c r="D129" s="7">
        <v>55.503</v>
      </c>
      <c r="E129" s="7">
        <v>40.831000000000003</v>
      </c>
      <c r="F129" s="7">
        <v>32.155000000000001</v>
      </c>
      <c r="G129" s="7">
        <v>30.817</v>
      </c>
      <c r="H129" s="7">
        <v>44.847000000000001</v>
      </c>
      <c r="I129" s="7">
        <v>38.572000000000003</v>
      </c>
      <c r="J129" s="7">
        <v>31.11</v>
      </c>
      <c r="K129" s="7">
        <v>28.564</v>
      </c>
      <c r="L129" s="7"/>
      <c r="M129" s="4">
        <v>133.25</v>
      </c>
      <c r="N129" s="9">
        <f t="shared" si="4"/>
        <v>39852.704861110709</v>
      </c>
      <c r="O129" s="7">
        <v>55.54</v>
      </c>
      <c r="P129" s="7">
        <v>41.252000000000002</v>
      </c>
      <c r="Q129" s="7">
        <v>33.003999999999998</v>
      </c>
      <c r="R129" s="7">
        <v>31.689</v>
      </c>
      <c r="S129" s="7">
        <v>45.103999999999999</v>
      </c>
      <c r="T129" s="7">
        <v>38.948999999999998</v>
      </c>
      <c r="U129" s="7">
        <v>31.344000000000001</v>
      </c>
      <c r="V129" s="7">
        <v>28.805</v>
      </c>
      <c r="X129" s="4">
        <v>133.25</v>
      </c>
      <c r="Y129" s="9">
        <f t="shared" si="5"/>
        <v>36835.07986110881</v>
      </c>
      <c r="Z129" s="26">
        <v>55.502000000000002</v>
      </c>
      <c r="AA129" s="7">
        <v>41.680999999999997</v>
      </c>
      <c r="AB129" s="7">
        <v>33.231999999999999</v>
      </c>
      <c r="AC129" s="7">
        <v>31.936</v>
      </c>
      <c r="AD129" s="26">
        <v>45.314</v>
      </c>
      <c r="AE129" s="7">
        <v>39.082000000000001</v>
      </c>
      <c r="AF129" s="7">
        <v>31.49</v>
      </c>
      <c r="AG129" s="7">
        <v>28.951000000000001</v>
      </c>
    </row>
    <row r="130" spans="2:33" x14ac:dyDescent="0.2">
      <c r="B130" s="4">
        <v>133.5</v>
      </c>
      <c r="C130" s="9">
        <f t="shared" si="3"/>
        <v>41630.749999999425</v>
      </c>
      <c r="D130" s="7">
        <v>55.508000000000003</v>
      </c>
      <c r="E130" s="7">
        <v>40.881999999999998</v>
      </c>
      <c r="F130" s="7">
        <v>32.226999999999997</v>
      </c>
      <c r="G130" s="7">
        <v>30.879000000000001</v>
      </c>
      <c r="H130" s="7">
        <v>44.901000000000003</v>
      </c>
      <c r="I130" s="7">
        <v>38.606999999999999</v>
      </c>
      <c r="J130" s="7">
        <v>31.131</v>
      </c>
      <c r="K130" s="7">
        <v>28.581</v>
      </c>
      <c r="L130" s="7"/>
      <c r="M130" s="4">
        <v>133.5</v>
      </c>
      <c r="N130" s="9">
        <f t="shared" si="4"/>
        <v>39852.708333332928</v>
      </c>
      <c r="O130" s="7">
        <v>55.555999999999997</v>
      </c>
      <c r="P130" s="7">
        <v>41.268000000000001</v>
      </c>
      <c r="Q130" s="7">
        <v>33.042000000000002</v>
      </c>
      <c r="R130" s="7">
        <v>31.733000000000001</v>
      </c>
      <c r="S130" s="7">
        <v>45.116</v>
      </c>
      <c r="T130" s="7">
        <v>38.978999999999999</v>
      </c>
      <c r="U130" s="7">
        <v>31.356000000000002</v>
      </c>
      <c r="V130" s="7">
        <v>28.815000000000001</v>
      </c>
      <c r="X130" s="4">
        <v>133.5</v>
      </c>
      <c r="Y130" s="9">
        <f t="shared" si="5"/>
        <v>36835.083333331029</v>
      </c>
      <c r="Z130" s="26">
        <v>55.502000000000002</v>
      </c>
      <c r="AA130" s="7">
        <v>41.741</v>
      </c>
      <c r="AB130" s="7">
        <v>33.265000000000001</v>
      </c>
      <c r="AC130" s="7">
        <v>31.986000000000001</v>
      </c>
      <c r="AD130" s="26">
        <v>45.322000000000003</v>
      </c>
      <c r="AE130" s="7">
        <v>39.107999999999997</v>
      </c>
      <c r="AF130" s="7">
        <v>31.504999999999999</v>
      </c>
      <c r="AG130" s="7">
        <v>28.969000000000001</v>
      </c>
    </row>
    <row r="131" spans="2:33" x14ac:dyDescent="0.2">
      <c r="B131" s="4">
        <v>133.75</v>
      </c>
      <c r="C131" s="9">
        <f t="shared" si="3"/>
        <v>41630.753472221644</v>
      </c>
      <c r="D131" s="7">
        <v>55.524999999999999</v>
      </c>
      <c r="E131" s="7">
        <v>40.935000000000002</v>
      </c>
      <c r="F131" s="7">
        <v>32.304000000000002</v>
      </c>
      <c r="G131" s="7">
        <v>30.949000000000002</v>
      </c>
      <c r="H131" s="7">
        <v>44.969000000000001</v>
      </c>
      <c r="I131" s="7">
        <v>38.648000000000003</v>
      </c>
      <c r="J131" s="7">
        <v>31.155000000000001</v>
      </c>
      <c r="K131" s="7">
        <v>28.599</v>
      </c>
      <c r="L131" s="7"/>
      <c r="M131" s="4">
        <v>133.75</v>
      </c>
      <c r="N131" s="9">
        <f t="shared" si="4"/>
        <v>39852.711805555147</v>
      </c>
      <c r="O131" s="7">
        <v>55.570999999999998</v>
      </c>
      <c r="P131" s="7">
        <v>41.283000000000001</v>
      </c>
      <c r="Q131" s="7">
        <v>33.073999999999998</v>
      </c>
      <c r="R131" s="7">
        <v>31.776</v>
      </c>
      <c r="S131" s="7">
        <v>45.125999999999998</v>
      </c>
      <c r="T131" s="7">
        <v>39.01</v>
      </c>
      <c r="U131" s="7">
        <v>31.369</v>
      </c>
      <c r="V131" s="7">
        <v>28.826000000000001</v>
      </c>
      <c r="X131" s="4">
        <v>133.75</v>
      </c>
      <c r="Y131" s="9">
        <f t="shared" si="5"/>
        <v>36835.086805553248</v>
      </c>
      <c r="Z131" s="26">
        <v>55.502000000000002</v>
      </c>
      <c r="AA131" s="7">
        <v>41.802999999999997</v>
      </c>
      <c r="AB131" s="7">
        <v>33.293999999999997</v>
      </c>
      <c r="AC131" s="7">
        <v>32.034999999999997</v>
      </c>
      <c r="AD131" s="26">
        <v>45.338999999999999</v>
      </c>
      <c r="AE131" s="7">
        <v>39.131999999999998</v>
      </c>
      <c r="AF131" s="7">
        <v>31.52</v>
      </c>
      <c r="AG131" s="7">
        <v>28.986999999999998</v>
      </c>
    </row>
    <row r="132" spans="2:33" x14ac:dyDescent="0.2">
      <c r="B132" s="4">
        <v>134</v>
      </c>
      <c r="C132" s="9">
        <f t="shared" si="3"/>
        <v>41630.756944443863</v>
      </c>
      <c r="D132" s="7">
        <v>55.558</v>
      </c>
      <c r="E132" s="7">
        <v>40.988</v>
      </c>
      <c r="F132" s="7">
        <v>32.386000000000003</v>
      </c>
      <c r="G132" s="7">
        <v>31.024999999999999</v>
      </c>
      <c r="H132" s="7">
        <v>45.045999999999999</v>
      </c>
      <c r="I132" s="7">
        <v>38.695999999999998</v>
      </c>
      <c r="J132" s="7">
        <v>31.18</v>
      </c>
      <c r="K132" s="7">
        <v>28.619</v>
      </c>
      <c r="L132" s="7"/>
      <c r="M132" s="4">
        <v>134</v>
      </c>
      <c r="N132" s="9">
        <f t="shared" si="4"/>
        <v>39852.715277777366</v>
      </c>
      <c r="O132" s="7">
        <v>55.585000000000001</v>
      </c>
      <c r="P132" s="7">
        <v>41.298000000000002</v>
      </c>
      <c r="Q132" s="7">
        <v>33.103000000000002</v>
      </c>
      <c r="R132" s="7">
        <v>31.815000000000001</v>
      </c>
      <c r="S132" s="7">
        <v>45.134999999999998</v>
      </c>
      <c r="T132" s="7">
        <v>39.033999999999999</v>
      </c>
      <c r="U132" s="7">
        <v>31.381</v>
      </c>
      <c r="V132" s="7">
        <v>28.837</v>
      </c>
      <c r="X132" s="4">
        <v>134</v>
      </c>
      <c r="Y132" s="9">
        <f t="shared" si="5"/>
        <v>36835.090277775467</v>
      </c>
      <c r="Z132" s="26">
        <v>55.502000000000002</v>
      </c>
      <c r="AA132" s="7">
        <v>41.866</v>
      </c>
      <c r="AB132" s="7">
        <v>33.322000000000003</v>
      </c>
      <c r="AC132" s="7">
        <v>32.081000000000003</v>
      </c>
      <c r="AD132" s="26">
        <v>45.359000000000002</v>
      </c>
      <c r="AE132" s="7">
        <v>39.152000000000001</v>
      </c>
      <c r="AF132" s="7">
        <v>31.535</v>
      </c>
      <c r="AG132" s="7">
        <v>29.004000000000001</v>
      </c>
    </row>
    <row r="133" spans="2:33" x14ac:dyDescent="0.2">
      <c r="B133" s="4">
        <v>134.25</v>
      </c>
      <c r="C133" s="9">
        <f t="shared" ref="C133:C196" si="6">C132+(300/(3600*24))</f>
        <v>41630.760416666082</v>
      </c>
      <c r="D133" s="7">
        <v>55.594999999999999</v>
      </c>
      <c r="E133" s="7">
        <v>41.039000000000001</v>
      </c>
      <c r="F133" s="7">
        <v>32.470999999999997</v>
      </c>
      <c r="G133" s="7">
        <v>31.109000000000002</v>
      </c>
      <c r="H133" s="7">
        <v>45.11</v>
      </c>
      <c r="I133" s="7">
        <v>38.752000000000002</v>
      </c>
      <c r="J133" s="7">
        <v>31.207999999999998</v>
      </c>
      <c r="K133" s="7">
        <v>28.641999999999999</v>
      </c>
      <c r="L133" s="7"/>
      <c r="M133" s="4">
        <v>134.25</v>
      </c>
      <c r="N133" s="9">
        <f t="shared" ref="N133:N196" si="7">N132+(300/(3600*24))</f>
        <v>39852.718749999585</v>
      </c>
      <c r="O133" s="7">
        <v>55.597000000000001</v>
      </c>
      <c r="P133" s="7">
        <v>41.314</v>
      </c>
      <c r="Q133" s="7">
        <v>33.128999999999998</v>
      </c>
      <c r="R133" s="7">
        <v>31.852</v>
      </c>
      <c r="S133" s="7">
        <v>45.143000000000001</v>
      </c>
      <c r="T133" s="7">
        <v>39.052</v>
      </c>
      <c r="U133" s="7">
        <v>31.393000000000001</v>
      </c>
      <c r="V133" s="7">
        <v>28.847999999999999</v>
      </c>
      <c r="X133" s="4">
        <v>134.25</v>
      </c>
      <c r="Y133" s="9">
        <f t="shared" ref="Y133:Y196" si="8">Y132+(300/(3600*24))</f>
        <v>36835.093749997686</v>
      </c>
      <c r="Z133" s="26">
        <v>55.502000000000002</v>
      </c>
      <c r="AA133" s="7">
        <v>41.926000000000002</v>
      </c>
      <c r="AB133" s="7">
        <v>33.344999999999999</v>
      </c>
      <c r="AC133" s="7">
        <v>32.131</v>
      </c>
      <c r="AD133" s="26">
        <v>45.375999999999998</v>
      </c>
      <c r="AE133" s="7">
        <v>39.173000000000002</v>
      </c>
      <c r="AF133" s="7">
        <v>31.550999999999998</v>
      </c>
      <c r="AG133" s="7">
        <v>29.021000000000001</v>
      </c>
    </row>
    <row r="134" spans="2:33" x14ac:dyDescent="0.2">
      <c r="B134" s="4">
        <v>134.5</v>
      </c>
      <c r="C134" s="9">
        <f t="shared" si="6"/>
        <v>41630.763888888301</v>
      </c>
      <c r="D134" s="7">
        <v>55.628999999999998</v>
      </c>
      <c r="E134" s="7">
        <v>41.09</v>
      </c>
      <c r="F134" s="7">
        <v>32.558</v>
      </c>
      <c r="G134" s="7">
        <v>31.193999999999999</v>
      </c>
      <c r="H134" s="7">
        <v>45.164000000000001</v>
      </c>
      <c r="I134" s="7">
        <v>38.814</v>
      </c>
      <c r="J134" s="7">
        <v>31.236999999999998</v>
      </c>
      <c r="K134" s="7">
        <v>28.666</v>
      </c>
      <c r="L134" s="7"/>
      <c r="M134" s="4">
        <v>134.5</v>
      </c>
      <c r="N134" s="9">
        <f t="shared" si="7"/>
        <v>39852.722222221804</v>
      </c>
      <c r="O134" s="7">
        <v>55.607999999999997</v>
      </c>
      <c r="P134" s="7">
        <v>41.33</v>
      </c>
      <c r="Q134" s="7">
        <v>33.151000000000003</v>
      </c>
      <c r="R134" s="7">
        <v>31.884</v>
      </c>
      <c r="S134" s="7">
        <v>45.15</v>
      </c>
      <c r="T134" s="7">
        <v>39.064999999999998</v>
      </c>
      <c r="U134" s="7">
        <v>31.405999999999999</v>
      </c>
      <c r="V134" s="7">
        <v>28.859000000000002</v>
      </c>
      <c r="X134" s="4">
        <v>134.5</v>
      </c>
      <c r="Y134" s="9">
        <f t="shared" si="8"/>
        <v>36835.097222219905</v>
      </c>
      <c r="Z134" s="26">
        <v>55.502000000000002</v>
      </c>
      <c r="AA134" s="7">
        <v>41.984999999999999</v>
      </c>
      <c r="AB134" s="7">
        <v>33.369</v>
      </c>
      <c r="AC134" s="7">
        <v>32.177</v>
      </c>
      <c r="AD134" s="26">
        <v>45.396000000000001</v>
      </c>
      <c r="AE134" s="7">
        <v>39.201000000000001</v>
      </c>
      <c r="AF134" s="7">
        <v>31.568000000000001</v>
      </c>
      <c r="AG134" s="7">
        <v>29.038</v>
      </c>
    </row>
    <row r="135" spans="2:33" x14ac:dyDescent="0.2">
      <c r="B135" s="4">
        <v>134.75</v>
      </c>
      <c r="C135" s="9">
        <f t="shared" si="6"/>
        <v>41630.76736111052</v>
      </c>
      <c r="D135" s="7">
        <v>55.662999999999997</v>
      </c>
      <c r="E135" s="7">
        <v>41.140999999999998</v>
      </c>
      <c r="F135" s="7">
        <v>32.646999999999998</v>
      </c>
      <c r="G135" s="7">
        <v>31.280999999999999</v>
      </c>
      <c r="H135" s="7">
        <v>45.195</v>
      </c>
      <c r="I135" s="7">
        <v>38.880000000000003</v>
      </c>
      <c r="J135" s="7">
        <v>31.265999999999998</v>
      </c>
      <c r="K135" s="7">
        <v>28.693000000000001</v>
      </c>
      <c r="L135" s="7"/>
      <c r="M135" s="4">
        <v>134.75</v>
      </c>
      <c r="N135" s="9">
        <f t="shared" si="7"/>
        <v>39852.725694444023</v>
      </c>
      <c r="O135" s="7">
        <v>55.618000000000002</v>
      </c>
      <c r="P135" s="7">
        <v>41.347000000000001</v>
      </c>
      <c r="Q135" s="7">
        <v>33.170999999999999</v>
      </c>
      <c r="R135" s="7">
        <v>31.914000000000001</v>
      </c>
      <c r="S135" s="7">
        <v>45.156999999999996</v>
      </c>
      <c r="T135" s="7">
        <v>39.075000000000003</v>
      </c>
      <c r="U135" s="7">
        <v>31.419</v>
      </c>
      <c r="V135" s="7">
        <v>28.870999999999999</v>
      </c>
      <c r="X135" s="4">
        <v>134.75</v>
      </c>
      <c r="Y135" s="9">
        <f t="shared" si="8"/>
        <v>36835.100694442124</v>
      </c>
      <c r="Z135" s="26">
        <v>55.502000000000002</v>
      </c>
      <c r="AA135" s="7">
        <v>42.037999999999997</v>
      </c>
      <c r="AB135" s="7">
        <v>33.393000000000001</v>
      </c>
      <c r="AC135" s="7">
        <v>32.22</v>
      </c>
      <c r="AD135" s="26">
        <v>45.421999999999997</v>
      </c>
      <c r="AE135" s="7">
        <v>39.234000000000002</v>
      </c>
      <c r="AF135" s="7">
        <v>31.585000000000001</v>
      </c>
      <c r="AG135" s="7">
        <v>29.055</v>
      </c>
    </row>
    <row r="136" spans="2:33" x14ac:dyDescent="0.2">
      <c r="B136" s="4">
        <v>135</v>
      </c>
      <c r="C136" s="9">
        <f t="shared" si="6"/>
        <v>41630.770833332739</v>
      </c>
      <c r="D136" s="7">
        <v>55.697000000000003</v>
      </c>
      <c r="E136" s="7">
        <v>41.192999999999998</v>
      </c>
      <c r="F136" s="7">
        <v>32.738999999999997</v>
      </c>
      <c r="G136" s="7">
        <v>31.367999999999999</v>
      </c>
      <c r="H136" s="7">
        <v>45.209000000000003</v>
      </c>
      <c r="I136" s="7">
        <v>38.944000000000003</v>
      </c>
      <c r="J136" s="7">
        <v>31.294</v>
      </c>
      <c r="K136" s="7">
        <v>28.72</v>
      </c>
      <c r="L136" s="7"/>
      <c r="M136" s="4">
        <v>135</v>
      </c>
      <c r="N136" s="9">
        <f t="shared" si="7"/>
        <v>39852.729166666242</v>
      </c>
      <c r="O136" s="7">
        <v>55.627000000000002</v>
      </c>
      <c r="P136" s="7">
        <v>41.365000000000002</v>
      </c>
      <c r="Q136" s="7">
        <v>33.188000000000002</v>
      </c>
      <c r="R136" s="7">
        <v>31.940999999999999</v>
      </c>
      <c r="S136" s="7">
        <v>45.162999999999997</v>
      </c>
      <c r="T136" s="7">
        <v>39.085999999999999</v>
      </c>
      <c r="U136" s="7">
        <v>31.433</v>
      </c>
      <c r="V136" s="7">
        <v>28.882000000000001</v>
      </c>
      <c r="X136" s="4">
        <v>135</v>
      </c>
      <c r="Y136" s="9">
        <f t="shared" si="8"/>
        <v>36835.104166664343</v>
      </c>
      <c r="Z136" s="26">
        <v>55.502000000000002</v>
      </c>
      <c r="AA136" s="7">
        <v>42.082999999999998</v>
      </c>
      <c r="AB136" s="7">
        <v>33.415999999999997</v>
      </c>
      <c r="AC136" s="7">
        <v>32.262</v>
      </c>
      <c r="AD136" s="26">
        <v>45.438000000000002</v>
      </c>
      <c r="AE136" s="7">
        <v>39.268000000000001</v>
      </c>
      <c r="AF136" s="7">
        <v>31.603000000000002</v>
      </c>
      <c r="AG136" s="7">
        <v>29.071000000000002</v>
      </c>
    </row>
    <row r="137" spans="2:33" x14ac:dyDescent="0.2">
      <c r="B137" s="4">
        <v>135.25</v>
      </c>
      <c r="C137" s="9">
        <f t="shared" si="6"/>
        <v>41630.774305554958</v>
      </c>
      <c r="D137" s="7">
        <v>55.726999999999997</v>
      </c>
      <c r="E137" s="7">
        <v>41.246000000000002</v>
      </c>
      <c r="F137" s="7">
        <v>32.825000000000003</v>
      </c>
      <c r="G137" s="7">
        <v>31.457000000000001</v>
      </c>
      <c r="H137" s="7">
        <v>45.226999999999997</v>
      </c>
      <c r="I137" s="7">
        <v>39.003</v>
      </c>
      <c r="J137" s="7">
        <v>31.321000000000002</v>
      </c>
      <c r="K137" s="7">
        <v>28.747</v>
      </c>
      <c r="L137" s="7"/>
      <c r="M137" s="4">
        <v>135.25</v>
      </c>
      <c r="N137" s="9">
        <f t="shared" si="7"/>
        <v>39852.732638888461</v>
      </c>
      <c r="O137" s="7">
        <v>55.636000000000003</v>
      </c>
      <c r="P137" s="7">
        <v>41.384999999999998</v>
      </c>
      <c r="Q137" s="7">
        <v>33.201999999999998</v>
      </c>
      <c r="R137" s="7">
        <v>31.968</v>
      </c>
      <c r="S137" s="7">
        <v>45.167999999999999</v>
      </c>
      <c r="T137" s="7">
        <v>39.094000000000001</v>
      </c>
      <c r="U137" s="7">
        <v>31.445</v>
      </c>
      <c r="V137" s="7">
        <v>28.893000000000001</v>
      </c>
      <c r="X137" s="4">
        <v>135.25</v>
      </c>
      <c r="Y137" s="9">
        <f t="shared" si="8"/>
        <v>36835.107638886562</v>
      </c>
      <c r="Z137" s="26">
        <v>55.502000000000002</v>
      </c>
      <c r="AA137" s="7">
        <v>42.125999999999998</v>
      </c>
      <c r="AB137" s="7">
        <v>33.439</v>
      </c>
      <c r="AC137" s="7">
        <v>32.301000000000002</v>
      </c>
      <c r="AD137" s="26">
        <v>45.456000000000003</v>
      </c>
      <c r="AE137" s="7">
        <v>39.295999999999999</v>
      </c>
      <c r="AF137" s="7">
        <v>31.620999999999999</v>
      </c>
      <c r="AG137" s="7">
        <v>29.088000000000001</v>
      </c>
    </row>
    <row r="138" spans="2:33" x14ac:dyDescent="0.2">
      <c r="B138" s="4">
        <v>135.5</v>
      </c>
      <c r="C138" s="9">
        <f t="shared" si="6"/>
        <v>41630.777777777177</v>
      </c>
      <c r="D138" s="7">
        <v>55.753999999999998</v>
      </c>
      <c r="E138" s="7">
        <v>41.298999999999999</v>
      </c>
      <c r="F138" s="7">
        <v>32.896999999999998</v>
      </c>
      <c r="G138" s="7">
        <v>31.54</v>
      </c>
      <c r="H138" s="7">
        <v>45.244</v>
      </c>
      <c r="I138" s="7">
        <v>39.048999999999999</v>
      </c>
      <c r="J138" s="7">
        <v>31.346</v>
      </c>
      <c r="K138" s="7">
        <v>28.774000000000001</v>
      </c>
      <c r="L138" s="7"/>
      <c r="M138" s="4">
        <v>135.5</v>
      </c>
      <c r="N138" s="9">
        <f t="shared" si="7"/>
        <v>39852.73611111068</v>
      </c>
      <c r="O138" s="7">
        <v>55.645000000000003</v>
      </c>
      <c r="P138" s="7">
        <v>41.405999999999999</v>
      </c>
      <c r="Q138" s="7">
        <v>33.215000000000003</v>
      </c>
      <c r="R138" s="7">
        <v>31.991</v>
      </c>
      <c r="S138" s="7">
        <v>45.171999999999997</v>
      </c>
      <c r="T138" s="7">
        <v>39.100999999999999</v>
      </c>
      <c r="U138" s="7">
        <v>31.457000000000001</v>
      </c>
      <c r="V138" s="7">
        <v>28.905000000000001</v>
      </c>
      <c r="X138" s="4">
        <v>135.5</v>
      </c>
      <c r="Y138" s="9">
        <f t="shared" si="8"/>
        <v>36835.111111108781</v>
      </c>
      <c r="Z138" s="26">
        <v>55.502000000000002</v>
      </c>
      <c r="AA138" s="7">
        <v>42.167000000000002</v>
      </c>
      <c r="AB138" s="7">
        <v>33.460999999999999</v>
      </c>
      <c r="AC138" s="7">
        <v>32.338000000000001</v>
      </c>
      <c r="AD138" s="26">
        <v>45.470999999999997</v>
      </c>
      <c r="AE138" s="7">
        <v>39.320999999999998</v>
      </c>
      <c r="AF138" s="7">
        <v>31.640999999999998</v>
      </c>
      <c r="AG138" s="7">
        <v>29.103000000000002</v>
      </c>
    </row>
    <row r="139" spans="2:33" x14ac:dyDescent="0.2">
      <c r="B139" s="4">
        <v>135.75</v>
      </c>
      <c r="C139" s="9">
        <f t="shared" si="6"/>
        <v>41630.781249999396</v>
      </c>
      <c r="D139" s="7">
        <v>55.780999999999999</v>
      </c>
      <c r="E139" s="7">
        <v>41.35</v>
      </c>
      <c r="F139" s="7">
        <v>32.965000000000003</v>
      </c>
      <c r="G139" s="7">
        <v>31.617999999999999</v>
      </c>
      <c r="H139" s="7">
        <v>45.26</v>
      </c>
      <c r="I139" s="7">
        <v>39.084000000000003</v>
      </c>
      <c r="J139" s="7">
        <v>31.369</v>
      </c>
      <c r="K139" s="7">
        <v>28.798999999999999</v>
      </c>
      <c r="L139" s="7"/>
      <c r="M139" s="4">
        <v>135.75</v>
      </c>
      <c r="N139" s="9">
        <f t="shared" si="7"/>
        <v>39852.739583332899</v>
      </c>
      <c r="O139" s="7">
        <v>55.654000000000003</v>
      </c>
      <c r="P139" s="7">
        <v>41.427999999999997</v>
      </c>
      <c r="Q139" s="7">
        <v>33.226999999999997</v>
      </c>
      <c r="R139" s="7">
        <v>32.012999999999998</v>
      </c>
      <c r="S139" s="7">
        <v>45.177</v>
      </c>
      <c r="T139" s="7">
        <v>39.109000000000002</v>
      </c>
      <c r="U139" s="7">
        <v>31.469000000000001</v>
      </c>
      <c r="V139" s="7">
        <v>28.916</v>
      </c>
      <c r="X139" s="4">
        <v>135.75</v>
      </c>
      <c r="Y139" s="9">
        <f t="shared" si="8"/>
        <v>36835.114583331</v>
      </c>
      <c r="Z139" s="26">
        <v>55.502000000000002</v>
      </c>
      <c r="AA139" s="7">
        <v>42.204000000000001</v>
      </c>
      <c r="AB139" s="7">
        <v>33.481999999999999</v>
      </c>
      <c r="AC139" s="7">
        <v>32.372</v>
      </c>
      <c r="AD139" s="26">
        <v>45.485999999999997</v>
      </c>
      <c r="AE139" s="7">
        <v>39.345999999999997</v>
      </c>
      <c r="AF139" s="7">
        <v>31.658999999999999</v>
      </c>
      <c r="AG139" s="7">
        <v>29.119</v>
      </c>
    </row>
    <row r="140" spans="2:33" x14ac:dyDescent="0.2">
      <c r="B140" s="4">
        <v>136</v>
      </c>
      <c r="C140" s="9">
        <f t="shared" si="6"/>
        <v>41630.784722221615</v>
      </c>
      <c r="D140" s="7">
        <v>55.808999999999997</v>
      </c>
      <c r="E140" s="7">
        <v>41.396999999999998</v>
      </c>
      <c r="F140" s="7">
        <v>33.03</v>
      </c>
      <c r="G140" s="7">
        <v>31.690999999999999</v>
      </c>
      <c r="H140" s="7">
        <v>45.271999999999998</v>
      </c>
      <c r="I140" s="7">
        <v>39.11</v>
      </c>
      <c r="J140" s="7">
        <v>31.391999999999999</v>
      </c>
      <c r="K140" s="7">
        <v>28.821000000000002</v>
      </c>
      <c r="L140" s="7"/>
      <c r="M140" s="4">
        <v>136</v>
      </c>
      <c r="N140" s="9">
        <f t="shared" si="7"/>
        <v>39852.743055555118</v>
      </c>
      <c r="O140" s="7">
        <v>55.664000000000001</v>
      </c>
      <c r="P140" s="7">
        <v>41.45</v>
      </c>
      <c r="Q140" s="7">
        <v>33.238</v>
      </c>
      <c r="R140" s="7">
        <v>32.034999999999997</v>
      </c>
      <c r="S140" s="7">
        <v>45.180999999999997</v>
      </c>
      <c r="T140" s="7">
        <v>39.119</v>
      </c>
      <c r="U140" s="7">
        <v>31.48</v>
      </c>
      <c r="V140" s="7">
        <v>28.928000000000001</v>
      </c>
      <c r="X140" s="4">
        <v>136</v>
      </c>
      <c r="Y140" s="9">
        <f t="shared" si="8"/>
        <v>36835.118055553219</v>
      </c>
      <c r="Z140" s="26">
        <v>55.502000000000002</v>
      </c>
      <c r="AA140" s="7">
        <v>42.24</v>
      </c>
      <c r="AB140" s="7">
        <v>33.502000000000002</v>
      </c>
      <c r="AC140" s="7">
        <v>32.408999999999999</v>
      </c>
      <c r="AD140" s="26">
        <v>45.503</v>
      </c>
      <c r="AE140" s="7">
        <v>39.372</v>
      </c>
      <c r="AF140" s="7">
        <v>31.678000000000001</v>
      </c>
      <c r="AG140" s="7">
        <v>29.134</v>
      </c>
    </row>
    <row r="141" spans="2:33" x14ac:dyDescent="0.2">
      <c r="B141" s="4">
        <v>136.25</v>
      </c>
      <c r="C141" s="9">
        <f t="shared" si="6"/>
        <v>41630.788194443834</v>
      </c>
      <c r="D141" s="7">
        <v>55.838000000000001</v>
      </c>
      <c r="E141" s="7">
        <v>41.436999999999998</v>
      </c>
      <c r="F141" s="7">
        <v>33.085000000000001</v>
      </c>
      <c r="G141" s="7">
        <v>31.757000000000001</v>
      </c>
      <c r="H141" s="7">
        <v>45.284999999999997</v>
      </c>
      <c r="I141" s="7">
        <v>39.133000000000003</v>
      </c>
      <c r="J141" s="7">
        <v>31.413</v>
      </c>
      <c r="K141" s="7">
        <v>28.844000000000001</v>
      </c>
      <c r="L141" s="7"/>
      <c r="M141" s="4">
        <v>136.25</v>
      </c>
      <c r="N141" s="9">
        <f t="shared" si="7"/>
        <v>39852.746527777337</v>
      </c>
      <c r="O141" s="7">
        <v>55.674999999999997</v>
      </c>
      <c r="P141" s="7">
        <v>41.47</v>
      </c>
      <c r="Q141" s="7">
        <v>33.247999999999998</v>
      </c>
      <c r="R141" s="7">
        <v>32.055</v>
      </c>
      <c r="S141" s="7">
        <v>45.185000000000002</v>
      </c>
      <c r="T141" s="7">
        <v>39.128999999999998</v>
      </c>
      <c r="U141" s="7">
        <v>31.491</v>
      </c>
      <c r="V141" s="7">
        <v>28.939</v>
      </c>
      <c r="X141" s="4">
        <v>136.25</v>
      </c>
      <c r="Y141" s="9">
        <f t="shared" si="8"/>
        <v>36835.121527775438</v>
      </c>
      <c r="Z141" s="26">
        <v>55.502000000000002</v>
      </c>
      <c r="AA141" s="7">
        <v>42.273000000000003</v>
      </c>
      <c r="AB141" s="7">
        <v>33.520000000000003</v>
      </c>
      <c r="AC141" s="7">
        <v>32.448999999999998</v>
      </c>
      <c r="AD141" s="26">
        <v>45.515000000000001</v>
      </c>
      <c r="AE141" s="7">
        <v>39.396000000000001</v>
      </c>
      <c r="AF141" s="7">
        <v>31.699000000000002</v>
      </c>
      <c r="AG141" s="7">
        <v>29.148</v>
      </c>
    </row>
    <row r="142" spans="2:33" x14ac:dyDescent="0.2">
      <c r="B142" s="4">
        <v>136.5</v>
      </c>
      <c r="C142" s="9">
        <f t="shared" si="6"/>
        <v>41630.791666666053</v>
      </c>
      <c r="D142" s="7">
        <v>55.87</v>
      </c>
      <c r="E142" s="7">
        <v>41.470999999999997</v>
      </c>
      <c r="F142" s="7">
        <v>33.134999999999998</v>
      </c>
      <c r="G142" s="7">
        <v>31.82</v>
      </c>
      <c r="H142" s="7">
        <v>45.295000000000002</v>
      </c>
      <c r="I142" s="7">
        <v>39.155000000000001</v>
      </c>
      <c r="J142" s="7">
        <v>31.434000000000001</v>
      </c>
      <c r="K142" s="7">
        <v>28.866</v>
      </c>
      <c r="L142" s="7"/>
      <c r="M142" s="4">
        <v>136.5</v>
      </c>
      <c r="N142" s="9">
        <f t="shared" si="7"/>
        <v>39852.749999999556</v>
      </c>
      <c r="O142" s="7">
        <v>55.686</v>
      </c>
      <c r="P142" s="7">
        <v>41.491</v>
      </c>
      <c r="Q142" s="7">
        <v>33.256999999999998</v>
      </c>
      <c r="R142" s="7">
        <v>32.076000000000001</v>
      </c>
      <c r="S142" s="7">
        <v>45.19</v>
      </c>
      <c r="T142" s="7">
        <v>39.139000000000003</v>
      </c>
      <c r="U142" s="7">
        <v>31.501000000000001</v>
      </c>
      <c r="V142" s="7">
        <v>28.95</v>
      </c>
      <c r="X142" s="4">
        <v>136.5</v>
      </c>
      <c r="Y142" s="9">
        <f t="shared" si="8"/>
        <v>36835.124999997657</v>
      </c>
      <c r="Z142" s="26">
        <v>55.502000000000002</v>
      </c>
      <c r="AA142" s="7">
        <v>42.304000000000002</v>
      </c>
      <c r="AB142" s="7">
        <v>33.539000000000001</v>
      </c>
      <c r="AC142" s="7">
        <v>32.488999999999997</v>
      </c>
      <c r="AD142" s="26">
        <v>45.53</v>
      </c>
      <c r="AE142" s="7">
        <v>39.42</v>
      </c>
      <c r="AF142" s="7">
        <v>31.722000000000001</v>
      </c>
      <c r="AG142" s="7">
        <v>29.161999999999999</v>
      </c>
    </row>
    <row r="143" spans="2:33" x14ac:dyDescent="0.2">
      <c r="B143" s="4">
        <v>136.75</v>
      </c>
      <c r="C143" s="9">
        <f t="shared" si="6"/>
        <v>41630.795138888272</v>
      </c>
      <c r="D143" s="7">
        <v>55.899000000000001</v>
      </c>
      <c r="E143" s="7">
        <v>41.502000000000002</v>
      </c>
      <c r="F143" s="7">
        <v>33.176000000000002</v>
      </c>
      <c r="G143" s="7">
        <v>31.876000000000001</v>
      </c>
      <c r="H143" s="7">
        <v>45.307000000000002</v>
      </c>
      <c r="I143" s="7">
        <v>39.177999999999997</v>
      </c>
      <c r="J143" s="7">
        <v>31.452999999999999</v>
      </c>
      <c r="K143" s="7">
        <v>28.888000000000002</v>
      </c>
      <c r="L143" s="7"/>
      <c r="M143" s="4">
        <v>136.75</v>
      </c>
      <c r="N143" s="9">
        <f t="shared" si="7"/>
        <v>39852.753472221775</v>
      </c>
      <c r="O143" s="7">
        <v>55.695999999999998</v>
      </c>
      <c r="P143" s="7">
        <v>41.511000000000003</v>
      </c>
      <c r="Q143" s="7">
        <v>33.265999999999998</v>
      </c>
      <c r="R143" s="7">
        <v>32.095999999999997</v>
      </c>
      <c r="S143" s="7">
        <v>45.197000000000003</v>
      </c>
      <c r="T143" s="7">
        <v>39.151000000000003</v>
      </c>
      <c r="U143" s="7">
        <v>31.510999999999999</v>
      </c>
      <c r="V143" s="7">
        <v>28.960999999999999</v>
      </c>
      <c r="X143" s="4">
        <v>136.75</v>
      </c>
      <c r="Y143" s="9">
        <f t="shared" si="8"/>
        <v>36835.128472219876</v>
      </c>
      <c r="Z143" s="26">
        <v>55.502000000000002</v>
      </c>
      <c r="AA143" s="7">
        <v>42.332999999999998</v>
      </c>
      <c r="AB143" s="7">
        <v>33.557000000000002</v>
      </c>
      <c r="AC143" s="7">
        <v>32.527999999999999</v>
      </c>
      <c r="AD143" s="26">
        <v>45.543999999999997</v>
      </c>
      <c r="AE143" s="7">
        <v>39.441000000000003</v>
      </c>
      <c r="AF143" s="7">
        <v>31.747</v>
      </c>
      <c r="AG143" s="7">
        <v>29.175999999999998</v>
      </c>
    </row>
    <row r="144" spans="2:33" x14ac:dyDescent="0.2">
      <c r="B144" s="4">
        <v>137</v>
      </c>
      <c r="C144" s="9">
        <f t="shared" si="6"/>
        <v>41630.798611110491</v>
      </c>
      <c r="D144" s="7">
        <v>55.93</v>
      </c>
      <c r="E144" s="7">
        <v>41.533000000000001</v>
      </c>
      <c r="F144" s="7">
        <v>33.21</v>
      </c>
      <c r="G144" s="7">
        <v>31.923999999999999</v>
      </c>
      <c r="H144" s="7">
        <v>45.31</v>
      </c>
      <c r="I144" s="7">
        <v>39.201000000000001</v>
      </c>
      <c r="J144" s="7">
        <v>31.47</v>
      </c>
      <c r="K144" s="7">
        <v>28.908999999999999</v>
      </c>
      <c r="L144" s="7"/>
      <c r="M144" s="4">
        <v>137</v>
      </c>
      <c r="N144" s="9">
        <f t="shared" si="7"/>
        <v>39852.756944443994</v>
      </c>
      <c r="O144" s="7">
        <v>55.707000000000001</v>
      </c>
      <c r="P144" s="7">
        <v>41.533000000000001</v>
      </c>
      <c r="Q144" s="7">
        <v>33.274999999999999</v>
      </c>
      <c r="R144" s="7">
        <v>32.116999999999997</v>
      </c>
      <c r="S144" s="7">
        <v>45.204000000000001</v>
      </c>
      <c r="T144" s="7">
        <v>39.164000000000001</v>
      </c>
      <c r="U144" s="7">
        <v>31.52</v>
      </c>
      <c r="V144" s="7">
        <v>28.971</v>
      </c>
      <c r="X144" s="4">
        <v>137</v>
      </c>
      <c r="Y144" s="9">
        <f t="shared" si="8"/>
        <v>36835.131944442095</v>
      </c>
      <c r="Z144" s="26">
        <v>55.502000000000002</v>
      </c>
      <c r="AA144" s="7">
        <v>42.359000000000002</v>
      </c>
      <c r="AB144" s="7">
        <v>33.573999999999998</v>
      </c>
      <c r="AC144" s="7">
        <v>32.569000000000003</v>
      </c>
      <c r="AD144" s="26">
        <v>45.555999999999997</v>
      </c>
      <c r="AE144" s="7">
        <v>39.457000000000001</v>
      </c>
      <c r="AF144" s="7">
        <v>31.771999999999998</v>
      </c>
      <c r="AG144" s="7">
        <v>29.189</v>
      </c>
    </row>
    <row r="145" spans="2:33" x14ac:dyDescent="0.2">
      <c r="B145" s="4">
        <v>137.25</v>
      </c>
      <c r="C145" s="9">
        <f t="shared" si="6"/>
        <v>41630.80208333271</v>
      </c>
      <c r="D145" s="7">
        <v>55.962000000000003</v>
      </c>
      <c r="E145" s="7">
        <v>41.567</v>
      </c>
      <c r="F145" s="7">
        <v>33.24</v>
      </c>
      <c r="G145" s="7">
        <v>31.969000000000001</v>
      </c>
      <c r="H145" s="7">
        <v>45.317</v>
      </c>
      <c r="I145" s="7">
        <v>39.220999999999997</v>
      </c>
      <c r="J145" s="7">
        <v>31.486999999999998</v>
      </c>
      <c r="K145" s="7">
        <v>28.93</v>
      </c>
      <c r="L145" s="7"/>
      <c r="M145" s="4">
        <v>137.25</v>
      </c>
      <c r="N145" s="9">
        <f t="shared" si="7"/>
        <v>39852.760416666213</v>
      </c>
      <c r="O145" s="7">
        <v>55.718000000000004</v>
      </c>
      <c r="P145" s="7">
        <v>41.555</v>
      </c>
      <c r="Q145" s="7">
        <v>33.281999999999996</v>
      </c>
      <c r="R145" s="7">
        <v>32.136000000000003</v>
      </c>
      <c r="S145" s="7">
        <v>45.213000000000001</v>
      </c>
      <c r="T145" s="7">
        <v>39.177999999999997</v>
      </c>
      <c r="U145" s="7">
        <v>31.529</v>
      </c>
      <c r="V145" s="7">
        <v>28.981999999999999</v>
      </c>
      <c r="X145" s="4">
        <v>137.25</v>
      </c>
      <c r="Y145" s="9">
        <f t="shared" si="8"/>
        <v>36835.135416664314</v>
      </c>
      <c r="Z145" s="26">
        <v>55.502000000000002</v>
      </c>
      <c r="AA145" s="7">
        <v>42.383000000000003</v>
      </c>
      <c r="AB145" s="7">
        <v>33.590000000000003</v>
      </c>
      <c r="AC145" s="7">
        <v>32.607999999999997</v>
      </c>
      <c r="AD145" s="26">
        <v>45.566000000000003</v>
      </c>
      <c r="AE145" s="7">
        <v>39.472999999999999</v>
      </c>
      <c r="AF145" s="7">
        <v>31.795000000000002</v>
      </c>
      <c r="AG145" s="7">
        <v>29.202999999999999</v>
      </c>
    </row>
    <row r="146" spans="2:33" x14ac:dyDescent="0.2">
      <c r="B146" s="4">
        <v>137.5</v>
      </c>
      <c r="C146" s="9">
        <f t="shared" si="6"/>
        <v>41630.805555554929</v>
      </c>
      <c r="D146" s="7">
        <v>55.993000000000002</v>
      </c>
      <c r="E146" s="7">
        <v>41.601999999999997</v>
      </c>
      <c r="F146" s="7">
        <v>33.265999999999998</v>
      </c>
      <c r="G146" s="7">
        <v>32.01</v>
      </c>
      <c r="H146" s="7">
        <v>45.326000000000001</v>
      </c>
      <c r="I146" s="7">
        <v>39.238999999999997</v>
      </c>
      <c r="J146" s="7">
        <v>31.503</v>
      </c>
      <c r="K146" s="7">
        <v>28.948</v>
      </c>
      <c r="L146" s="7"/>
      <c r="M146" s="4">
        <v>137.5</v>
      </c>
      <c r="N146" s="9">
        <f t="shared" si="7"/>
        <v>39852.763888888432</v>
      </c>
      <c r="O146" s="7">
        <v>55.73</v>
      </c>
      <c r="P146" s="7">
        <v>41.576999999999998</v>
      </c>
      <c r="Q146" s="7">
        <v>33.29</v>
      </c>
      <c r="R146" s="7">
        <v>32.154000000000003</v>
      </c>
      <c r="S146" s="7">
        <v>45.222000000000001</v>
      </c>
      <c r="T146" s="7">
        <v>39.19</v>
      </c>
      <c r="U146" s="7">
        <v>31.538</v>
      </c>
      <c r="V146" s="7">
        <v>28.992999999999999</v>
      </c>
      <c r="X146" s="4">
        <v>137.5</v>
      </c>
      <c r="Y146" s="9">
        <f t="shared" si="8"/>
        <v>36835.138888886533</v>
      </c>
      <c r="Z146" s="26">
        <v>55.502000000000002</v>
      </c>
      <c r="AA146" s="7">
        <v>42.402999999999999</v>
      </c>
      <c r="AB146" s="7">
        <v>33.607999999999997</v>
      </c>
      <c r="AC146" s="7">
        <v>32.648000000000003</v>
      </c>
      <c r="AD146" s="26">
        <v>45.572000000000003</v>
      </c>
      <c r="AE146" s="7">
        <v>39.497999999999998</v>
      </c>
      <c r="AF146" s="7">
        <v>31.815000000000001</v>
      </c>
      <c r="AG146" s="7">
        <v>29.216000000000001</v>
      </c>
    </row>
    <row r="147" spans="2:33" x14ac:dyDescent="0.2">
      <c r="B147" s="4">
        <v>137.75</v>
      </c>
      <c r="C147" s="9">
        <f t="shared" si="6"/>
        <v>41630.809027777148</v>
      </c>
      <c r="D147" s="7">
        <v>56.091999999999999</v>
      </c>
      <c r="E147" s="7">
        <v>41.636000000000003</v>
      </c>
      <c r="F147" s="7">
        <v>33.287999999999997</v>
      </c>
      <c r="G147" s="7">
        <v>32.051000000000002</v>
      </c>
      <c r="H147" s="7">
        <v>45.344999999999999</v>
      </c>
      <c r="I147" s="7">
        <v>39.256</v>
      </c>
      <c r="J147" s="7">
        <v>31.518000000000001</v>
      </c>
      <c r="K147" s="7">
        <v>28.963999999999999</v>
      </c>
      <c r="L147" s="7"/>
      <c r="M147" s="4">
        <v>137.75</v>
      </c>
      <c r="N147" s="9">
        <f t="shared" si="7"/>
        <v>39852.767361110651</v>
      </c>
      <c r="O147" s="7">
        <v>55.741999999999997</v>
      </c>
      <c r="P147" s="7">
        <v>41.600999999999999</v>
      </c>
      <c r="Q147" s="7">
        <v>33.298000000000002</v>
      </c>
      <c r="R147" s="7">
        <v>32.170999999999999</v>
      </c>
      <c r="S147" s="7">
        <v>45.231999999999999</v>
      </c>
      <c r="T147" s="7">
        <v>39.201999999999998</v>
      </c>
      <c r="U147" s="7">
        <v>31.547000000000001</v>
      </c>
      <c r="V147" s="7">
        <v>29.004000000000001</v>
      </c>
      <c r="X147" s="4">
        <v>137.75</v>
      </c>
      <c r="Y147" s="9">
        <f t="shared" si="8"/>
        <v>36835.142361108752</v>
      </c>
      <c r="Z147" s="26">
        <v>55.502000000000002</v>
      </c>
      <c r="AA147" s="7">
        <v>42.420999999999999</v>
      </c>
      <c r="AB147" s="7">
        <v>33.625999999999998</v>
      </c>
      <c r="AC147" s="7">
        <v>32.686999999999998</v>
      </c>
      <c r="AD147" s="26">
        <v>45.576999999999998</v>
      </c>
      <c r="AE147" s="7">
        <v>39.543999999999997</v>
      </c>
      <c r="AF147" s="7">
        <v>31.832999999999998</v>
      </c>
      <c r="AG147" s="7">
        <v>29.228999999999999</v>
      </c>
    </row>
    <row r="148" spans="2:33" x14ac:dyDescent="0.2">
      <c r="B148" s="4">
        <v>138</v>
      </c>
      <c r="C148" s="9">
        <f t="shared" si="6"/>
        <v>41630.812499999367</v>
      </c>
      <c r="D148" s="7">
        <v>56.113</v>
      </c>
      <c r="E148" s="7">
        <v>41.673000000000002</v>
      </c>
      <c r="F148" s="7">
        <v>33.31</v>
      </c>
      <c r="G148" s="7">
        <v>32.091000000000001</v>
      </c>
      <c r="H148" s="7">
        <v>45.365000000000002</v>
      </c>
      <c r="I148" s="7">
        <v>39.271999999999998</v>
      </c>
      <c r="J148" s="7">
        <v>31.532</v>
      </c>
      <c r="K148" s="7">
        <v>28.98</v>
      </c>
      <c r="L148" s="7"/>
      <c r="M148" s="4">
        <v>138</v>
      </c>
      <c r="N148" s="9">
        <f t="shared" si="7"/>
        <v>39852.77083333287</v>
      </c>
      <c r="O148" s="7">
        <v>55.753999999999998</v>
      </c>
      <c r="P148" s="7">
        <v>41.622</v>
      </c>
      <c r="Q148" s="7">
        <v>33.305</v>
      </c>
      <c r="R148" s="7">
        <v>32.186</v>
      </c>
      <c r="S148" s="7">
        <v>45.244</v>
      </c>
      <c r="T148" s="7">
        <v>39.212000000000003</v>
      </c>
      <c r="U148" s="7">
        <v>31.556000000000001</v>
      </c>
      <c r="V148" s="7">
        <v>29.015000000000001</v>
      </c>
      <c r="X148" s="4">
        <v>138</v>
      </c>
      <c r="Y148" s="9">
        <f t="shared" si="8"/>
        <v>36835.145833330971</v>
      </c>
      <c r="Z148" s="26">
        <v>55.502000000000002</v>
      </c>
      <c r="AA148" s="7">
        <v>42.435000000000002</v>
      </c>
      <c r="AB148" s="7">
        <v>33.645000000000003</v>
      </c>
      <c r="AC148" s="7">
        <v>32.723999999999997</v>
      </c>
      <c r="AD148" s="26">
        <v>45.58</v>
      </c>
      <c r="AE148" s="7">
        <v>39.585000000000001</v>
      </c>
      <c r="AF148" s="7">
        <v>31.85</v>
      </c>
      <c r="AG148" s="7">
        <v>29.244</v>
      </c>
    </row>
    <row r="149" spans="2:33" x14ac:dyDescent="0.2">
      <c r="B149" s="4">
        <v>138.25</v>
      </c>
      <c r="C149" s="9">
        <f t="shared" si="6"/>
        <v>41630.815972221586</v>
      </c>
      <c r="D149" s="7">
        <v>56.133000000000003</v>
      </c>
      <c r="E149" s="7">
        <v>41.715000000000003</v>
      </c>
      <c r="F149" s="7">
        <v>33.329000000000001</v>
      </c>
      <c r="G149" s="7">
        <v>32.133000000000003</v>
      </c>
      <c r="H149" s="7">
        <v>45.381999999999998</v>
      </c>
      <c r="I149" s="7">
        <v>39.287999999999997</v>
      </c>
      <c r="J149" s="7">
        <v>31.547000000000001</v>
      </c>
      <c r="K149" s="7">
        <v>28.995000000000001</v>
      </c>
      <c r="L149" s="7"/>
      <c r="M149" s="4">
        <v>138.25</v>
      </c>
      <c r="N149" s="9">
        <f t="shared" si="7"/>
        <v>39852.774305555089</v>
      </c>
      <c r="O149" s="7">
        <v>55.767000000000003</v>
      </c>
      <c r="P149" s="7">
        <v>41.645000000000003</v>
      </c>
      <c r="Q149" s="7">
        <v>33.313000000000002</v>
      </c>
      <c r="R149" s="7">
        <v>32.201999999999998</v>
      </c>
      <c r="S149" s="7">
        <v>45.256999999999998</v>
      </c>
      <c r="T149" s="7">
        <v>39.222000000000001</v>
      </c>
      <c r="U149" s="7">
        <v>31.565000000000001</v>
      </c>
      <c r="V149" s="7">
        <v>29.024999999999999</v>
      </c>
      <c r="X149" s="4">
        <v>138.25</v>
      </c>
      <c r="Y149" s="9">
        <f t="shared" si="8"/>
        <v>36835.14930555319</v>
      </c>
      <c r="Z149" s="26">
        <v>55.502000000000002</v>
      </c>
      <c r="AA149" s="7">
        <v>42.448</v>
      </c>
      <c r="AB149" s="7">
        <v>33.664000000000001</v>
      </c>
      <c r="AC149" s="7">
        <v>32.767000000000003</v>
      </c>
      <c r="AD149" s="26">
        <v>45.582999999999998</v>
      </c>
      <c r="AE149" s="7">
        <v>39.625</v>
      </c>
      <c r="AF149" s="7">
        <v>31.864999999999998</v>
      </c>
      <c r="AG149" s="7">
        <v>29.26</v>
      </c>
    </row>
    <row r="150" spans="2:33" x14ac:dyDescent="0.2">
      <c r="B150" s="4">
        <v>138.5</v>
      </c>
      <c r="C150" s="9">
        <f t="shared" si="6"/>
        <v>41630.819444443805</v>
      </c>
      <c r="D150" s="7">
        <v>56.170999999999999</v>
      </c>
      <c r="E150" s="7">
        <v>41.759</v>
      </c>
      <c r="F150" s="7">
        <v>33.345999999999997</v>
      </c>
      <c r="G150" s="7">
        <v>32.171999999999997</v>
      </c>
      <c r="H150" s="7">
        <v>45.405999999999999</v>
      </c>
      <c r="I150" s="7">
        <v>39.305999999999997</v>
      </c>
      <c r="J150" s="7">
        <v>31.562999999999999</v>
      </c>
      <c r="K150" s="7">
        <v>29.01</v>
      </c>
      <c r="L150" s="7"/>
      <c r="M150" s="4">
        <v>138.5</v>
      </c>
      <c r="N150" s="9">
        <f t="shared" si="7"/>
        <v>39852.777777777308</v>
      </c>
      <c r="O150" s="7">
        <v>55.780999999999999</v>
      </c>
      <c r="P150" s="7">
        <v>41.667999999999999</v>
      </c>
      <c r="Q150" s="7">
        <v>33.320999999999998</v>
      </c>
      <c r="R150" s="7">
        <v>32.219000000000001</v>
      </c>
      <c r="S150" s="7">
        <v>45.268000000000001</v>
      </c>
      <c r="T150" s="7">
        <v>39.231000000000002</v>
      </c>
      <c r="U150" s="7">
        <v>31.574000000000002</v>
      </c>
      <c r="V150" s="7">
        <v>29.036000000000001</v>
      </c>
      <c r="X150" s="4">
        <v>138.5</v>
      </c>
      <c r="Y150" s="9">
        <f t="shared" si="8"/>
        <v>36835.152777775409</v>
      </c>
      <c r="Z150" s="26">
        <v>55.502000000000002</v>
      </c>
      <c r="AA150" s="7">
        <v>42.457999999999998</v>
      </c>
      <c r="AB150" s="7">
        <v>33.686</v>
      </c>
      <c r="AC150" s="7">
        <v>32.81</v>
      </c>
      <c r="AD150" s="26">
        <v>45.585000000000001</v>
      </c>
      <c r="AE150" s="7">
        <v>39.662999999999997</v>
      </c>
      <c r="AF150" s="7">
        <v>31.876999999999999</v>
      </c>
      <c r="AG150" s="7">
        <v>29.277999999999999</v>
      </c>
    </row>
    <row r="151" spans="2:33" x14ac:dyDescent="0.2">
      <c r="B151" s="4">
        <v>138.75</v>
      </c>
      <c r="C151" s="9">
        <f t="shared" si="6"/>
        <v>41630.822916666024</v>
      </c>
      <c r="D151" s="7">
        <v>56.219000000000001</v>
      </c>
      <c r="E151" s="7">
        <v>41.802</v>
      </c>
      <c r="F151" s="7">
        <v>33.362000000000002</v>
      </c>
      <c r="G151" s="7">
        <v>32.206000000000003</v>
      </c>
      <c r="H151" s="7">
        <v>45.423999999999999</v>
      </c>
      <c r="I151" s="7">
        <v>39.325000000000003</v>
      </c>
      <c r="J151" s="7">
        <v>31.579000000000001</v>
      </c>
      <c r="K151" s="7">
        <v>29.024000000000001</v>
      </c>
      <c r="L151" s="7"/>
      <c r="M151" s="4">
        <v>138.75</v>
      </c>
      <c r="N151" s="9">
        <f t="shared" si="7"/>
        <v>39852.781249999527</v>
      </c>
      <c r="O151" s="7">
        <v>55.795999999999999</v>
      </c>
      <c r="P151" s="7">
        <v>41.695</v>
      </c>
      <c r="Q151" s="7">
        <v>33.329000000000001</v>
      </c>
      <c r="R151" s="7">
        <v>32.234000000000002</v>
      </c>
      <c r="S151" s="7">
        <v>45.276000000000003</v>
      </c>
      <c r="T151" s="7">
        <v>39.24</v>
      </c>
      <c r="U151" s="7">
        <v>31.582999999999998</v>
      </c>
      <c r="V151" s="7">
        <v>29.045999999999999</v>
      </c>
      <c r="X151" s="4">
        <v>138.75</v>
      </c>
      <c r="Y151" s="9">
        <f t="shared" si="8"/>
        <v>36835.156249997628</v>
      </c>
      <c r="Z151" s="26">
        <v>55.502000000000002</v>
      </c>
      <c r="AA151" s="7">
        <v>42.465000000000003</v>
      </c>
      <c r="AB151" s="7">
        <v>33.71</v>
      </c>
      <c r="AC151" s="7">
        <v>32.853999999999999</v>
      </c>
      <c r="AD151" s="26">
        <v>45.585000000000001</v>
      </c>
      <c r="AE151" s="7">
        <v>39.701999999999998</v>
      </c>
      <c r="AF151" s="7">
        <v>31.888000000000002</v>
      </c>
      <c r="AG151" s="7">
        <v>29.295999999999999</v>
      </c>
    </row>
    <row r="152" spans="2:33" x14ac:dyDescent="0.2">
      <c r="B152" s="4">
        <v>139</v>
      </c>
      <c r="C152" s="9">
        <f t="shared" si="6"/>
        <v>41630.826388888243</v>
      </c>
      <c r="D152" s="7">
        <v>56.265000000000001</v>
      </c>
      <c r="E152" s="7">
        <v>41.844000000000001</v>
      </c>
      <c r="F152" s="7">
        <v>33.378</v>
      </c>
      <c r="G152" s="7">
        <v>32.241</v>
      </c>
      <c r="H152" s="7">
        <v>45.436</v>
      </c>
      <c r="I152" s="7">
        <v>39.344999999999999</v>
      </c>
      <c r="J152" s="7">
        <v>31.594999999999999</v>
      </c>
      <c r="K152" s="7">
        <v>29.039000000000001</v>
      </c>
      <c r="L152" s="7"/>
      <c r="M152" s="4">
        <v>139</v>
      </c>
      <c r="N152" s="9">
        <f t="shared" si="7"/>
        <v>39852.784722221746</v>
      </c>
      <c r="O152" s="7">
        <v>55.813000000000002</v>
      </c>
      <c r="P152" s="7">
        <v>41.722999999999999</v>
      </c>
      <c r="Q152" s="7">
        <v>33.337000000000003</v>
      </c>
      <c r="R152" s="7">
        <v>32.247999999999998</v>
      </c>
      <c r="S152" s="7">
        <v>45.286000000000001</v>
      </c>
      <c r="T152" s="7">
        <v>39.252000000000002</v>
      </c>
      <c r="U152" s="7">
        <v>31.591999999999999</v>
      </c>
      <c r="V152" s="7">
        <v>29.056999999999999</v>
      </c>
      <c r="X152" s="4">
        <v>139</v>
      </c>
      <c r="Y152" s="9">
        <f t="shared" si="8"/>
        <v>36835.159722219847</v>
      </c>
      <c r="Z152" s="26">
        <v>55.502000000000002</v>
      </c>
      <c r="AA152" s="7">
        <v>42.470999999999997</v>
      </c>
      <c r="AB152" s="7">
        <v>33.734000000000002</v>
      </c>
      <c r="AC152" s="7">
        <v>32.898000000000003</v>
      </c>
      <c r="AD152" s="26">
        <v>45.582999999999998</v>
      </c>
      <c r="AE152" s="7">
        <v>39.744</v>
      </c>
      <c r="AF152" s="7">
        <v>31.896999999999998</v>
      </c>
      <c r="AG152" s="7">
        <v>29.312999999999999</v>
      </c>
    </row>
    <row r="153" spans="2:33" x14ac:dyDescent="0.2">
      <c r="B153" s="4">
        <v>139.25</v>
      </c>
      <c r="C153" s="9">
        <f t="shared" si="6"/>
        <v>41630.829861110462</v>
      </c>
      <c r="D153" s="7">
        <v>56.302999999999997</v>
      </c>
      <c r="E153" s="7">
        <v>41.884</v>
      </c>
      <c r="F153" s="7">
        <v>33.393000000000001</v>
      </c>
      <c r="G153" s="7">
        <v>32.271000000000001</v>
      </c>
      <c r="H153" s="7">
        <v>45.45</v>
      </c>
      <c r="I153" s="7">
        <v>39.365000000000002</v>
      </c>
      <c r="J153" s="7">
        <v>31.611000000000001</v>
      </c>
      <c r="K153" s="7">
        <v>29.053000000000001</v>
      </c>
      <c r="L153" s="7"/>
      <c r="M153" s="4">
        <v>139.25</v>
      </c>
      <c r="N153" s="9">
        <f t="shared" si="7"/>
        <v>39852.788194443965</v>
      </c>
      <c r="O153" s="7">
        <v>55.831000000000003</v>
      </c>
      <c r="P153" s="7">
        <v>41.750999999999998</v>
      </c>
      <c r="Q153" s="7">
        <v>33.345999999999997</v>
      </c>
      <c r="R153" s="7">
        <v>32.262</v>
      </c>
      <c r="S153" s="7">
        <v>45.292999999999999</v>
      </c>
      <c r="T153" s="7">
        <v>39.265000000000001</v>
      </c>
      <c r="U153" s="7">
        <v>31.602</v>
      </c>
      <c r="V153" s="7">
        <v>29.068000000000001</v>
      </c>
      <c r="X153" s="4">
        <v>139.25</v>
      </c>
      <c r="Y153" s="9">
        <f t="shared" si="8"/>
        <v>36835.163194442066</v>
      </c>
      <c r="Z153" s="26">
        <v>55.502000000000002</v>
      </c>
      <c r="AA153" s="7">
        <v>42.473999999999997</v>
      </c>
      <c r="AB153" s="7">
        <v>33.755000000000003</v>
      </c>
      <c r="AC153" s="7">
        <v>32.939</v>
      </c>
      <c r="AD153" s="26">
        <v>45.584000000000003</v>
      </c>
      <c r="AE153" s="7">
        <v>39.787999999999997</v>
      </c>
      <c r="AF153" s="7">
        <v>31.905999999999999</v>
      </c>
      <c r="AG153" s="7">
        <v>29.332000000000001</v>
      </c>
    </row>
    <row r="154" spans="2:33" x14ac:dyDescent="0.2">
      <c r="B154" s="4">
        <v>139.5</v>
      </c>
      <c r="C154" s="9">
        <f t="shared" si="6"/>
        <v>41630.833333332681</v>
      </c>
      <c r="D154" s="7">
        <v>56.34</v>
      </c>
      <c r="E154" s="7">
        <v>41.92</v>
      </c>
      <c r="F154" s="7">
        <v>33.408000000000001</v>
      </c>
      <c r="G154" s="7">
        <v>32.298999999999999</v>
      </c>
      <c r="H154" s="7">
        <v>45.460999999999999</v>
      </c>
      <c r="I154" s="7">
        <v>39.384999999999998</v>
      </c>
      <c r="J154" s="7">
        <v>31.626999999999999</v>
      </c>
      <c r="K154" s="7">
        <v>29.068000000000001</v>
      </c>
      <c r="L154" s="7"/>
      <c r="M154" s="4">
        <v>139.5</v>
      </c>
      <c r="N154" s="9">
        <f t="shared" si="7"/>
        <v>39852.791666666184</v>
      </c>
      <c r="O154" s="7">
        <v>55.847999999999999</v>
      </c>
      <c r="P154" s="7">
        <v>41.78</v>
      </c>
      <c r="Q154" s="7">
        <v>33.354999999999997</v>
      </c>
      <c r="R154" s="7">
        <v>32.274999999999999</v>
      </c>
      <c r="S154" s="7">
        <v>45.298000000000002</v>
      </c>
      <c r="T154" s="7">
        <v>39.279000000000003</v>
      </c>
      <c r="U154" s="7">
        <v>31.611999999999998</v>
      </c>
      <c r="V154" s="7">
        <v>29.079000000000001</v>
      </c>
      <c r="X154" s="4">
        <v>139.5</v>
      </c>
      <c r="Y154" s="9">
        <f t="shared" si="8"/>
        <v>36835.166666664285</v>
      </c>
      <c r="Z154" s="26">
        <v>55.502000000000002</v>
      </c>
      <c r="AA154" s="7">
        <v>42.475999999999999</v>
      </c>
      <c r="AB154" s="7">
        <v>33.774000000000001</v>
      </c>
      <c r="AC154" s="7">
        <v>32.978999999999999</v>
      </c>
      <c r="AD154" s="26">
        <v>45.582999999999998</v>
      </c>
      <c r="AE154" s="7">
        <v>39.83</v>
      </c>
      <c r="AF154" s="7">
        <v>31.914000000000001</v>
      </c>
      <c r="AG154" s="7">
        <v>29.350999999999999</v>
      </c>
    </row>
    <row r="155" spans="2:33" x14ac:dyDescent="0.2">
      <c r="B155" s="4">
        <v>139.75</v>
      </c>
      <c r="C155" s="9">
        <f t="shared" si="6"/>
        <v>41630.8368055549</v>
      </c>
      <c r="D155" s="7">
        <v>56.384</v>
      </c>
      <c r="E155" s="7">
        <v>41.953000000000003</v>
      </c>
      <c r="F155" s="7">
        <v>33.421999999999997</v>
      </c>
      <c r="G155" s="7">
        <v>32.325000000000003</v>
      </c>
      <c r="H155" s="7">
        <v>45.47</v>
      </c>
      <c r="I155" s="7">
        <v>39.405999999999999</v>
      </c>
      <c r="J155" s="7">
        <v>31.643999999999998</v>
      </c>
      <c r="K155" s="7">
        <v>29.082000000000001</v>
      </c>
      <c r="L155" s="7"/>
      <c r="M155" s="4">
        <v>139.75</v>
      </c>
      <c r="N155" s="9">
        <f t="shared" si="7"/>
        <v>39852.795138888403</v>
      </c>
      <c r="O155" s="7">
        <v>55.866999999999997</v>
      </c>
      <c r="P155" s="7">
        <v>41.811</v>
      </c>
      <c r="Q155" s="7">
        <v>33.363999999999997</v>
      </c>
      <c r="R155" s="7">
        <v>32.289000000000001</v>
      </c>
      <c r="S155" s="7">
        <v>45.305999999999997</v>
      </c>
      <c r="T155" s="7">
        <v>39.295000000000002</v>
      </c>
      <c r="U155" s="7">
        <v>31.622</v>
      </c>
      <c r="V155" s="7">
        <v>29.088999999999999</v>
      </c>
      <c r="X155" s="4">
        <v>139.75</v>
      </c>
      <c r="Y155" s="9">
        <f t="shared" si="8"/>
        <v>36835.170138886504</v>
      </c>
      <c r="Z155" s="26">
        <v>55.502000000000002</v>
      </c>
      <c r="AA155" s="7">
        <v>42.475999999999999</v>
      </c>
      <c r="AB155" s="7">
        <v>33.79</v>
      </c>
      <c r="AC155" s="7">
        <v>33.015999999999998</v>
      </c>
      <c r="AD155" s="26">
        <v>45.582999999999998</v>
      </c>
      <c r="AE155" s="7">
        <v>39.868000000000002</v>
      </c>
      <c r="AF155" s="7">
        <v>31.922000000000001</v>
      </c>
      <c r="AG155" s="7">
        <v>29.370999999999999</v>
      </c>
    </row>
    <row r="156" spans="2:33" x14ac:dyDescent="0.2">
      <c r="B156" s="4">
        <v>140</v>
      </c>
      <c r="C156" s="9">
        <f t="shared" si="6"/>
        <v>41630.840277777119</v>
      </c>
      <c r="D156" s="7">
        <v>56.503</v>
      </c>
      <c r="E156" s="7">
        <v>41.984000000000002</v>
      </c>
      <c r="F156" s="7">
        <v>33.436999999999998</v>
      </c>
      <c r="G156" s="7">
        <v>32.348999999999997</v>
      </c>
      <c r="H156" s="7">
        <v>45.478000000000002</v>
      </c>
      <c r="I156" s="7">
        <v>39.424999999999997</v>
      </c>
      <c r="J156" s="7">
        <v>31.658999999999999</v>
      </c>
      <c r="K156" s="7">
        <v>29.094999999999999</v>
      </c>
      <c r="L156" s="7"/>
      <c r="M156" s="4">
        <v>140</v>
      </c>
      <c r="N156" s="9">
        <f t="shared" si="7"/>
        <v>39852.798611110622</v>
      </c>
      <c r="O156" s="7">
        <v>55.884</v>
      </c>
      <c r="P156" s="7">
        <v>41.841000000000001</v>
      </c>
      <c r="Q156" s="7">
        <v>33.374000000000002</v>
      </c>
      <c r="R156" s="7">
        <v>32.301000000000002</v>
      </c>
      <c r="S156" s="7">
        <v>45.308</v>
      </c>
      <c r="T156" s="7">
        <v>39.31</v>
      </c>
      <c r="U156" s="7">
        <v>31.632999999999999</v>
      </c>
      <c r="V156" s="7">
        <v>29.099</v>
      </c>
      <c r="X156" s="4">
        <v>140</v>
      </c>
      <c r="Y156" s="9">
        <f t="shared" si="8"/>
        <v>36835.173611108723</v>
      </c>
      <c r="Z156" s="26">
        <v>55.502000000000002</v>
      </c>
      <c r="AA156" s="7">
        <v>42.475000000000001</v>
      </c>
      <c r="AB156" s="7">
        <v>33.802999999999997</v>
      </c>
      <c r="AC156" s="7">
        <v>33.046999999999997</v>
      </c>
      <c r="AD156" s="26">
        <v>45.582999999999998</v>
      </c>
      <c r="AE156" s="7">
        <v>39.905999999999999</v>
      </c>
      <c r="AF156" s="7">
        <v>31.928999999999998</v>
      </c>
      <c r="AG156" s="7">
        <v>29.391999999999999</v>
      </c>
    </row>
    <row r="157" spans="2:33" x14ac:dyDescent="0.2">
      <c r="B157" s="4">
        <v>140.25</v>
      </c>
      <c r="C157" s="9">
        <f t="shared" si="6"/>
        <v>41630.843749999338</v>
      </c>
      <c r="D157" s="7">
        <v>56.512999999999998</v>
      </c>
      <c r="E157" s="7">
        <v>42.012</v>
      </c>
      <c r="F157" s="7">
        <v>33.450000000000003</v>
      </c>
      <c r="G157" s="7">
        <v>32.371000000000002</v>
      </c>
      <c r="H157" s="7">
        <v>45.488</v>
      </c>
      <c r="I157" s="7">
        <v>39.441000000000003</v>
      </c>
      <c r="J157" s="7">
        <v>31.672999999999998</v>
      </c>
      <c r="K157" s="7">
        <v>29.109000000000002</v>
      </c>
      <c r="L157" s="7"/>
      <c r="M157" s="4">
        <v>140.25</v>
      </c>
      <c r="N157" s="9">
        <f t="shared" si="7"/>
        <v>39852.802083332841</v>
      </c>
      <c r="O157" s="7">
        <v>55.9</v>
      </c>
      <c r="P157" s="7">
        <v>41.871000000000002</v>
      </c>
      <c r="Q157" s="7">
        <v>33.384</v>
      </c>
      <c r="R157" s="7">
        <v>32.314</v>
      </c>
      <c r="S157" s="7">
        <v>45.311999999999998</v>
      </c>
      <c r="T157" s="7">
        <v>39.326000000000001</v>
      </c>
      <c r="U157" s="7">
        <v>31.643000000000001</v>
      </c>
      <c r="V157" s="7">
        <v>29.108000000000001</v>
      </c>
      <c r="X157" s="4">
        <v>140.25</v>
      </c>
      <c r="Y157" s="9">
        <f t="shared" si="8"/>
        <v>36835.177083330942</v>
      </c>
      <c r="Z157" s="26">
        <v>55.502000000000002</v>
      </c>
      <c r="AA157" s="7">
        <v>42.472999999999999</v>
      </c>
      <c r="AB157" s="7">
        <v>33.814999999999998</v>
      </c>
      <c r="AC157" s="7">
        <v>33.072000000000003</v>
      </c>
      <c r="AD157" s="26">
        <v>45.582999999999998</v>
      </c>
      <c r="AE157" s="7">
        <v>39.942</v>
      </c>
      <c r="AF157" s="7">
        <v>31.937000000000001</v>
      </c>
      <c r="AG157" s="7">
        <v>29.411999999999999</v>
      </c>
    </row>
    <row r="158" spans="2:33" x14ac:dyDescent="0.2">
      <c r="B158" s="4">
        <v>140.5</v>
      </c>
      <c r="C158" s="9">
        <f t="shared" si="6"/>
        <v>41630.847222221557</v>
      </c>
      <c r="D158" s="7">
        <v>56.555999999999997</v>
      </c>
      <c r="E158" s="7">
        <v>42.036999999999999</v>
      </c>
      <c r="F158" s="7">
        <v>33.463000000000001</v>
      </c>
      <c r="G158" s="7">
        <v>32.395000000000003</v>
      </c>
      <c r="H158" s="7">
        <v>45.497</v>
      </c>
      <c r="I158" s="7">
        <v>39.454000000000001</v>
      </c>
      <c r="J158" s="7">
        <v>31.687999999999999</v>
      </c>
      <c r="K158" s="7">
        <v>29.122</v>
      </c>
      <c r="L158" s="7"/>
      <c r="M158" s="4">
        <v>140.5</v>
      </c>
      <c r="N158" s="9">
        <f t="shared" si="7"/>
        <v>39852.80555555506</v>
      </c>
      <c r="O158" s="7">
        <v>55.915999999999997</v>
      </c>
      <c r="P158" s="7">
        <v>41.899000000000001</v>
      </c>
      <c r="Q158" s="7">
        <v>33.393999999999998</v>
      </c>
      <c r="R158" s="7">
        <v>32.328000000000003</v>
      </c>
      <c r="S158" s="7">
        <v>45.319000000000003</v>
      </c>
      <c r="T158" s="7">
        <v>39.341000000000001</v>
      </c>
      <c r="U158" s="7">
        <v>31.652999999999999</v>
      </c>
      <c r="V158" s="7">
        <v>29.119</v>
      </c>
      <c r="X158" s="4">
        <v>140.5</v>
      </c>
      <c r="Y158" s="9">
        <f t="shared" si="8"/>
        <v>36835.180555553161</v>
      </c>
      <c r="Z158" s="26">
        <v>55.502000000000002</v>
      </c>
      <c r="AA158" s="7">
        <v>42.469000000000001</v>
      </c>
      <c r="AB158" s="7">
        <v>33.825000000000003</v>
      </c>
      <c r="AC158" s="7">
        <v>33.091999999999999</v>
      </c>
      <c r="AD158" s="26">
        <v>45.581000000000003</v>
      </c>
      <c r="AE158" s="7">
        <v>39.973999999999997</v>
      </c>
      <c r="AF158" s="7">
        <v>31.943999999999999</v>
      </c>
      <c r="AG158" s="7">
        <v>29.433</v>
      </c>
    </row>
    <row r="159" spans="2:33" x14ac:dyDescent="0.2">
      <c r="B159" s="4">
        <v>140.75</v>
      </c>
      <c r="C159" s="9">
        <f t="shared" si="6"/>
        <v>41630.850694443776</v>
      </c>
      <c r="D159" s="7">
        <v>56.594000000000001</v>
      </c>
      <c r="E159" s="7">
        <v>42.061</v>
      </c>
      <c r="F159" s="7">
        <v>33.475000000000001</v>
      </c>
      <c r="G159" s="7">
        <v>32.42</v>
      </c>
      <c r="H159" s="7">
        <v>45.508000000000003</v>
      </c>
      <c r="I159" s="7">
        <v>39.47</v>
      </c>
      <c r="J159" s="7">
        <v>31.702000000000002</v>
      </c>
      <c r="K159" s="7">
        <v>29.135000000000002</v>
      </c>
      <c r="L159" s="7"/>
      <c r="M159" s="4">
        <v>140.75</v>
      </c>
      <c r="N159" s="9">
        <f t="shared" si="7"/>
        <v>39852.809027777279</v>
      </c>
      <c r="O159" s="7">
        <v>55.936999999999998</v>
      </c>
      <c r="P159" s="7">
        <v>41.924999999999997</v>
      </c>
      <c r="Q159" s="7">
        <v>33.404000000000003</v>
      </c>
      <c r="R159" s="7">
        <v>32.341999999999999</v>
      </c>
      <c r="S159" s="7">
        <v>45.334000000000003</v>
      </c>
      <c r="T159" s="7">
        <v>39.354999999999997</v>
      </c>
      <c r="U159" s="7">
        <v>31.661999999999999</v>
      </c>
      <c r="V159" s="7">
        <v>29.128</v>
      </c>
      <c r="X159" s="4">
        <v>140.75</v>
      </c>
      <c r="Y159" s="9">
        <f t="shared" si="8"/>
        <v>36835.18402777538</v>
      </c>
      <c r="Z159" s="26">
        <v>55.502000000000002</v>
      </c>
      <c r="AA159" s="7">
        <v>42.463999999999999</v>
      </c>
      <c r="AB159" s="7">
        <v>33.834000000000003</v>
      </c>
      <c r="AC159" s="7">
        <v>33.11</v>
      </c>
      <c r="AD159" s="26">
        <v>45.581000000000003</v>
      </c>
      <c r="AE159" s="7">
        <v>40.003999999999998</v>
      </c>
      <c r="AF159" s="7">
        <v>31.951000000000001</v>
      </c>
      <c r="AG159" s="7">
        <v>29.454000000000001</v>
      </c>
    </row>
    <row r="160" spans="2:33" x14ac:dyDescent="0.2">
      <c r="B160" s="4">
        <v>141</v>
      </c>
      <c r="C160" s="9">
        <f t="shared" si="6"/>
        <v>41630.854166665995</v>
      </c>
      <c r="D160" s="7">
        <v>56.628</v>
      </c>
      <c r="E160" s="7">
        <v>42.084000000000003</v>
      </c>
      <c r="F160" s="7">
        <v>33.487000000000002</v>
      </c>
      <c r="G160" s="7">
        <v>32.445</v>
      </c>
      <c r="H160" s="7">
        <v>45.515000000000001</v>
      </c>
      <c r="I160" s="7">
        <v>39.494</v>
      </c>
      <c r="J160" s="7">
        <v>31.716999999999999</v>
      </c>
      <c r="K160" s="7">
        <v>29.146999999999998</v>
      </c>
      <c r="L160" s="7"/>
      <c r="M160" s="4">
        <v>141</v>
      </c>
      <c r="N160" s="9">
        <f t="shared" si="7"/>
        <v>39852.812499999498</v>
      </c>
      <c r="O160" s="7">
        <v>55.956000000000003</v>
      </c>
      <c r="P160" s="7">
        <v>41.95</v>
      </c>
      <c r="Q160" s="7">
        <v>33.414999999999999</v>
      </c>
      <c r="R160" s="7">
        <v>32.353999999999999</v>
      </c>
      <c r="S160" s="7">
        <v>45.350999999999999</v>
      </c>
      <c r="T160" s="7">
        <v>39.371000000000002</v>
      </c>
      <c r="U160" s="7">
        <v>31.672000000000001</v>
      </c>
      <c r="V160" s="7">
        <v>29.138000000000002</v>
      </c>
      <c r="X160" s="4">
        <v>141</v>
      </c>
      <c r="Y160" s="9">
        <f t="shared" si="8"/>
        <v>36835.187499997599</v>
      </c>
      <c r="Z160" s="26">
        <v>55.502000000000002</v>
      </c>
      <c r="AA160" s="7">
        <v>42.459000000000003</v>
      </c>
      <c r="AB160" s="7">
        <v>33.841999999999999</v>
      </c>
      <c r="AC160" s="7">
        <v>33.124000000000002</v>
      </c>
      <c r="AD160" s="26">
        <v>45.576999999999998</v>
      </c>
      <c r="AE160" s="7">
        <v>40.033000000000001</v>
      </c>
      <c r="AF160" s="7">
        <v>31.957999999999998</v>
      </c>
      <c r="AG160" s="7">
        <v>29.475000000000001</v>
      </c>
    </row>
    <row r="161" spans="2:33" x14ac:dyDescent="0.2">
      <c r="B161" s="4">
        <v>141.25</v>
      </c>
      <c r="C161" s="9">
        <f t="shared" si="6"/>
        <v>41630.857638888214</v>
      </c>
      <c r="D161" s="7">
        <v>56.658000000000001</v>
      </c>
      <c r="E161" s="7">
        <v>42.106000000000002</v>
      </c>
      <c r="F161" s="7">
        <v>33.499000000000002</v>
      </c>
      <c r="G161" s="7">
        <v>32.469000000000001</v>
      </c>
      <c r="H161" s="7">
        <v>45.524000000000001</v>
      </c>
      <c r="I161" s="7">
        <v>39.536000000000001</v>
      </c>
      <c r="J161" s="7">
        <v>31.731999999999999</v>
      </c>
      <c r="K161" s="7">
        <v>29.16</v>
      </c>
      <c r="L161" s="7"/>
      <c r="M161" s="4">
        <v>141.25</v>
      </c>
      <c r="N161" s="9">
        <f t="shared" si="7"/>
        <v>39852.815972221717</v>
      </c>
      <c r="O161" s="7">
        <v>55.973999999999997</v>
      </c>
      <c r="P161" s="7">
        <v>41.972999999999999</v>
      </c>
      <c r="Q161" s="7">
        <v>33.424999999999997</v>
      </c>
      <c r="R161" s="7">
        <v>32.368000000000002</v>
      </c>
      <c r="S161" s="7">
        <v>45.366</v>
      </c>
      <c r="T161" s="7">
        <v>39.386000000000003</v>
      </c>
      <c r="U161" s="7">
        <v>31.681000000000001</v>
      </c>
      <c r="V161" s="7">
        <v>29.146999999999998</v>
      </c>
      <c r="X161" s="4">
        <v>141.25</v>
      </c>
      <c r="Y161" s="9">
        <f t="shared" si="8"/>
        <v>36835.190972219818</v>
      </c>
      <c r="Z161" s="26">
        <v>55.502000000000002</v>
      </c>
      <c r="AA161" s="7">
        <v>42.451999999999998</v>
      </c>
      <c r="AB161" s="7">
        <v>33.847999999999999</v>
      </c>
      <c r="AC161" s="7">
        <v>33.137</v>
      </c>
      <c r="AD161" s="26">
        <v>45.573999999999998</v>
      </c>
      <c r="AE161" s="7">
        <v>40.058999999999997</v>
      </c>
      <c r="AF161" s="7">
        <v>31.965</v>
      </c>
      <c r="AG161" s="7">
        <v>29.495000000000001</v>
      </c>
    </row>
    <row r="162" spans="2:33" x14ac:dyDescent="0.2">
      <c r="B162" s="4">
        <v>141.5</v>
      </c>
      <c r="C162" s="9">
        <f t="shared" si="6"/>
        <v>41630.861111110433</v>
      </c>
      <c r="D162" s="7">
        <v>56.683999999999997</v>
      </c>
      <c r="E162" s="7">
        <v>42.127000000000002</v>
      </c>
      <c r="F162" s="7">
        <v>33.51</v>
      </c>
      <c r="G162" s="7">
        <v>32.494</v>
      </c>
      <c r="H162" s="7">
        <v>45.529000000000003</v>
      </c>
      <c r="I162" s="7">
        <v>39.576999999999998</v>
      </c>
      <c r="J162" s="7">
        <v>31.745999999999999</v>
      </c>
      <c r="K162" s="7">
        <v>29.172999999999998</v>
      </c>
      <c r="L162" s="7"/>
      <c r="M162" s="4">
        <v>141.5</v>
      </c>
      <c r="N162" s="9">
        <f t="shared" si="7"/>
        <v>39852.819444443936</v>
      </c>
      <c r="O162" s="7">
        <v>55.991</v>
      </c>
      <c r="P162" s="7">
        <v>41.993000000000002</v>
      </c>
      <c r="Q162" s="7">
        <v>33.433999999999997</v>
      </c>
      <c r="R162" s="7">
        <v>32.383000000000003</v>
      </c>
      <c r="S162" s="7">
        <v>45.378</v>
      </c>
      <c r="T162" s="7">
        <v>39.401000000000003</v>
      </c>
      <c r="U162" s="7">
        <v>31.689</v>
      </c>
      <c r="V162" s="7">
        <v>29.157</v>
      </c>
      <c r="X162" s="4">
        <v>141.5</v>
      </c>
      <c r="Y162" s="9">
        <f t="shared" si="8"/>
        <v>36835.194444442037</v>
      </c>
      <c r="Z162" s="26">
        <v>55.502000000000002</v>
      </c>
      <c r="AA162" s="7">
        <v>42.445</v>
      </c>
      <c r="AB162" s="7">
        <v>33.853999999999999</v>
      </c>
      <c r="AC162" s="7">
        <v>33.146999999999998</v>
      </c>
      <c r="AD162" s="26">
        <v>45.57</v>
      </c>
      <c r="AE162" s="7">
        <v>40.082999999999998</v>
      </c>
      <c r="AF162" s="7">
        <v>31.972000000000001</v>
      </c>
      <c r="AG162" s="7">
        <v>29.513999999999999</v>
      </c>
    </row>
    <row r="163" spans="2:33" x14ac:dyDescent="0.2">
      <c r="B163" s="4">
        <v>141.75</v>
      </c>
      <c r="C163" s="9">
        <f t="shared" si="6"/>
        <v>41630.864583332652</v>
      </c>
      <c r="D163" s="7">
        <v>56.707999999999998</v>
      </c>
      <c r="E163" s="7">
        <v>42.148000000000003</v>
      </c>
      <c r="F163" s="7">
        <v>33.521999999999998</v>
      </c>
      <c r="G163" s="7">
        <v>32.518000000000001</v>
      </c>
      <c r="H163" s="7">
        <v>45.536999999999999</v>
      </c>
      <c r="I163" s="7">
        <v>39.616999999999997</v>
      </c>
      <c r="J163" s="7">
        <v>31.76</v>
      </c>
      <c r="K163" s="7">
        <v>29.184999999999999</v>
      </c>
      <c r="L163" s="7"/>
      <c r="M163" s="4">
        <v>141.75</v>
      </c>
      <c r="N163" s="9">
        <f t="shared" si="7"/>
        <v>39852.822916666155</v>
      </c>
      <c r="O163" s="7">
        <v>56.040999999999997</v>
      </c>
      <c r="P163" s="7">
        <v>42.011000000000003</v>
      </c>
      <c r="Q163" s="7">
        <v>33.442999999999998</v>
      </c>
      <c r="R163" s="7">
        <v>32.399000000000001</v>
      </c>
      <c r="S163" s="7">
        <v>45.389000000000003</v>
      </c>
      <c r="T163" s="7">
        <v>39.414000000000001</v>
      </c>
      <c r="U163" s="7">
        <v>31.698</v>
      </c>
      <c r="V163" s="7">
        <v>29.166</v>
      </c>
      <c r="X163" s="4">
        <v>141.75</v>
      </c>
      <c r="Y163" s="9">
        <f t="shared" si="8"/>
        <v>36835.197916664256</v>
      </c>
      <c r="Z163" s="26">
        <v>55.502000000000002</v>
      </c>
      <c r="AA163" s="7">
        <v>42.438000000000002</v>
      </c>
      <c r="AB163" s="7">
        <v>33.857999999999997</v>
      </c>
      <c r="AC163" s="7">
        <v>33.155000000000001</v>
      </c>
      <c r="AD163" s="26">
        <v>45.564999999999998</v>
      </c>
      <c r="AE163" s="7">
        <v>40.103999999999999</v>
      </c>
      <c r="AF163" s="7">
        <v>31.977</v>
      </c>
      <c r="AG163" s="7">
        <v>29.532</v>
      </c>
    </row>
    <row r="164" spans="2:33" x14ac:dyDescent="0.2">
      <c r="B164" s="4">
        <v>142</v>
      </c>
      <c r="C164" s="9">
        <f t="shared" si="6"/>
        <v>41630.868055554871</v>
      </c>
      <c r="D164" s="7">
        <v>56.73</v>
      </c>
      <c r="E164" s="7">
        <v>42.17</v>
      </c>
      <c r="F164" s="7">
        <v>33.533999999999999</v>
      </c>
      <c r="G164" s="7">
        <v>32.542000000000002</v>
      </c>
      <c r="H164" s="7">
        <v>45.543999999999997</v>
      </c>
      <c r="I164" s="7">
        <v>39.661000000000001</v>
      </c>
      <c r="J164" s="7">
        <v>31.773</v>
      </c>
      <c r="K164" s="7">
        <v>29.198</v>
      </c>
      <c r="L164" s="7"/>
      <c r="M164" s="4">
        <v>142</v>
      </c>
      <c r="N164" s="9">
        <f t="shared" si="7"/>
        <v>39852.826388888374</v>
      </c>
      <c r="O164" s="7">
        <v>56.091999999999999</v>
      </c>
      <c r="P164" s="7">
        <v>42.027000000000001</v>
      </c>
      <c r="Q164" s="7">
        <v>33.451999999999998</v>
      </c>
      <c r="R164" s="7">
        <v>32.414000000000001</v>
      </c>
      <c r="S164" s="7">
        <v>45.411000000000001</v>
      </c>
      <c r="T164" s="7">
        <v>39.427</v>
      </c>
      <c r="U164" s="7">
        <v>31.707000000000001</v>
      </c>
      <c r="V164" s="7">
        <v>29.175000000000001</v>
      </c>
      <c r="X164" s="4">
        <v>142</v>
      </c>
      <c r="Y164" s="9">
        <f t="shared" si="8"/>
        <v>36835.201388886475</v>
      </c>
      <c r="Z164" s="26">
        <v>55.502000000000002</v>
      </c>
      <c r="AA164" s="7">
        <v>42.429000000000002</v>
      </c>
      <c r="AB164" s="7">
        <v>33.86</v>
      </c>
      <c r="AC164" s="7">
        <v>33.161999999999999</v>
      </c>
      <c r="AD164" s="26">
        <v>45.558999999999997</v>
      </c>
      <c r="AE164" s="7">
        <v>40.122</v>
      </c>
      <c r="AF164" s="7">
        <v>31.981999999999999</v>
      </c>
      <c r="AG164" s="7">
        <v>29.55</v>
      </c>
    </row>
    <row r="165" spans="2:33" x14ac:dyDescent="0.2">
      <c r="B165" s="4">
        <v>142.25</v>
      </c>
      <c r="C165" s="9">
        <f t="shared" si="6"/>
        <v>41630.87152777709</v>
      </c>
      <c r="D165" s="7">
        <v>56.752000000000002</v>
      </c>
      <c r="E165" s="7">
        <v>42.19</v>
      </c>
      <c r="F165" s="7">
        <v>33.545000000000002</v>
      </c>
      <c r="G165" s="7">
        <v>32.566000000000003</v>
      </c>
      <c r="H165" s="7">
        <v>45.55</v>
      </c>
      <c r="I165" s="7">
        <v>39.706000000000003</v>
      </c>
      <c r="J165" s="7">
        <v>31.785</v>
      </c>
      <c r="K165" s="7">
        <v>29.21</v>
      </c>
      <c r="L165" s="7"/>
      <c r="M165" s="4">
        <v>142.25</v>
      </c>
      <c r="N165" s="9">
        <f t="shared" si="7"/>
        <v>39852.829861110593</v>
      </c>
      <c r="O165" s="7">
        <v>56.091999999999999</v>
      </c>
      <c r="P165" s="7">
        <v>42.042999999999999</v>
      </c>
      <c r="Q165" s="7">
        <v>33.460999999999999</v>
      </c>
      <c r="R165" s="7">
        <v>32.43</v>
      </c>
      <c r="S165" s="7">
        <v>45.417999999999999</v>
      </c>
      <c r="T165" s="7">
        <v>39.438000000000002</v>
      </c>
      <c r="U165" s="7">
        <v>31.715</v>
      </c>
      <c r="V165" s="7">
        <v>29.184000000000001</v>
      </c>
      <c r="X165" s="4">
        <v>142.25</v>
      </c>
      <c r="Y165" s="9">
        <f t="shared" si="8"/>
        <v>36835.204861108694</v>
      </c>
      <c r="Z165" s="26">
        <v>55.502000000000002</v>
      </c>
      <c r="AA165" s="7">
        <v>42.420999999999999</v>
      </c>
      <c r="AB165" s="7">
        <v>33.862000000000002</v>
      </c>
      <c r="AC165" s="7">
        <v>33.167000000000002</v>
      </c>
      <c r="AD165" s="26">
        <v>45.554000000000002</v>
      </c>
      <c r="AE165" s="7">
        <v>40.137999999999998</v>
      </c>
      <c r="AF165" s="7">
        <v>31.984999999999999</v>
      </c>
      <c r="AG165" s="7">
        <v>29.568999999999999</v>
      </c>
    </row>
    <row r="166" spans="2:33" x14ac:dyDescent="0.2">
      <c r="B166" s="4">
        <v>142.5</v>
      </c>
      <c r="C166" s="9">
        <f t="shared" si="6"/>
        <v>41630.874999999309</v>
      </c>
      <c r="D166" s="7">
        <v>56.771999999999998</v>
      </c>
      <c r="E166" s="7">
        <v>42.210999999999999</v>
      </c>
      <c r="F166" s="7">
        <v>33.555999999999997</v>
      </c>
      <c r="G166" s="7">
        <v>32.590000000000003</v>
      </c>
      <c r="H166" s="7">
        <v>45.557000000000002</v>
      </c>
      <c r="I166" s="7">
        <v>39.753999999999998</v>
      </c>
      <c r="J166" s="7">
        <v>31.795999999999999</v>
      </c>
      <c r="K166" s="7">
        <v>29.222999999999999</v>
      </c>
      <c r="L166" s="7"/>
      <c r="M166" s="4">
        <v>142.5</v>
      </c>
      <c r="N166" s="9">
        <f t="shared" si="7"/>
        <v>39852.833333332812</v>
      </c>
      <c r="O166" s="7">
        <v>56.097000000000001</v>
      </c>
      <c r="P166" s="7">
        <v>42.058999999999997</v>
      </c>
      <c r="Q166" s="7">
        <v>33.470999999999997</v>
      </c>
      <c r="R166" s="7">
        <v>32.445999999999998</v>
      </c>
      <c r="S166" s="7">
        <v>45.426000000000002</v>
      </c>
      <c r="T166" s="7">
        <v>39.451000000000001</v>
      </c>
      <c r="U166" s="7">
        <v>31.722999999999999</v>
      </c>
      <c r="V166" s="7">
        <v>29.193000000000001</v>
      </c>
      <c r="X166" s="4">
        <v>142.5</v>
      </c>
      <c r="Y166" s="9">
        <f t="shared" si="8"/>
        <v>36835.208333330913</v>
      </c>
      <c r="Z166" s="26">
        <v>55.502000000000002</v>
      </c>
      <c r="AA166" s="7">
        <v>42.411000000000001</v>
      </c>
      <c r="AB166" s="7">
        <v>33.862000000000002</v>
      </c>
      <c r="AC166" s="7">
        <v>33.17</v>
      </c>
      <c r="AD166" s="26">
        <v>45.546999999999997</v>
      </c>
      <c r="AE166" s="7">
        <v>40.15</v>
      </c>
      <c r="AF166" s="7">
        <v>31.986999999999998</v>
      </c>
      <c r="AG166" s="7">
        <v>29.587</v>
      </c>
    </row>
    <row r="167" spans="2:33" x14ac:dyDescent="0.2">
      <c r="B167" s="4">
        <v>142.75</v>
      </c>
      <c r="C167" s="9">
        <f t="shared" si="6"/>
        <v>41630.878472221528</v>
      </c>
      <c r="D167" s="7">
        <v>56.789000000000001</v>
      </c>
      <c r="E167" s="7">
        <v>42.23</v>
      </c>
      <c r="F167" s="7">
        <v>33.567</v>
      </c>
      <c r="G167" s="7">
        <v>32.613999999999997</v>
      </c>
      <c r="H167" s="7">
        <v>45.558</v>
      </c>
      <c r="I167" s="7">
        <v>39.805999999999997</v>
      </c>
      <c r="J167" s="7">
        <v>31.805</v>
      </c>
      <c r="K167" s="7">
        <v>29.234999999999999</v>
      </c>
      <c r="L167" s="7"/>
      <c r="M167" s="4">
        <v>142.75</v>
      </c>
      <c r="N167" s="9">
        <f t="shared" si="7"/>
        <v>39852.836805555031</v>
      </c>
      <c r="O167" s="7">
        <v>56.106000000000002</v>
      </c>
      <c r="P167" s="7">
        <v>42.075000000000003</v>
      </c>
      <c r="Q167" s="7">
        <v>33.481000000000002</v>
      </c>
      <c r="R167" s="7">
        <v>32.462000000000003</v>
      </c>
      <c r="S167" s="7">
        <v>45.433</v>
      </c>
      <c r="T167" s="7">
        <v>39.463000000000001</v>
      </c>
      <c r="U167" s="7">
        <v>31.731000000000002</v>
      </c>
      <c r="V167" s="7">
        <v>29.202999999999999</v>
      </c>
      <c r="X167" s="4">
        <v>142.75</v>
      </c>
      <c r="Y167" s="9">
        <f t="shared" si="8"/>
        <v>36835.211805553132</v>
      </c>
      <c r="Z167" s="26">
        <v>55.502000000000002</v>
      </c>
      <c r="AA167" s="7">
        <v>42.401000000000003</v>
      </c>
      <c r="AB167" s="7">
        <v>33.862000000000002</v>
      </c>
      <c r="AC167" s="7">
        <v>33.171999999999997</v>
      </c>
      <c r="AD167" s="26">
        <v>45.537999999999997</v>
      </c>
      <c r="AE167" s="7">
        <v>40.161000000000001</v>
      </c>
      <c r="AF167" s="7">
        <v>31.988</v>
      </c>
      <c r="AG167" s="7">
        <v>29.606999999999999</v>
      </c>
    </row>
    <row r="168" spans="2:33" x14ac:dyDescent="0.2">
      <c r="B168" s="4">
        <v>143</v>
      </c>
      <c r="C168" s="9">
        <f t="shared" si="6"/>
        <v>41630.881944443747</v>
      </c>
      <c r="D168" s="7">
        <v>56.807000000000002</v>
      </c>
      <c r="E168" s="7">
        <v>42.25</v>
      </c>
      <c r="F168" s="7">
        <v>33.576999999999998</v>
      </c>
      <c r="G168" s="7">
        <v>32.637999999999998</v>
      </c>
      <c r="H168" s="7">
        <v>45.563000000000002</v>
      </c>
      <c r="I168" s="7">
        <v>39.856000000000002</v>
      </c>
      <c r="J168" s="7">
        <v>31.814</v>
      </c>
      <c r="K168" s="7">
        <v>29.248999999999999</v>
      </c>
      <c r="L168" s="7"/>
      <c r="M168" s="4">
        <v>143</v>
      </c>
      <c r="N168" s="9">
        <f t="shared" si="7"/>
        <v>39852.84027777725</v>
      </c>
      <c r="O168" s="7">
        <v>56.113999999999997</v>
      </c>
      <c r="P168" s="7">
        <v>42.091999999999999</v>
      </c>
      <c r="Q168" s="7">
        <v>33.493000000000002</v>
      </c>
      <c r="R168" s="7">
        <v>32.478999999999999</v>
      </c>
      <c r="S168" s="7">
        <v>45.436999999999998</v>
      </c>
      <c r="T168" s="7">
        <v>39.479999999999997</v>
      </c>
      <c r="U168" s="7">
        <v>31.739000000000001</v>
      </c>
      <c r="V168" s="7">
        <v>29.212</v>
      </c>
      <c r="X168" s="4">
        <v>143</v>
      </c>
      <c r="Y168" s="9">
        <f t="shared" si="8"/>
        <v>36835.215277775351</v>
      </c>
      <c r="Z168" s="26">
        <v>55.502000000000002</v>
      </c>
      <c r="AA168" s="7">
        <v>42.390999999999998</v>
      </c>
      <c r="AB168" s="7">
        <v>33.86</v>
      </c>
      <c r="AC168" s="7">
        <v>33.173000000000002</v>
      </c>
      <c r="AD168" s="26">
        <v>45.530999999999999</v>
      </c>
      <c r="AE168" s="7">
        <v>40.17</v>
      </c>
      <c r="AF168" s="7">
        <v>31.989000000000001</v>
      </c>
      <c r="AG168" s="7">
        <v>29.626999999999999</v>
      </c>
    </row>
    <row r="169" spans="2:33" x14ac:dyDescent="0.2">
      <c r="B169" s="4">
        <v>143.25</v>
      </c>
      <c r="C169" s="9">
        <f t="shared" si="6"/>
        <v>41630.885416665966</v>
      </c>
      <c r="D169" s="7">
        <v>56.826000000000001</v>
      </c>
      <c r="E169" s="7">
        <v>42.27</v>
      </c>
      <c r="F169" s="7">
        <v>33.587000000000003</v>
      </c>
      <c r="G169" s="7">
        <v>32.661999999999999</v>
      </c>
      <c r="H169" s="7">
        <v>45.569000000000003</v>
      </c>
      <c r="I169" s="7">
        <v>39.902999999999999</v>
      </c>
      <c r="J169" s="7">
        <v>31.823</v>
      </c>
      <c r="K169" s="7">
        <v>29.263999999999999</v>
      </c>
      <c r="L169" s="7"/>
      <c r="M169" s="4">
        <v>143.25</v>
      </c>
      <c r="N169" s="9">
        <f t="shared" si="7"/>
        <v>39852.843749999469</v>
      </c>
      <c r="O169" s="7">
        <v>56.125999999999998</v>
      </c>
      <c r="P169" s="7">
        <v>42.109000000000002</v>
      </c>
      <c r="Q169" s="7">
        <v>33.505000000000003</v>
      </c>
      <c r="R169" s="7">
        <v>32.497999999999998</v>
      </c>
      <c r="S169" s="7">
        <v>45.44</v>
      </c>
      <c r="T169" s="7">
        <v>39.51</v>
      </c>
      <c r="U169" s="7">
        <v>31.747</v>
      </c>
      <c r="V169" s="7">
        <v>29.222000000000001</v>
      </c>
      <c r="X169" s="4">
        <v>143.25</v>
      </c>
      <c r="Y169" s="9">
        <f t="shared" si="8"/>
        <v>36835.21874999757</v>
      </c>
      <c r="Z169" s="26">
        <v>55.502000000000002</v>
      </c>
      <c r="AA169" s="7">
        <v>42.381</v>
      </c>
      <c r="AB169" s="7">
        <v>33.857999999999997</v>
      </c>
      <c r="AC169" s="7">
        <v>33.171999999999997</v>
      </c>
      <c r="AD169" s="26">
        <v>45.526000000000003</v>
      </c>
      <c r="AE169" s="7">
        <v>40.177</v>
      </c>
      <c r="AF169" s="7">
        <v>31.992999999999999</v>
      </c>
      <c r="AG169" s="7">
        <v>29.648</v>
      </c>
    </row>
    <row r="170" spans="2:33" x14ac:dyDescent="0.2">
      <c r="B170" s="4">
        <v>143.5</v>
      </c>
      <c r="C170" s="9">
        <f t="shared" si="6"/>
        <v>41630.888888888185</v>
      </c>
      <c r="D170" s="7">
        <v>56.845999999999997</v>
      </c>
      <c r="E170" s="7">
        <v>42.289000000000001</v>
      </c>
      <c r="F170" s="7">
        <v>33.597999999999999</v>
      </c>
      <c r="G170" s="7">
        <v>32.685000000000002</v>
      </c>
      <c r="H170" s="7">
        <v>45.575000000000003</v>
      </c>
      <c r="I170" s="7">
        <v>39.948999999999998</v>
      </c>
      <c r="J170" s="7">
        <v>31.832000000000001</v>
      </c>
      <c r="K170" s="7">
        <v>29.279</v>
      </c>
      <c r="L170" s="7"/>
      <c r="M170" s="4">
        <v>143.5</v>
      </c>
      <c r="N170" s="9">
        <f t="shared" si="7"/>
        <v>39852.847222221688</v>
      </c>
      <c r="O170" s="7">
        <v>56.139000000000003</v>
      </c>
      <c r="P170" s="7">
        <v>42.128</v>
      </c>
      <c r="Q170" s="7">
        <v>33.517000000000003</v>
      </c>
      <c r="R170" s="7">
        <v>32.517000000000003</v>
      </c>
      <c r="S170" s="7">
        <v>45.444000000000003</v>
      </c>
      <c r="T170" s="7">
        <v>39.542000000000002</v>
      </c>
      <c r="U170" s="7">
        <v>31.754000000000001</v>
      </c>
      <c r="V170" s="7">
        <v>29.231999999999999</v>
      </c>
      <c r="X170" s="4">
        <v>143.5</v>
      </c>
      <c r="Y170" s="9">
        <f t="shared" si="8"/>
        <v>36835.222222219789</v>
      </c>
      <c r="Z170" s="26">
        <v>55.502000000000002</v>
      </c>
      <c r="AA170" s="7">
        <v>42.37</v>
      </c>
      <c r="AB170" s="7">
        <v>33.854999999999997</v>
      </c>
      <c r="AC170" s="7">
        <v>33.170999999999999</v>
      </c>
      <c r="AD170" s="26">
        <v>45.518999999999998</v>
      </c>
      <c r="AE170" s="7">
        <v>40.183</v>
      </c>
      <c r="AF170" s="7">
        <v>31.998000000000001</v>
      </c>
      <c r="AG170" s="7">
        <v>29.669</v>
      </c>
    </row>
    <row r="171" spans="2:33" x14ac:dyDescent="0.2">
      <c r="B171" s="4">
        <v>143.75</v>
      </c>
      <c r="C171" s="9">
        <f t="shared" si="6"/>
        <v>41630.892361110404</v>
      </c>
      <c r="D171" s="7">
        <v>56.866999999999997</v>
      </c>
      <c r="E171" s="7">
        <v>42.308999999999997</v>
      </c>
      <c r="F171" s="7">
        <v>33.607999999999997</v>
      </c>
      <c r="G171" s="7">
        <v>32.704999999999998</v>
      </c>
      <c r="H171" s="7">
        <v>45.578000000000003</v>
      </c>
      <c r="I171" s="7">
        <v>39.99</v>
      </c>
      <c r="J171" s="7">
        <v>31.84</v>
      </c>
      <c r="K171" s="7">
        <v>29.295000000000002</v>
      </c>
      <c r="L171" s="7"/>
      <c r="M171" s="4">
        <v>143.75</v>
      </c>
      <c r="N171" s="9">
        <f t="shared" si="7"/>
        <v>39852.850694443907</v>
      </c>
      <c r="O171" s="7">
        <v>56.158999999999999</v>
      </c>
      <c r="P171" s="7">
        <v>42.148000000000003</v>
      </c>
      <c r="Q171" s="7">
        <v>33.529000000000003</v>
      </c>
      <c r="R171" s="7">
        <v>32.537999999999997</v>
      </c>
      <c r="S171" s="7">
        <v>45.447000000000003</v>
      </c>
      <c r="T171" s="7">
        <v>39.570999999999998</v>
      </c>
      <c r="U171" s="7">
        <v>31.762</v>
      </c>
      <c r="V171" s="7">
        <v>29.241</v>
      </c>
      <c r="X171" s="4">
        <v>143.75</v>
      </c>
      <c r="Y171" s="9">
        <f t="shared" si="8"/>
        <v>36835.225694442008</v>
      </c>
      <c r="Z171" s="26">
        <v>55.502000000000002</v>
      </c>
      <c r="AA171" s="7">
        <v>42.359000000000002</v>
      </c>
      <c r="AB171" s="7">
        <v>33.850999999999999</v>
      </c>
      <c r="AC171" s="7">
        <v>33.167999999999999</v>
      </c>
      <c r="AD171" s="26">
        <v>45.512</v>
      </c>
      <c r="AE171" s="7">
        <v>40.188000000000002</v>
      </c>
      <c r="AF171" s="7">
        <v>32.006</v>
      </c>
      <c r="AG171" s="7">
        <v>29.689</v>
      </c>
    </row>
    <row r="172" spans="2:33" x14ac:dyDescent="0.2">
      <c r="B172" s="4">
        <v>144</v>
      </c>
      <c r="C172" s="9">
        <f t="shared" si="6"/>
        <v>41630.895833332623</v>
      </c>
      <c r="D172" s="7">
        <v>56.887</v>
      </c>
      <c r="E172" s="7">
        <v>42.328000000000003</v>
      </c>
      <c r="F172" s="7">
        <v>33.618000000000002</v>
      </c>
      <c r="G172" s="7">
        <v>32.731000000000002</v>
      </c>
      <c r="H172" s="7">
        <v>45.584000000000003</v>
      </c>
      <c r="I172" s="7">
        <v>40.031999999999996</v>
      </c>
      <c r="J172" s="7">
        <v>31.847000000000001</v>
      </c>
      <c r="K172" s="7">
        <v>29.309000000000001</v>
      </c>
      <c r="L172" s="7"/>
      <c r="M172" s="4">
        <v>144</v>
      </c>
      <c r="N172" s="9">
        <f t="shared" si="7"/>
        <v>39852.854166666126</v>
      </c>
      <c r="O172" s="7">
        <v>56.188000000000002</v>
      </c>
      <c r="P172" s="7">
        <v>42.168999999999997</v>
      </c>
      <c r="Q172" s="7">
        <v>33.542000000000002</v>
      </c>
      <c r="R172" s="7">
        <v>32.561</v>
      </c>
      <c r="S172" s="7">
        <v>45.448999999999998</v>
      </c>
      <c r="T172" s="7">
        <v>39.598999999999997</v>
      </c>
      <c r="U172" s="7">
        <v>31.77</v>
      </c>
      <c r="V172" s="7">
        <v>29.251000000000001</v>
      </c>
      <c r="X172" s="4">
        <v>144</v>
      </c>
      <c r="Y172" s="9">
        <f t="shared" si="8"/>
        <v>36835.229166664227</v>
      </c>
      <c r="Z172" s="26">
        <v>55.502000000000002</v>
      </c>
      <c r="AA172" s="7">
        <v>42.347999999999999</v>
      </c>
      <c r="AB172" s="7">
        <v>33.845999999999997</v>
      </c>
      <c r="AC172" s="7">
        <v>33.164999999999999</v>
      </c>
      <c r="AD172" s="26">
        <v>45.506</v>
      </c>
      <c r="AE172" s="7">
        <v>40.191000000000003</v>
      </c>
      <c r="AF172" s="7">
        <v>32.014000000000003</v>
      </c>
      <c r="AG172" s="7">
        <v>29.709</v>
      </c>
    </row>
    <row r="173" spans="2:33" x14ac:dyDescent="0.2">
      <c r="B173" s="4">
        <v>144.25</v>
      </c>
      <c r="C173" s="9">
        <f t="shared" si="6"/>
        <v>41630.899305554842</v>
      </c>
      <c r="D173" s="7">
        <v>56.905000000000001</v>
      </c>
      <c r="E173" s="7">
        <v>42.347999999999999</v>
      </c>
      <c r="F173" s="7">
        <v>33.628</v>
      </c>
      <c r="G173" s="7">
        <v>32.755000000000003</v>
      </c>
      <c r="H173" s="7">
        <v>45.588999999999999</v>
      </c>
      <c r="I173" s="7">
        <v>40.070999999999998</v>
      </c>
      <c r="J173" s="7">
        <v>31.855</v>
      </c>
      <c r="K173" s="7">
        <v>29.324000000000002</v>
      </c>
      <c r="L173" s="7"/>
      <c r="M173" s="4">
        <v>144.25</v>
      </c>
      <c r="N173" s="9">
        <f t="shared" si="7"/>
        <v>39852.857638888345</v>
      </c>
      <c r="O173" s="7">
        <v>56.209000000000003</v>
      </c>
      <c r="P173" s="7">
        <v>42.191000000000003</v>
      </c>
      <c r="Q173" s="7">
        <v>33.552999999999997</v>
      </c>
      <c r="R173" s="7">
        <v>32.585000000000001</v>
      </c>
      <c r="S173" s="7">
        <v>45.453000000000003</v>
      </c>
      <c r="T173" s="7">
        <v>39.628</v>
      </c>
      <c r="U173" s="7">
        <v>31.777999999999999</v>
      </c>
      <c r="V173" s="7">
        <v>29.262</v>
      </c>
      <c r="X173" s="4">
        <v>144.25</v>
      </c>
      <c r="Y173" s="9">
        <f t="shared" si="8"/>
        <v>36835.232638886446</v>
      </c>
      <c r="Z173" s="26">
        <v>55.502000000000002</v>
      </c>
      <c r="AA173" s="7">
        <v>42.335999999999999</v>
      </c>
      <c r="AB173" s="7">
        <v>33.841000000000001</v>
      </c>
      <c r="AC173" s="7">
        <v>33.161000000000001</v>
      </c>
      <c r="AD173" s="26">
        <v>45.499000000000002</v>
      </c>
      <c r="AE173" s="7">
        <v>40.192999999999998</v>
      </c>
      <c r="AF173" s="7">
        <v>32.020000000000003</v>
      </c>
      <c r="AG173" s="7">
        <v>29.728999999999999</v>
      </c>
    </row>
    <row r="174" spans="2:33" x14ac:dyDescent="0.2">
      <c r="B174" s="4">
        <v>144.5</v>
      </c>
      <c r="C174" s="9">
        <f t="shared" si="6"/>
        <v>41630.902777777061</v>
      </c>
      <c r="D174" s="7">
        <v>56.923000000000002</v>
      </c>
      <c r="E174" s="7">
        <v>42.366999999999997</v>
      </c>
      <c r="F174" s="7">
        <v>33.637</v>
      </c>
      <c r="G174" s="7">
        <v>32.779000000000003</v>
      </c>
      <c r="H174" s="7">
        <v>45.597000000000001</v>
      </c>
      <c r="I174" s="7">
        <v>40.106999999999999</v>
      </c>
      <c r="J174" s="7">
        <v>31.863</v>
      </c>
      <c r="K174" s="7">
        <v>29.338999999999999</v>
      </c>
      <c r="L174" s="7"/>
      <c r="M174" s="4">
        <v>144.5</v>
      </c>
      <c r="N174" s="9">
        <f t="shared" si="7"/>
        <v>39852.861111110564</v>
      </c>
      <c r="O174" s="7">
        <v>56.228000000000002</v>
      </c>
      <c r="P174" s="7">
        <v>42.213000000000001</v>
      </c>
      <c r="Q174" s="7">
        <v>33.564999999999998</v>
      </c>
      <c r="R174" s="7">
        <v>32.607999999999997</v>
      </c>
      <c r="S174" s="7">
        <v>45.456000000000003</v>
      </c>
      <c r="T174" s="7">
        <v>39.656999999999996</v>
      </c>
      <c r="U174" s="7">
        <v>31.786000000000001</v>
      </c>
      <c r="V174" s="7">
        <v>29.273</v>
      </c>
      <c r="X174" s="4">
        <v>144.5</v>
      </c>
      <c r="Y174" s="9">
        <f t="shared" si="8"/>
        <v>36835.236111108665</v>
      </c>
      <c r="Z174" s="26">
        <v>55.502000000000002</v>
      </c>
      <c r="AA174" s="7">
        <v>42.325000000000003</v>
      </c>
      <c r="AB174" s="7">
        <v>33.834000000000003</v>
      </c>
      <c r="AC174" s="7">
        <v>33.155999999999999</v>
      </c>
      <c r="AD174" s="26">
        <v>45.491</v>
      </c>
      <c r="AE174" s="7">
        <v>40.194000000000003</v>
      </c>
      <c r="AF174" s="7">
        <v>32.026000000000003</v>
      </c>
      <c r="AG174" s="7">
        <v>29.748000000000001</v>
      </c>
    </row>
    <row r="175" spans="2:33" x14ac:dyDescent="0.2">
      <c r="B175" s="4">
        <v>144.75</v>
      </c>
      <c r="C175" s="9">
        <f t="shared" si="6"/>
        <v>41630.90624999928</v>
      </c>
      <c r="D175" s="7">
        <v>56.94</v>
      </c>
      <c r="E175" s="7">
        <v>42.384</v>
      </c>
      <c r="F175" s="7">
        <v>33.646000000000001</v>
      </c>
      <c r="G175" s="7">
        <v>32.802</v>
      </c>
      <c r="H175" s="7">
        <v>45.606000000000002</v>
      </c>
      <c r="I175" s="7">
        <v>40.14</v>
      </c>
      <c r="J175" s="7">
        <v>31.872</v>
      </c>
      <c r="K175" s="7">
        <v>29.353000000000002</v>
      </c>
      <c r="L175" s="7"/>
      <c r="M175" s="4">
        <v>144.75</v>
      </c>
      <c r="N175" s="9">
        <f t="shared" si="7"/>
        <v>39852.864583332783</v>
      </c>
      <c r="O175" s="7">
        <v>56.244</v>
      </c>
      <c r="P175" s="7">
        <v>42.234000000000002</v>
      </c>
      <c r="Q175" s="7">
        <v>33.575000000000003</v>
      </c>
      <c r="R175" s="7">
        <v>32.633000000000003</v>
      </c>
      <c r="S175" s="7">
        <v>45.460999999999999</v>
      </c>
      <c r="T175" s="7">
        <v>39.688000000000002</v>
      </c>
      <c r="U175" s="7">
        <v>31.792999999999999</v>
      </c>
      <c r="V175" s="7">
        <v>29.283999999999999</v>
      </c>
      <c r="X175" s="4">
        <v>144.75</v>
      </c>
      <c r="Y175" s="9">
        <f t="shared" si="8"/>
        <v>36835.239583330884</v>
      </c>
      <c r="Z175" s="26">
        <v>55.502000000000002</v>
      </c>
      <c r="AA175" s="7">
        <v>42.313000000000002</v>
      </c>
      <c r="AB175" s="7">
        <v>33.826999999999998</v>
      </c>
      <c r="AC175" s="7">
        <v>33.15</v>
      </c>
      <c r="AD175" s="26">
        <v>45.484000000000002</v>
      </c>
      <c r="AE175" s="7">
        <v>40.192999999999998</v>
      </c>
      <c r="AF175" s="7">
        <v>32.029000000000003</v>
      </c>
      <c r="AG175" s="7">
        <v>29.768000000000001</v>
      </c>
    </row>
    <row r="176" spans="2:33" x14ac:dyDescent="0.2">
      <c r="B176" s="4">
        <v>145</v>
      </c>
      <c r="C176" s="9">
        <f t="shared" si="6"/>
        <v>41630.909722221499</v>
      </c>
      <c r="D176" s="7">
        <v>56.956000000000003</v>
      </c>
      <c r="E176" s="7">
        <v>42.401000000000003</v>
      </c>
      <c r="F176" s="7">
        <v>33.655999999999999</v>
      </c>
      <c r="G176" s="7">
        <v>32.823999999999998</v>
      </c>
      <c r="H176" s="7">
        <v>45.613999999999997</v>
      </c>
      <c r="I176" s="7">
        <v>40.17</v>
      </c>
      <c r="J176" s="7">
        <v>31.881</v>
      </c>
      <c r="K176" s="7">
        <v>29.367000000000001</v>
      </c>
      <c r="L176" s="7"/>
      <c r="M176" s="4">
        <v>145</v>
      </c>
      <c r="N176" s="9">
        <f t="shared" si="7"/>
        <v>39852.868055555002</v>
      </c>
      <c r="O176" s="7">
        <v>56.262</v>
      </c>
      <c r="P176" s="7">
        <v>42.256999999999998</v>
      </c>
      <c r="Q176" s="7">
        <v>33.585000000000001</v>
      </c>
      <c r="R176" s="7">
        <v>32.656999999999996</v>
      </c>
      <c r="S176" s="7">
        <v>45.465000000000003</v>
      </c>
      <c r="T176" s="7">
        <v>39.72</v>
      </c>
      <c r="U176" s="7">
        <v>31.8</v>
      </c>
      <c r="V176" s="7">
        <v>29.295000000000002</v>
      </c>
      <c r="X176" s="4">
        <v>145</v>
      </c>
      <c r="Y176" s="9">
        <f t="shared" si="8"/>
        <v>36835.243055553103</v>
      </c>
      <c r="Z176" s="26">
        <v>55.502000000000002</v>
      </c>
      <c r="AA176" s="7">
        <v>42.302</v>
      </c>
      <c r="AB176" s="7">
        <v>33.82</v>
      </c>
      <c r="AC176" s="7">
        <v>33.143000000000001</v>
      </c>
      <c r="AD176" s="26">
        <v>45.478000000000002</v>
      </c>
      <c r="AE176" s="7">
        <v>40.191000000000003</v>
      </c>
      <c r="AF176" s="7">
        <v>32.030999999999999</v>
      </c>
      <c r="AG176" s="7">
        <v>29.788</v>
      </c>
    </row>
    <row r="177" spans="2:33" x14ac:dyDescent="0.2">
      <c r="B177" s="4">
        <v>145.25</v>
      </c>
      <c r="C177" s="9">
        <f t="shared" si="6"/>
        <v>41630.913194443718</v>
      </c>
      <c r="D177" s="7">
        <v>56.972000000000001</v>
      </c>
      <c r="E177" s="7">
        <v>42.414999999999999</v>
      </c>
      <c r="F177" s="7">
        <v>33.665999999999997</v>
      </c>
      <c r="G177" s="7">
        <v>32.845999999999997</v>
      </c>
      <c r="H177" s="7">
        <v>45.621000000000002</v>
      </c>
      <c r="I177" s="7">
        <v>40.197000000000003</v>
      </c>
      <c r="J177" s="7">
        <v>31.89</v>
      </c>
      <c r="K177" s="7">
        <v>29.381</v>
      </c>
      <c r="L177" s="7"/>
      <c r="M177" s="4">
        <v>145.25</v>
      </c>
      <c r="N177" s="9">
        <f t="shared" si="7"/>
        <v>39852.871527777221</v>
      </c>
      <c r="O177" s="7">
        <v>56.276000000000003</v>
      </c>
      <c r="P177" s="7">
        <v>42.277999999999999</v>
      </c>
      <c r="Q177" s="7">
        <v>33.594999999999999</v>
      </c>
      <c r="R177" s="7">
        <v>32.680999999999997</v>
      </c>
      <c r="S177" s="7">
        <v>45.470999999999997</v>
      </c>
      <c r="T177" s="7">
        <v>39.753</v>
      </c>
      <c r="U177" s="7">
        <v>31.806999999999999</v>
      </c>
      <c r="V177" s="7">
        <v>29.305</v>
      </c>
      <c r="X177" s="4">
        <v>145.25</v>
      </c>
      <c r="Y177" s="9">
        <f t="shared" si="8"/>
        <v>36835.246527775322</v>
      </c>
      <c r="Z177" s="26">
        <v>55.502000000000002</v>
      </c>
      <c r="AA177" s="7">
        <v>42.29</v>
      </c>
      <c r="AB177" s="7">
        <v>33.811</v>
      </c>
      <c r="AC177" s="7">
        <v>33.134999999999998</v>
      </c>
      <c r="AD177" s="26">
        <v>45.472999999999999</v>
      </c>
      <c r="AE177" s="7">
        <v>40.188000000000002</v>
      </c>
      <c r="AF177" s="7">
        <v>32.031999999999996</v>
      </c>
      <c r="AG177" s="7">
        <v>29.806999999999999</v>
      </c>
    </row>
    <row r="178" spans="2:33" x14ac:dyDescent="0.2">
      <c r="B178" s="4">
        <v>145.5</v>
      </c>
      <c r="C178" s="9">
        <f t="shared" si="6"/>
        <v>41630.916666665937</v>
      </c>
      <c r="D178" s="7">
        <v>56.988</v>
      </c>
      <c r="E178" s="7">
        <v>42.427999999999997</v>
      </c>
      <c r="F178" s="7">
        <v>33.676000000000002</v>
      </c>
      <c r="G178" s="7">
        <v>32.866</v>
      </c>
      <c r="H178" s="7">
        <v>45.625999999999998</v>
      </c>
      <c r="I178" s="7">
        <v>40.222000000000001</v>
      </c>
      <c r="J178" s="7">
        <v>31.899000000000001</v>
      </c>
      <c r="K178" s="7">
        <v>29.396000000000001</v>
      </c>
      <c r="L178" s="7"/>
      <c r="M178" s="4">
        <v>145.5</v>
      </c>
      <c r="N178" s="9">
        <f t="shared" si="7"/>
        <v>39852.87499999944</v>
      </c>
      <c r="O178" s="7">
        <v>56.29</v>
      </c>
      <c r="P178" s="7">
        <v>42.298999999999999</v>
      </c>
      <c r="Q178" s="7">
        <v>33.604999999999997</v>
      </c>
      <c r="R178" s="7">
        <v>32.700000000000003</v>
      </c>
      <c r="S178" s="7">
        <v>45.475000000000001</v>
      </c>
      <c r="T178" s="7">
        <v>39.786999999999999</v>
      </c>
      <c r="U178" s="7">
        <v>31.814</v>
      </c>
      <c r="V178" s="7">
        <v>29.315000000000001</v>
      </c>
      <c r="X178" s="4">
        <v>145.5</v>
      </c>
      <c r="Y178" s="9">
        <f t="shared" si="8"/>
        <v>36835.249999997541</v>
      </c>
      <c r="Z178" s="26">
        <v>55.502000000000002</v>
      </c>
      <c r="AA178" s="7">
        <v>42.277999999999999</v>
      </c>
      <c r="AB178" s="7">
        <v>33.802</v>
      </c>
      <c r="AC178" s="7">
        <v>33.125999999999998</v>
      </c>
      <c r="AD178" s="26">
        <v>45.466999999999999</v>
      </c>
      <c r="AE178" s="7">
        <v>40.183999999999997</v>
      </c>
      <c r="AF178" s="7">
        <v>32.031999999999996</v>
      </c>
      <c r="AG178" s="7">
        <v>29.826000000000001</v>
      </c>
    </row>
    <row r="179" spans="2:33" x14ac:dyDescent="0.2">
      <c r="B179" s="4">
        <v>145.75</v>
      </c>
      <c r="C179" s="9">
        <f t="shared" si="6"/>
        <v>41630.920138888156</v>
      </c>
      <c r="D179" s="7">
        <v>57.003</v>
      </c>
      <c r="E179" s="7">
        <v>42.442</v>
      </c>
      <c r="F179" s="7">
        <v>33.686</v>
      </c>
      <c r="G179" s="7">
        <v>32.886000000000003</v>
      </c>
      <c r="H179" s="7">
        <v>45.631</v>
      </c>
      <c r="I179" s="7">
        <v>40.246000000000002</v>
      </c>
      <c r="J179" s="7">
        <v>31.905999999999999</v>
      </c>
      <c r="K179" s="7">
        <v>29.41</v>
      </c>
      <c r="L179" s="7"/>
      <c r="M179" s="4">
        <v>145.75</v>
      </c>
      <c r="N179" s="9">
        <f t="shared" si="7"/>
        <v>39852.878472221659</v>
      </c>
      <c r="O179" s="7">
        <v>56.302999999999997</v>
      </c>
      <c r="P179" s="7">
        <v>42.317999999999998</v>
      </c>
      <c r="Q179" s="7">
        <v>33.613</v>
      </c>
      <c r="R179" s="7">
        <v>32.725000000000001</v>
      </c>
      <c r="S179" s="7">
        <v>45.48</v>
      </c>
      <c r="T179" s="7">
        <v>39.82</v>
      </c>
      <c r="U179" s="7">
        <v>31.821000000000002</v>
      </c>
      <c r="V179" s="7">
        <v>29.324000000000002</v>
      </c>
      <c r="X179" s="4">
        <v>145.75</v>
      </c>
      <c r="Y179" s="9">
        <f t="shared" si="8"/>
        <v>36835.25347221976</v>
      </c>
      <c r="Z179" s="26">
        <v>55.502000000000002</v>
      </c>
      <c r="AA179" s="7">
        <v>42.265000000000001</v>
      </c>
      <c r="AB179" s="7">
        <v>33.792000000000002</v>
      </c>
      <c r="AC179" s="7">
        <v>33.116999999999997</v>
      </c>
      <c r="AD179" s="26">
        <v>45.46</v>
      </c>
      <c r="AE179" s="7">
        <v>40.179000000000002</v>
      </c>
      <c r="AF179" s="7">
        <v>32.031999999999996</v>
      </c>
      <c r="AG179" s="7">
        <v>29.844999999999999</v>
      </c>
    </row>
    <row r="180" spans="2:33" x14ac:dyDescent="0.2">
      <c r="B180" s="4">
        <v>146</v>
      </c>
      <c r="C180" s="9">
        <f t="shared" si="6"/>
        <v>41630.923611110375</v>
      </c>
      <c r="D180" s="7">
        <v>57.018000000000001</v>
      </c>
      <c r="E180" s="7">
        <v>42.456000000000003</v>
      </c>
      <c r="F180" s="7">
        <v>33.695999999999998</v>
      </c>
      <c r="G180" s="7">
        <v>32.905999999999999</v>
      </c>
      <c r="H180" s="7">
        <v>45.633000000000003</v>
      </c>
      <c r="I180" s="7">
        <v>40.270000000000003</v>
      </c>
      <c r="J180" s="7">
        <v>31.914999999999999</v>
      </c>
      <c r="K180" s="7">
        <v>29.425000000000001</v>
      </c>
      <c r="L180" s="7"/>
      <c r="M180" s="4">
        <v>146</v>
      </c>
      <c r="N180" s="9">
        <f t="shared" si="7"/>
        <v>39852.881944443878</v>
      </c>
      <c r="O180" s="7">
        <v>56.319000000000003</v>
      </c>
      <c r="P180" s="7">
        <v>42.335999999999999</v>
      </c>
      <c r="Q180" s="7">
        <v>33.621000000000002</v>
      </c>
      <c r="R180" s="7">
        <v>32.749000000000002</v>
      </c>
      <c r="S180" s="7">
        <v>45.484999999999999</v>
      </c>
      <c r="T180" s="7">
        <v>39.850999999999999</v>
      </c>
      <c r="U180" s="7">
        <v>31.827999999999999</v>
      </c>
      <c r="V180" s="7">
        <v>29.334</v>
      </c>
      <c r="X180" s="4">
        <v>146</v>
      </c>
      <c r="Y180" s="9">
        <f t="shared" si="8"/>
        <v>36835.256944441979</v>
      </c>
      <c r="Z180" s="26">
        <v>55.502000000000002</v>
      </c>
      <c r="AA180" s="7">
        <v>42.252000000000002</v>
      </c>
      <c r="AB180" s="7">
        <v>33.780999999999999</v>
      </c>
      <c r="AC180" s="7">
        <v>33.106000000000002</v>
      </c>
      <c r="AD180" s="26">
        <v>45.453000000000003</v>
      </c>
      <c r="AE180" s="7">
        <v>40.173000000000002</v>
      </c>
      <c r="AF180" s="7">
        <v>32.031999999999996</v>
      </c>
      <c r="AG180" s="7">
        <v>29.861999999999998</v>
      </c>
    </row>
    <row r="181" spans="2:33" x14ac:dyDescent="0.2">
      <c r="B181" s="4">
        <v>146.25</v>
      </c>
      <c r="C181" s="9">
        <f t="shared" si="6"/>
        <v>41630.927083332594</v>
      </c>
      <c r="D181" s="7">
        <v>57.033000000000001</v>
      </c>
      <c r="E181" s="7">
        <v>42.47</v>
      </c>
      <c r="F181" s="7">
        <v>33.706000000000003</v>
      </c>
      <c r="G181" s="7">
        <v>32.923999999999999</v>
      </c>
      <c r="H181" s="7">
        <v>45.634999999999998</v>
      </c>
      <c r="I181" s="7">
        <v>40.292999999999999</v>
      </c>
      <c r="J181" s="7">
        <v>31.925000000000001</v>
      </c>
      <c r="K181" s="7">
        <v>29.439</v>
      </c>
      <c r="L181" s="7"/>
      <c r="M181" s="4">
        <v>146.25</v>
      </c>
      <c r="N181" s="9">
        <f t="shared" si="7"/>
        <v>39852.885416666097</v>
      </c>
      <c r="O181" s="7">
        <v>56.337000000000003</v>
      </c>
      <c r="P181" s="7">
        <v>42.353000000000002</v>
      </c>
      <c r="Q181" s="7">
        <v>33.628</v>
      </c>
      <c r="R181" s="7">
        <v>32.771000000000001</v>
      </c>
      <c r="S181" s="7">
        <v>45.488999999999997</v>
      </c>
      <c r="T181" s="7">
        <v>39.878</v>
      </c>
      <c r="U181" s="7">
        <v>31.835000000000001</v>
      </c>
      <c r="V181" s="7">
        <v>29.343</v>
      </c>
      <c r="X181" s="4">
        <v>146.25</v>
      </c>
      <c r="Y181" s="9">
        <f t="shared" si="8"/>
        <v>36835.260416664198</v>
      </c>
      <c r="Z181" s="26">
        <v>55.502000000000002</v>
      </c>
      <c r="AA181" s="7">
        <v>42.238</v>
      </c>
      <c r="AB181" s="7">
        <v>33.771000000000001</v>
      </c>
      <c r="AC181" s="7">
        <v>33.094999999999999</v>
      </c>
      <c r="AD181" s="26">
        <v>45.447000000000003</v>
      </c>
      <c r="AE181" s="7">
        <v>40.167000000000002</v>
      </c>
      <c r="AF181" s="7">
        <v>32.030999999999999</v>
      </c>
      <c r="AG181" s="7">
        <v>29.879000000000001</v>
      </c>
    </row>
    <row r="182" spans="2:33" x14ac:dyDescent="0.2">
      <c r="B182" s="4">
        <v>146.5</v>
      </c>
      <c r="C182" s="9">
        <f t="shared" si="6"/>
        <v>41630.930555554813</v>
      </c>
      <c r="D182" s="7">
        <v>57.048000000000002</v>
      </c>
      <c r="E182" s="7">
        <v>42.484000000000002</v>
      </c>
      <c r="F182" s="7">
        <v>33.716000000000001</v>
      </c>
      <c r="G182" s="7">
        <v>32.942</v>
      </c>
      <c r="H182" s="7">
        <v>45.636000000000003</v>
      </c>
      <c r="I182" s="7">
        <v>40.314999999999998</v>
      </c>
      <c r="J182" s="7">
        <v>31.939</v>
      </c>
      <c r="K182" s="7">
        <v>29.454000000000001</v>
      </c>
      <c r="L182" s="7"/>
      <c r="M182" s="4">
        <v>146.5</v>
      </c>
      <c r="N182" s="9">
        <f t="shared" si="7"/>
        <v>39852.888888888316</v>
      </c>
      <c r="O182" s="7">
        <v>56.356999999999999</v>
      </c>
      <c r="P182" s="7">
        <v>42.366999999999997</v>
      </c>
      <c r="Q182" s="7">
        <v>33.634999999999998</v>
      </c>
      <c r="R182" s="7">
        <v>32.790999999999997</v>
      </c>
      <c r="S182" s="7">
        <v>45.491999999999997</v>
      </c>
      <c r="T182" s="7">
        <v>39.904000000000003</v>
      </c>
      <c r="U182" s="7">
        <v>31.841999999999999</v>
      </c>
      <c r="V182" s="7">
        <v>29.352</v>
      </c>
      <c r="X182" s="4">
        <v>146.5</v>
      </c>
      <c r="Y182" s="9">
        <f t="shared" si="8"/>
        <v>36835.263888886417</v>
      </c>
      <c r="Z182" s="26">
        <v>55.502000000000002</v>
      </c>
      <c r="AA182" s="7">
        <v>42.225000000000001</v>
      </c>
      <c r="AB182" s="7">
        <v>33.761000000000003</v>
      </c>
      <c r="AC182" s="7">
        <v>33.082999999999998</v>
      </c>
      <c r="AD182" s="26">
        <v>45.439</v>
      </c>
      <c r="AE182" s="7">
        <v>40.159999999999997</v>
      </c>
      <c r="AF182" s="7">
        <v>32.030999999999999</v>
      </c>
      <c r="AG182" s="7">
        <v>29.893999999999998</v>
      </c>
    </row>
    <row r="183" spans="2:33" x14ac:dyDescent="0.2">
      <c r="B183" s="4">
        <v>146.75</v>
      </c>
      <c r="C183" s="9">
        <f t="shared" si="6"/>
        <v>41630.934027777032</v>
      </c>
      <c r="D183" s="7">
        <v>57.064</v>
      </c>
      <c r="E183" s="7">
        <v>42.499000000000002</v>
      </c>
      <c r="F183" s="7">
        <v>33.726999999999997</v>
      </c>
      <c r="G183" s="7">
        <v>32.959000000000003</v>
      </c>
      <c r="H183" s="7">
        <v>45.636000000000003</v>
      </c>
      <c r="I183" s="7">
        <v>40.338000000000001</v>
      </c>
      <c r="J183" s="7">
        <v>31.952000000000002</v>
      </c>
      <c r="K183" s="7">
        <v>29.469000000000001</v>
      </c>
      <c r="L183" s="7"/>
      <c r="M183" s="4">
        <v>146.75</v>
      </c>
      <c r="N183" s="9">
        <f t="shared" si="7"/>
        <v>39852.892361110535</v>
      </c>
      <c r="O183" s="7">
        <v>56.383000000000003</v>
      </c>
      <c r="P183" s="7">
        <v>42.38</v>
      </c>
      <c r="Q183" s="7">
        <v>33.643000000000001</v>
      </c>
      <c r="R183" s="7">
        <v>32.81</v>
      </c>
      <c r="S183" s="7">
        <v>45.493000000000002</v>
      </c>
      <c r="T183" s="7">
        <v>39.929000000000002</v>
      </c>
      <c r="U183" s="7">
        <v>31.847999999999999</v>
      </c>
      <c r="V183" s="7">
        <v>29.361999999999998</v>
      </c>
      <c r="X183" s="4">
        <v>146.75</v>
      </c>
      <c r="Y183" s="9">
        <f t="shared" si="8"/>
        <v>36835.267361108636</v>
      </c>
      <c r="Z183" s="26">
        <v>55.502000000000002</v>
      </c>
      <c r="AA183" s="7">
        <v>42.210999999999999</v>
      </c>
      <c r="AB183" s="7">
        <v>33.750999999999998</v>
      </c>
      <c r="AC183" s="7">
        <v>33.070999999999998</v>
      </c>
      <c r="AD183" s="26">
        <v>45.43</v>
      </c>
      <c r="AE183" s="7">
        <v>40.152999999999999</v>
      </c>
      <c r="AF183" s="7">
        <v>32.03</v>
      </c>
      <c r="AG183" s="7">
        <v>29.908999999999999</v>
      </c>
    </row>
    <row r="184" spans="2:33" x14ac:dyDescent="0.2">
      <c r="B184" s="4">
        <v>147</v>
      </c>
      <c r="C184" s="9">
        <f t="shared" si="6"/>
        <v>41630.937499999251</v>
      </c>
      <c r="D184" s="7">
        <v>57.08</v>
      </c>
      <c r="E184" s="7">
        <v>42.509</v>
      </c>
      <c r="F184" s="7">
        <v>33.738999999999997</v>
      </c>
      <c r="G184" s="7">
        <v>32.975999999999999</v>
      </c>
      <c r="H184" s="7">
        <v>45.636000000000003</v>
      </c>
      <c r="I184" s="7">
        <v>40.359000000000002</v>
      </c>
      <c r="J184" s="7">
        <v>31.963999999999999</v>
      </c>
      <c r="K184" s="7">
        <v>29.484999999999999</v>
      </c>
      <c r="L184" s="7"/>
      <c r="M184" s="4">
        <v>147</v>
      </c>
      <c r="N184" s="9">
        <f t="shared" si="7"/>
        <v>39852.895833332754</v>
      </c>
      <c r="O184" s="7">
        <v>56.411999999999999</v>
      </c>
      <c r="P184" s="7">
        <v>42.390999999999998</v>
      </c>
      <c r="Q184" s="7">
        <v>33.65</v>
      </c>
      <c r="R184" s="7">
        <v>32.826999999999998</v>
      </c>
      <c r="S184" s="7">
        <v>45.493000000000002</v>
      </c>
      <c r="T184" s="7">
        <v>39.950000000000003</v>
      </c>
      <c r="U184" s="7">
        <v>31.853999999999999</v>
      </c>
      <c r="V184" s="7">
        <v>29.370999999999999</v>
      </c>
      <c r="X184" s="4">
        <v>147</v>
      </c>
      <c r="Y184" s="9">
        <f t="shared" si="8"/>
        <v>36835.270833330855</v>
      </c>
      <c r="Z184" s="26">
        <v>55.502000000000002</v>
      </c>
      <c r="AA184" s="7">
        <v>42.197000000000003</v>
      </c>
      <c r="AB184" s="7">
        <v>33.741</v>
      </c>
      <c r="AC184" s="7">
        <v>33.058999999999997</v>
      </c>
      <c r="AD184" s="26">
        <v>45.420999999999999</v>
      </c>
      <c r="AE184" s="7">
        <v>40.146000000000001</v>
      </c>
      <c r="AF184" s="7">
        <v>32.03</v>
      </c>
      <c r="AG184" s="7">
        <v>29.922000000000001</v>
      </c>
    </row>
    <row r="185" spans="2:33" x14ac:dyDescent="0.2">
      <c r="B185" s="4">
        <v>147.25</v>
      </c>
      <c r="C185" s="9">
        <f t="shared" si="6"/>
        <v>41630.94097222147</v>
      </c>
      <c r="D185" s="7">
        <v>57.097000000000001</v>
      </c>
      <c r="E185" s="7">
        <v>42.524999999999999</v>
      </c>
      <c r="F185" s="7">
        <v>33.750999999999998</v>
      </c>
      <c r="G185" s="7">
        <v>32.994</v>
      </c>
      <c r="H185" s="7">
        <v>45.636000000000003</v>
      </c>
      <c r="I185" s="7">
        <v>40.381999999999998</v>
      </c>
      <c r="J185" s="7">
        <v>31.974</v>
      </c>
      <c r="K185" s="7">
        <v>29.5</v>
      </c>
      <c r="L185" s="7"/>
      <c r="M185" s="4">
        <v>147.25</v>
      </c>
      <c r="N185" s="9">
        <f t="shared" si="7"/>
        <v>39852.899305554973</v>
      </c>
      <c r="O185" s="7">
        <v>56.493000000000002</v>
      </c>
      <c r="P185" s="7">
        <v>42.401000000000003</v>
      </c>
      <c r="Q185" s="7">
        <v>33.658000000000001</v>
      </c>
      <c r="R185" s="7">
        <v>32.844000000000001</v>
      </c>
      <c r="S185" s="7">
        <v>45.493000000000002</v>
      </c>
      <c r="T185" s="7">
        <v>39.97</v>
      </c>
      <c r="U185" s="7">
        <v>31.86</v>
      </c>
      <c r="V185" s="7">
        <v>29.38</v>
      </c>
      <c r="X185" s="4">
        <v>147.25</v>
      </c>
      <c r="Y185" s="9">
        <f t="shared" si="8"/>
        <v>36835.274305553074</v>
      </c>
      <c r="Z185" s="26">
        <v>55.502000000000002</v>
      </c>
      <c r="AA185" s="7">
        <v>42.183</v>
      </c>
      <c r="AB185" s="7">
        <v>33.731999999999999</v>
      </c>
      <c r="AC185" s="7">
        <v>33.046999999999997</v>
      </c>
      <c r="AD185" s="26">
        <v>45.408000000000001</v>
      </c>
      <c r="AE185" s="7">
        <v>40.139000000000003</v>
      </c>
      <c r="AF185" s="7">
        <v>32.030999999999999</v>
      </c>
      <c r="AG185" s="7">
        <v>29.933</v>
      </c>
    </row>
    <row r="186" spans="2:33" x14ac:dyDescent="0.2">
      <c r="B186" s="4">
        <v>147.5</v>
      </c>
      <c r="C186" s="9">
        <f t="shared" si="6"/>
        <v>41630.944444443689</v>
      </c>
      <c r="D186" s="7">
        <v>57.113</v>
      </c>
      <c r="E186" s="7">
        <v>42.542000000000002</v>
      </c>
      <c r="F186" s="7">
        <v>33.764000000000003</v>
      </c>
      <c r="G186" s="7">
        <v>33.012</v>
      </c>
      <c r="H186" s="7">
        <v>45.637</v>
      </c>
      <c r="I186" s="7">
        <v>40.404000000000003</v>
      </c>
      <c r="J186" s="7">
        <v>31.983000000000001</v>
      </c>
      <c r="K186" s="7">
        <v>29.515999999999998</v>
      </c>
      <c r="L186" s="7"/>
      <c r="M186" s="4">
        <v>147.5</v>
      </c>
      <c r="N186" s="9">
        <f t="shared" si="7"/>
        <v>39852.902777777192</v>
      </c>
      <c r="O186" s="7">
        <v>56.494999999999997</v>
      </c>
      <c r="P186" s="7">
        <v>42.408999999999999</v>
      </c>
      <c r="Q186" s="7">
        <v>33.665999999999997</v>
      </c>
      <c r="R186" s="7">
        <v>32.86</v>
      </c>
      <c r="S186" s="7">
        <v>45.493000000000002</v>
      </c>
      <c r="T186" s="7">
        <v>39.987000000000002</v>
      </c>
      <c r="U186" s="7">
        <v>31.866</v>
      </c>
      <c r="V186" s="7">
        <v>29.39</v>
      </c>
      <c r="X186" s="4">
        <v>147.5</v>
      </c>
      <c r="Y186" s="9">
        <f t="shared" si="8"/>
        <v>36835.277777775293</v>
      </c>
      <c r="Z186" s="26">
        <v>55.502000000000002</v>
      </c>
      <c r="AA186" s="7">
        <v>42.168999999999997</v>
      </c>
      <c r="AB186" s="7">
        <v>33.722999999999999</v>
      </c>
      <c r="AC186" s="7">
        <v>33.034999999999997</v>
      </c>
      <c r="AD186" s="26">
        <v>45.393999999999998</v>
      </c>
      <c r="AE186" s="7">
        <v>40.131</v>
      </c>
      <c r="AF186" s="7">
        <v>32.030999999999999</v>
      </c>
      <c r="AG186" s="7">
        <v>29.943999999999999</v>
      </c>
    </row>
    <row r="187" spans="2:33" x14ac:dyDescent="0.2">
      <c r="B187" s="4">
        <v>147.75</v>
      </c>
      <c r="C187" s="9">
        <f t="shared" si="6"/>
        <v>41630.947916665908</v>
      </c>
      <c r="D187" s="7">
        <v>57.13</v>
      </c>
      <c r="E187" s="7">
        <v>42.558999999999997</v>
      </c>
      <c r="F187" s="7">
        <v>33.776000000000003</v>
      </c>
      <c r="G187" s="7">
        <v>33.03</v>
      </c>
      <c r="H187" s="7">
        <v>45.64</v>
      </c>
      <c r="I187" s="7">
        <v>40.423999999999999</v>
      </c>
      <c r="J187" s="7">
        <v>31.989000000000001</v>
      </c>
      <c r="K187" s="7">
        <v>29.532</v>
      </c>
      <c r="L187" s="7"/>
      <c r="M187" s="4">
        <v>147.75</v>
      </c>
      <c r="N187" s="9">
        <f t="shared" si="7"/>
        <v>39852.906249999411</v>
      </c>
      <c r="O187" s="7">
        <v>56.506</v>
      </c>
      <c r="P187" s="7">
        <v>42.414999999999999</v>
      </c>
      <c r="Q187" s="7">
        <v>33.673999999999999</v>
      </c>
      <c r="R187" s="7">
        <v>32.875999999999998</v>
      </c>
      <c r="S187" s="7">
        <v>45.491</v>
      </c>
      <c r="T187" s="7">
        <v>40.005000000000003</v>
      </c>
      <c r="U187" s="7">
        <v>31.873000000000001</v>
      </c>
      <c r="V187" s="7">
        <v>29.399000000000001</v>
      </c>
      <c r="X187" s="4">
        <v>147.75</v>
      </c>
      <c r="Y187" s="9">
        <f t="shared" si="8"/>
        <v>36835.281249997512</v>
      </c>
      <c r="Z187" s="26">
        <v>55.502000000000002</v>
      </c>
      <c r="AA187" s="7">
        <v>42.155000000000001</v>
      </c>
      <c r="AB187" s="7">
        <v>33.713999999999999</v>
      </c>
      <c r="AC187" s="7">
        <v>33.023000000000003</v>
      </c>
      <c r="AD187" s="26">
        <v>45.386000000000003</v>
      </c>
      <c r="AE187" s="7">
        <v>40.122999999999998</v>
      </c>
      <c r="AF187" s="7">
        <v>32.031999999999996</v>
      </c>
      <c r="AG187" s="7">
        <v>29.952999999999999</v>
      </c>
    </row>
    <row r="188" spans="2:33" x14ac:dyDescent="0.2">
      <c r="B188" s="4">
        <v>148</v>
      </c>
      <c r="C188" s="9">
        <f t="shared" si="6"/>
        <v>41630.951388888127</v>
      </c>
      <c r="D188" s="7">
        <v>57.145000000000003</v>
      </c>
      <c r="E188" s="7">
        <v>42.576000000000001</v>
      </c>
      <c r="F188" s="7">
        <v>33.786999999999999</v>
      </c>
      <c r="G188" s="7">
        <v>33.046999999999997</v>
      </c>
      <c r="H188" s="7">
        <v>45.651000000000003</v>
      </c>
      <c r="I188" s="7">
        <v>40.444000000000003</v>
      </c>
      <c r="J188" s="7">
        <v>31.995000000000001</v>
      </c>
      <c r="K188" s="7">
        <v>29.548999999999999</v>
      </c>
      <c r="L188" s="7"/>
      <c r="M188" s="4">
        <v>148</v>
      </c>
      <c r="N188" s="9">
        <f t="shared" si="7"/>
        <v>39852.90972222163</v>
      </c>
      <c r="O188" s="7">
        <v>56.524000000000001</v>
      </c>
      <c r="P188" s="7">
        <v>42.42</v>
      </c>
      <c r="Q188" s="7">
        <v>33.682000000000002</v>
      </c>
      <c r="R188" s="7">
        <v>32.893000000000001</v>
      </c>
      <c r="S188" s="7">
        <v>45.488999999999997</v>
      </c>
      <c r="T188" s="7">
        <v>40.023000000000003</v>
      </c>
      <c r="U188" s="7">
        <v>31.88</v>
      </c>
      <c r="V188" s="7">
        <v>29.408999999999999</v>
      </c>
      <c r="X188" s="4">
        <v>148</v>
      </c>
      <c r="Y188" s="9">
        <f t="shared" si="8"/>
        <v>36835.284722219731</v>
      </c>
      <c r="Z188" s="26">
        <v>55.502000000000002</v>
      </c>
      <c r="AA188" s="7">
        <v>42.140999999999998</v>
      </c>
      <c r="AB188" s="7">
        <v>33.706000000000003</v>
      </c>
      <c r="AC188" s="7">
        <v>33.011000000000003</v>
      </c>
      <c r="AD188" s="26">
        <v>45.372999999999998</v>
      </c>
      <c r="AE188" s="7">
        <v>40.115000000000002</v>
      </c>
      <c r="AF188" s="7">
        <v>32.033000000000001</v>
      </c>
      <c r="AG188" s="7">
        <v>29.960999999999999</v>
      </c>
    </row>
    <row r="189" spans="2:33" x14ac:dyDescent="0.2">
      <c r="B189" s="4">
        <v>148.25</v>
      </c>
      <c r="C189" s="9">
        <f t="shared" si="6"/>
        <v>41630.954861110346</v>
      </c>
      <c r="D189" s="7">
        <v>57.158999999999999</v>
      </c>
      <c r="E189" s="7">
        <v>42.593000000000004</v>
      </c>
      <c r="F189" s="7">
        <v>33.798000000000002</v>
      </c>
      <c r="G189" s="7">
        <v>33.063000000000002</v>
      </c>
      <c r="H189" s="7">
        <v>45.66</v>
      </c>
      <c r="I189" s="7">
        <v>40.465000000000003</v>
      </c>
      <c r="J189" s="7">
        <v>32</v>
      </c>
      <c r="K189" s="7">
        <v>29.567</v>
      </c>
      <c r="L189" s="7"/>
      <c r="M189" s="4">
        <v>148.25</v>
      </c>
      <c r="N189" s="9">
        <f t="shared" si="7"/>
        <v>39852.913194443849</v>
      </c>
      <c r="O189" s="7">
        <v>56.55</v>
      </c>
      <c r="P189" s="7">
        <v>42.423000000000002</v>
      </c>
      <c r="Q189" s="7">
        <v>33.69</v>
      </c>
      <c r="R189" s="7">
        <v>32.908000000000001</v>
      </c>
      <c r="S189" s="7">
        <v>45.487000000000002</v>
      </c>
      <c r="T189" s="7">
        <v>40.04</v>
      </c>
      <c r="U189" s="7">
        <v>31.887</v>
      </c>
      <c r="V189" s="7">
        <v>29.419</v>
      </c>
      <c r="X189" s="4">
        <v>148.25</v>
      </c>
      <c r="Y189" s="9">
        <f t="shared" si="8"/>
        <v>36835.28819444195</v>
      </c>
      <c r="Z189" s="26">
        <v>55.502000000000002</v>
      </c>
      <c r="AA189" s="7">
        <v>42.128</v>
      </c>
      <c r="AB189" s="7">
        <v>33.698</v>
      </c>
      <c r="AC189" s="7">
        <v>32.999000000000002</v>
      </c>
      <c r="AD189" s="26">
        <v>45.36</v>
      </c>
      <c r="AE189" s="7">
        <v>40.106000000000002</v>
      </c>
      <c r="AF189" s="7">
        <v>32.034999999999997</v>
      </c>
      <c r="AG189" s="7">
        <v>29.968</v>
      </c>
    </row>
    <row r="190" spans="2:33" x14ac:dyDescent="0.2">
      <c r="B190" s="4">
        <v>148.5</v>
      </c>
      <c r="C190" s="9">
        <f t="shared" si="6"/>
        <v>41630.958333332565</v>
      </c>
      <c r="D190" s="7">
        <v>57.173000000000002</v>
      </c>
      <c r="E190" s="7">
        <v>42.609000000000002</v>
      </c>
      <c r="F190" s="7">
        <v>33.808</v>
      </c>
      <c r="G190" s="7">
        <v>33.079000000000001</v>
      </c>
      <c r="H190" s="7">
        <v>45.679000000000002</v>
      </c>
      <c r="I190" s="7">
        <v>40.484000000000002</v>
      </c>
      <c r="J190" s="7">
        <v>32.003999999999998</v>
      </c>
      <c r="K190" s="7">
        <v>29.585000000000001</v>
      </c>
      <c r="L190" s="7"/>
      <c r="M190" s="4">
        <v>148.5</v>
      </c>
      <c r="N190" s="9">
        <f t="shared" si="7"/>
        <v>39852.916666666068</v>
      </c>
      <c r="O190" s="7">
        <v>56.572000000000003</v>
      </c>
      <c r="P190" s="7">
        <v>42.424999999999997</v>
      </c>
      <c r="Q190" s="7">
        <v>33.698999999999998</v>
      </c>
      <c r="R190" s="7">
        <v>32.923000000000002</v>
      </c>
      <c r="S190" s="7">
        <v>45.482999999999997</v>
      </c>
      <c r="T190" s="7">
        <v>40.055999999999997</v>
      </c>
      <c r="U190" s="7">
        <v>31.891999999999999</v>
      </c>
      <c r="V190" s="7">
        <v>29.43</v>
      </c>
      <c r="X190" s="4">
        <v>148.5</v>
      </c>
      <c r="Y190" s="9">
        <f t="shared" si="8"/>
        <v>36835.291666664169</v>
      </c>
      <c r="Z190" s="26">
        <v>55.502000000000002</v>
      </c>
      <c r="AA190" s="7">
        <v>42.113</v>
      </c>
      <c r="AB190" s="7">
        <v>33.689</v>
      </c>
      <c r="AC190" s="7">
        <v>32.988</v>
      </c>
      <c r="AD190" s="26">
        <v>45.344999999999999</v>
      </c>
      <c r="AE190" s="7">
        <v>40.097999999999999</v>
      </c>
      <c r="AF190" s="7">
        <v>32.036000000000001</v>
      </c>
      <c r="AG190" s="7">
        <v>29.974</v>
      </c>
    </row>
    <row r="191" spans="2:33" x14ac:dyDescent="0.2">
      <c r="B191" s="4">
        <v>148.75</v>
      </c>
      <c r="C191" s="9">
        <f t="shared" si="6"/>
        <v>41630.961805554783</v>
      </c>
      <c r="D191" s="7">
        <v>57.186</v>
      </c>
      <c r="E191" s="7">
        <v>42.625</v>
      </c>
      <c r="F191" s="7">
        <v>33.817</v>
      </c>
      <c r="G191" s="7">
        <v>33.093000000000004</v>
      </c>
      <c r="H191" s="7">
        <v>45.697000000000003</v>
      </c>
      <c r="I191" s="7">
        <v>40.502000000000002</v>
      </c>
      <c r="J191" s="7">
        <v>32.009</v>
      </c>
      <c r="K191" s="7">
        <v>29.605</v>
      </c>
      <c r="L191" s="7"/>
      <c r="M191" s="4">
        <v>148.75</v>
      </c>
      <c r="N191" s="9">
        <f t="shared" si="7"/>
        <v>39852.920138888287</v>
      </c>
      <c r="O191" s="7">
        <v>56.582000000000001</v>
      </c>
      <c r="P191" s="7">
        <v>42.426000000000002</v>
      </c>
      <c r="Q191" s="7">
        <v>33.707999999999998</v>
      </c>
      <c r="R191" s="7">
        <v>32.936999999999998</v>
      </c>
      <c r="S191" s="7">
        <v>45.478000000000002</v>
      </c>
      <c r="T191" s="7">
        <v>40.072000000000003</v>
      </c>
      <c r="U191" s="7">
        <v>31.896999999999998</v>
      </c>
      <c r="V191" s="7">
        <v>29.44</v>
      </c>
      <c r="X191" s="4">
        <v>148.75</v>
      </c>
      <c r="Y191" s="9">
        <f t="shared" si="8"/>
        <v>36835.295138886388</v>
      </c>
      <c r="Z191" s="26">
        <v>55.502000000000002</v>
      </c>
      <c r="AA191" s="7">
        <v>42.1</v>
      </c>
      <c r="AB191" s="7">
        <v>33.680999999999997</v>
      </c>
      <c r="AC191" s="7">
        <v>32.975999999999999</v>
      </c>
      <c r="AD191" s="26">
        <v>45.332000000000001</v>
      </c>
      <c r="AE191" s="7">
        <v>40.090000000000003</v>
      </c>
      <c r="AF191" s="7">
        <v>32.037999999999997</v>
      </c>
      <c r="AG191" s="7">
        <v>29.978999999999999</v>
      </c>
    </row>
    <row r="192" spans="2:33" x14ac:dyDescent="0.2">
      <c r="B192" s="4">
        <v>149</v>
      </c>
      <c r="C192" s="9">
        <f t="shared" si="6"/>
        <v>41630.965277777002</v>
      </c>
      <c r="D192" s="7">
        <v>57.198999999999998</v>
      </c>
      <c r="E192" s="7">
        <v>42.637999999999998</v>
      </c>
      <c r="F192" s="7">
        <v>33.825000000000003</v>
      </c>
      <c r="G192" s="7">
        <v>33.106000000000002</v>
      </c>
      <c r="H192" s="7">
        <v>45.719000000000001</v>
      </c>
      <c r="I192" s="7">
        <v>40.518999999999998</v>
      </c>
      <c r="J192" s="7">
        <v>32.015000000000001</v>
      </c>
      <c r="K192" s="7">
        <v>29.626000000000001</v>
      </c>
      <c r="L192" s="7"/>
      <c r="M192" s="4">
        <v>149</v>
      </c>
      <c r="N192" s="9">
        <f t="shared" si="7"/>
        <v>39852.923611110506</v>
      </c>
      <c r="O192" s="7">
        <v>56.588000000000001</v>
      </c>
      <c r="P192" s="7">
        <v>42.427</v>
      </c>
      <c r="Q192" s="7">
        <v>33.718000000000004</v>
      </c>
      <c r="R192" s="7">
        <v>32.951000000000001</v>
      </c>
      <c r="S192" s="7">
        <v>45.475999999999999</v>
      </c>
      <c r="T192" s="7">
        <v>40.085999999999999</v>
      </c>
      <c r="U192" s="7">
        <v>31.901</v>
      </c>
      <c r="V192" s="7">
        <v>29.45</v>
      </c>
      <c r="X192" s="4">
        <v>149</v>
      </c>
      <c r="Y192" s="9">
        <f t="shared" si="8"/>
        <v>36835.298611108607</v>
      </c>
      <c r="Z192" s="26">
        <v>55.502000000000002</v>
      </c>
      <c r="AA192" s="7">
        <v>42.085999999999999</v>
      </c>
      <c r="AB192" s="7">
        <v>33.673000000000002</v>
      </c>
      <c r="AC192" s="7">
        <v>32.963999999999999</v>
      </c>
      <c r="AD192" s="26">
        <v>45.320999999999998</v>
      </c>
      <c r="AE192" s="7">
        <v>40.082000000000001</v>
      </c>
      <c r="AF192" s="7">
        <v>32.039000000000001</v>
      </c>
      <c r="AG192" s="7">
        <v>29.983000000000001</v>
      </c>
    </row>
    <row r="193" spans="2:33" x14ac:dyDescent="0.2">
      <c r="B193" s="4">
        <v>149.25</v>
      </c>
      <c r="C193" s="9">
        <f t="shared" si="6"/>
        <v>41630.968749999221</v>
      </c>
      <c r="D193" s="7">
        <v>57.210999999999999</v>
      </c>
      <c r="E193" s="7">
        <v>42.651000000000003</v>
      </c>
      <c r="F193" s="7">
        <v>33.832999999999998</v>
      </c>
      <c r="G193" s="7">
        <v>33.118000000000002</v>
      </c>
      <c r="H193" s="7">
        <v>45.734999999999999</v>
      </c>
      <c r="I193" s="7">
        <v>40.534999999999997</v>
      </c>
      <c r="J193" s="7">
        <v>32.021000000000001</v>
      </c>
      <c r="K193" s="7">
        <v>29.646999999999998</v>
      </c>
      <c r="L193" s="7"/>
      <c r="M193" s="4">
        <v>149.25</v>
      </c>
      <c r="N193" s="9">
        <f t="shared" si="7"/>
        <v>39852.927083332725</v>
      </c>
      <c r="O193" s="7">
        <v>56.593000000000004</v>
      </c>
      <c r="P193" s="7">
        <v>42.426000000000002</v>
      </c>
      <c r="Q193" s="7">
        <v>33.726999999999997</v>
      </c>
      <c r="R193" s="7">
        <v>32.966000000000001</v>
      </c>
      <c r="S193" s="7">
        <v>45.472000000000001</v>
      </c>
      <c r="T193" s="7">
        <v>40.098999999999997</v>
      </c>
      <c r="U193" s="7">
        <v>31.904</v>
      </c>
      <c r="V193" s="7">
        <v>29.460999999999999</v>
      </c>
      <c r="X193" s="4">
        <v>149.25</v>
      </c>
      <c r="Y193" s="9">
        <f t="shared" si="8"/>
        <v>36835.302083330826</v>
      </c>
      <c r="Z193" s="26">
        <v>55.502000000000002</v>
      </c>
      <c r="AA193" s="7">
        <v>42.073</v>
      </c>
      <c r="AB193" s="7">
        <v>33.665999999999997</v>
      </c>
      <c r="AC193" s="7">
        <v>32.953000000000003</v>
      </c>
      <c r="AD193" s="26">
        <v>45.31</v>
      </c>
      <c r="AE193" s="7">
        <v>40.075000000000003</v>
      </c>
      <c r="AF193" s="7">
        <v>32.04</v>
      </c>
      <c r="AG193" s="7">
        <v>29.986999999999998</v>
      </c>
    </row>
    <row r="194" spans="2:33" x14ac:dyDescent="0.2">
      <c r="B194" s="4">
        <v>149.5</v>
      </c>
      <c r="C194" s="9">
        <f t="shared" si="6"/>
        <v>41630.97222222144</v>
      </c>
      <c r="D194" s="7">
        <v>57.222000000000001</v>
      </c>
      <c r="E194" s="7">
        <v>42.661999999999999</v>
      </c>
      <c r="F194" s="7">
        <v>33.841000000000001</v>
      </c>
      <c r="G194" s="7">
        <v>33.128999999999998</v>
      </c>
      <c r="H194" s="7">
        <v>45.746000000000002</v>
      </c>
      <c r="I194" s="7">
        <v>40.551000000000002</v>
      </c>
      <c r="J194" s="7">
        <v>32.027999999999999</v>
      </c>
      <c r="K194" s="7">
        <v>29.667000000000002</v>
      </c>
      <c r="L194" s="7"/>
      <c r="M194" s="4">
        <v>149.5</v>
      </c>
      <c r="N194" s="9">
        <f t="shared" si="7"/>
        <v>39852.930555554944</v>
      </c>
      <c r="O194" s="7">
        <v>56.595999999999997</v>
      </c>
      <c r="P194" s="7">
        <v>42.426000000000002</v>
      </c>
      <c r="Q194" s="7">
        <v>33.737000000000002</v>
      </c>
      <c r="R194" s="7">
        <v>32.981000000000002</v>
      </c>
      <c r="S194" s="7">
        <v>45.465000000000003</v>
      </c>
      <c r="T194" s="7">
        <v>40.110999999999997</v>
      </c>
      <c r="U194" s="7">
        <v>31.905999999999999</v>
      </c>
      <c r="V194" s="7">
        <v>29.472000000000001</v>
      </c>
      <c r="X194" s="4">
        <v>149.5</v>
      </c>
      <c r="Y194" s="9">
        <f t="shared" si="8"/>
        <v>36835.305555553045</v>
      </c>
      <c r="Z194" s="26">
        <v>55.502000000000002</v>
      </c>
      <c r="AA194" s="7">
        <v>42.058999999999997</v>
      </c>
      <c r="AB194" s="7">
        <v>33.658000000000001</v>
      </c>
      <c r="AC194" s="7">
        <v>32.941000000000003</v>
      </c>
      <c r="AD194" s="26">
        <v>45.302999999999997</v>
      </c>
      <c r="AE194" s="7">
        <v>40.067999999999998</v>
      </c>
      <c r="AF194" s="7">
        <v>32.040999999999997</v>
      </c>
      <c r="AG194" s="7">
        <v>29.99</v>
      </c>
    </row>
    <row r="195" spans="2:33" x14ac:dyDescent="0.2">
      <c r="B195" s="4">
        <v>149.75</v>
      </c>
      <c r="C195" s="9">
        <f t="shared" si="6"/>
        <v>41630.975694443659</v>
      </c>
      <c r="D195" s="7">
        <v>57.232999999999997</v>
      </c>
      <c r="E195" s="7">
        <v>42.671999999999997</v>
      </c>
      <c r="F195" s="7">
        <v>33.847000000000001</v>
      </c>
      <c r="G195" s="7">
        <v>33.137999999999998</v>
      </c>
      <c r="H195" s="7">
        <v>45.756</v>
      </c>
      <c r="I195" s="7">
        <v>40.567</v>
      </c>
      <c r="J195" s="7">
        <v>32.036999999999999</v>
      </c>
      <c r="K195" s="7">
        <v>29.687000000000001</v>
      </c>
      <c r="L195" s="7"/>
      <c r="M195" s="4">
        <v>149.75</v>
      </c>
      <c r="N195" s="9">
        <f t="shared" si="7"/>
        <v>39852.934027777163</v>
      </c>
      <c r="O195" s="7">
        <v>56.597999999999999</v>
      </c>
      <c r="P195" s="7">
        <v>42.423999999999999</v>
      </c>
      <c r="Q195" s="7">
        <v>33.744999999999997</v>
      </c>
      <c r="R195" s="7">
        <v>32.996000000000002</v>
      </c>
      <c r="S195" s="7">
        <v>45.459000000000003</v>
      </c>
      <c r="T195" s="7">
        <v>40.122999999999998</v>
      </c>
      <c r="U195" s="7">
        <v>31.907</v>
      </c>
      <c r="V195" s="7">
        <v>29.484000000000002</v>
      </c>
      <c r="X195" s="4">
        <v>149.75</v>
      </c>
      <c r="Y195" s="9">
        <f t="shared" si="8"/>
        <v>36835.309027775264</v>
      </c>
      <c r="Z195" s="26">
        <v>55.502000000000002</v>
      </c>
      <c r="AA195" s="7">
        <v>42.045999999999999</v>
      </c>
      <c r="AB195" s="7">
        <v>33.65</v>
      </c>
      <c r="AC195" s="7">
        <v>32.93</v>
      </c>
      <c r="AD195" s="26">
        <v>45.295999999999999</v>
      </c>
      <c r="AE195" s="7">
        <v>40.06</v>
      </c>
      <c r="AF195" s="7">
        <v>32.040999999999997</v>
      </c>
      <c r="AG195" s="7">
        <v>29.992999999999999</v>
      </c>
    </row>
    <row r="196" spans="2:33" x14ac:dyDescent="0.2">
      <c r="B196" s="4">
        <v>150</v>
      </c>
      <c r="C196" s="9">
        <f t="shared" si="6"/>
        <v>41630.979166665878</v>
      </c>
      <c r="D196" s="7">
        <v>57.246000000000002</v>
      </c>
      <c r="E196" s="7">
        <v>42.680999999999997</v>
      </c>
      <c r="F196" s="7">
        <v>33.853000000000002</v>
      </c>
      <c r="G196" s="7">
        <v>33.146999999999998</v>
      </c>
      <c r="H196" s="7">
        <v>45.762999999999998</v>
      </c>
      <c r="I196" s="7">
        <v>40.582000000000001</v>
      </c>
      <c r="J196" s="7">
        <v>32.045999999999999</v>
      </c>
      <c r="K196" s="7">
        <v>29.707000000000001</v>
      </c>
      <c r="L196" s="7"/>
      <c r="M196" s="4">
        <v>150</v>
      </c>
      <c r="N196" s="9">
        <f t="shared" si="7"/>
        <v>39852.937499999382</v>
      </c>
      <c r="O196" s="7">
        <v>56.6</v>
      </c>
      <c r="P196" s="7">
        <v>42.423000000000002</v>
      </c>
      <c r="Q196" s="7">
        <v>33.750999999999998</v>
      </c>
      <c r="R196" s="7">
        <v>33.01</v>
      </c>
      <c r="S196" s="7">
        <v>45.454000000000001</v>
      </c>
      <c r="T196" s="7">
        <v>40.133000000000003</v>
      </c>
      <c r="U196" s="7">
        <v>31.908000000000001</v>
      </c>
      <c r="V196" s="7">
        <v>29.495999999999999</v>
      </c>
      <c r="X196" s="4">
        <v>150</v>
      </c>
      <c r="Y196" s="9">
        <f t="shared" si="8"/>
        <v>36835.312499997483</v>
      </c>
      <c r="Z196" s="26">
        <v>55.502000000000002</v>
      </c>
      <c r="AA196" s="7">
        <v>42.033999999999999</v>
      </c>
      <c r="AB196" s="7">
        <v>33.642000000000003</v>
      </c>
      <c r="AC196" s="7">
        <v>32.917999999999999</v>
      </c>
      <c r="AD196" s="26">
        <v>45.286999999999999</v>
      </c>
      <c r="AE196" s="7">
        <v>40.052</v>
      </c>
      <c r="AF196" s="7">
        <v>32.037999999999997</v>
      </c>
      <c r="AG196" s="7">
        <v>29.995999999999999</v>
      </c>
    </row>
    <row r="197" spans="2:33" x14ac:dyDescent="0.2">
      <c r="B197" s="4">
        <v>150.25</v>
      </c>
      <c r="C197" s="9">
        <f t="shared" ref="C197:C260" si="9">C196+(300/(3600*24))</f>
        <v>41630.982638888097</v>
      </c>
      <c r="D197" s="7">
        <v>57.261000000000003</v>
      </c>
      <c r="E197" s="7">
        <v>42.689</v>
      </c>
      <c r="F197" s="7">
        <v>33.859000000000002</v>
      </c>
      <c r="G197" s="7">
        <v>33.155000000000001</v>
      </c>
      <c r="H197" s="7">
        <v>45.774000000000001</v>
      </c>
      <c r="I197" s="7">
        <v>40.597999999999999</v>
      </c>
      <c r="J197" s="7">
        <v>32.055999999999997</v>
      </c>
      <c r="K197" s="7">
        <v>29.725999999999999</v>
      </c>
      <c r="L197" s="7"/>
      <c r="M197" s="4">
        <v>150.25</v>
      </c>
      <c r="N197" s="9">
        <f t="shared" ref="N197:N260" si="10">N196+(300/(3600*24))</f>
        <v>39852.940972221601</v>
      </c>
      <c r="O197" s="7">
        <v>56.6</v>
      </c>
      <c r="P197" s="7">
        <v>42.420999999999999</v>
      </c>
      <c r="Q197" s="7">
        <v>33.756</v>
      </c>
      <c r="R197" s="7">
        <v>33.021999999999998</v>
      </c>
      <c r="S197" s="7">
        <v>45.448</v>
      </c>
      <c r="T197" s="7">
        <v>40.140999999999998</v>
      </c>
      <c r="U197" s="7">
        <v>31.908999999999999</v>
      </c>
      <c r="V197" s="7">
        <v>29.507000000000001</v>
      </c>
      <c r="X197" s="4">
        <v>150.25</v>
      </c>
      <c r="Y197" s="9">
        <f t="shared" ref="Y197:Y260" si="11">Y196+(300/(3600*24))</f>
        <v>36835.315972219702</v>
      </c>
      <c r="Z197" s="26">
        <v>55.502000000000002</v>
      </c>
      <c r="AA197" s="7">
        <v>42.021999999999998</v>
      </c>
      <c r="AB197" s="7">
        <v>33.634999999999998</v>
      </c>
      <c r="AC197" s="7">
        <v>32.905000000000001</v>
      </c>
      <c r="AD197" s="26">
        <v>45.283999999999999</v>
      </c>
      <c r="AE197" s="7">
        <v>40.043999999999997</v>
      </c>
      <c r="AF197" s="7">
        <v>32.031999999999996</v>
      </c>
      <c r="AG197" s="7">
        <v>29.998000000000001</v>
      </c>
    </row>
    <row r="198" spans="2:33" x14ac:dyDescent="0.2">
      <c r="B198" s="4">
        <v>150.5</v>
      </c>
      <c r="C198" s="9">
        <f t="shared" si="9"/>
        <v>41630.986111110316</v>
      </c>
      <c r="D198" s="7">
        <v>57.276000000000003</v>
      </c>
      <c r="E198" s="7">
        <v>42.695999999999998</v>
      </c>
      <c r="F198" s="7">
        <v>33.865000000000002</v>
      </c>
      <c r="G198" s="7">
        <v>33.162999999999997</v>
      </c>
      <c r="H198" s="7">
        <v>45.774999999999999</v>
      </c>
      <c r="I198" s="7">
        <v>40.615000000000002</v>
      </c>
      <c r="J198" s="7">
        <v>32.067</v>
      </c>
      <c r="K198" s="7">
        <v>29.745999999999999</v>
      </c>
      <c r="L198" s="7"/>
      <c r="M198" s="4">
        <v>150.5</v>
      </c>
      <c r="N198" s="9">
        <f t="shared" si="10"/>
        <v>39852.94444444382</v>
      </c>
      <c r="O198" s="7">
        <v>56.598999999999997</v>
      </c>
      <c r="P198" s="7">
        <v>42.418999999999997</v>
      </c>
      <c r="Q198" s="7">
        <v>33.76</v>
      </c>
      <c r="R198" s="7">
        <v>33.031999999999996</v>
      </c>
      <c r="S198" s="7">
        <v>45.442999999999998</v>
      </c>
      <c r="T198" s="7">
        <v>40.148000000000003</v>
      </c>
      <c r="U198" s="7">
        <v>31.91</v>
      </c>
      <c r="V198" s="7">
        <v>29.518000000000001</v>
      </c>
      <c r="X198" s="4">
        <v>150.5</v>
      </c>
      <c r="Y198" s="9">
        <f t="shared" si="11"/>
        <v>36835.31944444192</v>
      </c>
      <c r="Z198" s="26">
        <v>55.502000000000002</v>
      </c>
      <c r="AA198" s="7">
        <v>42.01</v>
      </c>
      <c r="AB198" s="7">
        <v>33.627000000000002</v>
      </c>
      <c r="AC198" s="7">
        <v>32.892000000000003</v>
      </c>
      <c r="AD198" s="26">
        <v>45.284999999999997</v>
      </c>
      <c r="AE198" s="7">
        <v>40.036000000000001</v>
      </c>
      <c r="AF198" s="7">
        <v>32.024999999999999</v>
      </c>
      <c r="AG198" s="7">
        <v>30</v>
      </c>
    </row>
    <row r="199" spans="2:33" x14ac:dyDescent="0.2">
      <c r="B199" s="4">
        <v>150.75</v>
      </c>
      <c r="C199" s="9">
        <f t="shared" si="9"/>
        <v>41630.989583332535</v>
      </c>
      <c r="D199" s="7">
        <v>57.292000000000002</v>
      </c>
      <c r="E199" s="7">
        <v>42.701999999999998</v>
      </c>
      <c r="F199" s="7">
        <v>33.871000000000002</v>
      </c>
      <c r="G199" s="7">
        <v>33.17</v>
      </c>
      <c r="H199" s="7">
        <v>45.771999999999998</v>
      </c>
      <c r="I199" s="7">
        <v>40.634</v>
      </c>
      <c r="J199" s="7">
        <v>32.079000000000001</v>
      </c>
      <c r="K199" s="7">
        <v>29.766999999999999</v>
      </c>
      <c r="L199" s="7"/>
      <c r="M199" s="4">
        <v>150.75</v>
      </c>
      <c r="N199" s="9">
        <f t="shared" si="10"/>
        <v>39852.947916666039</v>
      </c>
      <c r="O199" s="7">
        <v>56.597000000000001</v>
      </c>
      <c r="P199" s="7">
        <v>42.415999999999997</v>
      </c>
      <c r="Q199" s="7">
        <v>33.762999999999998</v>
      </c>
      <c r="R199" s="7">
        <v>33.04</v>
      </c>
      <c r="S199" s="7">
        <v>45.436999999999998</v>
      </c>
      <c r="T199" s="7">
        <v>40.152999999999999</v>
      </c>
      <c r="U199" s="7">
        <v>31.913</v>
      </c>
      <c r="V199" s="7">
        <v>29.529</v>
      </c>
      <c r="X199" s="4">
        <v>150.75</v>
      </c>
      <c r="Y199" s="9">
        <f t="shared" si="11"/>
        <v>36835.322916664139</v>
      </c>
      <c r="Z199" s="26">
        <v>55.502000000000002</v>
      </c>
      <c r="AA199" s="7">
        <v>41.999000000000002</v>
      </c>
      <c r="AB199" s="7">
        <v>33.619999999999997</v>
      </c>
      <c r="AC199" s="7">
        <v>32.878999999999998</v>
      </c>
      <c r="AD199" s="26">
        <v>45.287999999999997</v>
      </c>
      <c r="AE199" s="7">
        <v>40.027000000000001</v>
      </c>
      <c r="AF199" s="7">
        <v>32.017000000000003</v>
      </c>
      <c r="AG199" s="7">
        <v>30.001999999999999</v>
      </c>
    </row>
    <row r="200" spans="2:33" x14ac:dyDescent="0.2">
      <c r="B200" s="4">
        <v>151</v>
      </c>
      <c r="C200" s="9">
        <f t="shared" si="9"/>
        <v>41630.993055554754</v>
      </c>
      <c r="D200" s="7">
        <v>57.307000000000002</v>
      </c>
      <c r="E200" s="7">
        <v>42.707000000000001</v>
      </c>
      <c r="F200" s="7">
        <v>33.877000000000002</v>
      </c>
      <c r="G200" s="7">
        <v>33.177</v>
      </c>
      <c r="H200" s="7">
        <v>45.762999999999998</v>
      </c>
      <c r="I200" s="7">
        <v>40.652999999999999</v>
      </c>
      <c r="J200" s="7">
        <v>32.091000000000001</v>
      </c>
      <c r="K200" s="7">
        <v>29.789000000000001</v>
      </c>
      <c r="L200" s="7"/>
      <c r="M200" s="4">
        <v>151</v>
      </c>
      <c r="N200" s="9">
        <f t="shared" si="10"/>
        <v>39852.951388888257</v>
      </c>
      <c r="O200" s="7">
        <v>56.594000000000001</v>
      </c>
      <c r="P200" s="7">
        <v>42.412999999999997</v>
      </c>
      <c r="Q200" s="7">
        <v>33.764000000000003</v>
      </c>
      <c r="R200" s="7">
        <v>33.045999999999999</v>
      </c>
      <c r="S200" s="7">
        <v>45.430999999999997</v>
      </c>
      <c r="T200" s="7">
        <v>40.156999999999996</v>
      </c>
      <c r="U200" s="7">
        <v>31.917999999999999</v>
      </c>
      <c r="V200" s="7">
        <v>29.54</v>
      </c>
      <c r="X200" s="4">
        <v>151</v>
      </c>
      <c r="Y200" s="9">
        <f t="shared" si="11"/>
        <v>36835.326388886358</v>
      </c>
      <c r="Z200" s="26">
        <v>55.502000000000002</v>
      </c>
      <c r="AA200" s="7">
        <v>41.988</v>
      </c>
      <c r="AB200" s="7">
        <v>33.612000000000002</v>
      </c>
      <c r="AC200" s="7">
        <v>32.865000000000002</v>
      </c>
      <c r="AD200" s="26">
        <v>45.292000000000002</v>
      </c>
      <c r="AE200" s="7">
        <v>40.018999999999998</v>
      </c>
      <c r="AF200" s="7">
        <v>32.009</v>
      </c>
      <c r="AG200" s="7">
        <v>30.003</v>
      </c>
    </row>
    <row r="201" spans="2:33" x14ac:dyDescent="0.2">
      <c r="B201" s="4">
        <v>151.25</v>
      </c>
      <c r="C201" s="9">
        <f t="shared" si="9"/>
        <v>41630.996527776973</v>
      </c>
      <c r="D201" s="7">
        <v>57.322000000000003</v>
      </c>
      <c r="E201" s="7">
        <v>42.712000000000003</v>
      </c>
      <c r="F201" s="7">
        <v>33.881999999999998</v>
      </c>
      <c r="G201" s="7">
        <v>33.183</v>
      </c>
      <c r="H201" s="7">
        <v>45.752000000000002</v>
      </c>
      <c r="I201" s="7">
        <v>40.673999999999999</v>
      </c>
      <c r="J201" s="7">
        <v>32.103999999999999</v>
      </c>
      <c r="K201" s="7">
        <v>29.811</v>
      </c>
      <c r="L201" s="7"/>
      <c r="M201" s="4">
        <v>151.25</v>
      </c>
      <c r="N201" s="9">
        <f t="shared" si="10"/>
        <v>39852.954861110476</v>
      </c>
      <c r="O201" s="7">
        <v>56.588999999999999</v>
      </c>
      <c r="P201" s="7">
        <v>42.408999999999999</v>
      </c>
      <c r="Q201" s="7">
        <v>33.765000000000001</v>
      </c>
      <c r="R201" s="7">
        <v>33.051000000000002</v>
      </c>
      <c r="S201" s="7">
        <v>45.426000000000002</v>
      </c>
      <c r="T201" s="7">
        <v>40.161000000000001</v>
      </c>
      <c r="U201" s="7">
        <v>31.925999999999998</v>
      </c>
      <c r="V201" s="7">
        <v>29.55</v>
      </c>
      <c r="X201" s="4">
        <v>151.25</v>
      </c>
      <c r="Y201" s="9">
        <f t="shared" si="11"/>
        <v>36835.329861108577</v>
      </c>
      <c r="Z201" s="26">
        <v>55.502000000000002</v>
      </c>
      <c r="AA201" s="7">
        <v>41.978999999999999</v>
      </c>
      <c r="AB201" s="7">
        <v>33.604999999999997</v>
      </c>
      <c r="AC201" s="7">
        <v>32.851999999999997</v>
      </c>
      <c r="AD201" s="26">
        <v>45.295999999999999</v>
      </c>
      <c r="AE201" s="7">
        <v>40.011000000000003</v>
      </c>
      <c r="AF201" s="7">
        <v>32.002000000000002</v>
      </c>
      <c r="AG201" s="7">
        <v>30.003</v>
      </c>
    </row>
    <row r="202" spans="2:33" x14ac:dyDescent="0.2">
      <c r="B202" s="4">
        <v>151.5</v>
      </c>
      <c r="C202" s="9">
        <f t="shared" si="9"/>
        <v>41630.999999999192</v>
      </c>
      <c r="D202" s="7">
        <v>57.337000000000003</v>
      </c>
      <c r="E202" s="7">
        <v>42.716999999999999</v>
      </c>
      <c r="F202" s="7">
        <v>33.889000000000003</v>
      </c>
      <c r="G202" s="7">
        <v>33.19</v>
      </c>
      <c r="H202" s="7">
        <v>45.746000000000002</v>
      </c>
      <c r="I202" s="7">
        <v>40.695999999999998</v>
      </c>
      <c r="J202" s="7">
        <v>32.116999999999997</v>
      </c>
      <c r="K202" s="7">
        <v>29.834</v>
      </c>
      <c r="L202" s="7"/>
      <c r="M202" s="4">
        <v>151.5</v>
      </c>
      <c r="N202" s="9">
        <f t="shared" si="10"/>
        <v>39852.958333332695</v>
      </c>
      <c r="O202" s="7">
        <v>56.582999999999998</v>
      </c>
      <c r="P202" s="7">
        <v>42.405000000000001</v>
      </c>
      <c r="Q202" s="7">
        <v>33.764000000000003</v>
      </c>
      <c r="R202" s="7">
        <v>33.054000000000002</v>
      </c>
      <c r="S202" s="7">
        <v>45.421999999999997</v>
      </c>
      <c r="T202" s="7">
        <v>40.162999999999997</v>
      </c>
      <c r="U202" s="7">
        <v>31.937000000000001</v>
      </c>
      <c r="V202" s="7">
        <v>29.561</v>
      </c>
      <c r="X202" s="4">
        <v>151.5</v>
      </c>
      <c r="Y202" s="9">
        <f t="shared" si="11"/>
        <v>36835.333333330796</v>
      </c>
      <c r="Z202" s="26">
        <v>55.502000000000002</v>
      </c>
      <c r="AA202" s="7">
        <v>41.970999999999997</v>
      </c>
      <c r="AB202" s="7">
        <v>33.597000000000001</v>
      </c>
      <c r="AC202" s="7">
        <v>32.837000000000003</v>
      </c>
      <c r="AD202" s="26">
        <v>45.3</v>
      </c>
      <c r="AE202" s="7">
        <v>40.003</v>
      </c>
      <c r="AF202" s="7">
        <v>31.997</v>
      </c>
      <c r="AG202" s="7">
        <v>30.003</v>
      </c>
    </row>
    <row r="203" spans="2:33" x14ac:dyDescent="0.2">
      <c r="B203" s="4">
        <v>151.75</v>
      </c>
      <c r="C203" s="9">
        <f t="shared" si="9"/>
        <v>41631.003472221411</v>
      </c>
      <c r="D203" s="7">
        <v>57.350999999999999</v>
      </c>
      <c r="E203" s="7">
        <v>42.72</v>
      </c>
      <c r="F203" s="7">
        <v>33.895000000000003</v>
      </c>
      <c r="G203" s="7">
        <v>33.197000000000003</v>
      </c>
      <c r="H203" s="7">
        <v>45.738</v>
      </c>
      <c r="I203" s="7">
        <v>40.718000000000004</v>
      </c>
      <c r="J203" s="7">
        <v>32.130000000000003</v>
      </c>
      <c r="K203" s="7">
        <v>29.856999999999999</v>
      </c>
      <c r="L203" s="7"/>
      <c r="M203" s="4">
        <v>151.75</v>
      </c>
      <c r="N203" s="9">
        <f t="shared" si="10"/>
        <v>39852.961805554914</v>
      </c>
      <c r="O203" s="7">
        <v>56.575000000000003</v>
      </c>
      <c r="P203" s="7">
        <v>42.401000000000003</v>
      </c>
      <c r="Q203" s="7">
        <v>33.762999999999998</v>
      </c>
      <c r="R203" s="7">
        <v>33.055</v>
      </c>
      <c r="S203" s="7">
        <v>45.415999999999997</v>
      </c>
      <c r="T203" s="7">
        <v>40.164000000000001</v>
      </c>
      <c r="U203" s="7">
        <v>31.948</v>
      </c>
      <c r="V203" s="7">
        <v>29.571000000000002</v>
      </c>
      <c r="X203" s="4">
        <v>151.75</v>
      </c>
      <c r="Y203" s="9">
        <f t="shared" si="11"/>
        <v>36835.336805553015</v>
      </c>
      <c r="Z203" s="26">
        <v>55.502000000000002</v>
      </c>
      <c r="AA203" s="7">
        <v>41.963000000000001</v>
      </c>
      <c r="AB203" s="7">
        <v>33.591000000000001</v>
      </c>
      <c r="AC203" s="7">
        <v>32.822000000000003</v>
      </c>
      <c r="AD203" s="26">
        <v>45.305999999999997</v>
      </c>
      <c r="AE203" s="7">
        <v>39.994999999999997</v>
      </c>
      <c r="AF203" s="7">
        <v>31.994</v>
      </c>
      <c r="AG203" s="7">
        <v>30.001999999999999</v>
      </c>
    </row>
    <row r="204" spans="2:33" x14ac:dyDescent="0.2">
      <c r="B204" s="4">
        <v>152</v>
      </c>
      <c r="C204" s="9">
        <f t="shared" si="9"/>
        <v>41631.00694444363</v>
      </c>
      <c r="D204" s="7">
        <v>57.365000000000002</v>
      </c>
      <c r="E204" s="7">
        <v>42.723999999999997</v>
      </c>
      <c r="F204" s="7">
        <v>33.902000000000001</v>
      </c>
      <c r="G204" s="7">
        <v>33.204000000000001</v>
      </c>
      <c r="H204" s="7">
        <v>45.728000000000002</v>
      </c>
      <c r="I204" s="7">
        <v>40.74</v>
      </c>
      <c r="J204" s="7">
        <v>32.143000000000001</v>
      </c>
      <c r="K204" s="7">
        <v>29.882000000000001</v>
      </c>
      <c r="L204" s="7"/>
      <c r="M204" s="4">
        <v>152</v>
      </c>
      <c r="N204" s="9">
        <f t="shared" si="10"/>
        <v>39852.965277777133</v>
      </c>
      <c r="O204" s="7">
        <v>56.555</v>
      </c>
      <c r="P204" s="7">
        <v>42.396000000000001</v>
      </c>
      <c r="Q204" s="7">
        <v>33.761000000000003</v>
      </c>
      <c r="R204" s="7">
        <v>33.055999999999997</v>
      </c>
      <c r="S204" s="7">
        <v>45.408000000000001</v>
      </c>
      <c r="T204" s="7">
        <v>40.164999999999999</v>
      </c>
      <c r="U204" s="7">
        <v>31.957999999999998</v>
      </c>
      <c r="V204" s="7">
        <v>29.581</v>
      </c>
      <c r="X204" s="4">
        <v>152</v>
      </c>
      <c r="Y204" s="9">
        <f t="shared" si="11"/>
        <v>36835.340277775234</v>
      </c>
      <c r="Z204" s="26">
        <v>55.502000000000002</v>
      </c>
      <c r="AA204" s="7">
        <v>41.954999999999998</v>
      </c>
      <c r="AB204" s="7">
        <v>33.584000000000003</v>
      </c>
      <c r="AC204" s="7">
        <v>32.808</v>
      </c>
      <c r="AD204" s="26">
        <v>45.31</v>
      </c>
      <c r="AE204" s="7">
        <v>39.988</v>
      </c>
      <c r="AF204" s="7">
        <v>31.992999999999999</v>
      </c>
      <c r="AG204" s="7">
        <v>30</v>
      </c>
    </row>
    <row r="205" spans="2:33" x14ac:dyDescent="0.2">
      <c r="B205" s="4">
        <v>152.25</v>
      </c>
      <c r="C205" s="9">
        <f t="shared" si="9"/>
        <v>41631.010416665849</v>
      </c>
      <c r="D205" s="7">
        <v>57.377000000000002</v>
      </c>
      <c r="E205" s="7">
        <v>42.728000000000002</v>
      </c>
      <c r="F205" s="7">
        <v>33.908999999999999</v>
      </c>
      <c r="G205" s="7">
        <v>33.212000000000003</v>
      </c>
      <c r="H205" s="7">
        <v>45.713999999999999</v>
      </c>
      <c r="I205" s="7">
        <v>40.762</v>
      </c>
      <c r="J205" s="7">
        <v>32.154000000000003</v>
      </c>
      <c r="K205" s="7">
        <v>29.905999999999999</v>
      </c>
      <c r="L205" s="7"/>
      <c r="M205" s="4">
        <v>152.25</v>
      </c>
      <c r="N205" s="9">
        <f t="shared" si="10"/>
        <v>39852.968749999352</v>
      </c>
      <c r="O205" s="7">
        <v>56.543999999999997</v>
      </c>
      <c r="P205" s="7">
        <v>42.392000000000003</v>
      </c>
      <c r="Q205" s="7">
        <v>33.759</v>
      </c>
      <c r="R205" s="7">
        <v>33.055</v>
      </c>
      <c r="S205" s="7">
        <v>45.398000000000003</v>
      </c>
      <c r="T205" s="7">
        <v>40.164000000000001</v>
      </c>
      <c r="U205" s="7">
        <v>31.966000000000001</v>
      </c>
      <c r="V205" s="7">
        <v>29.591000000000001</v>
      </c>
      <c r="X205" s="4">
        <v>152.25</v>
      </c>
      <c r="Y205" s="9">
        <f t="shared" si="11"/>
        <v>36835.343749997453</v>
      </c>
      <c r="Z205" s="26">
        <v>55.502000000000002</v>
      </c>
      <c r="AA205" s="7">
        <v>41.947000000000003</v>
      </c>
      <c r="AB205" s="7">
        <v>33.578000000000003</v>
      </c>
      <c r="AC205" s="7">
        <v>32.792999999999999</v>
      </c>
      <c r="AD205" s="26">
        <v>45.314999999999998</v>
      </c>
      <c r="AE205" s="7">
        <v>39.979999999999997</v>
      </c>
      <c r="AF205" s="7">
        <v>31.992999999999999</v>
      </c>
      <c r="AG205" s="7">
        <v>29.998000000000001</v>
      </c>
    </row>
    <row r="206" spans="2:33" x14ac:dyDescent="0.2">
      <c r="B206" s="4">
        <v>152.5</v>
      </c>
      <c r="C206" s="9">
        <f t="shared" si="9"/>
        <v>41631.013888888068</v>
      </c>
      <c r="D206" s="7">
        <v>57.387999999999998</v>
      </c>
      <c r="E206" s="7">
        <v>42.731999999999999</v>
      </c>
      <c r="F206" s="7">
        <v>33.915999999999997</v>
      </c>
      <c r="G206" s="7">
        <v>33.219000000000001</v>
      </c>
      <c r="H206" s="7">
        <v>45.704000000000001</v>
      </c>
      <c r="I206" s="7">
        <v>40.781999999999996</v>
      </c>
      <c r="J206" s="7">
        <v>32.164999999999999</v>
      </c>
      <c r="K206" s="7">
        <v>29.931000000000001</v>
      </c>
      <c r="L206" s="7"/>
      <c r="M206" s="4">
        <v>152.5</v>
      </c>
      <c r="N206" s="9">
        <f t="shared" si="10"/>
        <v>39852.972222221571</v>
      </c>
      <c r="O206" s="7">
        <v>56.536000000000001</v>
      </c>
      <c r="P206" s="7">
        <v>42.386000000000003</v>
      </c>
      <c r="Q206" s="7">
        <v>33.755000000000003</v>
      </c>
      <c r="R206" s="7">
        <v>33.052999999999997</v>
      </c>
      <c r="S206" s="7">
        <v>45.392000000000003</v>
      </c>
      <c r="T206" s="7">
        <v>40.162999999999997</v>
      </c>
      <c r="U206" s="7">
        <v>31.972000000000001</v>
      </c>
      <c r="V206" s="7">
        <v>29.600999999999999</v>
      </c>
      <c r="X206" s="4">
        <v>152.5</v>
      </c>
      <c r="Y206" s="9">
        <f t="shared" si="11"/>
        <v>36835.347222219672</v>
      </c>
      <c r="Z206" s="26">
        <v>55.502000000000002</v>
      </c>
      <c r="AA206" s="7">
        <v>41.94</v>
      </c>
      <c r="AB206" s="7">
        <v>33.570999999999998</v>
      </c>
      <c r="AC206" s="7">
        <v>32.777999999999999</v>
      </c>
      <c r="AD206" s="26">
        <v>45.32</v>
      </c>
      <c r="AE206" s="7">
        <v>39.973999999999997</v>
      </c>
      <c r="AF206" s="7">
        <v>31.992999999999999</v>
      </c>
      <c r="AG206" s="7">
        <v>29.994</v>
      </c>
    </row>
    <row r="207" spans="2:33" x14ac:dyDescent="0.2">
      <c r="B207" s="4">
        <v>152.75</v>
      </c>
      <c r="C207" s="9">
        <f t="shared" si="9"/>
        <v>41631.017361110287</v>
      </c>
      <c r="D207" s="7">
        <v>57.396000000000001</v>
      </c>
      <c r="E207" s="7">
        <v>42.735999999999997</v>
      </c>
      <c r="F207" s="7">
        <v>33.921999999999997</v>
      </c>
      <c r="G207" s="7">
        <v>33.226999999999997</v>
      </c>
      <c r="H207" s="7">
        <v>45.686999999999998</v>
      </c>
      <c r="I207" s="7">
        <v>40.799999999999997</v>
      </c>
      <c r="J207" s="7">
        <v>32.176000000000002</v>
      </c>
      <c r="K207" s="7">
        <v>29.956</v>
      </c>
      <c r="L207" s="7"/>
      <c r="M207" s="4">
        <v>152.75</v>
      </c>
      <c r="N207" s="9">
        <f t="shared" si="10"/>
        <v>39852.97569444379</v>
      </c>
      <c r="O207" s="7">
        <v>56.526000000000003</v>
      </c>
      <c r="P207" s="7">
        <v>42.381</v>
      </c>
      <c r="Q207" s="7">
        <v>33.752000000000002</v>
      </c>
      <c r="R207" s="7">
        <v>33.049999999999997</v>
      </c>
      <c r="S207" s="7">
        <v>45.386000000000003</v>
      </c>
      <c r="T207" s="7">
        <v>40.161000000000001</v>
      </c>
      <c r="U207" s="7">
        <v>31.975999999999999</v>
      </c>
      <c r="V207" s="7">
        <v>29.611999999999998</v>
      </c>
      <c r="X207" s="4">
        <v>152.75</v>
      </c>
      <c r="Y207" s="9">
        <f t="shared" si="11"/>
        <v>36835.350694441891</v>
      </c>
      <c r="Z207" s="26">
        <v>55.502000000000002</v>
      </c>
      <c r="AA207" s="7">
        <v>41.933</v>
      </c>
      <c r="AB207" s="7">
        <v>33.564999999999998</v>
      </c>
      <c r="AC207" s="7">
        <v>32.764000000000003</v>
      </c>
      <c r="AD207" s="26">
        <v>45.326000000000001</v>
      </c>
      <c r="AE207" s="7">
        <v>39.968000000000004</v>
      </c>
      <c r="AF207" s="7">
        <v>31.995000000000001</v>
      </c>
      <c r="AG207" s="7">
        <v>29.99</v>
      </c>
    </row>
    <row r="208" spans="2:33" x14ac:dyDescent="0.2">
      <c r="B208" s="4">
        <v>153</v>
      </c>
      <c r="C208" s="9">
        <f t="shared" si="9"/>
        <v>41631.020833332506</v>
      </c>
      <c r="D208" s="7">
        <v>57.402999999999999</v>
      </c>
      <c r="E208" s="7">
        <v>42.74</v>
      </c>
      <c r="F208" s="7">
        <v>33.927999999999997</v>
      </c>
      <c r="G208" s="7">
        <v>33.234000000000002</v>
      </c>
      <c r="H208" s="7">
        <v>45.677999999999997</v>
      </c>
      <c r="I208" s="7">
        <v>40.814</v>
      </c>
      <c r="J208" s="7">
        <v>32.185000000000002</v>
      </c>
      <c r="K208" s="7">
        <v>29.981999999999999</v>
      </c>
      <c r="L208" s="7"/>
      <c r="M208" s="4">
        <v>153</v>
      </c>
      <c r="N208" s="9">
        <f t="shared" si="10"/>
        <v>39852.979166666009</v>
      </c>
      <c r="O208" s="7">
        <v>56.515999999999998</v>
      </c>
      <c r="P208" s="7">
        <v>42.375</v>
      </c>
      <c r="Q208" s="7">
        <v>33.747999999999998</v>
      </c>
      <c r="R208" s="7">
        <v>33.046999999999997</v>
      </c>
      <c r="S208" s="7">
        <v>45.375</v>
      </c>
      <c r="T208" s="7">
        <v>40.158000000000001</v>
      </c>
      <c r="U208" s="7">
        <v>31.978999999999999</v>
      </c>
      <c r="V208" s="7">
        <v>29.623999999999999</v>
      </c>
      <c r="X208" s="4">
        <v>153</v>
      </c>
      <c r="Y208" s="9">
        <f t="shared" si="11"/>
        <v>36835.35416666411</v>
      </c>
      <c r="Z208" s="26">
        <v>55.502000000000002</v>
      </c>
      <c r="AA208" s="7">
        <v>41.926000000000002</v>
      </c>
      <c r="AB208" s="7">
        <v>33.558</v>
      </c>
      <c r="AC208" s="7">
        <v>32.75</v>
      </c>
      <c r="AD208" s="26">
        <v>45.335000000000001</v>
      </c>
      <c r="AE208" s="7">
        <v>39.962000000000003</v>
      </c>
      <c r="AF208" s="7">
        <v>31.997</v>
      </c>
      <c r="AG208" s="7">
        <v>29.986000000000001</v>
      </c>
    </row>
    <row r="209" spans="2:33" x14ac:dyDescent="0.2">
      <c r="B209" s="4">
        <v>153.25</v>
      </c>
      <c r="C209" s="9">
        <f t="shared" si="9"/>
        <v>41631.024305554725</v>
      </c>
      <c r="D209" s="7">
        <v>57.408000000000001</v>
      </c>
      <c r="E209" s="7">
        <v>42.743000000000002</v>
      </c>
      <c r="F209" s="7">
        <v>33.933</v>
      </c>
      <c r="G209" s="7">
        <v>33.24</v>
      </c>
      <c r="H209" s="7">
        <v>45.661999999999999</v>
      </c>
      <c r="I209" s="7">
        <v>40.826999999999998</v>
      </c>
      <c r="J209" s="7">
        <v>32.194000000000003</v>
      </c>
      <c r="K209" s="7">
        <v>30.007999999999999</v>
      </c>
      <c r="L209" s="7"/>
      <c r="M209" s="4">
        <v>153.25</v>
      </c>
      <c r="N209" s="9">
        <f t="shared" si="10"/>
        <v>39852.982638888228</v>
      </c>
      <c r="O209" s="7">
        <v>56.505000000000003</v>
      </c>
      <c r="P209" s="7">
        <v>42.37</v>
      </c>
      <c r="Q209" s="7">
        <v>33.743000000000002</v>
      </c>
      <c r="R209" s="7">
        <v>33.042999999999999</v>
      </c>
      <c r="S209" s="7">
        <v>45.363999999999997</v>
      </c>
      <c r="T209" s="7">
        <v>40.155000000000001</v>
      </c>
      <c r="U209" s="7">
        <v>31.98</v>
      </c>
      <c r="V209" s="7">
        <v>29.637</v>
      </c>
      <c r="X209" s="4">
        <v>153.25</v>
      </c>
      <c r="Y209" s="9">
        <f t="shared" si="11"/>
        <v>36835.357638886329</v>
      </c>
      <c r="Z209" s="26">
        <v>55.502000000000002</v>
      </c>
      <c r="AA209" s="7">
        <v>41.918999999999997</v>
      </c>
      <c r="AB209" s="7">
        <v>33.552</v>
      </c>
      <c r="AC209" s="7">
        <v>32.735999999999997</v>
      </c>
      <c r="AD209" s="26">
        <v>45.345999999999997</v>
      </c>
      <c r="AE209" s="7">
        <v>39.957000000000001</v>
      </c>
      <c r="AF209" s="7">
        <v>31.998000000000001</v>
      </c>
      <c r="AG209" s="7">
        <v>29.981000000000002</v>
      </c>
    </row>
    <row r="210" spans="2:33" x14ac:dyDescent="0.2">
      <c r="B210" s="4">
        <v>153.5</v>
      </c>
      <c r="C210" s="9">
        <f t="shared" si="9"/>
        <v>41631.027777776944</v>
      </c>
      <c r="D210" s="7">
        <v>57.41</v>
      </c>
      <c r="E210" s="7">
        <v>42.746000000000002</v>
      </c>
      <c r="F210" s="7">
        <v>33.936999999999998</v>
      </c>
      <c r="G210" s="7">
        <v>33.246000000000002</v>
      </c>
      <c r="H210" s="7">
        <v>45.646999999999998</v>
      </c>
      <c r="I210" s="7">
        <v>40.837000000000003</v>
      </c>
      <c r="J210" s="7">
        <v>32.201999999999998</v>
      </c>
      <c r="K210" s="7">
        <v>30.035</v>
      </c>
      <c r="L210" s="7"/>
      <c r="M210" s="4">
        <v>153.5</v>
      </c>
      <c r="N210" s="9">
        <f t="shared" si="10"/>
        <v>39852.986111110447</v>
      </c>
      <c r="O210" s="7">
        <v>56.491999999999997</v>
      </c>
      <c r="P210" s="7">
        <v>42.363999999999997</v>
      </c>
      <c r="Q210" s="7">
        <v>33.738999999999997</v>
      </c>
      <c r="R210" s="7">
        <v>33.037999999999997</v>
      </c>
      <c r="S210" s="7">
        <v>45.351999999999997</v>
      </c>
      <c r="T210" s="7">
        <v>40.152000000000001</v>
      </c>
      <c r="U210" s="7">
        <v>31.981999999999999</v>
      </c>
      <c r="V210" s="7">
        <v>29.65</v>
      </c>
      <c r="X210" s="4">
        <v>153.5</v>
      </c>
      <c r="Y210" s="9">
        <f t="shared" si="11"/>
        <v>36835.361111108548</v>
      </c>
      <c r="Z210" s="26">
        <v>55.502000000000002</v>
      </c>
      <c r="AA210" s="7">
        <v>41.911000000000001</v>
      </c>
      <c r="AB210" s="7">
        <v>33.545999999999999</v>
      </c>
      <c r="AC210" s="7">
        <v>32.722999999999999</v>
      </c>
      <c r="AD210" s="26">
        <v>45.357999999999997</v>
      </c>
      <c r="AE210" s="7">
        <v>39.951999999999998</v>
      </c>
      <c r="AF210" s="7">
        <v>32</v>
      </c>
      <c r="AG210" s="7">
        <v>29.975999999999999</v>
      </c>
    </row>
    <row r="211" spans="2:33" x14ac:dyDescent="0.2">
      <c r="B211" s="4">
        <v>153.75</v>
      </c>
      <c r="C211" s="9">
        <f t="shared" si="9"/>
        <v>41631.031249999163</v>
      </c>
      <c r="D211" s="7">
        <v>57.41</v>
      </c>
      <c r="E211" s="7">
        <v>42.747999999999998</v>
      </c>
      <c r="F211" s="7">
        <v>33.941000000000003</v>
      </c>
      <c r="G211" s="7">
        <v>33.252000000000002</v>
      </c>
      <c r="H211" s="7">
        <v>45.63</v>
      </c>
      <c r="I211" s="7">
        <v>40.844000000000001</v>
      </c>
      <c r="J211" s="7">
        <v>32.209000000000003</v>
      </c>
      <c r="K211" s="7">
        <v>30.062999999999999</v>
      </c>
      <c r="L211" s="7"/>
      <c r="M211" s="4">
        <v>153.75</v>
      </c>
      <c r="N211" s="9">
        <f t="shared" si="10"/>
        <v>39852.989583332666</v>
      </c>
      <c r="O211" s="7">
        <v>56.459000000000003</v>
      </c>
      <c r="P211" s="7">
        <v>42.359000000000002</v>
      </c>
      <c r="Q211" s="7">
        <v>33.734000000000002</v>
      </c>
      <c r="R211" s="7">
        <v>33.033000000000001</v>
      </c>
      <c r="S211" s="7">
        <v>45.338000000000001</v>
      </c>
      <c r="T211" s="7">
        <v>40.148000000000003</v>
      </c>
      <c r="U211" s="7">
        <v>31.981999999999999</v>
      </c>
      <c r="V211" s="7">
        <v>29.664000000000001</v>
      </c>
      <c r="X211" s="4">
        <v>153.75</v>
      </c>
      <c r="Y211" s="9">
        <f t="shared" si="11"/>
        <v>36835.364583330767</v>
      </c>
      <c r="Z211" s="26">
        <v>55.502000000000002</v>
      </c>
      <c r="AA211" s="7">
        <v>41.904000000000003</v>
      </c>
      <c r="AB211" s="7">
        <v>33.54</v>
      </c>
      <c r="AC211" s="7">
        <v>32.709000000000003</v>
      </c>
      <c r="AD211" s="26">
        <v>45.371000000000002</v>
      </c>
      <c r="AE211" s="7">
        <v>39.948</v>
      </c>
      <c r="AF211" s="7">
        <v>32.002000000000002</v>
      </c>
      <c r="AG211" s="7">
        <v>29.971</v>
      </c>
    </row>
    <row r="212" spans="2:33" x14ac:dyDescent="0.2">
      <c r="B212" s="4">
        <v>154</v>
      </c>
      <c r="C212" s="9">
        <f t="shared" si="9"/>
        <v>41631.034722221382</v>
      </c>
      <c r="D212" s="7">
        <v>57.406999999999996</v>
      </c>
      <c r="E212" s="7">
        <v>42.75</v>
      </c>
      <c r="F212" s="7">
        <v>33.945</v>
      </c>
      <c r="G212" s="7">
        <v>33.256</v>
      </c>
      <c r="H212" s="7">
        <v>45.616999999999997</v>
      </c>
      <c r="I212" s="7">
        <v>40.85</v>
      </c>
      <c r="J212" s="7">
        <v>32.216000000000001</v>
      </c>
      <c r="K212" s="7">
        <v>30.09</v>
      </c>
      <c r="L212" s="7"/>
      <c r="M212" s="4">
        <v>154</v>
      </c>
      <c r="N212" s="9">
        <f t="shared" si="10"/>
        <v>39852.993055554885</v>
      </c>
      <c r="O212" s="7">
        <v>56.436999999999998</v>
      </c>
      <c r="P212" s="7">
        <v>42.353999999999999</v>
      </c>
      <c r="Q212" s="7">
        <v>33.728999999999999</v>
      </c>
      <c r="R212" s="7">
        <v>33.027000000000001</v>
      </c>
      <c r="S212" s="7">
        <v>45.323999999999998</v>
      </c>
      <c r="T212" s="7">
        <v>40.143999999999998</v>
      </c>
      <c r="U212" s="7">
        <v>31.983000000000001</v>
      </c>
      <c r="V212" s="7">
        <v>29.678000000000001</v>
      </c>
      <c r="X212" s="4">
        <v>154</v>
      </c>
      <c r="Y212" s="9">
        <f t="shared" si="11"/>
        <v>36835.368055552986</v>
      </c>
      <c r="Z212" s="26">
        <v>55.502000000000002</v>
      </c>
      <c r="AA212" s="7">
        <v>41.896000000000001</v>
      </c>
      <c r="AB212" s="7">
        <v>33.533999999999999</v>
      </c>
      <c r="AC212" s="7">
        <v>32.698999999999998</v>
      </c>
      <c r="AD212" s="26">
        <v>45.383000000000003</v>
      </c>
      <c r="AE212" s="7">
        <v>39.945</v>
      </c>
      <c r="AF212" s="7">
        <v>32.003</v>
      </c>
      <c r="AG212" s="7">
        <v>29.966000000000001</v>
      </c>
    </row>
    <row r="213" spans="2:33" x14ac:dyDescent="0.2">
      <c r="B213" s="4">
        <v>154.25</v>
      </c>
      <c r="C213" s="9">
        <f t="shared" si="9"/>
        <v>41631.038194443601</v>
      </c>
      <c r="D213" s="7">
        <v>57.402999999999999</v>
      </c>
      <c r="E213" s="7">
        <v>42.75</v>
      </c>
      <c r="F213" s="7">
        <v>33.947000000000003</v>
      </c>
      <c r="G213" s="7">
        <v>33.261000000000003</v>
      </c>
      <c r="H213" s="7">
        <v>45.603999999999999</v>
      </c>
      <c r="I213" s="7">
        <v>40.853000000000002</v>
      </c>
      <c r="J213" s="7">
        <v>32.222000000000001</v>
      </c>
      <c r="K213" s="7">
        <v>30.117000000000001</v>
      </c>
      <c r="L213" s="7"/>
      <c r="M213" s="4">
        <v>154.25</v>
      </c>
      <c r="N213" s="9">
        <f t="shared" si="10"/>
        <v>39852.996527777104</v>
      </c>
      <c r="O213" s="7">
        <v>56.396000000000001</v>
      </c>
      <c r="P213" s="7">
        <v>42.348999999999997</v>
      </c>
      <c r="Q213" s="7">
        <v>33.725000000000001</v>
      </c>
      <c r="R213" s="7">
        <v>33.021000000000001</v>
      </c>
      <c r="S213" s="7">
        <v>45.308999999999997</v>
      </c>
      <c r="T213" s="7">
        <v>40.14</v>
      </c>
      <c r="U213" s="7">
        <v>31.983000000000001</v>
      </c>
      <c r="V213" s="7">
        <v>29.693000000000001</v>
      </c>
      <c r="X213" s="4">
        <v>154.25</v>
      </c>
      <c r="Y213" s="9">
        <f t="shared" si="11"/>
        <v>36835.371527775205</v>
      </c>
      <c r="Z213" s="26">
        <v>55.502000000000002</v>
      </c>
      <c r="AA213" s="7">
        <v>41.889000000000003</v>
      </c>
      <c r="AB213" s="7">
        <v>33.529000000000003</v>
      </c>
      <c r="AC213" s="7">
        <v>32.686</v>
      </c>
      <c r="AD213" s="26">
        <v>45.402000000000001</v>
      </c>
      <c r="AE213" s="7">
        <v>39.942</v>
      </c>
      <c r="AF213" s="7">
        <v>32.003999999999998</v>
      </c>
      <c r="AG213" s="7">
        <v>29.962</v>
      </c>
    </row>
    <row r="214" spans="2:33" x14ac:dyDescent="0.2">
      <c r="B214" s="4">
        <v>154.5</v>
      </c>
      <c r="C214" s="9">
        <f t="shared" si="9"/>
        <v>41631.04166666582</v>
      </c>
      <c r="D214" s="7">
        <v>57.396999999999998</v>
      </c>
      <c r="E214" s="7">
        <v>42.750999999999998</v>
      </c>
      <c r="F214" s="7">
        <v>33.948999999999998</v>
      </c>
      <c r="G214" s="7">
        <v>33.264000000000003</v>
      </c>
      <c r="H214" s="7">
        <v>45.59</v>
      </c>
      <c r="I214" s="7">
        <v>40.856999999999999</v>
      </c>
      <c r="J214" s="7">
        <v>32.228000000000002</v>
      </c>
      <c r="K214" s="7">
        <v>30.143000000000001</v>
      </c>
      <c r="L214" s="7"/>
      <c r="M214" s="4">
        <v>154.5</v>
      </c>
      <c r="N214" s="9">
        <f t="shared" si="10"/>
        <v>39852.999999999323</v>
      </c>
      <c r="O214" s="7">
        <v>56.4</v>
      </c>
      <c r="P214" s="7">
        <v>42.344000000000001</v>
      </c>
      <c r="Q214" s="7">
        <v>33.72</v>
      </c>
      <c r="R214" s="7">
        <v>33.015000000000001</v>
      </c>
      <c r="S214" s="7">
        <v>45.293999999999997</v>
      </c>
      <c r="T214" s="7">
        <v>40.134999999999998</v>
      </c>
      <c r="U214" s="7">
        <v>31.984000000000002</v>
      </c>
      <c r="V214" s="7">
        <v>29.707000000000001</v>
      </c>
      <c r="X214" s="4">
        <v>154.5</v>
      </c>
      <c r="Y214" s="9">
        <f t="shared" si="11"/>
        <v>36835.374999997424</v>
      </c>
      <c r="Z214" s="26">
        <v>55.502000000000002</v>
      </c>
      <c r="AA214" s="7">
        <v>41.881</v>
      </c>
      <c r="AB214" s="7">
        <v>33.524000000000001</v>
      </c>
      <c r="AC214" s="7">
        <v>32.673000000000002</v>
      </c>
      <c r="AD214" s="26">
        <v>45.418999999999997</v>
      </c>
      <c r="AE214" s="7">
        <v>39.94</v>
      </c>
      <c r="AF214" s="7">
        <v>32.003999999999998</v>
      </c>
      <c r="AG214" s="7">
        <v>29.957000000000001</v>
      </c>
    </row>
    <row r="215" spans="2:33" x14ac:dyDescent="0.2">
      <c r="B215" s="4">
        <v>154.75</v>
      </c>
      <c r="C215" s="9">
        <f t="shared" si="9"/>
        <v>41631.045138888039</v>
      </c>
      <c r="D215" s="7">
        <v>57.387999999999998</v>
      </c>
      <c r="E215" s="7">
        <v>42.75</v>
      </c>
      <c r="F215" s="7">
        <v>33.951000000000001</v>
      </c>
      <c r="G215" s="7">
        <v>33.267000000000003</v>
      </c>
      <c r="H215" s="7">
        <v>45.578000000000003</v>
      </c>
      <c r="I215" s="7">
        <v>40.862000000000002</v>
      </c>
      <c r="J215" s="7">
        <v>32.232999999999997</v>
      </c>
      <c r="K215" s="7">
        <v>30.169</v>
      </c>
      <c r="L215" s="7"/>
      <c r="M215" s="4">
        <v>154.75</v>
      </c>
      <c r="N215" s="9">
        <f t="shared" si="10"/>
        <v>39853.003472221542</v>
      </c>
      <c r="O215" s="7">
        <v>56.390999999999998</v>
      </c>
      <c r="P215" s="7">
        <v>42.34</v>
      </c>
      <c r="Q215" s="7">
        <v>33.713999999999999</v>
      </c>
      <c r="R215" s="7">
        <v>33.009</v>
      </c>
      <c r="S215" s="7">
        <v>45.274999999999999</v>
      </c>
      <c r="T215" s="7">
        <v>40.128999999999998</v>
      </c>
      <c r="U215" s="7">
        <v>31.984000000000002</v>
      </c>
      <c r="V215" s="7">
        <v>29.721</v>
      </c>
      <c r="X215" s="4">
        <v>154.75</v>
      </c>
      <c r="Y215" s="9">
        <f t="shared" si="11"/>
        <v>36835.378472219643</v>
      </c>
      <c r="Z215" s="26">
        <v>55.502000000000002</v>
      </c>
      <c r="AA215" s="7">
        <v>41.872</v>
      </c>
      <c r="AB215" s="7">
        <v>33.518999999999998</v>
      </c>
      <c r="AC215" s="7">
        <v>32.661000000000001</v>
      </c>
      <c r="AD215" s="26">
        <v>45.427999999999997</v>
      </c>
      <c r="AE215" s="7">
        <v>39.939</v>
      </c>
      <c r="AF215" s="7">
        <v>32.003999999999998</v>
      </c>
      <c r="AG215" s="7">
        <v>29.954000000000001</v>
      </c>
    </row>
    <row r="216" spans="2:33" x14ac:dyDescent="0.2">
      <c r="B216" s="4">
        <v>155</v>
      </c>
      <c r="C216" s="9">
        <f t="shared" si="9"/>
        <v>41631.048611110258</v>
      </c>
      <c r="D216" s="7">
        <v>57.378999999999998</v>
      </c>
      <c r="E216" s="7">
        <v>42.749000000000002</v>
      </c>
      <c r="F216" s="7">
        <v>33.951000000000001</v>
      </c>
      <c r="G216" s="7">
        <v>33.268999999999998</v>
      </c>
      <c r="H216" s="7">
        <v>45.567999999999998</v>
      </c>
      <c r="I216" s="7">
        <v>40.865000000000002</v>
      </c>
      <c r="J216" s="7">
        <v>32.238</v>
      </c>
      <c r="K216" s="7">
        <v>30.193000000000001</v>
      </c>
      <c r="L216" s="7"/>
      <c r="M216" s="4">
        <v>155</v>
      </c>
      <c r="N216" s="9">
        <f t="shared" si="10"/>
        <v>39853.006944443761</v>
      </c>
      <c r="O216" s="7">
        <v>56.38</v>
      </c>
      <c r="P216" s="7">
        <v>42.335000000000001</v>
      </c>
      <c r="Q216" s="7">
        <v>33.709000000000003</v>
      </c>
      <c r="R216" s="7">
        <v>33.002000000000002</v>
      </c>
      <c r="S216" s="7">
        <v>45.256</v>
      </c>
      <c r="T216" s="7">
        <v>40.124000000000002</v>
      </c>
      <c r="U216" s="7">
        <v>31.984999999999999</v>
      </c>
      <c r="V216" s="7">
        <v>29.734999999999999</v>
      </c>
      <c r="X216" s="4">
        <v>155</v>
      </c>
      <c r="Y216" s="9">
        <f t="shared" si="11"/>
        <v>36835.381944441862</v>
      </c>
      <c r="Z216" s="26">
        <v>55.502000000000002</v>
      </c>
      <c r="AA216" s="7">
        <v>41.863999999999997</v>
      </c>
      <c r="AB216" s="7">
        <v>33.515000000000001</v>
      </c>
      <c r="AC216" s="7">
        <v>32.649000000000001</v>
      </c>
      <c r="AD216" s="26">
        <v>45.435000000000002</v>
      </c>
      <c r="AE216" s="7">
        <v>39.938000000000002</v>
      </c>
      <c r="AF216" s="7">
        <v>32.003999999999998</v>
      </c>
      <c r="AG216" s="7">
        <v>29.95</v>
      </c>
    </row>
    <row r="217" spans="2:33" x14ac:dyDescent="0.2">
      <c r="B217" s="4">
        <v>155.25</v>
      </c>
      <c r="C217" s="9">
        <f t="shared" si="9"/>
        <v>41631.052083332477</v>
      </c>
      <c r="D217" s="7">
        <v>57.366999999999997</v>
      </c>
      <c r="E217" s="7">
        <v>42.747999999999998</v>
      </c>
      <c r="F217" s="7">
        <v>33.951000000000001</v>
      </c>
      <c r="G217" s="7">
        <v>33.270000000000003</v>
      </c>
      <c r="H217" s="7">
        <v>45.557000000000002</v>
      </c>
      <c r="I217" s="7">
        <v>40.865000000000002</v>
      </c>
      <c r="J217" s="7">
        <v>32.241999999999997</v>
      </c>
      <c r="K217" s="7">
        <v>30.216000000000001</v>
      </c>
      <c r="L217" s="7"/>
      <c r="M217" s="4">
        <v>155.25</v>
      </c>
      <c r="N217" s="9">
        <f t="shared" si="10"/>
        <v>39853.01041666598</v>
      </c>
      <c r="O217" s="7">
        <v>56.368000000000002</v>
      </c>
      <c r="P217" s="7">
        <v>42.331000000000003</v>
      </c>
      <c r="Q217" s="7">
        <v>33.704000000000001</v>
      </c>
      <c r="R217" s="7">
        <v>32.994999999999997</v>
      </c>
      <c r="S217" s="7">
        <v>45.238</v>
      </c>
      <c r="T217" s="7">
        <v>40.116999999999997</v>
      </c>
      <c r="U217" s="7">
        <v>31.986000000000001</v>
      </c>
      <c r="V217" s="7">
        <v>29.747</v>
      </c>
      <c r="X217" s="4">
        <v>155.25</v>
      </c>
      <c r="Y217" s="9">
        <f t="shared" si="11"/>
        <v>36835.385416664081</v>
      </c>
      <c r="Z217" s="26">
        <v>55.502000000000002</v>
      </c>
      <c r="AA217" s="7">
        <v>41.853999999999999</v>
      </c>
      <c r="AB217" s="7">
        <v>33.511000000000003</v>
      </c>
      <c r="AC217" s="7">
        <v>32.637</v>
      </c>
      <c r="AD217" s="26">
        <v>45.442</v>
      </c>
      <c r="AE217" s="7">
        <v>39.936999999999998</v>
      </c>
      <c r="AF217" s="7">
        <v>32.003999999999998</v>
      </c>
      <c r="AG217" s="7">
        <v>29.946999999999999</v>
      </c>
    </row>
    <row r="218" spans="2:33" x14ac:dyDescent="0.2">
      <c r="B218" s="4">
        <v>155.5</v>
      </c>
      <c r="C218" s="9">
        <f t="shared" si="9"/>
        <v>41631.055555554696</v>
      </c>
      <c r="D218" s="7">
        <v>57.354999999999997</v>
      </c>
      <c r="E218" s="7">
        <v>42.746000000000002</v>
      </c>
      <c r="F218" s="7">
        <v>33.950000000000003</v>
      </c>
      <c r="G218" s="7">
        <v>33.270000000000003</v>
      </c>
      <c r="H218" s="7">
        <v>45.546999999999997</v>
      </c>
      <c r="I218" s="7">
        <v>40.863</v>
      </c>
      <c r="J218" s="7">
        <v>32.246000000000002</v>
      </c>
      <c r="K218" s="7">
        <v>30.236999999999998</v>
      </c>
      <c r="L218" s="7"/>
      <c r="M218" s="4">
        <v>155.5</v>
      </c>
      <c r="N218" s="9">
        <f t="shared" si="10"/>
        <v>39853.013888888199</v>
      </c>
      <c r="O218" s="7">
        <v>56.356000000000002</v>
      </c>
      <c r="P218" s="7">
        <v>42.326000000000001</v>
      </c>
      <c r="Q218" s="7">
        <v>33.698999999999998</v>
      </c>
      <c r="R218" s="7">
        <v>32.988</v>
      </c>
      <c r="S218" s="7">
        <v>45.223999999999997</v>
      </c>
      <c r="T218" s="7">
        <v>40.11</v>
      </c>
      <c r="U218" s="7">
        <v>31.986000000000001</v>
      </c>
      <c r="V218" s="7">
        <v>29.759</v>
      </c>
      <c r="X218" s="4">
        <v>155.5</v>
      </c>
      <c r="Y218" s="9">
        <f t="shared" si="11"/>
        <v>36835.3888888863</v>
      </c>
      <c r="Z218" s="26">
        <v>55.502000000000002</v>
      </c>
      <c r="AA218" s="7">
        <v>41.844999999999999</v>
      </c>
      <c r="AB218" s="7">
        <v>33.508000000000003</v>
      </c>
      <c r="AC218" s="7">
        <v>32.627000000000002</v>
      </c>
      <c r="AD218" s="26">
        <v>45.448</v>
      </c>
      <c r="AE218" s="7">
        <v>39.938000000000002</v>
      </c>
      <c r="AF218" s="7">
        <v>32.003</v>
      </c>
      <c r="AG218" s="7">
        <v>29.943000000000001</v>
      </c>
    </row>
    <row r="219" spans="2:33" x14ac:dyDescent="0.2">
      <c r="B219" s="4">
        <v>155.75</v>
      </c>
      <c r="C219" s="9">
        <f t="shared" si="9"/>
        <v>41631.059027776915</v>
      </c>
      <c r="D219" s="7">
        <v>57.341000000000001</v>
      </c>
      <c r="E219" s="7">
        <v>42.744</v>
      </c>
      <c r="F219" s="7">
        <v>33.948999999999998</v>
      </c>
      <c r="G219" s="7">
        <v>33.270000000000003</v>
      </c>
      <c r="H219" s="7">
        <v>45.536000000000001</v>
      </c>
      <c r="I219" s="7">
        <v>40.859000000000002</v>
      </c>
      <c r="J219" s="7">
        <v>32.249000000000002</v>
      </c>
      <c r="K219" s="7">
        <v>30.257000000000001</v>
      </c>
      <c r="L219" s="7"/>
      <c r="M219" s="4">
        <v>155.75</v>
      </c>
      <c r="N219" s="9">
        <f t="shared" si="10"/>
        <v>39853.017361110418</v>
      </c>
      <c r="O219" s="7">
        <v>56.341999999999999</v>
      </c>
      <c r="P219" s="7">
        <v>42.322000000000003</v>
      </c>
      <c r="Q219" s="7">
        <v>33.692999999999998</v>
      </c>
      <c r="R219" s="7">
        <v>32.981000000000002</v>
      </c>
      <c r="S219" s="7">
        <v>45.212000000000003</v>
      </c>
      <c r="T219" s="7">
        <v>40.103000000000002</v>
      </c>
      <c r="U219" s="7">
        <v>31.986999999999998</v>
      </c>
      <c r="V219" s="7">
        <v>29.77</v>
      </c>
      <c r="X219" s="4">
        <v>155.75</v>
      </c>
      <c r="Y219" s="9">
        <f t="shared" si="11"/>
        <v>36835.392361108519</v>
      </c>
      <c r="Z219" s="26">
        <v>55.502000000000002</v>
      </c>
      <c r="AA219" s="7">
        <v>41.834000000000003</v>
      </c>
      <c r="AB219" s="7">
        <v>33.503999999999998</v>
      </c>
      <c r="AC219" s="7">
        <v>32.616999999999997</v>
      </c>
      <c r="AD219" s="26">
        <v>45.451999999999998</v>
      </c>
      <c r="AE219" s="7">
        <v>39.939</v>
      </c>
      <c r="AF219" s="7">
        <v>32.002000000000002</v>
      </c>
      <c r="AG219" s="7">
        <v>29.94</v>
      </c>
    </row>
    <row r="220" spans="2:33" x14ac:dyDescent="0.2">
      <c r="B220" s="4">
        <v>156</v>
      </c>
      <c r="C220" s="9">
        <f t="shared" si="9"/>
        <v>41631.062499999134</v>
      </c>
      <c r="D220" s="7">
        <v>57.326000000000001</v>
      </c>
      <c r="E220" s="7">
        <v>42.741999999999997</v>
      </c>
      <c r="F220" s="7">
        <v>33.948</v>
      </c>
      <c r="G220" s="7">
        <v>33.268999999999998</v>
      </c>
      <c r="H220" s="7">
        <v>45.527000000000001</v>
      </c>
      <c r="I220" s="7">
        <v>40.853000000000002</v>
      </c>
      <c r="J220" s="7">
        <v>32.253</v>
      </c>
      <c r="K220" s="7">
        <v>30.274999999999999</v>
      </c>
      <c r="L220" s="7"/>
      <c r="M220" s="4">
        <v>156</v>
      </c>
      <c r="N220" s="9">
        <f t="shared" si="10"/>
        <v>39853.020833332637</v>
      </c>
      <c r="O220" s="7">
        <v>56.326999999999998</v>
      </c>
      <c r="P220" s="7">
        <v>42.317999999999998</v>
      </c>
      <c r="Q220" s="7">
        <v>33.688000000000002</v>
      </c>
      <c r="R220" s="7">
        <v>32.972999999999999</v>
      </c>
      <c r="S220" s="7">
        <v>45.201999999999998</v>
      </c>
      <c r="T220" s="7">
        <v>40.095999999999997</v>
      </c>
      <c r="U220" s="7">
        <v>31.988</v>
      </c>
      <c r="V220" s="7">
        <v>29.78</v>
      </c>
      <c r="X220" s="4">
        <v>156</v>
      </c>
      <c r="Y220" s="9">
        <f t="shared" si="11"/>
        <v>36835.395833330738</v>
      </c>
      <c r="Z220" s="26">
        <v>55.502000000000002</v>
      </c>
      <c r="AA220" s="7">
        <v>41.823</v>
      </c>
      <c r="AB220" s="7">
        <v>33.502000000000002</v>
      </c>
      <c r="AC220" s="7">
        <v>32.609000000000002</v>
      </c>
      <c r="AD220" s="26">
        <v>45.454999999999998</v>
      </c>
      <c r="AE220" s="7">
        <v>39.94</v>
      </c>
      <c r="AF220" s="7">
        <v>32</v>
      </c>
      <c r="AG220" s="7">
        <v>29.937999999999999</v>
      </c>
    </row>
    <row r="221" spans="2:33" x14ac:dyDescent="0.2">
      <c r="B221" s="4">
        <v>156.25</v>
      </c>
      <c r="C221" s="9">
        <f t="shared" si="9"/>
        <v>41631.065972221353</v>
      </c>
      <c r="D221" s="7">
        <v>57.311</v>
      </c>
      <c r="E221" s="7">
        <v>42.738999999999997</v>
      </c>
      <c r="F221" s="7">
        <v>33.945999999999998</v>
      </c>
      <c r="G221" s="7">
        <v>33.268000000000001</v>
      </c>
      <c r="H221" s="7">
        <v>45.518999999999998</v>
      </c>
      <c r="I221" s="7">
        <v>40.845999999999997</v>
      </c>
      <c r="J221" s="7">
        <v>32.256</v>
      </c>
      <c r="K221" s="7">
        <v>30.292000000000002</v>
      </c>
      <c r="L221" s="7"/>
      <c r="M221" s="4">
        <v>156.25</v>
      </c>
      <c r="N221" s="9">
        <f t="shared" si="10"/>
        <v>39853.024305554856</v>
      </c>
      <c r="O221" s="7">
        <v>56.313000000000002</v>
      </c>
      <c r="P221" s="7">
        <v>42.313000000000002</v>
      </c>
      <c r="Q221" s="7">
        <v>33.682000000000002</v>
      </c>
      <c r="R221" s="7">
        <v>32.966000000000001</v>
      </c>
      <c r="S221" s="7">
        <v>45.19</v>
      </c>
      <c r="T221" s="7">
        <v>40.088999999999999</v>
      </c>
      <c r="U221" s="7">
        <v>31.988</v>
      </c>
      <c r="V221" s="7">
        <v>29.789000000000001</v>
      </c>
      <c r="X221" s="4">
        <v>156.25</v>
      </c>
      <c r="Y221" s="9">
        <f t="shared" si="11"/>
        <v>36835.399305552957</v>
      </c>
      <c r="Z221" s="26">
        <v>55.502000000000002</v>
      </c>
      <c r="AA221" s="7">
        <v>41.811</v>
      </c>
      <c r="AB221" s="7">
        <v>33.499000000000002</v>
      </c>
      <c r="AC221" s="7">
        <v>32.600999999999999</v>
      </c>
      <c r="AD221" s="26">
        <v>45.454999999999998</v>
      </c>
      <c r="AE221" s="7">
        <v>39.942999999999998</v>
      </c>
      <c r="AF221" s="7">
        <v>31.998000000000001</v>
      </c>
      <c r="AG221" s="7">
        <v>29.934999999999999</v>
      </c>
    </row>
    <row r="222" spans="2:33" x14ac:dyDescent="0.2">
      <c r="B222" s="4">
        <v>156.5</v>
      </c>
      <c r="C222" s="9">
        <f t="shared" si="9"/>
        <v>41631.069444443572</v>
      </c>
      <c r="D222" s="7">
        <v>57.295000000000002</v>
      </c>
      <c r="E222" s="7">
        <v>42.737000000000002</v>
      </c>
      <c r="F222" s="7">
        <v>33.942999999999998</v>
      </c>
      <c r="G222" s="7">
        <v>33.265999999999998</v>
      </c>
      <c r="H222" s="7">
        <v>45.51</v>
      </c>
      <c r="I222" s="7">
        <v>40.838000000000001</v>
      </c>
      <c r="J222" s="7">
        <v>32.259</v>
      </c>
      <c r="K222" s="7">
        <v>30.308</v>
      </c>
      <c r="L222" s="7"/>
      <c r="M222" s="4">
        <v>156.5</v>
      </c>
      <c r="N222" s="9">
        <f t="shared" si="10"/>
        <v>39853.027777777075</v>
      </c>
      <c r="O222" s="7">
        <v>56.301000000000002</v>
      </c>
      <c r="P222" s="7">
        <v>42.308</v>
      </c>
      <c r="Q222" s="7">
        <v>33.676000000000002</v>
      </c>
      <c r="R222" s="7">
        <v>32.957999999999998</v>
      </c>
      <c r="S222" s="7">
        <v>45.179000000000002</v>
      </c>
      <c r="T222" s="7">
        <v>40.081000000000003</v>
      </c>
      <c r="U222" s="7">
        <v>31.989000000000001</v>
      </c>
      <c r="V222" s="7">
        <v>29.797999999999998</v>
      </c>
      <c r="X222" s="4">
        <v>156.5</v>
      </c>
      <c r="Y222" s="9">
        <f t="shared" si="11"/>
        <v>36835.402777775176</v>
      </c>
      <c r="Z222" s="26">
        <v>55.502000000000002</v>
      </c>
      <c r="AA222" s="7">
        <v>41.798000000000002</v>
      </c>
      <c r="AB222" s="7">
        <v>33.497</v>
      </c>
      <c r="AC222" s="7">
        <v>32.594000000000001</v>
      </c>
      <c r="AD222" s="26">
        <v>45.454999999999998</v>
      </c>
      <c r="AE222" s="7">
        <v>39.945999999999998</v>
      </c>
      <c r="AF222" s="7">
        <v>31.995999999999999</v>
      </c>
      <c r="AG222" s="7">
        <v>29.931999999999999</v>
      </c>
    </row>
    <row r="223" spans="2:33" x14ac:dyDescent="0.2">
      <c r="B223" s="4">
        <v>156.75</v>
      </c>
      <c r="C223" s="9">
        <f t="shared" si="9"/>
        <v>41631.072916665791</v>
      </c>
      <c r="D223" s="7">
        <v>57.277999999999999</v>
      </c>
      <c r="E223" s="7">
        <v>42.734000000000002</v>
      </c>
      <c r="F223" s="7">
        <v>33.941000000000003</v>
      </c>
      <c r="G223" s="7">
        <v>33.264000000000003</v>
      </c>
      <c r="H223" s="7">
        <v>45.500999999999998</v>
      </c>
      <c r="I223" s="7">
        <v>40.828000000000003</v>
      </c>
      <c r="J223" s="7">
        <v>32.261000000000003</v>
      </c>
      <c r="K223" s="7">
        <v>30.321999999999999</v>
      </c>
      <c r="L223" s="7"/>
      <c r="M223" s="4">
        <v>156.75</v>
      </c>
      <c r="N223" s="9">
        <f t="shared" si="10"/>
        <v>39853.031249999294</v>
      </c>
      <c r="O223" s="7">
        <v>56.289000000000001</v>
      </c>
      <c r="P223" s="7">
        <v>42.302999999999997</v>
      </c>
      <c r="Q223" s="7">
        <v>33.670999999999999</v>
      </c>
      <c r="R223" s="7">
        <v>32.950000000000003</v>
      </c>
      <c r="S223" s="7">
        <v>45.167999999999999</v>
      </c>
      <c r="T223" s="7">
        <v>40.072000000000003</v>
      </c>
      <c r="U223" s="7">
        <v>31.989000000000001</v>
      </c>
      <c r="V223" s="7">
        <v>29.806000000000001</v>
      </c>
      <c r="X223" s="4">
        <v>156.75</v>
      </c>
      <c r="Y223" s="9">
        <f t="shared" si="11"/>
        <v>36835.406249997395</v>
      </c>
      <c r="Z223" s="26">
        <v>55.502000000000002</v>
      </c>
      <c r="AA223" s="7">
        <v>41.784999999999997</v>
      </c>
      <c r="AB223" s="7">
        <v>33.494999999999997</v>
      </c>
      <c r="AC223" s="7">
        <v>32.587000000000003</v>
      </c>
      <c r="AD223" s="26">
        <v>45.453000000000003</v>
      </c>
      <c r="AE223" s="7">
        <v>39.950000000000003</v>
      </c>
      <c r="AF223" s="7">
        <v>31.994</v>
      </c>
      <c r="AG223" s="7">
        <v>29.928999999999998</v>
      </c>
    </row>
    <row r="224" spans="2:33" x14ac:dyDescent="0.2">
      <c r="B224" s="4">
        <v>157</v>
      </c>
      <c r="C224" s="9">
        <f t="shared" si="9"/>
        <v>41631.07638888801</v>
      </c>
      <c r="D224" s="7">
        <v>57.262</v>
      </c>
      <c r="E224" s="7">
        <v>42.731000000000002</v>
      </c>
      <c r="F224" s="7">
        <v>33.938000000000002</v>
      </c>
      <c r="G224" s="7">
        <v>33.262</v>
      </c>
      <c r="H224" s="7">
        <v>45.491</v>
      </c>
      <c r="I224" s="7">
        <v>40.817999999999998</v>
      </c>
      <c r="J224" s="7">
        <v>32.264000000000003</v>
      </c>
      <c r="K224" s="7">
        <v>30.335000000000001</v>
      </c>
      <c r="L224" s="7"/>
      <c r="M224" s="4">
        <v>157</v>
      </c>
      <c r="N224" s="9">
        <f t="shared" si="10"/>
        <v>39853.034722221513</v>
      </c>
      <c r="O224" s="7">
        <v>56.276000000000003</v>
      </c>
      <c r="P224" s="7">
        <v>42.296999999999997</v>
      </c>
      <c r="Q224" s="7">
        <v>33.664999999999999</v>
      </c>
      <c r="R224" s="7">
        <v>32.942</v>
      </c>
      <c r="S224" s="7">
        <v>45.155000000000001</v>
      </c>
      <c r="T224" s="7">
        <v>40.064</v>
      </c>
      <c r="U224" s="7">
        <v>31.989000000000001</v>
      </c>
      <c r="V224" s="7">
        <v>29.814</v>
      </c>
      <c r="X224" s="4">
        <v>157</v>
      </c>
      <c r="Y224" s="9">
        <f t="shared" si="11"/>
        <v>36835.409722219614</v>
      </c>
      <c r="Z224" s="26">
        <v>55.502000000000002</v>
      </c>
      <c r="AA224" s="7">
        <v>41.771999999999998</v>
      </c>
      <c r="AB224" s="7">
        <v>33.491999999999997</v>
      </c>
      <c r="AC224" s="7">
        <v>32.581000000000003</v>
      </c>
      <c r="AD224" s="26">
        <v>45.451000000000001</v>
      </c>
      <c r="AE224" s="7">
        <v>39.954000000000001</v>
      </c>
      <c r="AF224" s="7">
        <v>31.992000000000001</v>
      </c>
      <c r="AG224" s="7">
        <v>29.925999999999998</v>
      </c>
    </row>
    <row r="225" spans="2:33" x14ac:dyDescent="0.2">
      <c r="B225" s="4">
        <v>157.25</v>
      </c>
      <c r="C225" s="9">
        <f t="shared" si="9"/>
        <v>41631.079861110229</v>
      </c>
      <c r="D225" s="7">
        <v>57.244999999999997</v>
      </c>
      <c r="E225" s="7">
        <v>42.728000000000002</v>
      </c>
      <c r="F225" s="7">
        <v>33.933999999999997</v>
      </c>
      <c r="G225" s="7">
        <v>33.259</v>
      </c>
      <c r="H225" s="7">
        <v>45.48</v>
      </c>
      <c r="I225" s="7">
        <v>40.805999999999997</v>
      </c>
      <c r="J225" s="7">
        <v>32.265999999999998</v>
      </c>
      <c r="K225" s="7">
        <v>30.347000000000001</v>
      </c>
      <c r="L225" s="7"/>
      <c r="M225" s="4">
        <v>157.25</v>
      </c>
      <c r="N225" s="9">
        <f t="shared" si="10"/>
        <v>39853.038194443732</v>
      </c>
      <c r="O225" s="7">
        <v>56.262</v>
      </c>
      <c r="P225" s="7">
        <v>42.292000000000002</v>
      </c>
      <c r="Q225" s="7">
        <v>33.658000000000001</v>
      </c>
      <c r="R225" s="7">
        <v>32.933</v>
      </c>
      <c r="S225" s="7">
        <v>45.137</v>
      </c>
      <c r="T225" s="7">
        <v>40.055</v>
      </c>
      <c r="U225" s="7">
        <v>31.988</v>
      </c>
      <c r="V225" s="7">
        <v>29.82</v>
      </c>
      <c r="X225" s="4">
        <v>157.25</v>
      </c>
      <c r="Y225" s="9">
        <f t="shared" si="11"/>
        <v>36835.413194441833</v>
      </c>
      <c r="Z225" s="26">
        <v>55.502000000000002</v>
      </c>
      <c r="AA225" s="7">
        <v>41.758000000000003</v>
      </c>
      <c r="AB225" s="7">
        <v>33.49</v>
      </c>
      <c r="AC225" s="7">
        <v>32.576000000000001</v>
      </c>
      <c r="AD225" s="26">
        <v>45.447000000000003</v>
      </c>
      <c r="AE225" s="7">
        <v>39.957999999999998</v>
      </c>
      <c r="AF225" s="7">
        <v>31.989000000000001</v>
      </c>
      <c r="AG225" s="7">
        <v>29.922000000000001</v>
      </c>
    </row>
    <row r="226" spans="2:33" x14ac:dyDescent="0.2">
      <c r="B226" s="4">
        <v>157.5</v>
      </c>
      <c r="C226" s="9">
        <f t="shared" si="9"/>
        <v>41631.083333332448</v>
      </c>
      <c r="D226" s="7">
        <v>57.228999999999999</v>
      </c>
      <c r="E226" s="7">
        <v>42.725000000000001</v>
      </c>
      <c r="F226" s="7">
        <v>33.930999999999997</v>
      </c>
      <c r="G226" s="7">
        <v>33.256</v>
      </c>
      <c r="H226" s="7">
        <v>45.470999999999997</v>
      </c>
      <c r="I226" s="7">
        <v>40.792999999999999</v>
      </c>
      <c r="J226" s="7">
        <v>32.268000000000001</v>
      </c>
      <c r="K226" s="7">
        <v>30.358000000000001</v>
      </c>
      <c r="L226" s="7"/>
      <c r="M226" s="4">
        <v>157.5</v>
      </c>
      <c r="N226" s="9">
        <f t="shared" si="10"/>
        <v>39853.041666665951</v>
      </c>
      <c r="O226" s="7">
        <v>56.247</v>
      </c>
      <c r="P226" s="7">
        <v>42.284999999999997</v>
      </c>
      <c r="Q226" s="7">
        <v>33.652000000000001</v>
      </c>
      <c r="R226" s="7">
        <v>32.923999999999999</v>
      </c>
      <c r="S226" s="7">
        <v>45.113999999999997</v>
      </c>
      <c r="T226" s="7">
        <v>40.045999999999999</v>
      </c>
      <c r="U226" s="7">
        <v>31.984000000000002</v>
      </c>
      <c r="V226" s="7">
        <v>29.826000000000001</v>
      </c>
      <c r="X226" s="4">
        <v>157.5</v>
      </c>
      <c r="Y226" s="9">
        <f t="shared" si="11"/>
        <v>36835.416666664052</v>
      </c>
      <c r="Z226" s="26">
        <v>55.502000000000002</v>
      </c>
      <c r="AA226" s="7">
        <v>41.743000000000002</v>
      </c>
      <c r="AB226" s="7">
        <v>33.487000000000002</v>
      </c>
      <c r="AC226" s="7">
        <v>32.57</v>
      </c>
      <c r="AD226" s="26">
        <v>45.442</v>
      </c>
      <c r="AE226" s="7">
        <v>39.963000000000001</v>
      </c>
      <c r="AF226" s="7">
        <v>31.986000000000001</v>
      </c>
      <c r="AG226" s="7">
        <v>29.919</v>
      </c>
    </row>
    <row r="227" spans="2:33" x14ac:dyDescent="0.2">
      <c r="B227" s="4">
        <v>157.75</v>
      </c>
      <c r="C227" s="9">
        <f t="shared" si="9"/>
        <v>41631.086805554667</v>
      </c>
      <c r="D227" s="7">
        <v>57.212000000000003</v>
      </c>
      <c r="E227" s="7">
        <v>42.720999999999997</v>
      </c>
      <c r="F227" s="7">
        <v>33.927</v>
      </c>
      <c r="G227" s="7">
        <v>33.252000000000002</v>
      </c>
      <c r="H227" s="7">
        <v>45.459000000000003</v>
      </c>
      <c r="I227" s="7">
        <v>40.779000000000003</v>
      </c>
      <c r="J227" s="7">
        <v>32.268999999999998</v>
      </c>
      <c r="K227" s="7">
        <v>30.367000000000001</v>
      </c>
      <c r="L227" s="7"/>
      <c r="M227" s="4">
        <v>157.75</v>
      </c>
      <c r="N227" s="9">
        <f t="shared" si="10"/>
        <v>39853.04513888817</v>
      </c>
      <c r="O227" s="7">
        <v>56.23</v>
      </c>
      <c r="P227" s="7">
        <v>42.279000000000003</v>
      </c>
      <c r="Q227" s="7">
        <v>33.646000000000001</v>
      </c>
      <c r="R227" s="7">
        <v>32.914999999999999</v>
      </c>
      <c r="S227" s="7">
        <v>45.082999999999998</v>
      </c>
      <c r="T227" s="7">
        <v>40.036000000000001</v>
      </c>
      <c r="U227" s="7">
        <v>31.978000000000002</v>
      </c>
      <c r="V227" s="7">
        <v>29.832000000000001</v>
      </c>
      <c r="X227" s="4">
        <v>157.75</v>
      </c>
      <c r="Y227" s="9">
        <f t="shared" si="11"/>
        <v>36835.420138886271</v>
      </c>
      <c r="Z227" s="26">
        <v>55.502000000000002</v>
      </c>
      <c r="AA227" s="7">
        <v>41.726999999999997</v>
      </c>
      <c r="AB227" s="7">
        <v>33.484000000000002</v>
      </c>
      <c r="AC227" s="7">
        <v>32.564999999999998</v>
      </c>
      <c r="AD227" s="26">
        <v>45.436</v>
      </c>
      <c r="AE227" s="7">
        <v>39.968000000000004</v>
      </c>
      <c r="AF227" s="7">
        <v>31.983000000000001</v>
      </c>
      <c r="AG227" s="7">
        <v>29.914999999999999</v>
      </c>
    </row>
    <row r="228" spans="2:33" x14ac:dyDescent="0.2">
      <c r="B228" s="4">
        <v>158</v>
      </c>
      <c r="C228" s="9">
        <f t="shared" si="9"/>
        <v>41631.090277776886</v>
      </c>
      <c r="D228" s="7">
        <v>57.194000000000003</v>
      </c>
      <c r="E228" s="7">
        <v>42.716999999999999</v>
      </c>
      <c r="F228" s="7">
        <v>33.923000000000002</v>
      </c>
      <c r="G228" s="7">
        <v>33.247999999999998</v>
      </c>
      <c r="H228" s="7">
        <v>45.448</v>
      </c>
      <c r="I228" s="7">
        <v>40.762999999999998</v>
      </c>
      <c r="J228" s="7">
        <v>32.271000000000001</v>
      </c>
      <c r="K228" s="7">
        <v>30.376000000000001</v>
      </c>
      <c r="L228" s="7"/>
      <c r="M228" s="4">
        <v>158</v>
      </c>
      <c r="N228" s="9">
        <f t="shared" si="10"/>
        <v>39853.048611110389</v>
      </c>
      <c r="O228" s="7">
        <v>56.213000000000001</v>
      </c>
      <c r="P228" s="7">
        <v>42.271000000000001</v>
      </c>
      <c r="Q228" s="7">
        <v>33.64</v>
      </c>
      <c r="R228" s="7">
        <v>32.905000000000001</v>
      </c>
      <c r="S228" s="7">
        <v>45.045999999999999</v>
      </c>
      <c r="T228" s="7">
        <v>40.027000000000001</v>
      </c>
      <c r="U228" s="7">
        <v>31.97</v>
      </c>
      <c r="V228" s="7">
        <v>29.837</v>
      </c>
      <c r="X228" s="4">
        <v>158</v>
      </c>
      <c r="Y228" s="9">
        <f t="shared" si="11"/>
        <v>36835.42361110849</v>
      </c>
      <c r="Z228" s="26">
        <v>55.502000000000002</v>
      </c>
      <c r="AA228" s="7">
        <v>41.71</v>
      </c>
      <c r="AB228" s="7">
        <v>33.481000000000002</v>
      </c>
      <c r="AC228" s="7">
        <v>32.56</v>
      </c>
      <c r="AD228" s="26">
        <v>45.429000000000002</v>
      </c>
      <c r="AE228" s="7">
        <v>39.972000000000001</v>
      </c>
      <c r="AF228" s="7">
        <v>31.98</v>
      </c>
      <c r="AG228" s="7">
        <v>29.911999999999999</v>
      </c>
    </row>
    <row r="229" spans="2:33" x14ac:dyDescent="0.2">
      <c r="B229" s="4">
        <v>158.25</v>
      </c>
      <c r="C229" s="9">
        <f t="shared" si="9"/>
        <v>41631.093749999105</v>
      </c>
      <c r="D229" s="7">
        <v>57.176000000000002</v>
      </c>
      <c r="E229" s="7">
        <v>42.713000000000001</v>
      </c>
      <c r="F229" s="7">
        <v>33.917999999999999</v>
      </c>
      <c r="G229" s="7">
        <v>33.244</v>
      </c>
      <c r="H229" s="7">
        <v>45.433999999999997</v>
      </c>
      <c r="I229" s="7">
        <v>40.746000000000002</v>
      </c>
      <c r="J229" s="7">
        <v>32.271999999999998</v>
      </c>
      <c r="K229" s="7">
        <v>30.385000000000002</v>
      </c>
      <c r="L229" s="7"/>
      <c r="M229" s="4">
        <v>158.25</v>
      </c>
      <c r="N229" s="9">
        <f t="shared" si="10"/>
        <v>39853.052083332608</v>
      </c>
      <c r="O229" s="7">
        <v>56.194000000000003</v>
      </c>
      <c r="P229" s="7">
        <v>42.262</v>
      </c>
      <c r="Q229" s="7">
        <v>33.634</v>
      </c>
      <c r="R229" s="7">
        <v>32.895000000000003</v>
      </c>
      <c r="S229" s="7">
        <v>45.009</v>
      </c>
      <c r="T229" s="7">
        <v>40.017000000000003</v>
      </c>
      <c r="U229" s="7">
        <v>31.960999999999999</v>
      </c>
      <c r="V229" s="7">
        <v>29.841000000000001</v>
      </c>
      <c r="X229" s="4">
        <v>158.25</v>
      </c>
      <c r="Y229" s="9">
        <f t="shared" si="11"/>
        <v>36835.427083330709</v>
      </c>
      <c r="Z229" s="26">
        <v>55.502000000000002</v>
      </c>
      <c r="AA229" s="7">
        <v>41.692</v>
      </c>
      <c r="AB229" s="7">
        <v>33.476999999999997</v>
      </c>
      <c r="AC229" s="7">
        <v>32.554000000000002</v>
      </c>
      <c r="AD229" s="26">
        <v>45.421999999999997</v>
      </c>
      <c r="AE229" s="7">
        <v>39.978000000000002</v>
      </c>
      <c r="AF229" s="7">
        <v>31.977</v>
      </c>
      <c r="AG229" s="7">
        <v>29.908000000000001</v>
      </c>
    </row>
    <row r="230" spans="2:33" x14ac:dyDescent="0.2">
      <c r="B230" s="4">
        <v>158.5</v>
      </c>
      <c r="C230" s="9">
        <f t="shared" si="9"/>
        <v>41631.097222221324</v>
      </c>
      <c r="D230" s="7">
        <v>57.158999999999999</v>
      </c>
      <c r="E230" s="7">
        <v>42.707999999999998</v>
      </c>
      <c r="F230" s="7">
        <v>33.914000000000001</v>
      </c>
      <c r="G230" s="7">
        <v>33.24</v>
      </c>
      <c r="H230" s="7">
        <v>45.417000000000002</v>
      </c>
      <c r="I230" s="7">
        <v>40.728999999999999</v>
      </c>
      <c r="J230" s="7">
        <v>32.273000000000003</v>
      </c>
      <c r="K230" s="7">
        <v>30.391999999999999</v>
      </c>
      <c r="L230" s="7"/>
      <c r="M230" s="4">
        <v>158.5</v>
      </c>
      <c r="N230" s="9">
        <f t="shared" si="10"/>
        <v>39853.055555554827</v>
      </c>
      <c r="O230" s="7">
        <v>56.173000000000002</v>
      </c>
      <c r="P230" s="7">
        <v>42.253</v>
      </c>
      <c r="Q230" s="7">
        <v>33.628</v>
      </c>
      <c r="R230" s="7">
        <v>32.884</v>
      </c>
      <c r="S230" s="7">
        <v>44.972000000000001</v>
      </c>
      <c r="T230" s="7">
        <v>40.008000000000003</v>
      </c>
      <c r="U230" s="7">
        <v>31.952999999999999</v>
      </c>
      <c r="V230" s="7">
        <v>29.844999999999999</v>
      </c>
      <c r="X230" s="4">
        <v>158.5</v>
      </c>
      <c r="Y230" s="9">
        <f t="shared" si="11"/>
        <v>36835.430555552928</v>
      </c>
      <c r="Z230" s="26">
        <v>55.502000000000002</v>
      </c>
      <c r="AA230" s="7">
        <v>41.673000000000002</v>
      </c>
      <c r="AB230" s="7">
        <v>33.472999999999999</v>
      </c>
      <c r="AC230" s="7">
        <v>32.548000000000002</v>
      </c>
      <c r="AD230" s="26">
        <v>45.408999999999999</v>
      </c>
      <c r="AE230" s="7">
        <v>39.982999999999997</v>
      </c>
      <c r="AF230" s="7">
        <v>31.974</v>
      </c>
      <c r="AG230" s="7">
        <v>29.902999999999999</v>
      </c>
    </row>
    <row r="231" spans="2:33" x14ac:dyDescent="0.2">
      <c r="B231" s="4">
        <v>158.75</v>
      </c>
      <c r="C231" s="9">
        <f t="shared" si="9"/>
        <v>41631.100694443543</v>
      </c>
      <c r="D231" s="7">
        <v>57.14</v>
      </c>
      <c r="E231" s="7">
        <v>42.704000000000001</v>
      </c>
      <c r="F231" s="7">
        <v>33.908999999999999</v>
      </c>
      <c r="G231" s="7">
        <v>33.234999999999999</v>
      </c>
      <c r="H231" s="7">
        <v>45.399000000000001</v>
      </c>
      <c r="I231" s="7">
        <v>40.71</v>
      </c>
      <c r="J231" s="7">
        <v>32.273000000000003</v>
      </c>
      <c r="K231" s="7">
        <v>30.399000000000001</v>
      </c>
      <c r="L231" s="7"/>
      <c r="M231" s="4">
        <v>158.75</v>
      </c>
      <c r="N231" s="9">
        <f t="shared" si="10"/>
        <v>39853.059027777046</v>
      </c>
      <c r="O231" s="7">
        <v>56.156999999999996</v>
      </c>
      <c r="P231" s="7">
        <v>42.244</v>
      </c>
      <c r="Q231" s="7">
        <v>33.622</v>
      </c>
      <c r="R231" s="7">
        <v>32.874000000000002</v>
      </c>
      <c r="S231" s="7">
        <v>44.936</v>
      </c>
      <c r="T231" s="7">
        <v>39.997999999999998</v>
      </c>
      <c r="U231" s="7">
        <v>31.945</v>
      </c>
      <c r="V231" s="7">
        <v>29.847999999999999</v>
      </c>
      <c r="X231" s="4">
        <v>158.75</v>
      </c>
      <c r="Y231" s="9">
        <f t="shared" si="11"/>
        <v>36835.434027775147</v>
      </c>
      <c r="Z231" s="26">
        <v>55.502000000000002</v>
      </c>
      <c r="AA231" s="7">
        <v>41.652999999999999</v>
      </c>
      <c r="AB231" s="7">
        <v>33.469000000000001</v>
      </c>
      <c r="AC231" s="7">
        <v>32.542000000000002</v>
      </c>
      <c r="AD231" s="26">
        <v>45.396000000000001</v>
      </c>
      <c r="AE231" s="7">
        <v>39.988999999999997</v>
      </c>
      <c r="AF231" s="7">
        <v>31.971</v>
      </c>
      <c r="AG231" s="7">
        <v>29.899000000000001</v>
      </c>
    </row>
    <row r="232" spans="2:33" x14ac:dyDescent="0.2">
      <c r="B232" s="4">
        <v>159</v>
      </c>
      <c r="C232" s="9">
        <f t="shared" si="9"/>
        <v>41631.104166665762</v>
      </c>
      <c r="D232" s="7">
        <v>57.121000000000002</v>
      </c>
      <c r="E232" s="7">
        <v>42.698</v>
      </c>
      <c r="F232" s="7">
        <v>33.905000000000001</v>
      </c>
      <c r="G232" s="7">
        <v>33.231000000000002</v>
      </c>
      <c r="H232" s="7">
        <v>45.381999999999998</v>
      </c>
      <c r="I232" s="7">
        <v>40.69</v>
      </c>
      <c r="J232" s="7">
        <v>32.274000000000001</v>
      </c>
      <c r="K232" s="7">
        <v>30.404</v>
      </c>
      <c r="L232" s="7"/>
      <c r="M232" s="4">
        <v>159</v>
      </c>
      <c r="N232" s="9">
        <f t="shared" si="10"/>
        <v>39853.062499999265</v>
      </c>
      <c r="O232" s="7">
        <v>56.143999999999998</v>
      </c>
      <c r="P232" s="7">
        <v>42.234999999999999</v>
      </c>
      <c r="Q232" s="7">
        <v>33.616</v>
      </c>
      <c r="R232" s="7">
        <v>32.863</v>
      </c>
      <c r="S232" s="7">
        <v>44.902999999999999</v>
      </c>
      <c r="T232" s="7">
        <v>39.987000000000002</v>
      </c>
      <c r="U232" s="7">
        <v>31.937999999999999</v>
      </c>
      <c r="V232" s="7">
        <v>29.85</v>
      </c>
      <c r="X232" s="4">
        <v>159</v>
      </c>
      <c r="Y232" s="9">
        <f t="shared" si="11"/>
        <v>36835.437499997366</v>
      </c>
      <c r="Z232" s="26">
        <v>55.502000000000002</v>
      </c>
      <c r="AA232" s="7">
        <v>41.631999999999998</v>
      </c>
      <c r="AB232" s="7">
        <v>33.463999999999999</v>
      </c>
      <c r="AC232" s="7">
        <v>32.536000000000001</v>
      </c>
      <c r="AD232" s="26">
        <v>45.381999999999998</v>
      </c>
      <c r="AE232" s="7">
        <v>39.994</v>
      </c>
      <c r="AF232" s="7">
        <v>31.966999999999999</v>
      </c>
      <c r="AG232" s="7">
        <v>29.893999999999998</v>
      </c>
    </row>
    <row r="233" spans="2:33" x14ac:dyDescent="0.2">
      <c r="B233" s="4">
        <v>159.25</v>
      </c>
      <c r="C233" s="9">
        <f t="shared" si="9"/>
        <v>41631.107638887981</v>
      </c>
      <c r="D233" s="7">
        <v>57.100999999999999</v>
      </c>
      <c r="E233" s="7">
        <v>42.692</v>
      </c>
      <c r="F233" s="7">
        <v>33.9</v>
      </c>
      <c r="G233" s="7">
        <v>33.225999999999999</v>
      </c>
      <c r="H233" s="7">
        <v>45.365000000000002</v>
      </c>
      <c r="I233" s="7">
        <v>40.668999999999997</v>
      </c>
      <c r="J233" s="7">
        <v>32.274000000000001</v>
      </c>
      <c r="K233" s="7">
        <v>30.41</v>
      </c>
      <c r="L233" s="7"/>
      <c r="M233" s="4">
        <v>159.25</v>
      </c>
      <c r="N233" s="9">
        <f t="shared" si="10"/>
        <v>39853.065972221484</v>
      </c>
      <c r="O233" s="7">
        <v>56.13</v>
      </c>
      <c r="P233" s="7">
        <v>42.223999999999997</v>
      </c>
      <c r="Q233" s="7">
        <v>33.61</v>
      </c>
      <c r="R233" s="7">
        <v>32.851999999999997</v>
      </c>
      <c r="S233" s="7">
        <v>44.872999999999998</v>
      </c>
      <c r="T233" s="7">
        <v>39.975999999999999</v>
      </c>
      <c r="U233" s="7">
        <v>31.933</v>
      </c>
      <c r="V233" s="7">
        <v>29.85</v>
      </c>
      <c r="X233" s="4">
        <v>159.25</v>
      </c>
      <c r="Y233" s="9">
        <f t="shared" si="11"/>
        <v>36835.440972219585</v>
      </c>
      <c r="Z233" s="26">
        <v>55.502000000000002</v>
      </c>
      <c r="AA233" s="7">
        <v>41.61</v>
      </c>
      <c r="AB233" s="7">
        <v>33.457999999999998</v>
      </c>
      <c r="AC233" s="7">
        <v>32.527999999999999</v>
      </c>
      <c r="AD233" s="26">
        <v>45.368000000000002</v>
      </c>
      <c r="AE233" s="7">
        <v>39.997999999999998</v>
      </c>
      <c r="AF233" s="7">
        <v>31.963999999999999</v>
      </c>
      <c r="AG233" s="7">
        <v>29.888999999999999</v>
      </c>
    </row>
    <row r="234" spans="2:33" x14ac:dyDescent="0.2">
      <c r="B234" s="4">
        <v>159.5</v>
      </c>
      <c r="C234" s="9">
        <f t="shared" si="9"/>
        <v>41631.1111111102</v>
      </c>
      <c r="D234" s="7">
        <v>57.08</v>
      </c>
      <c r="E234" s="7">
        <v>42.686</v>
      </c>
      <c r="F234" s="7">
        <v>33.895000000000003</v>
      </c>
      <c r="G234" s="7">
        <v>33.220999999999997</v>
      </c>
      <c r="H234" s="7">
        <v>45.343000000000004</v>
      </c>
      <c r="I234" s="7">
        <v>40.646999999999998</v>
      </c>
      <c r="J234" s="7">
        <v>32.273000000000003</v>
      </c>
      <c r="K234" s="7">
        <v>30.414000000000001</v>
      </c>
      <c r="L234" s="7"/>
      <c r="M234" s="4">
        <v>159.5</v>
      </c>
      <c r="N234" s="9">
        <f t="shared" si="10"/>
        <v>39853.069444443703</v>
      </c>
      <c r="O234" s="7">
        <v>56.116</v>
      </c>
      <c r="P234" s="7">
        <v>42.213000000000001</v>
      </c>
      <c r="Q234" s="7">
        <v>33.603000000000002</v>
      </c>
      <c r="R234" s="7">
        <v>32.840000000000003</v>
      </c>
      <c r="S234" s="7">
        <v>44.844000000000001</v>
      </c>
      <c r="T234" s="7">
        <v>39.963000000000001</v>
      </c>
      <c r="U234" s="7">
        <v>31.928999999999998</v>
      </c>
      <c r="V234" s="7">
        <v>29.85</v>
      </c>
      <c r="X234" s="4">
        <v>159.5</v>
      </c>
      <c r="Y234" s="9">
        <f t="shared" si="11"/>
        <v>36835.444444441804</v>
      </c>
      <c r="Z234" s="26">
        <v>55.502000000000002</v>
      </c>
      <c r="AA234" s="7">
        <v>41.587000000000003</v>
      </c>
      <c r="AB234" s="7">
        <v>33.451999999999998</v>
      </c>
      <c r="AC234" s="7">
        <v>32.520000000000003</v>
      </c>
      <c r="AD234" s="26">
        <v>45.353000000000002</v>
      </c>
      <c r="AE234" s="7">
        <v>40.003</v>
      </c>
      <c r="AF234" s="7">
        <v>31.96</v>
      </c>
      <c r="AG234" s="7">
        <v>29.884</v>
      </c>
    </row>
    <row r="235" spans="2:33" x14ac:dyDescent="0.2">
      <c r="B235" s="4">
        <v>159.75</v>
      </c>
      <c r="C235" s="9">
        <f t="shared" si="9"/>
        <v>41631.114583332419</v>
      </c>
      <c r="D235" s="7">
        <v>57.058999999999997</v>
      </c>
      <c r="E235" s="7">
        <v>42.679000000000002</v>
      </c>
      <c r="F235" s="7">
        <v>33.889000000000003</v>
      </c>
      <c r="G235" s="7">
        <v>33.215000000000003</v>
      </c>
      <c r="H235" s="7">
        <v>45.314999999999998</v>
      </c>
      <c r="I235" s="7">
        <v>40.624000000000002</v>
      </c>
      <c r="J235" s="7">
        <v>32.273000000000003</v>
      </c>
      <c r="K235" s="7">
        <v>30.417999999999999</v>
      </c>
      <c r="L235" s="7"/>
      <c r="M235" s="4">
        <v>159.75</v>
      </c>
      <c r="N235" s="9">
        <f t="shared" si="10"/>
        <v>39853.072916665922</v>
      </c>
      <c r="O235" s="7">
        <v>56.094000000000001</v>
      </c>
      <c r="P235" s="7">
        <v>42.201000000000001</v>
      </c>
      <c r="Q235" s="7">
        <v>33.597000000000001</v>
      </c>
      <c r="R235" s="7">
        <v>32.828000000000003</v>
      </c>
      <c r="S235" s="7">
        <v>44.817999999999998</v>
      </c>
      <c r="T235" s="7">
        <v>39.951000000000001</v>
      </c>
      <c r="U235" s="7">
        <v>31.927</v>
      </c>
      <c r="V235" s="7">
        <v>29.849</v>
      </c>
      <c r="X235" s="4">
        <v>159.75</v>
      </c>
      <c r="Y235" s="9">
        <f t="shared" si="11"/>
        <v>36835.447916664023</v>
      </c>
      <c r="Z235" s="26">
        <v>55.502000000000002</v>
      </c>
      <c r="AA235" s="7">
        <v>41.561</v>
      </c>
      <c r="AB235" s="7">
        <v>33.445999999999998</v>
      </c>
      <c r="AC235" s="7">
        <v>32.512</v>
      </c>
      <c r="AD235" s="26">
        <v>45.335000000000001</v>
      </c>
      <c r="AE235" s="7">
        <v>40.006999999999998</v>
      </c>
      <c r="AF235" s="7">
        <v>31.957000000000001</v>
      </c>
      <c r="AG235" s="7">
        <v>29.878</v>
      </c>
    </row>
    <row r="236" spans="2:33" x14ac:dyDescent="0.2">
      <c r="B236" s="4">
        <v>160</v>
      </c>
      <c r="C236" s="9">
        <f t="shared" si="9"/>
        <v>41631.118055554638</v>
      </c>
      <c r="D236" s="7">
        <v>57.037999999999997</v>
      </c>
      <c r="E236" s="7">
        <v>42.670999999999999</v>
      </c>
      <c r="F236" s="7">
        <v>33.883000000000003</v>
      </c>
      <c r="G236" s="7">
        <v>33.21</v>
      </c>
      <c r="H236" s="7">
        <v>45.280999999999999</v>
      </c>
      <c r="I236" s="7">
        <v>40.6</v>
      </c>
      <c r="J236" s="7">
        <v>32.271999999999998</v>
      </c>
      <c r="K236" s="7">
        <v>30.420999999999999</v>
      </c>
      <c r="L236" s="7"/>
      <c r="M236" s="4">
        <v>160</v>
      </c>
      <c r="N236" s="9">
        <f t="shared" si="10"/>
        <v>39853.076388888141</v>
      </c>
      <c r="O236" s="7">
        <v>56.067</v>
      </c>
      <c r="P236" s="7">
        <v>42.19</v>
      </c>
      <c r="Q236" s="7">
        <v>33.591999999999999</v>
      </c>
      <c r="R236" s="7">
        <v>32.814999999999998</v>
      </c>
      <c r="S236" s="7">
        <v>44.796999999999997</v>
      </c>
      <c r="T236" s="7">
        <v>39.936999999999998</v>
      </c>
      <c r="U236" s="7">
        <v>31.925999999999998</v>
      </c>
      <c r="V236" s="7">
        <v>29.846</v>
      </c>
      <c r="X236" s="4">
        <v>160</v>
      </c>
      <c r="Y236" s="9">
        <f t="shared" si="11"/>
        <v>36835.451388886242</v>
      </c>
      <c r="Z236" s="26">
        <v>55.502000000000002</v>
      </c>
      <c r="AA236" s="7">
        <v>41.533999999999999</v>
      </c>
      <c r="AB236" s="7">
        <v>33.439</v>
      </c>
      <c r="AC236" s="7">
        <v>32.503</v>
      </c>
      <c r="AD236" s="26">
        <v>45.314999999999998</v>
      </c>
      <c r="AE236" s="7">
        <v>40.01</v>
      </c>
      <c r="AF236" s="7">
        <v>31.952999999999999</v>
      </c>
      <c r="AG236" s="7">
        <v>29.872</v>
      </c>
    </row>
    <row r="237" spans="2:33" x14ac:dyDescent="0.2">
      <c r="B237" s="4">
        <v>160.25</v>
      </c>
      <c r="C237" s="9">
        <f t="shared" si="9"/>
        <v>41631.121527776857</v>
      </c>
      <c r="D237" s="7">
        <v>57.015000000000001</v>
      </c>
      <c r="E237" s="7">
        <v>42.664000000000001</v>
      </c>
      <c r="F237" s="7">
        <v>33.877000000000002</v>
      </c>
      <c r="G237" s="7">
        <v>33.204000000000001</v>
      </c>
      <c r="H237" s="7">
        <v>45.256999999999998</v>
      </c>
      <c r="I237" s="7">
        <v>40.576000000000001</v>
      </c>
      <c r="J237" s="7">
        <v>32.270000000000003</v>
      </c>
      <c r="K237" s="7">
        <v>30.423999999999999</v>
      </c>
      <c r="L237" s="7"/>
      <c r="M237" s="4">
        <v>160.25</v>
      </c>
      <c r="N237" s="9">
        <f t="shared" si="10"/>
        <v>39853.07986111036</v>
      </c>
      <c r="O237" s="7">
        <v>56.042999999999999</v>
      </c>
      <c r="P237" s="7">
        <v>42.179000000000002</v>
      </c>
      <c r="Q237" s="7">
        <v>33.585999999999999</v>
      </c>
      <c r="R237" s="7">
        <v>32.802999999999997</v>
      </c>
      <c r="S237" s="7">
        <v>44.78</v>
      </c>
      <c r="T237" s="7">
        <v>39.923000000000002</v>
      </c>
      <c r="U237" s="7">
        <v>31.925999999999998</v>
      </c>
      <c r="V237" s="7">
        <v>29.841999999999999</v>
      </c>
      <c r="X237" s="4">
        <v>160.25</v>
      </c>
      <c r="Y237" s="9">
        <f t="shared" si="11"/>
        <v>36835.454861108461</v>
      </c>
      <c r="Z237" s="26">
        <v>55.502000000000002</v>
      </c>
      <c r="AA237" s="7">
        <v>41.505000000000003</v>
      </c>
      <c r="AB237" s="7">
        <v>33.432000000000002</v>
      </c>
      <c r="AC237" s="7">
        <v>32.493000000000002</v>
      </c>
      <c r="AD237" s="26">
        <v>45.292999999999999</v>
      </c>
      <c r="AE237" s="7">
        <v>40.012</v>
      </c>
      <c r="AF237" s="7">
        <v>31.95</v>
      </c>
      <c r="AG237" s="7">
        <v>29.866</v>
      </c>
    </row>
    <row r="238" spans="2:33" x14ac:dyDescent="0.2">
      <c r="B238" s="4">
        <v>160.5</v>
      </c>
      <c r="C238" s="9">
        <f t="shared" si="9"/>
        <v>41631.124999999076</v>
      </c>
      <c r="D238" s="7">
        <v>56.991</v>
      </c>
      <c r="E238" s="7">
        <v>42.655999999999999</v>
      </c>
      <c r="F238" s="7">
        <v>33.871000000000002</v>
      </c>
      <c r="G238" s="7">
        <v>33.197000000000003</v>
      </c>
      <c r="H238" s="7">
        <v>45.234999999999999</v>
      </c>
      <c r="I238" s="7">
        <v>40.551000000000002</v>
      </c>
      <c r="J238" s="7">
        <v>32.268000000000001</v>
      </c>
      <c r="K238" s="7">
        <v>30.425999999999998</v>
      </c>
      <c r="L238" s="7"/>
      <c r="M238" s="4">
        <v>160.5</v>
      </c>
      <c r="N238" s="9">
        <f t="shared" si="10"/>
        <v>39853.083333332579</v>
      </c>
      <c r="O238" s="7">
        <v>55.96</v>
      </c>
      <c r="P238" s="7">
        <v>42.167999999999999</v>
      </c>
      <c r="Q238" s="7">
        <v>33.58</v>
      </c>
      <c r="R238" s="7">
        <v>32.79</v>
      </c>
      <c r="S238" s="7">
        <v>44.768999999999998</v>
      </c>
      <c r="T238" s="7">
        <v>39.908999999999999</v>
      </c>
      <c r="U238" s="7">
        <v>31.925999999999998</v>
      </c>
      <c r="V238" s="7">
        <v>29.838000000000001</v>
      </c>
      <c r="X238" s="4">
        <v>160.5</v>
      </c>
      <c r="Y238" s="9">
        <f t="shared" si="11"/>
        <v>36835.45833333068</v>
      </c>
      <c r="Z238" s="26">
        <v>55.502000000000002</v>
      </c>
      <c r="AA238" s="7">
        <v>41.473999999999997</v>
      </c>
      <c r="AB238" s="7">
        <v>33.423999999999999</v>
      </c>
      <c r="AC238" s="7">
        <v>32.481999999999999</v>
      </c>
      <c r="AD238" s="26">
        <v>45.268000000000001</v>
      </c>
      <c r="AE238" s="7">
        <v>40.012999999999998</v>
      </c>
      <c r="AF238" s="7">
        <v>31.946000000000002</v>
      </c>
      <c r="AG238" s="7">
        <v>29.86</v>
      </c>
    </row>
    <row r="239" spans="2:33" x14ac:dyDescent="0.2">
      <c r="B239" s="4">
        <v>160.75</v>
      </c>
      <c r="C239" s="9">
        <f t="shared" si="9"/>
        <v>41631.128472221295</v>
      </c>
      <c r="D239" s="7">
        <v>56.966000000000001</v>
      </c>
      <c r="E239" s="7">
        <v>42.648000000000003</v>
      </c>
      <c r="F239" s="7">
        <v>33.863999999999997</v>
      </c>
      <c r="G239" s="7">
        <v>33.191000000000003</v>
      </c>
      <c r="H239" s="7">
        <v>45.215000000000003</v>
      </c>
      <c r="I239" s="7">
        <v>40.526000000000003</v>
      </c>
      <c r="J239" s="7">
        <v>32.265000000000001</v>
      </c>
      <c r="K239" s="7">
        <v>30.428000000000001</v>
      </c>
      <c r="L239" s="7"/>
      <c r="M239" s="4">
        <v>160.75</v>
      </c>
      <c r="N239" s="9">
        <f t="shared" si="10"/>
        <v>39853.086805554798</v>
      </c>
      <c r="O239" s="7">
        <v>55.953000000000003</v>
      </c>
      <c r="P239" s="7">
        <v>42.156999999999996</v>
      </c>
      <c r="Q239" s="7">
        <v>33.573999999999998</v>
      </c>
      <c r="R239" s="7">
        <v>32.777999999999999</v>
      </c>
      <c r="S239" s="7">
        <v>44.761000000000003</v>
      </c>
      <c r="T239" s="7">
        <v>39.893000000000001</v>
      </c>
      <c r="U239" s="7">
        <v>31.925999999999998</v>
      </c>
      <c r="V239" s="7">
        <v>29.832999999999998</v>
      </c>
      <c r="X239" s="4">
        <v>160.75</v>
      </c>
      <c r="Y239" s="9">
        <f t="shared" si="11"/>
        <v>36835.461805552899</v>
      </c>
      <c r="Z239" s="26">
        <v>55.502000000000002</v>
      </c>
      <c r="AA239" s="7">
        <v>41.442</v>
      </c>
      <c r="AB239" s="7">
        <v>33.415999999999997</v>
      </c>
      <c r="AC239" s="7">
        <v>32.472000000000001</v>
      </c>
      <c r="AD239" s="26">
        <v>45.246000000000002</v>
      </c>
      <c r="AE239" s="7">
        <v>40.012</v>
      </c>
      <c r="AF239" s="7">
        <v>31.943000000000001</v>
      </c>
      <c r="AG239" s="7">
        <v>29.853000000000002</v>
      </c>
    </row>
    <row r="240" spans="2:33" x14ac:dyDescent="0.2">
      <c r="B240" s="4">
        <v>161</v>
      </c>
      <c r="C240" s="9">
        <f t="shared" si="9"/>
        <v>41631.131944443514</v>
      </c>
      <c r="D240" s="7">
        <v>56.94</v>
      </c>
      <c r="E240" s="7">
        <v>42.64</v>
      </c>
      <c r="F240" s="7">
        <v>33.857999999999997</v>
      </c>
      <c r="G240" s="7">
        <v>33.183999999999997</v>
      </c>
      <c r="H240" s="7">
        <v>45.2</v>
      </c>
      <c r="I240" s="7">
        <v>40.5</v>
      </c>
      <c r="J240" s="7">
        <v>32.262</v>
      </c>
      <c r="K240" s="7">
        <v>30.428999999999998</v>
      </c>
      <c r="L240" s="7"/>
      <c r="M240" s="4">
        <v>161</v>
      </c>
      <c r="N240" s="9">
        <f t="shared" si="10"/>
        <v>39853.090277777017</v>
      </c>
      <c r="O240" s="7">
        <v>55.945999999999998</v>
      </c>
      <c r="P240" s="7">
        <v>42.145000000000003</v>
      </c>
      <c r="Q240" s="7">
        <v>33.567999999999998</v>
      </c>
      <c r="R240" s="7">
        <v>32.765999999999998</v>
      </c>
      <c r="S240" s="7">
        <v>44.756</v>
      </c>
      <c r="T240" s="7">
        <v>39.875999999999998</v>
      </c>
      <c r="U240" s="7">
        <v>31.927</v>
      </c>
      <c r="V240" s="7">
        <v>29.827000000000002</v>
      </c>
      <c r="X240" s="4">
        <v>161</v>
      </c>
      <c r="Y240" s="9">
        <f t="shared" si="11"/>
        <v>36835.465277775118</v>
      </c>
      <c r="Z240" s="26">
        <v>55.502000000000002</v>
      </c>
      <c r="AA240" s="7">
        <v>41.405999999999999</v>
      </c>
      <c r="AB240" s="7">
        <v>33.406999999999996</v>
      </c>
      <c r="AC240" s="7">
        <v>32.46</v>
      </c>
      <c r="AD240" s="26">
        <v>45.226999999999997</v>
      </c>
      <c r="AE240" s="7">
        <v>40.011000000000003</v>
      </c>
      <c r="AF240" s="7">
        <v>31.94</v>
      </c>
      <c r="AG240" s="7">
        <v>29.847000000000001</v>
      </c>
    </row>
    <row r="241" spans="2:33" x14ac:dyDescent="0.2">
      <c r="B241" s="4">
        <v>161.25</v>
      </c>
      <c r="C241" s="9">
        <f t="shared" si="9"/>
        <v>41631.135416665733</v>
      </c>
      <c r="D241" s="7">
        <v>56.914000000000001</v>
      </c>
      <c r="E241" s="7">
        <v>42.631</v>
      </c>
      <c r="F241" s="7">
        <v>33.850999999999999</v>
      </c>
      <c r="G241" s="7">
        <v>33.177</v>
      </c>
      <c r="H241" s="7">
        <v>45.185000000000002</v>
      </c>
      <c r="I241" s="7">
        <v>40.473999999999997</v>
      </c>
      <c r="J241" s="7">
        <v>32.259</v>
      </c>
      <c r="K241" s="7">
        <v>30.428999999999998</v>
      </c>
      <c r="L241" s="7"/>
      <c r="M241" s="4">
        <v>161.25</v>
      </c>
      <c r="N241" s="9">
        <f t="shared" si="10"/>
        <v>39853.093749999236</v>
      </c>
      <c r="O241" s="7">
        <v>55.936</v>
      </c>
      <c r="P241" s="7">
        <v>42.133000000000003</v>
      </c>
      <c r="Q241" s="7">
        <v>33.563000000000002</v>
      </c>
      <c r="R241" s="7">
        <v>32.753</v>
      </c>
      <c r="S241" s="7">
        <v>44.753</v>
      </c>
      <c r="T241" s="7">
        <v>39.859000000000002</v>
      </c>
      <c r="U241" s="7">
        <v>31.927</v>
      </c>
      <c r="V241" s="7">
        <v>29.821000000000002</v>
      </c>
      <c r="X241" s="4">
        <v>161.25</v>
      </c>
      <c r="Y241" s="9">
        <f t="shared" si="11"/>
        <v>36835.468749997337</v>
      </c>
      <c r="Z241" s="26">
        <v>55.502000000000002</v>
      </c>
      <c r="AA241" s="7">
        <v>41.369</v>
      </c>
      <c r="AB241" s="7">
        <v>33.396999999999998</v>
      </c>
      <c r="AC241" s="7">
        <v>32.448999999999998</v>
      </c>
      <c r="AD241" s="26">
        <v>45.212000000000003</v>
      </c>
      <c r="AE241" s="7">
        <v>40.008000000000003</v>
      </c>
      <c r="AF241" s="7">
        <v>31.937000000000001</v>
      </c>
      <c r="AG241" s="7">
        <v>29.84</v>
      </c>
    </row>
    <row r="242" spans="2:33" x14ac:dyDescent="0.2">
      <c r="B242" s="4">
        <v>161.5</v>
      </c>
      <c r="C242" s="9">
        <f t="shared" si="9"/>
        <v>41631.138888887952</v>
      </c>
      <c r="D242" s="7">
        <v>56.887</v>
      </c>
      <c r="E242" s="7">
        <v>42.622</v>
      </c>
      <c r="F242" s="7">
        <v>33.844000000000001</v>
      </c>
      <c r="G242" s="7">
        <v>33.17</v>
      </c>
      <c r="H242" s="7">
        <v>45.17</v>
      </c>
      <c r="I242" s="7">
        <v>40.447000000000003</v>
      </c>
      <c r="J242" s="7">
        <v>32.255000000000003</v>
      </c>
      <c r="K242" s="7">
        <v>30.428000000000001</v>
      </c>
      <c r="L242" s="7"/>
      <c r="M242" s="4">
        <v>161.5</v>
      </c>
      <c r="N242" s="9">
        <f t="shared" si="10"/>
        <v>39853.097222221455</v>
      </c>
      <c r="O242" s="7">
        <v>55.923999999999999</v>
      </c>
      <c r="P242" s="7">
        <v>42.121000000000002</v>
      </c>
      <c r="Q242" s="7">
        <v>33.557000000000002</v>
      </c>
      <c r="R242" s="7">
        <v>32.741</v>
      </c>
      <c r="S242" s="7">
        <v>44.750999999999998</v>
      </c>
      <c r="T242" s="7">
        <v>39.841999999999999</v>
      </c>
      <c r="U242" s="7">
        <v>31.927</v>
      </c>
      <c r="V242" s="7">
        <v>29.815000000000001</v>
      </c>
      <c r="X242" s="4">
        <v>161.5</v>
      </c>
      <c r="Y242" s="9">
        <f t="shared" si="11"/>
        <v>36835.472222219556</v>
      </c>
      <c r="Z242" s="26">
        <v>55.502000000000002</v>
      </c>
      <c r="AA242" s="7">
        <v>41.328000000000003</v>
      </c>
      <c r="AB242" s="7">
        <v>33.386000000000003</v>
      </c>
      <c r="AC242" s="7">
        <v>32.436999999999998</v>
      </c>
      <c r="AD242" s="26">
        <v>45.2</v>
      </c>
      <c r="AE242" s="7">
        <v>40.003999999999998</v>
      </c>
      <c r="AF242" s="7">
        <v>31.934000000000001</v>
      </c>
      <c r="AG242" s="7">
        <v>29.832000000000001</v>
      </c>
    </row>
    <row r="243" spans="2:33" x14ac:dyDescent="0.2">
      <c r="B243" s="4">
        <v>161.75</v>
      </c>
      <c r="C243" s="9">
        <f t="shared" si="9"/>
        <v>41631.142361110171</v>
      </c>
      <c r="D243" s="7">
        <v>56.86</v>
      </c>
      <c r="E243" s="7">
        <v>42.613</v>
      </c>
      <c r="F243" s="7">
        <v>33.837000000000003</v>
      </c>
      <c r="G243" s="7">
        <v>33.161999999999999</v>
      </c>
      <c r="H243" s="7">
        <v>45.154000000000003</v>
      </c>
      <c r="I243" s="7">
        <v>40.420999999999999</v>
      </c>
      <c r="J243" s="7">
        <v>32.250999999999998</v>
      </c>
      <c r="K243" s="7">
        <v>30.427</v>
      </c>
      <c r="L243" s="7"/>
      <c r="M243" s="4">
        <v>161.75</v>
      </c>
      <c r="N243" s="9">
        <f t="shared" si="10"/>
        <v>39853.100694443674</v>
      </c>
      <c r="O243" s="7">
        <v>55.911000000000001</v>
      </c>
      <c r="P243" s="7">
        <v>42.107999999999997</v>
      </c>
      <c r="Q243" s="7">
        <v>33.551000000000002</v>
      </c>
      <c r="R243" s="7">
        <v>32.728999999999999</v>
      </c>
      <c r="S243" s="7">
        <v>44.75</v>
      </c>
      <c r="T243" s="7">
        <v>39.823999999999998</v>
      </c>
      <c r="U243" s="7">
        <v>31.927</v>
      </c>
      <c r="V243" s="7">
        <v>29.808</v>
      </c>
      <c r="X243" s="4">
        <v>161.75</v>
      </c>
      <c r="Y243" s="9">
        <f t="shared" si="11"/>
        <v>36835.475694441775</v>
      </c>
      <c r="Z243" s="26">
        <v>55.502000000000002</v>
      </c>
      <c r="AA243" s="7">
        <v>41.290999999999997</v>
      </c>
      <c r="AB243" s="7">
        <v>33.375999999999998</v>
      </c>
      <c r="AC243" s="7">
        <v>32.423999999999999</v>
      </c>
      <c r="AD243" s="26">
        <v>45.186</v>
      </c>
      <c r="AE243" s="7">
        <v>39.999000000000002</v>
      </c>
      <c r="AF243" s="7">
        <v>31.931000000000001</v>
      </c>
      <c r="AG243" s="7">
        <v>29.824999999999999</v>
      </c>
    </row>
    <row r="244" spans="2:33" x14ac:dyDescent="0.2">
      <c r="B244" s="4">
        <v>162</v>
      </c>
      <c r="C244" s="9">
        <f t="shared" si="9"/>
        <v>41631.14583333239</v>
      </c>
      <c r="D244" s="7">
        <v>56.835000000000001</v>
      </c>
      <c r="E244" s="7">
        <v>42.603999999999999</v>
      </c>
      <c r="F244" s="7">
        <v>33.831000000000003</v>
      </c>
      <c r="G244" s="7">
        <v>33.155000000000001</v>
      </c>
      <c r="H244" s="7">
        <v>45.131</v>
      </c>
      <c r="I244" s="7">
        <v>40.393999999999998</v>
      </c>
      <c r="J244" s="7">
        <v>32.247</v>
      </c>
      <c r="K244" s="7">
        <v>30.425999999999998</v>
      </c>
      <c r="L244" s="7"/>
      <c r="M244" s="4">
        <v>162</v>
      </c>
      <c r="N244" s="9">
        <f t="shared" si="10"/>
        <v>39853.104166665893</v>
      </c>
      <c r="O244" s="7">
        <v>55.898000000000003</v>
      </c>
      <c r="P244" s="7">
        <v>42.094999999999999</v>
      </c>
      <c r="Q244" s="7">
        <v>33.545000000000002</v>
      </c>
      <c r="R244" s="7">
        <v>32.716000000000001</v>
      </c>
      <c r="S244" s="7">
        <v>44.749000000000002</v>
      </c>
      <c r="T244" s="7">
        <v>39.805</v>
      </c>
      <c r="U244" s="7">
        <v>31.925999999999998</v>
      </c>
      <c r="V244" s="7">
        <v>29.802</v>
      </c>
      <c r="X244" s="4">
        <v>162</v>
      </c>
      <c r="Y244" s="9">
        <f t="shared" si="11"/>
        <v>36835.479166663994</v>
      </c>
      <c r="Z244" s="26">
        <v>55.502000000000002</v>
      </c>
      <c r="AA244" s="7">
        <v>41.259</v>
      </c>
      <c r="AB244" s="7">
        <v>33.363999999999997</v>
      </c>
      <c r="AC244" s="7">
        <v>32.411000000000001</v>
      </c>
      <c r="AD244" s="26">
        <v>45.173000000000002</v>
      </c>
      <c r="AE244" s="7">
        <v>39.991999999999997</v>
      </c>
      <c r="AF244" s="7">
        <v>31.928000000000001</v>
      </c>
      <c r="AG244" s="7">
        <v>29.817</v>
      </c>
    </row>
    <row r="245" spans="2:33" x14ac:dyDescent="0.2">
      <c r="B245" s="4">
        <v>162.25</v>
      </c>
      <c r="C245" s="9">
        <f t="shared" si="9"/>
        <v>41631.149305554609</v>
      </c>
      <c r="D245" s="7">
        <v>56.808999999999997</v>
      </c>
      <c r="E245" s="7">
        <v>42.594999999999999</v>
      </c>
      <c r="F245" s="7">
        <v>33.823999999999998</v>
      </c>
      <c r="G245" s="7">
        <v>33.148000000000003</v>
      </c>
      <c r="H245" s="7">
        <v>45.103000000000002</v>
      </c>
      <c r="I245" s="7">
        <v>40.368000000000002</v>
      </c>
      <c r="J245" s="7">
        <v>32.241999999999997</v>
      </c>
      <c r="K245" s="7">
        <v>30.423999999999999</v>
      </c>
      <c r="L245" s="7"/>
      <c r="M245" s="4">
        <v>162.25</v>
      </c>
      <c r="N245" s="9">
        <f t="shared" si="10"/>
        <v>39853.107638888112</v>
      </c>
      <c r="O245" s="7">
        <v>55.878</v>
      </c>
      <c r="P245" s="7">
        <v>42.081000000000003</v>
      </c>
      <c r="Q245" s="7">
        <v>33.537999999999997</v>
      </c>
      <c r="R245" s="7">
        <v>32.704000000000001</v>
      </c>
      <c r="S245" s="7">
        <v>44.747999999999998</v>
      </c>
      <c r="T245" s="7">
        <v>39.786000000000001</v>
      </c>
      <c r="U245" s="7">
        <v>31.925000000000001</v>
      </c>
      <c r="V245" s="7">
        <v>29.795999999999999</v>
      </c>
      <c r="X245" s="4">
        <v>162.25</v>
      </c>
      <c r="Y245" s="9">
        <f t="shared" si="11"/>
        <v>36835.482638886213</v>
      </c>
      <c r="Z245" s="26">
        <v>55.502000000000002</v>
      </c>
      <c r="AA245" s="7">
        <v>41.228999999999999</v>
      </c>
      <c r="AB245" s="7">
        <v>33.351999999999997</v>
      </c>
      <c r="AC245" s="7">
        <v>32.396999999999998</v>
      </c>
      <c r="AD245" s="26">
        <v>45.158999999999999</v>
      </c>
      <c r="AE245" s="7">
        <v>39.984000000000002</v>
      </c>
      <c r="AF245" s="7">
        <v>31.925000000000001</v>
      </c>
      <c r="AG245" s="7">
        <v>29.809000000000001</v>
      </c>
    </row>
    <row r="246" spans="2:33" x14ac:dyDescent="0.2">
      <c r="B246" s="4">
        <v>162.5</v>
      </c>
      <c r="C246" s="9">
        <f t="shared" si="9"/>
        <v>41631.152777776828</v>
      </c>
      <c r="D246" s="7">
        <v>56.78</v>
      </c>
      <c r="E246" s="7">
        <v>42.585000000000001</v>
      </c>
      <c r="F246" s="7">
        <v>33.817</v>
      </c>
      <c r="G246" s="7">
        <v>33.14</v>
      </c>
      <c r="H246" s="7">
        <v>45.061999999999998</v>
      </c>
      <c r="I246" s="7">
        <v>40.341999999999999</v>
      </c>
      <c r="J246" s="7">
        <v>32.237000000000002</v>
      </c>
      <c r="K246" s="7">
        <v>30.420999999999999</v>
      </c>
      <c r="L246" s="7"/>
      <c r="M246" s="4">
        <v>162.5</v>
      </c>
      <c r="N246" s="9">
        <f t="shared" si="10"/>
        <v>39853.111111110331</v>
      </c>
      <c r="O246" s="7">
        <v>55.856000000000002</v>
      </c>
      <c r="P246" s="7">
        <v>42.067</v>
      </c>
      <c r="Q246" s="7">
        <v>33.531999999999996</v>
      </c>
      <c r="R246" s="7">
        <v>32.695</v>
      </c>
      <c r="S246" s="7">
        <v>44.747999999999998</v>
      </c>
      <c r="T246" s="7">
        <v>39.767000000000003</v>
      </c>
      <c r="U246" s="7">
        <v>31.923999999999999</v>
      </c>
      <c r="V246" s="7">
        <v>29.789000000000001</v>
      </c>
      <c r="X246" s="4">
        <v>162.5</v>
      </c>
      <c r="Y246" s="9">
        <f t="shared" si="11"/>
        <v>36835.486111108432</v>
      </c>
      <c r="Z246" s="26">
        <v>55.502000000000002</v>
      </c>
      <c r="AA246" s="7">
        <v>41.201999999999998</v>
      </c>
      <c r="AB246" s="7">
        <v>33.337000000000003</v>
      </c>
      <c r="AC246" s="7">
        <v>32.383000000000003</v>
      </c>
      <c r="AD246" s="26">
        <v>45.14</v>
      </c>
      <c r="AE246" s="7">
        <v>39.975000000000001</v>
      </c>
      <c r="AF246" s="7">
        <v>31.922000000000001</v>
      </c>
      <c r="AG246" s="7">
        <v>29.800999999999998</v>
      </c>
    </row>
    <row r="247" spans="2:33" x14ac:dyDescent="0.2">
      <c r="B247" s="4">
        <v>162.75</v>
      </c>
      <c r="C247" s="9">
        <f t="shared" si="9"/>
        <v>41631.156249999047</v>
      </c>
      <c r="D247" s="7">
        <v>56.750999999999998</v>
      </c>
      <c r="E247" s="7">
        <v>42.575000000000003</v>
      </c>
      <c r="F247" s="7">
        <v>33.81</v>
      </c>
      <c r="G247" s="7">
        <v>33.131999999999998</v>
      </c>
      <c r="H247" s="7">
        <v>45.02</v>
      </c>
      <c r="I247" s="7">
        <v>40.316000000000003</v>
      </c>
      <c r="J247" s="7">
        <v>32.231000000000002</v>
      </c>
      <c r="K247" s="7">
        <v>30.417000000000002</v>
      </c>
      <c r="L247" s="7"/>
      <c r="M247" s="4">
        <v>162.75</v>
      </c>
      <c r="N247" s="9">
        <f t="shared" si="10"/>
        <v>39853.11458333255</v>
      </c>
      <c r="O247" s="7">
        <v>55.834000000000003</v>
      </c>
      <c r="P247" s="7">
        <v>42.052</v>
      </c>
      <c r="Q247" s="7">
        <v>33.524000000000001</v>
      </c>
      <c r="R247" s="7">
        <v>32.682000000000002</v>
      </c>
      <c r="S247" s="7">
        <v>44.747999999999998</v>
      </c>
      <c r="T247" s="7">
        <v>39.749000000000002</v>
      </c>
      <c r="U247" s="7">
        <v>31.922000000000001</v>
      </c>
      <c r="V247" s="7">
        <v>29.783000000000001</v>
      </c>
      <c r="X247" s="4">
        <v>162.75</v>
      </c>
      <c r="Y247" s="9">
        <f t="shared" si="11"/>
        <v>36835.489583330651</v>
      </c>
      <c r="Z247" s="26">
        <v>55.502000000000002</v>
      </c>
      <c r="AA247" s="7">
        <v>41.176000000000002</v>
      </c>
      <c r="AB247" s="7">
        <v>33.322000000000003</v>
      </c>
      <c r="AC247" s="7">
        <v>32.369</v>
      </c>
      <c r="AD247" s="26">
        <v>45.116</v>
      </c>
      <c r="AE247" s="7">
        <v>39.965000000000003</v>
      </c>
      <c r="AF247" s="7">
        <v>31.919</v>
      </c>
      <c r="AG247" s="7">
        <v>29.792000000000002</v>
      </c>
    </row>
    <row r="248" spans="2:33" x14ac:dyDescent="0.2">
      <c r="B248" s="4">
        <v>163</v>
      </c>
      <c r="C248" s="9">
        <f t="shared" si="9"/>
        <v>41631.159722221266</v>
      </c>
      <c r="D248" s="7">
        <v>56.722000000000001</v>
      </c>
      <c r="E248" s="7">
        <v>42.564999999999998</v>
      </c>
      <c r="F248" s="7">
        <v>33.802999999999997</v>
      </c>
      <c r="G248" s="7">
        <v>33.124000000000002</v>
      </c>
      <c r="H248" s="7">
        <v>44.978000000000002</v>
      </c>
      <c r="I248" s="7">
        <v>40.29</v>
      </c>
      <c r="J248" s="7">
        <v>32.225000000000001</v>
      </c>
      <c r="K248" s="7">
        <v>30.413</v>
      </c>
      <c r="L248" s="7"/>
      <c r="M248" s="4">
        <v>163</v>
      </c>
      <c r="N248" s="9">
        <f t="shared" si="10"/>
        <v>39853.118055554769</v>
      </c>
      <c r="O248" s="7">
        <v>55.813000000000002</v>
      </c>
      <c r="P248" s="7">
        <v>42.036999999999999</v>
      </c>
      <c r="Q248" s="7">
        <v>33.518000000000001</v>
      </c>
      <c r="R248" s="7">
        <v>32.667999999999999</v>
      </c>
      <c r="S248" s="7">
        <v>44.747</v>
      </c>
      <c r="T248" s="7">
        <v>39.729999999999997</v>
      </c>
      <c r="U248" s="7">
        <v>31.919</v>
      </c>
      <c r="V248" s="7">
        <v>29.777000000000001</v>
      </c>
      <c r="X248" s="4">
        <v>163</v>
      </c>
      <c r="Y248" s="9">
        <f t="shared" si="11"/>
        <v>36835.49305555287</v>
      </c>
      <c r="Z248" s="26">
        <v>55.502000000000002</v>
      </c>
      <c r="AA248" s="7">
        <v>41.152000000000001</v>
      </c>
      <c r="AB248" s="7">
        <v>33.307000000000002</v>
      </c>
      <c r="AC248" s="7">
        <v>32.353000000000002</v>
      </c>
      <c r="AD248" s="26">
        <v>45.082999999999998</v>
      </c>
      <c r="AE248" s="7">
        <v>39.954000000000001</v>
      </c>
      <c r="AF248" s="7">
        <v>31.916</v>
      </c>
      <c r="AG248" s="7">
        <v>29.783999999999999</v>
      </c>
    </row>
    <row r="249" spans="2:33" x14ac:dyDescent="0.2">
      <c r="B249" s="4">
        <v>163.25</v>
      </c>
      <c r="C249" s="9">
        <f t="shared" si="9"/>
        <v>41631.163194443485</v>
      </c>
      <c r="D249" s="7">
        <v>56.691000000000003</v>
      </c>
      <c r="E249" s="7">
        <v>42.555</v>
      </c>
      <c r="F249" s="7">
        <v>33.795999999999999</v>
      </c>
      <c r="G249" s="7">
        <v>33.116</v>
      </c>
      <c r="H249" s="7">
        <v>44.938000000000002</v>
      </c>
      <c r="I249" s="7">
        <v>40.265999999999998</v>
      </c>
      <c r="J249" s="7">
        <v>32.219000000000001</v>
      </c>
      <c r="K249" s="7">
        <v>30.408000000000001</v>
      </c>
      <c r="L249" s="7"/>
      <c r="M249" s="4">
        <v>163.25</v>
      </c>
      <c r="N249" s="9">
        <f t="shared" si="10"/>
        <v>39853.121527776988</v>
      </c>
      <c r="O249" s="7">
        <v>55.792999999999999</v>
      </c>
      <c r="P249" s="7">
        <v>42.021999999999998</v>
      </c>
      <c r="Q249" s="7">
        <v>33.51</v>
      </c>
      <c r="R249" s="7">
        <v>32.654000000000003</v>
      </c>
      <c r="S249" s="7">
        <v>44.747</v>
      </c>
      <c r="T249" s="7">
        <v>39.712000000000003</v>
      </c>
      <c r="U249" s="7">
        <v>31.917000000000002</v>
      </c>
      <c r="V249" s="7">
        <v>29.771999999999998</v>
      </c>
      <c r="X249" s="4">
        <v>163.25</v>
      </c>
      <c r="Y249" s="9">
        <f t="shared" si="11"/>
        <v>36835.496527775089</v>
      </c>
      <c r="Z249" s="26">
        <v>55.502000000000002</v>
      </c>
      <c r="AA249" s="7">
        <v>41.128999999999998</v>
      </c>
      <c r="AB249" s="7">
        <v>33.29</v>
      </c>
      <c r="AC249" s="7">
        <v>32.335999999999999</v>
      </c>
      <c r="AD249" s="26">
        <v>45.043999999999997</v>
      </c>
      <c r="AE249" s="7">
        <v>39.942999999999998</v>
      </c>
      <c r="AF249" s="7">
        <v>31.914000000000001</v>
      </c>
      <c r="AG249" s="7">
        <v>29.774999999999999</v>
      </c>
    </row>
    <row r="250" spans="2:33" x14ac:dyDescent="0.2">
      <c r="B250" s="4">
        <v>163.5</v>
      </c>
      <c r="C250" s="9">
        <f t="shared" si="9"/>
        <v>41631.166666665704</v>
      </c>
      <c r="D250" s="7">
        <v>56.656999999999996</v>
      </c>
      <c r="E250" s="7">
        <v>42.543999999999997</v>
      </c>
      <c r="F250" s="7">
        <v>33.787999999999997</v>
      </c>
      <c r="G250" s="7">
        <v>33.107999999999997</v>
      </c>
      <c r="H250" s="7">
        <v>44.902000000000001</v>
      </c>
      <c r="I250" s="7">
        <v>40.241999999999997</v>
      </c>
      <c r="J250" s="7">
        <v>32.213000000000001</v>
      </c>
      <c r="K250" s="7">
        <v>30.402999999999999</v>
      </c>
      <c r="L250" s="7"/>
      <c r="M250" s="4">
        <v>163.5</v>
      </c>
      <c r="N250" s="9">
        <f t="shared" si="10"/>
        <v>39853.124999999207</v>
      </c>
      <c r="O250" s="7">
        <v>55.774000000000001</v>
      </c>
      <c r="P250" s="7">
        <v>42.006999999999998</v>
      </c>
      <c r="Q250" s="7">
        <v>33.502000000000002</v>
      </c>
      <c r="R250" s="7">
        <v>32.639000000000003</v>
      </c>
      <c r="S250" s="7">
        <v>44.747</v>
      </c>
      <c r="T250" s="7">
        <v>39.694000000000003</v>
      </c>
      <c r="U250" s="7">
        <v>31.913</v>
      </c>
      <c r="V250" s="7">
        <v>29.765999999999998</v>
      </c>
      <c r="X250" s="4">
        <v>163.5</v>
      </c>
      <c r="Y250" s="9">
        <f t="shared" si="11"/>
        <v>36835.499999997308</v>
      </c>
      <c r="Z250" s="26">
        <v>55.502000000000002</v>
      </c>
      <c r="AA250" s="7">
        <v>41.107999999999997</v>
      </c>
      <c r="AB250" s="7">
        <v>33.270000000000003</v>
      </c>
      <c r="AC250" s="7">
        <v>32.317999999999998</v>
      </c>
      <c r="AD250" s="26">
        <v>45.003999999999998</v>
      </c>
      <c r="AE250" s="7">
        <v>39.93</v>
      </c>
      <c r="AF250" s="7">
        <v>31.911999999999999</v>
      </c>
      <c r="AG250" s="7">
        <v>29.765999999999998</v>
      </c>
    </row>
    <row r="251" spans="2:33" x14ac:dyDescent="0.2">
      <c r="B251" s="4">
        <v>163.75</v>
      </c>
      <c r="C251" s="9">
        <f t="shared" si="9"/>
        <v>41631.170138887923</v>
      </c>
      <c r="D251" s="7">
        <v>56.621000000000002</v>
      </c>
      <c r="E251" s="7">
        <v>42.533999999999999</v>
      </c>
      <c r="F251" s="7">
        <v>33.779000000000003</v>
      </c>
      <c r="G251" s="7">
        <v>33.098999999999997</v>
      </c>
      <c r="H251" s="7">
        <v>44.87</v>
      </c>
      <c r="I251" s="7">
        <v>40.22</v>
      </c>
      <c r="J251" s="7">
        <v>32.206000000000003</v>
      </c>
      <c r="K251" s="7">
        <v>30.396999999999998</v>
      </c>
      <c r="L251" s="7"/>
      <c r="M251" s="4">
        <v>163.75</v>
      </c>
      <c r="N251" s="9">
        <f t="shared" si="10"/>
        <v>39853.128472221426</v>
      </c>
      <c r="O251" s="7">
        <v>55.756999999999998</v>
      </c>
      <c r="P251" s="7">
        <v>41.991</v>
      </c>
      <c r="Q251" s="7">
        <v>33.494</v>
      </c>
      <c r="R251" s="7">
        <v>32.624000000000002</v>
      </c>
      <c r="S251" s="7">
        <v>44.747</v>
      </c>
      <c r="T251" s="7">
        <v>39.674999999999997</v>
      </c>
      <c r="U251" s="7">
        <v>31.908999999999999</v>
      </c>
      <c r="V251" s="7">
        <v>29.76</v>
      </c>
      <c r="X251" s="4">
        <v>163.75</v>
      </c>
      <c r="Y251" s="9">
        <f t="shared" si="11"/>
        <v>36835.503472219527</v>
      </c>
      <c r="Z251" s="26">
        <v>55.502000000000002</v>
      </c>
      <c r="AA251" s="7">
        <v>41.087000000000003</v>
      </c>
      <c r="AB251" s="7">
        <v>33.247</v>
      </c>
      <c r="AC251" s="7">
        <v>32.298000000000002</v>
      </c>
      <c r="AD251" s="26">
        <v>44.963999999999999</v>
      </c>
      <c r="AE251" s="7">
        <v>39.917000000000002</v>
      </c>
      <c r="AF251" s="7">
        <v>31.908999999999999</v>
      </c>
      <c r="AG251" s="7">
        <v>29.757999999999999</v>
      </c>
    </row>
    <row r="252" spans="2:33" x14ac:dyDescent="0.2">
      <c r="B252" s="4">
        <v>164</v>
      </c>
      <c r="C252" s="9">
        <f t="shared" si="9"/>
        <v>41631.173611110142</v>
      </c>
      <c r="D252" s="7">
        <v>56.591999999999999</v>
      </c>
      <c r="E252" s="7">
        <v>42.527999999999999</v>
      </c>
      <c r="F252" s="7">
        <v>33.771000000000001</v>
      </c>
      <c r="G252" s="7">
        <v>33.090000000000003</v>
      </c>
      <c r="H252" s="7">
        <v>44.84</v>
      </c>
      <c r="I252" s="7">
        <v>40.198</v>
      </c>
      <c r="J252" s="7">
        <v>32.198999999999998</v>
      </c>
      <c r="K252" s="7">
        <v>30.390999999999998</v>
      </c>
      <c r="L252" s="7"/>
      <c r="M252" s="4">
        <v>164</v>
      </c>
      <c r="N252" s="9">
        <f t="shared" si="10"/>
        <v>39853.131944443645</v>
      </c>
      <c r="O252" s="7">
        <v>55.737000000000002</v>
      </c>
      <c r="P252" s="7">
        <v>41.975000000000001</v>
      </c>
      <c r="Q252" s="7">
        <v>33.487000000000002</v>
      </c>
      <c r="R252" s="7">
        <v>32.61</v>
      </c>
      <c r="S252" s="7">
        <v>44.747</v>
      </c>
      <c r="T252" s="7">
        <v>39.656999999999996</v>
      </c>
      <c r="U252" s="7">
        <v>31.902999999999999</v>
      </c>
      <c r="V252" s="7">
        <v>29.754000000000001</v>
      </c>
      <c r="X252" s="4">
        <v>164</v>
      </c>
      <c r="Y252" s="9">
        <f t="shared" si="11"/>
        <v>36835.506944441746</v>
      </c>
      <c r="Z252" s="26">
        <v>55.502000000000002</v>
      </c>
      <c r="AA252" s="7">
        <v>41.067</v>
      </c>
      <c r="AB252" s="7">
        <v>33.222000000000001</v>
      </c>
      <c r="AC252" s="7">
        <v>32.274999999999999</v>
      </c>
      <c r="AD252" s="26">
        <v>44.927</v>
      </c>
      <c r="AE252" s="7">
        <v>39.902000000000001</v>
      </c>
      <c r="AF252" s="7">
        <v>31.907</v>
      </c>
      <c r="AG252" s="7">
        <v>29.748999999999999</v>
      </c>
    </row>
    <row r="253" spans="2:33" x14ac:dyDescent="0.2">
      <c r="B253" s="4">
        <v>164.25</v>
      </c>
      <c r="C253" s="9">
        <f t="shared" si="9"/>
        <v>41631.177083332361</v>
      </c>
      <c r="D253" s="7">
        <v>56.55</v>
      </c>
      <c r="E253" s="7">
        <v>42.518000000000001</v>
      </c>
      <c r="F253" s="7">
        <v>33.762999999999998</v>
      </c>
      <c r="G253" s="7">
        <v>33.08</v>
      </c>
      <c r="H253" s="7">
        <v>44.814</v>
      </c>
      <c r="I253" s="7">
        <v>40.177999999999997</v>
      </c>
      <c r="J253" s="7">
        <v>32.191000000000003</v>
      </c>
      <c r="K253" s="7">
        <v>30.384</v>
      </c>
      <c r="L253" s="7"/>
      <c r="M253" s="4">
        <v>164.25</v>
      </c>
      <c r="N253" s="9">
        <f t="shared" si="10"/>
        <v>39853.135416665864</v>
      </c>
      <c r="O253" s="7">
        <v>55.716000000000001</v>
      </c>
      <c r="P253" s="7">
        <v>41.957999999999998</v>
      </c>
      <c r="Q253" s="7">
        <v>33.478999999999999</v>
      </c>
      <c r="R253" s="7">
        <v>32.594999999999999</v>
      </c>
      <c r="S253" s="7">
        <v>44.747</v>
      </c>
      <c r="T253" s="7">
        <v>39.639000000000003</v>
      </c>
      <c r="U253" s="7">
        <v>31.896000000000001</v>
      </c>
      <c r="V253" s="7">
        <v>29.748000000000001</v>
      </c>
      <c r="X253" s="4">
        <v>164.25</v>
      </c>
      <c r="Y253" s="9">
        <f t="shared" si="11"/>
        <v>36835.510416663965</v>
      </c>
      <c r="Z253" s="26">
        <v>55.502000000000002</v>
      </c>
      <c r="AA253" s="7">
        <v>41.046999999999997</v>
      </c>
      <c r="AB253" s="7">
        <v>33.197000000000003</v>
      </c>
      <c r="AC253" s="7">
        <v>32.247999999999998</v>
      </c>
      <c r="AD253" s="26">
        <v>44.893999999999998</v>
      </c>
      <c r="AE253" s="7">
        <v>39.886000000000003</v>
      </c>
      <c r="AF253" s="7">
        <v>31.905000000000001</v>
      </c>
      <c r="AG253" s="7">
        <v>29.74</v>
      </c>
    </row>
    <row r="254" spans="2:33" x14ac:dyDescent="0.2">
      <c r="B254" s="4">
        <v>164.5</v>
      </c>
      <c r="C254" s="9">
        <f t="shared" si="9"/>
        <v>41631.18055555458</v>
      </c>
      <c r="D254" s="7">
        <v>56.523000000000003</v>
      </c>
      <c r="E254" s="7">
        <v>42.506</v>
      </c>
      <c r="F254" s="7">
        <v>33.753999999999998</v>
      </c>
      <c r="G254" s="7">
        <v>33.07</v>
      </c>
      <c r="H254" s="7">
        <v>44.793999999999997</v>
      </c>
      <c r="I254" s="7">
        <v>40.156999999999996</v>
      </c>
      <c r="J254" s="7">
        <v>32.183</v>
      </c>
      <c r="K254" s="7">
        <v>30.376999999999999</v>
      </c>
      <c r="L254" s="7"/>
      <c r="M254" s="4">
        <v>164.5</v>
      </c>
      <c r="N254" s="9">
        <f t="shared" si="10"/>
        <v>39853.138888888083</v>
      </c>
      <c r="O254" s="7">
        <v>55.694000000000003</v>
      </c>
      <c r="P254" s="7">
        <v>41.941000000000003</v>
      </c>
      <c r="Q254" s="7">
        <v>33.470999999999997</v>
      </c>
      <c r="R254" s="7">
        <v>32.58</v>
      </c>
      <c r="S254" s="7">
        <v>44.747</v>
      </c>
      <c r="T254" s="7">
        <v>39.619999999999997</v>
      </c>
      <c r="U254" s="7">
        <v>31.888999999999999</v>
      </c>
      <c r="V254" s="7">
        <v>29.742000000000001</v>
      </c>
      <c r="X254" s="4">
        <v>164.5</v>
      </c>
      <c r="Y254" s="9">
        <f t="shared" si="11"/>
        <v>36835.513888886184</v>
      </c>
      <c r="Z254" s="26">
        <v>55.502000000000002</v>
      </c>
      <c r="AA254" s="7">
        <v>41.029000000000003</v>
      </c>
      <c r="AB254" s="7">
        <v>33.171999999999997</v>
      </c>
      <c r="AC254" s="7">
        <v>32.218000000000004</v>
      </c>
      <c r="AD254" s="26">
        <v>44.863</v>
      </c>
      <c r="AE254" s="7">
        <v>39.869999999999997</v>
      </c>
      <c r="AF254" s="7">
        <v>31.902999999999999</v>
      </c>
      <c r="AG254" s="7">
        <v>29.731000000000002</v>
      </c>
    </row>
    <row r="255" spans="2:33" x14ac:dyDescent="0.2">
      <c r="B255" s="4">
        <v>164.75</v>
      </c>
      <c r="C255" s="9">
        <f t="shared" si="9"/>
        <v>41631.184027776799</v>
      </c>
      <c r="D255" s="7">
        <v>56.491</v>
      </c>
      <c r="E255" s="7">
        <v>42.494999999999997</v>
      </c>
      <c r="F255" s="7">
        <v>33.746000000000002</v>
      </c>
      <c r="G255" s="7">
        <v>33.06</v>
      </c>
      <c r="H255" s="7">
        <v>44.779000000000003</v>
      </c>
      <c r="I255" s="7">
        <v>40.137999999999998</v>
      </c>
      <c r="J255" s="7">
        <v>32.174999999999997</v>
      </c>
      <c r="K255" s="7">
        <v>30.369</v>
      </c>
      <c r="L255" s="7"/>
      <c r="M255" s="4">
        <v>164.75</v>
      </c>
      <c r="N255" s="9">
        <f t="shared" si="10"/>
        <v>39853.142361110302</v>
      </c>
      <c r="O255" s="7">
        <v>55.673999999999999</v>
      </c>
      <c r="P255" s="7">
        <v>41.923000000000002</v>
      </c>
      <c r="Q255" s="7">
        <v>33.463999999999999</v>
      </c>
      <c r="R255" s="7">
        <v>32.566000000000003</v>
      </c>
      <c r="S255" s="7">
        <v>44.747</v>
      </c>
      <c r="T255" s="7">
        <v>39.601999999999997</v>
      </c>
      <c r="U255" s="7">
        <v>31.882999999999999</v>
      </c>
      <c r="V255" s="7">
        <v>29.736000000000001</v>
      </c>
      <c r="X255" s="4">
        <v>164.75</v>
      </c>
      <c r="Y255" s="9">
        <f t="shared" si="11"/>
        <v>36835.517361108403</v>
      </c>
      <c r="Z255" s="26">
        <v>55.502000000000002</v>
      </c>
      <c r="AA255" s="7">
        <v>41.011000000000003</v>
      </c>
      <c r="AB255" s="7">
        <v>33.146000000000001</v>
      </c>
      <c r="AC255" s="7">
        <v>32.188000000000002</v>
      </c>
      <c r="AD255" s="26">
        <v>44.834000000000003</v>
      </c>
      <c r="AE255" s="7">
        <v>39.851999999999997</v>
      </c>
      <c r="AF255" s="7">
        <v>31.901</v>
      </c>
      <c r="AG255" s="7">
        <v>29.722000000000001</v>
      </c>
    </row>
    <row r="256" spans="2:33" x14ac:dyDescent="0.2">
      <c r="B256" s="4">
        <v>165</v>
      </c>
      <c r="C256" s="9">
        <f t="shared" si="9"/>
        <v>41631.187499999018</v>
      </c>
      <c r="D256" s="7">
        <v>56.377000000000002</v>
      </c>
      <c r="E256" s="7">
        <v>42.482999999999997</v>
      </c>
      <c r="F256" s="7">
        <v>33.738</v>
      </c>
      <c r="G256" s="7">
        <v>33.049999999999997</v>
      </c>
      <c r="H256" s="7">
        <v>44.768999999999998</v>
      </c>
      <c r="I256" s="7">
        <v>40.119</v>
      </c>
      <c r="J256" s="7">
        <v>32.167000000000002</v>
      </c>
      <c r="K256" s="7">
        <v>30.361000000000001</v>
      </c>
      <c r="L256" s="7"/>
      <c r="M256" s="4">
        <v>165</v>
      </c>
      <c r="N256" s="9">
        <f t="shared" si="10"/>
        <v>39853.145833332521</v>
      </c>
      <c r="O256" s="7">
        <v>55.654000000000003</v>
      </c>
      <c r="P256" s="7">
        <v>41.904000000000003</v>
      </c>
      <c r="Q256" s="7">
        <v>33.456000000000003</v>
      </c>
      <c r="R256" s="7">
        <v>32.551000000000002</v>
      </c>
      <c r="S256" s="7">
        <v>44.747</v>
      </c>
      <c r="T256" s="7">
        <v>39.584000000000003</v>
      </c>
      <c r="U256" s="7">
        <v>31.876000000000001</v>
      </c>
      <c r="V256" s="7">
        <v>29.728999999999999</v>
      </c>
      <c r="X256" s="4">
        <v>165</v>
      </c>
      <c r="Y256" s="9">
        <f t="shared" si="11"/>
        <v>36835.520833330622</v>
      </c>
      <c r="Z256" s="26">
        <v>55.502000000000002</v>
      </c>
      <c r="AA256" s="7">
        <v>40.994</v>
      </c>
      <c r="AB256" s="7">
        <v>33.118000000000002</v>
      </c>
      <c r="AC256" s="7">
        <v>32.15</v>
      </c>
      <c r="AD256" s="26">
        <v>44.81</v>
      </c>
      <c r="AE256" s="7">
        <v>39.834000000000003</v>
      </c>
      <c r="AF256" s="7">
        <v>31.9</v>
      </c>
      <c r="AG256" s="7">
        <v>29.713000000000001</v>
      </c>
    </row>
    <row r="257" spans="2:33" x14ac:dyDescent="0.2">
      <c r="B257" s="4">
        <v>165.25</v>
      </c>
      <c r="C257" s="9">
        <f t="shared" si="9"/>
        <v>41631.190972221237</v>
      </c>
      <c r="D257" s="7">
        <v>56.381</v>
      </c>
      <c r="E257" s="7">
        <v>42.470999999999997</v>
      </c>
      <c r="F257" s="7">
        <v>33.728999999999999</v>
      </c>
      <c r="G257" s="7">
        <v>33.039000000000001</v>
      </c>
      <c r="H257" s="7">
        <v>44.765000000000001</v>
      </c>
      <c r="I257" s="7">
        <v>40.1</v>
      </c>
      <c r="J257" s="7">
        <v>32.158999999999999</v>
      </c>
      <c r="K257" s="7">
        <v>30.353000000000002</v>
      </c>
      <c r="L257" s="7"/>
      <c r="M257" s="4">
        <v>165.25</v>
      </c>
      <c r="N257" s="9">
        <f t="shared" si="10"/>
        <v>39853.14930555474</v>
      </c>
      <c r="O257" s="7">
        <v>55.636000000000003</v>
      </c>
      <c r="P257" s="7">
        <v>41.881999999999998</v>
      </c>
      <c r="Q257" s="7">
        <v>33.448</v>
      </c>
      <c r="R257" s="7">
        <v>32.536000000000001</v>
      </c>
      <c r="S257" s="7">
        <v>44.746000000000002</v>
      </c>
      <c r="T257" s="7">
        <v>39.567999999999998</v>
      </c>
      <c r="U257" s="7">
        <v>31.87</v>
      </c>
      <c r="V257" s="7">
        <v>29.722000000000001</v>
      </c>
      <c r="X257" s="4">
        <v>165.25</v>
      </c>
      <c r="Y257" s="9">
        <f t="shared" si="11"/>
        <v>36835.524305552841</v>
      </c>
      <c r="Z257" s="26">
        <v>55.502000000000002</v>
      </c>
      <c r="AA257" s="7">
        <v>40.976999999999997</v>
      </c>
      <c r="AB257" s="7">
        <v>33.085000000000001</v>
      </c>
      <c r="AC257" s="7">
        <v>32.104999999999997</v>
      </c>
      <c r="AD257" s="26">
        <v>44.79</v>
      </c>
      <c r="AE257" s="7">
        <v>39.814</v>
      </c>
      <c r="AF257" s="7">
        <v>31.898</v>
      </c>
      <c r="AG257" s="7">
        <v>29.702999999999999</v>
      </c>
    </row>
    <row r="258" spans="2:33" x14ac:dyDescent="0.2">
      <c r="B258" s="4">
        <v>165.5</v>
      </c>
      <c r="C258" s="9">
        <f t="shared" si="9"/>
        <v>41631.194444443456</v>
      </c>
      <c r="D258" s="7">
        <v>56.366</v>
      </c>
      <c r="E258" s="7">
        <v>42.46</v>
      </c>
      <c r="F258" s="7">
        <v>33.720999999999997</v>
      </c>
      <c r="G258" s="7">
        <v>33.029000000000003</v>
      </c>
      <c r="H258" s="7">
        <v>44.768999999999998</v>
      </c>
      <c r="I258" s="7">
        <v>40.082000000000001</v>
      </c>
      <c r="J258" s="7">
        <v>32.151000000000003</v>
      </c>
      <c r="K258" s="7">
        <v>30.344000000000001</v>
      </c>
      <c r="L258" s="7"/>
      <c r="M258" s="4">
        <v>165.5</v>
      </c>
      <c r="N258" s="9">
        <f t="shared" si="10"/>
        <v>39853.152777776959</v>
      </c>
      <c r="O258" s="7">
        <v>55.618000000000002</v>
      </c>
      <c r="P258" s="7">
        <v>41.857999999999997</v>
      </c>
      <c r="Q258" s="7">
        <v>33.44</v>
      </c>
      <c r="R258" s="7">
        <v>32.521999999999998</v>
      </c>
      <c r="S258" s="7">
        <v>44.746000000000002</v>
      </c>
      <c r="T258" s="7">
        <v>39.549999999999997</v>
      </c>
      <c r="U258" s="7">
        <v>31.864000000000001</v>
      </c>
      <c r="V258" s="7">
        <v>29.715</v>
      </c>
      <c r="X258" s="4">
        <v>165.5</v>
      </c>
      <c r="Y258" s="9">
        <f t="shared" si="11"/>
        <v>36835.52777777506</v>
      </c>
      <c r="Z258" s="26">
        <v>55.502000000000002</v>
      </c>
      <c r="AA258" s="7">
        <v>40.962000000000003</v>
      </c>
      <c r="AB258" s="7">
        <v>33.039000000000001</v>
      </c>
      <c r="AC258" s="7">
        <v>32.046999999999997</v>
      </c>
      <c r="AD258" s="26">
        <v>44.774999999999999</v>
      </c>
      <c r="AE258" s="7">
        <v>39.792000000000002</v>
      </c>
      <c r="AF258" s="7">
        <v>31.896000000000001</v>
      </c>
      <c r="AG258" s="7">
        <v>29.693999999999999</v>
      </c>
    </row>
    <row r="259" spans="2:33" x14ac:dyDescent="0.2">
      <c r="B259" s="4">
        <v>165.75</v>
      </c>
      <c r="C259" s="9">
        <f t="shared" si="9"/>
        <v>41631.197916665675</v>
      </c>
      <c r="D259" s="7">
        <v>56.347000000000001</v>
      </c>
      <c r="E259" s="7">
        <v>42.448</v>
      </c>
      <c r="F259" s="7">
        <v>33.713999999999999</v>
      </c>
      <c r="G259" s="7">
        <v>33.018000000000001</v>
      </c>
      <c r="H259" s="7">
        <v>44.784999999999997</v>
      </c>
      <c r="I259" s="7">
        <v>40.064</v>
      </c>
      <c r="J259" s="7">
        <v>32.142000000000003</v>
      </c>
      <c r="K259" s="7">
        <v>30.334</v>
      </c>
      <c r="L259" s="7"/>
      <c r="M259" s="4">
        <v>165.75</v>
      </c>
      <c r="N259" s="9">
        <f t="shared" si="10"/>
        <v>39853.156249999178</v>
      </c>
      <c r="O259" s="7">
        <v>55.6</v>
      </c>
      <c r="P259" s="7">
        <v>41.832000000000001</v>
      </c>
      <c r="Q259" s="7">
        <v>33.430999999999997</v>
      </c>
      <c r="R259" s="7">
        <v>32.508000000000003</v>
      </c>
      <c r="S259" s="7">
        <v>44.746000000000002</v>
      </c>
      <c r="T259" s="7">
        <v>39.531999999999996</v>
      </c>
      <c r="U259" s="7">
        <v>31.86</v>
      </c>
      <c r="V259" s="7">
        <v>29.707000000000001</v>
      </c>
      <c r="X259" s="4">
        <v>165.75</v>
      </c>
      <c r="Y259" s="9">
        <f t="shared" si="11"/>
        <v>36835.531249997279</v>
      </c>
      <c r="Z259" s="26">
        <v>55.502000000000002</v>
      </c>
      <c r="AA259" s="7">
        <v>40.947000000000003</v>
      </c>
      <c r="AB259" s="7">
        <v>32.985999999999997</v>
      </c>
      <c r="AC259" s="7">
        <v>31.962</v>
      </c>
      <c r="AD259" s="26">
        <v>44.765000000000001</v>
      </c>
      <c r="AE259" s="7">
        <v>39.770000000000003</v>
      </c>
      <c r="AF259" s="7">
        <v>31.895</v>
      </c>
      <c r="AG259" s="7">
        <v>29.684999999999999</v>
      </c>
    </row>
    <row r="260" spans="2:33" x14ac:dyDescent="0.2">
      <c r="B260" s="4">
        <v>166</v>
      </c>
      <c r="C260" s="9">
        <f t="shared" si="9"/>
        <v>41631.201388887894</v>
      </c>
      <c r="D260" s="7">
        <v>56.326000000000001</v>
      </c>
      <c r="E260" s="7">
        <v>42.436999999999998</v>
      </c>
      <c r="F260" s="7">
        <v>33.706000000000003</v>
      </c>
      <c r="G260" s="7">
        <v>33.008000000000003</v>
      </c>
      <c r="H260" s="7">
        <v>44.816000000000003</v>
      </c>
      <c r="I260" s="7">
        <v>40.046999999999997</v>
      </c>
      <c r="J260" s="7">
        <v>32.134</v>
      </c>
      <c r="K260" s="7">
        <v>30.324999999999999</v>
      </c>
      <c r="L260" s="7"/>
      <c r="M260" s="4">
        <v>166</v>
      </c>
      <c r="N260" s="9">
        <f t="shared" si="10"/>
        <v>39853.159722221397</v>
      </c>
      <c r="O260" s="7">
        <v>55.582000000000001</v>
      </c>
      <c r="P260" s="7">
        <v>41.802</v>
      </c>
      <c r="Q260" s="7">
        <v>33.421999999999997</v>
      </c>
      <c r="R260" s="7">
        <v>32.493000000000002</v>
      </c>
      <c r="S260" s="7">
        <v>44.746000000000002</v>
      </c>
      <c r="T260" s="7">
        <v>39.512999999999998</v>
      </c>
      <c r="U260" s="7">
        <v>31.855</v>
      </c>
      <c r="V260" s="7">
        <v>29.699000000000002</v>
      </c>
      <c r="X260" s="4">
        <v>166</v>
      </c>
      <c r="Y260" s="9">
        <f t="shared" si="11"/>
        <v>36835.534722219498</v>
      </c>
      <c r="Z260" s="26">
        <v>55.502000000000002</v>
      </c>
      <c r="AA260" s="7">
        <v>40.930999999999997</v>
      </c>
      <c r="AB260" s="7">
        <v>32.936</v>
      </c>
      <c r="AC260" s="7">
        <v>31.864000000000001</v>
      </c>
      <c r="AD260" s="26">
        <v>44.759</v>
      </c>
      <c r="AE260" s="7">
        <v>39.747</v>
      </c>
      <c r="AF260" s="7">
        <v>31.893000000000001</v>
      </c>
      <c r="AG260" s="7">
        <v>29.675999999999998</v>
      </c>
    </row>
    <row r="261" spans="2:33" x14ac:dyDescent="0.2">
      <c r="B261" s="4">
        <v>166.25</v>
      </c>
      <c r="C261" s="9">
        <f t="shared" ref="C261:C324" si="12">C260+(300/(3600*24))</f>
        <v>41631.204861110113</v>
      </c>
      <c r="D261" s="7">
        <v>56.307000000000002</v>
      </c>
      <c r="E261" s="7">
        <v>42.427</v>
      </c>
      <c r="F261" s="7">
        <v>33.700000000000003</v>
      </c>
      <c r="G261" s="7">
        <v>32.997</v>
      </c>
      <c r="H261" s="7">
        <v>44.862000000000002</v>
      </c>
      <c r="I261" s="7">
        <v>40.03</v>
      </c>
      <c r="J261" s="7">
        <v>32.125</v>
      </c>
      <c r="K261" s="7">
        <v>30.315000000000001</v>
      </c>
      <c r="L261" s="7"/>
      <c r="M261" s="4">
        <v>166.25</v>
      </c>
      <c r="N261" s="9">
        <f t="shared" ref="N261:N324" si="13">N260+(300/(3600*24))</f>
        <v>39853.163194443616</v>
      </c>
      <c r="O261" s="7">
        <v>55.567999999999998</v>
      </c>
      <c r="P261" s="7">
        <v>41.768999999999998</v>
      </c>
      <c r="Q261" s="7">
        <v>33.412999999999997</v>
      </c>
      <c r="R261" s="7">
        <v>32.478999999999999</v>
      </c>
      <c r="S261" s="7">
        <v>44.746000000000002</v>
      </c>
      <c r="T261" s="7">
        <v>39.493000000000002</v>
      </c>
      <c r="U261" s="7">
        <v>31.850999999999999</v>
      </c>
      <c r="V261" s="7">
        <v>29.69</v>
      </c>
      <c r="X261" s="4">
        <v>166.25</v>
      </c>
      <c r="Y261" s="9">
        <f t="shared" ref="Y261:Y324" si="14">Y260+(300/(3600*24))</f>
        <v>36835.538194441717</v>
      </c>
      <c r="Z261" s="26">
        <v>55.502000000000002</v>
      </c>
      <c r="AA261" s="7">
        <v>40.917000000000002</v>
      </c>
      <c r="AB261" s="7">
        <v>32.881999999999998</v>
      </c>
      <c r="AC261" s="7">
        <v>31.754999999999999</v>
      </c>
      <c r="AD261" s="26">
        <v>44.755000000000003</v>
      </c>
      <c r="AE261" s="7">
        <v>39.723999999999997</v>
      </c>
      <c r="AF261" s="7">
        <v>31.891999999999999</v>
      </c>
      <c r="AG261" s="7">
        <v>29.667000000000002</v>
      </c>
    </row>
    <row r="262" spans="2:33" x14ac:dyDescent="0.2">
      <c r="B262" s="4">
        <v>166.5</v>
      </c>
      <c r="C262" s="9">
        <f t="shared" si="12"/>
        <v>41631.208333332332</v>
      </c>
      <c r="D262" s="7">
        <v>56.290999999999997</v>
      </c>
      <c r="E262" s="7">
        <v>42.417000000000002</v>
      </c>
      <c r="F262" s="7">
        <v>33.694000000000003</v>
      </c>
      <c r="G262" s="7">
        <v>32.987000000000002</v>
      </c>
      <c r="H262" s="7">
        <v>44.926000000000002</v>
      </c>
      <c r="I262" s="7">
        <v>40.015000000000001</v>
      </c>
      <c r="J262" s="7">
        <v>32.115000000000002</v>
      </c>
      <c r="K262" s="7">
        <v>30.305</v>
      </c>
      <c r="L262" s="7"/>
      <c r="M262" s="4">
        <v>166.5</v>
      </c>
      <c r="N262" s="9">
        <f t="shared" si="13"/>
        <v>39853.166666665835</v>
      </c>
      <c r="O262" s="7">
        <v>55.555</v>
      </c>
      <c r="P262" s="7">
        <v>41.731000000000002</v>
      </c>
      <c r="Q262" s="7">
        <v>33.404000000000003</v>
      </c>
      <c r="R262" s="7">
        <v>32.465000000000003</v>
      </c>
      <c r="S262" s="7">
        <v>44.746000000000002</v>
      </c>
      <c r="T262" s="7">
        <v>39.472000000000001</v>
      </c>
      <c r="U262" s="7">
        <v>31.847000000000001</v>
      </c>
      <c r="V262" s="7">
        <v>29.681000000000001</v>
      </c>
      <c r="X262" s="4">
        <v>166.5</v>
      </c>
      <c r="Y262" s="9">
        <f t="shared" si="14"/>
        <v>36835.541666663936</v>
      </c>
      <c r="Z262" s="26">
        <v>55.502000000000002</v>
      </c>
      <c r="AA262" s="7">
        <v>40.902999999999999</v>
      </c>
      <c r="AB262" s="7">
        <v>32.828000000000003</v>
      </c>
      <c r="AC262" s="7">
        <v>31.66</v>
      </c>
      <c r="AD262" s="26">
        <v>44.752000000000002</v>
      </c>
      <c r="AE262" s="7">
        <v>39.700000000000003</v>
      </c>
      <c r="AF262" s="7">
        <v>31.89</v>
      </c>
      <c r="AG262" s="7">
        <v>29.658999999999999</v>
      </c>
    </row>
    <row r="263" spans="2:33" x14ac:dyDescent="0.2">
      <c r="B263" s="4">
        <v>166.75</v>
      </c>
      <c r="C263" s="9">
        <f t="shared" si="12"/>
        <v>41631.211805554551</v>
      </c>
      <c r="D263" s="7">
        <v>56.274000000000001</v>
      </c>
      <c r="E263" s="7">
        <v>42.408000000000001</v>
      </c>
      <c r="F263" s="7">
        <v>33.686999999999998</v>
      </c>
      <c r="G263" s="7">
        <v>32.978000000000002</v>
      </c>
      <c r="H263" s="7">
        <v>45.008000000000003</v>
      </c>
      <c r="I263" s="7">
        <v>40</v>
      </c>
      <c r="J263" s="7">
        <v>32.103000000000002</v>
      </c>
      <c r="K263" s="7">
        <v>30.295000000000002</v>
      </c>
      <c r="L263" s="7"/>
      <c r="M263" s="4">
        <v>166.75</v>
      </c>
      <c r="N263" s="9">
        <f t="shared" si="13"/>
        <v>39853.170138888054</v>
      </c>
      <c r="O263" s="7">
        <v>55.543999999999997</v>
      </c>
      <c r="P263" s="7">
        <v>41.686</v>
      </c>
      <c r="Q263" s="7">
        <v>33.393999999999998</v>
      </c>
      <c r="R263" s="7">
        <v>32.451000000000001</v>
      </c>
      <c r="S263" s="7">
        <v>44.746000000000002</v>
      </c>
      <c r="T263" s="7">
        <v>39.450000000000003</v>
      </c>
      <c r="U263" s="7">
        <v>31.843</v>
      </c>
      <c r="V263" s="7">
        <v>29.670999999999999</v>
      </c>
      <c r="X263" s="4">
        <v>166.75</v>
      </c>
      <c r="Y263" s="9">
        <f t="shared" si="14"/>
        <v>36835.545138886155</v>
      </c>
      <c r="Z263" s="26">
        <v>55.502000000000002</v>
      </c>
      <c r="AA263" s="7">
        <v>40.889000000000003</v>
      </c>
      <c r="AB263" s="7">
        <v>32.780999999999999</v>
      </c>
      <c r="AC263" s="7">
        <v>31.588000000000001</v>
      </c>
      <c r="AD263" s="26">
        <v>44.750999999999998</v>
      </c>
      <c r="AE263" s="7">
        <v>39.677</v>
      </c>
      <c r="AF263" s="7">
        <v>31.888000000000002</v>
      </c>
      <c r="AG263" s="7">
        <v>29.651</v>
      </c>
    </row>
    <row r="264" spans="2:33" x14ac:dyDescent="0.2">
      <c r="B264" s="4">
        <v>167</v>
      </c>
      <c r="C264" s="9">
        <f t="shared" si="12"/>
        <v>41631.21527777677</v>
      </c>
      <c r="D264" s="7">
        <v>56.256999999999998</v>
      </c>
      <c r="E264" s="7">
        <v>42.401000000000003</v>
      </c>
      <c r="F264" s="7">
        <v>33.682000000000002</v>
      </c>
      <c r="G264" s="7">
        <v>32.968000000000004</v>
      </c>
      <c r="H264" s="7">
        <v>45.091000000000001</v>
      </c>
      <c r="I264" s="7">
        <v>39.984999999999999</v>
      </c>
      <c r="J264" s="7">
        <v>32.088999999999999</v>
      </c>
      <c r="K264" s="7">
        <v>30.283999999999999</v>
      </c>
      <c r="L264" s="7"/>
      <c r="M264" s="4">
        <v>167</v>
      </c>
      <c r="N264" s="9">
        <f t="shared" si="13"/>
        <v>39853.173611110273</v>
      </c>
      <c r="O264" s="7">
        <v>55.533000000000001</v>
      </c>
      <c r="P264" s="7">
        <v>41.631</v>
      </c>
      <c r="Q264" s="7">
        <v>33.384</v>
      </c>
      <c r="R264" s="7">
        <v>32.438000000000002</v>
      </c>
      <c r="S264" s="7">
        <v>44.746000000000002</v>
      </c>
      <c r="T264" s="7">
        <v>39.424999999999997</v>
      </c>
      <c r="U264" s="7">
        <v>31.838999999999999</v>
      </c>
      <c r="V264" s="7">
        <v>29.661000000000001</v>
      </c>
      <c r="X264" s="4">
        <v>167</v>
      </c>
      <c r="Y264" s="9">
        <f t="shared" si="14"/>
        <v>36835.548611108374</v>
      </c>
      <c r="Z264" s="26">
        <v>55.502000000000002</v>
      </c>
      <c r="AA264" s="7">
        <v>40.877000000000002</v>
      </c>
      <c r="AB264" s="7">
        <v>32.741</v>
      </c>
      <c r="AC264" s="7">
        <v>31.533000000000001</v>
      </c>
      <c r="AD264" s="26">
        <v>44.75</v>
      </c>
      <c r="AE264" s="7">
        <v>39.652999999999999</v>
      </c>
      <c r="AF264" s="7">
        <v>31.885000000000002</v>
      </c>
      <c r="AG264" s="7">
        <v>29.641999999999999</v>
      </c>
    </row>
    <row r="265" spans="2:33" x14ac:dyDescent="0.2">
      <c r="B265" s="4">
        <v>167.25</v>
      </c>
      <c r="C265" s="9">
        <f t="shared" si="12"/>
        <v>41631.218749998989</v>
      </c>
      <c r="D265" s="7">
        <v>56.24</v>
      </c>
      <c r="E265" s="7">
        <v>42.395000000000003</v>
      </c>
      <c r="F265" s="7">
        <v>33.676000000000002</v>
      </c>
      <c r="G265" s="7">
        <v>32.96</v>
      </c>
      <c r="H265" s="7">
        <v>45.152000000000001</v>
      </c>
      <c r="I265" s="7">
        <v>39.970999999999997</v>
      </c>
      <c r="J265" s="7">
        <v>32.073999999999998</v>
      </c>
      <c r="K265" s="7">
        <v>30.273</v>
      </c>
      <c r="L265" s="7"/>
      <c r="M265" s="4">
        <v>167.25</v>
      </c>
      <c r="N265" s="9">
        <f t="shared" si="13"/>
        <v>39853.177083332492</v>
      </c>
      <c r="O265" s="7">
        <v>55.523000000000003</v>
      </c>
      <c r="P265" s="7">
        <v>41.564999999999998</v>
      </c>
      <c r="Q265" s="7">
        <v>33.374000000000002</v>
      </c>
      <c r="R265" s="7">
        <v>32.423999999999999</v>
      </c>
      <c r="S265" s="7">
        <v>44.746000000000002</v>
      </c>
      <c r="T265" s="7">
        <v>39.398000000000003</v>
      </c>
      <c r="U265" s="7">
        <v>31.834</v>
      </c>
      <c r="V265" s="7">
        <v>29.651</v>
      </c>
      <c r="X265" s="4">
        <v>167.25</v>
      </c>
      <c r="Y265" s="9">
        <f t="shared" si="14"/>
        <v>36835.552083330593</v>
      </c>
      <c r="Z265" s="26">
        <v>55.502000000000002</v>
      </c>
      <c r="AA265" s="7">
        <v>40.863999999999997</v>
      </c>
      <c r="AB265" s="7">
        <v>32.707000000000001</v>
      </c>
      <c r="AC265" s="7">
        <v>31.488</v>
      </c>
      <c r="AD265" s="26">
        <v>44.749000000000002</v>
      </c>
      <c r="AE265" s="7">
        <v>39.628999999999998</v>
      </c>
      <c r="AF265" s="7">
        <v>31.882000000000001</v>
      </c>
      <c r="AG265" s="7">
        <v>29.634</v>
      </c>
    </row>
    <row r="266" spans="2:33" x14ac:dyDescent="0.2">
      <c r="B266" s="4">
        <v>167.5</v>
      </c>
      <c r="C266" s="9">
        <f t="shared" si="12"/>
        <v>41631.222222221208</v>
      </c>
      <c r="D266" s="7">
        <v>56.22</v>
      </c>
      <c r="E266" s="7">
        <v>42.39</v>
      </c>
      <c r="F266" s="7">
        <v>33.670999999999999</v>
      </c>
      <c r="G266" s="7">
        <v>32.951000000000001</v>
      </c>
      <c r="H266" s="7">
        <v>45.191000000000003</v>
      </c>
      <c r="I266" s="7">
        <v>39.956000000000003</v>
      </c>
      <c r="J266" s="7">
        <v>32.058999999999997</v>
      </c>
      <c r="K266" s="7">
        <v>30.262</v>
      </c>
      <c r="L266" s="7"/>
      <c r="M266" s="4">
        <v>167.5</v>
      </c>
      <c r="N266" s="9">
        <f t="shared" si="13"/>
        <v>39853.180555554711</v>
      </c>
      <c r="O266" s="7">
        <v>55.514000000000003</v>
      </c>
      <c r="P266" s="7">
        <v>41.48</v>
      </c>
      <c r="Q266" s="7">
        <v>33.363</v>
      </c>
      <c r="R266" s="7">
        <v>32.409999999999997</v>
      </c>
      <c r="S266" s="7">
        <v>44.746000000000002</v>
      </c>
      <c r="T266" s="7">
        <v>39.368000000000002</v>
      </c>
      <c r="U266" s="7">
        <v>31.83</v>
      </c>
      <c r="V266" s="7">
        <v>29.64</v>
      </c>
      <c r="X266" s="4">
        <v>167.5</v>
      </c>
      <c r="Y266" s="9">
        <f t="shared" si="14"/>
        <v>36835.555555552812</v>
      </c>
      <c r="Z266" s="26">
        <v>55.502000000000002</v>
      </c>
      <c r="AA266" s="7">
        <v>40.853000000000002</v>
      </c>
      <c r="AB266" s="7">
        <v>32.674999999999997</v>
      </c>
      <c r="AC266" s="7">
        <v>31.451000000000001</v>
      </c>
      <c r="AD266" s="26">
        <v>44.749000000000002</v>
      </c>
      <c r="AE266" s="7">
        <v>39.606000000000002</v>
      </c>
      <c r="AF266" s="7">
        <v>31.876999999999999</v>
      </c>
      <c r="AG266" s="7">
        <v>29.626000000000001</v>
      </c>
    </row>
    <row r="267" spans="2:33" x14ac:dyDescent="0.2">
      <c r="B267" s="4">
        <v>167.75</v>
      </c>
      <c r="C267" s="9">
        <f t="shared" si="12"/>
        <v>41631.225694443427</v>
      </c>
      <c r="D267" s="7">
        <v>56.198</v>
      </c>
      <c r="E267" s="7">
        <v>42.386000000000003</v>
      </c>
      <c r="F267" s="7">
        <v>33.665999999999997</v>
      </c>
      <c r="G267" s="7">
        <v>32.942999999999998</v>
      </c>
      <c r="H267" s="7">
        <v>45.207999999999998</v>
      </c>
      <c r="I267" s="7">
        <v>39.942</v>
      </c>
      <c r="J267" s="7">
        <v>32.045999999999999</v>
      </c>
      <c r="K267" s="7">
        <v>30.25</v>
      </c>
      <c r="L267" s="7"/>
      <c r="M267" s="4">
        <v>167.75</v>
      </c>
      <c r="N267" s="9">
        <f t="shared" si="13"/>
        <v>39853.18402777693</v>
      </c>
      <c r="O267" s="7">
        <v>55.506999999999998</v>
      </c>
      <c r="P267" s="7">
        <v>41.356000000000002</v>
      </c>
      <c r="Q267" s="7">
        <v>33.350999999999999</v>
      </c>
      <c r="R267" s="7">
        <v>32.396000000000001</v>
      </c>
      <c r="S267" s="7">
        <v>44.746000000000002</v>
      </c>
      <c r="T267" s="7">
        <v>39.334000000000003</v>
      </c>
      <c r="U267" s="7">
        <v>31.826000000000001</v>
      </c>
      <c r="V267" s="7">
        <v>29.629000000000001</v>
      </c>
      <c r="X267" s="4">
        <v>167.75</v>
      </c>
      <c r="Y267" s="9">
        <f t="shared" si="14"/>
        <v>36835.559027775031</v>
      </c>
      <c r="Z267" s="26">
        <v>55.502000000000002</v>
      </c>
      <c r="AA267" s="7">
        <v>40.841999999999999</v>
      </c>
      <c r="AB267" s="7">
        <v>32.645000000000003</v>
      </c>
      <c r="AC267" s="7">
        <v>31.417999999999999</v>
      </c>
      <c r="AD267" s="26">
        <v>44.749000000000002</v>
      </c>
      <c r="AE267" s="7">
        <v>39.584000000000003</v>
      </c>
      <c r="AF267" s="7">
        <v>31.872</v>
      </c>
      <c r="AG267" s="7">
        <v>29.617999999999999</v>
      </c>
    </row>
    <row r="268" spans="2:33" x14ac:dyDescent="0.2">
      <c r="B268" s="4">
        <v>168</v>
      </c>
      <c r="C268" s="9">
        <f t="shared" si="12"/>
        <v>41631.229166665646</v>
      </c>
      <c r="D268" s="7">
        <v>56.177</v>
      </c>
      <c r="E268" s="7">
        <v>42.383000000000003</v>
      </c>
      <c r="F268" s="7">
        <v>33.661000000000001</v>
      </c>
      <c r="G268" s="7">
        <v>32.935000000000002</v>
      </c>
      <c r="H268" s="7">
        <v>45.222999999999999</v>
      </c>
      <c r="I268" s="7">
        <v>39.929000000000002</v>
      </c>
      <c r="J268" s="7">
        <v>32.033999999999999</v>
      </c>
      <c r="K268" s="7">
        <v>30.236999999999998</v>
      </c>
      <c r="L268" s="7"/>
      <c r="M268" s="4">
        <v>168</v>
      </c>
      <c r="N268" s="9">
        <f t="shared" si="13"/>
        <v>39853.187499999149</v>
      </c>
      <c r="O268" s="7">
        <v>55.503999999999998</v>
      </c>
      <c r="P268" s="7">
        <v>41.183</v>
      </c>
      <c r="Q268" s="7">
        <v>33.338000000000001</v>
      </c>
      <c r="R268" s="7">
        <v>32.381999999999998</v>
      </c>
      <c r="S268" s="7">
        <v>44.746000000000002</v>
      </c>
      <c r="T268" s="7">
        <v>39.299999999999997</v>
      </c>
      <c r="U268" s="7">
        <v>31.821999999999999</v>
      </c>
      <c r="V268" s="7">
        <v>29.617999999999999</v>
      </c>
      <c r="X268" s="4">
        <v>168</v>
      </c>
      <c r="Y268" s="9">
        <f t="shared" si="14"/>
        <v>36835.56249999725</v>
      </c>
      <c r="Z268" s="26">
        <v>55.502000000000002</v>
      </c>
      <c r="AA268" s="7">
        <v>40.832999999999998</v>
      </c>
      <c r="AB268" s="7">
        <v>32.616</v>
      </c>
      <c r="AC268" s="7">
        <v>31.387</v>
      </c>
      <c r="AD268" s="26">
        <v>44.752000000000002</v>
      </c>
      <c r="AE268" s="7">
        <v>39.563000000000002</v>
      </c>
      <c r="AF268" s="7">
        <v>31.867000000000001</v>
      </c>
      <c r="AG268" s="7">
        <v>29.611000000000001</v>
      </c>
    </row>
    <row r="269" spans="2:33" x14ac:dyDescent="0.2">
      <c r="B269" s="4">
        <v>168.25</v>
      </c>
      <c r="C269" s="9">
        <f t="shared" si="12"/>
        <v>41631.232638887865</v>
      </c>
      <c r="D269" s="7">
        <v>56.158999999999999</v>
      </c>
      <c r="E269" s="7">
        <v>42.378999999999998</v>
      </c>
      <c r="F269" s="7">
        <v>33.655999999999999</v>
      </c>
      <c r="G269" s="7">
        <v>32.927</v>
      </c>
      <c r="H269" s="7">
        <v>45.234999999999999</v>
      </c>
      <c r="I269" s="7">
        <v>39.917999999999999</v>
      </c>
      <c r="J269" s="7">
        <v>32.023000000000003</v>
      </c>
      <c r="K269" s="7">
        <v>30.224</v>
      </c>
      <c r="L269" s="7"/>
      <c r="M269" s="4">
        <v>168.25</v>
      </c>
      <c r="N269" s="9">
        <f t="shared" si="13"/>
        <v>39853.190972221368</v>
      </c>
      <c r="O269" s="7">
        <v>55.502000000000002</v>
      </c>
      <c r="P269" s="7">
        <v>41.029000000000003</v>
      </c>
      <c r="Q269" s="7">
        <v>33.325000000000003</v>
      </c>
      <c r="R269" s="7">
        <v>32.368000000000002</v>
      </c>
      <c r="S269" s="7">
        <v>44.746000000000002</v>
      </c>
      <c r="T269" s="7">
        <v>39.265000000000001</v>
      </c>
      <c r="U269" s="7">
        <v>31.818000000000001</v>
      </c>
      <c r="V269" s="7">
        <v>29.606999999999999</v>
      </c>
      <c r="X269" s="4">
        <v>168.25</v>
      </c>
      <c r="Y269" s="9">
        <f t="shared" si="14"/>
        <v>36835.565972219469</v>
      </c>
      <c r="Z269" s="26">
        <v>55.502000000000002</v>
      </c>
      <c r="AA269" s="7">
        <v>40.825000000000003</v>
      </c>
      <c r="AB269" s="7">
        <v>32.590000000000003</v>
      </c>
      <c r="AC269" s="7">
        <v>31.359000000000002</v>
      </c>
      <c r="AD269" s="26">
        <v>44.758000000000003</v>
      </c>
      <c r="AE269" s="7">
        <v>39.542000000000002</v>
      </c>
      <c r="AF269" s="7">
        <v>31.861999999999998</v>
      </c>
      <c r="AG269" s="7">
        <v>29.603000000000002</v>
      </c>
    </row>
    <row r="270" spans="2:33" x14ac:dyDescent="0.2">
      <c r="B270" s="4">
        <v>168.5</v>
      </c>
      <c r="C270" s="9">
        <f t="shared" si="12"/>
        <v>41631.236111110084</v>
      </c>
      <c r="D270" s="7">
        <v>56.146000000000001</v>
      </c>
      <c r="E270" s="7">
        <v>42.372999999999998</v>
      </c>
      <c r="F270" s="7">
        <v>33.651000000000003</v>
      </c>
      <c r="G270" s="7">
        <v>32.917999999999999</v>
      </c>
      <c r="H270" s="7">
        <v>45.244</v>
      </c>
      <c r="I270" s="7">
        <v>39.906999999999996</v>
      </c>
      <c r="J270" s="7">
        <v>32.014000000000003</v>
      </c>
      <c r="K270" s="7">
        <v>30.21</v>
      </c>
      <c r="L270" s="7"/>
      <c r="M270" s="4">
        <v>168.5</v>
      </c>
      <c r="N270" s="9">
        <f t="shared" si="13"/>
        <v>39853.194444443587</v>
      </c>
      <c r="O270" s="7">
        <v>55.502000000000002</v>
      </c>
      <c r="P270" s="7">
        <v>40.923000000000002</v>
      </c>
      <c r="Q270" s="7">
        <v>33.311</v>
      </c>
      <c r="R270" s="7">
        <v>32.353000000000002</v>
      </c>
      <c r="S270" s="7">
        <v>44.746000000000002</v>
      </c>
      <c r="T270" s="7">
        <v>39.229999999999997</v>
      </c>
      <c r="U270" s="7">
        <v>31.815000000000001</v>
      </c>
      <c r="V270" s="7">
        <v>29.596</v>
      </c>
      <c r="X270" s="4">
        <v>168.5</v>
      </c>
      <c r="Y270" s="9">
        <f t="shared" si="14"/>
        <v>36835.569444441688</v>
      </c>
      <c r="Z270" s="26">
        <v>55.502000000000002</v>
      </c>
      <c r="AA270" s="7">
        <v>40.817999999999998</v>
      </c>
      <c r="AB270" s="7">
        <v>32.566000000000003</v>
      </c>
      <c r="AC270" s="7">
        <v>31.332999999999998</v>
      </c>
      <c r="AD270" s="26">
        <v>44.768999999999998</v>
      </c>
      <c r="AE270" s="7">
        <v>39.520000000000003</v>
      </c>
      <c r="AF270" s="7">
        <v>31.858000000000001</v>
      </c>
      <c r="AG270" s="7">
        <v>29.594999999999999</v>
      </c>
    </row>
    <row r="271" spans="2:33" x14ac:dyDescent="0.2">
      <c r="B271" s="4">
        <v>168.75</v>
      </c>
      <c r="C271" s="9">
        <f t="shared" si="12"/>
        <v>41631.239583332303</v>
      </c>
      <c r="D271" s="7">
        <v>56.134999999999998</v>
      </c>
      <c r="E271" s="7">
        <v>42.366999999999997</v>
      </c>
      <c r="F271" s="7">
        <v>33.646000000000001</v>
      </c>
      <c r="G271" s="7">
        <v>32.909999999999997</v>
      </c>
      <c r="H271" s="7">
        <v>45.250999999999998</v>
      </c>
      <c r="I271" s="7">
        <v>39.896999999999998</v>
      </c>
      <c r="J271" s="7">
        <v>32.006999999999998</v>
      </c>
      <c r="K271" s="7">
        <v>30.196000000000002</v>
      </c>
      <c r="L271" s="7"/>
      <c r="M271" s="4">
        <v>168.75</v>
      </c>
      <c r="N271" s="9">
        <f t="shared" si="13"/>
        <v>39853.197916665806</v>
      </c>
      <c r="O271" s="7">
        <v>55.502000000000002</v>
      </c>
      <c r="P271" s="7">
        <v>40.856000000000002</v>
      </c>
      <c r="Q271" s="7">
        <v>33.295999999999999</v>
      </c>
      <c r="R271" s="7">
        <v>32.337000000000003</v>
      </c>
      <c r="S271" s="7">
        <v>44.746000000000002</v>
      </c>
      <c r="T271" s="7">
        <v>39.192</v>
      </c>
      <c r="U271" s="7">
        <v>31.811</v>
      </c>
      <c r="V271" s="7">
        <v>29.585000000000001</v>
      </c>
      <c r="X271" s="4">
        <v>168.75</v>
      </c>
      <c r="Y271" s="9">
        <f t="shared" si="14"/>
        <v>36835.572916663907</v>
      </c>
      <c r="Z271" s="26">
        <v>55.502000000000002</v>
      </c>
      <c r="AA271" s="7">
        <v>40.811</v>
      </c>
      <c r="AB271" s="7">
        <v>32.543999999999997</v>
      </c>
      <c r="AC271" s="7">
        <v>31.309000000000001</v>
      </c>
      <c r="AD271" s="26">
        <v>44.784999999999997</v>
      </c>
      <c r="AE271" s="7">
        <v>39.497</v>
      </c>
      <c r="AF271" s="7">
        <v>31.853999999999999</v>
      </c>
      <c r="AG271" s="7">
        <v>29.588000000000001</v>
      </c>
    </row>
    <row r="272" spans="2:33" x14ac:dyDescent="0.2">
      <c r="B272" s="4">
        <v>169</v>
      </c>
      <c r="C272" s="9">
        <f t="shared" si="12"/>
        <v>41631.243055554522</v>
      </c>
      <c r="D272" s="7">
        <v>56.122999999999998</v>
      </c>
      <c r="E272" s="7">
        <v>42.36</v>
      </c>
      <c r="F272" s="7">
        <v>33.640999999999998</v>
      </c>
      <c r="G272" s="7">
        <v>32.902000000000001</v>
      </c>
      <c r="H272" s="7">
        <v>45.256</v>
      </c>
      <c r="I272" s="7">
        <v>39.887</v>
      </c>
      <c r="J272" s="7">
        <v>32.002000000000002</v>
      </c>
      <c r="K272" s="7">
        <v>30.181000000000001</v>
      </c>
      <c r="L272" s="7"/>
      <c r="M272" s="4">
        <v>169</v>
      </c>
      <c r="N272" s="9">
        <f t="shared" si="13"/>
        <v>39853.201388888025</v>
      </c>
      <c r="O272" s="7">
        <v>55.502000000000002</v>
      </c>
      <c r="P272" s="7">
        <v>40.805</v>
      </c>
      <c r="Q272" s="7">
        <v>33.279000000000003</v>
      </c>
      <c r="R272" s="7">
        <v>32.320999999999998</v>
      </c>
      <c r="S272" s="7">
        <v>44.746000000000002</v>
      </c>
      <c r="T272" s="7">
        <v>39.154000000000003</v>
      </c>
      <c r="U272" s="7">
        <v>31.806999999999999</v>
      </c>
      <c r="V272" s="7">
        <v>29.574000000000002</v>
      </c>
      <c r="X272" s="4">
        <v>169</v>
      </c>
      <c r="Y272" s="9">
        <f t="shared" si="14"/>
        <v>36835.576388886126</v>
      </c>
      <c r="Z272" s="26">
        <v>55.502000000000002</v>
      </c>
      <c r="AA272" s="7">
        <v>40.805</v>
      </c>
      <c r="AB272" s="7">
        <v>32.524000000000001</v>
      </c>
      <c r="AC272" s="7">
        <v>31.288</v>
      </c>
      <c r="AD272" s="26">
        <v>44.804000000000002</v>
      </c>
      <c r="AE272" s="7">
        <v>39.473999999999997</v>
      </c>
      <c r="AF272" s="7">
        <v>31.85</v>
      </c>
      <c r="AG272" s="7">
        <v>29.58</v>
      </c>
    </row>
    <row r="273" spans="2:33" x14ac:dyDescent="0.2">
      <c r="B273" s="4">
        <v>169.25</v>
      </c>
      <c r="C273" s="9">
        <f t="shared" si="12"/>
        <v>41631.246527776741</v>
      </c>
      <c r="D273" s="7">
        <v>56.113</v>
      </c>
      <c r="E273" s="7">
        <v>42.353000000000002</v>
      </c>
      <c r="F273" s="7">
        <v>33.636000000000003</v>
      </c>
      <c r="G273" s="7">
        <v>32.893000000000001</v>
      </c>
      <c r="H273" s="7">
        <v>45.26</v>
      </c>
      <c r="I273" s="7">
        <v>39.878999999999998</v>
      </c>
      <c r="J273" s="7">
        <v>31.997</v>
      </c>
      <c r="K273" s="7">
        <v>30.166</v>
      </c>
      <c r="L273" s="7"/>
      <c r="M273" s="4">
        <v>169.25</v>
      </c>
      <c r="N273" s="9">
        <f t="shared" si="13"/>
        <v>39853.204861110244</v>
      </c>
      <c r="O273" s="7">
        <v>55.502000000000002</v>
      </c>
      <c r="P273" s="7">
        <v>40.762999999999998</v>
      </c>
      <c r="Q273" s="7">
        <v>33.258000000000003</v>
      </c>
      <c r="R273" s="7">
        <v>32.302999999999997</v>
      </c>
      <c r="S273" s="7">
        <v>44.746000000000002</v>
      </c>
      <c r="T273" s="7">
        <v>39.113</v>
      </c>
      <c r="U273" s="7">
        <v>31.803000000000001</v>
      </c>
      <c r="V273" s="7">
        <v>29.562999999999999</v>
      </c>
      <c r="X273" s="4">
        <v>169.25</v>
      </c>
      <c r="Y273" s="9">
        <f t="shared" si="14"/>
        <v>36835.579861108345</v>
      </c>
      <c r="Z273" s="26">
        <v>55.502000000000002</v>
      </c>
      <c r="AA273" s="7">
        <v>40.799999999999997</v>
      </c>
      <c r="AB273" s="7">
        <v>32.506</v>
      </c>
      <c r="AC273" s="7">
        <v>31.268000000000001</v>
      </c>
      <c r="AD273" s="26">
        <v>44.823</v>
      </c>
      <c r="AE273" s="7">
        <v>39.450000000000003</v>
      </c>
      <c r="AF273" s="7">
        <v>31.847000000000001</v>
      </c>
      <c r="AG273" s="7">
        <v>29.571999999999999</v>
      </c>
    </row>
    <row r="274" spans="2:33" x14ac:dyDescent="0.2">
      <c r="B274" s="4">
        <v>169.5</v>
      </c>
      <c r="C274" s="9">
        <f t="shared" si="12"/>
        <v>41631.24999999896</v>
      </c>
      <c r="D274" s="7">
        <v>56.103000000000002</v>
      </c>
      <c r="E274" s="7">
        <v>42.344999999999999</v>
      </c>
      <c r="F274" s="7">
        <v>33.631</v>
      </c>
      <c r="G274" s="7">
        <v>32.884</v>
      </c>
      <c r="H274" s="7">
        <v>45.262</v>
      </c>
      <c r="I274" s="7">
        <v>39.871000000000002</v>
      </c>
      <c r="J274" s="7">
        <v>31.992999999999999</v>
      </c>
      <c r="K274" s="7">
        <v>30.152000000000001</v>
      </c>
      <c r="L274" s="7"/>
      <c r="M274" s="4">
        <v>169.5</v>
      </c>
      <c r="N274" s="9">
        <f t="shared" si="13"/>
        <v>39853.208333332463</v>
      </c>
      <c r="O274" s="7">
        <v>55.502000000000002</v>
      </c>
      <c r="P274" s="7">
        <v>40.728000000000002</v>
      </c>
      <c r="Q274" s="7">
        <v>33.228999999999999</v>
      </c>
      <c r="R274" s="7">
        <v>32.281999999999996</v>
      </c>
      <c r="S274" s="7">
        <v>44.746000000000002</v>
      </c>
      <c r="T274" s="7">
        <v>39.067999999999998</v>
      </c>
      <c r="U274" s="7">
        <v>31.797999999999998</v>
      </c>
      <c r="V274" s="7">
        <v>29.550999999999998</v>
      </c>
      <c r="X274" s="4">
        <v>169.5</v>
      </c>
      <c r="Y274" s="9">
        <f t="shared" si="14"/>
        <v>36835.583333330564</v>
      </c>
      <c r="Z274" s="26">
        <v>55.502000000000002</v>
      </c>
      <c r="AA274" s="7">
        <v>40.795000000000002</v>
      </c>
      <c r="AB274" s="7">
        <v>32.491</v>
      </c>
      <c r="AC274" s="7">
        <v>31.251000000000001</v>
      </c>
      <c r="AD274" s="26">
        <v>44.844000000000001</v>
      </c>
      <c r="AE274" s="7">
        <v>39.424999999999997</v>
      </c>
      <c r="AF274" s="7">
        <v>31.844000000000001</v>
      </c>
      <c r="AG274" s="7">
        <v>29.564</v>
      </c>
    </row>
    <row r="275" spans="2:33" x14ac:dyDescent="0.2">
      <c r="B275" s="4">
        <v>169.75</v>
      </c>
      <c r="C275" s="9">
        <f t="shared" si="12"/>
        <v>41631.253472221179</v>
      </c>
      <c r="D275" s="7">
        <v>56.091999999999999</v>
      </c>
      <c r="E275" s="7">
        <v>42.337000000000003</v>
      </c>
      <c r="F275" s="7">
        <v>33.625999999999998</v>
      </c>
      <c r="G275" s="7">
        <v>32.875</v>
      </c>
      <c r="H275" s="7">
        <v>45.262</v>
      </c>
      <c r="I275" s="7">
        <v>39.863999999999997</v>
      </c>
      <c r="J275" s="7">
        <v>31.989000000000001</v>
      </c>
      <c r="K275" s="7">
        <v>30.137</v>
      </c>
      <c r="L275" s="7"/>
      <c r="M275" s="4">
        <v>169.75</v>
      </c>
      <c r="N275" s="9">
        <f t="shared" si="13"/>
        <v>39853.211805554682</v>
      </c>
      <c r="O275" s="7">
        <v>55.502000000000002</v>
      </c>
      <c r="P275" s="7">
        <v>40.698</v>
      </c>
      <c r="Q275" s="7">
        <v>33.189</v>
      </c>
      <c r="R275" s="7">
        <v>32.256</v>
      </c>
      <c r="S275" s="7">
        <v>44.746000000000002</v>
      </c>
      <c r="T275" s="7">
        <v>39.026000000000003</v>
      </c>
      <c r="U275" s="7">
        <v>31.794</v>
      </c>
      <c r="V275" s="7">
        <v>29.54</v>
      </c>
      <c r="X275" s="4">
        <v>169.75</v>
      </c>
      <c r="Y275" s="9">
        <f t="shared" si="14"/>
        <v>36835.586805552783</v>
      </c>
      <c r="Z275" s="26">
        <v>55.502000000000002</v>
      </c>
      <c r="AA275" s="7">
        <v>40.789000000000001</v>
      </c>
      <c r="AB275" s="7">
        <v>32.478999999999999</v>
      </c>
      <c r="AC275" s="7">
        <v>31.236000000000001</v>
      </c>
      <c r="AD275" s="26">
        <v>44.865000000000002</v>
      </c>
      <c r="AE275" s="7">
        <v>39.4</v>
      </c>
      <c r="AF275" s="7">
        <v>31.841000000000001</v>
      </c>
      <c r="AG275" s="7">
        <v>29.556000000000001</v>
      </c>
    </row>
    <row r="276" spans="2:33" x14ac:dyDescent="0.2">
      <c r="B276" s="4">
        <v>170</v>
      </c>
      <c r="C276" s="9">
        <f t="shared" si="12"/>
        <v>41631.256944443398</v>
      </c>
      <c r="D276" s="7">
        <v>56.085999999999999</v>
      </c>
      <c r="E276" s="7">
        <v>42.329000000000001</v>
      </c>
      <c r="F276" s="7">
        <v>33.622</v>
      </c>
      <c r="G276" s="7">
        <v>32.865000000000002</v>
      </c>
      <c r="H276" s="7">
        <v>45.26</v>
      </c>
      <c r="I276" s="7">
        <v>39.857999999999997</v>
      </c>
      <c r="J276" s="7">
        <v>31.986000000000001</v>
      </c>
      <c r="K276" s="7">
        <v>30.123000000000001</v>
      </c>
      <c r="L276" s="7"/>
      <c r="M276" s="4">
        <v>170</v>
      </c>
      <c r="N276" s="9">
        <f t="shared" si="13"/>
        <v>39853.215277776901</v>
      </c>
      <c r="O276" s="7">
        <v>55.502000000000002</v>
      </c>
      <c r="P276" s="7">
        <v>40.671999999999997</v>
      </c>
      <c r="Q276" s="7">
        <v>33.137999999999998</v>
      </c>
      <c r="R276" s="7">
        <v>32.222999999999999</v>
      </c>
      <c r="S276" s="7">
        <v>44.746000000000002</v>
      </c>
      <c r="T276" s="7">
        <v>38.985999999999997</v>
      </c>
      <c r="U276" s="7">
        <v>31.789000000000001</v>
      </c>
      <c r="V276" s="7">
        <v>29.53</v>
      </c>
      <c r="X276" s="4">
        <v>170</v>
      </c>
      <c r="Y276" s="9">
        <f t="shared" si="14"/>
        <v>36835.590277775002</v>
      </c>
      <c r="Z276" s="26">
        <v>55.502000000000002</v>
      </c>
      <c r="AA276" s="7">
        <v>40.783000000000001</v>
      </c>
      <c r="AB276" s="7">
        <v>32.47</v>
      </c>
      <c r="AC276" s="7">
        <v>31.222999999999999</v>
      </c>
      <c r="AD276" s="26">
        <v>44.884</v>
      </c>
      <c r="AE276" s="7">
        <v>39.374000000000002</v>
      </c>
      <c r="AF276" s="7">
        <v>31.838000000000001</v>
      </c>
      <c r="AG276" s="7">
        <v>29.547999999999998</v>
      </c>
    </row>
    <row r="277" spans="2:33" x14ac:dyDescent="0.2">
      <c r="B277" s="4">
        <v>170.25</v>
      </c>
      <c r="C277" s="9">
        <f t="shared" si="12"/>
        <v>41631.260416665617</v>
      </c>
      <c r="D277" s="7">
        <v>56.082999999999998</v>
      </c>
      <c r="E277" s="7">
        <v>42.32</v>
      </c>
      <c r="F277" s="7">
        <v>33.618000000000002</v>
      </c>
      <c r="G277" s="7">
        <v>32.856999999999999</v>
      </c>
      <c r="H277" s="7">
        <v>45.256</v>
      </c>
      <c r="I277" s="7">
        <v>39.853000000000002</v>
      </c>
      <c r="J277" s="7">
        <v>31.983000000000001</v>
      </c>
      <c r="K277" s="7">
        <v>30.109000000000002</v>
      </c>
      <c r="L277" s="7"/>
      <c r="M277" s="4">
        <v>170.25</v>
      </c>
      <c r="N277" s="9">
        <f t="shared" si="13"/>
        <v>39853.21874999912</v>
      </c>
      <c r="O277" s="7">
        <v>55.502000000000002</v>
      </c>
      <c r="P277" s="7">
        <v>40.65</v>
      </c>
      <c r="Q277" s="7">
        <v>33.066000000000003</v>
      </c>
      <c r="R277" s="7">
        <v>32.183</v>
      </c>
      <c r="S277" s="7">
        <v>44.746000000000002</v>
      </c>
      <c r="T277" s="7">
        <v>38.948999999999998</v>
      </c>
      <c r="U277" s="7">
        <v>31.783999999999999</v>
      </c>
      <c r="V277" s="7">
        <v>29.518999999999998</v>
      </c>
      <c r="X277" s="4">
        <v>170.25</v>
      </c>
      <c r="Y277" s="9">
        <f t="shared" si="14"/>
        <v>36835.593749997221</v>
      </c>
      <c r="Z277" s="26">
        <v>55.502000000000002</v>
      </c>
      <c r="AA277" s="7">
        <v>40.777000000000001</v>
      </c>
      <c r="AB277" s="7">
        <v>32.463000000000001</v>
      </c>
      <c r="AC277" s="7">
        <v>31.213999999999999</v>
      </c>
      <c r="AD277" s="26">
        <v>44.9</v>
      </c>
      <c r="AE277" s="7">
        <v>39.347999999999999</v>
      </c>
      <c r="AF277" s="7">
        <v>31.835000000000001</v>
      </c>
      <c r="AG277" s="7">
        <v>29.54</v>
      </c>
    </row>
    <row r="278" spans="2:33" x14ac:dyDescent="0.2">
      <c r="B278" s="4">
        <v>170.5</v>
      </c>
      <c r="C278" s="9">
        <f t="shared" si="12"/>
        <v>41631.263888887835</v>
      </c>
      <c r="D278" s="7">
        <v>56.082999999999998</v>
      </c>
      <c r="E278" s="7">
        <v>42.31</v>
      </c>
      <c r="F278" s="7">
        <v>33.613999999999997</v>
      </c>
      <c r="G278" s="7">
        <v>32.847999999999999</v>
      </c>
      <c r="H278" s="7">
        <v>45.252000000000002</v>
      </c>
      <c r="I278" s="7">
        <v>39.847999999999999</v>
      </c>
      <c r="J278" s="7">
        <v>31.98</v>
      </c>
      <c r="K278" s="7">
        <v>30.094999999999999</v>
      </c>
      <c r="L278" s="7"/>
      <c r="M278" s="4">
        <v>170.5</v>
      </c>
      <c r="N278" s="9">
        <f t="shared" si="13"/>
        <v>39853.222222221339</v>
      </c>
      <c r="O278" s="7">
        <v>55.502000000000002</v>
      </c>
      <c r="P278" s="7">
        <v>40.630000000000003</v>
      </c>
      <c r="Q278" s="7">
        <v>32.938000000000002</v>
      </c>
      <c r="R278" s="7">
        <v>32.115000000000002</v>
      </c>
      <c r="S278" s="7">
        <v>44.746000000000002</v>
      </c>
      <c r="T278" s="7">
        <v>38.914999999999999</v>
      </c>
      <c r="U278" s="7">
        <v>31.777999999999999</v>
      </c>
      <c r="V278" s="7">
        <v>29.507999999999999</v>
      </c>
      <c r="X278" s="4">
        <v>170.5</v>
      </c>
      <c r="Y278" s="9">
        <f t="shared" si="14"/>
        <v>36835.59722221944</v>
      </c>
      <c r="Z278" s="26">
        <v>55.502000000000002</v>
      </c>
      <c r="AA278" s="7">
        <v>40.771000000000001</v>
      </c>
      <c r="AB278" s="7">
        <v>32.46</v>
      </c>
      <c r="AC278" s="7">
        <v>31.207000000000001</v>
      </c>
      <c r="AD278" s="26">
        <v>44.912999999999997</v>
      </c>
      <c r="AE278" s="7">
        <v>39.325000000000003</v>
      </c>
      <c r="AF278" s="7">
        <v>31.832000000000001</v>
      </c>
      <c r="AG278" s="7">
        <v>29.532</v>
      </c>
    </row>
    <row r="279" spans="2:33" x14ac:dyDescent="0.2">
      <c r="B279" s="4">
        <v>170.75</v>
      </c>
      <c r="C279" s="9">
        <f t="shared" si="12"/>
        <v>41631.267361110054</v>
      </c>
      <c r="D279" s="7">
        <v>56.082999999999998</v>
      </c>
      <c r="E279" s="7">
        <v>42.301000000000002</v>
      </c>
      <c r="F279" s="7">
        <v>33.61</v>
      </c>
      <c r="G279" s="7">
        <v>32.838999999999999</v>
      </c>
      <c r="H279" s="7">
        <v>45.246000000000002</v>
      </c>
      <c r="I279" s="7">
        <v>39.844000000000001</v>
      </c>
      <c r="J279" s="7">
        <v>31.975999999999999</v>
      </c>
      <c r="K279" s="7">
        <v>30.082999999999998</v>
      </c>
      <c r="L279" s="7"/>
      <c r="M279" s="4">
        <v>170.75</v>
      </c>
      <c r="N279" s="9">
        <f t="shared" si="13"/>
        <v>39853.225694443558</v>
      </c>
      <c r="O279" s="7">
        <v>55.502000000000002</v>
      </c>
      <c r="P279" s="7">
        <v>40.613999999999997</v>
      </c>
      <c r="Q279" s="7">
        <v>32.784999999999997</v>
      </c>
      <c r="R279" s="7">
        <v>31.989000000000001</v>
      </c>
      <c r="S279" s="7">
        <v>44.746000000000002</v>
      </c>
      <c r="T279" s="7">
        <v>38.884</v>
      </c>
      <c r="U279" s="7">
        <v>31.773</v>
      </c>
      <c r="V279" s="7">
        <v>29.498000000000001</v>
      </c>
      <c r="X279" s="4">
        <v>170.75</v>
      </c>
      <c r="Y279" s="9">
        <f t="shared" si="14"/>
        <v>36835.600694441659</v>
      </c>
      <c r="Z279" s="26">
        <v>55.502000000000002</v>
      </c>
      <c r="AA279" s="7">
        <v>40.764000000000003</v>
      </c>
      <c r="AB279" s="7">
        <v>32.457999999999998</v>
      </c>
      <c r="AC279" s="7">
        <v>31.202000000000002</v>
      </c>
      <c r="AD279" s="26">
        <v>44.924999999999997</v>
      </c>
      <c r="AE279" s="7">
        <v>39.302999999999997</v>
      </c>
      <c r="AF279" s="7">
        <v>31.83</v>
      </c>
      <c r="AG279" s="7">
        <v>29.524999999999999</v>
      </c>
    </row>
    <row r="280" spans="2:33" x14ac:dyDescent="0.2">
      <c r="B280" s="4">
        <v>171</v>
      </c>
      <c r="C280" s="9">
        <f t="shared" si="12"/>
        <v>41631.270833332273</v>
      </c>
      <c r="D280" s="7">
        <v>56.082999999999998</v>
      </c>
      <c r="E280" s="7">
        <v>42.290999999999997</v>
      </c>
      <c r="F280" s="7">
        <v>33.606999999999999</v>
      </c>
      <c r="G280" s="7">
        <v>32.831000000000003</v>
      </c>
      <c r="H280" s="7">
        <v>45.24</v>
      </c>
      <c r="I280" s="7">
        <v>39.841000000000001</v>
      </c>
      <c r="J280" s="7">
        <v>31.972000000000001</v>
      </c>
      <c r="K280" s="7">
        <v>30.07</v>
      </c>
      <c r="L280" s="7"/>
      <c r="M280" s="4">
        <v>171</v>
      </c>
      <c r="N280" s="9">
        <f t="shared" si="13"/>
        <v>39853.229166665777</v>
      </c>
      <c r="O280" s="7">
        <v>55.502000000000002</v>
      </c>
      <c r="P280" s="7">
        <v>40.598999999999997</v>
      </c>
      <c r="Q280" s="7">
        <v>32.643000000000001</v>
      </c>
      <c r="R280" s="7">
        <v>31.745999999999999</v>
      </c>
      <c r="S280" s="7">
        <v>44.746000000000002</v>
      </c>
      <c r="T280" s="7">
        <v>38.854999999999997</v>
      </c>
      <c r="U280" s="7">
        <v>31.766999999999999</v>
      </c>
      <c r="V280" s="7">
        <v>29.488</v>
      </c>
      <c r="X280" s="4">
        <v>171</v>
      </c>
      <c r="Y280" s="9">
        <f t="shared" si="14"/>
        <v>36835.604166663878</v>
      </c>
      <c r="Z280" s="26">
        <v>55.502000000000002</v>
      </c>
      <c r="AA280" s="7">
        <v>40.758000000000003</v>
      </c>
      <c r="AB280" s="7">
        <v>32.459000000000003</v>
      </c>
      <c r="AC280" s="7">
        <v>31.2</v>
      </c>
      <c r="AD280" s="26">
        <v>44.936999999999998</v>
      </c>
      <c r="AE280" s="7">
        <v>39.283000000000001</v>
      </c>
      <c r="AF280" s="7">
        <v>31.827000000000002</v>
      </c>
      <c r="AG280" s="7">
        <v>29.516999999999999</v>
      </c>
    </row>
    <row r="281" spans="2:33" x14ac:dyDescent="0.2">
      <c r="B281" s="4">
        <v>171.25</v>
      </c>
      <c r="C281" s="9">
        <f t="shared" si="12"/>
        <v>41631.274305554492</v>
      </c>
      <c r="D281" s="7">
        <v>56.082999999999998</v>
      </c>
      <c r="E281" s="7">
        <v>42.28</v>
      </c>
      <c r="F281" s="7">
        <v>33.604999999999997</v>
      </c>
      <c r="G281" s="7">
        <v>32.823</v>
      </c>
      <c r="H281" s="7">
        <v>45.234000000000002</v>
      </c>
      <c r="I281" s="7">
        <v>39.838999999999999</v>
      </c>
      <c r="J281" s="7">
        <v>31.968</v>
      </c>
      <c r="K281" s="7">
        <v>30.058</v>
      </c>
      <c r="L281" s="7"/>
      <c r="M281" s="4">
        <v>171.25</v>
      </c>
      <c r="N281" s="9">
        <f t="shared" si="13"/>
        <v>39853.232638887996</v>
      </c>
      <c r="O281" s="7">
        <v>55.502000000000002</v>
      </c>
      <c r="P281" s="7">
        <v>40.587000000000003</v>
      </c>
      <c r="Q281" s="7">
        <v>32.466000000000001</v>
      </c>
      <c r="R281" s="7">
        <v>31.466999999999999</v>
      </c>
      <c r="S281" s="7">
        <v>44.746000000000002</v>
      </c>
      <c r="T281" s="7">
        <v>38.829000000000001</v>
      </c>
      <c r="U281" s="7">
        <v>31.762</v>
      </c>
      <c r="V281" s="7">
        <v>29.478000000000002</v>
      </c>
      <c r="X281" s="4">
        <v>171.25</v>
      </c>
      <c r="Y281" s="9">
        <f t="shared" si="14"/>
        <v>36835.607638886097</v>
      </c>
      <c r="Z281" s="26">
        <v>55.502000000000002</v>
      </c>
      <c r="AA281" s="7">
        <v>40.750999999999998</v>
      </c>
      <c r="AB281" s="7">
        <v>32.462000000000003</v>
      </c>
      <c r="AC281" s="7">
        <v>31.201000000000001</v>
      </c>
      <c r="AD281" s="26">
        <v>44.95</v>
      </c>
      <c r="AE281" s="7">
        <v>39.265000000000001</v>
      </c>
      <c r="AF281" s="7">
        <v>31.824999999999999</v>
      </c>
      <c r="AG281" s="7">
        <v>29.51</v>
      </c>
    </row>
    <row r="282" spans="2:33" x14ac:dyDescent="0.2">
      <c r="B282" s="4">
        <v>171.5</v>
      </c>
      <c r="C282" s="9">
        <f t="shared" si="12"/>
        <v>41631.277777776711</v>
      </c>
      <c r="D282" s="7">
        <v>56.082000000000001</v>
      </c>
      <c r="E282" s="7">
        <v>42.265999999999998</v>
      </c>
      <c r="F282" s="7">
        <v>33.603000000000002</v>
      </c>
      <c r="G282" s="7">
        <v>32.816000000000003</v>
      </c>
      <c r="H282" s="7">
        <v>45.226999999999997</v>
      </c>
      <c r="I282" s="7">
        <v>39.837000000000003</v>
      </c>
      <c r="J282" s="7">
        <v>31.963999999999999</v>
      </c>
      <c r="K282" s="7">
        <v>30.047000000000001</v>
      </c>
      <c r="L282" s="7"/>
      <c r="M282" s="4">
        <v>171.5</v>
      </c>
      <c r="N282" s="9">
        <f t="shared" si="13"/>
        <v>39853.236111110215</v>
      </c>
      <c r="O282" s="7">
        <v>55.502000000000002</v>
      </c>
      <c r="P282" s="7">
        <v>40.575000000000003</v>
      </c>
      <c r="Q282" s="7">
        <v>32.347999999999999</v>
      </c>
      <c r="R282" s="7">
        <v>31.274999999999999</v>
      </c>
      <c r="S282" s="7">
        <v>44.746000000000002</v>
      </c>
      <c r="T282" s="7">
        <v>38.804000000000002</v>
      </c>
      <c r="U282" s="7">
        <v>31.756</v>
      </c>
      <c r="V282" s="7">
        <v>29.468</v>
      </c>
      <c r="X282" s="4">
        <v>171.5</v>
      </c>
      <c r="Y282" s="9">
        <f t="shared" si="14"/>
        <v>36835.611111108316</v>
      </c>
      <c r="Z282" s="26">
        <v>55.502000000000002</v>
      </c>
      <c r="AA282" s="7">
        <v>40.744999999999997</v>
      </c>
      <c r="AB282" s="7">
        <v>32.465000000000003</v>
      </c>
      <c r="AC282" s="7">
        <v>31.202000000000002</v>
      </c>
      <c r="AD282" s="26">
        <v>44.965000000000003</v>
      </c>
      <c r="AE282" s="7">
        <v>39.247</v>
      </c>
      <c r="AF282" s="7">
        <v>31.821999999999999</v>
      </c>
      <c r="AG282" s="7">
        <v>29.503</v>
      </c>
    </row>
    <row r="283" spans="2:33" x14ac:dyDescent="0.2">
      <c r="B283" s="4">
        <v>171.75</v>
      </c>
      <c r="C283" s="9">
        <f t="shared" si="12"/>
        <v>41631.28124999893</v>
      </c>
      <c r="D283" s="7">
        <v>56.08</v>
      </c>
      <c r="E283" s="7">
        <v>42.252000000000002</v>
      </c>
      <c r="F283" s="7">
        <v>33.600999999999999</v>
      </c>
      <c r="G283" s="7">
        <v>32.808999999999997</v>
      </c>
      <c r="H283" s="7">
        <v>45.220999999999997</v>
      </c>
      <c r="I283" s="7">
        <v>39.835000000000001</v>
      </c>
      <c r="J283" s="7">
        <v>31.96</v>
      </c>
      <c r="K283" s="7">
        <v>30.036000000000001</v>
      </c>
      <c r="L283" s="7"/>
      <c r="M283" s="4">
        <v>171.75</v>
      </c>
      <c r="N283" s="9">
        <f t="shared" si="13"/>
        <v>39853.239583332434</v>
      </c>
      <c r="O283" s="7">
        <v>55.502000000000002</v>
      </c>
      <c r="P283" s="7">
        <v>40.564999999999998</v>
      </c>
      <c r="Q283" s="7">
        <v>32.267000000000003</v>
      </c>
      <c r="R283" s="7">
        <v>31.145</v>
      </c>
      <c r="S283" s="7">
        <v>44.746000000000002</v>
      </c>
      <c r="T283" s="7">
        <v>38.781999999999996</v>
      </c>
      <c r="U283" s="7">
        <v>31.75</v>
      </c>
      <c r="V283" s="7">
        <v>29.457999999999998</v>
      </c>
      <c r="X283" s="4">
        <v>171.75</v>
      </c>
      <c r="Y283" s="9">
        <f t="shared" si="14"/>
        <v>36835.614583330535</v>
      </c>
      <c r="Z283" s="26">
        <v>55.502000000000002</v>
      </c>
      <c r="AA283" s="7">
        <v>40.738</v>
      </c>
      <c r="AB283" s="7">
        <v>32.469000000000001</v>
      </c>
      <c r="AC283" s="7">
        <v>31.204999999999998</v>
      </c>
      <c r="AD283" s="26">
        <v>44.98</v>
      </c>
      <c r="AE283" s="7">
        <v>39.229999999999997</v>
      </c>
      <c r="AF283" s="7">
        <v>31.818999999999999</v>
      </c>
      <c r="AG283" s="7">
        <v>29.495999999999999</v>
      </c>
    </row>
    <row r="284" spans="2:33" x14ac:dyDescent="0.2">
      <c r="B284" s="4">
        <v>172</v>
      </c>
      <c r="C284" s="9">
        <f t="shared" si="12"/>
        <v>41631.284722221149</v>
      </c>
      <c r="D284" s="7">
        <v>56.076000000000001</v>
      </c>
      <c r="E284" s="7">
        <v>42.237000000000002</v>
      </c>
      <c r="F284" s="7">
        <v>33.598999999999997</v>
      </c>
      <c r="G284" s="7">
        <v>32.802999999999997</v>
      </c>
      <c r="H284" s="7">
        <v>45.215000000000003</v>
      </c>
      <c r="I284" s="7">
        <v>39.834000000000003</v>
      </c>
      <c r="J284" s="7">
        <v>31.956</v>
      </c>
      <c r="K284" s="7">
        <v>30.024999999999999</v>
      </c>
      <c r="L284" s="7"/>
      <c r="M284" s="4">
        <v>172</v>
      </c>
      <c r="N284" s="9">
        <f t="shared" si="13"/>
        <v>39853.243055554653</v>
      </c>
      <c r="O284" s="7">
        <v>55.502000000000002</v>
      </c>
      <c r="P284" s="7">
        <v>40.555</v>
      </c>
      <c r="Q284" s="7">
        <v>32.21</v>
      </c>
      <c r="R284" s="7">
        <v>31.053999999999998</v>
      </c>
      <c r="S284" s="7">
        <v>44.746000000000002</v>
      </c>
      <c r="T284" s="7">
        <v>38.761000000000003</v>
      </c>
      <c r="U284" s="7">
        <v>31.744</v>
      </c>
      <c r="V284" s="7">
        <v>29.448</v>
      </c>
      <c r="X284" s="4">
        <v>172</v>
      </c>
      <c r="Y284" s="9">
        <f t="shared" si="14"/>
        <v>36835.618055552754</v>
      </c>
      <c r="Z284" s="26">
        <v>55.502000000000002</v>
      </c>
      <c r="AA284" s="7">
        <v>40.731000000000002</v>
      </c>
      <c r="AB284" s="7">
        <v>32.472000000000001</v>
      </c>
      <c r="AC284" s="7">
        <v>31.207999999999998</v>
      </c>
      <c r="AD284" s="26">
        <v>44.993000000000002</v>
      </c>
      <c r="AE284" s="7">
        <v>39.216000000000001</v>
      </c>
      <c r="AF284" s="7">
        <v>31.815999999999999</v>
      </c>
      <c r="AG284" s="7">
        <v>29.49</v>
      </c>
    </row>
    <row r="285" spans="2:33" x14ac:dyDescent="0.2">
      <c r="B285" s="4">
        <v>172.25</v>
      </c>
      <c r="C285" s="9">
        <f t="shared" si="12"/>
        <v>41631.288194443368</v>
      </c>
      <c r="D285" s="7">
        <v>56.073</v>
      </c>
      <c r="E285" s="7">
        <v>42.22</v>
      </c>
      <c r="F285" s="7">
        <v>33.597999999999999</v>
      </c>
      <c r="G285" s="7">
        <v>32.796999999999997</v>
      </c>
      <c r="H285" s="7">
        <v>45.21</v>
      </c>
      <c r="I285" s="7">
        <v>39.834000000000003</v>
      </c>
      <c r="J285" s="7">
        <v>31.951000000000001</v>
      </c>
      <c r="K285" s="7">
        <v>30.015000000000001</v>
      </c>
      <c r="L285" s="7"/>
      <c r="M285" s="4">
        <v>172.25</v>
      </c>
      <c r="N285" s="9">
        <f t="shared" si="13"/>
        <v>39853.246527776872</v>
      </c>
      <c r="O285" s="7">
        <v>55.502000000000002</v>
      </c>
      <c r="P285" s="7">
        <v>40.545999999999999</v>
      </c>
      <c r="Q285" s="7">
        <v>32.165999999999997</v>
      </c>
      <c r="R285" s="7">
        <v>30.986999999999998</v>
      </c>
      <c r="S285" s="7">
        <v>44.746000000000002</v>
      </c>
      <c r="T285" s="7">
        <v>38.741999999999997</v>
      </c>
      <c r="U285" s="7">
        <v>31.738</v>
      </c>
      <c r="V285" s="7">
        <v>29.439</v>
      </c>
      <c r="X285" s="4">
        <v>172.25</v>
      </c>
      <c r="Y285" s="9">
        <f t="shared" si="14"/>
        <v>36835.621527774972</v>
      </c>
      <c r="Z285" s="26">
        <v>55.502000000000002</v>
      </c>
      <c r="AA285" s="7">
        <v>40.723999999999997</v>
      </c>
      <c r="AB285" s="7">
        <v>32.473999999999997</v>
      </c>
      <c r="AC285" s="7">
        <v>31.210999999999999</v>
      </c>
      <c r="AD285" s="26">
        <v>45.003999999999998</v>
      </c>
      <c r="AE285" s="7">
        <v>39.203000000000003</v>
      </c>
      <c r="AF285" s="7">
        <v>31.812999999999999</v>
      </c>
      <c r="AG285" s="7">
        <v>29.483000000000001</v>
      </c>
    </row>
    <row r="286" spans="2:33" x14ac:dyDescent="0.2">
      <c r="B286" s="4">
        <v>172.5</v>
      </c>
      <c r="C286" s="9">
        <f t="shared" si="12"/>
        <v>41631.291666665587</v>
      </c>
      <c r="D286" s="7">
        <v>56.067999999999998</v>
      </c>
      <c r="E286" s="7">
        <v>42.204999999999998</v>
      </c>
      <c r="F286" s="7">
        <v>33.595999999999997</v>
      </c>
      <c r="G286" s="7">
        <v>32.792000000000002</v>
      </c>
      <c r="H286" s="7">
        <v>45.204000000000001</v>
      </c>
      <c r="I286" s="7">
        <v>39.834000000000003</v>
      </c>
      <c r="J286" s="7">
        <v>31.946999999999999</v>
      </c>
      <c r="K286" s="7">
        <v>30.004000000000001</v>
      </c>
      <c r="L286" s="7"/>
      <c r="M286" s="4">
        <v>172.5</v>
      </c>
      <c r="N286" s="9">
        <f t="shared" si="13"/>
        <v>39853.249999999091</v>
      </c>
      <c r="O286" s="7">
        <v>55.502000000000002</v>
      </c>
      <c r="P286" s="7">
        <v>40.536999999999999</v>
      </c>
      <c r="Q286" s="7">
        <v>32.131</v>
      </c>
      <c r="R286" s="7">
        <v>30.934999999999999</v>
      </c>
      <c r="S286" s="7">
        <v>44.746000000000002</v>
      </c>
      <c r="T286" s="7">
        <v>38.725000000000001</v>
      </c>
      <c r="U286" s="7">
        <v>31.731999999999999</v>
      </c>
      <c r="V286" s="7">
        <v>29.43</v>
      </c>
      <c r="X286" s="4">
        <v>172.5</v>
      </c>
      <c r="Y286" s="9">
        <f t="shared" si="14"/>
        <v>36835.624999997191</v>
      </c>
      <c r="Z286" s="26">
        <v>55.502000000000002</v>
      </c>
      <c r="AA286" s="7">
        <v>40.716000000000001</v>
      </c>
      <c r="AB286" s="7">
        <v>32.473999999999997</v>
      </c>
      <c r="AC286" s="7">
        <v>31.212</v>
      </c>
      <c r="AD286" s="26">
        <v>45.011000000000003</v>
      </c>
      <c r="AE286" s="7">
        <v>39.191000000000003</v>
      </c>
      <c r="AF286" s="7">
        <v>31.809000000000001</v>
      </c>
      <c r="AG286" s="7">
        <v>29.477</v>
      </c>
    </row>
    <row r="287" spans="2:33" x14ac:dyDescent="0.2">
      <c r="B287" s="4">
        <v>172.75</v>
      </c>
      <c r="C287" s="9">
        <f t="shared" si="12"/>
        <v>41631.295138887806</v>
      </c>
      <c r="D287" s="7">
        <v>56.063000000000002</v>
      </c>
      <c r="E287" s="7">
        <v>42.189</v>
      </c>
      <c r="F287" s="7">
        <v>33.594000000000001</v>
      </c>
      <c r="G287" s="7">
        <v>32.787999999999997</v>
      </c>
      <c r="H287" s="7">
        <v>45.197000000000003</v>
      </c>
      <c r="I287" s="7">
        <v>39.832999999999998</v>
      </c>
      <c r="J287" s="7">
        <v>31.943000000000001</v>
      </c>
      <c r="K287" s="7">
        <v>29.994</v>
      </c>
      <c r="L287" s="7"/>
      <c r="M287" s="4">
        <v>172.75</v>
      </c>
      <c r="N287" s="9">
        <f t="shared" si="13"/>
        <v>39853.253472221309</v>
      </c>
      <c r="O287" s="7">
        <v>55.502000000000002</v>
      </c>
      <c r="P287" s="7">
        <v>40.529000000000003</v>
      </c>
      <c r="Q287" s="7">
        <v>32.103000000000002</v>
      </c>
      <c r="R287" s="7">
        <v>30.895</v>
      </c>
      <c r="S287" s="7">
        <v>44.746000000000002</v>
      </c>
      <c r="T287" s="7">
        <v>38.71</v>
      </c>
      <c r="U287" s="7">
        <v>31.725000000000001</v>
      </c>
      <c r="V287" s="7">
        <v>29.420999999999999</v>
      </c>
      <c r="X287" s="4">
        <v>172.75</v>
      </c>
      <c r="Y287" s="9">
        <f t="shared" si="14"/>
        <v>36835.62847221941</v>
      </c>
      <c r="Z287" s="26">
        <v>55.502000000000002</v>
      </c>
      <c r="AA287" s="7">
        <v>40.71</v>
      </c>
      <c r="AB287" s="7">
        <v>32.472000000000001</v>
      </c>
      <c r="AC287" s="7">
        <v>31.212</v>
      </c>
      <c r="AD287" s="26">
        <v>45.015000000000001</v>
      </c>
      <c r="AE287" s="7">
        <v>39.18</v>
      </c>
      <c r="AF287" s="7">
        <v>31.806000000000001</v>
      </c>
      <c r="AG287" s="7">
        <v>29.471</v>
      </c>
    </row>
    <row r="288" spans="2:33" x14ac:dyDescent="0.2">
      <c r="B288" s="4">
        <v>173</v>
      </c>
      <c r="C288" s="9">
        <f t="shared" si="12"/>
        <v>41631.298611110025</v>
      </c>
      <c r="D288" s="7">
        <v>56.055999999999997</v>
      </c>
      <c r="E288" s="7">
        <v>42.173999999999999</v>
      </c>
      <c r="F288" s="7">
        <v>33.593000000000004</v>
      </c>
      <c r="G288" s="7">
        <v>32.783000000000001</v>
      </c>
      <c r="H288" s="7">
        <v>45.189</v>
      </c>
      <c r="I288" s="7">
        <v>39.832999999999998</v>
      </c>
      <c r="J288" s="7">
        <v>31.937999999999999</v>
      </c>
      <c r="K288" s="7">
        <v>29.984000000000002</v>
      </c>
      <c r="L288" s="7"/>
      <c r="M288" s="4">
        <v>173</v>
      </c>
      <c r="N288" s="9">
        <f t="shared" si="13"/>
        <v>39853.256944443528</v>
      </c>
      <c r="O288" s="7">
        <v>55.502000000000002</v>
      </c>
      <c r="P288" s="7">
        <v>40.521999999999998</v>
      </c>
      <c r="Q288" s="7">
        <v>32.08</v>
      </c>
      <c r="R288" s="7">
        <v>30.861999999999998</v>
      </c>
      <c r="S288" s="7">
        <v>44.746000000000002</v>
      </c>
      <c r="T288" s="7">
        <v>38.695</v>
      </c>
      <c r="U288" s="7">
        <v>31.718</v>
      </c>
      <c r="V288" s="7">
        <v>29.411999999999999</v>
      </c>
      <c r="X288" s="4">
        <v>173</v>
      </c>
      <c r="Y288" s="9">
        <f t="shared" si="14"/>
        <v>36835.631944441629</v>
      </c>
      <c r="Z288" s="26">
        <v>55.502000000000002</v>
      </c>
      <c r="AA288" s="7">
        <v>40.703000000000003</v>
      </c>
      <c r="AB288" s="7">
        <v>32.468000000000004</v>
      </c>
      <c r="AC288" s="7">
        <v>31.210999999999999</v>
      </c>
      <c r="AD288" s="26">
        <v>45.014000000000003</v>
      </c>
      <c r="AE288" s="7">
        <v>39.168999999999997</v>
      </c>
      <c r="AF288" s="7">
        <v>31.802</v>
      </c>
      <c r="AG288" s="7">
        <v>29.465</v>
      </c>
    </row>
    <row r="289" spans="2:33" x14ac:dyDescent="0.2">
      <c r="B289" s="4">
        <v>173.25</v>
      </c>
      <c r="C289" s="9">
        <f t="shared" si="12"/>
        <v>41631.302083332244</v>
      </c>
      <c r="D289" s="7">
        <v>56.048000000000002</v>
      </c>
      <c r="E289" s="7">
        <v>42.158999999999999</v>
      </c>
      <c r="F289" s="7">
        <v>33.591000000000001</v>
      </c>
      <c r="G289" s="7">
        <v>32.779000000000003</v>
      </c>
      <c r="H289" s="7">
        <v>45.180999999999997</v>
      </c>
      <c r="I289" s="7">
        <v>39.832999999999998</v>
      </c>
      <c r="J289" s="7">
        <v>31.934000000000001</v>
      </c>
      <c r="K289" s="7">
        <v>29.972999999999999</v>
      </c>
      <c r="L289" s="7"/>
      <c r="M289" s="4">
        <v>173.25</v>
      </c>
      <c r="N289" s="9">
        <f t="shared" si="13"/>
        <v>39853.260416665747</v>
      </c>
      <c r="O289" s="7">
        <v>55.502000000000002</v>
      </c>
      <c r="P289" s="7">
        <v>40.514000000000003</v>
      </c>
      <c r="Q289" s="7">
        <v>32.06</v>
      </c>
      <c r="R289" s="7">
        <v>30.835999999999999</v>
      </c>
      <c r="S289" s="7">
        <v>44.746000000000002</v>
      </c>
      <c r="T289" s="7">
        <v>38.680999999999997</v>
      </c>
      <c r="U289" s="7">
        <v>31.71</v>
      </c>
      <c r="V289" s="7">
        <v>29.402999999999999</v>
      </c>
      <c r="X289" s="4">
        <v>173.25</v>
      </c>
      <c r="Y289" s="9">
        <f t="shared" si="14"/>
        <v>36835.635416663848</v>
      </c>
      <c r="Z289" s="26">
        <v>55.502000000000002</v>
      </c>
      <c r="AA289" s="7">
        <v>40.695999999999998</v>
      </c>
      <c r="AB289" s="7">
        <v>32.463000000000001</v>
      </c>
      <c r="AC289" s="7">
        <v>31.207000000000001</v>
      </c>
      <c r="AD289" s="26">
        <v>45.01</v>
      </c>
      <c r="AE289" s="7">
        <v>39.158999999999999</v>
      </c>
      <c r="AF289" s="7">
        <v>31.797999999999998</v>
      </c>
      <c r="AG289" s="7">
        <v>29.459</v>
      </c>
    </row>
    <row r="290" spans="2:33" x14ac:dyDescent="0.2">
      <c r="B290" s="4">
        <v>173.5</v>
      </c>
      <c r="C290" s="9">
        <f t="shared" si="12"/>
        <v>41631.305555554463</v>
      </c>
      <c r="D290" s="7">
        <v>56.040999999999997</v>
      </c>
      <c r="E290" s="7">
        <v>42.143000000000001</v>
      </c>
      <c r="F290" s="7">
        <v>33.588000000000001</v>
      </c>
      <c r="G290" s="7">
        <v>32.774999999999999</v>
      </c>
      <c r="H290" s="7">
        <v>45.173000000000002</v>
      </c>
      <c r="I290" s="7">
        <v>39.832000000000001</v>
      </c>
      <c r="J290" s="7">
        <v>31.928999999999998</v>
      </c>
      <c r="K290" s="7">
        <v>29.963000000000001</v>
      </c>
      <c r="L290" s="7"/>
      <c r="M290" s="4">
        <v>173.5</v>
      </c>
      <c r="N290" s="9">
        <f t="shared" si="13"/>
        <v>39853.263888887966</v>
      </c>
      <c r="O290" s="7">
        <v>55.502000000000002</v>
      </c>
      <c r="P290" s="7">
        <v>40.506999999999998</v>
      </c>
      <c r="Q290" s="7">
        <v>32.042000000000002</v>
      </c>
      <c r="R290" s="7">
        <v>30.814</v>
      </c>
      <c r="S290" s="7">
        <v>44.746000000000002</v>
      </c>
      <c r="T290" s="7">
        <v>38.667999999999999</v>
      </c>
      <c r="U290" s="7">
        <v>31.701000000000001</v>
      </c>
      <c r="V290" s="7">
        <v>29.395</v>
      </c>
      <c r="X290" s="4">
        <v>173.5</v>
      </c>
      <c r="Y290" s="9">
        <f t="shared" si="14"/>
        <v>36835.638888886067</v>
      </c>
      <c r="Z290" s="26">
        <v>55.502000000000002</v>
      </c>
      <c r="AA290" s="7">
        <v>40.69</v>
      </c>
      <c r="AB290" s="7">
        <v>32.456000000000003</v>
      </c>
      <c r="AC290" s="7">
        <v>31.202000000000002</v>
      </c>
      <c r="AD290" s="26">
        <v>45.003</v>
      </c>
      <c r="AE290" s="7">
        <v>39.15</v>
      </c>
      <c r="AF290" s="7">
        <v>31.794</v>
      </c>
      <c r="AG290" s="7">
        <v>29.452999999999999</v>
      </c>
    </row>
    <row r="291" spans="2:33" x14ac:dyDescent="0.2">
      <c r="B291" s="4">
        <v>173.75</v>
      </c>
      <c r="C291" s="9">
        <f t="shared" si="12"/>
        <v>41631.309027776682</v>
      </c>
      <c r="D291" s="7">
        <v>56.033000000000001</v>
      </c>
      <c r="E291" s="7">
        <v>42.128</v>
      </c>
      <c r="F291" s="7">
        <v>33.585000000000001</v>
      </c>
      <c r="G291" s="7">
        <v>32.771000000000001</v>
      </c>
      <c r="H291" s="7">
        <v>45.164999999999999</v>
      </c>
      <c r="I291" s="7">
        <v>39.831000000000003</v>
      </c>
      <c r="J291" s="7">
        <v>31.925000000000001</v>
      </c>
      <c r="K291" s="7">
        <v>29.952999999999999</v>
      </c>
      <c r="L291" s="7"/>
      <c r="M291" s="4">
        <v>173.75</v>
      </c>
      <c r="N291" s="9">
        <f t="shared" si="13"/>
        <v>39853.267361110185</v>
      </c>
      <c r="O291" s="7">
        <v>55.502000000000002</v>
      </c>
      <c r="P291" s="7">
        <v>40.500999999999998</v>
      </c>
      <c r="Q291" s="7">
        <v>32.026000000000003</v>
      </c>
      <c r="R291" s="7">
        <v>30.795000000000002</v>
      </c>
      <c r="S291" s="7">
        <v>44.746000000000002</v>
      </c>
      <c r="T291" s="7">
        <v>38.655999999999999</v>
      </c>
      <c r="U291" s="7">
        <v>31.692</v>
      </c>
      <c r="V291" s="7">
        <v>29.387</v>
      </c>
      <c r="X291" s="4">
        <v>173.75</v>
      </c>
      <c r="Y291" s="9">
        <f t="shared" si="14"/>
        <v>36835.642361108286</v>
      </c>
      <c r="Z291" s="26">
        <v>55.502000000000002</v>
      </c>
      <c r="AA291" s="7">
        <v>40.683999999999997</v>
      </c>
      <c r="AB291" s="7">
        <v>32.447000000000003</v>
      </c>
      <c r="AC291" s="7">
        <v>31.196000000000002</v>
      </c>
      <c r="AD291" s="26">
        <v>44.993000000000002</v>
      </c>
      <c r="AE291" s="7">
        <v>39.14</v>
      </c>
      <c r="AF291" s="7">
        <v>31.79</v>
      </c>
      <c r="AG291" s="7">
        <v>29.448</v>
      </c>
    </row>
    <row r="292" spans="2:33" x14ac:dyDescent="0.2">
      <c r="B292" s="4">
        <v>174</v>
      </c>
      <c r="C292" s="9">
        <f t="shared" si="12"/>
        <v>41631.312499998901</v>
      </c>
      <c r="D292" s="7">
        <v>55.972000000000001</v>
      </c>
      <c r="E292" s="7">
        <v>42.110999999999997</v>
      </c>
      <c r="F292" s="7">
        <v>33.582000000000001</v>
      </c>
      <c r="G292" s="7">
        <v>32.765999999999998</v>
      </c>
      <c r="H292" s="7">
        <v>45.152999999999999</v>
      </c>
      <c r="I292" s="7">
        <v>39.829000000000001</v>
      </c>
      <c r="J292" s="7">
        <v>31.92</v>
      </c>
      <c r="K292" s="7">
        <v>29.943000000000001</v>
      </c>
      <c r="L292" s="7"/>
      <c r="M292" s="4">
        <v>174</v>
      </c>
      <c r="N292" s="9">
        <f t="shared" si="13"/>
        <v>39853.270833332404</v>
      </c>
      <c r="O292" s="7">
        <v>55.502000000000002</v>
      </c>
      <c r="P292" s="7">
        <v>40.494</v>
      </c>
      <c r="Q292" s="7">
        <v>32.012</v>
      </c>
      <c r="R292" s="7">
        <v>30.777999999999999</v>
      </c>
      <c r="S292" s="7">
        <v>44.746000000000002</v>
      </c>
      <c r="T292" s="7">
        <v>38.645000000000003</v>
      </c>
      <c r="U292" s="7">
        <v>31.681999999999999</v>
      </c>
      <c r="V292" s="7">
        <v>29.379000000000001</v>
      </c>
      <c r="X292" s="4">
        <v>174</v>
      </c>
      <c r="Y292" s="9">
        <f t="shared" si="14"/>
        <v>36835.645833330505</v>
      </c>
      <c r="Z292" s="26">
        <v>55.502000000000002</v>
      </c>
      <c r="AA292" s="7">
        <v>40.677999999999997</v>
      </c>
      <c r="AB292" s="7">
        <v>32.436999999999998</v>
      </c>
      <c r="AC292" s="7">
        <v>31.187999999999999</v>
      </c>
      <c r="AD292" s="26">
        <v>44.98</v>
      </c>
      <c r="AE292" s="7">
        <v>39.130000000000003</v>
      </c>
      <c r="AF292" s="7">
        <v>31.785</v>
      </c>
      <c r="AG292" s="7">
        <v>29.443000000000001</v>
      </c>
    </row>
    <row r="293" spans="2:33" x14ac:dyDescent="0.2">
      <c r="B293" s="4">
        <v>174.25</v>
      </c>
      <c r="C293" s="9">
        <f t="shared" si="12"/>
        <v>41631.31597222112</v>
      </c>
      <c r="D293" s="7">
        <v>55.968000000000004</v>
      </c>
      <c r="E293" s="7">
        <v>42.094000000000001</v>
      </c>
      <c r="F293" s="7">
        <v>33.579000000000001</v>
      </c>
      <c r="G293" s="7">
        <v>32.761000000000003</v>
      </c>
      <c r="H293" s="7">
        <v>45.137</v>
      </c>
      <c r="I293" s="7">
        <v>39.825000000000003</v>
      </c>
      <c r="J293" s="7">
        <v>31.916</v>
      </c>
      <c r="K293" s="7">
        <v>29.933</v>
      </c>
      <c r="L293" s="7"/>
      <c r="M293" s="4">
        <v>174.25</v>
      </c>
      <c r="N293" s="9">
        <f t="shared" si="13"/>
        <v>39853.274305554623</v>
      </c>
      <c r="O293" s="7">
        <v>55.502000000000002</v>
      </c>
      <c r="P293" s="7">
        <v>40.488</v>
      </c>
      <c r="Q293" s="7">
        <v>31.998999999999999</v>
      </c>
      <c r="R293" s="7">
        <v>30.763000000000002</v>
      </c>
      <c r="S293" s="7">
        <v>44.746000000000002</v>
      </c>
      <c r="T293" s="7">
        <v>38.634999999999998</v>
      </c>
      <c r="U293" s="7">
        <v>31.670999999999999</v>
      </c>
      <c r="V293" s="7">
        <v>29.370999999999999</v>
      </c>
      <c r="X293" s="4">
        <v>174.25</v>
      </c>
      <c r="Y293" s="9">
        <f t="shared" si="14"/>
        <v>36835.649305552724</v>
      </c>
      <c r="Z293" s="26">
        <v>55.502000000000002</v>
      </c>
      <c r="AA293" s="7">
        <v>40.670999999999999</v>
      </c>
      <c r="AB293" s="7">
        <v>32.426000000000002</v>
      </c>
      <c r="AC293" s="7">
        <v>31.178000000000001</v>
      </c>
      <c r="AD293" s="26">
        <v>44.965000000000003</v>
      </c>
      <c r="AE293" s="7">
        <v>39.121000000000002</v>
      </c>
      <c r="AF293" s="7">
        <v>31.78</v>
      </c>
      <c r="AG293" s="7">
        <v>29.437000000000001</v>
      </c>
    </row>
    <row r="294" spans="2:33" x14ac:dyDescent="0.2">
      <c r="B294" s="4">
        <v>174.5</v>
      </c>
      <c r="C294" s="9">
        <f t="shared" si="12"/>
        <v>41631.319444443339</v>
      </c>
      <c r="D294" s="7">
        <v>55.975000000000001</v>
      </c>
      <c r="E294" s="7">
        <v>42.076000000000001</v>
      </c>
      <c r="F294" s="7">
        <v>33.575000000000003</v>
      </c>
      <c r="G294" s="7">
        <v>32.755000000000003</v>
      </c>
      <c r="H294" s="7">
        <v>45.116999999999997</v>
      </c>
      <c r="I294" s="7">
        <v>39.822000000000003</v>
      </c>
      <c r="J294" s="7">
        <v>31.911000000000001</v>
      </c>
      <c r="K294" s="7">
        <v>29.922999999999998</v>
      </c>
      <c r="L294" s="7"/>
      <c r="M294" s="4">
        <v>174.5</v>
      </c>
      <c r="N294" s="9">
        <f t="shared" si="13"/>
        <v>39853.277777776842</v>
      </c>
      <c r="O294" s="7">
        <v>55.502000000000002</v>
      </c>
      <c r="P294" s="7">
        <v>40.481999999999999</v>
      </c>
      <c r="Q294" s="7">
        <v>31.986000000000001</v>
      </c>
      <c r="R294" s="7">
        <v>30.748999999999999</v>
      </c>
      <c r="S294" s="7">
        <v>44.746000000000002</v>
      </c>
      <c r="T294" s="7">
        <v>38.625</v>
      </c>
      <c r="U294" s="7">
        <v>31.658000000000001</v>
      </c>
      <c r="V294" s="7">
        <v>29.363</v>
      </c>
      <c r="X294" s="4">
        <v>174.5</v>
      </c>
      <c r="Y294" s="9">
        <f t="shared" si="14"/>
        <v>36835.652777774943</v>
      </c>
      <c r="Z294" s="26">
        <v>55.502000000000002</v>
      </c>
      <c r="AA294" s="7">
        <v>40.664999999999999</v>
      </c>
      <c r="AB294" s="7">
        <v>32.414000000000001</v>
      </c>
      <c r="AC294" s="7">
        <v>31.167999999999999</v>
      </c>
      <c r="AD294" s="26">
        <v>44.948</v>
      </c>
      <c r="AE294" s="7">
        <v>39.112000000000002</v>
      </c>
      <c r="AF294" s="7">
        <v>31.774000000000001</v>
      </c>
      <c r="AG294" s="7">
        <v>29.431999999999999</v>
      </c>
    </row>
    <row r="295" spans="2:33" x14ac:dyDescent="0.2">
      <c r="B295" s="4">
        <v>174.75</v>
      </c>
      <c r="C295" s="9">
        <f t="shared" si="12"/>
        <v>41631.322916665558</v>
      </c>
      <c r="D295" s="7">
        <v>55.976999999999997</v>
      </c>
      <c r="E295" s="7">
        <v>42.058</v>
      </c>
      <c r="F295" s="7">
        <v>33.570999999999998</v>
      </c>
      <c r="G295" s="7">
        <v>32.749000000000002</v>
      </c>
      <c r="H295" s="7">
        <v>45.091999999999999</v>
      </c>
      <c r="I295" s="7">
        <v>39.817</v>
      </c>
      <c r="J295" s="7">
        <v>31.907</v>
      </c>
      <c r="K295" s="7">
        <v>29.913</v>
      </c>
      <c r="L295" s="7"/>
      <c r="M295" s="4">
        <v>174.75</v>
      </c>
      <c r="N295" s="9">
        <f t="shared" si="13"/>
        <v>39853.281249999061</v>
      </c>
      <c r="O295" s="7">
        <v>55.502000000000002</v>
      </c>
      <c r="P295" s="7">
        <v>40.475999999999999</v>
      </c>
      <c r="Q295" s="7">
        <v>31.975000000000001</v>
      </c>
      <c r="R295" s="7">
        <v>30.736000000000001</v>
      </c>
      <c r="S295" s="7">
        <v>44.746000000000002</v>
      </c>
      <c r="T295" s="7">
        <v>38.616999999999997</v>
      </c>
      <c r="U295" s="7">
        <v>31.645</v>
      </c>
      <c r="V295" s="7">
        <v>29.353999999999999</v>
      </c>
      <c r="X295" s="4">
        <v>174.75</v>
      </c>
      <c r="Y295" s="9">
        <f t="shared" si="14"/>
        <v>36835.656249997162</v>
      </c>
      <c r="Z295" s="26">
        <v>55.502000000000002</v>
      </c>
      <c r="AA295" s="7">
        <v>40.658999999999999</v>
      </c>
      <c r="AB295" s="7">
        <v>32.402000000000001</v>
      </c>
      <c r="AC295" s="7">
        <v>31.155999999999999</v>
      </c>
      <c r="AD295" s="26">
        <v>44.929000000000002</v>
      </c>
      <c r="AE295" s="7">
        <v>39.101999999999997</v>
      </c>
      <c r="AF295" s="7">
        <v>31.768999999999998</v>
      </c>
      <c r="AG295" s="7">
        <v>29.427</v>
      </c>
    </row>
    <row r="296" spans="2:33" x14ac:dyDescent="0.2">
      <c r="B296" s="4">
        <v>175</v>
      </c>
      <c r="C296" s="9">
        <f t="shared" si="12"/>
        <v>41631.326388887777</v>
      </c>
      <c r="D296" s="7">
        <v>55.975000000000001</v>
      </c>
      <c r="E296" s="7">
        <v>42.04</v>
      </c>
      <c r="F296" s="7">
        <v>33.566000000000003</v>
      </c>
      <c r="G296" s="7">
        <v>32.741999999999997</v>
      </c>
      <c r="H296" s="7">
        <v>45.06</v>
      </c>
      <c r="I296" s="7">
        <v>39.811999999999998</v>
      </c>
      <c r="J296" s="7">
        <v>31.902999999999999</v>
      </c>
      <c r="K296" s="7">
        <v>29.902999999999999</v>
      </c>
      <c r="L296" s="7"/>
      <c r="M296" s="4">
        <v>175</v>
      </c>
      <c r="N296" s="9">
        <f t="shared" si="13"/>
        <v>39853.28472222128</v>
      </c>
      <c r="O296" s="7">
        <v>55.502000000000002</v>
      </c>
      <c r="P296" s="7">
        <v>40.470999999999997</v>
      </c>
      <c r="Q296" s="7">
        <v>31.963999999999999</v>
      </c>
      <c r="R296" s="7">
        <v>30.724</v>
      </c>
      <c r="S296" s="7">
        <v>44.746000000000002</v>
      </c>
      <c r="T296" s="7">
        <v>38.607999999999997</v>
      </c>
      <c r="U296" s="7">
        <v>31.631</v>
      </c>
      <c r="V296" s="7">
        <v>29.346</v>
      </c>
      <c r="X296" s="4">
        <v>175</v>
      </c>
      <c r="Y296" s="9">
        <f t="shared" si="14"/>
        <v>36835.659722219381</v>
      </c>
      <c r="Z296" s="26">
        <v>55.502000000000002</v>
      </c>
      <c r="AA296" s="7">
        <v>40.652000000000001</v>
      </c>
      <c r="AB296" s="7">
        <v>32.389000000000003</v>
      </c>
      <c r="AC296" s="7">
        <v>31.145</v>
      </c>
      <c r="AD296" s="26">
        <v>44.908999999999999</v>
      </c>
      <c r="AE296" s="7">
        <v>39.091000000000001</v>
      </c>
      <c r="AF296" s="7">
        <v>31.763000000000002</v>
      </c>
      <c r="AG296" s="7">
        <v>29.422000000000001</v>
      </c>
    </row>
    <row r="297" spans="2:33" x14ac:dyDescent="0.2">
      <c r="B297" s="4">
        <v>175.25</v>
      </c>
      <c r="C297" s="9">
        <f t="shared" si="12"/>
        <v>41631.329861109996</v>
      </c>
      <c r="D297" s="7">
        <v>55.968000000000004</v>
      </c>
      <c r="E297" s="7">
        <v>42.021999999999998</v>
      </c>
      <c r="F297" s="7">
        <v>33.561</v>
      </c>
      <c r="G297" s="7">
        <v>32.734999999999999</v>
      </c>
      <c r="H297" s="7">
        <v>45.029000000000003</v>
      </c>
      <c r="I297" s="7">
        <v>39.805</v>
      </c>
      <c r="J297" s="7">
        <v>31.898</v>
      </c>
      <c r="K297" s="7">
        <v>29.893000000000001</v>
      </c>
      <c r="L297" s="7"/>
      <c r="M297" s="4">
        <v>175.25</v>
      </c>
      <c r="N297" s="9">
        <f t="shared" si="13"/>
        <v>39853.288194443499</v>
      </c>
      <c r="O297" s="7">
        <v>55.502000000000002</v>
      </c>
      <c r="P297" s="7">
        <v>40.465000000000003</v>
      </c>
      <c r="Q297" s="7">
        <v>31.954000000000001</v>
      </c>
      <c r="R297" s="7">
        <v>30.713000000000001</v>
      </c>
      <c r="S297" s="7">
        <v>44.746000000000002</v>
      </c>
      <c r="T297" s="7">
        <v>38.600999999999999</v>
      </c>
      <c r="U297" s="7">
        <v>31.614999999999998</v>
      </c>
      <c r="V297" s="7">
        <v>29.337</v>
      </c>
      <c r="X297" s="4">
        <v>175.25</v>
      </c>
      <c r="Y297" s="9">
        <f t="shared" si="14"/>
        <v>36835.6631944416</v>
      </c>
      <c r="Z297" s="26">
        <v>55.502000000000002</v>
      </c>
      <c r="AA297" s="7">
        <v>40.645000000000003</v>
      </c>
      <c r="AB297" s="7">
        <v>32.375</v>
      </c>
      <c r="AC297" s="7">
        <v>31.132000000000001</v>
      </c>
      <c r="AD297" s="26">
        <v>44.889000000000003</v>
      </c>
      <c r="AE297" s="7">
        <v>39.08</v>
      </c>
      <c r="AF297" s="7">
        <v>31.757000000000001</v>
      </c>
      <c r="AG297" s="7">
        <v>29.417999999999999</v>
      </c>
    </row>
    <row r="298" spans="2:33" x14ac:dyDescent="0.2">
      <c r="B298" s="4">
        <v>175.5</v>
      </c>
      <c r="C298" s="9">
        <f t="shared" si="12"/>
        <v>41631.333333332215</v>
      </c>
      <c r="D298" s="7">
        <v>55.96</v>
      </c>
      <c r="E298" s="7">
        <v>42.003</v>
      </c>
      <c r="F298" s="7">
        <v>33.555999999999997</v>
      </c>
      <c r="G298" s="7">
        <v>32.726999999999997</v>
      </c>
      <c r="H298" s="7">
        <v>44.997999999999998</v>
      </c>
      <c r="I298" s="7">
        <v>39.798000000000002</v>
      </c>
      <c r="J298" s="7">
        <v>31.893999999999998</v>
      </c>
      <c r="K298" s="7">
        <v>29.882999999999999</v>
      </c>
      <c r="L298" s="7"/>
      <c r="M298" s="4">
        <v>175.5</v>
      </c>
      <c r="N298" s="9">
        <f t="shared" si="13"/>
        <v>39853.291666665718</v>
      </c>
      <c r="O298" s="7">
        <v>55.502000000000002</v>
      </c>
      <c r="P298" s="7">
        <v>40.46</v>
      </c>
      <c r="Q298" s="7">
        <v>31.943000000000001</v>
      </c>
      <c r="R298" s="7">
        <v>30.702000000000002</v>
      </c>
      <c r="S298" s="7">
        <v>44.746000000000002</v>
      </c>
      <c r="T298" s="7">
        <v>38.594000000000001</v>
      </c>
      <c r="U298" s="7">
        <v>31.597999999999999</v>
      </c>
      <c r="V298" s="7">
        <v>29.329000000000001</v>
      </c>
      <c r="X298" s="4">
        <v>175.5</v>
      </c>
      <c r="Y298" s="9">
        <f t="shared" si="14"/>
        <v>36835.666666663819</v>
      </c>
      <c r="Z298" s="26">
        <v>55.502000000000002</v>
      </c>
      <c r="AA298" s="7">
        <v>40.639000000000003</v>
      </c>
      <c r="AB298" s="7">
        <v>32.362000000000002</v>
      </c>
      <c r="AC298" s="7">
        <v>31.12</v>
      </c>
      <c r="AD298" s="26">
        <v>44.869</v>
      </c>
      <c r="AE298" s="7">
        <v>39.067999999999998</v>
      </c>
      <c r="AF298" s="7">
        <v>31.751000000000001</v>
      </c>
      <c r="AG298" s="7">
        <v>29.413</v>
      </c>
    </row>
    <row r="299" spans="2:33" x14ac:dyDescent="0.2">
      <c r="B299" s="4">
        <v>175.75</v>
      </c>
      <c r="C299" s="9">
        <f t="shared" si="12"/>
        <v>41631.336805554434</v>
      </c>
      <c r="D299" s="7">
        <v>55.95</v>
      </c>
      <c r="E299" s="7">
        <v>41.984000000000002</v>
      </c>
      <c r="F299" s="7">
        <v>33.551000000000002</v>
      </c>
      <c r="G299" s="7">
        <v>32.716999999999999</v>
      </c>
      <c r="H299" s="7">
        <v>44.968000000000004</v>
      </c>
      <c r="I299" s="7">
        <v>39.789000000000001</v>
      </c>
      <c r="J299" s="7">
        <v>31.89</v>
      </c>
      <c r="K299" s="7">
        <v>29.873000000000001</v>
      </c>
      <c r="L299" s="7"/>
      <c r="M299" s="4">
        <v>175.75</v>
      </c>
      <c r="N299" s="9">
        <f t="shared" si="13"/>
        <v>39853.295138887937</v>
      </c>
      <c r="O299" s="7">
        <v>55.502000000000002</v>
      </c>
      <c r="P299" s="7">
        <v>40.454999999999998</v>
      </c>
      <c r="Q299" s="7">
        <v>31.934000000000001</v>
      </c>
      <c r="R299" s="7">
        <v>30.690999999999999</v>
      </c>
      <c r="S299" s="7">
        <v>44.746000000000002</v>
      </c>
      <c r="T299" s="7">
        <v>38.587000000000003</v>
      </c>
      <c r="U299" s="7">
        <v>31.58</v>
      </c>
      <c r="V299" s="7">
        <v>29.32</v>
      </c>
      <c r="X299" s="4">
        <v>175.75</v>
      </c>
      <c r="Y299" s="9">
        <f t="shared" si="14"/>
        <v>36835.670138886038</v>
      </c>
      <c r="Z299" s="26">
        <v>55.502000000000002</v>
      </c>
      <c r="AA299" s="7">
        <v>40.631999999999998</v>
      </c>
      <c r="AB299" s="7">
        <v>32.347999999999999</v>
      </c>
      <c r="AC299" s="7">
        <v>31.106999999999999</v>
      </c>
      <c r="AD299" s="26">
        <v>44.848999999999997</v>
      </c>
      <c r="AE299" s="7">
        <v>39.055</v>
      </c>
      <c r="AF299" s="7">
        <v>31.744</v>
      </c>
      <c r="AG299" s="7">
        <v>29.408000000000001</v>
      </c>
    </row>
    <row r="300" spans="2:33" x14ac:dyDescent="0.2">
      <c r="B300" s="4">
        <v>176</v>
      </c>
      <c r="C300" s="9">
        <f t="shared" si="12"/>
        <v>41631.340277776653</v>
      </c>
      <c r="D300" s="7">
        <v>55.941000000000003</v>
      </c>
      <c r="E300" s="7">
        <v>41.966000000000001</v>
      </c>
      <c r="F300" s="7">
        <v>33.545000000000002</v>
      </c>
      <c r="G300" s="7">
        <v>32.707999999999998</v>
      </c>
      <c r="H300" s="7">
        <v>44.938000000000002</v>
      </c>
      <c r="I300" s="7">
        <v>39.78</v>
      </c>
      <c r="J300" s="7">
        <v>31.885999999999999</v>
      </c>
      <c r="K300" s="7">
        <v>29.863</v>
      </c>
      <c r="L300" s="7"/>
      <c r="M300" s="4">
        <v>176</v>
      </c>
      <c r="N300" s="9">
        <f t="shared" si="13"/>
        <v>39853.298611110156</v>
      </c>
      <c r="O300" s="7">
        <v>55.502000000000002</v>
      </c>
      <c r="P300" s="7">
        <v>40.451000000000001</v>
      </c>
      <c r="Q300" s="7">
        <v>31.923999999999999</v>
      </c>
      <c r="R300" s="7">
        <v>30.681000000000001</v>
      </c>
      <c r="S300" s="7">
        <v>44.746000000000002</v>
      </c>
      <c r="T300" s="7">
        <v>38.581000000000003</v>
      </c>
      <c r="U300" s="7">
        <v>31.559000000000001</v>
      </c>
      <c r="V300" s="7">
        <v>29.311</v>
      </c>
      <c r="X300" s="4">
        <v>176</v>
      </c>
      <c r="Y300" s="9">
        <f t="shared" si="14"/>
        <v>36835.673611108257</v>
      </c>
      <c r="Z300" s="26">
        <v>55.502000000000002</v>
      </c>
      <c r="AA300" s="7">
        <v>40.625</v>
      </c>
      <c r="AB300" s="7">
        <v>32.335000000000001</v>
      </c>
      <c r="AC300" s="7">
        <v>31.094000000000001</v>
      </c>
      <c r="AD300" s="26">
        <v>44.829000000000001</v>
      </c>
      <c r="AE300" s="7">
        <v>39.04</v>
      </c>
      <c r="AF300" s="7">
        <v>31.738</v>
      </c>
      <c r="AG300" s="7">
        <v>29.402999999999999</v>
      </c>
    </row>
    <row r="301" spans="2:33" x14ac:dyDescent="0.2">
      <c r="B301" s="4">
        <v>176.25</v>
      </c>
      <c r="C301" s="9">
        <f t="shared" si="12"/>
        <v>41631.343749998872</v>
      </c>
      <c r="D301" s="7">
        <v>55.932000000000002</v>
      </c>
      <c r="E301" s="7">
        <v>41.948</v>
      </c>
      <c r="F301" s="7">
        <v>33.539000000000001</v>
      </c>
      <c r="G301" s="7">
        <v>32.700000000000003</v>
      </c>
      <c r="H301" s="7">
        <v>44.908999999999999</v>
      </c>
      <c r="I301" s="7">
        <v>39.768999999999998</v>
      </c>
      <c r="J301" s="7">
        <v>31.882000000000001</v>
      </c>
      <c r="K301" s="7">
        <v>29.853000000000002</v>
      </c>
      <c r="L301" s="7"/>
      <c r="M301" s="4">
        <v>176.25</v>
      </c>
      <c r="N301" s="9">
        <f t="shared" si="13"/>
        <v>39853.302083332375</v>
      </c>
      <c r="O301" s="7">
        <v>55.502000000000002</v>
      </c>
      <c r="P301" s="7">
        <v>40.445999999999998</v>
      </c>
      <c r="Q301" s="7">
        <v>31.916</v>
      </c>
      <c r="R301" s="7">
        <v>30.672000000000001</v>
      </c>
      <c r="S301" s="7">
        <v>44.746000000000002</v>
      </c>
      <c r="T301" s="7">
        <v>38.576000000000001</v>
      </c>
      <c r="U301" s="7">
        <v>31.539000000000001</v>
      </c>
      <c r="V301" s="7">
        <v>29.302</v>
      </c>
      <c r="X301" s="4">
        <v>176.25</v>
      </c>
      <c r="Y301" s="9">
        <f t="shared" si="14"/>
        <v>36835.677083330476</v>
      </c>
      <c r="Z301" s="26">
        <v>55.502000000000002</v>
      </c>
      <c r="AA301" s="7">
        <v>40.619</v>
      </c>
      <c r="AB301" s="7">
        <v>32.323</v>
      </c>
      <c r="AC301" s="7">
        <v>31.08</v>
      </c>
      <c r="AD301" s="26">
        <v>44.81</v>
      </c>
      <c r="AE301" s="7">
        <v>39.024000000000001</v>
      </c>
      <c r="AF301" s="7">
        <v>31.731999999999999</v>
      </c>
      <c r="AG301" s="7">
        <v>29.398</v>
      </c>
    </row>
    <row r="302" spans="2:33" x14ac:dyDescent="0.2">
      <c r="B302" s="4">
        <v>176.5</v>
      </c>
      <c r="C302" s="9">
        <f t="shared" si="12"/>
        <v>41631.347222221091</v>
      </c>
      <c r="D302" s="7">
        <v>55.923000000000002</v>
      </c>
      <c r="E302" s="7">
        <v>41.930999999999997</v>
      </c>
      <c r="F302" s="7">
        <v>33.531999999999996</v>
      </c>
      <c r="G302" s="7">
        <v>32.691000000000003</v>
      </c>
      <c r="H302" s="7">
        <v>44.883000000000003</v>
      </c>
      <c r="I302" s="7">
        <v>39.758000000000003</v>
      </c>
      <c r="J302" s="7">
        <v>31.878</v>
      </c>
      <c r="K302" s="7">
        <v>29.843</v>
      </c>
      <c r="L302" s="7"/>
      <c r="M302" s="4">
        <v>176.5</v>
      </c>
      <c r="N302" s="9">
        <f t="shared" si="13"/>
        <v>39853.305555554594</v>
      </c>
      <c r="O302" s="7">
        <v>55.502000000000002</v>
      </c>
      <c r="P302" s="7">
        <v>40.442</v>
      </c>
      <c r="Q302" s="7">
        <v>31.907</v>
      </c>
      <c r="R302" s="7">
        <v>30.663</v>
      </c>
      <c r="S302" s="7">
        <v>44.746000000000002</v>
      </c>
      <c r="T302" s="7">
        <v>38.57</v>
      </c>
      <c r="U302" s="7">
        <v>31.518000000000001</v>
      </c>
      <c r="V302" s="7">
        <v>29.292999999999999</v>
      </c>
      <c r="X302" s="4">
        <v>176.5</v>
      </c>
      <c r="Y302" s="9">
        <f t="shared" si="14"/>
        <v>36835.680555552695</v>
      </c>
      <c r="Z302" s="26">
        <v>55.502000000000002</v>
      </c>
      <c r="AA302" s="7">
        <v>40.612000000000002</v>
      </c>
      <c r="AB302" s="7">
        <v>32.311</v>
      </c>
      <c r="AC302" s="7">
        <v>31.067</v>
      </c>
      <c r="AD302" s="26">
        <v>44.792999999999999</v>
      </c>
      <c r="AE302" s="7">
        <v>39.005000000000003</v>
      </c>
      <c r="AF302" s="7">
        <v>31.725000000000001</v>
      </c>
      <c r="AG302" s="7">
        <v>29.391999999999999</v>
      </c>
    </row>
    <row r="303" spans="2:33" x14ac:dyDescent="0.2">
      <c r="B303" s="4">
        <v>176.75</v>
      </c>
      <c r="C303" s="9">
        <f t="shared" si="12"/>
        <v>41631.35069444331</v>
      </c>
      <c r="D303" s="7">
        <v>55.914000000000001</v>
      </c>
      <c r="E303" s="7">
        <v>41.914000000000001</v>
      </c>
      <c r="F303" s="7">
        <v>33.524000000000001</v>
      </c>
      <c r="G303" s="7">
        <v>32.677999999999997</v>
      </c>
      <c r="H303" s="7">
        <v>44.857999999999997</v>
      </c>
      <c r="I303" s="7">
        <v>39.744999999999997</v>
      </c>
      <c r="J303" s="7">
        <v>31.873999999999999</v>
      </c>
      <c r="K303" s="7">
        <v>29.832999999999998</v>
      </c>
      <c r="L303" s="7"/>
      <c r="M303" s="4">
        <v>176.75</v>
      </c>
      <c r="N303" s="9">
        <f t="shared" si="13"/>
        <v>39853.309027776813</v>
      </c>
      <c r="O303" s="7">
        <v>55.502000000000002</v>
      </c>
      <c r="P303" s="7">
        <v>40.438000000000002</v>
      </c>
      <c r="Q303" s="7">
        <v>31.899000000000001</v>
      </c>
      <c r="R303" s="7">
        <v>30.654</v>
      </c>
      <c r="S303" s="7">
        <v>44.746000000000002</v>
      </c>
      <c r="T303" s="7">
        <v>38.564999999999998</v>
      </c>
      <c r="U303" s="7">
        <v>31.494</v>
      </c>
      <c r="V303" s="7">
        <v>29.282</v>
      </c>
      <c r="X303" s="4">
        <v>176.75</v>
      </c>
      <c r="Y303" s="9">
        <f t="shared" si="14"/>
        <v>36835.684027774914</v>
      </c>
      <c r="Z303" s="26">
        <v>55.502000000000002</v>
      </c>
      <c r="AA303" s="7">
        <v>40.604999999999997</v>
      </c>
      <c r="AB303" s="7">
        <v>32.298000000000002</v>
      </c>
      <c r="AC303" s="7">
        <v>31.053999999999998</v>
      </c>
      <c r="AD303" s="26">
        <v>44.777999999999999</v>
      </c>
      <c r="AE303" s="7">
        <v>38.985999999999997</v>
      </c>
      <c r="AF303" s="7">
        <v>31.718</v>
      </c>
      <c r="AG303" s="7">
        <v>29.387</v>
      </c>
    </row>
    <row r="304" spans="2:33" x14ac:dyDescent="0.2">
      <c r="B304" s="4">
        <v>177</v>
      </c>
      <c r="C304" s="9">
        <f t="shared" si="12"/>
        <v>41631.354166665529</v>
      </c>
      <c r="D304" s="7">
        <v>55.905000000000001</v>
      </c>
      <c r="E304" s="7">
        <v>41.896999999999998</v>
      </c>
      <c r="F304" s="7">
        <v>33.517000000000003</v>
      </c>
      <c r="G304" s="7">
        <v>32.664999999999999</v>
      </c>
      <c r="H304" s="7">
        <v>44.834000000000003</v>
      </c>
      <c r="I304" s="7">
        <v>39.731999999999999</v>
      </c>
      <c r="J304" s="7">
        <v>31.87</v>
      </c>
      <c r="K304" s="7">
        <v>29.821999999999999</v>
      </c>
      <c r="L304" s="7"/>
      <c r="M304" s="4">
        <v>177</v>
      </c>
      <c r="N304" s="9">
        <f t="shared" si="13"/>
        <v>39853.312499999032</v>
      </c>
      <c r="O304" s="7">
        <v>55.502000000000002</v>
      </c>
      <c r="P304" s="7">
        <v>40.433999999999997</v>
      </c>
      <c r="Q304" s="7">
        <v>31.890999999999998</v>
      </c>
      <c r="R304" s="7">
        <v>30.645</v>
      </c>
      <c r="S304" s="7">
        <v>44.746000000000002</v>
      </c>
      <c r="T304" s="7">
        <v>38.56</v>
      </c>
      <c r="U304" s="7">
        <v>31.47</v>
      </c>
      <c r="V304" s="7">
        <v>29.271000000000001</v>
      </c>
      <c r="X304" s="4">
        <v>177</v>
      </c>
      <c r="Y304" s="9">
        <f t="shared" si="14"/>
        <v>36835.687499997133</v>
      </c>
      <c r="Z304" s="26">
        <v>55.502000000000002</v>
      </c>
      <c r="AA304" s="7">
        <v>40.597999999999999</v>
      </c>
      <c r="AB304" s="7">
        <v>32.286000000000001</v>
      </c>
      <c r="AC304" s="7">
        <v>31.042000000000002</v>
      </c>
      <c r="AD304" s="26">
        <v>44.768000000000001</v>
      </c>
      <c r="AE304" s="7">
        <v>38.966000000000001</v>
      </c>
      <c r="AF304" s="7">
        <v>31.710999999999999</v>
      </c>
      <c r="AG304" s="7">
        <v>29.382000000000001</v>
      </c>
    </row>
    <row r="305" spans="2:33" x14ac:dyDescent="0.2">
      <c r="B305" s="4">
        <v>177.25</v>
      </c>
      <c r="C305" s="9">
        <f t="shared" si="12"/>
        <v>41631.357638887748</v>
      </c>
      <c r="D305" s="7">
        <v>55.896000000000001</v>
      </c>
      <c r="E305" s="7">
        <v>41.878999999999998</v>
      </c>
      <c r="F305" s="7">
        <v>33.508000000000003</v>
      </c>
      <c r="G305" s="7">
        <v>32.651000000000003</v>
      </c>
      <c r="H305" s="7">
        <v>44.811999999999998</v>
      </c>
      <c r="I305" s="7">
        <v>39.716999999999999</v>
      </c>
      <c r="J305" s="7">
        <v>31.864999999999998</v>
      </c>
      <c r="K305" s="7">
        <v>29.812000000000001</v>
      </c>
      <c r="L305" s="7"/>
      <c r="M305" s="4">
        <v>177.25</v>
      </c>
      <c r="N305" s="9">
        <f t="shared" si="13"/>
        <v>39853.315972221251</v>
      </c>
      <c r="O305" s="7">
        <v>55.502000000000002</v>
      </c>
      <c r="P305" s="7">
        <v>40.43</v>
      </c>
      <c r="Q305" s="7">
        <v>31.884</v>
      </c>
      <c r="R305" s="7">
        <v>30.637</v>
      </c>
      <c r="S305" s="7">
        <v>44.746000000000002</v>
      </c>
      <c r="T305" s="7">
        <v>38.555</v>
      </c>
      <c r="U305" s="7">
        <v>31.445</v>
      </c>
      <c r="V305" s="7">
        <v>29.259</v>
      </c>
      <c r="X305" s="4">
        <v>177.25</v>
      </c>
      <c r="Y305" s="9">
        <f t="shared" si="14"/>
        <v>36835.690972219352</v>
      </c>
      <c r="Z305" s="26">
        <v>55.502000000000002</v>
      </c>
      <c r="AA305" s="7">
        <v>40.591000000000001</v>
      </c>
      <c r="AB305" s="7">
        <v>32.273000000000003</v>
      </c>
      <c r="AC305" s="7">
        <v>31.029</v>
      </c>
      <c r="AD305" s="26">
        <v>44.76</v>
      </c>
      <c r="AE305" s="7">
        <v>38.945999999999998</v>
      </c>
      <c r="AF305" s="7">
        <v>31.704000000000001</v>
      </c>
      <c r="AG305" s="7">
        <v>29.376000000000001</v>
      </c>
    </row>
    <row r="306" spans="2:33" x14ac:dyDescent="0.2">
      <c r="B306" s="4">
        <v>177.5</v>
      </c>
      <c r="C306" s="9">
        <f t="shared" si="12"/>
        <v>41631.361111109967</v>
      </c>
      <c r="D306" s="7">
        <v>55.884999999999998</v>
      </c>
      <c r="E306" s="7">
        <v>41.863</v>
      </c>
      <c r="F306" s="7">
        <v>33.5</v>
      </c>
      <c r="G306" s="7">
        <v>32.637</v>
      </c>
      <c r="H306" s="7">
        <v>44.792999999999999</v>
      </c>
      <c r="I306" s="7">
        <v>39.701000000000001</v>
      </c>
      <c r="J306" s="7">
        <v>31.86</v>
      </c>
      <c r="K306" s="7">
        <v>29.802</v>
      </c>
      <c r="L306" s="7"/>
      <c r="M306" s="4">
        <v>177.5</v>
      </c>
      <c r="N306" s="9">
        <f t="shared" si="13"/>
        <v>39853.31944444347</v>
      </c>
      <c r="O306" s="7">
        <v>55.502000000000002</v>
      </c>
      <c r="P306" s="7">
        <v>40.426000000000002</v>
      </c>
      <c r="Q306" s="7">
        <v>31.876000000000001</v>
      </c>
      <c r="R306" s="7">
        <v>30.629000000000001</v>
      </c>
      <c r="S306" s="7">
        <v>44.746000000000002</v>
      </c>
      <c r="T306" s="7">
        <v>38.551000000000002</v>
      </c>
      <c r="U306" s="7">
        <v>31.417999999999999</v>
      </c>
      <c r="V306" s="7">
        <v>29.245999999999999</v>
      </c>
      <c r="X306" s="4">
        <v>177.5</v>
      </c>
      <c r="Y306" s="9">
        <f t="shared" si="14"/>
        <v>36835.694444441571</v>
      </c>
      <c r="Z306" s="26">
        <v>55.502000000000002</v>
      </c>
      <c r="AA306" s="7">
        <v>40.585000000000001</v>
      </c>
      <c r="AB306" s="7">
        <v>32.26</v>
      </c>
      <c r="AC306" s="7">
        <v>31.015999999999998</v>
      </c>
      <c r="AD306" s="26">
        <v>44.755000000000003</v>
      </c>
      <c r="AE306" s="7">
        <v>38.924999999999997</v>
      </c>
      <c r="AF306" s="7">
        <v>31.696999999999999</v>
      </c>
      <c r="AG306" s="7">
        <v>29.370999999999999</v>
      </c>
    </row>
    <row r="307" spans="2:33" x14ac:dyDescent="0.2">
      <c r="B307" s="4">
        <v>177.75</v>
      </c>
      <c r="C307" s="9">
        <f t="shared" si="12"/>
        <v>41631.364583332186</v>
      </c>
      <c r="D307" s="7">
        <v>55.875</v>
      </c>
      <c r="E307" s="7">
        <v>41.845999999999997</v>
      </c>
      <c r="F307" s="7">
        <v>33.491</v>
      </c>
      <c r="G307" s="7">
        <v>32.621000000000002</v>
      </c>
      <c r="H307" s="7">
        <v>44.777999999999999</v>
      </c>
      <c r="I307" s="7">
        <v>39.683999999999997</v>
      </c>
      <c r="J307" s="7">
        <v>31.853999999999999</v>
      </c>
      <c r="K307" s="7">
        <v>29.791</v>
      </c>
      <c r="L307" s="7"/>
      <c r="M307" s="4">
        <v>177.75</v>
      </c>
      <c r="N307" s="9">
        <f t="shared" si="13"/>
        <v>39853.322916665689</v>
      </c>
      <c r="O307" s="7">
        <v>55.502000000000002</v>
      </c>
      <c r="P307" s="7">
        <v>40.423000000000002</v>
      </c>
      <c r="Q307" s="7">
        <v>31.869</v>
      </c>
      <c r="R307" s="7">
        <v>30.622</v>
      </c>
      <c r="S307" s="7">
        <v>44.746000000000002</v>
      </c>
      <c r="T307" s="7">
        <v>38.546999999999997</v>
      </c>
      <c r="U307" s="7">
        <v>31.390999999999998</v>
      </c>
      <c r="V307" s="7">
        <v>29.23</v>
      </c>
      <c r="X307" s="4">
        <v>177.75</v>
      </c>
      <c r="Y307" s="9">
        <f t="shared" si="14"/>
        <v>36835.69791666379</v>
      </c>
      <c r="Z307" s="26">
        <v>55.502000000000002</v>
      </c>
      <c r="AA307" s="7">
        <v>40.579000000000001</v>
      </c>
      <c r="AB307" s="7">
        <v>32.247</v>
      </c>
      <c r="AC307" s="7">
        <v>31.003</v>
      </c>
      <c r="AD307" s="26">
        <v>44.752000000000002</v>
      </c>
      <c r="AE307" s="7">
        <v>38.905999999999999</v>
      </c>
      <c r="AF307" s="7">
        <v>31.69</v>
      </c>
      <c r="AG307" s="7">
        <v>29.364999999999998</v>
      </c>
    </row>
    <row r="308" spans="2:33" x14ac:dyDescent="0.2">
      <c r="B308" s="4">
        <v>178</v>
      </c>
      <c r="C308" s="9">
        <f t="shared" si="12"/>
        <v>41631.368055554405</v>
      </c>
      <c r="D308" s="7">
        <v>55.863999999999997</v>
      </c>
      <c r="E308" s="7">
        <v>41.83</v>
      </c>
      <c r="F308" s="7">
        <v>33.481999999999999</v>
      </c>
      <c r="G308" s="7">
        <v>32.606000000000002</v>
      </c>
      <c r="H308" s="7">
        <v>44.768000000000001</v>
      </c>
      <c r="I308" s="7">
        <v>39.667000000000002</v>
      </c>
      <c r="J308" s="7">
        <v>31.847999999999999</v>
      </c>
      <c r="K308" s="7">
        <v>29.78</v>
      </c>
      <c r="L308" s="7"/>
      <c r="M308" s="4">
        <v>178</v>
      </c>
      <c r="N308" s="9">
        <f t="shared" si="13"/>
        <v>39853.326388887908</v>
      </c>
      <c r="O308" s="7">
        <v>55.502000000000002</v>
      </c>
      <c r="P308" s="7">
        <v>40.42</v>
      </c>
      <c r="Q308" s="7">
        <v>31.863</v>
      </c>
      <c r="R308" s="7">
        <v>30.614999999999998</v>
      </c>
      <c r="S308" s="7">
        <v>44.746000000000002</v>
      </c>
      <c r="T308" s="7">
        <v>38.542999999999999</v>
      </c>
      <c r="U308" s="7">
        <v>31.361000000000001</v>
      </c>
      <c r="V308" s="7">
        <v>29.212</v>
      </c>
      <c r="X308" s="4">
        <v>178</v>
      </c>
      <c r="Y308" s="9">
        <f t="shared" si="14"/>
        <v>36835.701388886009</v>
      </c>
      <c r="Z308" s="26">
        <v>55.502000000000002</v>
      </c>
      <c r="AA308" s="7">
        <v>40.573</v>
      </c>
      <c r="AB308" s="7">
        <v>32.232999999999997</v>
      </c>
      <c r="AC308" s="7">
        <v>30.99</v>
      </c>
      <c r="AD308" s="26">
        <v>44.75</v>
      </c>
      <c r="AE308" s="7">
        <v>38.887</v>
      </c>
      <c r="AF308" s="7">
        <v>31.681999999999999</v>
      </c>
      <c r="AG308" s="7">
        <v>29.359000000000002</v>
      </c>
    </row>
    <row r="309" spans="2:33" x14ac:dyDescent="0.2">
      <c r="B309" s="4">
        <v>178.25</v>
      </c>
      <c r="C309" s="9">
        <f t="shared" si="12"/>
        <v>41631.371527776624</v>
      </c>
      <c r="D309" s="7">
        <v>55.854999999999997</v>
      </c>
      <c r="E309" s="7">
        <v>41.813000000000002</v>
      </c>
      <c r="F309" s="7">
        <v>33.472999999999999</v>
      </c>
      <c r="G309" s="7">
        <v>32.590000000000003</v>
      </c>
      <c r="H309" s="7">
        <v>44.76</v>
      </c>
      <c r="I309" s="7">
        <v>39.648000000000003</v>
      </c>
      <c r="J309" s="7">
        <v>31.841999999999999</v>
      </c>
      <c r="K309" s="7">
        <v>29.768999999999998</v>
      </c>
      <c r="L309" s="7"/>
      <c r="M309" s="4">
        <v>178.25</v>
      </c>
      <c r="N309" s="9">
        <f t="shared" si="13"/>
        <v>39853.329861110127</v>
      </c>
      <c r="O309" s="7">
        <v>55.502000000000002</v>
      </c>
      <c r="P309" s="7">
        <v>40.417000000000002</v>
      </c>
      <c r="Q309" s="7">
        <v>31.856000000000002</v>
      </c>
      <c r="R309" s="7">
        <v>30.608000000000001</v>
      </c>
      <c r="S309" s="7">
        <v>44.746000000000002</v>
      </c>
      <c r="T309" s="7">
        <v>38.539000000000001</v>
      </c>
      <c r="U309" s="7">
        <v>31.33</v>
      </c>
      <c r="V309" s="7">
        <v>29.190999999999999</v>
      </c>
      <c r="X309" s="4">
        <v>178.25</v>
      </c>
      <c r="Y309" s="9">
        <f t="shared" si="14"/>
        <v>36835.704861108228</v>
      </c>
      <c r="Z309" s="26">
        <v>55.502000000000002</v>
      </c>
      <c r="AA309" s="7">
        <v>40.567</v>
      </c>
      <c r="AB309" s="7">
        <v>32.22</v>
      </c>
      <c r="AC309" s="7">
        <v>30.977</v>
      </c>
      <c r="AD309" s="26">
        <v>44.747999999999998</v>
      </c>
      <c r="AE309" s="7">
        <v>38.869</v>
      </c>
      <c r="AF309" s="7">
        <v>31.673999999999999</v>
      </c>
      <c r="AG309" s="7">
        <v>29.352</v>
      </c>
    </row>
    <row r="310" spans="2:33" x14ac:dyDescent="0.2">
      <c r="B310" s="4">
        <v>178.5</v>
      </c>
      <c r="C310" s="9">
        <f t="shared" si="12"/>
        <v>41631.374999998843</v>
      </c>
      <c r="D310" s="7">
        <v>55.844999999999999</v>
      </c>
      <c r="E310" s="7">
        <v>41.795999999999999</v>
      </c>
      <c r="F310" s="7">
        <v>33.465000000000003</v>
      </c>
      <c r="G310" s="7">
        <v>32.573999999999998</v>
      </c>
      <c r="H310" s="7">
        <v>44.755000000000003</v>
      </c>
      <c r="I310" s="7">
        <v>39.628999999999998</v>
      </c>
      <c r="J310" s="7">
        <v>31.835999999999999</v>
      </c>
      <c r="K310" s="7">
        <v>29.757999999999999</v>
      </c>
      <c r="L310" s="7"/>
      <c r="M310" s="4">
        <v>178.5</v>
      </c>
      <c r="N310" s="9">
        <f t="shared" si="13"/>
        <v>39853.333333332346</v>
      </c>
      <c r="O310" s="7">
        <v>55.502000000000002</v>
      </c>
      <c r="P310" s="7">
        <v>40.414000000000001</v>
      </c>
      <c r="Q310" s="7">
        <v>31.85</v>
      </c>
      <c r="R310" s="7">
        <v>30.602</v>
      </c>
      <c r="S310" s="7">
        <v>44.746000000000002</v>
      </c>
      <c r="T310" s="7">
        <v>38.534999999999997</v>
      </c>
      <c r="U310" s="7">
        <v>31.298999999999999</v>
      </c>
      <c r="V310" s="7">
        <v>29.169</v>
      </c>
      <c r="X310" s="4">
        <v>178.5</v>
      </c>
      <c r="Y310" s="9">
        <f t="shared" si="14"/>
        <v>36835.708333330447</v>
      </c>
      <c r="Z310" s="26">
        <v>55.502000000000002</v>
      </c>
      <c r="AA310" s="7">
        <v>40.561999999999998</v>
      </c>
      <c r="AB310" s="7">
        <v>32.206000000000003</v>
      </c>
      <c r="AC310" s="7">
        <v>30.963999999999999</v>
      </c>
      <c r="AD310" s="26">
        <v>44.747999999999998</v>
      </c>
      <c r="AE310" s="7">
        <v>38.851999999999997</v>
      </c>
      <c r="AF310" s="7">
        <v>31.666</v>
      </c>
      <c r="AG310" s="7">
        <v>29.346</v>
      </c>
    </row>
    <row r="311" spans="2:33" x14ac:dyDescent="0.2">
      <c r="B311" s="4">
        <v>178.75</v>
      </c>
      <c r="C311" s="9">
        <f t="shared" si="12"/>
        <v>41631.378472221062</v>
      </c>
      <c r="D311" s="7">
        <v>55.835999999999999</v>
      </c>
      <c r="E311" s="7">
        <v>41.78</v>
      </c>
      <c r="F311" s="7">
        <v>33.456000000000003</v>
      </c>
      <c r="G311" s="7">
        <v>32.558</v>
      </c>
      <c r="H311" s="7">
        <v>44.752000000000002</v>
      </c>
      <c r="I311" s="7">
        <v>39.609000000000002</v>
      </c>
      <c r="J311" s="7">
        <v>31.832000000000001</v>
      </c>
      <c r="K311" s="7">
        <v>29.747</v>
      </c>
      <c r="L311" s="7"/>
      <c r="M311" s="4">
        <v>178.75</v>
      </c>
      <c r="N311" s="9">
        <f t="shared" si="13"/>
        <v>39853.336805554565</v>
      </c>
      <c r="O311" s="7">
        <v>55.502000000000002</v>
      </c>
      <c r="P311" s="7">
        <v>40.411999999999999</v>
      </c>
      <c r="Q311" s="7">
        <v>31.844000000000001</v>
      </c>
      <c r="R311" s="7">
        <v>30.594999999999999</v>
      </c>
      <c r="S311" s="7">
        <v>44.746000000000002</v>
      </c>
      <c r="T311" s="7">
        <v>38.531999999999996</v>
      </c>
      <c r="U311" s="7">
        <v>31.271000000000001</v>
      </c>
      <c r="V311" s="7">
        <v>29.143000000000001</v>
      </c>
      <c r="X311" s="4">
        <v>178.75</v>
      </c>
      <c r="Y311" s="9">
        <f t="shared" si="14"/>
        <v>36835.711805552666</v>
      </c>
      <c r="Z311" s="26">
        <v>55.502000000000002</v>
      </c>
      <c r="AA311" s="7">
        <v>40.555999999999997</v>
      </c>
      <c r="AB311" s="7">
        <v>32.192999999999998</v>
      </c>
      <c r="AC311" s="7">
        <v>30.95</v>
      </c>
      <c r="AD311" s="26">
        <v>44.747</v>
      </c>
      <c r="AE311" s="7">
        <v>38.837000000000003</v>
      </c>
      <c r="AF311" s="7">
        <v>31.658000000000001</v>
      </c>
      <c r="AG311" s="7">
        <v>29.338999999999999</v>
      </c>
    </row>
    <row r="312" spans="2:33" x14ac:dyDescent="0.2">
      <c r="B312" s="4">
        <v>179</v>
      </c>
      <c r="C312" s="9">
        <f t="shared" si="12"/>
        <v>41631.381944443281</v>
      </c>
      <c r="D312" s="7">
        <v>55.826000000000001</v>
      </c>
      <c r="E312" s="7">
        <v>41.762999999999998</v>
      </c>
      <c r="F312" s="7">
        <v>33.447000000000003</v>
      </c>
      <c r="G312" s="7">
        <v>32.542000000000002</v>
      </c>
      <c r="H312" s="7">
        <v>44.75</v>
      </c>
      <c r="I312" s="7">
        <v>39.588999999999999</v>
      </c>
      <c r="J312" s="7">
        <v>31.827999999999999</v>
      </c>
      <c r="K312" s="7">
        <v>29.734999999999999</v>
      </c>
      <c r="L312" s="7"/>
      <c r="M312" s="4">
        <v>179</v>
      </c>
      <c r="N312" s="9">
        <f t="shared" si="13"/>
        <v>39853.340277776784</v>
      </c>
      <c r="O312" s="7">
        <v>55.502000000000002</v>
      </c>
      <c r="P312" s="7">
        <v>40.408999999999999</v>
      </c>
      <c r="Q312" s="7">
        <v>31.838000000000001</v>
      </c>
      <c r="R312" s="7">
        <v>30.588999999999999</v>
      </c>
      <c r="S312" s="7">
        <v>44.746000000000002</v>
      </c>
      <c r="T312" s="7">
        <v>38.529000000000003</v>
      </c>
      <c r="U312" s="7">
        <v>31.245999999999999</v>
      </c>
      <c r="V312" s="7">
        <v>29.114000000000001</v>
      </c>
      <c r="X312" s="4">
        <v>179</v>
      </c>
      <c r="Y312" s="9">
        <f t="shared" si="14"/>
        <v>36835.715277774885</v>
      </c>
      <c r="Z312" s="26">
        <v>55.502000000000002</v>
      </c>
      <c r="AA312" s="7">
        <v>40.549999999999997</v>
      </c>
      <c r="AB312" s="7">
        <v>32.18</v>
      </c>
      <c r="AC312" s="7">
        <v>30.937000000000001</v>
      </c>
      <c r="AD312" s="26">
        <v>44.747</v>
      </c>
      <c r="AE312" s="7">
        <v>38.823</v>
      </c>
      <c r="AF312" s="7">
        <v>31.65</v>
      </c>
      <c r="AG312" s="7">
        <v>29.332000000000001</v>
      </c>
    </row>
    <row r="313" spans="2:33" x14ac:dyDescent="0.2">
      <c r="B313" s="4">
        <v>179.25</v>
      </c>
      <c r="C313" s="9">
        <f t="shared" si="12"/>
        <v>41631.3854166655</v>
      </c>
      <c r="D313" s="7">
        <v>55.816000000000003</v>
      </c>
      <c r="E313" s="7">
        <v>41.746000000000002</v>
      </c>
      <c r="F313" s="7">
        <v>33.438000000000002</v>
      </c>
      <c r="G313" s="7">
        <v>32.526000000000003</v>
      </c>
      <c r="H313" s="7">
        <v>44.747999999999998</v>
      </c>
      <c r="I313" s="7">
        <v>39.570999999999998</v>
      </c>
      <c r="J313" s="7">
        <v>31.824999999999999</v>
      </c>
      <c r="K313" s="7">
        <v>29.722999999999999</v>
      </c>
      <c r="L313" s="7"/>
      <c r="M313" s="4">
        <v>179.25</v>
      </c>
      <c r="N313" s="9">
        <f t="shared" si="13"/>
        <v>39853.343749999003</v>
      </c>
      <c r="O313" s="7">
        <v>55.502000000000002</v>
      </c>
      <c r="P313" s="7">
        <v>40.406999999999996</v>
      </c>
      <c r="Q313" s="7">
        <v>31.832999999999998</v>
      </c>
      <c r="R313" s="7">
        <v>30.582999999999998</v>
      </c>
      <c r="S313" s="7">
        <v>44.746000000000002</v>
      </c>
      <c r="T313" s="7">
        <v>38.524999999999999</v>
      </c>
      <c r="U313" s="7">
        <v>31.222999999999999</v>
      </c>
      <c r="V313" s="7">
        <v>29.081</v>
      </c>
      <c r="X313" s="4">
        <v>179.25</v>
      </c>
      <c r="Y313" s="9">
        <f t="shared" si="14"/>
        <v>36835.718749997104</v>
      </c>
      <c r="Z313" s="26">
        <v>55.502000000000002</v>
      </c>
      <c r="AA313" s="7">
        <v>40.545000000000002</v>
      </c>
      <c r="AB313" s="7">
        <v>32.167000000000002</v>
      </c>
      <c r="AC313" s="7">
        <v>30.923999999999999</v>
      </c>
      <c r="AD313" s="26">
        <v>44.747</v>
      </c>
      <c r="AE313" s="7">
        <v>38.81</v>
      </c>
      <c r="AF313" s="7">
        <v>31.641999999999999</v>
      </c>
      <c r="AG313" s="7">
        <v>29.324999999999999</v>
      </c>
    </row>
    <row r="314" spans="2:33" x14ac:dyDescent="0.2">
      <c r="B314" s="4">
        <v>179.5</v>
      </c>
      <c r="C314" s="9">
        <f t="shared" si="12"/>
        <v>41631.388888887719</v>
      </c>
      <c r="D314" s="7">
        <v>55.805</v>
      </c>
      <c r="E314" s="7">
        <v>41.728999999999999</v>
      </c>
      <c r="F314" s="7">
        <v>33.427999999999997</v>
      </c>
      <c r="G314" s="7">
        <v>32.51</v>
      </c>
      <c r="H314" s="7">
        <v>44.747999999999998</v>
      </c>
      <c r="I314" s="7">
        <v>39.552</v>
      </c>
      <c r="J314" s="7">
        <v>31.821999999999999</v>
      </c>
      <c r="K314" s="7">
        <v>29.712</v>
      </c>
      <c r="L314" s="7"/>
      <c r="M314" s="4">
        <v>179.5</v>
      </c>
      <c r="N314" s="9">
        <f t="shared" si="13"/>
        <v>39853.347222221222</v>
      </c>
      <c r="O314" s="7">
        <v>55.502000000000002</v>
      </c>
      <c r="P314" s="7">
        <v>40.404000000000003</v>
      </c>
      <c r="Q314" s="7">
        <v>31.827999999999999</v>
      </c>
      <c r="R314" s="7">
        <v>30.577999999999999</v>
      </c>
      <c r="S314" s="7">
        <v>44.746000000000002</v>
      </c>
      <c r="T314" s="7">
        <v>38.521999999999998</v>
      </c>
      <c r="U314" s="7">
        <v>31.202000000000002</v>
      </c>
      <c r="V314" s="7">
        <v>29.044</v>
      </c>
      <c r="X314" s="4">
        <v>179.5</v>
      </c>
      <c r="Y314" s="9">
        <f t="shared" si="14"/>
        <v>36835.722222219323</v>
      </c>
      <c r="Z314" s="26">
        <v>55.502000000000002</v>
      </c>
      <c r="AA314" s="7">
        <v>40.539000000000001</v>
      </c>
      <c r="AB314" s="7">
        <v>32.154000000000003</v>
      </c>
      <c r="AC314" s="7">
        <v>30.911000000000001</v>
      </c>
      <c r="AD314" s="26">
        <v>44.746000000000002</v>
      </c>
      <c r="AE314" s="7">
        <v>38.798000000000002</v>
      </c>
      <c r="AF314" s="7">
        <v>31.634</v>
      </c>
      <c r="AG314" s="7">
        <v>29.318000000000001</v>
      </c>
    </row>
    <row r="315" spans="2:33" x14ac:dyDescent="0.2">
      <c r="B315" s="4">
        <v>179.75</v>
      </c>
      <c r="C315" s="9">
        <f t="shared" si="12"/>
        <v>41631.392361109938</v>
      </c>
      <c r="D315" s="7">
        <v>55.793999999999997</v>
      </c>
      <c r="E315" s="7">
        <v>41.710999999999999</v>
      </c>
      <c r="F315" s="7">
        <v>33.418999999999997</v>
      </c>
      <c r="G315" s="7">
        <v>32.494</v>
      </c>
      <c r="H315" s="7">
        <v>44.747</v>
      </c>
      <c r="I315" s="7">
        <v>39.530999999999999</v>
      </c>
      <c r="J315" s="7">
        <v>31.82</v>
      </c>
      <c r="K315" s="7">
        <v>29.699000000000002</v>
      </c>
      <c r="L315" s="7"/>
      <c r="M315" s="4">
        <v>179.75</v>
      </c>
      <c r="N315" s="9">
        <f t="shared" si="13"/>
        <v>39853.350694443441</v>
      </c>
      <c r="O315" s="7">
        <v>55.502000000000002</v>
      </c>
      <c r="P315" s="7">
        <v>40.402000000000001</v>
      </c>
      <c r="Q315" s="7">
        <v>31.823</v>
      </c>
      <c r="R315" s="7">
        <v>30.573</v>
      </c>
      <c r="S315" s="7">
        <v>44.746000000000002</v>
      </c>
      <c r="T315" s="7">
        <v>38.518999999999998</v>
      </c>
      <c r="U315" s="7">
        <v>31.183</v>
      </c>
      <c r="V315" s="7">
        <v>28.994</v>
      </c>
      <c r="X315" s="4">
        <v>179.75</v>
      </c>
      <c r="Y315" s="9">
        <f t="shared" si="14"/>
        <v>36835.725694441542</v>
      </c>
      <c r="Z315" s="26">
        <v>55.502000000000002</v>
      </c>
      <c r="AA315" s="7">
        <v>40.533999999999999</v>
      </c>
      <c r="AB315" s="7">
        <v>32.142000000000003</v>
      </c>
      <c r="AC315" s="7">
        <v>30.899000000000001</v>
      </c>
      <c r="AD315" s="26">
        <v>44.746000000000002</v>
      </c>
      <c r="AE315" s="7">
        <v>38.786999999999999</v>
      </c>
      <c r="AF315" s="7">
        <v>31.626000000000001</v>
      </c>
      <c r="AG315" s="7">
        <v>29.311</v>
      </c>
    </row>
    <row r="316" spans="2:33" x14ac:dyDescent="0.2">
      <c r="B316" s="4">
        <v>180</v>
      </c>
      <c r="C316" s="9">
        <f t="shared" si="12"/>
        <v>41631.395833332157</v>
      </c>
      <c r="D316" s="7">
        <v>55.783999999999999</v>
      </c>
      <c r="E316" s="7">
        <v>41.692</v>
      </c>
      <c r="F316" s="7">
        <v>33.408999999999999</v>
      </c>
      <c r="G316" s="7">
        <v>32.478999999999999</v>
      </c>
      <c r="H316" s="7">
        <v>44.747</v>
      </c>
      <c r="I316" s="7">
        <v>39.51</v>
      </c>
      <c r="J316" s="7">
        <v>31.818999999999999</v>
      </c>
      <c r="K316" s="7">
        <v>29.687000000000001</v>
      </c>
      <c r="L316" s="7"/>
      <c r="M316" s="4">
        <v>180</v>
      </c>
      <c r="N316" s="9">
        <f t="shared" si="13"/>
        <v>39853.35416666566</v>
      </c>
      <c r="O316" s="7">
        <v>55.502000000000002</v>
      </c>
      <c r="P316" s="7">
        <v>40.399000000000001</v>
      </c>
      <c r="Q316" s="7">
        <v>31.818000000000001</v>
      </c>
      <c r="R316" s="7">
        <v>30.568000000000001</v>
      </c>
      <c r="S316" s="7">
        <v>44.746000000000002</v>
      </c>
      <c r="T316" s="7">
        <v>38.515999999999998</v>
      </c>
      <c r="U316" s="7">
        <v>31.167999999999999</v>
      </c>
      <c r="V316" s="7">
        <v>28.94</v>
      </c>
      <c r="X316" s="4">
        <v>180</v>
      </c>
      <c r="Y316" s="9">
        <f t="shared" si="14"/>
        <v>36835.729166663761</v>
      </c>
      <c r="Z316" s="26">
        <v>55.502000000000002</v>
      </c>
      <c r="AA316" s="7">
        <v>40.527999999999999</v>
      </c>
      <c r="AB316" s="7">
        <v>32.130000000000003</v>
      </c>
      <c r="AC316" s="7">
        <v>30.885999999999999</v>
      </c>
      <c r="AD316" s="26">
        <v>44.746000000000002</v>
      </c>
      <c r="AE316" s="7">
        <v>38.776000000000003</v>
      </c>
      <c r="AF316" s="7">
        <v>31.617999999999999</v>
      </c>
      <c r="AG316" s="7">
        <v>29.303000000000001</v>
      </c>
    </row>
    <row r="317" spans="2:33" x14ac:dyDescent="0.2">
      <c r="B317" s="4">
        <v>180.25</v>
      </c>
      <c r="C317" s="9">
        <f t="shared" si="12"/>
        <v>41631.399305554376</v>
      </c>
      <c r="D317" s="7">
        <v>55.774000000000001</v>
      </c>
      <c r="E317" s="7">
        <v>41.671999999999997</v>
      </c>
      <c r="F317" s="7">
        <v>33.399000000000001</v>
      </c>
      <c r="G317" s="7">
        <v>32.463000000000001</v>
      </c>
      <c r="H317" s="7">
        <v>44.747</v>
      </c>
      <c r="I317" s="7">
        <v>39.488999999999997</v>
      </c>
      <c r="J317" s="7">
        <v>31.818000000000001</v>
      </c>
      <c r="K317" s="7">
        <v>29.675000000000001</v>
      </c>
      <c r="L317" s="7"/>
      <c r="M317" s="4">
        <v>180.25</v>
      </c>
      <c r="N317" s="9">
        <f t="shared" si="13"/>
        <v>39853.357638887879</v>
      </c>
      <c r="O317" s="7">
        <v>55.502000000000002</v>
      </c>
      <c r="P317" s="7">
        <v>40.396999999999998</v>
      </c>
      <c r="Q317" s="7">
        <v>31.814</v>
      </c>
      <c r="R317" s="7">
        <v>30.562999999999999</v>
      </c>
      <c r="S317" s="7">
        <v>44.746000000000002</v>
      </c>
      <c r="T317" s="7">
        <v>38.512999999999998</v>
      </c>
      <c r="U317" s="7">
        <v>31.154</v>
      </c>
      <c r="V317" s="7">
        <v>28.887</v>
      </c>
      <c r="X317" s="4">
        <v>180.25</v>
      </c>
      <c r="Y317" s="9">
        <f t="shared" si="14"/>
        <v>36835.73263888598</v>
      </c>
      <c r="Z317" s="26">
        <v>55.502000000000002</v>
      </c>
      <c r="AA317" s="7">
        <v>40.523000000000003</v>
      </c>
      <c r="AB317" s="7">
        <v>32.118000000000002</v>
      </c>
      <c r="AC317" s="7">
        <v>30.873999999999999</v>
      </c>
      <c r="AD317" s="26">
        <v>44.746000000000002</v>
      </c>
      <c r="AE317" s="7">
        <v>38.765999999999998</v>
      </c>
      <c r="AF317" s="7">
        <v>31.609000000000002</v>
      </c>
      <c r="AG317" s="7">
        <v>29.295999999999999</v>
      </c>
    </row>
    <row r="318" spans="2:33" x14ac:dyDescent="0.2">
      <c r="B318" s="4">
        <v>180.5</v>
      </c>
      <c r="C318" s="9">
        <f t="shared" si="12"/>
        <v>41631.402777776595</v>
      </c>
      <c r="D318" s="7">
        <v>55.764000000000003</v>
      </c>
      <c r="E318" s="7">
        <v>41.652999999999999</v>
      </c>
      <c r="F318" s="7">
        <v>33.387999999999998</v>
      </c>
      <c r="G318" s="7">
        <v>32.448</v>
      </c>
      <c r="H318" s="7">
        <v>44.746000000000002</v>
      </c>
      <c r="I318" s="7">
        <v>39.466999999999999</v>
      </c>
      <c r="J318" s="7">
        <v>31.817</v>
      </c>
      <c r="K318" s="7">
        <v>29.661999999999999</v>
      </c>
      <c r="L318" s="7"/>
      <c r="M318" s="4">
        <v>180.5</v>
      </c>
      <c r="N318" s="9">
        <f t="shared" si="13"/>
        <v>39853.361111110098</v>
      </c>
      <c r="O318" s="7">
        <v>55.502000000000002</v>
      </c>
      <c r="P318" s="7">
        <v>40.395000000000003</v>
      </c>
      <c r="Q318" s="7">
        <v>31.809000000000001</v>
      </c>
      <c r="R318" s="7">
        <v>30.559000000000001</v>
      </c>
      <c r="S318" s="7">
        <v>44.746000000000002</v>
      </c>
      <c r="T318" s="7">
        <v>38.51</v>
      </c>
      <c r="U318" s="7">
        <v>31.140999999999998</v>
      </c>
      <c r="V318" s="7">
        <v>28.844000000000001</v>
      </c>
      <c r="X318" s="4">
        <v>180.5</v>
      </c>
      <c r="Y318" s="9">
        <f t="shared" si="14"/>
        <v>36835.736111108199</v>
      </c>
      <c r="Z318" s="26">
        <v>55.502000000000002</v>
      </c>
      <c r="AA318" s="7">
        <v>40.518000000000001</v>
      </c>
      <c r="AB318" s="7">
        <v>32.106999999999999</v>
      </c>
      <c r="AC318" s="7">
        <v>30.861999999999998</v>
      </c>
      <c r="AD318" s="26">
        <v>44.746000000000002</v>
      </c>
      <c r="AE318" s="7">
        <v>38.756</v>
      </c>
      <c r="AF318" s="7">
        <v>31.600999999999999</v>
      </c>
      <c r="AG318" s="7">
        <v>29.289000000000001</v>
      </c>
    </row>
    <row r="319" spans="2:33" x14ac:dyDescent="0.2">
      <c r="B319" s="4">
        <v>180.75</v>
      </c>
      <c r="C319" s="9">
        <f t="shared" si="12"/>
        <v>41631.406249998814</v>
      </c>
      <c r="D319" s="7">
        <v>55.755000000000003</v>
      </c>
      <c r="E319" s="7">
        <v>41.631</v>
      </c>
      <c r="F319" s="7">
        <v>33.378</v>
      </c>
      <c r="G319" s="7">
        <v>32.433</v>
      </c>
      <c r="H319" s="7">
        <v>44.746000000000002</v>
      </c>
      <c r="I319" s="7">
        <v>39.444000000000003</v>
      </c>
      <c r="J319" s="7">
        <v>31.815999999999999</v>
      </c>
      <c r="K319" s="7">
        <v>29.65</v>
      </c>
      <c r="L319" s="7"/>
      <c r="M319" s="4">
        <v>180.75</v>
      </c>
      <c r="N319" s="9">
        <f t="shared" si="13"/>
        <v>39853.364583332317</v>
      </c>
      <c r="O319" s="7">
        <v>55.502000000000002</v>
      </c>
      <c r="P319" s="7">
        <v>40.393000000000001</v>
      </c>
      <c r="Q319" s="7">
        <v>31.806000000000001</v>
      </c>
      <c r="R319" s="7">
        <v>30.553999999999998</v>
      </c>
      <c r="S319" s="7">
        <v>44.746000000000002</v>
      </c>
      <c r="T319" s="7">
        <v>38.506999999999998</v>
      </c>
      <c r="U319" s="7">
        <v>31.13</v>
      </c>
      <c r="V319" s="7">
        <v>28.81</v>
      </c>
      <c r="X319" s="4">
        <v>180.75</v>
      </c>
      <c r="Y319" s="9">
        <f t="shared" si="14"/>
        <v>36835.739583330418</v>
      </c>
      <c r="Z319" s="26">
        <v>55.502000000000002</v>
      </c>
      <c r="AA319" s="7">
        <v>40.512</v>
      </c>
      <c r="AB319" s="7">
        <v>32.097000000000001</v>
      </c>
      <c r="AC319" s="7">
        <v>30.850999999999999</v>
      </c>
      <c r="AD319" s="26">
        <v>44.746000000000002</v>
      </c>
      <c r="AE319" s="7">
        <v>38.746000000000002</v>
      </c>
      <c r="AF319" s="7">
        <v>31.591999999999999</v>
      </c>
      <c r="AG319" s="7">
        <v>29.280999999999999</v>
      </c>
    </row>
    <row r="320" spans="2:33" x14ac:dyDescent="0.2">
      <c r="B320" s="4">
        <v>181</v>
      </c>
      <c r="C320" s="9">
        <f t="shared" si="12"/>
        <v>41631.409722221033</v>
      </c>
      <c r="D320" s="7">
        <v>55.746000000000002</v>
      </c>
      <c r="E320" s="7">
        <v>41.61</v>
      </c>
      <c r="F320" s="7">
        <v>33.366999999999997</v>
      </c>
      <c r="G320" s="7">
        <v>32.418999999999997</v>
      </c>
      <c r="H320" s="7">
        <v>44.746000000000002</v>
      </c>
      <c r="I320" s="7">
        <v>39.42</v>
      </c>
      <c r="J320" s="7">
        <v>31.815000000000001</v>
      </c>
      <c r="K320" s="7">
        <v>29.638000000000002</v>
      </c>
      <c r="L320" s="7"/>
      <c r="M320" s="4">
        <v>181</v>
      </c>
      <c r="N320" s="9">
        <f t="shared" si="13"/>
        <v>39853.368055554536</v>
      </c>
      <c r="O320" s="7">
        <v>55.502000000000002</v>
      </c>
      <c r="P320" s="7">
        <v>40.390999999999998</v>
      </c>
      <c r="Q320" s="7">
        <v>31.802</v>
      </c>
      <c r="R320" s="7">
        <v>30.55</v>
      </c>
      <c r="S320" s="7">
        <v>44.746000000000002</v>
      </c>
      <c r="T320" s="7">
        <v>38.505000000000003</v>
      </c>
      <c r="U320" s="7">
        <v>31.120999999999999</v>
      </c>
      <c r="V320" s="7">
        <v>28.782</v>
      </c>
      <c r="X320" s="4">
        <v>181</v>
      </c>
      <c r="Y320" s="9">
        <f t="shared" si="14"/>
        <v>36835.743055552637</v>
      </c>
      <c r="Z320" s="26">
        <v>55.502000000000002</v>
      </c>
      <c r="AA320" s="7">
        <v>40.506999999999998</v>
      </c>
      <c r="AB320" s="7">
        <v>32.087000000000003</v>
      </c>
      <c r="AC320" s="7">
        <v>30.841000000000001</v>
      </c>
      <c r="AD320" s="26">
        <v>44.746000000000002</v>
      </c>
      <c r="AE320" s="7">
        <v>38.737000000000002</v>
      </c>
      <c r="AF320" s="7">
        <v>31.582999999999998</v>
      </c>
      <c r="AG320" s="7">
        <v>29.273</v>
      </c>
    </row>
    <row r="321" spans="2:33" x14ac:dyDescent="0.2">
      <c r="B321" s="4">
        <v>181.25</v>
      </c>
      <c r="C321" s="9">
        <f t="shared" si="12"/>
        <v>41631.413194443252</v>
      </c>
      <c r="D321" s="7">
        <v>55.737000000000002</v>
      </c>
      <c r="E321" s="7">
        <v>41.588000000000001</v>
      </c>
      <c r="F321" s="7">
        <v>33.356999999999999</v>
      </c>
      <c r="G321" s="7">
        <v>32.404000000000003</v>
      </c>
      <c r="H321" s="7">
        <v>44.747</v>
      </c>
      <c r="I321" s="7">
        <v>39.395000000000003</v>
      </c>
      <c r="J321" s="7">
        <v>31.812999999999999</v>
      </c>
      <c r="K321" s="7">
        <v>29.626000000000001</v>
      </c>
      <c r="L321" s="7"/>
      <c r="M321" s="4">
        <v>181.25</v>
      </c>
      <c r="N321" s="9">
        <f t="shared" si="13"/>
        <v>39853.371527776755</v>
      </c>
      <c r="O321" s="7">
        <v>55.502000000000002</v>
      </c>
      <c r="P321" s="7">
        <v>40.389000000000003</v>
      </c>
      <c r="Q321" s="7">
        <v>31.797999999999998</v>
      </c>
      <c r="R321" s="7">
        <v>30.545999999999999</v>
      </c>
      <c r="S321" s="7">
        <v>44.746000000000002</v>
      </c>
      <c r="T321" s="7">
        <v>38.502000000000002</v>
      </c>
      <c r="U321" s="7">
        <v>31.111999999999998</v>
      </c>
      <c r="V321" s="7">
        <v>28.757000000000001</v>
      </c>
      <c r="X321" s="4">
        <v>181.25</v>
      </c>
      <c r="Y321" s="9">
        <f t="shared" si="14"/>
        <v>36835.746527774856</v>
      </c>
      <c r="Z321" s="26">
        <v>55.502000000000002</v>
      </c>
      <c r="AA321" s="7">
        <v>40.502000000000002</v>
      </c>
      <c r="AB321" s="7">
        <v>32.076999999999998</v>
      </c>
      <c r="AC321" s="7">
        <v>30.831</v>
      </c>
      <c r="AD321" s="26">
        <v>44.746000000000002</v>
      </c>
      <c r="AE321" s="7">
        <v>38.726999999999997</v>
      </c>
      <c r="AF321" s="7">
        <v>31.573</v>
      </c>
      <c r="AG321" s="7">
        <v>29.265000000000001</v>
      </c>
    </row>
    <row r="322" spans="2:33" x14ac:dyDescent="0.2">
      <c r="B322" s="4">
        <v>181.5</v>
      </c>
      <c r="C322" s="9">
        <f t="shared" si="12"/>
        <v>41631.416666665471</v>
      </c>
      <c r="D322" s="7">
        <v>55.728000000000002</v>
      </c>
      <c r="E322" s="7">
        <v>41.564999999999998</v>
      </c>
      <c r="F322" s="7">
        <v>33.344999999999999</v>
      </c>
      <c r="G322" s="7">
        <v>32.39</v>
      </c>
      <c r="H322" s="7">
        <v>44.749000000000002</v>
      </c>
      <c r="I322" s="7">
        <v>39.369</v>
      </c>
      <c r="J322" s="7">
        <v>31.811</v>
      </c>
      <c r="K322" s="7">
        <v>29.614000000000001</v>
      </c>
      <c r="L322" s="7"/>
      <c r="M322" s="4">
        <v>181.5</v>
      </c>
      <c r="N322" s="9">
        <f t="shared" si="13"/>
        <v>39853.374999998974</v>
      </c>
      <c r="O322" s="7">
        <v>55.502000000000002</v>
      </c>
      <c r="P322" s="7">
        <v>40.387</v>
      </c>
      <c r="Q322" s="7">
        <v>31.795000000000002</v>
      </c>
      <c r="R322" s="7">
        <v>30.542999999999999</v>
      </c>
      <c r="S322" s="7">
        <v>44.746000000000002</v>
      </c>
      <c r="T322" s="7">
        <v>38.499000000000002</v>
      </c>
      <c r="U322" s="7">
        <v>31.103999999999999</v>
      </c>
      <c r="V322" s="7">
        <v>28.736000000000001</v>
      </c>
      <c r="X322" s="4">
        <v>181.5</v>
      </c>
      <c r="Y322" s="9">
        <f t="shared" si="14"/>
        <v>36835.749999997075</v>
      </c>
      <c r="Z322" s="26">
        <v>55.502000000000002</v>
      </c>
      <c r="AA322" s="7">
        <v>40.497</v>
      </c>
      <c r="AB322" s="7">
        <v>32.067999999999998</v>
      </c>
      <c r="AC322" s="7">
        <v>30.821999999999999</v>
      </c>
      <c r="AD322" s="26">
        <v>44.746000000000002</v>
      </c>
      <c r="AE322" s="7">
        <v>38.716999999999999</v>
      </c>
      <c r="AF322" s="7">
        <v>31.562999999999999</v>
      </c>
      <c r="AG322" s="7">
        <v>29.256</v>
      </c>
    </row>
    <row r="323" spans="2:33" x14ac:dyDescent="0.2">
      <c r="B323" s="4">
        <v>181.75</v>
      </c>
      <c r="C323" s="9">
        <f t="shared" si="12"/>
        <v>41631.42013888769</v>
      </c>
      <c r="D323" s="7">
        <v>55.718000000000004</v>
      </c>
      <c r="E323" s="7">
        <v>41.540999999999997</v>
      </c>
      <c r="F323" s="7">
        <v>33.334000000000003</v>
      </c>
      <c r="G323" s="7">
        <v>32.375999999999998</v>
      </c>
      <c r="H323" s="7">
        <v>44.752000000000002</v>
      </c>
      <c r="I323" s="7">
        <v>39.341999999999999</v>
      </c>
      <c r="J323" s="7">
        <v>31.809000000000001</v>
      </c>
      <c r="K323" s="7">
        <v>29.602</v>
      </c>
      <c r="L323" s="7"/>
      <c r="M323" s="4">
        <v>181.75</v>
      </c>
      <c r="N323" s="9">
        <f t="shared" si="13"/>
        <v>39853.378472221193</v>
      </c>
      <c r="O323" s="7">
        <v>55.502000000000002</v>
      </c>
      <c r="P323" s="7">
        <v>40.384999999999998</v>
      </c>
      <c r="Q323" s="7">
        <v>31.792000000000002</v>
      </c>
      <c r="R323" s="7">
        <v>30.539000000000001</v>
      </c>
      <c r="S323" s="7">
        <v>44.746000000000002</v>
      </c>
      <c r="T323" s="7">
        <v>38.497</v>
      </c>
      <c r="U323" s="7">
        <v>31.097000000000001</v>
      </c>
      <c r="V323" s="7">
        <v>28.716999999999999</v>
      </c>
      <c r="X323" s="4">
        <v>181.75</v>
      </c>
      <c r="Y323" s="9">
        <f t="shared" si="14"/>
        <v>36835.753472219294</v>
      </c>
      <c r="Z323" s="26">
        <v>55.502000000000002</v>
      </c>
      <c r="AA323" s="7">
        <v>40.491999999999997</v>
      </c>
      <c r="AB323" s="7">
        <v>32.058999999999997</v>
      </c>
      <c r="AC323" s="7">
        <v>30.812000000000001</v>
      </c>
      <c r="AD323" s="26">
        <v>44.746000000000002</v>
      </c>
      <c r="AE323" s="7">
        <v>38.707999999999998</v>
      </c>
      <c r="AF323" s="7">
        <v>31.552</v>
      </c>
      <c r="AG323" s="7">
        <v>29.247</v>
      </c>
    </row>
    <row r="324" spans="2:33" x14ac:dyDescent="0.2">
      <c r="B324" s="4">
        <v>182</v>
      </c>
      <c r="C324" s="9">
        <f t="shared" si="12"/>
        <v>41631.423611109909</v>
      </c>
      <c r="D324" s="7">
        <v>55.709000000000003</v>
      </c>
      <c r="E324" s="7">
        <v>41.515000000000001</v>
      </c>
      <c r="F324" s="7">
        <v>33.323</v>
      </c>
      <c r="G324" s="7">
        <v>32.362000000000002</v>
      </c>
      <c r="H324" s="7">
        <v>44.756999999999998</v>
      </c>
      <c r="I324" s="7">
        <v>39.317</v>
      </c>
      <c r="J324" s="7">
        <v>31.808</v>
      </c>
      <c r="K324" s="7">
        <v>29.591000000000001</v>
      </c>
      <c r="L324" s="7"/>
      <c r="M324" s="4">
        <v>182</v>
      </c>
      <c r="N324" s="9">
        <f t="shared" si="13"/>
        <v>39853.381944443412</v>
      </c>
      <c r="O324" s="7">
        <v>55.502000000000002</v>
      </c>
      <c r="P324" s="7">
        <v>40.383000000000003</v>
      </c>
      <c r="Q324" s="7">
        <v>31.789000000000001</v>
      </c>
      <c r="R324" s="7">
        <v>30.536000000000001</v>
      </c>
      <c r="S324" s="7">
        <v>44.746000000000002</v>
      </c>
      <c r="T324" s="7">
        <v>38.494</v>
      </c>
      <c r="U324" s="7">
        <v>31.09</v>
      </c>
      <c r="V324" s="7">
        <v>28.693999999999999</v>
      </c>
      <c r="X324" s="4">
        <v>182</v>
      </c>
      <c r="Y324" s="9">
        <f t="shared" si="14"/>
        <v>36835.756944441513</v>
      </c>
      <c r="Z324" s="26">
        <v>55.502000000000002</v>
      </c>
      <c r="AA324" s="7">
        <v>40.487000000000002</v>
      </c>
      <c r="AB324" s="7">
        <v>32.048999999999999</v>
      </c>
      <c r="AC324" s="7">
        <v>30.803000000000001</v>
      </c>
      <c r="AD324" s="26">
        <v>44.746000000000002</v>
      </c>
      <c r="AE324" s="7">
        <v>38.698</v>
      </c>
      <c r="AF324" s="7">
        <v>31.54</v>
      </c>
      <c r="AG324" s="7">
        <v>29.238</v>
      </c>
    </row>
    <row r="325" spans="2:33" x14ac:dyDescent="0.2">
      <c r="B325" s="4">
        <v>182.25</v>
      </c>
      <c r="C325" s="9">
        <f t="shared" ref="C325:C388" si="15">C324+(300/(3600*24))</f>
        <v>41631.427083332128</v>
      </c>
      <c r="D325" s="7">
        <v>55.7</v>
      </c>
      <c r="E325" s="7">
        <v>41.487000000000002</v>
      </c>
      <c r="F325" s="7">
        <v>33.311999999999998</v>
      </c>
      <c r="G325" s="7">
        <v>32.347000000000001</v>
      </c>
      <c r="H325" s="7">
        <v>44.764000000000003</v>
      </c>
      <c r="I325" s="7">
        <v>39.292999999999999</v>
      </c>
      <c r="J325" s="7">
        <v>31.806000000000001</v>
      </c>
      <c r="K325" s="7">
        <v>29.58</v>
      </c>
      <c r="L325" s="7"/>
      <c r="M325" s="4">
        <v>182.25</v>
      </c>
      <c r="N325" s="9">
        <f t="shared" ref="N325:N388" si="16">N324+(300/(3600*24))</f>
        <v>39853.385416665631</v>
      </c>
      <c r="O325" s="7">
        <v>55.502000000000002</v>
      </c>
      <c r="P325" s="7">
        <v>40.381999999999998</v>
      </c>
      <c r="Q325" s="7">
        <v>31.786000000000001</v>
      </c>
      <c r="R325" s="7">
        <v>30.533000000000001</v>
      </c>
      <c r="S325" s="7">
        <v>44.746000000000002</v>
      </c>
      <c r="T325" s="7">
        <v>38.491999999999997</v>
      </c>
      <c r="U325" s="7">
        <v>31.084</v>
      </c>
      <c r="V325" s="7">
        <v>28.673999999999999</v>
      </c>
      <c r="X325" s="4">
        <v>182.25</v>
      </c>
      <c r="Y325" s="9">
        <f t="shared" ref="Y325:Y388" si="17">Y324+(300/(3600*24))</f>
        <v>36835.760416663732</v>
      </c>
      <c r="Z325" s="26">
        <v>55.502000000000002</v>
      </c>
      <c r="AA325" s="7">
        <v>40.482999999999997</v>
      </c>
      <c r="AB325" s="7">
        <v>32.04</v>
      </c>
      <c r="AC325" s="7">
        <v>30.794</v>
      </c>
      <c r="AD325" s="26">
        <v>44.746000000000002</v>
      </c>
      <c r="AE325" s="7">
        <v>38.689</v>
      </c>
      <c r="AF325" s="7">
        <v>31.527999999999999</v>
      </c>
      <c r="AG325" s="7">
        <v>29.228000000000002</v>
      </c>
    </row>
    <row r="326" spans="2:33" x14ac:dyDescent="0.2">
      <c r="B326" s="4">
        <v>182.5</v>
      </c>
      <c r="C326" s="9">
        <f t="shared" si="15"/>
        <v>41631.430555554347</v>
      </c>
      <c r="D326" s="7">
        <v>55.691000000000003</v>
      </c>
      <c r="E326" s="7">
        <v>41.457999999999998</v>
      </c>
      <c r="F326" s="7">
        <v>33.301000000000002</v>
      </c>
      <c r="G326" s="7">
        <v>32.332999999999998</v>
      </c>
      <c r="H326" s="7">
        <v>44.771999999999998</v>
      </c>
      <c r="I326" s="7">
        <v>39.270000000000003</v>
      </c>
      <c r="J326" s="7">
        <v>31.805</v>
      </c>
      <c r="K326" s="7">
        <v>29.568999999999999</v>
      </c>
      <c r="L326" s="7"/>
      <c r="M326" s="4">
        <v>182.5</v>
      </c>
      <c r="N326" s="9">
        <f t="shared" si="16"/>
        <v>39853.38888888785</v>
      </c>
      <c r="O326" s="7">
        <v>55.502000000000002</v>
      </c>
      <c r="P326" s="7">
        <v>40.380000000000003</v>
      </c>
      <c r="Q326" s="7">
        <v>31.783000000000001</v>
      </c>
      <c r="R326" s="7">
        <v>30.53</v>
      </c>
      <c r="S326" s="7">
        <v>44.746000000000002</v>
      </c>
      <c r="T326" s="7">
        <v>38.49</v>
      </c>
      <c r="U326" s="7">
        <v>31.077999999999999</v>
      </c>
      <c r="V326" s="7">
        <v>28.655999999999999</v>
      </c>
      <c r="X326" s="4">
        <v>182.5</v>
      </c>
      <c r="Y326" s="9">
        <f t="shared" si="17"/>
        <v>36835.763888885951</v>
      </c>
      <c r="Z326" s="26">
        <v>55.502000000000002</v>
      </c>
      <c r="AA326" s="7">
        <v>40.478000000000002</v>
      </c>
      <c r="AB326" s="7">
        <v>32.030999999999999</v>
      </c>
      <c r="AC326" s="7">
        <v>30.785</v>
      </c>
      <c r="AD326" s="26">
        <v>44.746000000000002</v>
      </c>
      <c r="AE326" s="7">
        <v>38.68</v>
      </c>
      <c r="AF326" s="7">
        <v>31.515999999999998</v>
      </c>
      <c r="AG326" s="7">
        <v>29.218</v>
      </c>
    </row>
    <row r="327" spans="2:33" x14ac:dyDescent="0.2">
      <c r="B327" s="4">
        <v>182.75</v>
      </c>
      <c r="C327" s="9">
        <f t="shared" si="15"/>
        <v>41631.434027776566</v>
      </c>
      <c r="D327" s="7">
        <v>55.682000000000002</v>
      </c>
      <c r="E327" s="7">
        <v>41.424999999999997</v>
      </c>
      <c r="F327" s="7">
        <v>33.29</v>
      </c>
      <c r="G327" s="7">
        <v>32.319000000000003</v>
      </c>
      <c r="H327" s="7">
        <v>44.780999999999999</v>
      </c>
      <c r="I327" s="7">
        <v>39.25</v>
      </c>
      <c r="J327" s="7">
        <v>31.803000000000001</v>
      </c>
      <c r="K327" s="7">
        <v>29.559000000000001</v>
      </c>
      <c r="L327" s="7"/>
      <c r="M327" s="4">
        <v>182.75</v>
      </c>
      <c r="N327" s="9">
        <f t="shared" si="16"/>
        <v>39853.392361110069</v>
      </c>
      <c r="O327" s="7">
        <v>55.502000000000002</v>
      </c>
      <c r="P327" s="7">
        <v>40.378</v>
      </c>
      <c r="Q327" s="7">
        <v>31.779</v>
      </c>
      <c r="R327" s="7">
        <v>30.527000000000001</v>
      </c>
      <c r="S327" s="7">
        <v>44.746000000000002</v>
      </c>
      <c r="T327" s="7">
        <v>38.488</v>
      </c>
      <c r="U327" s="7">
        <v>31.071999999999999</v>
      </c>
      <c r="V327" s="7">
        <v>28.638999999999999</v>
      </c>
      <c r="X327" s="4">
        <v>182.75</v>
      </c>
      <c r="Y327" s="9">
        <f t="shared" si="17"/>
        <v>36835.76736110817</v>
      </c>
      <c r="Z327" s="26">
        <v>55.502000000000002</v>
      </c>
      <c r="AA327" s="7">
        <v>40.475000000000001</v>
      </c>
      <c r="AB327" s="7">
        <v>32.023000000000003</v>
      </c>
      <c r="AC327" s="7">
        <v>30.777000000000001</v>
      </c>
      <c r="AD327" s="26">
        <v>44.746000000000002</v>
      </c>
      <c r="AE327" s="7">
        <v>38.670999999999999</v>
      </c>
      <c r="AF327" s="7">
        <v>31.503</v>
      </c>
      <c r="AG327" s="7">
        <v>29.207000000000001</v>
      </c>
    </row>
    <row r="328" spans="2:33" x14ac:dyDescent="0.2">
      <c r="B328" s="4">
        <v>183</v>
      </c>
      <c r="C328" s="9">
        <f t="shared" si="15"/>
        <v>41631.437499998785</v>
      </c>
      <c r="D328" s="7">
        <v>55.673999999999999</v>
      </c>
      <c r="E328" s="7">
        <v>41.387999999999998</v>
      </c>
      <c r="F328" s="7">
        <v>33.277999999999999</v>
      </c>
      <c r="G328" s="7">
        <v>32.304000000000002</v>
      </c>
      <c r="H328" s="7">
        <v>44.787999999999997</v>
      </c>
      <c r="I328" s="7">
        <v>39.228000000000002</v>
      </c>
      <c r="J328" s="7">
        <v>31.802</v>
      </c>
      <c r="K328" s="7">
        <v>29.547999999999998</v>
      </c>
      <c r="L328" s="7"/>
      <c r="M328" s="4">
        <v>183</v>
      </c>
      <c r="N328" s="9">
        <f t="shared" si="16"/>
        <v>39853.395833332288</v>
      </c>
      <c r="O328" s="7">
        <v>55.502000000000002</v>
      </c>
      <c r="P328" s="7">
        <v>40.377000000000002</v>
      </c>
      <c r="Q328" s="7">
        <v>31.777000000000001</v>
      </c>
      <c r="R328" s="7">
        <v>30.524000000000001</v>
      </c>
      <c r="S328" s="7">
        <v>44.746000000000002</v>
      </c>
      <c r="T328" s="7">
        <v>38.485999999999997</v>
      </c>
      <c r="U328" s="7">
        <v>31.067</v>
      </c>
      <c r="V328" s="7">
        <v>28.623000000000001</v>
      </c>
      <c r="X328" s="4">
        <v>183</v>
      </c>
      <c r="Y328" s="9">
        <f t="shared" si="17"/>
        <v>36835.770833330389</v>
      </c>
      <c r="Z328" s="26">
        <v>55.502000000000002</v>
      </c>
      <c r="AA328" s="7">
        <v>40.473999999999997</v>
      </c>
      <c r="AB328" s="7">
        <v>32.015000000000001</v>
      </c>
      <c r="AC328" s="7">
        <v>30.768000000000001</v>
      </c>
      <c r="AD328" s="26">
        <v>44.746000000000002</v>
      </c>
      <c r="AE328" s="7">
        <v>38.661999999999999</v>
      </c>
      <c r="AF328" s="7">
        <v>31.488</v>
      </c>
      <c r="AG328" s="7">
        <v>29.196000000000002</v>
      </c>
    </row>
    <row r="329" spans="2:33" x14ac:dyDescent="0.2">
      <c r="B329" s="4">
        <v>183.25</v>
      </c>
      <c r="C329" s="9">
        <f t="shared" si="15"/>
        <v>41631.440972221004</v>
      </c>
      <c r="D329" s="7">
        <v>55.667000000000002</v>
      </c>
      <c r="E329" s="7">
        <v>41.345999999999997</v>
      </c>
      <c r="F329" s="7">
        <v>33.267000000000003</v>
      </c>
      <c r="G329" s="7">
        <v>32.287999999999997</v>
      </c>
      <c r="H329" s="7">
        <v>44.793999999999997</v>
      </c>
      <c r="I329" s="7">
        <v>39.21</v>
      </c>
      <c r="J329" s="7">
        <v>31.8</v>
      </c>
      <c r="K329" s="7">
        <v>29.538</v>
      </c>
      <c r="L329" s="7"/>
      <c r="M329" s="4">
        <v>183.25</v>
      </c>
      <c r="N329" s="9">
        <f t="shared" si="16"/>
        <v>39853.399305554507</v>
      </c>
      <c r="O329" s="7">
        <v>55.502000000000002</v>
      </c>
      <c r="P329" s="7">
        <v>40.375999999999998</v>
      </c>
      <c r="Q329" s="7">
        <v>31.774000000000001</v>
      </c>
      <c r="R329" s="7">
        <v>30.521000000000001</v>
      </c>
      <c r="S329" s="7">
        <v>44.746000000000002</v>
      </c>
      <c r="T329" s="7">
        <v>38.484000000000002</v>
      </c>
      <c r="U329" s="7">
        <v>31.062000000000001</v>
      </c>
      <c r="V329" s="7">
        <v>28.608000000000001</v>
      </c>
      <c r="X329" s="4">
        <v>183.25</v>
      </c>
      <c r="Y329" s="9">
        <f t="shared" si="17"/>
        <v>36835.774305552608</v>
      </c>
      <c r="Z329" s="26">
        <v>55.502000000000002</v>
      </c>
      <c r="AA329" s="7">
        <v>40.473999999999997</v>
      </c>
      <c r="AB329" s="7">
        <v>32.006999999999998</v>
      </c>
      <c r="AC329" s="7">
        <v>30.76</v>
      </c>
      <c r="AD329" s="26">
        <v>44.746000000000002</v>
      </c>
      <c r="AE329" s="7">
        <v>38.654000000000003</v>
      </c>
      <c r="AF329" s="7">
        <v>31.474</v>
      </c>
      <c r="AG329" s="7">
        <v>29.184000000000001</v>
      </c>
    </row>
    <row r="330" spans="2:33" x14ac:dyDescent="0.2">
      <c r="B330" s="4">
        <v>183.5</v>
      </c>
      <c r="C330" s="9">
        <f t="shared" si="15"/>
        <v>41631.444444443223</v>
      </c>
      <c r="D330" s="7">
        <v>55.66</v>
      </c>
      <c r="E330" s="7">
        <v>41.302999999999997</v>
      </c>
      <c r="F330" s="7">
        <v>33.255000000000003</v>
      </c>
      <c r="G330" s="7">
        <v>32.271000000000001</v>
      </c>
      <c r="H330" s="7">
        <v>44.798000000000002</v>
      </c>
      <c r="I330" s="7">
        <v>39.192999999999998</v>
      </c>
      <c r="J330" s="7">
        <v>31.797999999999998</v>
      </c>
      <c r="K330" s="7">
        <v>29.529</v>
      </c>
      <c r="L330" s="7"/>
      <c r="M330" s="4">
        <v>183.5</v>
      </c>
      <c r="N330" s="9">
        <f t="shared" si="16"/>
        <v>39853.402777776726</v>
      </c>
      <c r="O330" s="7">
        <v>55.502000000000002</v>
      </c>
      <c r="P330" s="7">
        <v>40.374000000000002</v>
      </c>
      <c r="Q330" s="7">
        <v>31.771000000000001</v>
      </c>
      <c r="R330" s="7">
        <v>30.518000000000001</v>
      </c>
      <c r="S330" s="7">
        <v>44.746000000000002</v>
      </c>
      <c r="T330" s="7">
        <v>38.481999999999999</v>
      </c>
      <c r="U330" s="7">
        <v>31.058</v>
      </c>
      <c r="V330" s="7">
        <v>28.594999999999999</v>
      </c>
      <c r="X330" s="4">
        <v>183.5</v>
      </c>
      <c r="Y330" s="9">
        <f t="shared" si="17"/>
        <v>36835.777777774827</v>
      </c>
      <c r="Z330" s="26">
        <v>55.502000000000002</v>
      </c>
      <c r="AA330" s="7">
        <v>40.473999999999997</v>
      </c>
      <c r="AB330" s="7">
        <v>32</v>
      </c>
      <c r="AC330" s="7">
        <v>30.753</v>
      </c>
      <c r="AD330" s="26">
        <v>44.746000000000002</v>
      </c>
      <c r="AE330" s="7">
        <v>38.645000000000003</v>
      </c>
      <c r="AF330" s="7">
        <v>31.46</v>
      </c>
      <c r="AG330" s="7">
        <v>29.170999999999999</v>
      </c>
    </row>
    <row r="331" spans="2:33" x14ac:dyDescent="0.2">
      <c r="B331" s="4">
        <v>183.75</v>
      </c>
      <c r="C331" s="9">
        <f t="shared" si="15"/>
        <v>41631.447916665442</v>
      </c>
      <c r="D331" s="7">
        <v>55.655000000000001</v>
      </c>
      <c r="E331" s="7">
        <v>41.264000000000003</v>
      </c>
      <c r="F331" s="7">
        <v>33.241</v>
      </c>
      <c r="G331" s="7">
        <v>32.253999999999998</v>
      </c>
      <c r="H331" s="7">
        <v>44.801000000000002</v>
      </c>
      <c r="I331" s="7">
        <v>39.177</v>
      </c>
      <c r="J331" s="7">
        <v>31.795000000000002</v>
      </c>
      <c r="K331" s="7">
        <v>29.52</v>
      </c>
      <c r="L331" s="7"/>
      <c r="M331" s="4">
        <v>183.75</v>
      </c>
      <c r="N331" s="9">
        <f t="shared" si="16"/>
        <v>39853.406249998945</v>
      </c>
      <c r="O331" s="7">
        <v>55.502000000000002</v>
      </c>
      <c r="P331" s="7">
        <v>40.372999999999998</v>
      </c>
      <c r="Q331" s="7">
        <v>31.768999999999998</v>
      </c>
      <c r="R331" s="7">
        <v>30.515999999999998</v>
      </c>
      <c r="S331" s="7">
        <v>44.746000000000002</v>
      </c>
      <c r="T331" s="7">
        <v>38.479999999999997</v>
      </c>
      <c r="U331" s="7">
        <v>31.053999999999998</v>
      </c>
      <c r="V331" s="7">
        <v>28.584</v>
      </c>
      <c r="X331" s="4">
        <v>183.75</v>
      </c>
      <c r="Y331" s="9">
        <f t="shared" si="17"/>
        <v>36835.781249997046</v>
      </c>
      <c r="Z331" s="26">
        <v>55.502000000000002</v>
      </c>
      <c r="AA331" s="7">
        <v>40.475000000000001</v>
      </c>
      <c r="AB331" s="7">
        <v>31.992999999999999</v>
      </c>
      <c r="AC331" s="7">
        <v>30.745000000000001</v>
      </c>
      <c r="AD331" s="26">
        <v>44.746000000000002</v>
      </c>
      <c r="AE331" s="7">
        <v>38.637</v>
      </c>
      <c r="AF331" s="7">
        <v>31.446999999999999</v>
      </c>
      <c r="AG331" s="7">
        <v>29.157</v>
      </c>
    </row>
    <row r="332" spans="2:33" x14ac:dyDescent="0.2">
      <c r="B332" s="4">
        <v>184</v>
      </c>
      <c r="C332" s="9">
        <f t="shared" si="15"/>
        <v>41631.451388887661</v>
      </c>
      <c r="D332" s="7">
        <v>55.649000000000001</v>
      </c>
      <c r="E332" s="7">
        <v>41.228000000000002</v>
      </c>
      <c r="F332" s="7">
        <v>33.226999999999997</v>
      </c>
      <c r="G332" s="7">
        <v>32.235999999999997</v>
      </c>
      <c r="H332" s="7">
        <v>44.802</v>
      </c>
      <c r="I332" s="7">
        <v>39.161000000000001</v>
      </c>
      <c r="J332" s="7">
        <v>31.792999999999999</v>
      </c>
      <c r="K332" s="7">
        <v>29.510999999999999</v>
      </c>
      <c r="L332" s="7"/>
      <c r="M332" s="4">
        <v>184</v>
      </c>
      <c r="N332" s="9">
        <f t="shared" si="16"/>
        <v>39853.409722221164</v>
      </c>
      <c r="O332" s="7">
        <v>55.502000000000002</v>
      </c>
      <c r="P332" s="7">
        <v>40.372</v>
      </c>
      <c r="Q332" s="7">
        <v>31.765999999999998</v>
      </c>
      <c r="R332" s="7">
        <v>30.513000000000002</v>
      </c>
      <c r="S332" s="7">
        <v>44.746000000000002</v>
      </c>
      <c r="T332" s="7">
        <v>38.478999999999999</v>
      </c>
      <c r="U332" s="7">
        <v>31.050999999999998</v>
      </c>
      <c r="V332" s="7">
        <v>28.574000000000002</v>
      </c>
      <c r="X332" s="4">
        <v>184</v>
      </c>
      <c r="Y332" s="9">
        <f t="shared" si="17"/>
        <v>36835.784722219265</v>
      </c>
      <c r="Z332" s="26">
        <v>55.502000000000002</v>
      </c>
      <c r="AA332" s="7">
        <v>40.475999999999999</v>
      </c>
      <c r="AB332" s="7">
        <v>31.986999999999998</v>
      </c>
      <c r="AC332" s="7">
        <v>30.739000000000001</v>
      </c>
      <c r="AD332" s="26">
        <v>44.746000000000002</v>
      </c>
      <c r="AE332" s="7">
        <v>38.630000000000003</v>
      </c>
      <c r="AF332" s="7">
        <v>31.433</v>
      </c>
      <c r="AG332" s="7">
        <v>29.141999999999999</v>
      </c>
    </row>
    <row r="333" spans="2:33" x14ac:dyDescent="0.2">
      <c r="B333" s="4">
        <v>184.25</v>
      </c>
      <c r="C333" s="9">
        <f t="shared" si="15"/>
        <v>41631.45486110988</v>
      </c>
      <c r="D333" s="7">
        <v>55.642000000000003</v>
      </c>
      <c r="E333" s="7">
        <v>41.194000000000003</v>
      </c>
      <c r="F333" s="7">
        <v>33.212000000000003</v>
      </c>
      <c r="G333" s="7">
        <v>32.216000000000001</v>
      </c>
      <c r="H333" s="7">
        <v>44.8</v>
      </c>
      <c r="I333" s="7">
        <v>39.145000000000003</v>
      </c>
      <c r="J333" s="7">
        <v>31.791</v>
      </c>
      <c r="K333" s="7">
        <v>29.503</v>
      </c>
      <c r="L333" s="7"/>
      <c r="M333" s="4">
        <v>184.25</v>
      </c>
      <c r="N333" s="9">
        <f t="shared" si="16"/>
        <v>39853.413194443383</v>
      </c>
      <c r="O333" s="7">
        <v>55.502000000000002</v>
      </c>
      <c r="P333" s="7">
        <v>40.371000000000002</v>
      </c>
      <c r="Q333" s="7">
        <v>31.763999999999999</v>
      </c>
      <c r="R333" s="7">
        <v>30.510999999999999</v>
      </c>
      <c r="S333" s="7">
        <v>44.746000000000002</v>
      </c>
      <c r="T333" s="7">
        <v>38.476999999999997</v>
      </c>
      <c r="U333" s="7">
        <v>31.047999999999998</v>
      </c>
      <c r="V333" s="7">
        <v>28.565000000000001</v>
      </c>
      <c r="X333" s="4">
        <v>184.25</v>
      </c>
      <c r="Y333" s="9">
        <f t="shared" si="17"/>
        <v>36835.788194441484</v>
      </c>
      <c r="Z333" s="26">
        <v>55.502000000000002</v>
      </c>
      <c r="AA333" s="7">
        <v>40.476999999999997</v>
      </c>
      <c r="AB333" s="7">
        <v>31.981999999999999</v>
      </c>
      <c r="AC333" s="7">
        <v>30.731999999999999</v>
      </c>
      <c r="AD333" s="26">
        <v>44.746000000000002</v>
      </c>
      <c r="AE333" s="7">
        <v>38.622</v>
      </c>
      <c r="AF333" s="7">
        <v>31.419</v>
      </c>
      <c r="AG333" s="7">
        <v>29.126000000000001</v>
      </c>
    </row>
    <row r="334" spans="2:33" x14ac:dyDescent="0.2">
      <c r="B334" s="4">
        <v>184.5</v>
      </c>
      <c r="C334" s="9">
        <f t="shared" si="15"/>
        <v>41631.458333332099</v>
      </c>
      <c r="D334" s="7">
        <v>55.636000000000003</v>
      </c>
      <c r="E334" s="7">
        <v>41.161000000000001</v>
      </c>
      <c r="F334" s="7">
        <v>33.195999999999998</v>
      </c>
      <c r="G334" s="7">
        <v>32.195999999999998</v>
      </c>
      <c r="H334" s="7">
        <v>44.796999999999997</v>
      </c>
      <c r="I334" s="7">
        <v>39.128999999999998</v>
      </c>
      <c r="J334" s="7">
        <v>31.788</v>
      </c>
      <c r="K334" s="7">
        <v>29.495000000000001</v>
      </c>
      <c r="L334" s="7"/>
      <c r="M334" s="4">
        <v>184.5</v>
      </c>
      <c r="N334" s="9">
        <f t="shared" si="16"/>
        <v>39853.416666665602</v>
      </c>
      <c r="O334" s="7">
        <v>55.502000000000002</v>
      </c>
      <c r="P334" s="7">
        <v>40.369999999999997</v>
      </c>
      <c r="Q334" s="7">
        <v>31.760999999999999</v>
      </c>
      <c r="R334" s="7">
        <v>30.509</v>
      </c>
      <c r="S334" s="7">
        <v>44.746000000000002</v>
      </c>
      <c r="T334" s="7">
        <v>38.475999999999999</v>
      </c>
      <c r="U334" s="7">
        <v>31.045000000000002</v>
      </c>
      <c r="V334" s="7">
        <v>28.558</v>
      </c>
      <c r="X334" s="4">
        <v>184.5</v>
      </c>
      <c r="Y334" s="9">
        <f t="shared" si="17"/>
        <v>36835.791666663703</v>
      </c>
      <c r="Z334" s="26">
        <v>55.502000000000002</v>
      </c>
      <c r="AA334" s="7">
        <v>40.476999999999997</v>
      </c>
      <c r="AB334" s="7">
        <v>31.977</v>
      </c>
      <c r="AC334" s="7">
        <v>30.727</v>
      </c>
      <c r="AD334" s="26">
        <v>44.746000000000002</v>
      </c>
      <c r="AE334" s="7">
        <v>38.615000000000002</v>
      </c>
      <c r="AF334" s="7">
        <v>31.404</v>
      </c>
      <c r="AG334" s="7">
        <v>29.108000000000001</v>
      </c>
    </row>
    <row r="335" spans="2:33" x14ac:dyDescent="0.2">
      <c r="B335" s="4">
        <v>184.75</v>
      </c>
      <c r="C335" s="9">
        <f t="shared" si="15"/>
        <v>41631.461805554318</v>
      </c>
      <c r="D335" s="7">
        <v>55.628</v>
      </c>
      <c r="E335" s="7">
        <v>41.128999999999998</v>
      </c>
      <c r="F335" s="7">
        <v>33.18</v>
      </c>
      <c r="G335" s="7">
        <v>32.173999999999999</v>
      </c>
      <c r="H335" s="7">
        <v>44.790999999999997</v>
      </c>
      <c r="I335" s="7">
        <v>39.112000000000002</v>
      </c>
      <c r="J335" s="7">
        <v>31.785</v>
      </c>
      <c r="K335" s="7">
        <v>29.486999999999998</v>
      </c>
      <c r="L335" s="7"/>
      <c r="M335" s="4">
        <v>184.75</v>
      </c>
      <c r="N335" s="9">
        <f t="shared" si="16"/>
        <v>39853.420138887821</v>
      </c>
      <c r="O335" s="7">
        <v>55.502000000000002</v>
      </c>
      <c r="P335" s="7">
        <v>40.369</v>
      </c>
      <c r="Q335" s="7">
        <v>31.759</v>
      </c>
      <c r="R335" s="7">
        <v>30.507000000000001</v>
      </c>
      <c r="S335" s="7">
        <v>44.746000000000002</v>
      </c>
      <c r="T335" s="7">
        <v>38.473999999999997</v>
      </c>
      <c r="U335" s="7">
        <v>31.042000000000002</v>
      </c>
      <c r="V335" s="7">
        <v>28.550999999999998</v>
      </c>
      <c r="X335" s="4">
        <v>184.75</v>
      </c>
      <c r="Y335" s="9">
        <f t="shared" si="17"/>
        <v>36835.795138885922</v>
      </c>
      <c r="Z335" s="26">
        <v>55.502000000000002</v>
      </c>
      <c r="AA335" s="7">
        <v>40.476999999999997</v>
      </c>
      <c r="AB335" s="7">
        <v>31.974</v>
      </c>
      <c r="AC335" s="7">
        <v>30.722000000000001</v>
      </c>
      <c r="AD335" s="26">
        <v>44.746000000000002</v>
      </c>
      <c r="AE335" s="7">
        <v>38.609000000000002</v>
      </c>
      <c r="AF335" s="7">
        <v>31.39</v>
      </c>
      <c r="AG335" s="7">
        <v>29.088000000000001</v>
      </c>
    </row>
    <row r="336" spans="2:33" x14ac:dyDescent="0.2">
      <c r="B336" s="4">
        <v>185</v>
      </c>
      <c r="C336" s="9">
        <f t="shared" si="15"/>
        <v>41631.465277776537</v>
      </c>
      <c r="D336" s="7">
        <v>55.62</v>
      </c>
      <c r="E336" s="7">
        <v>41.098999999999997</v>
      </c>
      <c r="F336" s="7">
        <v>33.161000000000001</v>
      </c>
      <c r="G336" s="7">
        <v>32.146999999999998</v>
      </c>
      <c r="H336" s="7">
        <v>44.783000000000001</v>
      </c>
      <c r="I336" s="7">
        <v>39.095999999999997</v>
      </c>
      <c r="J336" s="7">
        <v>31.782</v>
      </c>
      <c r="K336" s="7">
        <v>29.478999999999999</v>
      </c>
      <c r="L336" s="7"/>
      <c r="M336" s="4">
        <v>185</v>
      </c>
      <c r="N336" s="9">
        <f t="shared" si="16"/>
        <v>39853.42361111004</v>
      </c>
      <c r="O336" s="7">
        <v>55.502000000000002</v>
      </c>
      <c r="P336" s="7">
        <v>40.368000000000002</v>
      </c>
      <c r="Q336" s="7">
        <v>31.757000000000001</v>
      </c>
      <c r="R336" s="7">
        <v>30.504000000000001</v>
      </c>
      <c r="S336" s="7">
        <v>44.746000000000002</v>
      </c>
      <c r="T336" s="7">
        <v>38.472999999999999</v>
      </c>
      <c r="U336" s="7">
        <v>31.04</v>
      </c>
      <c r="V336" s="7">
        <v>28.545999999999999</v>
      </c>
      <c r="X336" s="4">
        <v>185</v>
      </c>
      <c r="Y336" s="9">
        <f t="shared" si="17"/>
        <v>36835.798611108141</v>
      </c>
      <c r="Z336" s="26">
        <v>55.502000000000002</v>
      </c>
      <c r="AA336" s="7">
        <v>40.476999999999997</v>
      </c>
      <c r="AB336" s="7">
        <v>31.971</v>
      </c>
      <c r="AC336" s="7">
        <v>30.718</v>
      </c>
      <c r="AD336" s="26">
        <v>44.746000000000002</v>
      </c>
      <c r="AE336" s="7">
        <v>38.603000000000002</v>
      </c>
      <c r="AF336" s="7">
        <v>31.375</v>
      </c>
      <c r="AG336" s="7">
        <v>29.065999999999999</v>
      </c>
    </row>
    <row r="337" spans="2:33" x14ac:dyDescent="0.2">
      <c r="B337" s="4">
        <v>185.25</v>
      </c>
      <c r="C337" s="9">
        <f t="shared" si="15"/>
        <v>41631.468749998756</v>
      </c>
      <c r="D337" s="7">
        <v>55.610999999999997</v>
      </c>
      <c r="E337" s="7">
        <v>41.069000000000003</v>
      </c>
      <c r="F337" s="7">
        <v>33.14</v>
      </c>
      <c r="G337" s="7">
        <v>32.116</v>
      </c>
      <c r="H337" s="7">
        <v>44.774999999999999</v>
      </c>
      <c r="I337" s="7">
        <v>39.081000000000003</v>
      </c>
      <c r="J337" s="7">
        <v>31.779</v>
      </c>
      <c r="K337" s="7">
        <v>29.472000000000001</v>
      </c>
      <c r="L337" s="7"/>
      <c r="M337" s="4">
        <v>185.25</v>
      </c>
      <c r="N337" s="9">
        <f t="shared" si="16"/>
        <v>39853.427083332259</v>
      </c>
      <c r="O337" s="7">
        <v>55.502000000000002</v>
      </c>
      <c r="P337" s="7">
        <v>40.366999999999997</v>
      </c>
      <c r="Q337" s="7">
        <v>31.754999999999999</v>
      </c>
      <c r="R337" s="7">
        <v>30.501999999999999</v>
      </c>
      <c r="S337" s="7">
        <v>44.746000000000002</v>
      </c>
      <c r="T337" s="7">
        <v>38.472000000000001</v>
      </c>
      <c r="U337" s="7">
        <v>31.038</v>
      </c>
      <c r="V337" s="7">
        <v>28.541</v>
      </c>
      <c r="X337" s="4">
        <v>185.25</v>
      </c>
      <c r="Y337" s="9">
        <f t="shared" si="17"/>
        <v>36835.80208333036</v>
      </c>
      <c r="Z337" s="26">
        <v>55.502000000000002</v>
      </c>
      <c r="AA337" s="7">
        <v>40.476999999999997</v>
      </c>
      <c r="AB337" s="7">
        <v>31.968</v>
      </c>
      <c r="AC337" s="7">
        <v>30.713999999999999</v>
      </c>
      <c r="AD337" s="26">
        <v>44.746000000000002</v>
      </c>
      <c r="AE337" s="7">
        <v>38.597000000000001</v>
      </c>
      <c r="AF337" s="7">
        <v>31.36</v>
      </c>
      <c r="AG337" s="7">
        <v>29.042999999999999</v>
      </c>
    </row>
    <row r="338" spans="2:33" x14ac:dyDescent="0.2">
      <c r="B338" s="4">
        <v>185.5</v>
      </c>
      <c r="C338" s="9">
        <f t="shared" si="15"/>
        <v>41631.472222220975</v>
      </c>
      <c r="D338" s="7">
        <v>55.601999999999997</v>
      </c>
      <c r="E338" s="7">
        <v>41.04</v>
      </c>
      <c r="F338" s="7">
        <v>33.115000000000002</v>
      </c>
      <c r="G338" s="7">
        <v>32.08</v>
      </c>
      <c r="H338" s="7">
        <v>44.768000000000001</v>
      </c>
      <c r="I338" s="7">
        <v>39.064</v>
      </c>
      <c r="J338" s="7">
        <v>31.776</v>
      </c>
      <c r="K338" s="7">
        <v>29.465</v>
      </c>
      <c r="L338" s="7"/>
      <c r="M338" s="4">
        <v>185.5</v>
      </c>
      <c r="N338" s="9">
        <f t="shared" si="16"/>
        <v>39853.430555554478</v>
      </c>
      <c r="O338" s="7">
        <v>55.502000000000002</v>
      </c>
      <c r="P338" s="7">
        <v>40.366</v>
      </c>
      <c r="Q338" s="7">
        <v>31.753</v>
      </c>
      <c r="R338" s="7">
        <v>30.5</v>
      </c>
      <c r="S338" s="7">
        <v>44.746000000000002</v>
      </c>
      <c r="T338" s="7">
        <v>38.470999999999997</v>
      </c>
      <c r="U338" s="7">
        <v>31.036000000000001</v>
      </c>
      <c r="V338" s="7">
        <v>28.536000000000001</v>
      </c>
      <c r="X338" s="4">
        <v>185.5</v>
      </c>
      <c r="Y338" s="9">
        <f t="shared" si="17"/>
        <v>36835.805555552579</v>
      </c>
      <c r="Z338" s="26">
        <v>55.502000000000002</v>
      </c>
      <c r="AA338" s="7">
        <v>40.475999999999999</v>
      </c>
      <c r="AB338" s="7">
        <v>31.966000000000001</v>
      </c>
      <c r="AC338" s="7">
        <v>30.710999999999999</v>
      </c>
      <c r="AD338" s="26">
        <v>44.746000000000002</v>
      </c>
      <c r="AE338" s="7">
        <v>38.591999999999999</v>
      </c>
      <c r="AF338" s="7">
        <v>31.344999999999999</v>
      </c>
      <c r="AG338" s="7">
        <v>29.015000000000001</v>
      </c>
    </row>
    <row r="339" spans="2:33" x14ac:dyDescent="0.2">
      <c r="B339" s="4">
        <v>185.75</v>
      </c>
      <c r="C339" s="9">
        <f t="shared" si="15"/>
        <v>41631.475694443194</v>
      </c>
      <c r="D339" s="7">
        <v>55.591999999999999</v>
      </c>
      <c r="E339" s="7">
        <v>41.012999999999998</v>
      </c>
      <c r="F339" s="7">
        <v>33.081000000000003</v>
      </c>
      <c r="G339" s="7">
        <v>32.036000000000001</v>
      </c>
      <c r="H339" s="7">
        <v>44.762</v>
      </c>
      <c r="I339" s="7">
        <v>39.048000000000002</v>
      </c>
      <c r="J339" s="7">
        <v>31.771999999999998</v>
      </c>
      <c r="K339" s="7">
        <v>29.457999999999998</v>
      </c>
      <c r="L339" s="7"/>
      <c r="M339" s="4">
        <v>185.75</v>
      </c>
      <c r="N339" s="9">
        <f t="shared" si="16"/>
        <v>39853.434027776697</v>
      </c>
      <c r="O339" s="7">
        <v>55.502000000000002</v>
      </c>
      <c r="P339" s="7">
        <v>40.366</v>
      </c>
      <c r="Q339" s="7">
        <v>31.751000000000001</v>
      </c>
      <c r="R339" s="7">
        <v>30.498000000000001</v>
      </c>
      <c r="S339" s="7">
        <v>44.746000000000002</v>
      </c>
      <c r="T339" s="7">
        <v>38.47</v>
      </c>
      <c r="U339" s="7">
        <v>31.033999999999999</v>
      </c>
      <c r="V339" s="7">
        <v>28.533000000000001</v>
      </c>
      <c r="X339" s="4">
        <v>185.75</v>
      </c>
      <c r="Y339" s="9">
        <f t="shared" si="17"/>
        <v>36835.809027774798</v>
      </c>
      <c r="Z339" s="26">
        <v>55.502000000000002</v>
      </c>
      <c r="AA339" s="7">
        <v>40.475000000000001</v>
      </c>
      <c r="AB339" s="7">
        <v>31.963999999999999</v>
      </c>
      <c r="AC339" s="7">
        <v>30.709</v>
      </c>
      <c r="AD339" s="26">
        <v>44.746000000000002</v>
      </c>
      <c r="AE339" s="7">
        <v>38.588000000000001</v>
      </c>
      <c r="AF339" s="7">
        <v>31.332000000000001</v>
      </c>
      <c r="AG339" s="7">
        <v>28.988</v>
      </c>
    </row>
    <row r="340" spans="2:33" x14ac:dyDescent="0.2">
      <c r="B340" s="4">
        <v>186</v>
      </c>
      <c r="C340" s="9">
        <f t="shared" si="15"/>
        <v>41631.479166665413</v>
      </c>
      <c r="D340" s="7">
        <v>55.582999999999998</v>
      </c>
      <c r="E340" s="7">
        <v>40.988999999999997</v>
      </c>
      <c r="F340" s="7">
        <v>33.031999999999996</v>
      </c>
      <c r="G340" s="7">
        <v>31.974</v>
      </c>
      <c r="H340" s="7">
        <v>44.756</v>
      </c>
      <c r="I340" s="7">
        <v>39.030999999999999</v>
      </c>
      <c r="J340" s="7">
        <v>31.768000000000001</v>
      </c>
      <c r="K340" s="7">
        <v>29.451000000000001</v>
      </c>
      <c r="L340" s="7"/>
      <c r="M340" s="4">
        <v>186</v>
      </c>
      <c r="N340" s="9">
        <f t="shared" si="16"/>
        <v>39853.437499998916</v>
      </c>
      <c r="O340" s="7">
        <v>55.502000000000002</v>
      </c>
      <c r="P340" s="7">
        <v>40.366</v>
      </c>
      <c r="Q340" s="7">
        <v>31.751999999999999</v>
      </c>
      <c r="R340" s="7">
        <v>30.497</v>
      </c>
      <c r="S340" s="7">
        <v>44.746000000000002</v>
      </c>
      <c r="T340" s="7">
        <v>38.47</v>
      </c>
      <c r="U340" s="7">
        <v>31.033000000000001</v>
      </c>
      <c r="V340" s="7">
        <v>28.53</v>
      </c>
      <c r="X340" s="4">
        <v>186</v>
      </c>
      <c r="Y340" s="9">
        <f t="shared" si="17"/>
        <v>36835.812499997017</v>
      </c>
      <c r="Z340" s="26">
        <v>55.502000000000002</v>
      </c>
      <c r="AA340" s="7">
        <v>40.473999999999997</v>
      </c>
      <c r="AB340" s="7">
        <v>31.963999999999999</v>
      </c>
      <c r="AC340" s="7">
        <v>30.707000000000001</v>
      </c>
      <c r="AD340" s="26">
        <v>44.746000000000002</v>
      </c>
      <c r="AE340" s="7">
        <v>38.582999999999998</v>
      </c>
      <c r="AF340" s="7">
        <v>31.32</v>
      </c>
      <c r="AG340" s="7">
        <v>28.962</v>
      </c>
    </row>
    <row r="341" spans="2:33" x14ac:dyDescent="0.2">
      <c r="B341" s="4">
        <v>186.25</v>
      </c>
      <c r="C341" s="9">
        <f t="shared" si="15"/>
        <v>41631.482638887632</v>
      </c>
      <c r="D341" s="7">
        <v>55.573999999999998</v>
      </c>
      <c r="E341" s="7">
        <v>40.966000000000001</v>
      </c>
      <c r="F341" s="7">
        <v>32.981000000000002</v>
      </c>
      <c r="G341" s="7">
        <v>31.898</v>
      </c>
      <c r="H341" s="7">
        <v>44.753</v>
      </c>
      <c r="I341" s="7">
        <v>39.012999999999998</v>
      </c>
      <c r="J341" s="7">
        <v>31.763000000000002</v>
      </c>
      <c r="K341" s="7">
        <v>29.445</v>
      </c>
      <c r="L341" s="7"/>
      <c r="M341" s="4">
        <v>186.25</v>
      </c>
      <c r="N341" s="9">
        <f t="shared" si="16"/>
        <v>39853.440972221135</v>
      </c>
      <c r="O341" s="7">
        <v>55.502000000000002</v>
      </c>
      <c r="P341" s="7">
        <v>40.369</v>
      </c>
      <c r="Q341" s="7">
        <v>31.754999999999999</v>
      </c>
      <c r="R341" s="7">
        <v>30.497</v>
      </c>
      <c r="S341" s="7">
        <v>44.746000000000002</v>
      </c>
      <c r="T341" s="7">
        <v>38.470999999999997</v>
      </c>
      <c r="U341" s="7">
        <v>31.032</v>
      </c>
      <c r="V341" s="7">
        <v>28.527999999999999</v>
      </c>
      <c r="X341" s="4">
        <v>186.25</v>
      </c>
      <c r="Y341" s="9">
        <f t="shared" si="17"/>
        <v>36835.815972219236</v>
      </c>
      <c r="Z341" s="26">
        <v>55.502000000000002</v>
      </c>
      <c r="AA341" s="7">
        <v>40.472000000000001</v>
      </c>
      <c r="AB341" s="7">
        <v>31.963999999999999</v>
      </c>
      <c r="AC341" s="7">
        <v>30.706</v>
      </c>
      <c r="AD341" s="26">
        <v>44.746000000000002</v>
      </c>
      <c r="AE341" s="7">
        <v>38.579000000000001</v>
      </c>
      <c r="AF341" s="7">
        <v>31.308</v>
      </c>
      <c r="AG341" s="7">
        <v>28.937999999999999</v>
      </c>
    </row>
    <row r="342" spans="2:33" x14ac:dyDescent="0.2">
      <c r="B342" s="4">
        <v>186.5</v>
      </c>
      <c r="C342" s="9">
        <f t="shared" si="15"/>
        <v>41631.486111109851</v>
      </c>
      <c r="D342" s="7">
        <v>55.564999999999998</v>
      </c>
      <c r="E342" s="7">
        <v>40.945</v>
      </c>
      <c r="F342" s="7">
        <v>32.929000000000002</v>
      </c>
      <c r="G342" s="7">
        <v>31.808</v>
      </c>
      <c r="H342" s="7">
        <v>44.75</v>
      </c>
      <c r="I342" s="7">
        <v>38.996000000000002</v>
      </c>
      <c r="J342" s="7">
        <v>31.759</v>
      </c>
      <c r="K342" s="7">
        <v>29.437999999999999</v>
      </c>
      <c r="L342" s="7"/>
      <c r="M342" s="4">
        <v>186.5</v>
      </c>
      <c r="N342" s="9">
        <f t="shared" si="16"/>
        <v>39853.444444443354</v>
      </c>
      <c r="O342" s="7">
        <v>55.502000000000002</v>
      </c>
      <c r="P342" s="7">
        <v>40.377000000000002</v>
      </c>
      <c r="Q342" s="7">
        <v>31.760999999999999</v>
      </c>
      <c r="R342" s="7">
        <v>30.5</v>
      </c>
      <c r="S342" s="7">
        <v>44.746000000000002</v>
      </c>
      <c r="T342" s="7">
        <v>38.472999999999999</v>
      </c>
      <c r="U342" s="7">
        <v>31.033000000000001</v>
      </c>
      <c r="V342" s="7">
        <v>28.526</v>
      </c>
      <c r="X342" s="4">
        <v>186.5</v>
      </c>
      <c r="Y342" s="9">
        <f t="shared" si="17"/>
        <v>36835.819444441455</v>
      </c>
      <c r="Z342" s="26">
        <v>55.502000000000002</v>
      </c>
      <c r="AA342" s="7">
        <v>40.470999999999997</v>
      </c>
      <c r="AB342" s="7">
        <v>31.966000000000001</v>
      </c>
      <c r="AC342" s="7">
        <v>30.706</v>
      </c>
      <c r="AD342" s="26">
        <v>44.746000000000002</v>
      </c>
      <c r="AE342" s="7">
        <v>38.576000000000001</v>
      </c>
      <c r="AF342" s="7">
        <v>31.297000000000001</v>
      </c>
      <c r="AG342" s="7">
        <v>28.916</v>
      </c>
    </row>
    <row r="343" spans="2:33" x14ac:dyDescent="0.2">
      <c r="B343" s="4">
        <v>186.75</v>
      </c>
      <c r="C343" s="9">
        <f t="shared" si="15"/>
        <v>41631.48958333207</v>
      </c>
      <c r="D343" s="7">
        <v>55.557000000000002</v>
      </c>
      <c r="E343" s="7">
        <v>40.924999999999997</v>
      </c>
      <c r="F343" s="7">
        <v>32.869</v>
      </c>
      <c r="G343" s="7">
        <v>31.716999999999999</v>
      </c>
      <c r="H343" s="7">
        <v>44.749000000000002</v>
      </c>
      <c r="I343" s="7">
        <v>38.976999999999997</v>
      </c>
      <c r="J343" s="7">
        <v>31.754000000000001</v>
      </c>
      <c r="K343" s="7">
        <v>29.431999999999999</v>
      </c>
      <c r="L343" s="7"/>
      <c r="M343" s="4">
        <v>186.75</v>
      </c>
      <c r="N343" s="9">
        <f t="shared" si="16"/>
        <v>39853.447916665573</v>
      </c>
      <c r="O343" s="7">
        <v>55.502000000000002</v>
      </c>
      <c r="P343" s="7">
        <v>40.387</v>
      </c>
      <c r="Q343" s="7">
        <v>31.77</v>
      </c>
      <c r="R343" s="7">
        <v>30.504999999999999</v>
      </c>
      <c r="S343" s="7">
        <v>44.746000000000002</v>
      </c>
      <c r="T343" s="7">
        <v>38.475000000000001</v>
      </c>
      <c r="U343" s="7">
        <v>31.035</v>
      </c>
      <c r="V343" s="7">
        <v>28.526</v>
      </c>
      <c r="X343" s="4">
        <v>186.75</v>
      </c>
      <c r="Y343" s="9">
        <f t="shared" si="17"/>
        <v>36835.822916663674</v>
      </c>
      <c r="Z343" s="26">
        <v>55.502000000000002</v>
      </c>
      <c r="AA343" s="7">
        <v>40.47</v>
      </c>
      <c r="AB343" s="7">
        <v>31.969000000000001</v>
      </c>
      <c r="AC343" s="7">
        <v>30.707000000000001</v>
      </c>
      <c r="AD343" s="26">
        <v>44.746000000000002</v>
      </c>
      <c r="AE343" s="7">
        <v>38.572000000000003</v>
      </c>
      <c r="AF343" s="7">
        <v>31.286999999999999</v>
      </c>
      <c r="AG343" s="7">
        <v>28.895</v>
      </c>
    </row>
    <row r="344" spans="2:33" x14ac:dyDescent="0.2">
      <c r="B344" s="4">
        <v>187</v>
      </c>
      <c r="C344" s="9">
        <f t="shared" si="15"/>
        <v>41631.493055554289</v>
      </c>
      <c r="D344" s="7">
        <v>55.548999999999999</v>
      </c>
      <c r="E344" s="7">
        <v>40.905999999999999</v>
      </c>
      <c r="F344" s="7">
        <v>32.81</v>
      </c>
      <c r="G344" s="7">
        <v>31.631</v>
      </c>
      <c r="H344" s="7">
        <v>44.747999999999998</v>
      </c>
      <c r="I344" s="7">
        <v>38.96</v>
      </c>
      <c r="J344" s="7">
        <v>31.75</v>
      </c>
      <c r="K344" s="7">
        <v>29.425999999999998</v>
      </c>
      <c r="L344" s="7"/>
      <c r="M344" s="4">
        <v>187</v>
      </c>
      <c r="N344" s="9">
        <f t="shared" si="16"/>
        <v>39853.451388887792</v>
      </c>
      <c r="O344" s="7">
        <v>55.502000000000002</v>
      </c>
      <c r="P344" s="7">
        <v>40.398000000000003</v>
      </c>
      <c r="Q344" s="7">
        <v>31.779</v>
      </c>
      <c r="R344" s="7">
        <v>30.512</v>
      </c>
      <c r="S344" s="7">
        <v>44.746000000000002</v>
      </c>
      <c r="T344" s="7">
        <v>38.475999999999999</v>
      </c>
      <c r="U344" s="7">
        <v>31.038</v>
      </c>
      <c r="V344" s="7">
        <v>28.526</v>
      </c>
      <c r="X344" s="4">
        <v>187</v>
      </c>
      <c r="Y344" s="9">
        <f t="shared" si="17"/>
        <v>36835.826388885893</v>
      </c>
      <c r="Z344" s="26">
        <v>55.502000000000002</v>
      </c>
      <c r="AA344" s="7">
        <v>40.469000000000001</v>
      </c>
      <c r="AB344" s="7">
        <v>31.971</v>
      </c>
      <c r="AC344" s="7">
        <v>30.71</v>
      </c>
      <c r="AD344" s="26">
        <v>44.746000000000002</v>
      </c>
      <c r="AE344" s="7">
        <v>38.569000000000003</v>
      </c>
      <c r="AF344" s="7">
        <v>31.277000000000001</v>
      </c>
      <c r="AG344" s="7">
        <v>28.875</v>
      </c>
    </row>
    <row r="345" spans="2:33" x14ac:dyDescent="0.2">
      <c r="B345" s="4">
        <v>187.25</v>
      </c>
      <c r="C345" s="9">
        <f t="shared" si="15"/>
        <v>41631.496527776508</v>
      </c>
      <c r="D345" s="7">
        <v>55.540999999999997</v>
      </c>
      <c r="E345" s="7">
        <v>40.887999999999998</v>
      </c>
      <c r="F345" s="7">
        <v>32.758000000000003</v>
      </c>
      <c r="G345" s="7">
        <v>31.562999999999999</v>
      </c>
      <c r="H345" s="7">
        <v>44.747</v>
      </c>
      <c r="I345" s="7">
        <v>38.942</v>
      </c>
      <c r="J345" s="7">
        <v>31.745000000000001</v>
      </c>
      <c r="K345" s="7">
        <v>29.42</v>
      </c>
      <c r="L345" s="7"/>
      <c r="M345" s="4">
        <v>187.25</v>
      </c>
      <c r="N345" s="9">
        <f t="shared" si="16"/>
        <v>39853.454861110011</v>
      </c>
      <c r="O345" s="7">
        <v>55.502000000000002</v>
      </c>
      <c r="P345" s="7">
        <v>40.408999999999999</v>
      </c>
      <c r="Q345" s="7">
        <v>31.789000000000001</v>
      </c>
      <c r="R345" s="7">
        <v>30.52</v>
      </c>
      <c r="S345" s="7">
        <v>44.746000000000002</v>
      </c>
      <c r="T345" s="7">
        <v>38.478000000000002</v>
      </c>
      <c r="U345" s="7">
        <v>31.042000000000002</v>
      </c>
      <c r="V345" s="7">
        <v>28.527000000000001</v>
      </c>
      <c r="X345" s="4">
        <v>187.25</v>
      </c>
      <c r="Y345" s="9">
        <f t="shared" si="17"/>
        <v>36835.829861108112</v>
      </c>
      <c r="Z345" s="26">
        <v>55.502000000000002</v>
      </c>
      <c r="AA345" s="7">
        <v>40.468000000000004</v>
      </c>
      <c r="AB345" s="7">
        <v>31.974</v>
      </c>
      <c r="AC345" s="7">
        <v>30.712</v>
      </c>
      <c r="AD345" s="26">
        <v>44.746000000000002</v>
      </c>
      <c r="AE345" s="7">
        <v>38.564999999999998</v>
      </c>
      <c r="AF345" s="7">
        <v>31.268000000000001</v>
      </c>
      <c r="AG345" s="7">
        <v>28.856000000000002</v>
      </c>
    </row>
    <row r="346" spans="2:33" x14ac:dyDescent="0.2">
      <c r="B346" s="4">
        <v>187.5</v>
      </c>
      <c r="C346" s="9">
        <f t="shared" si="15"/>
        <v>41631.499999998727</v>
      </c>
      <c r="D346" s="7">
        <v>55.533000000000001</v>
      </c>
      <c r="E346" s="7">
        <v>40.869999999999997</v>
      </c>
      <c r="F346" s="7">
        <v>32.712000000000003</v>
      </c>
      <c r="G346" s="7">
        <v>31.504999999999999</v>
      </c>
      <c r="H346" s="7">
        <v>44.747</v>
      </c>
      <c r="I346" s="7">
        <v>38.926000000000002</v>
      </c>
      <c r="J346" s="7">
        <v>31.74</v>
      </c>
      <c r="K346" s="7">
        <v>29.414000000000001</v>
      </c>
      <c r="L346" s="7"/>
      <c r="M346" s="4">
        <v>187.5</v>
      </c>
      <c r="N346" s="9">
        <f t="shared" si="16"/>
        <v>39853.45833333223</v>
      </c>
      <c r="O346" s="7">
        <v>55.502000000000002</v>
      </c>
      <c r="P346" s="7">
        <v>40.418999999999997</v>
      </c>
      <c r="Q346" s="7">
        <v>31.8</v>
      </c>
      <c r="R346" s="7">
        <v>30.529</v>
      </c>
      <c r="S346" s="7">
        <v>44.746000000000002</v>
      </c>
      <c r="T346" s="7">
        <v>38.481000000000002</v>
      </c>
      <c r="U346" s="7">
        <v>31.047999999999998</v>
      </c>
      <c r="V346" s="7">
        <v>28.529</v>
      </c>
      <c r="X346" s="4">
        <v>187.5</v>
      </c>
      <c r="Y346" s="9">
        <f t="shared" si="17"/>
        <v>36835.833333330331</v>
      </c>
      <c r="Z346" s="26">
        <v>55.502000000000002</v>
      </c>
      <c r="AA346" s="7">
        <v>40.466000000000001</v>
      </c>
      <c r="AB346" s="7">
        <v>31.975999999999999</v>
      </c>
      <c r="AC346" s="7">
        <v>30.713999999999999</v>
      </c>
      <c r="AD346" s="26">
        <v>44.746000000000002</v>
      </c>
      <c r="AE346" s="7">
        <v>38.561</v>
      </c>
      <c r="AF346" s="7">
        <v>31.259</v>
      </c>
      <c r="AG346" s="7">
        <v>28.838999999999999</v>
      </c>
    </row>
    <row r="347" spans="2:33" x14ac:dyDescent="0.2">
      <c r="B347" s="4">
        <v>187.75</v>
      </c>
      <c r="C347" s="9">
        <f t="shared" si="15"/>
        <v>41631.503472220946</v>
      </c>
      <c r="D347" s="7">
        <v>55.524000000000001</v>
      </c>
      <c r="E347" s="7">
        <v>40.851999999999997</v>
      </c>
      <c r="F347" s="7">
        <v>32.668999999999997</v>
      </c>
      <c r="G347" s="7">
        <v>31.457000000000001</v>
      </c>
      <c r="H347" s="7">
        <v>44.746000000000002</v>
      </c>
      <c r="I347" s="7">
        <v>38.909999999999997</v>
      </c>
      <c r="J347" s="7">
        <v>31.734999999999999</v>
      </c>
      <c r="K347" s="7">
        <v>29.408999999999999</v>
      </c>
      <c r="L347" s="7"/>
      <c r="M347" s="4">
        <v>187.75</v>
      </c>
      <c r="N347" s="9">
        <f t="shared" si="16"/>
        <v>39853.461805554449</v>
      </c>
      <c r="O347" s="7">
        <v>55.502000000000002</v>
      </c>
      <c r="P347" s="7">
        <v>40.429000000000002</v>
      </c>
      <c r="Q347" s="7">
        <v>31.811</v>
      </c>
      <c r="R347" s="7">
        <v>30.539000000000001</v>
      </c>
      <c r="S347" s="7">
        <v>44.746000000000002</v>
      </c>
      <c r="T347" s="7">
        <v>38.482999999999997</v>
      </c>
      <c r="U347" s="7">
        <v>31.053999999999998</v>
      </c>
      <c r="V347" s="7">
        <v>28.532</v>
      </c>
      <c r="X347" s="4">
        <v>187.75</v>
      </c>
      <c r="Y347" s="9">
        <f t="shared" si="17"/>
        <v>36835.83680555255</v>
      </c>
      <c r="Z347" s="26">
        <v>55.502000000000002</v>
      </c>
      <c r="AA347" s="7">
        <v>40.465000000000003</v>
      </c>
      <c r="AB347" s="7">
        <v>31.978000000000002</v>
      </c>
      <c r="AC347" s="7">
        <v>30.716000000000001</v>
      </c>
      <c r="AD347" s="26">
        <v>44.746000000000002</v>
      </c>
      <c r="AE347" s="7">
        <v>38.558</v>
      </c>
      <c r="AF347" s="7">
        <v>31.25</v>
      </c>
      <c r="AG347" s="7">
        <v>28.824000000000002</v>
      </c>
    </row>
    <row r="348" spans="2:33" x14ac:dyDescent="0.2">
      <c r="B348" s="4">
        <v>188</v>
      </c>
      <c r="C348" s="9">
        <f t="shared" si="15"/>
        <v>41631.506944443165</v>
      </c>
      <c r="D348" s="7">
        <v>55.515999999999998</v>
      </c>
      <c r="E348" s="7">
        <v>40.834000000000003</v>
      </c>
      <c r="F348" s="7">
        <v>32.628</v>
      </c>
      <c r="G348" s="7">
        <v>31.411999999999999</v>
      </c>
      <c r="H348" s="7">
        <v>44.746000000000002</v>
      </c>
      <c r="I348" s="7">
        <v>38.895000000000003</v>
      </c>
      <c r="J348" s="7">
        <v>31.728999999999999</v>
      </c>
      <c r="K348" s="7">
        <v>29.402999999999999</v>
      </c>
      <c r="L348" s="7"/>
      <c r="M348" s="4">
        <v>188</v>
      </c>
      <c r="N348" s="9">
        <f t="shared" si="16"/>
        <v>39853.465277776668</v>
      </c>
      <c r="O348" s="7">
        <v>55.502000000000002</v>
      </c>
      <c r="P348" s="7">
        <v>40.438000000000002</v>
      </c>
      <c r="Q348" s="7">
        <v>31.823</v>
      </c>
      <c r="R348" s="7">
        <v>30.55</v>
      </c>
      <c r="S348" s="7">
        <v>44.746000000000002</v>
      </c>
      <c r="T348" s="7">
        <v>38.485999999999997</v>
      </c>
      <c r="U348" s="7">
        <v>31.06</v>
      </c>
      <c r="V348" s="7">
        <v>28.535</v>
      </c>
      <c r="X348" s="4">
        <v>188</v>
      </c>
      <c r="Y348" s="9">
        <f t="shared" si="17"/>
        <v>36835.840277774769</v>
      </c>
      <c r="Z348" s="26">
        <v>55.502000000000002</v>
      </c>
      <c r="AA348" s="7">
        <v>40.463000000000001</v>
      </c>
      <c r="AB348" s="7">
        <v>31.978999999999999</v>
      </c>
      <c r="AC348" s="7">
        <v>30.718</v>
      </c>
      <c r="AD348" s="26">
        <v>44.746000000000002</v>
      </c>
      <c r="AE348" s="7">
        <v>38.554000000000002</v>
      </c>
      <c r="AF348" s="7">
        <v>31.242000000000001</v>
      </c>
      <c r="AG348" s="7">
        <v>28.81</v>
      </c>
    </row>
    <row r="349" spans="2:33" x14ac:dyDescent="0.2">
      <c r="B349" s="4">
        <v>188.25</v>
      </c>
      <c r="C349" s="9">
        <f t="shared" si="15"/>
        <v>41631.510416665384</v>
      </c>
      <c r="D349" s="7">
        <v>55.509</v>
      </c>
      <c r="E349" s="7">
        <v>40.816000000000003</v>
      </c>
      <c r="F349" s="7">
        <v>32.588999999999999</v>
      </c>
      <c r="G349" s="7">
        <v>31.370999999999999</v>
      </c>
      <c r="H349" s="7">
        <v>44.746000000000002</v>
      </c>
      <c r="I349" s="7">
        <v>38.881</v>
      </c>
      <c r="J349" s="7">
        <v>31.722000000000001</v>
      </c>
      <c r="K349" s="7">
        <v>29.396999999999998</v>
      </c>
      <c r="L349" s="7"/>
      <c r="M349" s="4">
        <v>188.25</v>
      </c>
      <c r="N349" s="9">
        <f t="shared" si="16"/>
        <v>39853.468749998887</v>
      </c>
      <c r="O349" s="7">
        <v>55.502000000000002</v>
      </c>
      <c r="P349" s="7">
        <v>40.445999999999998</v>
      </c>
      <c r="Q349" s="7">
        <v>31.835000000000001</v>
      </c>
      <c r="R349" s="7">
        <v>30.561</v>
      </c>
      <c r="S349" s="7">
        <v>44.746000000000002</v>
      </c>
      <c r="T349" s="7">
        <v>38.488999999999997</v>
      </c>
      <c r="U349" s="7">
        <v>31.065999999999999</v>
      </c>
      <c r="V349" s="7">
        <v>28.54</v>
      </c>
      <c r="X349" s="4">
        <v>188.25</v>
      </c>
      <c r="Y349" s="9">
        <f t="shared" si="17"/>
        <v>36835.843749996988</v>
      </c>
      <c r="Z349" s="26">
        <v>55.502000000000002</v>
      </c>
      <c r="AA349" s="7">
        <v>40.462000000000003</v>
      </c>
      <c r="AB349" s="7">
        <v>31.978999999999999</v>
      </c>
      <c r="AC349" s="7">
        <v>30.719000000000001</v>
      </c>
      <c r="AD349" s="26">
        <v>44.746000000000002</v>
      </c>
      <c r="AE349" s="7">
        <v>38.551000000000002</v>
      </c>
      <c r="AF349" s="7">
        <v>31.234000000000002</v>
      </c>
      <c r="AG349" s="7">
        <v>28.797999999999998</v>
      </c>
    </row>
    <row r="350" spans="2:33" x14ac:dyDescent="0.2">
      <c r="B350" s="4">
        <v>188.5</v>
      </c>
      <c r="C350" s="9">
        <f t="shared" si="15"/>
        <v>41631.513888887603</v>
      </c>
      <c r="D350" s="7">
        <v>55.505000000000003</v>
      </c>
      <c r="E350" s="7">
        <v>40.798999999999999</v>
      </c>
      <c r="F350" s="7">
        <v>32.552999999999997</v>
      </c>
      <c r="G350" s="7">
        <v>31.332999999999998</v>
      </c>
      <c r="H350" s="7">
        <v>44.746000000000002</v>
      </c>
      <c r="I350" s="7">
        <v>38.869</v>
      </c>
      <c r="J350" s="7">
        <v>31.716000000000001</v>
      </c>
      <c r="K350" s="7">
        <v>29.390999999999998</v>
      </c>
      <c r="L350" s="7"/>
      <c r="M350" s="4">
        <v>188.5</v>
      </c>
      <c r="N350" s="9">
        <f t="shared" si="16"/>
        <v>39853.472222221106</v>
      </c>
      <c r="O350" s="7">
        <v>55.502000000000002</v>
      </c>
      <c r="P350" s="7">
        <v>40.451999999999998</v>
      </c>
      <c r="Q350" s="7">
        <v>31.847999999999999</v>
      </c>
      <c r="R350" s="7">
        <v>30.573</v>
      </c>
      <c r="S350" s="7">
        <v>44.746000000000002</v>
      </c>
      <c r="T350" s="7">
        <v>38.493000000000002</v>
      </c>
      <c r="U350" s="7">
        <v>31.073</v>
      </c>
      <c r="V350" s="7">
        <v>28.545000000000002</v>
      </c>
      <c r="X350" s="4">
        <v>188.5</v>
      </c>
      <c r="Y350" s="9">
        <f t="shared" si="17"/>
        <v>36835.847222219207</v>
      </c>
      <c r="Z350" s="26">
        <v>55.502000000000002</v>
      </c>
      <c r="AA350" s="7">
        <v>40.46</v>
      </c>
      <c r="AB350" s="7">
        <v>31.98</v>
      </c>
      <c r="AC350" s="7">
        <v>30.72</v>
      </c>
      <c r="AD350" s="26">
        <v>44.746000000000002</v>
      </c>
      <c r="AE350" s="7">
        <v>38.546999999999997</v>
      </c>
      <c r="AF350" s="7">
        <v>31.227</v>
      </c>
      <c r="AG350" s="7">
        <v>28.786999999999999</v>
      </c>
    </row>
    <row r="351" spans="2:33" x14ac:dyDescent="0.2">
      <c r="B351" s="4">
        <v>188.75</v>
      </c>
      <c r="C351" s="9">
        <f t="shared" si="15"/>
        <v>41631.517361109822</v>
      </c>
      <c r="D351" s="7">
        <v>55.503</v>
      </c>
      <c r="E351" s="7">
        <v>40.783000000000001</v>
      </c>
      <c r="F351" s="7">
        <v>32.518999999999998</v>
      </c>
      <c r="G351" s="7">
        <v>31.297999999999998</v>
      </c>
      <c r="H351" s="7">
        <v>44.746000000000002</v>
      </c>
      <c r="I351" s="7">
        <v>38.856999999999999</v>
      </c>
      <c r="J351" s="7">
        <v>31.71</v>
      </c>
      <c r="K351" s="7">
        <v>29.385000000000002</v>
      </c>
      <c r="L351" s="7"/>
      <c r="M351" s="4">
        <v>188.75</v>
      </c>
      <c r="N351" s="9">
        <f t="shared" si="16"/>
        <v>39853.475694443325</v>
      </c>
      <c r="O351" s="7">
        <v>55.502000000000002</v>
      </c>
      <c r="P351" s="7">
        <v>40.457999999999998</v>
      </c>
      <c r="Q351" s="7">
        <v>31.861000000000001</v>
      </c>
      <c r="R351" s="7">
        <v>30.585000000000001</v>
      </c>
      <c r="S351" s="7">
        <v>44.746000000000002</v>
      </c>
      <c r="T351" s="7">
        <v>38.497</v>
      </c>
      <c r="U351" s="7">
        <v>31.08</v>
      </c>
      <c r="V351" s="7">
        <v>28.55</v>
      </c>
      <c r="X351" s="4">
        <v>188.75</v>
      </c>
      <c r="Y351" s="9">
        <f t="shared" si="17"/>
        <v>36835.850694441426</v>
      </c>
      <c r="Z351" s="26">
        <v>55.502000000000002</v>
      </c>
      <c r="AA351" s="7">
        <v>40.457999999999998</v>
      </c>
      <c r="AB351" s="7">
        <v>31.98</v>
      </c>
      <c r="AC351" s="7">
        <v>30.72</v>
      </c>
      <c r="AD351" s="26">
        <v>44.746000000000002</v>
      </c>
      <c r="AE351" s="7">
        <v>38.543999999999997</v>
      </c>
      <c r="AF351" s="7">
        <v>31.219000000000001</v>
      </c>
      <c r="AG351" s="7">
        <v>28.776</v>
      </c>
    </row>
    <row r="352" spans="2:33" x14ac:dyDescent="0.2">
      <c r="B352" s="4">
        <v>189</v>
      </c>
      <c r="C352" s="9">
        <f t="shared" si="15"/>
        <v>41631.520833332041</v>
      </c>
      <c r="D352" s="7">
        <v>55.502000000000002</v>
      </c>
      <c r="E352" s="7">
        <v>40.768000000000001</v>
      </c>
      <c r="F352" s="7">
        <v>32.488999999999997</v>
      </c>
      <c r="G352" s="7">
        <v>31.265000000000001</v>
      </c>
      <c r="H352" s="7">
        <v>44.746000000000002</v>
      </c>
      <c r="I352" s="7">
        <v>38.845999999999997</v>
      </c>
      <c r="J352" s="7">
        <v>31.702999999999999</v>
      </c>
      <c r="K352" s="7">
        <v>29.38</v>
      </c>
      <c r="L352" s="7"/>
      <c r="M352" s="4">
        <v>189</v>
      </c>
      <c r="N352" s="9">
        <f t="shared" si="16"/>
        <v>39853.479166665544</v>
      </c>
      <c r="O352" s="7">
        <v>55.502000000000002</v>
      </c>
      <c r="P352" s="7">
        <v>40.463000000000001</v>
      </c>
      <c r="Q352" s="7">
        <v>31.875</v>
      </c>
      <c r="R352" s="7">
        <v>30.597999999999999</v>
      </c>
      <c r="S352" s="7">
        <v>44.746000000000002</v>
      </c>
      <c r="T352" s="7">
        <v>38.500999999999998</v>
      </c>
      <c r="U352" s="7">
        <v>31.085999999999999</v>
      </c>
      <c r="V352" s="7">
        <v>28.556000000000001</v>
      </c>
      <c r="X352" s="4">
        <v>189</v>
      </c>
      <c r="Y352" s="9">
        <f t="shared" si="17"/>
        <v>36835.854166663645</v>
      </c>
      <c r="Z352" s="26">
        <v>55.502000000000002</v>
      </c>
      <c r="AA352" s="7">
        <v>40.456000000000003</v>
      </c>
      <c r="AB352" s="7">
        <v>31.978999999999999</v>
      </c>
      <c r="AC352" s="7">
        <v>30.72</v>
      </c>
      <c r="AD352" s="26">
        <v>44.746000000000002</v>
      </c>
      <c r="AE352" s="7">
        <v>38.54</v>
      </c>
      <c r="AF352" s="7">
        <v>31.212</v>
      </c>
      <c r="AG352" s="7">
        <v>28.766999999999999</v>
      </c>
    </row>
    <row r="353" spans="2:33" x14ac:dyDescent="0.2">
      <c r="B353" s="4">
        <v>189.25</v>
      </c>
      <c r="C353" s="9">
        <f t="shared" si="15"/>
        <v>41631.52430555426</v>
      </c>
      <c r="D353" s="7">
        <v>55.502000000000002</v>
      </c>
      <c r="E353" s="7">
        <v>40.755000000000003</v>
      </c>
      <c r="F353" s="7">
        <v>32.462000000000003</v>
      </c>
      <c r="G353" s="7">
        <v>31.234999999999999</v>
      </c>
      <c r="H353" s="7">
        <v>44.746000000000002</v>
      </c>
      <c r="I353" s="7">
        <v>38.835999999999999</v>
      </c>
      <c r="J353" s="7">
        <v>31.696000000000002</v>
      </c>
      <c r="K353" s="7">
        <v>29.373999999999999</v>
      </c>
      <c r="L353" s="7"/>
      <c r="M353" s="4">
        <v>189.25</v>
      </c>
      <c r="N353" s="9">
        <f t="shared" si="16"/>
        <v>39853.482638887763</v>
      </c>
      <c r="O353" s="7">
        <v>55.502000000000002</v>
      </c>
      <c r="P353" s="7">
        <v>40.468000000000004</v>
      </c>
      <c r="Q353" s="7">
        <v>31.891999999999999</v>
      </c>
      <c r="R353" s="7">
        <v>30.611999999999998</v>
      </c>
      <c r="S353" s="7">
        <v>44.746000000000002</v>
      </c>
      <c r="T353" s="7">
        <v>38.506</v>
      </c>
      <c r="U353" s="7">
        <v>31.093</v>
      </c>
      <c r="V353" s="7">
        <v>28.562000000000001</v>
      </c>
      <c r="X353" s="4">
        <v>189.25</v>
      </c>
      <c r="Y353" s="9">
        <f t="shared" si="17"/>
        <v>36835.857638885864</v>
      </c>
      <c r="Z353" s="26">
        <v>55.502000000000002</v>
      </c>
      <c r="AA353" s="7">
        <v>40.453000000000003</v>
      </c>
      <c r="AB353" s="7">
        <v>31.978000000000002</v>
      </c>
      <c r="AC353" s="7">
        <v>30.72</v>
      </c>
      <c r="AD353" s="26">
        <v>44.746000000000002</v>
      </c>
      <c r="AE353" s="7">
        <v>38.536000000000001</v>
      </c>
      <c r="AF353" s="7">
        <v>31.206</v>
      </c>
      <c r="AG353" s="7">
        <v>28.757000000000001</v>
      </c>
    </row>
    <row r="354" spans="2:33" x14ac:dyDescent="0.2">
      <c r="B354" s="4">
        <v>189.5</v>
      </c>
      <c r="C354" s="9">
        <f t="shared" si="15"/>
        <v>41631.527777776479</v>
      </c>
      <c r="D354" s="7">
        <v>55.502000000000002</v>
      </c>
      <c r="E354" s="7">
        <v>40.744</v>
      </c>
      <c r="F354" s="7">
        <v>32.436999999999998</v>
      </c>
      <c r="G354" s="7">
        <v>31.207999999999998</v>
      </c>
      <c r="H354" s="7">
        <v>44.746000000000002</v>
      </c>
      <c r="I354" s="7">
        <v>38.828000000000003</v>
      </c>
      <c r="J354" s="7">
        <v>31.687999999999999</v>
      </c>
      <c r="K354" s="7">
        <v>29.367999999999999</v>
      </c>
      <c r="L354" s="7"/>
      <c r="M354" s="4">
        <v>189.5</v>
      </c>
      <c r="N354" s="9">
        <f t="shared" si="16"/>
        <v>39853.486111109982</v>
      </c>
      <c r="O354" s="7">
        <v>55.502000000000002</v>
      </c>
      <c r="P354" s="7">
        <v>40.470999999999997</v>
      </c>
      <c r="Q354" s="7">
        <v>31.91</v>
      </c>
      <c r="R354" s="7">
        <v>30.626999999999999</v>
      </c>
      <c r="S354" s="7">
        <v>44.746000000000002</v>
      </c>
      <c r="T354" s="7">
        <v>38.511000000000003</v>
      </c>
      <c r="U354" s="7">
        <v>31.099</v>
      </c>
      <c r="V354" s="7">
        <v>28.568000000000001</v>
      </c>
      <c r="X354" s="4">
        <v>189.5</v>
      </c>
      <c r="Y354" s="9">
        <f t="shared" si="17"/>
        <v>36835.861111108083</v>
      </c>
      <c r="Z354" s="26">
        <v>55.502000000000002</v>
      </c>
      <c r="AA354" s="7">
        <v>40.451000000000001</v>
      </c>
      <c r="AB354" s="7">
        <v>31.975999999999999</v>
      </c>
      <c r="AC354" s="7">
        <v>30.719000000000001</v>
      </c>
      <c r="AD354" s="26">
        <v>44.746000000000002</v>
      </c>
      <c r="AE354" s="7">
        <v>38.531999999999996</v>
      </c>
      <c r="AF354" s="7">
        <v>31.199000000000002</v>
      </c>
      <c r="AG354" s="7">
        <v>28.748999999999999</v>
      </c>
    </row>
    <row r="355" spans="2:33" x14ac:dyDescent="0.2">
      <c r="B355" s="4">
        <v>189.75</v>
      </c>
      <c r="C355" s="9">
        <f t="shared" si="15"/>
        <v>41631.531249998698</v>
      </c>
      <c r="D355" s="7">
        <v>55.502000000000002</v>
      </c>
      <c r="E355" s="7">
        <v>40.738</v>
      </c>
      <c r="F355" s="7">
        <v>32.414999999999999</v>
      </c>
      <c r="G355" s="7">
        <v>31.184000000000001</v>
      </c>
      <c r="H355" s="7">
        <v>44.746000000000002</v>
      </c>
      <c r="I355" s="7">
        <v>38.82</v>
      </c>
      <c r="J355" s="7">
        <v>31.68</v>
      </c>
      <c r="K355" s="7">
        <v>29.361999999999998</v>
      </c>
      <c r="L355" s="7"/>
      <c r="M355" s="4">
        <v>189.75</v>
      </c>
      <c r="N355" s="9">
        <f t="shared" si="16"/>
        <v>39853.489583332201</v>
      </c>
      <c r="O355" s="7">
        <v>55.502000000000002</v>
      </c>
      <c r="P355" s="7">
        <v>40.473999999999997</v>
      </c>
      <c r="Q355" s="7">
        <v>31.93</v>
      </c>
      <c r="R355" s="7">
        <v>30.645</v>
      </c>
      <c r="S355" s="7">
        <v>44.746000000000002</v>
      </c>
      <c r="T355" s="7">
        <v>38.515999999999998</v>
      </c>
      <c r="U355" s="7">
        <v>31.105</v>
      </c>
      <c r="V355" s="7">
        <v>28.574999999999999</v>
      </c>
      <c r="X355" s="4">
        <v>189.75</v>
      </c>
      <c r="Y355" s="9">
        <f t="shared" si="17"/>
        <v>36835.864583330302</v>
      </c>
      <c r="Z355" s="26">
        <v>55.502000000000002</v>
      </c>
      <c r="AA355" s="7">
        <v>40.448999999999998</v>
      </c>
      <c r="AB355" s="7">
        <v>31.974</v>
      </c>
      <c r="AC355" s="7">
        <v>30.716999999999999</v>
      </c>
      <c r="AD355" s="26">
        <v>44.746000000000002</v>
      </c>
      <c r="AE355" s="7">
        <v>38.527999999999999</v>
      </c>
      <c r="AF355" s="7">
        <v>31.193000000000001</v>
      </c>
      <c r="AG355" s="7">
        <v>28.74</v>
      </c>
    </row>
    <row r="356" spans="2:33" x14ac:dyDescent="0.2">
      <c r="B356" s="4">
        <v>190</v>
      </c>
      <c r="C356" s="9">
        <f t="shared" si="15"/>
        <v>41631.534722220917</v>
      </c>
      <c r="D356" s="7">
        <v>55.502000000000002</v>
      </c>
      <c r="E356" s="7">
        <v>40.734000000000002</v>
      </c>
      <c r="F356" s="7">
        <v>32.396000000000001</v>
      </c>
      <c r="G356" s="7">
        <v>31.163</v>
      </c>
      <c r="H356" s="7">
        <v>44.746000000000002</v>
      </c>
      <c r="I356" s="7">
        <v>38.811999999999998</v>
      </c>
      <c r="J356" s="7">
        <v>31.672000000000001</v>
      </c>
      <c r="K356" s="7">
        <v>29.356000000000002</v>
      </c>
      <c r="L356" s="7"/>
      <c r="M356" s="4">
        <v>190</v>
      </c>
      <c r="N356" s="9">
        <f t="shared" si="16"/>
        <v>39853.49305555442</v>
      </c>
      <c r="O356" s="7">
        <v>55.502000000000002</v>
      </c>
      <c r="P356" s="7">
        <v>40.476999999999997</v>
      </c>
      <c r="Q356" s="7">
        <v>31.95</v>
      </c>
      <c r="R356" s="7">
        <v>30.664000000000001</v>
      </c>
      <c r="S356" s="7">
        <v>44.746000000000002</v>
      </c>
      <c r="T356" s="7">
        <v>38.521999999999998</v>
      </c>
      <c r="U356" s="7">
        <v>31.111000000000001</v>
      </c>
      <c r="V356" s="7">
        <v>28.581</v>
      </c>
      <c r="X356" s="4">
        <v>190</v>
      </c>
      <c r="Y356" s="9">
        <f t="shared" si="17"/>
        <v>36835.868055552521</v>
      </c>
      <c r="Z356" s="26">
        <v>55.502000000000002</v>
      </c>
      <c r="AA356" s="7">
        <v>40.445999999999998</v>
      </c>
      <c r="AB356" s="7">
        <v>31.971</v>
      </c>
      <c r="AC356" s="7">
        <v>30.715</v>
      </c>
      <c r="AD356" s="26">
        <v>44.746000000000002</v>
      </c>
      <c r="AE356" s="7">
        <v>38.524000000000001</v>
      </c>
      <c r="AF356" s="7">
        <v>31.187000000000001</v>
      </c>
      <c r="AG356" s="7">
        <v>28.73</v>
      </c>
    </row>
    <row r="357" spans="2:33" x14ac:dyDescent="0.2">
      <c r="B357" s="4">
        <v>190.25</v>
      </c>
      <c r="C357" s="9">
        <f t="shared" si="15"/>
        <v>41631.538194443136</v>
      </c>
      <c r="D357" s="7">
        <v>55.502000000000002</v>
      </c>
      <c r="E357" s="7">
        <v>40.732999999999997</v>
      </c>
      <c r="F357" s="7">
        <v>32.380000000000003</v>
      </c>
      <c r="G357" s="7">
        <v>31.143999999999998</v>
      </c>
      <c r="H357" s="7">
        <v>44.746000000000002</v>
      </c>
      <c r="I357" s="7">
        <v>38.805999999999997</v>
      </c>
      <c r="J357" s="7">
        <v>31.663</v>
      </c>
      <c r="K357" s="7">
        <v>29.349</v>
      </c>
      <c r="L357" s="7"/>
      <c r="M357" s="4">
        <v>190.25</v>
      </c>
      <c r="N357" s="9">
        <f t="shared" si="16"/>
        <v>39853.496527776639</v>
      </c>
      <c r="O357" s="7">
        <v>55.502000000000002</v>
      </c>
      <c r="P357" s="7">
        <v>40.478000000000002</v>
      </c>
      <c r="Q357" s="7">
        <v>31.97</v>
      </c>
      <c r="R357" s="7">
        <v>30.684000000000001</v>
      </c>
      <c r="S357" s="7">
        <v>44.746000000000002</v>
      </c>
      <c r="T357" s="7">
        <v>38.527999999999999</v>
      </c>
      <c r="U357" s="7">
        <v>31.116</v>
      </c>
      <c r="V357" s="7">
        <v>28.587</v>
      </c>
      <c r="X357" s="4">
        <v>190.25</v>
      </c>
      <c r="Y357" s="9">
        <f t="shared" si="17"/>
        <v>36835.87152777474</v>
      </c>
      <c r="Z357" s="26">
        <v>55.502000000000002</v>
      </c>
      <c r="AA357" s="7">
        <v>40.444000000000003</v>
      </c>
      <c r="AB357" s="7">
        <v>31.966999999999999</v>
      </c>
      <c r="AC357" s="7">
        <v>30.712</v>
      </c>
      <c r="AD357" s="26">
        <v>44.746000000000002</v>
      </c>
      <c r="AE357" s="7">
        <v>38.520000000000003</v>
      </c>
      <c r="AF357" s="7">
        <v>31.181999999999999</v>
      </c>
      <c r="AG357" s="7">
        <v>28.721</v>
      </c>
    </row>
    <row r="358" spans="2:33" x14ac:dyDescent="0.2">
      <c r="B358" s="4">
        <v>190.5</v>
      </c>
      <c r="C358" s="9">
        <f t="shared" si="15"/>
        <v>41631.541666665355</v>
      </c>
      <c r="D358" s="7">
        <v>55.502000000000002</v>
      </c>
      <c r="E358" s="7">
        <v>40.732999999999997</v>
      </c>
      <c r="F358" s="7">
        <v>32.366</v>
      </c>
      <c r="G358" s="7">
        <v>31.128</v>
      </c>
      <c r="H358" s="7">
        <v>44.747999999999998</v>
      </c>
      <c r="I358" s="7">
        <v>38.801000000000002</v>
      </c>
      <c r="J358" s="7">
        <v>31.655000000000001</v>
      </c>
      <c r="K358" s="7">
        <v>29.341999999999999</v>
      </c>
      <c r="L358" s="7"/>
      <c r="M358" s="4">
        <v>190.5</v>
      </c>
      <c r="N358" s="9">
        <f t="shared" si="16"/>
        <v>39853.499999998858</v>
      </c>
      <c r="O358" s="7">
        <v>55.502000000000002</v>
      </c>
      <c r="P358" s="7">
        <v>40.479999999999997</v>
      </c>
      <c r="Q358" s="7">
        <v>31.988</v>
      </c>
      <c r="R358" s="7">
        <v>30.702999999999999</v>
      </c>
      <c r="S358" s="7">
        <v>44.746000000000002</v>
      </c>
      <c r="T358" s="7">
        <v>38.533000000000001</v>
      </c>
      <c r="U358" s="7">
        <v>31.122</v>
      </c>
      <c r="V358" s="7">
        <v>28.593</v>
      </c>
      <c r="X358" s="4">
        <v>190.5</v>
      </c>
      <c r="Y358" s="9">
        <f t="shared" si="17"/>
        <v>36835.874999996959</v>
      </c>
      <c r="Z358" s="26">
        <v>55.502000000000002</v>
      </c>
      <c r="AA358" s="7">
        <v>40.442</v>
      </c>
      <c r="AB358" s="7">
        <v>31.963000000000001</v>
      </c>
      <c r="AC358" s="7">
        <v>30.709</v>
      </c>
      <c r="AD358" s="26">
        <v>44.746000000000002</v>
      </c>
      <c r="AE358" s="7">
        <v>38.515999999999998</v>
      </c>
      <c r="AF358" s="7">
        <v>31.175999999999998</v>
      </c>
      <c r="AG358" s="7">
        <v>28.713000000000001</v>
      </c>
    </row>
    <row r="359" spans="2:33" x14ac:dyDescent="0.2">
      <c r="B359" s="4">
        <v>190.75</v>
      </c>
      <c r="C359" s="9">
        <f t="shared" si="15"/>
        <v>41631.545138887574</v>
      </c>
      <c r="D359" s="7">
        <v>55.502000000000002</v>
      </c>
      <c r="E359" s="7">
        <v>40.734000000000002</v>
      </c>
      <c r="F359" s="7">
        <v>32.353999999999999</v>
      </c>
      <c r="G359" s="7">
        <v>31.114000000000001</v>
      </c>
      <c r="H359" s="7">
        <v>44.750999999999998</v>
      </c>
      <c r="I359" s="7">
        <v>38.796999999999997</v>
      </c>
      <c r="J359" s="7">
        <v>31.646000000000001</v>
      </c>
      <c r="K359" s="7">
        <v>29.335000000000001</v>
      </c>
      <c r="L359" s="7"/>
      <c r="M359" s="4">
        <v>190.75</v>
      </c>
      <c r="N359" s="9">
        <f t="shared" si="16"/>
        <v>39853.503472221077</v>
      </c>
      <c r="O359" s="7">
        <v>55.502000000000002</v>
      </c>
      <c r="P359" s="7">
        <v>40.479999999999997</v>
      </c>
      <c r="Q359" s="7">
        <v>32.003</v>
      </c>
      <c r="R359" s="7">
        <v>30.721</v>
      </c>
      <c r="S359" s="7">
        <v>44.746000000000002</v>
      </c>
      <c r="T359" s="7">
        <v>38.539000000000001</v>
      </c>
      <c r="U359" s="7">
        <v>31.126999999999999</v>
      </c>
      <c r="V359" s="7">
        <v>28.599</v>
      </c>
      <c r="X359" s="4">
        <v>190.75</v>
      </c>
      <c r="Y359" s="9">
        <f t="shared" si="17"/>
        <v>36835.878472219178</v>
      </c>
      <c r="Z359" s="26">
        <v>55.502000000000002</v>
      </c>
      <c r="AA359" s="7">
        <v>40.439</v>
      </c>
      <c r="AB359" s="7">
        <v>31.957999999999998</v>
      </c>
      <c r="AC359" s="7">
        <v>30.704999999999998</v>
      </c>
      <c r="AD359" s="26">
        <v>44.746000000000002</v>
      </c>
      <c r="AE359" s="7">
        <v>38.511000000000003</v>
      </c>
      <c r="AF359" s="7">
        <v>31.17</v>
      </c>
      <c r="AG359" s="7">
        <v>28.704999999999998</v>
      </c>
    </row>
    <row r="360" spans="2:33" x14ac:dyDescent="0.2">
      <c r="B360" s="4">
        <v>191</v>
      </c>
      <c r="C360" s="9">
        <f t="shared" si="15"/>
        <v>41631.548611109793</v>
      </c>
      <c r="D360" s="7">
        <v>55.502000000000002</v>
      </c>
      <c r="E360" s="7">
        <v>40.735999999999997</v>
      </c>
      <c r="F360" s="7">
        <v>32.344000000000001</v>
      </c>
      <c r="G360" s="7">
        <v>31.102</v>
      </c>
      <c r="H360" s="7">
        <v>44.758000000000003</v>
      </c>
      <c r="I360" s="7">
        <v>38.793999999999997</v>
      </c>
      <c r="J360" s="7">
        <v>31.638000000000002</v>
      </c>
      <c r="K360" s="7">
        <v>29.329000000000001</v>
      </c>
      <c r="L360" s="7"/>
      <c r="M360" s="4">
        <v>191</v>
      </c>
      <c r="N360" s="9">
        <f t="shared" si="16"/>
        <v>39853.506944443296</v>
      </c>
      <c r="O360" s="7">
        <v>55.502000000000002</v>
      </c>
      <c r="P360" s="7">
        <v>40.481000000000002</v>
      </c>
      <c r="Q360" s="7">
        <v>32.015999999999998</v>
      </c>
      <c r="R360" s="7">
        <v>30.736999999999998</v>
      </c>
      <c r="S360" s="7">
        <v>44.746000000000002</v>
      </c>
      <c r="T360" s="7">
        <v>38.543999999999997</v>
      </c>
      <c r="U360" s="7">
        <v>31.131</v>
      </c>
      <c r="V360" s="7">
        <v>28.605</v>
      </c>
      <c r="X360" s="4">
        <v>191</v>
      </c>
      <c r="Y360" s="9">
        <f t="shared" si="17"/>
        <v>36835.881944441397</v>
      </c>
      <c r="Z360" s="26">
        <v>55.502000000000002</v>
      </c>
      <c r="AA360" s="7">
        <v>40.436999999999998</v>
      </c>
      <c r="AB360" s="7">
        <v>31.954000000000001</v>
      </c>
      <c r="AC360" s="7">
        <v>30.7</v>
      </c>
      <c r="AD360" s="26">
        <v>44.746000000000002</v>
      </c>
      <c r="AE360" s="7">
        <v>38.506999999999998</v>
      </c>
      <c r="AF360" s="7">
        <v>31.164000000000001</v>
      </c>
      <c r="AG360" s="7">
        <v>28.696999999999999</v>
      </c>
    </row>
    <row r="361" spans="2:33" x14ac:dyDescent="0.2">
      <c r="B361" s="4">
        <v>191.25</v>
      </c>
      <c r="C361" s="9">
        <f t="shared" si="15"/>
        <v>41631.552083332012</v>
      </c>
      <c r="D361" s="7">
        <v>55.502000000000002</v>
      </c>
      <c r="E361" s="7">
        <v>40.738</v>
      </c>
      <c r="F361" s="7">
        <v>32.337000000000003</v>
      </c>
      <c r="G361" s="7">
        <v>31.091999999999999</v>
      </c>
      <c r="H361" s="7">
        <v>44.77</v>
      </c>
      <c r="I361" s="7">
        <v>38.792999999999999</v>
      </c>
      <c r="J361" s="7">
        <v>31.63</v>
      </c>
      <c r="K361" s="7">
        <v>29.321999999999999</v>
      </c>
      <c r="L361" s="7"/>
      <c r="M361" s="4">
        <v>191.25</v>
      </c>
      <c r="N361" s="9">
        <f t="shared" si="16"/>
        <v>39853.510416665515</v>
      </c>
      <c r="O361" s="7">
        <v>55.502000000000002</v>
      </c>
      <c r="P361" s="7">
        <v>40.481000000000002</v>
      </c>
      <c r="Q361" s="7">
        <v>32.026000000000003</v>
      </c>
      <c r="R361" s="7">
        <v>30.751000000000001</v>
      </c>
      <c r="S361" s="7">
        <v>44.746000000000002</v>
      </c>
      <c r="T361" s="7">
        <v>38.548000000000002</v>
      </c>
      <c r="U361" s="7">
        <v>31.135999999999999</v>
      </c>
      <c r="V361" s="7">
        <v>28.611000000000001</v>
      </c>
      <c r="X361" s="4">
        <v>191.25</v>
      </c>
      <c r="Y361" s="9">
        <f t="shared" si="17"/>
        <v>36835.885416663616</v>
      </c>
      <c r="Z361" s="26">
        <v>55.502000000000002</v>
      </c>
      <c r="AA361" s="7">
        <v>40.436</v>
      </c>
      <c r="AB361" s="7">
        <v>31.949000000000002</v>
      </c>
      <c r="AC361" s="7">
        <v>30.696000000000002</v>
      </c>
      <c r="AD361" s="26">
        <v>44.746000000000002</v>
      </c>
      <c r="AE361" s="7">
        <v>38.503</v>
      </c>
      <c r="AF361" s="7">
        <v>31.158999999999999</v>
      </c>
      <c r="AG361" s="7">
        <v>28.69</v>
      </c>
    </row>
    <row r="362" spans="2:33" x14ac:dyDescent="0.2">
      <c r="B362" s="4">
        <v>191.5</v>
      </c>
      <c r="C362" s="9">
        <f t="shared" si="15"/>
        <v>41631.555555554231</v>
      </c>
      <c r="D362" s="7">
        <v>55.502000000000002</v>
      </c>
      <c r="E362" s="7">
        <v>40.741</v>
      </c>
      <c r="F362" s="7">
        <v>32.332000000000001</v>
      </c>
      <c r="G362" s="7">
        <v>31.082999999999998</v>
      </c>
      <c r="H362" s="7">
        <v>44.784999999999997</v>
      </c>
      <c r="I362" s="7">
        <v>38.793999999999997</v>
      </c>
      <c r="J362" s="7">
        <v>31.620999999999999</v>
      </c>
      <c r="K362" s="7">
        <v>29.315000000000001</v>
      </c>
      <c r="L362" s="7"/>
      <c r="M362" s="4">
        <v>191.5</v>
      </c>
      <c r="N362" s="9">
        <f t="shared" si="16"/>
        <v>39853.513888887734</v>
      </c>
      <c r="O362" s="7">
        <v>55.502000000000002</v>
      </c>
      <c r="P362" s="7">
        <v>40.479999999999997</v>
      </c>
      <c r="Q362" s="7">
        <v>32.033000000000001</v>
      </c>
      <c r="R362" s="7">
        <v>30.762</v>
      </c>
      <c r="S362" s="7">
        <v>44.746000000000002</v>
      </c>
      <c r="T362" s="7">
        <v>38.552</v>
      </c>
      <c r="U362" s="7">
        <v>31.14</v>
      </c>
      <c r="V362" s="7">
        <v>28.616</v>
      </c>
      <c r="X362" s="4">
        <v>191.5</v>
      </c>
      <c r="Y362" s="9">
        <f t="shared" si="17"/>
        <v>36835.888888885835</v>
      </c>
      <c r="Z362" s="26">
        <v>55.502000000000002</v>
      </c>
      <c r="AA362" s="7">
        <v>40.435000000000002</v>
      </c>
      <c r="AB362" s="7">
        <v>31.943999999999999</v>
      </c>
      <c r="AC362" s="7">
        <v>30.690999999999999</v>
      </c>
      <c r="AD362" s="26">
        <v>44.746000000000002</v>
      </c>
      <c r="AE362" s="7">
        <v>38.497999999999998</v>
      </c>
      <c r="AF362" s="7">
        <v>31.152999999999999</v>
      </c>
      <c r="AG362" s="7">
        <v>28.683</v>
      </c>
    </row>
    <row r="363" spans="2:33" x14ac:dyDescent="0.2">
      <c r="B363" s="4">
        <v>191.75</v>
      </c>
      <c r="C363" s="9">
        <f t="shared" si="15"/>
        <v>41631.55902777645</v>
      </c>
      <c r="D363" s="7">
        <v>55.502000000000002</v>
      </c>
      <c r="E363" s="7">
        <v>40.743000000000002</v>
      </c>
      <c r="F363" s="7">
        <v>32.329000000000001</v>
      </c>
      <c r="G363" s="7">
        <v>31.077000000000002</v>
      </c>
      <c r="H363" s="7">
        <v>44.802</v>
      </c>
      <c r="I363" s="7">
        <v>38.796999999999997</v>
      </c>
      <c r="J363" s="7">
        <v>31.611999999999998</v>
      </c>
      <c r="K363" s="7">
        <v>29.308</v>
      </c>
      <c r="L363" s="7"/>
      <c r="M363" s="4">
        <v>191.75</v>
      </c>
      <c r="N363" s="9">
        <f t="shared" si="16"/>
        <v>39853.517361109953</v>
      </c>
      <c r="O363" s="7">
        <v>55.502000000000002</v>
      </c>
      <c r="P363" s="7">
        <v>40.479999999999997</v>
      </c>
      <c r="Q363" s="7">
        <v>32.039000000000001</v>
      </c>
      <c r="R363" s="7">
        <v>30.77</v>
      </c>
      <c r="S363" s="7">
        <v>44.746000000000002</v>
      </c>
      <c r="T363" s="7">
        <v>38.555</v>
      </c>
      <c r="U363" s="7">
        <v>31.143999999999998</v>
      </c>
      <c r="V363" s="7">
        <v>28.620999999999999</v>
      </c>
      <c r="X363" s="4">
        <v>191.75</v>
      </c>
      <c r="Y363" s="9">
        <f t="shared" si="17"/>
        <v>36835.892361108054</v>
      </c>
      <c r="Z363" s="26">
        <v>55.502000000000002</v>
      </c>
      <c r="AA363" s="7">
        <v>40.433999999999997</v>
      </c>
      <c r="AB363" s="7">
        <v>31.939</v>
      </c>
      <c r="AC363" s="7">
        <v>30.686</v>
      </c>
      <c r="AD363" s="26">
        <v>44.746000000000002</v>
      </c>
      <c r="AE363" s="7">
        <v>38.494</v>
      </c>
      <c r="AF363" s="7">
        <v>31.146999999999998</v>
      </c>
      <c r="AG363" s="7">
        <v>28.675999999999998</v>
      </c>
    </row>
    <row r="364" spans="2:33" x14ac:dyDescent="0.2">
      <c r="B364" s="4">
        <v>192</v>
      </c>
      <c r="C364" s="9">
        <f t="shared" si="15"/>
        <v>41631.562499998668</v>
      </c>
      <c r="D364" s="7">
        <v>55.502000000000002</v>
      </c>
      <c r="E364" s="7">
        <v>40.744999999999997</v>
      </c>
      <c r="F364" s="7">
        <v>32.328000000000003</v>
      </c>
      <c r="G364" s="7">
        <v>31.073</v>
      </c>
      <c r="H364" s="7">
        <v>44.817999999999998</v>
      </c>
      <c r="I364" s="7">
        <v>38.801000000000002</v>
      </c>
      <c r="J364" s="7">
        <v>31.603999999999999</v>
      </c>
      <c r="K364" s="7">
        <v>29.300999999999998</v>
      </c>
      <c r="L364" s="7"/>
      <c r="M364" s="4">
        <v>192</v>
      </c>
      <c r="N364" s="9">
        <f t="shared" si="16"/>
        <v>39853.520833332172</v>
      </c>
      <c r="O364" s="7">
        <v>55.502000000000002</v>
      </c>
      <c r="P364" s="7">
        <v>40.478999999999999</v>
      </c>
      <c r="Q364" s="7">
        <v>32.042000000000002</v>
      </c>
      <c r="R364" s="7">
        <v>30.776</v>
      </c>
      <c r="S364" s="7">
        <v>44.746000000000002</v>
      </c>
      <c r="T364" s="7">
        <v>38.558</v>
      </c>
      <c r="U364" s="7">
        <v>31.148</v>
      </c>
      <c r="V364" s="7">
        <v>28.626000000000001</v>
      </c>
      <c r="X364" s="4">
        <v>192</v>
      </c>
      <c r="Y364" s="9">
        <f t="shared" si="17"/>
        <v>36835.895833330273</v>
      </c>
      <c r="Z364" s="26">
        <v>55.502000000000002</v>
      </c>
      <c r="AA364" s="7">
        <v>40.433999999999997</v>
      </c>
      <c r="AB364" s="7">
        <v>31.934000000000001</v>
      </c>
      <c r="AC364" s="7">
        <v>30.681000000000001</v>
      </c>
      <c r="AD364" s="26">
        <v>44.746000000000002</v>
      </c>
      <c r="AE364" s="7">
        <v>38.49</v>
      </c>
      <c r="AF364" s="7">
        <v>31.141999999999999</v>
      </c>
      <c r="AG364" s="7">
        <v>28.67</v>
      </c>
    </row>
    <row r="365" spans="2:33" x14ac:dyDescent="0.2">
      <c r="B365" s="4">
        <v>192.25</v>
      </c>
      <c r="C365" s="9">
        <f t="shared" si="15"/>
        <v>41631.565972220887</v>
      </c>
      <c r="D365" s="7">
        <v>55.502000000000002</v>
      </c>
      <c r="E365" s="7">
        <v>40.746000000000002</v>
      </c>
      <c r="F365" s="7">
        <v>32.331000000000003</v>
      </c>
      <c r="G365" s="7">
        <v>31.071999999999999</v>
      </c>
      <c r="H365" s="7">
        <v>44.834000000000003</v>
      </c>
      <c r="I365" s="7">
        <v>38.808</v>
      </c>
      <c r="J365" s="7">
        <v>31.596</v>
      </c>
      <c r="K365" s="7">
        <v>29.294</v>
      </c>
      <c r="L365" s="7"/>
      <c r="M365" s="4">
        <v>192.25</v>
      </c>
      <c r="N365" s="9">
        <f t="shared" si="16"/>
        <v>39853.524305554391</v>
      </c>
      <c r="O365" s="7">
        <v>55.502000000000002</v>
      </c>
      <c r="P365" s="7">
        <v>40.478000000000002</v>
      </c>
      <c r="Q365" s="7">
        <v>32.042999999999999</v>
      </c>
      <c r="R365" s="7">
        <v>30.78</v>
      </c>
      <c r="S365" s="7">
        <v>44.746000000000002</v>
      </c>
      <c r="T365" s="7">
        <v>38.56</v>
      </c>
      <c r="U365" s="7">
        <v>31.152000000000001</v>
      </c>
      <c r="V365" s="7">
        <v>28.631</v>
      </c>
      <c r="X365" s="4">
        <v>192.25</v>
      </c>
      <c r="Y365" s="9">
        <f t="shared" si="17"/>
        <v>36835.899305552492</v>
      </c>
      <c r="Z365" s="26">
        <v>55.502000000000002</v>
      </c>
      <c r="AA365" s="7">
        <v>40.433</v>
      </c>
      <c r="AB365" s="7">
        <v>31.928999999999998</v>
      </c>
      <c r="AC365" s="7">
        <v>30.675999999999998</v>
      </c>
      <c r="AD365" s="26">
        <v>44.746000000000002</v>
      </c>
      <c r="AE365" s="7">
        <v>38.485999999999997</v>
      </c>
      <c r="AF365" s="7">
        <v>31.137</v>
      </c>
      <c r="AG365" s="7">
        <v>28.663</v>
      </c>
    </row>
    <row r="366" spans="2:33" x14ac:dyDescent="0.2">
      <c r="B366" s="4">
        <v>192.5</v>
      </c>
      <c r="C366" s="9">
        <f t="shared" si="15"/>
        <v>41631.569444443106</v>
      </c>
      <c r="D366" s="7">
        <v>55.502000000000002</v>
      </c>
      <c r="E366" s="7">
        <v>40.747</v>
      </c>
      <c r="F366" s="7">
        <v>32.335000000000001</v>
      </c>
      <c r="G366" s="7">
        <v>31.074000000000002</v>
      </c>
      <c r="H366" s="7">
        <v>44.848999999999997</v>
      </c>
      <c r="I366" s="7">
        <v>38.817</v>
      </c>
      <c r="J366" s="7">
        <v>31.588000000000001</v>
      </c>
      <c r="K366" s="7">
        <v>29.286000000000001</v>
      </c>
      <c r="L366" s="7"/>
      <c r="M366" s="4">
        <v>192.5</v>
      </c>
      <c r="N366" s="9">
        <f t="shared" si="16"/>
        <v>39853.52777777661</v>
      </c>
      <c r="O366" s="7">
        <v>55.502000000000002</v>
      </c>
      <c r="P366" s="7">
        <v>40.475999999999999</v>
      </c>
      <c r="Q366" s="7">
        <v>32.042999999999999</v>
      </c>
      <c r="R366" s="7">
        <v>30.782</v>
      </c>
      <c r="S366" s="7">
        <v>44.746000000000002</v>
      </c>
      <c r="T366" s="7">
        <v>38.561</v>
      </c>
      <c r="U366" s="7">
        <v>31.155000000000001</v>
      </c>
      <c r="V366" s="7">
        <v>28.635000000000002</v>
      </c>
      <c r="X366" s="4">
        <v>192.5</v>
      </c>
      <c r="Y366" s="9">
        <f t="shared" si="17"/>
        <v>36835.902777774711</v>
      </c>
      <c r="Z366" s="26">
        <v>55.502000000000002</v>
      </c>
      <c r="AA366" s="7">
        <v>40.432000000000002</v>
      </c>
      <c r="AB366" s="7">
        <v>31.923999999999999</v>
      </c>
      <c r="AC366" s="7">
        <v>30.670999999999999</v>
      </c>
      <c r="AD366" s="26">
        <v>44.746000000000002</v>
      </c>
      <c r="AE366" s="7">
        <v>38.481000000000002</v>
      </c>
      <c r="AF366" s="7">
        <v>31.131</v>
      </c>
      <c r="AG366" s="7">
        <v>28.655999999999999</v>
      </c>
    </row>
    <row r="367" spans="2:33" x14ac:dyDescent="0.2">
      <c r="B367" s="4">
        <v>192.75</v>
      </c>
      <c r="C367" s="9">
        <f t="shared" si="15"/>
        <v>41631.572916665325</v>
      </c>
      <c r="D367" s="7">
        <v>55.502000000000002</v>
      </c>
      <c r="E367" s="7">
        <v>40.747</v>
      </c>
      <c r="F367" s="7">
        <v>32.341000000000001</v>
      </c>
      <c r="G367" s="7">
        <v>31.077999999999999</v>
      </c>
      <c r="H367" s="7">
        <v>44.862000000000002</v>
      </c>
      <c r="I367" s="7">
        <v>38.826999999999998</v>
      </c>
      <c r="J367" s="7">
        <v>31.579000000000001</v>
      </c>
      <c r="K367" s="7">
        <v>29.277999999999999</v>
      </c>
      <c r="L367" s="7"/>
      <c r="M367" s="4">
        <v>192.75</v>
      </c>
      <c r="N367" s="9">
        <f t="shared" si="16"/>
        <v>39853.531249998829</v>
      </c>
      <c r="O367" s="7">
        <v>55.502000000000002</v>
      </c>
      <c r="P367" s="7">
        <v>40.475000000000001</v>
      </c>
      <c r="Q367" s="7">
        <v>32.040999999999997</v>
      </c>
      <c r="R367" s="7">
        <v>30.782</v>
      </c>
      <c r="S367" s="7">
        <v>44.746000000000002</v>
      </c>
      <c r="T367" s="7">
        <v>38.561999999999998</v>
      </c>
      <c r="U367" s="7">
        <v>31.158000000000001</v>
      </c>
      <c r="V367" s="7">
        <v>28.64</v>
      </c>
      <c r="X367" s="4">
        <v>192.75</v>
      </c>
      <c r="Y367" s="9">
        <f t="shared" si="17"/>
        <v>36835.90624999693</v>
      </c>
      <c r="Z367" s="26">
        <v>55.502000000000002</v>
      </c>
      <c r="AA367" s="7">
        <v>40.43</v>
      </c>
      <c r="AB367" s="7">
        <v>31.92</v>
      </c>
      <c r="AC367" s="7">
        <v>30.666</v>
      </c>
      <c r="AD367" s="26">
        <v>44.746000000000002</v>
      </c>
      <c r="AE367" s="7">
        <v>38.476999999999997</v>
      </c>
      <c r="AF367" s="7">
        <v>31.126000000000001</v>
      </c>
      <c r="AG367" s="7">
        <v>28.649000000000001</v>
      </c>
    </row>
    <row r="368" spans="2:33" x14ac:dyDescent="0.2">
      <c r="B368" s="4">
        <v>193</v>
      </c>
      <c r="C368" s="9">
        <f t="shared" si="15"/>
        <v>41631.576388887544</v>
      </c>
      <c r="D368" s="7">
        <v>55.502000000000002</v>
      </c>
      <c r="E368" s="7">
        <v>40.747</v>
      </c>
      <c r="F368" s="7">
        <v>32.35</v>
      </c>
      <c r="G368" s="7">
        <v>31.084</v>
      </c>
      <c r="H368" s="7">
        <v>44.871000000000002</v>
      </c>
      <c r="I368" s="7">
        <v>38.838999999999999</v>
      </c>
      <c r="J368" s="7">
        <v>31.571000000000002</v>
      </c>
      <c r="K368" s="7">
        <v>29.27</v>
      </c>
      <c r="L368" s="7"/>
      <c r="M368" s="4">
        <v>193</v>
      </c>
      <c r="N368" s="9">
        <f t="shared" si="16"/>
        <v>39853.534722221048</v>
      </c>
      <c r="O368" s="7">
        <v>55.502000000000002</v>
      </c>
      <c r="P368" s="7">
        <v>40.472999999999999</v>
      </c>
      <c r="Q368" s="7">
        <v>32.037999999999997</v>
      </c>
      <c r="R368" s="7">
        <v>30.780999999999999</v>
      </c>
      <c r="S368" s="7">
        <v>44.746000000000002</v>
      </c>
      <c r="T368" s="7">
        <v>38.561999999999998</v>
      </c>
      <c r="U368" s="7">
        <v>31.161000000000001</v>
      </c>
      <c r="V368" s="7">
        <v>28.643999999999998</v>
      </c>
      <c r="X368" s="4">
        <v>193</v>
      </c>
      <c r="Y368" s="9">
        <f t="shared" si="17"/>
        <v>36835.909722219149</v>
      </c>
      <c r="Z368" s="26">
        <v>55.502000000000002</v>
      </c>
      <c r="AA368" s="7">
        <v>40.429000000000002</v>
      </c>
      <c r="AB368" s="7">
        <v>31.914999999999999</v>
      </c>
      <c r="AC368" s="7">
        <v>30.661999999999999</v>
      </c>
      <c r="AD368" s="26">
        <v>44.746000000000002</v>
      </c>
      <c r="AE368" s="7">
        <v>38.472999999999999</v>
      </c>
      <c r="AF368" s="7">
        <v>31.120999999999999</v>
      </c>
      <c r="AG368" s="7">
        <v>28.641999999999999</v>
      </c>
    </row>
    <row r="369" spans="2:33" x14ac:dyDescent="0.2">
      <c r="B369" s="4">
        <v>193.25</v>
      </c>
      <c r="C369" s="9">
        <f t="shared" si="15"/>
        <v>41631.579861109763</v>
      </c>
      <c r="D369" s="7">
        <v>55.502000000000002</v>
      </c>
      <c r="E369" s="7">
        <v>40.746000000000002</v>
      </c>
      <c r="F369" s="7">
        <v>32.363</v>
      </c>
      <c r="G369" s="7">
        <v>31.091999999999999</v>
      </c>
      <c r="H369" s="7">
        <v>44.875999999999998</v>
      </c>
      <c r="I369" s="7">
        <v>38.85</v>
      </c>
      <c r="J369" s="7">
        <v>31.564</v>
      </c>
      <c r="K369" s="7">
        <v>29.260999999999999</v>
      </c>
      <c r="L369" s="7"/>
      <c r="M369" s="4">
        <v>193.25</v>
      </c>
      <c r="N369" s="9">
        <f t="shared" si="16"/>
        <v>39853.538194443267</v>
      </c>
      <c r="O369" s="7">
        <v>55.502000000000002</v>
      </c>
      <c r="P369" s="7">
        <v>40.470999999999997</v>
      </c>
      <c r="Q369" s="7">
        <v>32.033999999999999</v>
      </c>
      <c r="R369" s="7">
        <v>30.777999999999999</v>
      </c>
      <c r="S369" s="7">
        <v>44.746000000000002</v>
      </c>
      <c r="T369" s="7">
        <v>38.561999999999998</v>
      </c>
      <c r="U369" s="7">
        <v>31.164000000000001</v>
      </c>
      <c r="V369" s="7">
        <v>28.646999999999998</v>
      </c>
      <c r="X369" s="4">
        <v>193.25</v>
      </c>
      <c r="Y369" s="9">
        <f t="shared" si="17"/>
        <v>36835.913194441368</v>
      </c>
      <c r="Z369" s="26">
        <v>55.502000000000002</v>
      </c>
      <c r="AA369" s="7">
        <v>40.427999999999997</v>
      </c>
      <c r="AB369" s="7">
        <v>31.911000000000001</v>
      </c>
      <c r="AC369" s="7">
        <v>30.657</v>
      </c>
      <c r="AD369" s="26">
        <v>44.746000000000002</v>
      </c>
      <c r="AE369" s="7">
        <v>38.469000000000001</v>
      </c>
      <c r="AF369" s="7">
        <v>31.114999999999998</v>
      </c>
      <c r="AG369" s="7">
        <v>28.635999999999999</v>
      </c>
    </row>
    <row r="370" spans="2:33" x14ac:dyDescent="0.2">
      <c r="B370" s="4">
        <v>193.5</v>
      </c>
      <c r="C370" s="9">
        <f t="shared" si="15"/>
        <v>41631.583333331982</v>
      </c>
      <c r="D370" s="7">
        <v>55.502000000000002</v>
      </c>
      <c r="E370" s="7">
        <v>40.744</v>
      </c>
      <c r="F370" s="7">
        <v>32.378999999999998</v>
      </c>
      <c r="G370" s="7">
        <v>31.103999999999999</v>
      </c>
      <c r="H370" s="7">
        <v>44.877000000000002</v>
      </c>
      <c r="I370" s="7">
        <v>38.860999999999997</v>
      </c>
      <c r="J370" s="7">
        <v>31.556000000000001</v>
      </c>
      <c r="K370" s="7">
        <v>29.253</v>
      </c>
      <c r="L370" s="7"/>
      <c r="M370" s="4">
        <v>193.5</v>
      </c>
      <c r="N370" s="9">
        <f t="shared" si="16"/>
        <v>39853.541666665486</v>
      </c>
      <c r="O370" s="7">
        <v>55.502000000000002</v>
      </c>
      <c r="P370" s="7">
        <v>40.469000000000001</v>
      </c>
      <c r="Q370" s="7">
        <v>32.029000000000003</v>
      </c>
      <c r="R370" s="7">
        <v>30.774999999999999</v>
      </c>
      <c r="S370" s="7">
        <v>44.746000000000002</v>
      </c>
      <c r="T370" s="7">
        <v>38.561999999999998</v>
      </c>
      <c r="U370" s="7">
        <v>31.167000000000002</v>
      </c>
      <c r="V370" s="7">
        <v>28.651</v>
      </c>
      <c r="X370" s="4">
        <v>193.5</v>
      </c>
      <c r="Y370" s="9">
        <f t="shared" si="17"/>
        <v>36835.916666663587</v>
      </c>
      <c r="Z370" s="26">
        <v>55.502000000000002</v>
      </c>
      <c r="AA370" s="7">
        <v>40.426000000000002</v>
      </c>
      <c r="AB370" s="7">
        <v>31.907</v>
      </c>
      <c r="AC370" s="7">
        <v>30.652999999999999</v>
      </c>
      <c r="AD370" s="26">
        <v>44.746000000000002</v>
      </c>
      <c r="AE370" s="7">
        <v>38.465000000000003</v>
      </c>
      <c r="AF370" s="7">
        <v>31.11</v>
      </c>
      <c r="AG370" s="7">
        <v>28.629000000000001</v>
      </c>
    </row>
    <row r="371" spans="2:33" x14ac:dyDescent="0.2">
      <c r="B371" s="4">
        <v>193.75</v>
      </c>
      <c r="C371" s="9">
        <f t="shared" si="15"/>
        <v>41631.586805554201</v>
      </c>
      <c r="D371" s="7">
        <v>55.502000000000002</v>
      </c>
      <c r="E371" s="7">
        <v>40.741999999999997</v>
      </c>
      <c r="F371" s="7">
        <v>32.401000000000003</v>
      </c>
      <c r="G371" s="7">
        <v>31.120999999999999</v>
      </c>
      <c r="H371" s="7">
        <v>44.874000000000002</v>
      </c>
      <c r="I371" s="7">
        <v>38.872</v>
      </c>
      <c r="J371" s="7">
        <v>31.547999999999998</v>
      </c>
      <c r="K371" s="7">
        <v>29.244</v>
      </c>
      <c r="L371" s="7"/>
      <c r="M371" s="4">
        <v>193.75</v>
      </c>
      <c r="N371" s="9">
        <f t="shared" si="16"/>
        <v>39853.545138887705</v>
      </c>
      <c r="O371" s="7">
        <v>55.502000000000002</v>
      </c>
      <c r="P371" s="7">
        <v>40.466999999999999</v>
      </c>
      <c r="Q371" s="7">
        <v>32.023000000000003</v>
      </c>
      <c r="R371" s="7">
        <v>30.77</v>
      </c>
      <c r="S371" s="7">
        <v>44.746000000000002</v>
      </c>
      <c r="T371" s="7">
        <v>38.561</v>
      </c>
      <c r="U371" s="7">
        <v>31.169</v>
      </c>
      <c r="V371" s="7">
        <v>28.654</v>
      </c>
      <c r="X371" s="4">
        <v>193.75</v>
      </c>
      <c r="Y371" s="9">
        <f t="shared" si="17"/>
        <v>36835.920138885805</v>
      </c>
      <c r="Z371" s="26">
        <v>55.502000000000002</v>
      </c>
      <c r="AA371" s="7">
        <v>40.424999999999997</v>
      </c>
      <c r="AB371" s="7">
        <v>31.902999999999999</v>
      </c>
      <c r="AC371" s="7">
        <v>30.649000000000001</v>
      </c>
      <c r="AD371" s="26">
        <v>44.746000000000002</v>
      </c>
      <c r="AE371" s="7">
        <v>38.462000000000003</v>
      </c>
      <c r="AF371" s="7">
        <v>31.105</v>
      </c>
      <c r="AG371" s="7">
        <v>28.623000000000001</v>
      </c>
    </row>
    <row r="372" spans="2:33" x14ac:dyDescent="0.2">
      <c r="B372" s="4">
        <v>194</v>
      </c>
      <c r="C372" s="9">
        <f t="shared" si="15"/>
        <v>41631.59027777642</v>
      </c>
      <c r="D372" s="7">
        <v>55.502000000000002</v>
      </c>
      <c r="E372" s="7">
        <v>40.738999999999997</v>
      </c>
      <c r="F372" s="7">
        <v>32.424999999999997</v>
      </c>
      <c r="G372" s="7">
        <v>31.14</v>
      </c>
      <c r="H372" s="7">
        <v>44.868000000000002</v>
      </c>
      <c r="I372" s="7">
        <v>38.880000000000003</v>
      </c>
      <c r="J372" s="7">
        <v>31.542000000000002</v>
      </c>
      <c r="K372" s="7">
        <v>29.234999999999999</v>
      </c>
      <c r="L372" s="7"/>
      <c r="M372" s="4">
        <v>194</v>
      </c>
      <c r="N372" s="9">
        <f t="shared" si="16"/>
        <v>39853.548611109924</v>
      </c>
      <c r="O372" s="7">
        <v>55.502000000000002</v>
      </c>
      <c r="P372" s="7">
        <v>40.463999999999999</v>
      </c>
      <c r="Q372" s="7">
        <v>32.017000000000003</v>
      </c>
      <c r="R372" s="7">
        <v>30.765000000000001</v>
      </c>
      <c r="S372" s="7">
        <v>44.746000000000002</v>
      </c>
      <c r="T372" s="7">
        <v>38.558999999999997</v>
      </c>
      <c r="U372" s="7">
        <v>31.170999999999999</v>
      </c>
      <c r="V372" s="7">
        <v>28.657</v>
      </c>
      <c r="X372" s="4">
        <v>194</v>
      </c>
      <c r="Y372" s="9">
        <f t="shared" si="17"/>
        <v>36835.923611108024</v>
      </c>
      <c r="Z372" s="26">
        <v>55.502000000000002</v>
      </c>
      <c r="AA372" s="7">
        <v>40.423000000000002</v>
      </c>
      <c r="AB372" s="7">
        <v>31.899000000000001</v>
      </c>
      <c r="AC372" s="7">
        <v>30.645</v>
      </c>
      <c r="AD372" s="26">
        <v>44.746000000000002</v>
      </c>
      <c r="AE372" s="7">
        <v>38.457999999999998</v>
      </c>
      <c r="AF372" s="7">
        <v>31.099</v>
      </c>
      <c r="AG372" s="7">
        <v>28.617000000000001</v>
      </c>
    </row>
    <row r="373" spans="2:33" x14ac:dyDescent="0.2">
      <c r="B373" s="4">
        <v>194.25</v>
      </c>
      <c r="C373" s="9">
        <f t="shared" si="15"/>
        <v>41631.593749998639</v>
      </c>
      <c r="D373" s="7">
        <v>55.502000000000002</v>
      </c>
      <c r="E373" s="7">
        <v>40.734999999999999</v>
      </c>
      <c r="F373" s="7">
        <v>32.448999999999998</v>
      </c>
      <c r="G373" s="7">
        <v>31.161999999999999</v>
      </c>
      <c r="H373" s="7">
        <v>44.86</v>
      </c>
      <c r="I373" s="7">
        <v>38.887</v>
      </c>
      <c r="J373" s="7">
        <v>31.535</v>
      </c>
      <c r="K373" s="7">
        <v>29.225000000000001</v>
      </c>
      <c r="L373" s="7"/>
      <c r="M373" s="4">
        <v>194.25</v>
      </c>
      <c r="N373" s="9">
        <f t="shared" si="16"/>
        <v>39853.552083332143</v>
      </c>
      <c r="O373" s="7">
        <v>55.502000000000002</v>
      </c>
      <c r="P373" s="7">
        <v>40.462000000000003</v>
      </c>
      <c r="Q373" s="7">
        <v>32.01</v>
      </c>
      <c r="R373" s="7">
        <v>30.759</v>
      </c>
      <c r="S373" s="7">
        <v>44.746000000000002</v>
      </c>
      <c r="T373" s="7">
        <v>38.558</v>
      </c>
      <c r="U373" s="7">
        <v>31.172999999999998</v>
      </c>
      <c r="V373" s="7">
        <v>28.658999999999999</v>
      </c>
      <c r="X373" s="4">
        <v>194.25</v>
      </c>
      <c r="Y373" s="9">
        <f t="shared" si="17"/>
        <v>36835.927083330243</v>
      </c>
      <c r="Z373" s="26">
        <v>55.502000000000002</v>
      </c>
      <c r="AA373" s="7">
        <v>40.420999999999999</v>
      </c>
      <c r="AB373" s="7">
        <v>31.895</v>
      </c>
      <c r="AC373" s="7">
        <v>30.640999999999998</v>
      </c>
      <c r="AD373" s="26">
        <v>44.746000000000002</v>
      </c>
      <c r="AE373" s="7">
        <v>38.454000000000001</v>
      </c>
      <c r="AF373" s="7">
        <v>31.094000000000001</v>
      </c>
      <c r="AG373" s="7">
        <v>28.611000000000001</v>
      </c>
    </row>
    <row r="374" spans="2:33" x14ac:dyDescent="0.2">
      <c r="B374" s="4">
        <v>194.5</v>
      </c>
      <c r="C374" s="9">
        <f t="shared" si="15"/>
        <v>41631.597222220858</v>
      </c>
      <c r="D374" s="7">
        <v>55.502000000000002</v>
      </c>
      <c r="E374" s="7">
        <v>40.731999999999999</v>
      </c>
      <c r="F374" s="7">
        <v>32.472999999999999</v>
      </c>
      <c r="G374" s="7">
        <v>31.184999999999999</v>
      </c>
      <c r="H374" s="7">
        <v>44.848999999999997</v>
      </c>
      <c r="I374" s="7">
        <v>38.893000000000001</v>
      </c>
      <c r="J374" s="7">
        <v>31.529</v>
      </c>
      <c r="K374" s="7">
        <v>29.215</v>
      </c>
      <c r="L374" s="7"/>
      <c r="M374" s="4">
        <v>194.5</v>
      </c>
      <c r="N374" s="9">
        <f t="shared" si="16"/>
        <v>39853.555555554361</v>
      </c>
      <c r="O374" s="7">
        <v>55.502000000000002</v>
      </c>
      <c r="P374" s="7">
        <v>40.459000000000003</v>
      </c>
      <c r="Q374" s="7">
        <v>32.003</v>
      </c>
      <c r="R374" s="7">
        <v>30.753</v>
      </c>
      <c r="S374" s="7">
        <v>44.746000000000002</v>
      </c>
      <c r="T374" s="7">
        <v>38.555999999999997</v>
      </c>
      <c r="U374" s="7">
        <v>31.175000000000001</v>
      </c>
      <c r="V374" s="7">
        <v>28.661999999999999</v>
      </c>
      <c r="X374" s="4">
        <v>194.5</v>
      </c>
      <c r="Y374" s="9">
        <f t="shared" si="17"/>
        <v>36835.930555552462</v>
      </c>
      <c r="Z374" s="26">
        <v>55.502000000000002</v>
      </c>
      <c r="AA374" s="7">
        <v>40.42</v>
      </c>
      <c r="AB374" s="7">
        <v>31.890999999999998</v>
      </c>
      <c r="AC374" s="7">
        <v>30.637</v>
      </c>
      <c r="AD374" s="26">
        <v>44.746000000000002</v>
      </c>
      <c r="AE374" s="7">
        <v>38.451000000000001</v>
      </c>
      <c r="AF374" s="7">
        <v>31.088999999999999</v>
      </c>
      <c r="AG374" s="7">
        <v>28.603999999999999</v>
      </c>
    </row>
    <row r="375" spans="2:33" x14ac:dyDescent="0.2">
      <c r="B375" s="4">
        <v>194.75</v>
      </c>
      <c r="C375" s="9">
        <f t="shared" si="15"/>
        <v>41631.600694443077</v>
      </c>
      <c r="D375" s="7">
        <v>55.502000000000002</v>
      </c>
      <c r="E375" s="7">
        <v>40.726999999999997</v>
      </c>
      <c r="F375" s="7">
        <v>32.493000000000002</v>
      </c>
      <c r="G375" s="7">
        <v>31.207000000000001</v>
      </c>
      <c r="H375" s="7">
        <v>44.835999999999999</v>
      </c>
      <c r="I375" s="7">
        <v>38.896000000000001</v>
      </c>
      <c r="J375" s="7">
        <v>31.523</v>
      </c>
      <c r="K375" s="7">
        <v>29.204999999999998</v>
      </c>
      <c r="L375" s="7"/>
      <c r="M375" s="4">
        <v>194.75</v>
      </c>
      <c r="N375" s="9">
        <f t="shared" si="16"/>
        <v>39853.55902777658</v>
      </c>
      <c r="O375" s="7">
        <v>55.502000000000002</v>
      </c>
      <c r="P375" s="7">
        <v>40.457000000000001</v>
      </c>
      <c r="Q375" s="7">
        <v>31.995000000000001</v>
      </c>
      <c r="R375" s="7">
        <v>30.745999999999999</v>
      </c>
      <c r="S375" s="7">
        <v>44.746000000000002</v>
      </c>
      <c r="T375" s="7">
        <v>38.552999999999997</v>
      </c>
      <c r="U375" s="7">
        <v>31.175999999999998</v>
      </c>
      <c r="V375" s="7">
        <v>28.664000000000001</v>
      </c>
      <c r="X375" s="4">
        <v>194.75</v>
      </c>
      <c r="Y375" s="9">
        <f t="shared" si="17"/>
        <v>36835.934027774681</v>
      </c>
      <c r="Z375" s="26">
        <v>55.502000000000002</v>
      </c>
      <c r="AA375" s="7">
        <v>40.417999999999999</v>
      </c>
      <c r="AB375" s="7">
        <v>31.887</v>
      </c>
      <c r="AC375" s="7">
        <v>30.632999999999999</v>
      </c>
      <c r="AD375" s="26">
        <v>44.746000000000002</v>
      </c>
      <c r="AE375" s="7">
        <v>38.447000000000003</v>
      </c>
      <c r="AF375" s="7">
        <v>31.084</v>
      </c>
      <c r="AG375" s="7">
        <v>28.597999999999999</v>
      </c>
    </row>
    <row r="376" spans="2:33" x14ac:dyDescent="0.2">
      <c r="B376" s="4">
        <v>195</v>
      </c>
      <c r="C376" s="9">
        <f t="shared" si="15"/>
        <v>41631.604166665296</v>
      </c>
      <c r="D376" s="7">
        <v>55.502000000000002</v>
      </c>
      <c r="E376" s="7">
        <v>40.722000000000001</v>
      </c>
      <c r="F376" s="7">
        <v>32.51</v>
      </c>
      <c r="G376" s="7">
        <v>31.227</v>
      </c>
      <c r="H376" s="7">
        <v>44.822000000000003</v>
      </c>
      <c r="I376" s="7">
        <v>38.896000000000001</v>
      </c>
      <c r="J376" s="7">
        <v>31.518000000000001</v>
      </c>
      <c r="K376" s="7">
        <v>29.193999999999999</v>
      </c>
      <c r="L376" s="7"/>
      <c r="M376" s="4">
        <v>195</v>
      </c>
      <c r="N376" s="9">
        <f t="shared" si="16"/>
        <v>39853.562499998799</v>
      </c>
      <c r="O376" s="7">
        <v>55.502000000000002</v>
      </c>
      <c r="P376" s="7">
        <v>40.454000000000001</v>
      </c>
      <c r="Q376" s="7">
        <v>31.988</v>
      </c>
      <c r="R376" s="7">
        <v>30.739000000000001</v>
      </c>
      <c r="S376" s="7">
        <v>44.746000000000002</v>
      </c>
      <c r="T376" s="7">
        <v>38.551000000000002</v>
      </c>
      <c r="U376" s="7">
        <v>31.177</v>
      </c>
      <c r="V376" s="7">
        <v>28.664999999999999</v>
      </c>
      <c r="X376" s="4">
        <v>195</v>
      </c>
      <c r="Y376" s="9">
        <f t="shared" si="17"/>
        <v>36835.9374999969</v>
      </c>
      <c r="Z376" s="26">
        <v>55.502000000000002</v>
      </c>
      <c r="AA376" s="7">
        <v>40.415999999999997</v>
      </c>
      <c r="AB376" s="7">
        <v>31.884</v>
      </c>
      <c r="AC376" s="7">
        <v>30.629000000000001</v>
      </c>
      <c r="AD376" s="26">
        <v>44.746000000000002</v>
      </c>
      <c r="AE376" s="7">
        <v>38.444000000000003</v>
      </c>
      <c r="AF376" s="7">
        <v>31.079000000000001</v>
      </c>
      <c r="AG376" s="7">
        <v>28.591999999999999</v>
      </c>
    </row>
    <row r="377" spans="2:33" x14ac:dyDescent="0.2">
      <c r="B377" s="4">
        <v>195.25</v>
      </c>
      <c r="C377" s="9">
        <f t="shared" si="15"/>
        <v>41631.607638887515</v>
      </c>
      <c r="D377" s="7">
        <v>55.502000000000002</v>
      </c>
      <c r="E377" s="7">
        <v>40.716999999999999</v>
      </c>
      <c r="F377" s="7">
        <v>32.524000000000001</v>
      </c>
      <c r="G377" s="7">
        <v>31.242999999999999</v>
      </c>
      <c r="H377" s="7">
        <v>44.808</v>
      </c>
      <c r="I377" s="7">
        <v>38.895000000000003</v>
      </c>
      <c r="J377" s="7">
        <v>31.513000000000002</v>
      </c>
      <c r="K377" s="7">
        <v>29.183</v>
      </c>
      <c r="L377" s="7"/>
      <c r="M377" s="4">
        <v>195.25</v>
      </c>
      <c r="N377" s="9">
        <f t="shared" si="16"/>
        <v>39853.565972221018</v>
      </c>
      <c r="O377" s="7">
        <v>55.502000000000002</v>
      </c>
      <c r="P377" s="7">
        <v>40.451999999999998</v>
      </c>
      <c r="Q377" s="7">
        <v>31.98</v>
      </c>
      <c r="R377" s="7">
        <v>30.731000000000002</v>
      </c>
      <c r="S377" s="7">
        <v>44.746000000000002</v>
      </c>
      <c r="T377" s="7">
        <v>38.548000000000002</v>
      </c>
      <c r="U377" s="7">
        <v>31.177</v>
      </c>
      <c r="V377" s="7">
        <v>28.667000000000002</v>
      </c>
      <c r="X377" s="4">
        <v>195.25</v>
      </c>
      <c r="Y377" s="9">
        <f t="shared" si="17"/>
        <v>36835.940972219119</v>
      </c>
      <c r="Z377" s="26">
        <v>55.502000000000002</v>
      </c>
      <c r="AA377" s="7">
        <v>40.414000000000001</v>
      </c>
      <c r="AB377" s="7">
        <v>31.88</v>
      </c>
      <c r="AC377" s="7">
        <v>30.626000000000001</v>
      </c>
      <c r="AD377" s="26">
        <v>44.746000000000002</v>
      </c>
      <c r="AE377" s="7">
        <v>38.441000000000003</v>
      </c>
      <c r="AF377" s="7">
        <v>31.073</v>
      </c>
      <c r="AG377" s="7">
        <v>28.587</v>
      </c>
    </row>
    <row r="378" spans="2:33" x14ac:dyDescent="0.2">
      <c r="B378" s="4">
        <v>195.5</v>
      </c>
      <c r="C378" s="9">
        <f t="shared" si="15"/>
        <v>41631.611111109734</v>
      </c>
      <c r="D378" s="7">
        <v>55.502000000000002</v>
      </c>
      <c r="E378" s="7">
        <v>40.712000000000003</v>
      </c>
      <c r="F378" s="7">
        <v>32.533000000000001</v>
      </c>
      <c r="G378" s="7">
        <v>31.256</v>
      </c>
      <c r="H378" s="7">
        <v>44.792999999999999</v>
      </c>
      <c r="I378" s="7">
        <v>38.892000000000003</v>
      </c>
      <c r="J378" s="7">
        <v>31.509</v>
      </c>
      <c r="K378" s="7">
        <v>29.172999999999998</v>
      </c>
      <c r="L378" s="7"/>
      <c r="M378" s="4">
        <v>195.5</v>
      </c>
      <c r="N378" s="9">
        <f t="shared" si="16"/>
        <v>39853.569444443237</v>
      </c>
      <c r="O378" s="7">
        <v>55.502000000000002</v>
      </c>
      <c r="P378" s="7">
        <v>40.448999999999998</v>
      </c>
      <c r="Q378" s="7">
        <v>31.972000000000001</v>
      </c>
      <c r="R378" s="7">
        <v>30.722999999999999</v>
      </c>
      <c r="S378" s="7">
        <v>44.746000000000002</v>
      </c>
      <c r="T378" s="7">
        <v>38.545000000000002</v>
      </c>
      <c r="U378" s="7">
        <v>31.177</v>
      </c>
      <c r="V378" s="7">
        <v>28.667999999999999</v>
      </c>
      <c r="X378" s="4">
        <v>195.5</v>
      </c>
      <c r="Y378" s="9">
        <f t="shared" si="17"/>
        <v>36835.944444441338</v>
      </c>
      <c r="Z378" s="26">
        <v>55.502000000000002</v>
      </c>
      <c r="AA378" s="7">
        <v>40.411999999999999</v>
      </c>
      <c r="AB378" s="7">
        <v>31.876000000000001</v>
      </c>
      <c r="AC378" s="7">
        <v>30.622</v>
      </c>
      <c r="AD378" s="26">
        <v>44.746000000000002</v>
      </c>
      <c r="AE378" s="7">
        <v>38.438000000000002</v>
      </c>
      <c r="AF378" s="7">
        <v>31.068000000000001</v>
      </c>
      <c r="AG378" s="7">
        <v>28.581</v>
      </c>
    </row>
    <row r="379" spans="2:33" x14ac:dyDescent="0.2">
      <c r="B379" s="4">
        <v>195.75</v>
      </c>
      <c r="C379" s="9">
        <f t="shared" si="15"/>
        <v>41631.614583331953</v>
      </c>
      <c r="D379" s="7">
        <v>55.502000000000002</v>
      </c>
      <c r="E379" s="7">
        <v>40.706000000000003</v>
      </c>
      <c r="F379" s="7">
        <v>32.539000000000001</v>
      </c>
      <c r="G379" s="7">
        <v>31.265999999999998</v>
      </c>
      <c r="H379" s="7">
        <v>44.78</v>
      </c>
      <c r="I379" s="7">
        <v>38.886000000000003</v>
      </c>
      <c r="J379" s="7">
        <v>31.506</v>
      </c>
      <c r="K379" s="7">
        <v>29.161999999999999</v>
      </c>
      <c r="L379" s="7"/>
      <c r="M379" s="4">
        <v>195.75</v>
      </c>
      <c r="N379" s="9">
        <f t="shared" si="16"/>
        <v>39853.572916665456</v>
      </c>
      <c r="O379" s="7">
        <v>55.502000000000002</v>
      </c>
      <c r="P379" s="7">
        <v>40.445999999999998</v>
      </c>
      <c r="Q379" s="7">
        <v>31.963999999999999</v>
      </c>
      <c r="R379" s="7">
        <v>30.716000000000001</v>
      </c>
      <c r="S379" s="7">
        <v>44.746000000000002</v>
      </c>
      <c r="T379" s="7">
        <v>38.542000000000002</v>
      </c>
      <c r="U379" s="7">
        <v>31.177</v>
      </c>
      <c r="V379" s="7">
        <v>28.669</v>
      </c>
      <c r="X379" s="4">
        <v>195.75</v>
      </c>
      <c r="Y379" s="9">
        <f t="shared" si="17"/>
        <v>36835.947916663557</v>
      </c>
      <c r="Z379" s="26">
        <v>55.502000000000002</v>
      </c>
      <c r="AA379" s="7">
        <v>40.411000000000001</v>
      </c>
      <c r="AB379" s="7">
        <v>31.872</v>
      </c>
      <c r="AC379" s="7">
        <v>30.617999999999999</v>
      </c>
      <c r="AD379" s="26">
        <v>44.746000000000002</v>
      </c>
      <c r="AE379" s="7">
        <v>38.436</v>
      </c>
      <c r="AF379" s="7">
        <v>31.062999999999999</v>
      </c>
      <c r="AG379" s="7">
        <v>28.574999999999999</v>
      </c>
    </row>
    <row r="380" spans="2:33" x14ac:dyDescent="0.2">
      <c r="B380" s="4">
        <v>196</v>
      </c>
      <c r="C380" s="9">
        <f t="shared" si="15"/>
        <v>41631.618055554172</v>
      </c>
      <c r="D380" s="7">
        <v>55.502000000000002</v>
      </c>
      <c r="E380" s="7">
        <v>40.698999999999998</v>
      </c>
      <c r="F380" s="7">
        <v>32.54</v>
      </c>
      <c r="G380" s="7">
        <v>31.271999999999998</v>
      </c>
      <c r="H380" s="7">
        <v>44.77</v>
      </c>
      <c r="I380" s="7">
        <v>38.878999999999998</v>
      </c>
      <c r="J380" s="7">
        <v>31.501999999999999</v>
      </c>
      <c r="K380" s="7">
        <v>29.15</v>
      </c>
      <c r="L380" s="7"/>
      <c r="M380" s="4">
        <v>196</v>
      </c>
      <c r="N380" s="9">
        <f t="shared" si="16"/>
        <v>39853.576388887675</v>
      </c>
      <c r="O380" s="7">
        <v>55.502000000000002</v>
      </c>
      <c r="P380" s="7">
        <v>40.444000000000003</v>
      </c>
      <c r="Q380" s="7">
        <v>31.956</v>
      </c>
      <c r="R380" s="7">
        <v>30.707999999999998</v>
      </c>
      <c r="S380" s="7">
        <v>44.746000000000002</v>
      </c>
      <c r="T380" s="7">
        <v>38.539000000000001</v>
      </c>
      <c r="U380" s="7">
        <v>31.177</v>
      </c>
      <c r="V380" s="7">
        <v>28.669</v>
      </c>
      <c r="X380" s="4">
        <v>196</v>
      </c>
      <c r="Y380" s="9">
        <f t="shared" si="17"/>
        <v>36835.951388885776</v>
      </c>
      <c r="Z380" s="26">
        <v>55.502000000000002</v>
      </c>
      <c r="AA380" s="7">
        <v>40.408999999999999</v>
      </c>
      <c r="AB380" s="7">
        <v>31.867999999999999</v>
      </c>
      <c r="AC380" s="7">
        <v>30.614000000000001</v>
      </c>
      <c r="AD380" s="26">
        <v>44.746000000000002</v>
      </c>
      <c r="AE380" s="7">
        <v>38.433</v>
      </c>
      <c r="AF380" s="7">
        <v>31.058</v>
      </c>
      <c r="AG380" s="7">
        <v>28.568999999999999</v>
      </c>
    </row>
    <row r="381" spans="2:33" x14ac:dyDescent="0.2">
      <c r="B381" s="4">
        <v>196.25</v>
      </c>
      <c r="C381" s="9">
        <f t="shared" si="15"/>
        <v>41631.621527776391</v>
      </c>
      <c r="D381" s="7">
        <v>55.502000000000002</v>
      </c>
      <c r="E381" s="7">
        <v>40.692999999999998</v>
      </c>
      <c r="F381" s="7">
        <v>32.539000000000001</v>
      </c>
      <c r="G381" s="7">
        <v>31.274000000000001</v>
      </c>
      <c r="H381" s="7">
        <v>44.762</v>
      </c>
      <c r="I381" s="7">
        <v>38.869999999999997</v>
      </c>
      <c r="J381" s="7">
        <v>31.498999999999999</v>
      </c>
      <c r="K381" s="7">
        <v>29.138999999999999</v>
      </c>
      <c r="L381" s="7"/>
      <c r="M381" s="4">
        <v>196.25</v>
      </c>
      <c r="N381" s="9">
        <f t="shared" si="16"/>
        <v>39853.579861109894</v>
      </c>
      <c r="O381" s="7">
        <v>55.502000000000002</v>
      </c>
      <c r="P381" s="7">
        <v>40.441000000000003</v>
      </c>
      <c r="Q381" s="7">
        <v>31.948</v>
      </c>
      <c r="R381" s="7">
        <v>30.7</v>
      </c>
      <c r="S381" s="7">
        <v>44.746000000000002</v>
      </c>
      <c r="T381" s="7">
        <v>38.536000000000001</v>
      </c>
      <c r="U381" s="7">
        <v>31.175999999999998</v>
      </c>
      <c r="V381" s="7">
        <v>28.67</v>
      </c>
      <c r="X381" s="4">
        <v>196.25</v>
      </c>
      <c r="Y381" s="9">
        <f t="shared" si="17"/>
        <v>36835.954861107995</v>
      </c>
      <c r="Z381" s="26">
        <v>55.502000000000002</v>
      </c>
      <c r="AA381" s="7">
        <v>40.408999999999999</v>
      </c>
      <c r="AB381" s="7">
        <v>31.864000000000001</v>
      </c>
      <c r="AC381" s="7">
        <v>30.61</v>
      </c>
      <c r="AD381" s="26">
        <v>44.746000000000002</v>
      </c>
      <c r="AE381" s="7">
        <v>38.430999999999997</v>
      </c>
      <c r="AF381" s="7">
        <v>31.053000000000001</v>
      </c>
      <c r="AG381" s="7">
        <v>28.562999999999999</v>
      </c>
    </row>
    <row r="382" spans="2:33" x14ac:dyDescent="0.2">
      <c r="B382" s="4">
        <v>196.5</v>
      </c>
      <c r="C382" s="9">
        <f t="shared" si="15"/>
        <v>41631.62499999861</v>
      </c>
      <c r="D382" s="7">
        <v>55.502000000000002</v>
      </c>
      <c r="E382" s="7">
        <v>40.686</v>
      </c>
      <c r="F382" s="7">
        <v>32.533999999999999</v>
      </c>
      <c r="G382" s="7">
        <v>31.273</v>
      </c>
      <c r="H382" s="7">
        <v>44.756999999999998</v>
      </c>
      <c r="I382" s="7">
        <v>38.86</v>
      </c>
      <c r="J382" s="7">
        <v>31.497</v>
      </c>
      <c r="K382" s="7">
        <v>29.129000000000001</v>
      </c>
      <c r="L382" s="7"/>
      <c r="M382" s="4">
        <v>196.5</v>
      </c>
      <c r="N382" s="9">
        <f t="shared" si="16"/>
        <v>39853.583333332113</v>
      </c>
      <c r="O382" s="7">
        <v>55.502000000000002</v>
      </c>
      <c r="P382" s="7">
        <v>40.438000000000002</v>
      </c>
      <c r="Q382" s="7">
        <v>31.94</v>
      </c>
      <c r="R382" s="7">
        <v>30.692</v>
      </c>
      <c r="S382" s="7">
        <v>44.746000000000002</v>
      </c>
      <c r="T382" s="7">
        <v>38.531999999999996</v>
      </c>
      <c r="U382" s="7">
        <v>31.175000000000001</v>
      </c>
      <c r="V382" s="7">
        <v>28.67</v>
      </c>
      <c r="X382" s="4">
        <v>196.5</v>
      </c>
      <c r="Y382" s="9">
        <f t="shared" si="17"/>
        <v>36835.958333330214</v>
      </c>
      <c r="Z382" s="26">
        <v>55.502000000000002</v>
      </c>
      <c r="AA382" s="7">
        <v>40.408000000000001</v>
      </c>
      <c r="AB382" s="7">
        <v>31.861000000000001</v>
      </c>
      <c r="AC382" s="7">
        <v>30.606999999999999</v>
      </c>
      <c r="AD382" s="26">
        <v>44.746000000000002</v>
      </c>
      <c r="AE382" s="7">
        <v>38.429000000000002</v>
      </c>
      <c r="AF382" s="7">
        <v>31.047999999999998</v>
      </c>
      <c r="AG382" s="7">
        <v>28.558</v>
      </c>
    </row>
    <row r="383" spans="2:33" x14ac:dyDescent="0.2">
      <c r="B383" s="4">
        <v>196.75</v>
      </c>
      <c r="C383" s="9">
        <f t="shared" si="15"/>
        <v>41631.628472220829</v>
      </c>
      <c r="D383" s="7">
        <v>55.502000000000002</v>
      </c>
      <c r="E383" s="7">
        <v>40.679000000000002</v>
      </c>
      <c r="F383" s="7">
        <v>32.526000000000003</v>
      </c>
      <c r="G383" s="7">
        <v>31.268999999999998</v>
      </c>
      <c r="H383" s="7">
        <v>44.753</v>
      </c>
      <c r="I383" s="7">
        <v>38.848999999999997</v>
      </c>
      <c r="J383" s="7">
        <v>31.495000000000001</v>
      </c>
      <c r="K383" s="7">
        <v>29.117999999999999</v>
      </c>
      <c r="L383" s="7"/>
      <c r="M383" s="4">
        <v>196.75</v>
      </c>
      <c r="N383" s="9">
        <f t="shared" si="16"/>
        <v>39853.586805554332</v>
      </c>
      <c r="O383" s="7">
        <v>55.502000000000002</v>
      </c>
      <c r="P383" s="7">
        <v>40.436</v>
      </c>
      <c r="Q383" s="7">
        <v>31.933</v>
      </c>
      <c r="R383" s="7">
        <v>30.684000000000001</v>
      </c>
      <c r="S383" s="7">
        <v>44.746000000000002</v>
      </c>
      <c r="T383" s="7">
        <v>38.529000000000003</v>
      </c>
      <c r="U383" s="7">
        <v>31.172999999999998</v>
      </c>
      <c r="V383" s="7">
        <v>28.669</v>
      </c>
      <c r="X383" s="4">
        <v>196.75</v>
      </c>
      <c r="Y383" s="9">
        <f t="shared" si="17"/>
        <v>36835.961805552433</v>
      </c>
      <c r="Z383" s="26">
        <v>55.502000000000002</v>
      </c>
      <c r="AA383" s="7">
        <v>40.408000000000001</v>
      </c>
      <c r="AB383" s="7">
        <v>31.856999999999999</v>
      </c>
      <c r="AC383" s="7">
        <v>30.603000000000002</v>
      </c>
      <c r="AD383" s="26">
        <v>44.746000000000002</v>
      </c>
      <c r="AE383" s="7">
        <v>38.427</v>
      </c>
      <c r="AF383" s="7">
        <v>31.042999999999999</v>
      </c>
      <c r="AG383" s="7">
        <v>28.552</v>
      </c>
    </row>
    <row r="384" spans="2:33" x14ac:dyDescent="0.2">
      <c r="B384" s="4">
        <v>197</v>
      </c>
      <c r="C384" s="9">
        <f t="shared" si="15"/>
        <v>41631.631944443048</v>
      </c>
      <c r="D384" s="7">
        <v>55.502000000000002</v>
      </c>
      <c r="E384" s="7">
        <v>40.670999999999999</v>
      </c>
      <c r="F384" s="7">
        <v>32.515999999999998</v>
      </c>
      <c r="G384" s="7">
        <v>31.262</v>
      </c>
      <c r="H384" s="7">
        <v>44.75</v>
      </c>
      <c r="I384" s="7">
        <v>38.838000000000001</v>
      </c>
      <c r="J384" s="7">
        <v>31.492999999999999</v>
      </c>
      <c r="K384" s="7">
        <v>29.106999999999999</v>
      </c>
      <c r="L384" s="7"/>
      <c r="M384" s="4">
        <v>197</v>
      </c>
      <c r="N384" s="9">
        <f t="shared" si="16"/>
        <v>39853.590277776551</v>
      </c>
      <c r="O384" s="7">
        <v>55.502000000000002</v>
      </c>
      <c r="P384" s="7">
        <v>40.433</v>
      </c>
      <c r="Q384" s="7">
        <v>31.925000000000001</v>
      </c>
      <c r="R384" s="7">
        <v>30.675999999999998</v>
      </c>
      <c r="S384" s="7">
        <v>44.746000000000002</v>
      </c>
      <c r="T384" s="7">
        <v>38.524999999999999</v>
      </c>
      <c r="U384" s="7">
        <v>31.172000000000001</v>
      </c>
      <c r="V384" s="7">
        <v>28.667999999999999</v>
      </c>
      <c r="X384" s="4">
        <v>197</v>
      </c>
      <c r="Y384" s="9">
        <f t="shared" si="17"/>
        <v>36835.965277774652</v>
      </c>
      <c r="Z384" s="26">
        <v>55.502000000000002</v>
      </c>
      <c r="AA384" s="7">
        <v>40.408000000000001</v>
      </c>
      <c r="AB384" s="7">
        <v>31.853999999999999</v>
      </c>
      <c r="AC384" s="7">
        <v>30.6</v>
      </c>
      <c r="AD384" s="26">
        <v>44.746000000000002</v>
      </c>
      <c r="AE384" s="7">
        <v>38.424999999999997</v>
      </c>
      <c r="AF384" s="7">
        <v>31.038</v>
      </c>
      <c r="AG384" s="7">
        <v>28.547000000000001</v>
      </c>
    </row>
    <row r="385" spans="2:33" x14ac:dyDescent="0.2">
      <c r="B385" s="4">
        <v>197.25</v>
      </c>
      <c r="C385" s="9">
        <f t="shared" si="15"/>
        <v>41631.635416665267</v>
      </c>
      <c r="D385" s="7">
        <v>55.502000000000002</v>
      </c>
      <c r="E385" s="7">
        <v>40.664000000000001</v>
      </c>
      <c r="F385" s="7">
        <v>32.503999999999998</v>
      </c>
      <c r="G385" s="7">
        <v>31.253</v>
      </c>
      <c r="H385" s="7">
        <v>44.749000000000002</v>
      </c>
      <c r="I385" s="7">
        <v>38.826999999999998</v>
      </c>
      <c r="J385" s="7">
        <v>31.491</v>
      </c>
      <c r="K385" s="7">
        <v>29.097000000000001</v>
      </c>
      <c r="L385" s="7"/>
      <c r="M385" s="4">
        <v>197.25</v>
      </c>
      <c r="N385" s="9">
        <f t="shared" si="16"/>
        <v>39853.59374999877</v>
      </c>
      <c r="O385" s="7">
        <v>55.502000000000002</v>
      </c>
      <c r="P385" s="7">
        <v>40.43</v>
      </c>
      <c r="Q385" s="7">
        <v>31.917999999999999</v>
      </c>
      <c r="R385" s="7">
        <v>30.667999999999999</v>
      </c>
      <c r="S385" s="7">
        <v>44.746000000000002</v>
      </c>
      <c r="T385" s="7">
        <v>38.521999999999998</v>
      </c>
      <c r="U385" s="7">
        <v>31.169</v>
      </c>
      <c r="V385" s="7">
        <v>28.667000000000002</v>
      </c>
      <c r="X385" s="4">
        <v>197.25</v>
      </c>
      <c r="Y385" s="9">
        <f t="shared" si="17"/>
        <v>36835.968749996871</v>
      </c>
      <c r="Z385" s="26">
        <v>55.502000000000002</v>
      </c>
      <c r="AA385" s="7">
        <v>40.406999999999996</v>
      </c>
      <c r="AB385" s="7">
        <v>31.850999999999999</v>
      </c>
      <c r="AC385" s="7">
        <v>30.597000000000001</v>
      </c>
      <c r="AD385" s="26">
        <v>44.746000000000002</v>
      </c>
      <c r="AE385" s="7">
        <v>38.423999999999999</v>
      </c>
      <c r="AF385" s="7">
        <v>31.033000000000001</v>
      </c>
      <c r="AG385" s="7">
        <v>28.541</v>
      </c>
    </row>
    <row r="386" spans="2:33" x14ac:dyDescent="0.2">
      <c r="B386" s="4">
        <v>197.5</v>
      </c>
      <c r="C386" s="9">
        <f t="shared" si="15"/>
        <v>41631.638888887486</v>
      </c>
      <c r="D386" s="7">
        <v>55.502000000000002</v>
      </c>
      <c r="E386" s="7">
        <v>40.655999999999999</v>
      </c>
      <c r="F386" s="7">
        <v>32.49</v>
      </c>
      <c r="G386" s="7">
        <v>31.241</v>
      </c>
      <c r="H386" s="7">
        <v>44.747999999999998</v>
      </c>
      <c r="I386" s="7">
        <v>38.816000000000003</v>
      </c>
      <c r="J386" s="7">
        <v>31.49</v>
      </c>
      <c r="K386" s="7">
        <v>29.087</v>
      </c>
      <c r="L386" s="7"/>
      <c r="M386" s="4">
        <v>197.5</v>
      </c>
      <c r="N386" s="9">
        <f t="shared" si="16"/>
        <v>39853.597222220989</v>
      </c>
      <c r="O386" s="7">
        <v>55.502000000000002</v>
      </c>
      <c r="P386" s="7">
        <v>40.427999999999997</v>
      </c>
      <c r="Q386" s="7">
        <v>31.91</v>
      </c>
      <c r="R386" s="7">
        <v>30.661000000000001</v>
      </c>
      <c r="S386" s="7">
        <v>44.746000000000002</v>
      </c>
      <c r="T386" s="7">
        <v>38.518000000000001</v>
      </c>
      <c r="U386" s="7">
        <v>31.167000000000002</v>
      </c>
      <c r="V386" s="7">
        <v>28.666</v>
      </c>
      <c r="X386" s="4">
        <v>197.5</v>
      </c>
      <c r="Y386" s="9">
        <f t="shared" si="17"/>
        <v>36835.97222221909</v>
      </c>
      <c r="Z386" s="26">
        <v>55.502000000000002</v>
      </c>
      <c r="AA386" s="7">
        <v>40.406999999999996</v>
      </c>
      <c r="AB386" s="7">
        <v>31.847999999999999</v>
      </c>
      <c r="AC386" s="7">
        <v>30.594000000000001</v>
      </c>
      <c r="AD386" s="26">
        <v>44.746000000000002</v>
      </c>
      <c r="AE386" s="7">
        <v>38.421999999999997</v>
      </c>
      <c r="AF386" s="7">
        <v>31.029</v>
      </c>
      <c r="AG386" s="7">
        <v>28.536000000000001</v>
      </c>
    </row>
    <row r="387" spans="2:33" x14ac:dyDescent="0.2">
      <c r="B387" s="4">
        <v>197.75</v>
      </c>
      <c r="C387" s="9">
        <f t="shared" si="15"/>
        <v>41631.642361109705</v>
      </c>
      <c r="D387" s="7">
        <v>55.502000000000002</v>
      </c>
      <c r="E387" s="7">
        <v>40.649000000000001</v>
      </c>
      <c r="F387" s="7">
        <v>32.473999999999997</v>
      </c>
      <c r="G387" s="7">
        <v>31.228000000000002</v>
      </c>
      <c r="H387" s="7">
        <v>44.747</v>
      </c>
      <c r="I387" s="7">
        <v>38.805999999999997</v>
      </c>
      <c r="J387" s="7">
        <v>31.489000000000001</v>
      </c>
      <c r="K387" s="7">
        <v>29.077000000000002</v>
      </c>
      <c r="L387" s="7"/>
      <c r="M387" s="4">
        <v>197.75</v>
      </c>
      <c r="N387" s="9">
        <f t="shared" si="16"/>
        <v>39853.600694443208</v>
      </c>
      <c r="O387" s="7">
        <v>55.502000000000002</v>
      </c>
      <c r="P387" s="7">
        <v>40.424999999999997</v>
      </c>
      <c r="Q387" s="7">
        <v>31.902999999999999</v>
      </c>
      <c r="R387" s="7">
        <v>30.654</v>
      </c>
      <c r="S387" s="7">
        <v>44.746000000000002</v>
      </c>
      <c r="T387" s="7">
        <v>38.515000000000001</v>
      </c>
      <c r="U387" s="7">
        <v>31.164000000000001</v>
      </c>
      <c r="V387" s="7">
        <v>28.664000000000001</v>
      </c>
      <c r="X387" s="4">
        <v>197.75</v>
      </c>
      <c r="Y387" s="9">
        <f t="shared" si="17"/>
        <v>36835.975694441309</v>
      </c>
      <c r="Z387" s="26">
        <v>55.502000000000002</v>
      </c>
      <c r="AA387" s="7">
        <v>40.405999999999999</v>
      </c>
      <c r="AB387" s="7">
        <v>31.846</v>
      </c>
      <c r="AC387" s="7">
        <v>30.591000000000001</v>
      </c>
      <c r="AD387" s="26">
        <v>44.746000000000002</v>
      </c>
      <c r="AE387" s="7">
        <v>38.420999999999999</v>
      </c>
      <c r="AF387" s="7">
        <v>31.024000000000001</v>
      </c>
      <c r="AG387" s="7">
        <v>28.53</v>
      </c>
    </row>
    <row r="388" spans="2:33" x14ac:dyDescent="0.2">
      <c r="B388" s="4">
        <v>198</v>
      </c>
      <c r="C388" s="9">
        <f t="shared" si="15"/>
        <v>41631.645833331924</v>
      </c>
      <c r="D388" s="7">
        <v>55.502000000000002</v>
      </c>
      <c r="E388" s="7">
        <v>40.642000000000003</v>
      </c>
      <c r="F388" s="7">
        <v>32.457999999999998</v>
      </c>
      <c r="G388" s="7">
        <v>31.213000000000001</v>
      </c>
      <c r="H388" s="7">
        <v>44.747</v>
      </c>
      <c r="I388" s="7">
        <v>38.795999999999999</v>
      </c>
      <c r="J388" s="7">
        <v>31.488</v>
      </c>
      <c r="K388" s="7">
        <v>29.068000000000001</v>
      </c>
      <c r="L388" s="7"/>
      <c r="M388" s="4">
        <v>198</v>
      </c>
      <c r="N388" s="9">
        <f t="shared" si="16"/>
        <v>39853.604166665427</v>
      </c>
      <c r="O388" s="7">
        <v>55.502000000000002</v>
      </c>
      <c r="P388" s="7">
        <v>40.423000000000002</v>
      </c>
      <c r="Q388" s="7">
        <v>31.896000000000001</v>
      </c>
      <c r="R388" s="7">
        <v>30.646000000000001</v>
      </c>
      <c r="S388" s="7">
        <v>44.746000000000002</v>
      </c>
      <c r="T388" s="7">
        <v>38.511000000000003</v>
      </c>
      <c r="U388" s="7">
        <v>31.161000000000001</v>
      </c>
      <c r="V388" s="7">
        <v>28.661999999999999</v>
      </c>
      <c r="X388" s="4">
        <v>198</v>
      </c>
      <c r="Y388" s="9">
        <f t="shared" si="17"/>
        <v>36835.979166663528</v>
      </c>
      <c r="Z388" s="26">
        <v>55.502000000000002</v>
      </c>
      <c r="AA388" s="7">
        <v>40.405999999999999</v>
      </c>
      <c r="AB388" s="7">
        <v>31.844000000000001</v>
      </c>
      <c r="AC388" s="7">
        <v>30.588999999999999</v>
      </c>
      <c r="AD388" s="26">
        <v>44.746000000000002</v>
      </c>
      <c r="AE388" s="7">
        <v>38.42</v>
      </c>
      <c r="AF388" s="7">
        <v>31.018999999999998</v>
      </c>
      <c r="AG388" s="7">
        <v>28.524999999999999</v>
      </c>
    </row>
    <row r="389" spans="2:33" x14ac:dyDescent="0.2">
      <c r="B389" s="4">
        <v>198.25</v>
      </c>
      <c r="C389" s="9">
        <f t="shared" ref="C389:C404" si="18">C388+(300/(3600*24))</f>
        <v>41631.649305554143</v>
      </c>
      <c r="D389" s="7">
        <v>55.502000000000002</v>
      </c>
      <c r="E389" s="7">
        <v>40.634999999999998</v>
      </c>
      <c r="F389" s="7">
        <v>32.441000000000003</v>
      </c>
      <c r="G389" s="7">
        <v>31.198</v>
      </c>
      <c r="H389" s="7">
        <v>44.746000000000002</v>
      </c>
      <c r="I389" s="7">
        <v>38.786000000000001</v>
      </c>
      <c r="J389" s="7">
        <v>31.486999999999998</v>
      </c>
      <c r="K389" s="7">
        <v>29.059000000000001</v>
      </c>
      <c r="L389" s="7"/>
      <c r="M389" s="4">
        <v>198.25</v>
      </c>
      <c r="N389" s="9">
        <f t="shared" ref="N389:N404" si="19">N388+(300/(3600*24))</f>
        <v>39853.607638887646</v>
      </c>
      <c r="O389" s="7">
        <v>55.502000000000002</v>
      </c>
      <c r="P389" s="7">
        <v>40.42</v>
      </c>
      <c r="Q389" s="7">
        <v>31.888999999999999</v>
      </c>
      <c r="R389" s="7">
        <v>30.638999999999999</v>
      </c>
      <c r="S389" s="7">
        <v>44.746000000000002</v>
      </c>
      <c r="T389" s="7">
        <v>38.506999999999998</v>
      </c>
      <c r="U389" s="7">
        <v>31.158000000000001</v>
      </c>
      <c r="V389" s="7">
        <v>28.66</v>
      </c>
      <c r="X389" s="4">
        <v>198.25</v>
      </c>
      <c r="Y389" s="9">
        <f t="shared" ref="Y389:Y404" si="20">Y388+(300/(3600*24))</f>
        <v>36835.982638885747</v>
      </c>
      <c r="Z389" s="26">
        <v>55.502000000000002</v>
      </c>
      <c r="AA389" s="7">
        <v>40.405000000000001</v>
      </c>
      <c r="AB389" s="7">
        <v>31.841999999999999</v>
      </c>
      <c r="AC389" s="7">
        <v>30.585999999999999</v>
      </c>
      <c r="AD389" s="26">
        <v>44.746000000000002</v>
      </c>
      <c r="AE389" s="7">
        <v>38.418999999999997</v>
      </c>
      <c r="AF389" s="7">
        <v>31.015000000000001</v>
      </c>
      <c r="AG389" s="7">
        <v>28.52</v>
      </c>
    </row>
    <row r="390" spans="2:33" x14ac:dyDescent="0.2">
      <c r="B390" s="4">
        <v>198.5</v>
      </c>
      <c r="C390" s="9">
        <f t="shared" si="18"/>
        <v>41631.652777776362</v>
      </c>
      <c r="D390" s="7">
        <v>55.502000000000002</v>
      </c>
      <c r="E390" s="7">
        <v>40.628</v>
      </c>
      <c r="F390" s="7">
        <v>32.421999999999997</v>
      </c>
      <c r="G390" s="7">
        <v>31.181000000000001</v>
      </c>
      <c r="H390" s="7">
        <v>44.746000000000002</v>
      </c>
      <c r="I390" s="7">
        <v>38.777000000000001</v>
      </c>
      <c r="J390" s="7">
        <v>31.486000000000001</v>
      </c>
      <c r="K390" s="7">
        <v>29.050999999999998</v>
      </c>
      <c r="L390" s="7"/>
      <c r="M390" s="4">
        <v>198.5</v>
      </c>
      <c r="N390" s="9">
        <f t="shared" si="19"/>
        <v>39853.611111109865</v>
      </c>
      <c r="O390" s="7">
        <v>55.502000000000002</v>
      </c>
      <c r="P390" s="7">
        <v>40.417999999999999</v>
      </c>
      <c r="Q390" s="7">
        <v>31.882999999999999</v>
      </c>
      <c r="R390" s="7">
        <v>30.632000000000001</v>
      </c>
      <c r="S390" s="7">
        <v>44.746000000000002</v>
      </c>
      <c r="T390" s="7">
        <v>38.503</v>
      </c>
      <c r="U390" s="7">
        <v>31.154</v>
      </c>
      <c r="V390" s="7">
        <v>28.657</v>
      </c>
      <c r="X390" s="4">
        <v>198.5</v>
      </c>
      <c r="Y390" s="9">
        <f t="shared" si="20"/>
        <v>36835.986111107966</v>
      </c>
      <c r="Z390" s="26">
        <v>55.502000000000002</v>
      </c>
      <c r="AA390" s="7">
        <v>40.404000000000003</v>
      </c>
      <c r="AB390" s="7">
        <v>31.84</v>
      </c>
      <c r="AC390" s="7">
        <v>30.584</v>
      </c>
      <c r="AD390" s="26">
        <v>44.746000000000002</v>
      </c>
      <c r="AE390" s="7">
        <v>38.417999999999999</v>
      </c>
      <c r="AF390" s="7">
        <v>31.010999999999999</v>
      </c>
      <c r="AG390" s="7">
        <v>28.515000000000001</v>
      </c>
    </row>
    <row r="391" spans="2:33" x14ac:dyDescent="0.2">
      <c r="B391" s="4">
        <v>198.75</v>
      </c>
      <c r="C391" s="9">
        <f t="shared" si="18"/>
        <v>41631.656249998581</v>
      </c>
      <c r="D391" s="7">
        <v>55.502000000000002</v>
      </c>
      <c r="E391" s="7">
        <v>40.621000000000002</v>
      </c>
      <c r="F391" s="7">
        <v>32.404000000000003</v>
      </c>
      <c r="G391" s="7">
        <v>31.164000000000001</v>
      </c>
      <c r="H391" s="7">
        <v>44.746000000000002</v>
      </c>
      <c r="I391" s="7">
        <v>38.768999999999998</v>
      </c>
      <c r="J391" s="7">
        <v>31.484999999999999</v>
      </c>
      <c r="K391" s="7">
        <v>29.042999999999999</v>
      </c>
      <c r="L391" s="7"/>
      <c r="M391" s="4">
        <v>198.75</v>
      </c>
      <c r="N391" s="9">
        <f t="shared" si="19"/>
        <v>39853.614583332084</v>
      </c>
      <c r="O391" s="7">
        <v>55.502000000000002</v>
      </c>
      <c r="P391" s="7">
        <v>40.414999999999999</v>
      </c>
      <c r="Q391" s="7">
        <v>31.876000000000001</v>
      </c>
      <c r="R391" s="7">
        <v>30.626000000000001</v>
      </c>
      <c r="S391" s="7">
        <v>44.746000000000002</v>
      </c>
      <c r="T391" s="7">
        <v>38.5</v>
      </c>
      <c r="U391" s="7">
        <v>31.15</v>
      </c>
      <c r="V391" s="7">
        <v>28.654</v>
      </c>
      <c r="X391" s="4">
        <v>198.75</v>
      </c>
      <c r="Y391" s="9">
        <f t="shared" si="20"/>
        <v>36835.989583330185</v>
      </c>
      <c r="Z391" s="26">
        <v>55.502000000000002</v>
      </c>
      <c r="AA391" s="7">
        <v>40.402999999999999</v>
      </c>
      <c r="AB391" s="7">
        <v>31.838000000000001</v>
      </c>
      <c r="AC391" s="7">
        <v>30.582000000000001</v>
      </c>
      <c r="AD391" s="26">
        <v>44.746000000000002</v>
      </c>
      <c r="AE391" s="7">
        <v>38.417000000000002</v>
      </c>
      <c r="AF391" s="7">
        <v>31.006</v>
      </c>
      <c r="AG391" s="7">
        <v>28.51</v>
      </c>
    </row>
    <row r="392" spans="2:33" x14ac:dyDescent="0.2">
      <c r="B392" s="4">
        <v>199</v>
      </c>
      <c r="C392" s="9">
        <f t="shared" si="18"/>
        <v>41631.6597222208</v>
      </c>
      <c r="D392" s="7">
        <v>55.502000000000002</v>
      </c>
      <c r="E392" s="7">
        <v>40.613</v>
      </c>
      <c r="F392" s="7">
        <v>32.384</v>
      </c>
      <c r="G392" s="7">
        <v>31.146000000000001</v>
      </c>
      <c r="H392" s="7">
        <v>44.746000000000002</v>
      </c>
      <c r="I392" s="7">
        <v>38.761000000000003</v>
      </c>
      <c r="J392" s="7">
        <v>31.483000000000001</v>
      </c>
      <c r="K392" s="7">
        <v>29.035</v>
      </c>
      <c r="L392" s="7"/>
      <c r="M392" s="4">
        <v>199</v>
      </c>
      <c r="N392" s="9">
        <f t="shared" si="19"/>
        <v>39853.618055554303</v>
      </c>
      <c r="O392" s="7">
        <v>55.502000000000002</v>
      </c>
      <c r="P392" s="7">
        <v>40.412999999999997</v>
      </c>
      <c r="Q392" s="7">
        <v>31.87</v>
      </c>
      <c r="R392" s="7">
        <v>30.619</v>
      </c>
      <c r="S392" s="7">
        <v>44.746000000000002</v>
      </c>
      <c r="T392" s="7">
        <v>38.496000000000002</v>
      </c>
      <c r="U392" s="7">
        <v>31.146000000000001</v>
      </c>
      <c r="V392" s="7">
        <v>28.651</v>
      </c>
      <c r="X392" s="4">
        <v>199</v>
      </c>
      <c r="Y392" s="9">
        <f t="shared" si="20"/>
        <v>36835.993055552404</v>
      </c>
      <c r="Z392" s="26">
        <v>55.502000000000002</v>
      </c>
      <c r="AA392" s="7">
        <v>40.402000000000001</v>
      </c>
      <c r="AB392" s="7">
        <v>31.835999999999999</v>
      </c>
      <c r="AC392" s="7">
        <v>30.58</v>
      </c>
      <c r="AD392" s="26">
        <v>44.746000000000002</v>
      </c>
      <c r="AE392" s="7">
        <v>38.417000000000002</v>
      </c>
      <c r="AF392" s="7">
        <v>31.001999999999999</v>
      </c>
      <c r="AG392" s="7">
        <v>28.504999999999999</v>
      </c>
    </row>
    <row r="393" spans="2:33" x14ac:dyDescent="0.2">
      <c r="B393" s="4">
        <v>199.25</v>
      </c>
      <c r="C393" s="9">
        <f t="shared" si="18"/>
        <v>41631.663194443019</v>
      </c>
      <c r="D393" s="7">
        <v>55.502000000000002</v>
      </c>
      <c r="E393" s="7">
        <v>40.606000000000002</v>
      </c>
      <c r="F393" s="7">
        <v>32.365000000000002</v>
      </c>
      <c r="G393" s="7">
        <v>31.128</v>
      </c>
      <c r="H393" s="7">
        <v>44.746000000000002</v>
      </c>
      <c r="I393" s="7">
        <v>38.753</v>
      </c>
      <c r="J393" s="7">
        <v>31.481999999999999</v>
      </c>
      <c r="K393" s="7">
        <v>29.027999999999999</v>
      </c>
      <c r="L393" s="7"/>
      <c r="M393" s="4">
        <v>199.25</v>
      </c>
      <c r="N393" s="9">
        <f t="shared" si="19"/>
        <v>39853.621527776522</v>
      </c>
      <c r="O393" s="7">
        <v>55.502000000000002</v>
      </c>
      <c r="P393" s="7">
        <v>40.411000000000001</v>
      </c>
      <c r="Q393" s="7">
        <v>31.863</v>
      </c>
      <c r="R393" s="7">
        <v>30.613</v>
      </c>
      <c r="S393" s="7">
        <v>44.746000000000002</v>
      </c>
      <c r="T393" s="7">
        <v>38.493000000000002</v>
      </c>
      <c r="U393" s="7">
        <v>31.141999999999999</v>
      </c>
      <c r="V393" s="7">
        <v>28.648</v>
      </c>
      <c r="X393" s="4">
        <v>199.25</v>
      </c>
      <c r="Y393" s="9">
        <f t="shared" si="20"/>
        <v>36835.996527774623</v>
      </c>
      <c r="Z393" s="26">
        <v>55.502000000000002</v>
      </c>
      <c r="AA393" s="7">
        <v>40.401000000000003</v>
      </c>
      <c r="AB393" s="7">
        <v>31.834</v>
      </c>
      <c r="AC393" s="7">
        <v>30.579000000000001</v>
      </c>
      <c r="AD393" s="26">
        <v>44.746000000000002</v>
      </c>
      <c r="AE393" s="7">
        <v>38.415999999999997</v>
      </c>
      <c r="AF393" s="7">
        <v>30.998000000000001</v>
      </c>
      <c r="AG393" s="7">
        <v>28.5</v>
      </c>
    </row>
    <row r="394" spans="2:33" x14ac:dyDescent="0.2">
      <c r="B394" s="4">
        <v>199.5</v>
      </c>
      <c r="C394" s="9">
        <f t="shared" si="18"/>
        <v>41631.666666665238</v>
      </c>
      <c r="D394" s="7">
        <v>55.502000000000002</v>
      </c>
      <c r="E394" s="7">
        <v>40.598999999999997</v>
      </c>
      <c r="F394" s="7">
        <v>32.345999999999997</v>
      </c>
      <c r="G394" s="7">
        <v>31.11</v>
      </c>
      <c r="H394" s="7">
        <v>44.746000000000002</v>
      </c>
      <c r="I394" s="7">
        <v>38.744999999999997</v>
      </c>
      <c r="J394" s="7">
        <v>31.48</v>
      </c>
      <c r="K394" s="7">
        <v>29.021999999999998</v>
      </c>
      <c r="L394" s="7"/>
      <c r="M394" s="4">
        <v>199.5</v>
      </c>
      <c r="N394" s="9">
        <f t="shared" si="19"/>
        <v>39853.624999998741</v>
      </c>
      <c r="O394" s="7">
        <v>55.502000000000002</v>
      </c>
      <c r="P394" s="7">
        <v>40.408000000000001</v>
      </c>
      <c r="Q394" s="7">
        <v>31.856999999999999</v>
      </c>
      <c r="R394" s="7">
        <v>30.606999999999999</v>
      </c>
      <c r="S394" s="7">
        <v>44.746000000000002</v>
      </c>
      <c r="T394" s="7">
        <v>38.488999999999997</v>
      </c>
      <c r="U394" s="7">
        <v>31.138000000000002</v>
      </c>
      <c r="V394" s="7">
        <v>28.643999999999998</v>
      </c>
      <c r="X394" s="4">
        <v>199.5</v>
      </c>
      <c r="Y394" s="9">
        <f t="shared" si="20"/>
        <v>36835.999999996842</v>
      </c>
      <c r="Z394" s="26">
        <v>55.502000000000002</v>
      </c>
      <c r="AA394" s="7">
        <v>40.4</v>
      </c>
      <c r="AB394" s="7">
        <v>31.832999999999998</v>
      </c>
      <c r="AC394" s="7">
        <v>30.577000000000002</v>
      </c>
      <c r="AD394" s="26">
        <v>44.746000000000002</v>
      </c>
      <c r="AE394" s="7">
        <v>38.414999999999999</v>
      </c>
      <c r="AF394" s="7">
        <v>30.995000000000001</v>
      </c>
      <c r="AG394" s="7">
        <v>28.495999999999999</v>
      </c>
    </row>
    <row r="395" spans="2:33" x14ac:dyDescent="0.2">
      <c r="B395" s="4">
        <v>199.75</v>
      </c>
      <c r="C395" s="9">
        <f t="shared" si="18"/>
        <v>41631.670138887457</v>
      </c>
      <c r="D395" s="7">
        <v>55.502000000000002</v>
      </c>
      <c r="E395" s="7">
        <v>40.591999999999999</v>
      </c>
      <c r="F395" s="7">
        <v>32.326999999999998</v>
      </c>
      <c r="G395" s="7">
        <v>31.091000000000001</v>
      </c>
      <c r="H395" s="7">
        <v>44.746000000000002</v>
      </c>
      <c r="I395" s="7">
        <v>38.738</v>
      </c>
      <c r="J395" s="7">
        <v>31.477</v>
      </c>
      <c r="K395" s="7">
        <v>29.016999999999999</v>
      </c>
      <c r="L395" s="7"/>
      <c r="M395" s="4">
        <v>199.75</v>
      </c>
      <c r="N395" s="9">
        <f t="shared" si="19"/>
        <v>39853.62847222096</v>
      </c>
      <c r="O395" s="7">
        <v>55.502000000000002</v>
      </c>
      <c r="P395" s="7">
        <v>40.405999999999999</v>
      </c>
      <c r="Q395" s="7">
        <v>31.850999999999999</v>
      </c>
      <c r="R395" s="7">
        <v>30.600999999999999</v>
      </c>
      <c r="S395" s="7">
        <v>44.746000000000002</v>
      </c>
      <c r="T395" s="7">
        <v>38.485999999999997</v>
      </c>
      <c r="U395" s="7">
        <v>31.132999999999999</v>
      </c>
      <c r="V395" s="7">
        <v>28.64</v>
      </c>
      <c r="X395" s="4">
        <v>199.75</v>
      </c>
      <c r="Y395" s="9">
        <f t="shared" si="20"/>
        <v>36836.003472219061</v>
      </c>
      <c r="Z395" s="26">
        <v>55.502000000000002</v>
      </c>
      <c r="AA395" s="7">
        <v>40.398000000000003</v>
      </c>
      <c r="AB395" s="7">
        <v>31.831</v>
      </c>
      <c r="AC395" s="7">
        <v>30.574999999999999</v>
      </c>
      <c r="AD395" s="26">
        <v>44.746000000000002</v>
      </c>
      <c r="AE395" s="7">
        <v>38.414000000000001</v>
      </c>
      <c r="AF395" s="7">
        <v>30.991</v>
      </c>
      <c r="AG395" s="7">
        <v>28.491</v>
      </c>
    </row>
    <row r="396" spans="2:33" x14ac:dyDescent="0.2">
      <c r="B396" s="4">
        <v>200</v>
      </c>
      <c r="C396" s="9">
        <f t="shared" si="18"/>
        <v>41631.673611109676</v>
      </c>
      <c r="D396" s="7">
        <v>55.502000000000002</v>
      </c>
      <c r="E396" s="7">
        <v>40.585999999999999</v>
      </c>
      <c r="F396" s="7">
        <v>32.308</v>
      </c>
      <c r="G396" s="7">
        <v>31.071000000000002</v>
      </c>
      <c r="H396" s="7">
        <v>44.746000000000002</v>
      </c>
      <c r="I396" s="7">
        <v>38.731000000000002</v>
      </c>
      <c r="J396" s="7">
        <v>31.474</v>
      </c>
      <c r="K396" s="7">
        <v>29.012</v>
      </c>
      <c r="L396" s="7"/>
      <c r="M396" s="4">
        <v>200</v>
      </c>
      <c r="N396" s="9">
        <f t="shared" si="19"/>
        <v>39853.631944443179</v>
      </c>
      <c r="O396" s="7">
        <v>55.502000000000002</v>
      </c>
      <c r="P396" s="7">
        <v>40.404000000000003</v>
      </c>
      <c r="Q396" s="7">
        <v>31.846</v>
      </c>
      <c r="R396" s="7">
        <v>30.594999999999999</v>
      </c>
      <c r="S396" s="7">
        <v>44.746000000000002</v>
      </c>
      <c r="T396" s="7">
        <v>38.482999999999997</v>
      </c>
      <c r="U396" s="7">
        <v>31.129000000000001</v>
      </c>
      <c r="V396" s="7">
        <v>28.635999999999999</v>
      </c>
      <c r="X396" s="4">
        <v>200</v>
      </c>
      <c r="Y396" s="9">
        <f t="shared" si="20"/>
        <v>36836.00694444128</v>
      </c>
      <c r="Z396" s="26">
        <v>55.502000000000002</v>
      </c>
      <c r="AA396" s="7">
        <v>40.396999999999998</v>
      </c>
      <c r="AB396" s="7">
        <v>31.829000000000001</v>
      </c>
      <c r="AC396" s="7">
        <v>30.573</v>
      </c>
      <c r="AD396" s="26">
        <v>44.746000000000002</v>
      </c>
      <c r="AE396" s="7">
        <v>38.412999999999997</v>
      </c>
      <c r="AF396" s="7">
        <v>30.986999999999998</v>
      </c>
      <c r="AG396" s="7">
        <v>28.486999999999998</v>
      </c>
    </row>
    <row r="397" spans="2:33" x14ac:dyDescent="0.2">
      <c r="B397" s="4">
        <v>200.25</v>
      </c>
      <c r="C397" s="9">
        <f t="shared" si="18"/>
        <v>41631.677083331895</v>
      </c>
      <c r="D397" s="7">
        <v>55.502000000000002</v>
      </c>
      <c r="E397" s="7">
        <v>40.579000000000001</v>
      </c>
      <c r="F397" s="7">
        <v>32.289000000000001</v>
      </c>
      <c r="G397" s="7">
        <v>31.052</v>
      </c>
      <c r="H397" s="7">
        <v>44.746000000000002</v>
      </c>
      <c r="I397" s="7">
        <v>38.723999999999997</v>
      </c>
      <c r="J397" s="7">
        <v>31.471</v>
      </c>
      <c r="K397" s="7">
        <v>29.007999999999999</v>
      </c>
      <c r="L397" s="7"/>
      <c r="M397" s="4">
        <v>200.25</v>
      </c>
      <c r="N397" s="9">
        <f t="shared" si="19"/>
        <v>39853.635416665398</v>
      </c>
      <c r="O397" s="7">
        <v>55.502000000000002</v>
      </c>
      <c r="P397" s="7">
        <v>40.402000000000001</v>
      </c>
      <c r="Q397" s="7">
        <v>31.84</v>
      </c>
      <c r="R397" s="7">
        <v>30.59</v>
      </c>
      <c r="S397" s="7">
        <v>44.746000000000002</v>
      </c>
      <c r="T397" s="7">
        <v>38.479999999999997</v>
      </c>
      <c r="U397" s="7">
        <v>31.123999999999999</v>
      </c>
      <c r="V397" s="7">
        <v>28.632000000000001</v>
      </c>
      <c r="X397" s="4">
        <v>200.25</v>
      </c>
      <c r="Y397" s="9">
        <f t="shared" si="20"/>
        <v>36836.010416663499</v>
      </c>
      <c r="Z397" s="26">
        <v>55.502000000000002</v>
      </c>
      <c r="AA397" s="7">
        <v>40.396000000000001</v>
      </c>
      <c r="AB397" s="7">
        <v>31.827999999999999</v>
      </c>
      <c r="AC397" s="7">
        <v>30.571999999999999</v>
      </c>
      <c r="AD397" s="26">
        <v>44.746000000000002</v>
      </c>
      <c r="AE397" s="7">
        <v>38.412999999999997</v>
      </c>
      <c r="AF397" s="7">
        <v>30.984000000000002</v>
      </c>
      <c r="AG397" s="7">
        <v>28.483000000000001</v>
      </c>
    </row>
    <row r="398" spans="2:33" x14ac:dyDescent="0.2">
      <c r="B398" s="4">
        <v>200.5</v>
      </c>
      <c r="C398" s="9">
        <f t="shared" si="18"/>
        <v>41631.680555554114</v>
      </c>
      <c r="D398" s="7">
        <v>55.502000000000002</v>
      </c>
      <c r="E398" s="7">
        <v>40.572000000000003</v>
      </c>
      <c r="F398" s="7">
        <v>32.270000000000003</v>
      </c>
      <c r="G398" s="7">
        <v>31.033000000000001</v>
      </c>
      <c r="H398" s="7">
        <v>44.746000000000002</v>
      </c>
      <c r="I398" s="7">
        <v>38.716999999999999</v>
      </c>
      <c r="J398" s="7">
        <v>31.466999999999999</v>
      </c>
      <c r="K398" s="7">
        <v>29.004000000000001</v>
      </c>
      <c r="L398" s="7"/>
      <c r="M398" s="4">
        <v>200.5</v>
      </c>
      <c r="N398" s="9">
        <f t="shared" si="19"/>
        <v>39853.638888887617</v>
      </c>
      <c r="O398" s="7">
        <v>55.502000000000002</v>
      </c>
      <c r="P398" s="7">
        <v>40.399000000000001</v>
      </c>
      <c r="Q398" s="7">
        <v>31.835000000000001</v>
      </c>
      <c r="R398" s="7">
        <v>30.584</v>
      </c>
      <c r="S398" s="7">
        <v>44.746000000000002</v>
      </c>
      <c r="T398" s="7">
        <v>38.476999999999997</v>
      </c>
      <c r="U398" s="7">
        <v>31.119</v>
      </c>
      <c r="V398" s="7">
        <v>28.626999999999999</v>
      </c>
      <c r="X398" s="4">
        <v>200.5</v>
      </c>
      <c r="Y398" s="9">
        <f t="shared" si="20"/>
        <v>36836.013888885718</v>
      </c>
      <c r="Z398" s="26">
        <v>55.502000000000002</v>
      </c>
      <c r="AA398" s="7">
        <v>40.395000000000003</v>
      </c>
      <c r="AB398" s="7">
        <v>31.826000000000001</v>
      </c>
      <c r="AC398" s="7">
        <v>30.57</v>
      </c>
      <c r="AD398" s="26">
        <v>44.746000000000002</v>
      </c>
      <c r="AE398" s="7">
        <v>38.411999999999999</v>
      </c>
      <c r="AF398" s="7">
        <v>30.981000000000002</v>
      </c>
      <c r="AG398" s="7">
        <v>28.478999999999999</v>
      </c>
    </row>
    <row r="399" spans="2:33" x14ac:dyDescent="0.2">
      <c r="B399" s="4">
        <v>200.75</v>
      </c>
      <c r="C399" s="9">
        <f t="shared" si="18"/>
        <v>41631.684027776333</v>
      </c>
      <c r="D399" s="7">
        <v>55.502000000000002</v>
      </c>
      <c r="E399" s="7">
        <v>40.564999999999998</v>
      </c>
      <c r="F399" s="7">
        <v>32.250999999999998</v>
      </c>
      <c r="G399" s="7">
        <v>31.013000000000002</v>
      </c>
      <c r="H399" s="7">
        <v>44.746000000000002</v>
      </c>
      <c r="I399" s="7">
        <v>38.709000000000003</v>
      </c>
      <c r="J399" s="7">
        <v>31.463000000000001</v>
      </c>
      <c r="K399" s="7">
        <v>29</v>
      </c>
      <c r="L399" s="7"/>
      <c r="M399" s="4">
        <v>200.75</v>
      </c>
      <c r="N399" s="9">
        <f t="shared" si="19"/>
        <v>39853.642361109836</v>
      </c>
      <c r="O399" s="7">
        <v>55.502000000000002</v>
      </c>
      <c r="P399" s="7">
        <v>40.396999999999998</v>
      </c>
      <c r="Q399" s="7">
        <v>31.83</v>
      </c>
      <c r="R399" s="7">
        <v>30.579000000000001</v>
      </c>
      <c r="S399" s="7">
        <v>44.746000000000002</v>
      </c>
      <c r="T399" s="7">
        <v>38.473999999999997</v>
      </c>
      <c r="U399" s="7">
        <v>31.114999999999998</v>
      </c>
      <c r="V399" s="7">
        <v>28.622</v>
      </c>
      <c r="X399" s="4">
        <v>200.75</v>
      </c>
      <c r="Y399" s="9">
        <f t="shared" si="20"/>
        <v>36836.017361107937</v>
      </c>
      <c r="Z399" s="26">
        <v>55.502000000000002</v>
      </c>
      <c r="AA399" s="7">
        <v>40.393999999999998</v>
      </c>
      <c r="AB399" s="7">
        <v>31.824000000000002</v>
      </c>
      <c r="AC399" s="7">
        <v>30.568999999999999</v>
      </c>
      <c r="AD399" s="26">
        <v>44.746000000000002</v>
      </c>
      <c r="AE399" s="7">
        <v>38.411000000000001</v>
      </c>
      <c r="AF399" s="7">
        <v>30.978000000000002</v>
      </c>
      <c r="AG399" s="7">
        <v>28.475000000000001</v>
      </c>
    </row>
    <row r="400" spans="2:33" x14ac:dyDescent="0.2">
      <c r="B400" s="4">
        <v>201</v>
      </c>
      <c r="C400" s="9">
        <f t="shared" si="18"/>
        <v>41631.687499998552</v>
      </c>
      <c r="D400" s="7">
        <v>55.502000000000002</v>
      </c>
      <c r="E400" s="7">
        <v>40.558</v>
      </c>
      <c r="F400" s="7">
        <v>32.231999999999999</v>
      </c>
      <c r="G400" s="7">
        <v>30.995000000000001</v>
      </c>
      <c r="H400" s="7">
        <v>44.746000000000002</v>
      </c>
      <c r="I400" s="7">
        <v>38.701999999999998</v>
      </c>
      <c r="J400" s="7">
        <v>31.457999999999998</v>
      </c>
      <c r="K400" s="7">
        <v>28.995999999999999</v>
      </c>
      <c r="L400" s="7"/>
      <c r="M400" s="4">
        <v>201</v>
      </c>
      <c r="N400" s="9">
        <f t="shared" si="19"/>
        <v>39853.645833332055</v>
      </c>
      <c r="O400" s="7">
        <v>55.502000000000002</v>
      </c>
      <c r="P400" s="7">
        <v>40.395000000000003</v>
      </c>
      <c r="Q400" s="7">
        <v>31.824000000000002</v>
      </c>
      <c r="R400" s="7">
        <v>30.573</v>
      </c>
      <c r="S400" s="7">
        <v>44.746000000000002</v>
      </c>
      <c r="T400" s="7">
        <v>38.472000000000001</v>
      </c>
      <c r="U400" s="7">
        <v>31.11</v>
      </c>
      <c r="V400" s="7">
        <v>28.617000000000001</v>
      </c>
      <c r="X400" s="4">
        <v>201</v>
      </c>
      <c r="Y400" s="9">
        <f t="shared" si="20"/>
        <v>36836.020833330156</v>
      </c>
      <c r="Z400" s="26">
        <v>55.502000000000002</v>
      </c>
      <c r="AA400" s="7">
        <v>40.393000000000001</v>
      </c>
      <c r="AB400" s="7">
        <v>31.821999999999999</v>
      </c>
      <c r="AC400" s="7">
        <v>30.567</v>
      </c>
      <c r="AD400" s="26">
        <v>44.746000000000002</v>
      </c>
      <c r="AE400" s="7">
        <v>38.409999999999997</v>
      </c>
      <c r="AF400" s="7">
        <v>30.975000000000001</v>
      </c>
      <c r="AG400" s="7">
        <v>28.471</v>
      </c>
    </row>
    <row r="401" spans="2:33" x14ac:dyDescent="0.2">
      <c r="B401" s="4">
        <v>201.25</v>
      </c>
      <c r="C401" s="9">
        <f t="shared" si="18"/>
        <v>41631.690972220771</v>
      </c>
      <c r="D401" s="7">
        <v>55.502000000000002</v>
      </c>
      <c r="E401" s="7">
        <v>40.552</v>
      </c>
      <c r="F401" s="7">
        <v>32.215000000000003</v>
      </c>
      <c r="G401" s="7">
        <v>30.977</v>
      </c>
      <c r="H401" s="7">
        <v>44.746000000000002</v>
      </c>
      <c r="I401" s="7">
        <v>38.695</v>
      </c>
      <c r="J401" s="7">
        <v>31.452999999999999</v>
      </c>
      <c r="K401" s="7">
        <v>28.991</v>
      </c>
      <c r="L401" s="7"/>
      <c r="M401" s="4">
        <v>201.25</v>
      </c>
      <c r="N401" s="9">
        <f t="shared" si="19"/>
        <v>39853.649305554274</v>
      </c>
      <c r="O401" s="7">
        <v>55.502000000000002</v>
      </c>
      <c r="P401" s="7">
        <v>40.393000000000001</v>
      </c>
      <c r="Q401" s="7">
        <v>31.82</v>
      </c>
      <c r="R401" s="7">
        <v>30.568000000000001</v>
      </c>
      <c r="S401" s="7">
        <v>44.746000000000002</v>
      </c>
      <c r="T401" s="7">
        <v>38.47</v>
      </c>
      <c r="U401" s="7">
        <v>31.105</v>
      </c>
      <c r="V401" s="7">
        <v>28.613</v>
      </c>
      <c r="X401" s="4">
        <v>201.25</v>
      </c>
      <c r="Y401" s="9">
        <f t="shared" si="20"/>
        <v>36836.024305552375</v>
      </c>
      <c r="Z401" s="26">
        <v>55.502000000000002</v>
      </c>
      <c r="AA401" s="7">
        <v>40.393000000000001</v>
      </c>
      <c r="AB401" s="7">
        <v>31.821000000000002</v>
      </c>
      <c r="AC401" s="7">
        <v>30.565000000000001</v>
      </c>
      <c r="AD401" s="26">
        <v>44.746000000000002</v>
      </c>
      <c r="AE401" s="7">
        <v>38.408999999999999</v>
      </c>
      <c r="AF401" s="7">
        <v>30.972999999999999</v>
      </c>
      <c r="AG401" s="7">
        <v>28.468</v>
      </c>
    </row>
    <row r="402" spans="2:33" x14ac:dyDescent="0.2">
      <c r="B402" s="4">
        <v>201.5</v>
      </c>
      <c r="C402" s="9">
        <f t="shared" si="18"/>
        <v>41631.69444444299</v>
      </c>
      <c r="D402" s="7">
        <v>55.502000000000002</v>
      </c>
      <c r="E402" s="7">
        <v>40.545999999999999</v>
      </c>
      <c r="F402" s="7">
        <v>32.198</v>
      </c>
      <c r="G402" s="7">
        <v>30.959</v>
      </c>
      <c r="H402" s="7">
        <v>44.746000000000002</v>
      </c>
      <c r="I402" s="7">
        <v>38.688000000000002</v>
      </c>
      <c r="J402" s="7">
        <v>31.446999999999999</v>
      </c>
      <c r="K402" s="7">
        <v>28.986999999999998</v>
      </c>
      <c r="L402" s="7"/>
      <c r="M402" s="4">
        <v>201.5</v>
      </c>
      <c r="N402" s="9">
        <f t="shared" si="19"/>
        <v>39853.652777776493</v>
      </c>
      <c r="O402" s="7">
        <v>55.502000000000002</v>
      </c>
      <c r="P402" s="7">
        <v>40.392000000000003</v>
      </c>
      <c r="Q402" s="7">
        <v>31.815000000000001</v>
      </c>
      <c r="R402" s="7">
        <v>30.564</v>
      </c>
      <c r="S402" s="7">
        <v>44.746000000000002</v>
      </c>
      <c r="T402" s="7">
        <v>38.468000000000004</v>
      </c>
      <c r="U402" s="7">
        <v>31.1</v>
      </c>
      <c r="V402" s="7">
        <v>28.608000000000001</v>
      </c>
      <c r="X402" s="4">
        <v>201.5</v>
      </c>
      <c r="Y402" s="9">
        <f t="shared" si="20"/>
        <v>36836.027777774594</v>
      </c>
      <c r="Z402" s="26">
        <v>55.502000000000002</v>
      </c>
      <c r="AA402" s="7">
        <v>40.393000000000001</v>
      </c>
      <c r="AB402" s="7">
        <v>31.818999999999999</v>
      </c>
      <c r="AC402" s="7">
        <v>30.562999999999999</v>
      </c>
      <c r="AD402" s="26">
        <v>44.746000000000002</v>
      </c>
      <c r="AE402" s="7">
        <v>38.408999999999999</v>
      </c>
      <c r="AF402" s="7">
        <v>30.97</v>
      </c>
      <c r="AG402" s="7">
        <v>28.463999999999999</v>
      </c>
    </row>
    <row r="403" spans="2:33" x14ac:dyDescent="0.2">
      <c r="B403" s="4">
        <v>201.75</v>
      </c>
      <c r="C403" s="9">
        <f t="shared" si="18"/>
        <v>41631.697916665209</v>
      </c>
      <c r="D403" s="7">
        <v>55.502000000000002</v>
      </c>
      <c r="E403" s="7">
        <v>40.540999999999997</v>
      </c>
      <c r="F403" s="7">
        <v>32.182000000000002</v>
      </c>
      <c r="G403" s="7">
        <v>30.943000000000001</v>
      </c>
      <c r="H403" s="7">
        <v>44.746000000000002</v>
      </c>
      <c r="I403" s="7">
        <v>38.680999999999997</v>
      </c>
      <c r="J403" s="7">
        <v>31.440999999999999</v>
      </c>
      <c r="K403" s="7">
        <v>28.981999999999999</v>
      </c>
      <c r="L403" s="7"/>
      <c r="M403" s="4">
        <v>201.75</v>
      </c>
      <c r="N403" s="9">
        <f t="shared" si="19"/>
        <v>39853.656249998712</v>
      </c>
      <c r="O403" s="7">
        <v>55.502000000000002</v>
      </c>
      <c r="P403" s="7">
        <v>40.390999999999998</v>
      </c>
      <c r="Q403" s="7">
        <v>31.811</v>
      </c>
      <c r="R403" s="7">
        <v>30.559000000000001</v>
      </c>
      <c r="S403" s="7">
        <v>44.746000000000002</v>
      </c>
      <c r="T403" s="7">
        <v>38.466000000000001</v>
      </c>
      <c r="U403" s="7">
        <v>31.094999999999999</v>
      </c>
      <c r="V403" s="7">
        <v>28.602</v>
      </c>
      <c r="X403" s="4">
        <v>201.75</v>
      </c>
      <c r="Y403" s="9">
        <f t="shared" si="20"/>
        <v>36836.031249996813</v>
      </c>
      <c r="Z403" s="26">
        <v>55.502000000000002</v>
      </c>
      <c r="AA403" s="7">
        <v>40.393000000000001</v>
      </c>
      <c r="AB403" s="7">
        <v>31.818000000000001</v>
      </c>
      <c r="AC403" s="7">
        <v>30.562000000000001</v>
      </c>
      <c r="AD403" s="26">
        <v>44.746000000000002</v>
      </c>
      <c r="AE403" s="7">
        <v>38.408000000000001</v>
      </c>
      <c r="AF403" s="7">
        <v>30.968</v>
      </c>
      <c r="AG403" s="7">
        <v>28.460999999999999</v>
      </c>
    </row>
    <row r="404" spans="2:33" x14ac:dyDescent="0.2">
      <c r="B404" s="4">
        <v>202</v>
      </c>
      <c r="C404" s="9">
        <f t="shared" si="18"/>
        <v>41631.701388887428</v>
      </c>
      <c r="D404" s="7">
        <v>55.502000000000002</v>
      </c>
      <c r="E404" s="7">
        <v>40.534999999999997</v>
      </c>
      <c r="F404" s="7">
        <v>32.167000000000002</v>
      </c>
      <c r="G404" s="7">
        <v>30.927</v>
      </c>
      <c r="H404" s="7">
        <v>44.746000000000002</v>
      </c>
      <c r="I404" s="7">
        <v>38.673999999999999</v>
      </c>
      <c r="J404" s="7">
        <v>31.434000000000001</v>
      </c>
      <c r="K404" s="7">
        <v>28.977</v>
      </c>
      <c r="L404" s="7"/>
      <c r="M404" s="4">
        <v>202</v>
      </c>
      <c r="N404" s="9">
        <f t="shared" si="19"/>
        <v>39853.659722220931</v>
      </c>
      <c r="O404" s="7">
        <v>55.502000000000002</v>
      </c>
      <c r="P404" s="7">
        <v>40.39</v>
      </c>
      <c r="Q404" s="7">
        <v>31.806999999999999</v>
      </c>
      <c r="R404" s="7">
        <v>30.555</v>
      </c>
      <c r="S404" s="7">
        <v>44.746000000000002</v>
      </c>
      <c r="T404" s="7">
        <v>38.463999999999999</v>
      </c>
      <c r="U404" s="7">
        <v>31.09</v>
      </c>
      <c r="V404" s="7">
        <v>28.597000000000001</v>
      </c>
      <c r="X404" s="4">
        <v>202</v>
      </c>
      <c r="Y404" s="9">
        <f t="shared" si="20"/>
        <v>36836.034722219032</v>
      </c>
      <c r="Z404" s="26">
        <v>55.502000000000002</v>
      </c>
      <c r="AA404" s="7">
        <v>40.393999999999998</v>
      </c>
      <c r="AB404" s="7">
        <v>31.815999999999999</v>
      </c>
      <c r="AC404" s="7">
        <v>30.56</v>
      </c>
      <c r="AD404" s="26">
        <v>44.746000000000002</v>
      </c>
      <c r="AE404" s="7">
        <v>38.406999999999996</v>
      </c>
      <c r="AF404" s="7">
        <v>30.966000000000001</v>
      </c>
      <c r="AG404" s="7">
        <v>28.457000000000001</v>
      </c>
    </row>
    <row r="405" spans="2:33" x14ac:dyDescent="0.2">
      <c r="B405" s="4"/>
      <c r="C405" s="9"/>
      <c r="D405" s="7"/>
      <c r="E405" s="7"/>
      <c r="F405" s="7"/>
      <c r="G405" s="7"/>
      <c r="H405" s="7"/>
      <c r="I405" s="7"/>
      <c r="J405" s="7"/>
      <c r="K405" s="7"/>
      <c r="L405" s="7"/>
      <c r="M405" s="4"/>
      <c r="N405" s="9"/>
      <c r="O405" s="7"/>
      <c r="P405" s="7"/>
      <c r="Q405" s="7"/>
      <c r="R405" s="7"/>
      <c r="S405" s="7"/>
      <c r="T405" s="7"/>
      <c r="U405" s="7"/>
      <c r="V405" s="7"/>
      <c r="X405" s="4"/>
      <c r="Y405" s="9"/>
      <c r="Z405" s="26"/>
      <c r="AA405" s="7"/>
      <c r="AB405" s="7"/>
      <c r="AC405" s="7"/>
      <c r="AD405" s="26"/>
      <c r="AE405" s="7"/>
      <c r="AF405" s="7"/>
      <c r="AG405" s="7"/>
    </row>
    <row r="406" spans="2:33" x14ac:dyDescent="0.2">
      <c r="B406" s="4"/>
      <c r="C406" s="9"/>
      <c r="D406" s="7"/>
      <c r="E406" s="7"/>
      <c r="F406" s="7"/>
      <c r="G406" s="7"/>
      <c r="H406" s="7"/>
      <c r="I406" s="7"/>
      <c r="J406" s="7"/>
      <c r="K406" s="7"/>
      <c r="L406" s="7"/>
      <c r="M406" s="4"/>
      <c r="N406" s="9"/>
      <c r="O406" s="7"/>
      <c r="P406" s="7"/>
      <c r="Q406" s="7"/>
      <c r="R406" s="7"/>
      <c r="S406" s="7"/>
      <c r="T406" s="7"/>
      <c r="U406" s="7"/>
      <c r="V406" s="7"/>
      <c r="X406" s="4"/>
      <c r="Y406" s="9"/>
      <c r="Z406" s="26"/>
      <c r="AA406" s="7"/>
      <c r="AB406" s="7"/>
      <c r="AC406" s="7"/>
      <c r="AD406" s="26"/>
      <c r="AE406" s="7"/>
      <c r="AF406" s="7"/>
      <c r="AG406" s="7"/>
    </row>
    <row r="407" spans="2:33" x14ac:dyDescent="0.2">
      <c r="B407" s="4"/>
      <c r="C407" s="9"/>
      <c r="D407" s="7"/>
      <c r="E407" s="7"/>
      <c r="F407" s="7"/>
      <c r="G407" s="7"/>
      <c r="H407" s="7"/>
      <c r="I407" s="7"/>
      <c r="J407" s="7"/>
      <c r="K407" s="7"/>
      <c r="L407" s="7"/>
      <c r="M407" s="4"/>
      <c r="N407" s="9"/>
      <c r="O407" s="7"/>
      <c r="P407" s="7"/>
      <c r="Q407" s="7"/>
      <c r="R407" s="7"/>
      <c r="S407" s="7"/>
      <c r="T407" s="7"/>
      <c r="U407" s="7"/>
      <c r="V407" s="7"/>
      <c r="X407" s="4"/>
      <c r="Y407" s="9"/>
      <c r="Z407" s="26"/>
      <c r="AA407" s="7"/>
      <c r="AB407" s="7"/>
      <c r="AC407" s="7"/>
      <c r="AD407" s="26"/>
      <c r="AE407" s="7"/>
      <c r="AF407" s="7"/>
      <c r="AG407" s="7"/>
    </row>
    <row r="408" spans="2:33" x14ac:dyDescent="0.2">
      <c r="B408" s="4"/>
      <c r="C408" s="9"/>
      <c r="D408" s="7"/>
      <c r="E408" s="7"/>
      <c r="F408" s="7"/>
      <c r="G408" s="7"/>
      <c r="H408" s="7"/>
      <c r="I408" s="7"/>
      <c r="J408" s="7"/>
      <c r="K408" s="7"/>
      <c r="L408" s="7"/>
      <c r="M408" s="4"/>
      <c r="N408" s="9"/>
      <c r="O408" s="7"/>
      <c r="P408" s="7"/>
      <c r="Q408" s="7"/>
      <c r="R408" s="7"/>
      <c r="S408" s="7"/>
      <c r="T408" s="7"/>
      <c r="U408" s="7"/>
      <c r="V408" s="7"/>
      <c r="X408" s="4"/>
      <c r="Y408" s="9"/>
      <c r="Z408" s="26"/>
      <c r="AA408" s="7"/>
      <c r="AB408" s="7"/>
      <c r="AC408" s="7"/>
      <c r="AD408" s="26"/>
      <c r="AE408" s="7"/>
      <c r="AF408" s="7"/>
      <c r="AG408" s="7"/>
    </row>
    <row r="409" spans="2:33" x14ac:dyDescent="0.2">
      <c r="B409" s="4"/>
      <c r="C409" s="9"/>
      <c r="D409" s="7"/>
      <c r="E409" s="7"/>
      <c r="F409" s="7"/>
      <c r="G409" s="7"/>
      <c r="H409" s="7"/>
      <c r="I409" s="7"/>
      <c r="J409" s="7"/>
      <c r="K409" s="7"/>
      <c r="L409" s="7"/>
      <c r="M409" s="4"/>
      <c r="N409" s="9"/>
      <c r="O409" s="7"/>
      <c r="P409" s="7"/>
      <c r="Q409" s="7"/>
      <c r="R409" s="7"/>
      <c r="S409" s="7"/>
      <c r="T409" s="7"/>
      <c r="U409" s="7"/>
      <c r="V409" s="7"/>
      <c r="X409" s="4"/>
      <c r="Y409" s="9"/>
      <c r="Z409" s="26"/>
      <c r="AA409" s="7"/>
      <c r="AB409" s="7"/>
      <c r="AC409" s="7"/>
      <c r="AD409" s="26"/>
      <c r="AE409" s="7"/>
      <c r="AF409" s="7"/>
      <c r="AG409" s="7"/>
    </row>
    <row r="410" spans="2:33" x14ac:dyDescent="0.2">
      <c r="B410" s="4"/>
      <c r="C410" s="9"/>
      <c r="D410" s="7"/>
      <c r="E410" s="7"/>
      <c r="F410" s="7"/>
      <c r="G410" s="7"/>
      <c r="H410" s="7"/>
      <c r="I410" s="7"/>
      <c r="J410" s="7"/>
      <c r="K410" s="7"/>
      <c r="L410" s="7"/>
      <c r="M410" s="4"/>
      <c r="N410" s="9"/>
      <c r="O410" s="7"/>
      <c r="P410" s="7"/>
      <c r="Q410" s="7"/>
      <c r="R410" s="7"/>
      <c r="S410" s="7"/>
      <c r="T410" s="7"/>
      <c r="U410" s="7"/>
      <c r="V410" s="7"/>
      <c r="X410" s="4"/>
      <c r="Y410" s="9"/>
      <c r="Z410" s="26"/>
      <c r="AA410" s="7"/>
      <c r="AB410" s="7"/>
      <c r="AC410" s="7"/>
      <c r="AD410" s="26"/>
      <c r="AE410" s="7"/>
      <c r="AF410" s="7"/>
      <c r="AG410" s="7"/>
    </row>
    <row r="411" spans="2:33" x14ac:dyDescent="0.2">
      <c r="B411" s="4"/>
      <c r="C411" s="9"/>
      <c r="D411" s="7"/>
      <c r="E411" s="7"/>
      <c r="F411" s="7"/>
      <c r="G411" s="7"/>
      <c r="H411" s="7"/>
      <c r="I411" s="7"/>
      <c r="J411" s="7"/>
      <c r="K411" s="7"/>
      <c r="L411" s="7"/>
      <c r="M411" s="4"/>
      <c r="N411" s="9"/>
      <c r="O411" s="7"/>
      <c r="P411" s="7"/>
      <c r="Q411" s="7"/>
      <c r="R411" s="7"/>
      <c r="S411" s="7"/>
      <c r="T411" s="7"/>
      <c r="U411" s="7"/>
      <c r="V411" s="7"/>
      <c r="X411" s="4"/>
      <c r="Y411" s="9"/>
      <c r="Z411" s="26"/>
      <c r="AA411" s="7"/>
      <c r="AB411" s="7"/>
      <c r="AC411" s="7"/>
      <c r="AD411" s="26"/>
      <c r="AE411" s="7"/>
      <c r="AF411" s="7"/>
      <c r="AG411" s="7"/>
    </row>
    <row r="412" spans="2:33" x14ac:dyDescent="0.2">
      <c r="B412" s="4"/>
      <c r="C412" s="9"/>
      <c r="D412" s="7"/>
      <c r="E412" s="7"/>
      <c r="F412" s="7"/>
      <c r="G412" s="7"/>
      <c r="H412" s="7"/>
      <c r="I412" s="7"/>
      <c r="J412" s="7"/>
      <c r="K412" s="7"/>
      <c r="L412" s="7"/>
      <c r="M412" s="4"/>
      <c r="N412" s="9"/>
      <c r="O412" s="7"/>
      <c r="P412" s="7"/>
      <c r="Q412" s="7"/>
      <c r="R412" s="7"/>
      <c r="S412" s="7"/>
      <c r="T412" s="7"/>
      <c r="U412" s="7"/>
      <c r="V412" s="7"/>
      <c r="X412" s="4"/>
      <c r="Y412" s="9"/>
      <c r="Z412" s="26"/>
      <c r="AA412" s="7"/>
      <c r="AB412" s="7"/>
      <c r="AC412" s="7"/>
      <c r="AD412" s="26"/>
      <c r="AE412" s="7"/>
      <c r="AF412" s="7"/>
      <c r="AG412" s="7"/>
    </row>
    <row r="413" spans="2:33" x14ac:dyDescent="0.2">
      <c r="B413" s="4"/>
      <c r="C413" s="9"/>
      <c r="D413" s="7"/>
      <c r="E413" s="7"/>
      <c r="F413" s="7"/>
      <c r="G413" s="7"/>
      <c r="H413" s="7"/>
      <c r="I413" s="7"/>
      <c r="J413" s="7"/>
      <c r="K413" s="7"/>
      <c r="L413" s="7"/>
      <c r="M413" s="4"/>
      <c r="N413" s="9"/>
      <c r="O413" s="7"/>
      <c r="P413" s="7"/>
      <c r="Q413" s="7"/>
      <c r="R413" s="7"/>
      <c r="S413" s="7"/>
      <c r="T413" s="7"/>
      <c r="U413" s="7"/>
      <c r="V413" s="7"/>
      <c r="X413" s="4"/>
      <c r="Y413" s="9"/>
      <c r="Z413" s="26"/>
      <c r="AA413" s="7"/>
      <c r="AB413" s="7"/>
      <c r="AC413" s="7"/>
      <c r="AD413" s="26"/>
      <c r="AE413" s="7"/>
      <c r="AF413" s="7"/>
      <c r="AG413" s="7"/>
    </row>
    <row r="414" spans="2:33" x14ac:dyDescent="0.2">
      <c r="B414" s="4"/>
      <c r="C414" s="9"/>
      <c r="D414" s="7"/>
      <c r="E414" s="7"/>
      <c r="F414" s="7"/>
      <c r="G414" s="7"/>
      <c r="H414" s="7"/>
      <c r="I414" s="7"/>
      <c r="J414" s="7"/>
      <c r="K414" s="7"/>
      <c r="L414" s="7"/>
      <c r="M414" s="4"/>
      <c r="N414" s="9"/>
      <c r="O414" s="7"/>
      <c r="P414" s="7"/>
      <c r="Q414" s="7"/>
      <c r="R414" s="7"/>
      <c r="S414" s="7"/>
      <c r="T414" s="7"/>
      <c r="U414" s="7"/>
      <c r="V414" s="7"/>
      <c r="X414" s="4"/>
      <c r="Y414" s="9"/>
      <c r="Z414" s="26"/>
      <c r="AA414" s="7"/>
      <c r="AB414" s="7"/>
      <c r="AC414" s="7"/>
      <c r="AD414" s="26"/>
      <c r="AE414" s="7"/>
      <c r="AF414" s="7"/>
      <c r="AG414" s="7"/>
    </row>
    <row r="415" spans="2:33" x14ac:dyDescent="0.2">
      <c r="B415" s="4"/>
      <c r="C415" s="9"/>
      <c r="D415" s="7"/>
      <c r="E415" s="7"/>
      <c r="F415" s="7"/>
      <c r="G415" s="7"/>
      <c r="H415" s="7"/>
      <c r="I415" s="7"/>
      <c r="J415" s="7"/>
      <c r="K415" s="7"/>
      <c r="L415" s="7"/>
      <c r="M415" s="4"/>
      <c r="N415" s="9"/>
      <c r="O415" s="7"/>
      <c r="P415" s="7"/>
      <c r="Q415" s="7"/>
      <c r="R415" s="7"/>
      <c r="S415" s="7"/>
      <c r="T415" s="7"/>
      <c r="U415" s="7"/>
      <c r="V415" s="7"/>
      <c r="X415" s="4"/>
      <c r="Y415" s="9"/>
      <c r="Z415" s="26"/>
      <c r="AA415" s="7"/>
      <c r="AB415" s="7"/>
      <c r="AC415" s="7"/>
      <c r="AD415" s="26"/>
      <c r="AE415" s="7"/>
      <c r="AF415" s="7"/>
      <c r="AG415" s="7"/>
    </row>
    <row r="416" spans="2:33" x14ac:dyDescent="0.2">
      <c r="B416" s="4"/>
      <c r="C416" s="9"/>
      <c r="D416" s="7"/>
      <c r="E416" s="7"/>
      <c r="F416" s="7"/>
      <c r="G416" s="7"/>
      <c r="H416" s="7"/>
      <c r="I416" s="7"/>
      <c r="J416" s="7"/>
      <c r="K416" s="7"/>
      <c r="L416" s="7"/>
      <c r="M416" s="4"/>
      <c r="N416" s="9"/>
      <c r="O416" s="7"/>
      <c r="P416" s="7"/>
      <c r="Q416" s="7"/>
      <c r="R416" s="7"/>
      <c r="S416" s="7"/>
      <c r="T416" s="7"/>
      <c r="U416" s="7"/>
      <c r="V416" s="7"/>
      <c r="X416" s="4"/>
      <c r="Y416" s="9"/>
      <c r="Z416" s="26"/>
      <c r="AA416" s="7"/>
      <c r="AB416" s="7"/>
      <c r="AC416" s="7"/>
      <c r="AD416" s="26"/>
      <c r="AE416" s="7"/>
      <c r="AF416" s="7"/>
      <c r="AG416" s="7"/>
    </row>
    <row r="417" spans="2:33" x14ac:dyDescent="0.2">
      <c r="B417" s="4"/>
      <c r="C417" s="9"/>
      <c r="D417" s="7"/>
      <c r="E417" s="7"/>
      <c r="F417" s="7"/>
      <c r="G417" s="7"/>
      <c r="H417" s="7"/>
      <c r="I417" s="7"/>
      <c r="J417" s="7"/>
      <c r="K417" s="7"/>
      <c r="L417" s="7"/>
      <c r="M417" s="4"/>
      <c r="N417" s="9"/>
      <c r="O417" s="7"/>
      <c r="P417" s="7"/>
      <c r="Q417" s="7"/>
      <c r="R417" s="7"/>
      <c r="S417" s="7"/>
      <c r="T417" s="7"/>
      <c r="U417" s="7"/>
      <c r="V417" s="7"/>
      <c r="X417" s="4"/>
      <c r="Y417" s="9"/>
      <c r="Z417" s="26"/>
      <c r="AA417" s="7"/>
      <c r="AB417" s="7"/>
      <c r="AC417" s="7"/>
      <c r="AD417" s="26"/>
      <c r="AE417" s="7"/>
      <c r="AF417" s="7"/>
      <c r="AG417" s="7"/>
    </row>
    <row r="418" spans="2:33" x14ac:dyDescent="0.2">
      <c r="B418" s="4"/>
      <c r="C418" s="9"/>
      <c r="D418" s="7"/>
      <c r="E418" s="7"/>
      <c r="F418" s="7"/>
      <c r="G418" s="7"/>
      <c r="H418" s="7"/>
      <c r="I418" s="7"/>
      <c r="J418" s="7"/>
      <c r="K418" s="7"/>
      <c r="L418" s="7"/>
      <c r="M418" s="4"/>
      <c r="N418" s="9"/>
      <c r="O418" s="7"/>
      <c r="P418" s="7"/>
      <c r="Q418" s="7"/>
      <c r="R418" s="7"/>
      <c r="S418" s="7"/>
      <c r="T418" s="7"/>
      <c r="U418" s="7"/>
      <c r="V418" s="7"/>
      <c r="X418" s="4"/>
      <c r="Y418" s="9"/>
      <c r="Z418" s="26"/>
      <c r="AA418" s="7"/>
      <c r="AB418" s="7"/>
      <c r="AC418" s="7"/>
      <c r="AD418" s="26"/>
      <c r="AE418" s="7"/>
      <c r="AF418" s="7"/>
      <c r="AG418" s="7"/>
    </row>
    <row r="419" spans="2:33" x14ac:dyDescent="0.2">
      <c r="B419" s="4"/>
      <c r="C419" s="9"/>
      <c r="D419" s="7"/>
      <c r="E419" s="7"/>
      <c r="F419" s="7"/>
      <c r="G419" s="7"/>
      <c r="H419" s="7"/>
      <c r="I419" s="7"/>
      <c r="J419" s="7"/>
      <c r="K419" s="7"/>
      <c r="L419" s="7"/>
      <c r="M419" s="4"/>
      <c r="N419" s="9"/>
      <c r="O419" s="7"/>
      <c r="P419" s="7"/>
      <c r="Q419" s="7"/>
      <c r="R419" s="7"/>
      <c r="S419" s="7"/>
      <c r="T419" s="7"/>
      <c r="U419" s="7"/>
      <c r="V419" s="7"/>
      <c r="X419" s="4"/>
      <c r="Y419" s="9"/>
      <c r="Z419" s="26"/>
      <c r="AA419" s="7"/>
      <c r="AB419" s="7"/>
      <c r="AC419" s="7"/>
      <c r="AD419" s="26"/>
      <c r="AE419" s="7"/>
      <c r="AF419" s="7"/>
      <c r="AG419" s="7"/>
    </row>
    <row r="420" spans="2:33" x14ac:dyDescent="0.2">
      <c r="B420" s="4"/>
      <c r="C420" s="9"/>
      <c r="D420" s="7"/>
      <c r="E420" s="7"/>
      <c r="F420" s="7"/>
      <c r="G420" s="7"/>
      <c r="H420" s="7"/>
      <c r="I420" s="7"/>
      <c r="J420" s="7"/>
      <c r="K420" s="7"/>
      <c r="L420" s="7"/>
      <c r="M420" s="4"/>
      <c r="N420" s="9"/>
      <c r="O420" s="7"/>
      <c r="P420" s="7"/>
      <c r="Q420" s="7"/>
      <c r="R420" s="7"/>
      <c r="S420" s="7"/>
      <c r="T420" s="7"/>
      <c r="U420" s="7"/>
      <c r="V420" s="7"/>
      <c r="X420" s="4"/>
      <c r="Y420" s="9"/>
      <c r="Z420" s="26"/>
      <c r="AA420" s="7"/>
      <c r="AB420" s="7"/>
      <c r="AC420" s="7"/>
      <c r="AD420" s="26"/>
      <c r="AE420" s="7"/>
      <c r="AF420" s="7"/>
      <c r="AG420" s="7"/>
    </row>
    <row r="421" spans="2:33" x14ac:dyDescent="0.2">
      <c r="B421" s="4"/>
      <c r="C421" s="9"/>
      <c r="D421" s="7"/>
      <c r="E421" s="7"/>
      <c r="F421" s="7"/>
      <c r="G421" s="7"/>
      <c r="H421" s="7"/>
      <c r="I421" s="7"/>
      <c r="J421" s="7"/>
      <c r="K421" s="7"/>
      <c r="L421" s="7"/>
      <c r="M421" s="4"/>
      <c r="N421" s="9"/>
      <c r="O421" s="7"/>
      <c r="P421" s="7"/>
      <c r="Q421" s="7"/>
      <c r="R421" s="7"/>
      <c r="S421" s="7"/>
      <c r="T421" s="7"/>
      <c r="U421" s="7"/>
      <c r="V421" s="7"/>
      <c r="X421" s="4"/>
      <c r="Y421" s="9"/>
      <c r="Z421" s="26"/>
      <c r="AA421" s="7"/>
      <c r="AB421" s="7"/>
      <c r="AC421" s="7"/>
      <c r="AD421" s="26"/>
      <c r="AE421" s="7"/>
      <c r="AF421" s="7"/>
      <c r="AG421" s="7"/>
    </row>
    <row r="422" spans="2:33" x14ac:dyDescent="0.2">
      <c r="B422" s="4"/>
      <c r="C422" s="9"/>
      <c r="D422" s="7"/>
      <c r="E422" s="7"/>
      <c r="F422" s="7"/>
      <c r="G422" s="7"/>
      <c r="H422" s="7"/>
      <c r="I422" s="7"/>
      <c r="J422" s="7"/>
      <c r="K422" s="7"/>
      <c r="L422" s="7"/>
      <c r="M422" s="4"/>
      <c r="N422" s="9"/>
      <c r="O422" s="7"/>
      <c r="P422" s="7"/>
      <c r="Q422" s="7"/>
      <c r="R422" s="7"/>
      <c r="S422" s="7"/>
      <c r="T422" s="7"/>
      <c r="U422" s="7"/>
      <c r="V422" s="7"/>
      <c r="X422" s="4"/>
      <c r="Y422" s="9"/>
      <c r="Z422" s="26"/>
      <c r="AA422" s="7"/>
      <c r="AB422" s="7"/>
      <c r="AC422" s="7"/>
      <c r="AD422" s="26"/>
      <c r="AE422" s="7"/>
      <c r="AF422" s="7"/>
      <c r="AG422" s="7"/>
    </row>
    <row r="423" spans="2:33" x14ac:dyDescent="0.2">
      <c r="B423" s="4"/>
      <c r="C423" s="9"/>
      <c r="D423" s="7"/>
      <c r="E423" s="7"/>
      <c r="F423" s="7"/>
      <c r="G423" s="7"/>
      <c r="H423" s="7"/>
      <c r="I423" s="7"/>
      <c r="J423" s="7"/>
      <c r="K423" s="7"/>
      <c r="L423" s="7"/>
      <c r="M423" s="4"/>
      <c r="N423" s="9"/>
      <c r="O423" s="7"/>
      <c r="P423" s="7"/>
      <c r="Q423" s="7"/>
      <c r="R423" s="7"/>
      <c r="S423" s="7"/>
      <c r="T423" s="7"/>
      <c r="U423" s="7"/>
      <c r="V423" s="7"/>
      <c r="X423" s="4"/>
      <c r="Y423" s="9"/>
      <c r="Z423" s="26"/>
      <c r="AA423" s="7"/>
      <c r="AB423" s="7"/>
      <c r="AC423" s="7"/>
      <c r="AD423" s="26"/>
      <c r="AE423" s="7"/>
      <c r="AF423" s="7"/>
      <c r="AG423" s="7"/>
    </row>
    <row r="424" spans="2:33" x14ac:dyDescent="0.2">
      <c r="B424" s="4"/>
      <c r="C424" s="9"/>
      <c r="D424" s="7"/>
      <c r="E424" s="7"/>
      <c r="F424" s="7"/>
      <c r="G424" s="7"/>
      <c r="H424" s="7"/>
      <c r="I424" s="7"/>
      <c r="J424" s="7"/>
      <c r="K424" s="7"/>
      <c r="L424" s="7"/>
      <c r="M424" s="4"/>
      <c r="N424" s="9"/>
      <c r="O424" s="7"/>
      <c r="P424" s="7"/>
      <c r="Q424" s="7"/>
      <c r="R424" s="7"/>
      <c r="S424" s="7"/>
      <c r="T424" s="7"/>
      <c r="U424" s="7"/>
      <c r="V424" s="7"/>
      <c r="X424" s="4"/>
      <c r="Y424" s="9"/>
      <c r="Z424" s="26"/>
      <c r="AA424" s="7"/>
      <c r="AB424" s="7"/>
      <c r="AC424" s="7"/>
      <c r="AD424" s="26"/>
      <c r="AE424" s="7"/>
      <c r="AF424" s="7"/>
      <c r="AG424" s="7"/>
    </row>
    <row r="425" spans="2:33" x14ac:dyDescent="0.2">
      <c r="B425" s="4"/>
      <c r="C425" s="9"/>
      <c r="D425" s="7"/>
      <c r="E425" s="7"/>
      <c r="F425" s="7"/>
      <c r="G425" s="7"/>
      <c r="H425" s="7"/>
      <c r="I425" s="7"/>
      <c r="J425" s="7"/>
      <c r="K425" s="7"/>
      <c r="L425" s="7"/>
      <c r="M425" s="4"/>
      <c r="N425" s="9"/>
      <c r="O425" s="7"/>
      <c r="P425" s="7"/>
      <c r="Q425" s="7"/>
      <c r="R425" s="7"/>
      <c r="S425" s="7"/>
      <c r="T425" s="7"/>
      <c r="U425" s="7"/>
      <c r="V425" s="7"/>
      <c r="X425" s="4"/>
      <c r="Y425" s="9"/>
      <c r="Z425" s="26"/>
      <c r="AA425" s="7"/>
      <c r="AB425" s="7"/>
      <c r="AC425" s="7"/>
      <c r="AD425" s="26"/>
      <c r="AE425" s="7"/>
      <c r="AF425" s="7"/>
      <c r="AG425" s="7"/>
    </row>
    <row r="426" spans="2:33" x14ac:dyDescent="0.2">
      <c r="B426" s="4"/>
      <c r="C426" s="9"/>
      <c r="D426" s="7"/>
      <c r="E426" s="7"/>
      <c r="F426" s="7"/>
      <c r="G426" s="7"/>
      <c r="H426" s="7"/>
      <c r="I426" s="7"/>
      <c r="J426" s="7"/>
      <c r="K426" s="7"/>
      <c r="L426" s="7"/>
      <c r="M426" s="4"/>
      <c r="N426" s="9"/>
      <c r="O426" s="7"/>
      <c r="P426" s="7"/>
      <c r="Q426" s="7"/>
      <c r="R426" s="7"/>
      <c r="S426" s="7"/>
      <c r="T426" s="7"/>
      <c r="U426" s="7"/>
      <c r="V426" s="7"/>
      <c r="X426" s="4"/>
      <c r="Y426" s="9"/>
      <c r="Z426" s="26"/>
      <c r="AA426" s="7"/>
      <c r="AB426" s="7"/>
      <c r="AC426" s="7"/>
      <c r="AD426" s="26"/>
      <c r="AE426" s="7"/>
      <c r="AF426" s="7"/>
      <c r="AG426" s="7"/>
    </row>
    <row r="427" spans="2:33" x14ac:dyDescent="0.2">
      <c r="B427" s="4"/>
      <c r="C427" s="9"/>
      <c r="D427" s="7"/>
      <c r="E427" s="7"/>
      <c r="F427" s="7"/>
      <c r="G427" s="7"/>
      <c r="H427" s="7"/>
      <c r="I427" s="7"/>
      <c r="J427" s="7"/>
      <c r="K427" s="7"/>
      <c r="L427" s="7"/>
      <c r="M427" s="4"/>
      <c r="N427" s="9"/>
      <c r="O427" s="7"/>
      <c r="P427" s="7"/>
      <c r="Q427" s="7"/>
      <c r="R427" s="7"/>
      <c r="S427" s="7"/>
      <c r="T427" s="7"/>
      <c r="U427" s="7"/>
      <c r="V427" s="7"/>
      <c r="X427" s="4"/>
      <c r="Y427" s="9"/>
      <c r="Z427" s="26"/>
      <c r="AA427" s="7"/>
      <c r="AB427" s="7"/>
      <c r="AC427" s="7"/>
      <c r="AD427" s="26"/>
      <c r="AE427" s="7"/>
      <c r="AF427" s="7"/>
      <c r="AG427" s="7"/>
    </row>
    <row r="428" spans="2:33" x14ac:dyDescent="0.2">
      <c r="B428" s="4"/>
      <c r="C428" s="9"/>
      <c r="D428" s="7"/>
      <c r="E428" s="7"/>
      <c r="F428" s="7"/>
      <c r="G428" s="7"/>
      <c r="H428" s="7"/>
      <c r="I428" s="7"/>
      <c r="J428" s="7"/>
      <c r="K428" s="7"/>
      <c r="L428" s="7"/>
      <c r="M428" s="4"/>
      <c r="N428" s="9"/>
      <c r="O428" s="7"/>
      <c r="P428" s="7"/>
      <c r="Q428" s="7"/>
      <c r="R428" s="7"/>
      <c r="S428" s="7"/>
      <c r="T428" s="7"/>
      <c r="U428" s="7"/>
      <c r="V428" s="7"/>
      <c r="X428" s="4"/>
      <c r="Y428" s="9"/>
      <c r="Z428" s="26"/>
      <c r="AA428" s="7"/>
      <c r="AB428" s="7"/>
      <c r="AC428" s="7"/>
      <c r="AD428" s="26"/>
      <c r="AE428" s="7"/>
      <c r="AF428" s="7"/>
      <c r="AG428" s="7"/>
    </row>
    <row r="429" spans="2:33" x14ac:dyDescent="0.2">
      <c r="B429" s="4"/>
      <c r="C429" s="9"/>
      <c r="D429" s="7"/>
      <c r="E429" s="7"/>
      <c r="F429" s="7"/>
      <c r="G429" s="7"/>
      <c r="H429" s="7"/>
      <c r="I429" s="7"/>
      <c r="J429" s="7"/>
      <c r="K429" s="7"/>
      <c r="L429" s="7"/>
      <c r="M429" s="4"/>
      <c r="N429" s="9"/>
      <c r="O429" s="7"/>
      <c r="P429" s="7"/>
      <c r="Q429" s="7"/>
      <c r="R429" s="7"/>
      <c r="S429" s="7"/>
      <c r="T429" s="7"/>
      <c r="U429" s="7"/>
      <c r="V429" s="7"/>
      <c r="X429" s="4"/>
      <c r="Y429" s="9"/>
      <c r="Z429" s="26"/>
      <c r="AA429" s="7"/>
      <c r="AB429" s="7"/>
      <c r="AC429" s="7"/>
      <c r="AD429" s="26"/>
      <c r="AE429" s="7"/>
      <c r="AF429" s="7"/>
      <c r="AG429" s="7"/>
    </row>
    <row r="430" spans="2:33" x14ac:dyDescent="0.2">
      <c r="B430" s="4"/>
      <c r="C430" s="9"/>
      <c r="D430" s="7"/>
      <c r="E430" s="7"/>
      <c r="F430" s="7"/>
      <c r="G430" s="7"/>
      <c r="H430" s="7"/>
      <c r="I430" s="7"/>
      <c r="J430" s="7"/>
      <c r="K430" s="7"/>
      <c r="L430" s="7"/>
      <c r="M430" s="4"/>
      <c r="N430" s="9"/>
      <c r="O430" s="7"/>
      <c r="P430" s="7"/>
      <c r="Q430" s="7"/>
      <c r="R430" s="7"/>
      <c r="S430" s="7"/>
      <c r="T430" s="7"/>
      <c r="U430" s="7"/>
      <c r="V430" s="7"/>
      <c r="X430" s="4"/>
      <c r="Y430" s="9"/>
      <c r="Z430" s="26"/>
      <c r="AA430" s="7"/>
      <c r="AB430" s="7"/>
      <c r="AC430" s="7"/>
      <c r="AD430" s="26"/>
      <c r="AE430" s="7"/>
      <c r="AF430" s="7"/>
      <c r="AG430" s="7"/>
    </row>
    <row r="431" spans="2:33" x14ac:dyDescent="0.2">
      <c r="B431" s="4"/>
      <c r="C431" s="9"/>
      <c r="D431" s="7"/>
      <c r="E431" s="7"/>
      <c r="F431" s="7"/>
      <c r="G431" s="7"/>
      <c r="H431" s="7"/>
      <c r="I431" s="7"/>
      <c r="J431" s="7"/>
      <c r="K431" s="7"/>
      <c r="L431" s="7"/>
      <c r="M431" s="4"/>
      <c r="N431" s="9"/>
      <c r="O431" s="7"/>
      <c r="P431" s="7"/>
      <c r="Q431" s="7"/>
      <c r="R431" s="7"/>
      <c r="S431" s="7"/>
      <c r="T431" s="7"/>
      <c r="U431" s="7"/>
      <c r="V431" s="7"/>
      <c r="X431" s="4"/>
      <c r="Y431" s="9"/>
      <c r="Z431" s="26"/>
      <c r="AA431" s="7"/>
      <c r="AB431" s="7"/>
      <c r="AC431" s="7"/>
      <c r="AD431" s="26"/>
      <c r="AE431" s="7"/>
      <c r="AF431" s="7"/>
      <c r="AG431" s="7"/>
    </row>
    <row r="432" spans="2:33" x14ac:dyDescent="0.2">
      <c r="B432" s="4"/>
      <c r="C432" s="9"/>
      <c r="D432" s="7"/>
      <c r="E432" s="7"/>
      <c r="F432" s="7"/>
      <c r="G432" s="7"/>
      <c r="H432" s="7"/>
      <c r="I432" s="7"/>
      <c r="J432" s="7"/>
      <c r="K432" s="7"/>
      <c r="L432" s="7"/>
      <c r="M432" s="4"/>
      <c r="N432" s="9"/>
      <c r="O432" s="7"/>
      <c r="P432" s="7"/>
      <c r="Q432" s="7"/>
      <c r="R432" s="7"/>
      <c r="S432" s="7"/>
      <c r="T432" s="7"/>
      <c r="U432" s="7"/>
      <c r="V432" s="7"/>
      <c r="X432" s="4"/>
      <c r="Y432" s="9"/>
      <c r="Z432" s="26"/>
      <c r="AA432" s="7"/>
      <c r="AB432" s="7"/>
      <c r="AC432" s="7"/>
      <c r="AD432" s="26"/>
      <c r="AE432" s="7"/>
      <c r="AF432" s="7"/>
      <c r="AG432" s="7"/>
    </row>
    <row r="433" spans="2:33" x14ac:dyDescent="0.2">
      <c r="B433" s="4"/>
      <c r="C433" s="9"/>
      <c r="D433" s="7"/>
      <c r="E433" s="7"/>
      <c r="F433" s="7"/>
      <c r="G433" s="7"/>
      <c r="H433" s="7"/>
      <c r="I433" s="7"/>
      <c r="J433" s="7"/>
      <c r="K433" s="7"/>
      <c r="L433" s="7"/>
      <c r="M433" s="4"/>
      <c r="N433" s="9"/>
      <c r="O433" s="7"/>
      <c r="P433" s="7"/>
      <c r="Q433" s="7"/>
      <c r="R433" s="7"/>
      <c r="S433" s="7"/>
      <c r="T433" s="7"/>
      <c r="U433" s="7"/>
      <c r="V433" s="7"/>
      <c r="X433" s="4"/>
      <c r="Y433" s="9"/>
      <c r="Z433" s="26"/>
      <c r="AA433" s="7"/>
      <c r="AB433" s="7"/>
      <c r="AC433" s="7"/>
      <c r="AD433" s="26"/>
      <c r="AE433" s="7"/>
      <c r="AF433" s="7"/>
      <c r="AG433" s="7"/>
    </row>
    <row r="434" spans="2:33" x14ac:dyDescent="0.2">
      <c r="B434" s="4"/>
      <c r="C434" s="9"/>
      <c r="D434" s="7"/>
      <c r="E434" s="7"/>
      <c r="F434" s="7"/>
      <c r="G434" s="7"/>
      <c r="H434" s="7"/>
      <c r="I434" s="7"/>
      <c r="J434" s="7"/>
      <c r="K434" s="7"/>
      <c r="L434" s="7"/>
      <c r="M434" s="4"/>
      <c r="N434" s="9"/>
      <c r="O434" s="7"/>
      <c r="P434" s="7"/>
      <c r="Q434" s="7"/>
      <c r="R434" s="7"/>
      <c r="S434" s="7"/>
      <c r="T434" s="7"/>
      <c r="U434" s="7"/>
      <c r="V434" s="7"/>
      <c r="X434" s="4"/>
      <c r="Y434" s="9"/>
      <c r="Z434" s="26"/>
      <c r="AA434" s="7"/>
      <c r="AB434" s="7"/>
      <c r="AC434" s="7"/>
      <c r="AD434" s="26"/>
      <c r="AE434" s="7"/>
      <c r="AF434" s="7"/>
      <c r="AG434" s="7"/>
    </row>
    <row r="435" spans="2:33" x14ac:dyDescent="0.2">
      <c r="B435" s="4"/>
      <c r="C435" s="9"/>
      <c r="D435" s="7"/>
      <c r="E435" s="7"/>
      <c r="F435" s="7"/>
      <c r="G435" s="7"/>
      <c r="H435" s="7"/>
      <c r="I435" s="7"/>
      <c r="J435" s="7"/>
      <c r="K435" s="7"/>
      <c r="L435" s="7"/>
      <c r="M435" s="4"/>
      <c r="N435" s="9"/>
      <c r="O435" s="7"/>
      <c r="P435" s="7"/>
      <c r="Q435" s="7"/>
      <c r="R435" s="7"/>
      <c r="S435" s="7"/>
      <c r="T435" s="7"/>
      <c r="U435" s="7"/>
      <c r="V435" s="7"/>
      <c r="X435" s="4"/>
      <c r="Y435" s="9"/>
      <c r="Z435" s="26"/>
      <c r="AA435" s="7"/>
      <c r="AB435" s="7"/>
      <c r="AC435" s="7"/>
      <c r="AD435" s="26"/>
      <c r="AE435" s="7"/>
      <c r="AF435" s="7"/>
      <c r="AG435" s="7"/>
    </row>
    <row r="436" spans="2:33" x14ac:dyDescent="0.2">
      <c r="B436" s="4"/>
      <c r="C436" s="9"/>
      <c r="D436" s="7"/>
      <c r="E436" s="7"/>
      <c r="F436" s="7"/>
      <c r="G436" s="7"/>
      <c r="H436" s="7"/>
      <c r="I436" s="7"/>
      <c r="J436" s="7"/>
      <c r="K436" s="7"/>
      <c r="L436" s="7"/>
      <c r="M436" s="4"/>
      <c r="N436" s="9"/>
      <c r="O436" s="7"/>
      <c r="P436" s="7"/>
      <c r="Q436" s="7"/>
      <c r="R436" s="7"/>
      <c r="S436" s="7"/>
      <c r="T436" s="7"/>
      <c r="U436" s="7"/>
      <c r="V436" s="7"/>
      <c r="X436" s="4"/>
      <c r="Y436" s="9"/>
      <c r="Z436" s="26"/>
      <c r="AA436" s="7"/>
      <c r="AB436" s="7"/>
      <c r="AC436" s="7"/>
      <c r="AD436" s="26"/>
      <c r="AE436" s="7"/>
      <c r="AF436" s="7"/>
      <c r="AG436" s="7"/>
    </row>
    <row r="437" spans="2:33" x14ac:dyDescent="0.2">
      <c r="B437" s="4"/>
      <c r="C437" s="9"/>
      <c r="D437" s="7"/>
      <c r="E437" s="7"/>
      <c r="F437" s="7"/>
      <c r="G437" s="7"/>
      <c r="H437" s="7"/>
      <c r="I437" s="7"/>
      <c r="J437" s="7"/>
      <c r="K437" s="7"/>
      <c r="L437" s="7"/>
      <c r="M437" s="4"/>
      <c r="N437" s="9"/>
      <c r="O437" s="7"/>
      <c r="P437" s="7"/>
      <c r="Q437" s="7"/>
      <c r="R437" s="7"/>
      <c r="S437" s="7"/>
      <c r="T437" s="7"/>
      <c r="U437" s="7"/>
      <c r="V437" s="7"/>
      <c r="X437" s="4"/>
      <c r="Y437" s="9"/>
      <c r="Z437" s="26"/>
      <c r="AA437" s="7"/>
      <c r="AB437" s="7"/>
      <c r="AC437" s="7"/>
      <c r="AD437" s="26"/>
      <c r="AE437" s="7"/>
      <c r="AF437" s="7"/>
      <c r="AG437" s="7"/>
    </row>
    <row r="438" spans="2:33" x14ac:dyDescent="0.2">
      <c r="B438" s="4"/>
      <c r="C438" s="9"/>
      <c r="D438" s="7"/>
      <c r="E438" s="7"/>
      <c r="F438" s="7"/>
      <c r="G438" s="7"/>
      <c r="H438" s="7"/>
      <c r="I438" s="7"/>
      <c r="J438" s="7"/>
      <c r="K438" s="7"/>
      <c r="L438" s="7"/>
      <c r="M438" s="4"/>
      <c r="N438" s="9"/>
      <c r="O438" s="7"/>
      <c r="P438" s="7"/>
      <c r="Q438" s="7"/>
      <c r="R438" s="7"/>
      <c r="S438" s="7"/>
      <c r="T438" s="7"/>
      <c r="U438" s="7"/>
      <c r="V438" s="7"/>
      <c r="X438" s="4"/>
      <c r="Y438" s="9"/>
      <c r="Z438" s="26"/>
      <c r="AA438" s="7"/>
      <c r="AB438" s="7"/>
      <c r="AC438" s="7"/>
      <c r="AD438" s="26"/>
      <c r="AE438" s="7"/>
      <c r="AF438" s="7"/>
      <c r="AG438" s="7"/>
    </row>
    <row r="439" spans="2:33" x14ac:dyDescent="0.2">
      <c r="B439" s="4"/>
      <c r="C439" s="9"/>
      <c r="D439" s="7"/>
      <c r="E439" s="7"/>
      <c r="F439" s="7"/>
      <c r="G439" s="7"/>
      <c r="H439" s="7"/>
      <c r="I439" s="7"/>
      <c r="J439" s="7"/>
      <c r="K439" s="7"/>
      <c r="L439" s="7"/>
      <c r="M439" s="4"/>
      <c r="N439" s="9"/>
      <c r="O439" s="7"/>
      <c r="P439" s="7"/>
      <c r="Q439" s="7"/>
      <c r="R439" s="7"/>
      <c r="S439" s="7"/>
      <c r="T439" s="7"/>
      <c r="U439" s="7"/>
      <c r="V439" s="7"/>
      <c r="X439" s="4"/>
      <c r="Y439" s="9"/>
      <c r="Z439" s="26"/>
      <c r="AA439" s="7"/>
      <c r="AB439" s="7"/>
      <c r="AC439" s="7"/>
      <c r="AD439" s="26"/>
      <c r="AE439" s="7"/>
      <c r="AF439" s="7"/>
      <c r="AG439" s="7"/>
    </row>
    <row r="440" spans="2:33" x14ac:dyDescent="0.2">
      <c r="B440" s="4"/>
      <c r="C440" s="9"/>
      <c r="D440" s="7"/>
      <c r="E440" s="7"/>
      <c r="F440" s="7"/>
      <c r="G440" s="7"/>
      <c r="H440" s="7"/>
      <c r="I440" s="7"/>
      <c r="J440" s="7"/>
      <c r="K440" s="7"/>
      <c r="L440" s="7"/>
      <c r="M440" s="4"/>
      <c r="N440" s="9"/>
      <c r="O440" s="7"/>
      <c r="P440" s="7"/>
      <c r="Q440" s="7"/>
      <c r="R440" s="7"/>
      <c r="S440" s="7"/>
      <c r="T440" s="7"/>
      <c r="U440" s="7"/>
      <c r="V440" s="7"/>
      <c r="X440" s="4"/>
      <c r="Y440" s="9"/>
      <c r="Z440" s="26"/>
      <c r="AA440" s="7"/>
      <c r="AB440" s="7"/>
      <c r="AC440" s="7"/>
      <c r="AD440" s="26"/>
      <c r="AE440" s="7"/>
      <c r="AF440" s="7"/>
      <c r="AG440" s="7"/>
    </row>
    <row r="441" spans="2:33" x14ac:dyDescent="0.2">
      <c r="B441" s="4"/>
      <c r="C441" s="9"/>
      <c r="D441" s="7"/>
      <c r="E441" s="7"/>
      <c r="F441" s="7"/>
      <c r="G441" s="7"/>
      <c r="H441" s="7"/>
      <c r="I441" s="7"/>
      <c r="J441" s="7"/>
      <c r="K441" s="7"/>
      <c r="L441" s="7"/>
      <c r="M441" s="4"/>
      <c r="N441" s="9"/>
      <c r="O441" s="7"/>
      <c r="P441" s="7"/>
      <c r="Q441" s="7"/>
      <c r="R441" s="7"/>
      <c r="S441" s="7"/>
      <c r="T441" s="7"/>
      <c r="U441" s="7"/>
      <c r="V441" s="7"/>
      <c r="X441" s="4"/>
      <c r="Y441" s="9"/>
      <c r="Z441" s="26"/>
      <c r="AA441" s="7"/>
      <c r="AB441" s="7"/>
      <c r="AC441" s="7"/>
      <c r="AD441" s="26"/>
      <c r="AE441" s="7"/>
      <c r="AF441" s="7"/>
      <c r="AG441" s="7"/>
    </row>
    <row r="442" spans="2:33" x14ac:dyDescent="0.2">
      <c r="B442" s="4"/>
      <c r="C442" s="9"/>
      <c r="D442" s="7"/>
      <c r="E442" s="7"/>
      <c r="F442" s="7"/>
      <c r="G442" s="7"/>
      <c r="H442" s="7"/>
      <c r="I442" s="7"/>
      <c r="J442" s="7"/>
      <c r="K442" s="7"/>
      <c r="L442" s="7"/>
      <c r="M442" s="4"/>
      <c r="N442" s="9"/>
      <c r="O442" s="7"/>
      <c r="P442" s="7"/>
      <c r="Q442" s="7"/>
      <c r="R442" s="7"/>
      <c r="S442" s="7"/>
      <c r="T442" s="7"/>
      <c r="U442" s="7"/>
      <c r="V442" s="7"/>
      <c r="X442" s="4"/>
      <c r="Y442" s="9"/>
      <c r="Z442" s="26"/>
      <c r="AA442" s="7"/>
      <c r="AB442" s="7"/>
      <c r="AC442" s="7"/>
      <c r="AD442" s="26"/>
      <c r="AE442" s="7"/>
      <c r="AF442" s="7"/>
      <c r="AG442" s="7"/>
    </row>
    <row r="443" spans="2:33" x14ac:dyDescent="0.2">
      <c r="B443" s="4"/>
      <c r="C443" s="9"/>
      <c r="D443" s="7"/>
      <c r="E443" s="7"/>
      <c r="F443" s="7"/>
      <c r="G443" s="7"/>
      <c r="H443" s="7"/>
      <c r="I443" s="7"/>
      <c r="J443" s="7"/>
      <c r="K443" s="7"/>
      <c r="L443" s="7"/>
      <c r="M443" s="4"/>
      <c r="N443" s="9"/>
      <c r="O443" s="7"/>
      <c r="P443" s="7"/>
      <c r="Q443" s="7"/>
      <c r="R443" s="7"/>
      <c r="S443" s="7"/>
      <c r="T443" s="7"/>
      <c r="U443" s="7"/>
      <c r="V443" s="7"/>
      <c r="X443" s="4"/>
      <c r="Y443" s="9"/>
      <c r="Z443" s="26"/>
      <c r="AA443" s="7"/>
      <c r="AB443" s="7"/>
      <c r="AC443" s="7"/>
      <c r="AD443" s="26"/>
      <c r="AE443" s="7"/>
      <c r="AF443" s="7"/>
      <c r="AG443" s="7"/>
    </row>
    <row r="444" spans="2:33" x14ac:dyDescent="0.2">
      <c r="B444" s="4"/>
      <c r="C444" s="9"/>
      <c r="D444" s="7"/>
      <c r="E444" s="7"/>
      <c r="F444" s="7"/>
      <c r="G444" s="7"/>
      <c r="H444" s="7"/>
      <c r="I444" s="7"/>
      <c r="J444" s="7"/>
      <c r="K444" s="7"/>
      <c r="L444" s="7"/>
      <c r="M444" s="4"/>
      <c r="N444" s="9"/>
      <c r="O444" s="7"/>
      <c r="P444" s="7"/>
      <c r="Q444" s="7"/>
      <c r="R444" s="7"/>
      <c r="S444" s="7"/>
      <c r="T444" s="7"/>
      <c r="U444" s="7"/>
      <c r="V444" s="7"/>
      <c r="X444" s="4"/>
      <c r="Y444" s="9"/>
      <c r="Z444" s="26"/>
      <c r="AA444" s="7"/>
      <c r="AB444" s="7"/>
      <c r="AC444" s="7"/>
      <c r="AD444" s="26"/>
      <c r="AE444" s="7"/>
      <c r="AF444" s="7"/>
      <c r="AG444" s="7"/>
    </row>
    <row r="445" spans="2:33" x14ac:dyDescent="0.2">
      <c r="B445" s="4"/>
      <c r="C445" s="9"/>
      <c r="D445" s="7"/>
      <c r="E445" s="7"/>
      <c r="F445" s="7"/>
      <c r="G445" s="7"/>
      <c r="H445" s="7"/>
      <c r="I445" s="7"/>
      <c r="J445" s="7"/>
      <c r="K445" s="7"/>
      <c r="L445" s="7"/>
      <c r="M445" s="4"/>
      <c r="N445" s="9"/>
      <c r="O445" s="7"/>
      <c r="P445" s="7"/>
      <c r="Q445" s="7"/>
      <c r="R445" s="7"/>
      <c r="S445" s="7"/>
      <c r="T445" s="7"/>
      <c r="U445" s="7"/>
      <c r="V445" s="7"/>
      <c r="X445" s="4"/>
      <c r="Y445" s="9"/>
      <c r="Z445" s="26"/>
      <c r="AA445" s="7"/>
      <c r="AB445" s="7"/>
      <c r="AC445" s="7"/>
      <c r="AD445" s="26"/>
      <c r="AE445" s="7"/>
      <c r="AF445" s="7"/>
      <c r="AG445" s="7"/>
    </row>
    <row r="446" spans="2:33" x14ac:dyDescent="0.2">
      <c r="B446" s="4"/>
      <c r="C446" s="9"/>
      <c r="D446" s="7"/>
      <c r="E446" s="7"/>
      <c r="F446" s="7"/>
      <c r="G446" s="7"/>
      <c r="H446" s="7"/>
      <c r="I446" s="7"/>
      <c r="J446" s="7"/>
      <c r="K446" s="7"/>
      <c r="L446" s="7"/>
      <c r="M446" s="4"/>
      <c r="N446" s="9"/>
      <c r="O446" s="7"/>
      <c r="P446" s="7"/>
      <c r="Q446" s="7"/>
      <c r="R446" s="7"/>
      <c r="S446" s="7"/>
      <c r="T446" s="7"/>
      <c r="U446" s="7"/>
      <c r="V446" s="7"/>
      <c r="X446" s="4"/>
      <c r="Y446" s="9"/>
      <c r="Z446" s="26"/>
      <c r="AA446" s="7"/>
      <c r="AB446" s="7"/>
      <c r="AC446" s="7"/>
      <c r="AD446" s="26"/>
      <c r="AE446" s="7"/>
      <c r="AF446" s="7"/>
      <c r="AG446" s="7"/>
    </row>
    <row r="447" spans="2:33" x14ac:dyDescent="0.2">
      <c r="B447" s="4"/>
      <c r="C447" s="9"/>
      <c r="D447" s="7"/>
      <c r="E447" s="7"/>
      <c r="F447" s="7"/>
      <c r="G447" s="7"/>
      <c r="H447" s="7"/>
      <c r="I447" s="7"/>
      <c r="J447" s="7"/>
      <c r="K447" s="7"/>
      <c r="L447" s="7"/>
      <c r="M447" s="4"/>
      <c r="N447" s="9"/>
      <c r="O447" s="7"/>
      <c r="P447" s="7"/>
      <c r="Q447" s="7"/>
      <c r="R447" s="7"/>
      <c r="S447" s="7"/>
      <c r="T447" s="7"/>
      <c r="U447" s="7"/>
      <c r="V447" s="7"/>
      <c r="X447" s="4"/>
      <c r="Y447" s="9"/>
      <c r="Z447" s="26"/>
      <c r="AA447" s="7"/>
      <c r="AB447" s="7"/>
      <c r="AC447" s="7"/>
      <c r="AD447" s="26"/>
      <c r="AE447" s="7"/>
      <c r="AF447" s="7"/>
      <c r="AG447" s="7"/>
    </row>
    <row r="448" spans="2:33" x14ac:dyDescent="0.2">
      <c r="B448" s="4"/>
      <c r="C448" s="9"/>
      <c r="D448" s="7"/>
      <c r="E448" s="7"/>
      <c r="F448" s="7"/>
      <c r="G448" s="7"/>
      <c r="H448" s="7"/>
      <c r="I448" s="7"/>
      <c r="J448" s="7"/>
      <c r="K448" s="7"/>
      <c r="L448" s="7"/>
      <c r="M448" s="4"/>
      <c r="N448" s="9"/>
      <c r="O448" s="7"/>
      <c r="P448" s="7"/>
      <c r="Q448" s="7"/>
      <c r="R448" s="7"/>
      <c r="S448" s="7"/>
      <c r="T448" s="7"/>
      <c r="U448" s="7"/>
      <c r="V448" s="7"/>
      <c r="X448" s="4"/>
      <c r="Y448" s="9"/>
      <c r="Z448" s="26"/>
      <c r="AA448" s="7"/>
      <c r="AB448" s="7"/>
      <c r="AC448" s="7"/>
      <c r="AD448" s="26"/>
      <c r="AE448" s="7"/>
      <c r="AF448" s="7"/>
      <c r="AG448" s="7"/>
    </row>
    <row r="449" spans="2:33" x14ac:dyDescent="0.2">
      <c r="B449" s="4"/>
      <c r="C449" s="9"/>
      <c r="D449" s="7"/>
      <c r="E449" s="7"/>
      <c r="F449" s="7"/>
      <c r="G449" s="7"/>
      <c r="H449" s="7"/>
      <c r="I449" s="7"/>
      <c r="J449" s="7"/>
      <c r="K449" s="7"/>
      <c r="L449" s="7"/>
      <c r="M449" s="4"/>
      <c r="N449" s="9"/>
      <c r="O449" s="7"/>
      <c r="P449" s="7"/>
      <c r="Q449" s="7"/>
      <c r="R449" s="7"/>
      <c r="S449" s="7"/>
      <c r="T449" s="7"/>
      <c r="U449" s="7"/>
      <c r="V449" s="7"/>
      <c r="X449" s="4"/>
      <c r="Y449" s="9"/>
      <c r="Z449" s="26"/>
      <c r="AA449" s="7"/>
      <c r="AB449" s="7"/>
      <c r="AC449" s="7"/>
      <c r="AD449" s="26"/>
      <c r="AE449" s="7"/>
      <c r="AF449" s="7"/>
      <c r="AG449" s="7"/>
    </row>
    <row r="450" spans="2:33" x14ac:dyDescent="0.2">
      <c r="B450" s="4"/>
      <c r="C450" s="9"/>
      <c r="D450" s="7"/>
      <c r="E450" s="7"/>
      <c r="F450" s="7"/>
      <c r="G450" s="7"/>
      <c r="H450" s="7"/>
      <c r="I450" s="7"/>
      <c r="J450" s="7"/>
      <c r="K450" s="7"/>
      <c r="L450" s="7"/>
      <c r="M450" s="4"/>
      <c r="N450" s="9"/>
      <c r="O450" s="7"/>
      <c r="P450" s="7"/>
      <c r="Q450" s="7"/>
      <c r="R450" s="7"/>
      <c r="S450" s="7"/>
      <c r="T450" s="7"/>
      <c r="U450" s="7"/>
      <c r="V450" s="7"/>
      <c r="X450" s="4"/>
      <c r="Y450" s="9"/>
      <c r="Z450" s="26"/>
      <c r="AA450" s="7"/>
      <c r="AB450" s="7"/>
      <c r="AC450" s="7"/>
      <c r="AD450" s="26"/>
      <c r="AE450" s="7"/>
      <c r="AF450" s="7"/>
      <c r="AG450" s="7"/>
    </row>
    <row r="451" spans="2:33" x14ac:dyDescent="0.2">
      <c r="B451" s="4"/>
      <c r="C451" s="9"/>
      <c r="D451" s="7"/>
      <c r="E451" s="7"/>
      <c r="F451" s="7"/>
      <c r="G451" s="7"/>
      <c r="H451" s="7"/>
      <c r="I451" s="7"/>
      <c r="J451" s="7"/>
      <c r="K451" s="7"/>
      <c r="L451" s="7"/>
      <c r="M451" s="4"/>
      <c r="N451" s="9"/>
      <c r="O451" s="7"/>
      <c r="P451" s="7"/>
      <c r="Q451" s="7"/>
      <c r="R451" s="7"/>
      <c r="S451" s="7"/>
      <c r="T451" s="7"/>
      <c r="U451" s="7"/>
      <c r="V451" s="7"/>
      <c r="X451" s="4"/>
      <c r="Y451" s="9"/>
      <c r="Z451" s="26"/>
      <c r="AA451" s="7"/>
      <c r="AB451" s="7"/>
      <c r="AC451" s="7"/>
      <c r="AD451" s="26"/>
      <c r="AE451" s="7"/>
      <c r="AF451" s="7"/>
      <c r="AG451" s="7"/>
    </row>
    <row r="452" spans="2:33" x14ac:dyDescent="0.2">
      <c r="B452" s="4"/>
      <c r="C452" s="9"/>
      <c r="D452" s="7"/>
      <c r="E452" s="7"/>
      <c r="F452" s="7"/>
      <c r="G452" s="7"/>
      <c r="H452" s="7"/>
      <c r="I452" s="7"/>
      <c r="J452" s="7"/>
      <c r="K452" s="7"/>
      <c r="L452" s="7"/>
      <c r="M452" s="4"/>
      <c r="N452" s="9"/>
      <c r="O452" s="7"/>
      <c r="P452" s="7"/>
      <c r="Q452" s="7"/>
      <c r="R452" s="7"/>
      <c r="S452" s="7"/>
      <c r="T452" s="7"/>
      <c r="U452" s="7"/>
      <c r="V452" s="7"/>
      <c r="X452" s="4"/>
      <c r="Y452" s="9"/>
      <c r="Z452" s="26"/>
      <c r="AA452" s="7"/>
      <c r="AB452" s="7"/>
      <c r="AC452" s="7"/>
      <c r="AD452" s="26"/>
      <c r="AE452" s="7"/>
      <c r="AF452" s="7"/>
      <c r="AG452" s="7"/>
    </row>
    <row r="453" spans="2:33" x14ac:dyDescent="0.2">
      <c r="B453" s="4"/>
      <c r="C453" s="9"/>
      <c r="D453" s="7"/>
      <c r="E453" s="7"/>
      <c r="F453" s="7"/>
      <c r="G453" s="7"/>
      <c r="H453" s="7"/>
      <c r="I453" s="7"/>
      <c r="J453" s="7"/>
      <c r="K453" s="7"/>
      <c r="L453" s="7"/>
      <c r="M453" s="4"/>
      <c r="N453" s="9"/>
      <c r="O453" s="7"/>
      <c r="P453" s="7"/>
      <c r="Q453" s="7"/>
      <c r="R453" s="7"/>
      <c r="S453" s="7"/>
      <c r="T453" s="7"/>
      <c r="U453" s="7"/>
      <c r="V453" s="7"/>
      <c r="X453" s="4"/>
      <c r="Y453" s="9"/>
      <c r="Z453" s="26"/>
      <c r="AA453" s="7"/>
      <c r="AB453" s="7"/>
      <c r="AC453" s="7"/>
      <c r="AD453" s="26"/>
      <c r="AE453" s="7"/>
      <c r="AF453" s="7"/>
      <c r="AG453" s="7"/>
    </row>
    <row r="454" spans="2:33" x14ac:dyDescent="0.2">
      <c r="B454" s="4"/>
      <c r="C454" s="9"/>
      <c r="D454" s="7"/>
      <c r="E454" s="7"/>
      <c r="F454" s="7"/>
      <c r="G454" s="7"/>
      <c r="H454" s="7"/>
      <c r="I454" s="7"/>
      <c r="J454" s="7"/>
      <c r="K454" s="7"/>
      <c r="L454" s="7"/>
      <c r="M454" s="4"/>
      <c r="N454" s="9"/>
      <c r="O454" s="7"/>
      <c r="P454" s="7"/>
      <c r="Q454" s="7"/>
      <c r="R454" s="7"/>
      <c r="S454" s="7"/>
      <c r="T454" s="7"/>
      <c r="U454" s="7"/>
      <c r="V454" s="7"/>
      <c r="X454" s="4"/>
      <c r="Y454" s="9"/>
      <c r="Z454" s="26"/>
      <c r="AA454" s="7"/>
      <c r="AB454" s="7"/>
      <c r="AC454" s="7"/>
      <c r="AD454" s="26"/>
      <c r="AE454" s="7"/>
      <c r="AF454" s="7"/>
      <c r="AG454" s="7"/>
    </row>
    <row r="455" spans="2:33" x14ac:dyDescent="0.2">
      <c r="B455" s="4"/>
      <c r="C455" s="9"/>
      <c r="D455" s="7"/>
      <c r="E455" s="7"/>
      <c r="F455" s="7"/>
      <c r="G455" s="7"/>
      <c r="H455" s="7"/>
      <c r="I455" s="7"/>
      <c r="J455" s="7"/>
      <c r="K455" s="7"/>
      <c r="L455" s="7"/>
      <c r="M455" s="4"/>
      <c r="N455" s="9"/>
      <c r="O455" s="7"/>
      <c r="P455" s="7"/>
      <c r="Q455" s="7"/>
      <c r="R455" s="7"/>
      <c r="S455" s="7"/>
      <c r="T455" s="7"/>
      <c r="U455" s="7"/>
      <c r="V455" s="7"/>
      <c r="X455" s="4"/>
      <c r="Y455" s="9"/>
      <c r="Z455" s="26"/>
      <c r="AA455" s="7"/>
      <c r="AB455" s="7"/>
      <c r="AC455" s="7"/>
      <c r="AD455" s="26"/>
      <c r="AE455" s="7"/>
      <c r="AF455" s="7"/>
      <c r="AG455" s="7"/>
    </row>
    <row r="456" spans="2:33" x14ac:dyDescent="0.2">
      <c r="B456" s="4"/>
      <c r="C456" s="9"/>
      <c r="D456" s="7"/>
      <c r="E456" s="7"/>
      <c r="F456" s="7"/>
      <c r="G456" s="7"/>
      <c r="H456" s="7"/>
      <c r="I456" s="7"/>
      <c r="J456" s="7"/>
      <c r="K456" s="7"/>
      <c r="L456" s="7"/>
      <c r="M456" s="4"/>
      <c r="N456" s="9"/>
      <c r="O456" s="7"/>
      <c r="P456" s="7"/>
      <c r="Q456" s="7"/>
      <c r="R456" s="7"/>
      <c r="S456" s="7"/>
      <c r="T456" s="7"/>
      <c r="U456" s="7"/>
      <c r="V456" s="7"/>
      <c r="X456" s="4"/>
      <c r="Y456" s="9"/>
      <c r="Z456" s="26"/>
      <c r="AA456" s="7"/>
      <c r="AB456" s="7"/>
      <c r="AC456" s="7"/>
      <c r="AD456" s="26"/>
      <c r="AE456" s="7"/>
      <c r="AF456" s="7"/>
      <c r="AG456" s="7"/>
    </row>
    <row r="457" spans="2:33" x14ac:dyDescent="0.2">
      <c r="B457" s="4"/>
      <c r="C457" s="9"/>
      <c r="D457" s="7"/>
      <c r="E457" s="7"/>
      <c r="F457" s="7"/>
      <c r="G457" s="7"/>
      <c r="H457" s="7"/>
      <c r="I457" s="7"/>
      <c r="J457" s="7"/>
      <c r="K457" s="7"/>
      <c r="L457" s="7"/>
      <c r="M457" s="4"/>
      <c r="N457" s="9"/>
      <c r="O457" s="7"/>
      <c r="P457" s="7"/>
      <c r="Q457" s="7"/>
      <c r="R457" s="7"/>
      <c r="S457" s="7"/>
      <c r="T457" s="7"/>
      <c r="U457" s="7"/>
      <c r="V457" s="7"/>
      <c r="X457" s="4"/>
      <c r="Y457" s="9"/>
      <c r="Z457" s="26"/>
      <c r="AA457" s="7"/>
      <c r="AB457" s="7"/>
      <c r="AC457" s="7"/>
      <c r="AD457" s="26"/>
      <c r="AE457" s="7"/>
      <c r="AF457" s="7"/>
      <c r="AG457" s="7"/>
    </row>
    <row r="458" spans="2:33" x14ac:dyDescent="0.2">
      <c r="B458" s="4"/>
      <c r="C458" s="9"/>
      <c r="D458" s="7"/>
      <c r="E458" s="7"/>
      <c r="F458" s="7"/>
      <c r="G458" s="7"/>
      <c r="H458" s="7"/>
      <c r="I458" s="7"/>
      <c r="J458" s="7"/>
      <c r="K458" s="7"/>
      <c r="L458" s="7"/>
      <c r="M458" s="4"/>
      <c r="N458" s="9"/>
      <c r="O458" s="7"/>
      <c r="P458" s="7"/>
      <c r="Q458" s="7"/>
      <c r="R458" s="7"/>
      <c r="S458" s="7"/>
      <c r="T458" s="7"/>
      <c r="U458" s="7"/>
      <c r="V458" s="7"/>
      <c r="X458" s="4"/>
      <c r="Y458" s="9"/>
      <c r="Z458" s="26"/>
      <c r="AA458" s="7"/>
      <c r="AB458" s="7"/>
      <c r="AC458" s="7"/>
      <c r="AD458" s="26"/>
      <c r="AE458" s="7"/>
      <c r="AF458" s="7"/>
      <c r="AG458" s="7"/>
    </row>
    <row r="459" spans="2:33" x14ac:dyDescent="0.2">
      <c r="B459" s="4"/>
      <c r="C459" s="9"/>
      <c r="D459" s="7"/>
      <c r="E459" s="7"/>
      <c r="F459" s="7"/>
      <c r="G459" s="7"/>
      <c r="H459" s="7"/>
      <c r="I459" s="7"/>
      <c r="J459" s="7"/>
      <c r="K459" s="7"/>
      <c r="L459" s="7"/>
      <c r="M459" s="4"/>
      <c r="N459" s="9"/>
      <c r="O459" s="7"/>
      <c r="P459" s="7"/>
      <c r="Q459" s="7"/>
      <c r="R459" s="7"/>
      <c r="S459" s="7"/>
      <c r="T459" s="7"/>
      <c r="U459" s="7"/>
      <c r="V459" s="7"/>
      <c r="X459" s="4"/>
      <c r="Y459" s="9"/>
      <c r="Z459" s="26"/>
      <c r="AA459" s="7"/>
      <c r="AB459" s="7"/>
      <c r="AC459" s="7"/>
      <c r="AD459" s="26"/>
      <c r="AE459" s="7"/>
      <c r="AF459" s="7"/>
      <c r="AG459" s="7"/>
    </row>
    <row r="460" spans="2:33" x14ac:dyDescent="0.2">
      <c r="B460" s="4"/>
      <c r="C460" s="9"/>
      <c r="D460" s="7"/>
      <c r="E460" s="7"/>
      <c r="F460" s="7"/>
      <c r="G460" s="7"/>
      <c r="H460" s="7"/>
      <c r="I460" s="7"/>
      <c r="J460" s="7"/>
      <c r="K460" s="7"/>
      <c r="L460" s="7"/>
      <c r="M460" s="4"/>
      <c r="N460" s="9"/>
      <c r="O460" s="7"/>
      <c r="P460" s="7"/>
      <c r="Q460" s="7"/>
      <c r="R460" s="7"/>
      <c r="S460" s="7"/>
      <c r="T460" s="7"/>
      <c r="U460" s="7"/>
      <c r="V460" s="7"/>
      <c r="X460" s="4"/>
      <c r="Y460" s="9"/>
      <c r="Z460" s="26"/>
      <c r="AA460" s="7"/>
      <c r="AB460" s="7"/>
      <c r="AC460" s="7"/>
      <c r="AD460" s="26"/>
      <c r="AE460" s="7"/>
      <c r="AF460" s="7"/>
      <c r="AG460" s="7"/>
    </row>
    <row r="461" spans="2:33" x14ac:dyDescent="0.2">
      <c r="B461" s="4"/>
      <c r="C461" s="9"/>
      <c r="D461" s="7"/>
      <c r="E461" s="7"/>
      <c r="F461" s="7"/>
      <c r="G461" s="7"/>
      <c r="H461" s="7"/>
      <c r="I461" s="7"/>
      <c r="J461" s="7"/>
      <c r="K461" s="7"/>
      <c r="L461" s="7"/>
      <c r="M461" s="4"/>
      <c r="N461" s="9"/>
      <c r="O461" s="7"/>
      <c r="P461" s="7"/>
      <c r="Q461" s="7"/>
      <c r="R461" s="7"/>
      <c r="S461" s="7"/>
      <c r="T461" s="7"/>
      <c r="U461" s="7"/>
      <c r="V461" s="7"/>
      <c r="X461" s="4"/>
      <c r="Y461" s="9"/>
      <c r="Z461" s="26"/>
      <c r="AA461" s="7"/>
      <c r="AB461" s="7"/>
      <c r="AC461" s="7"/>
      <c r="AD461" s="26"/>
      <c r="AE461" s="7"/>
      <c r="AF461" s="7"/>
      <c r="AG461" s="7"/>
    </row>
    <row r="462" spans="2:33" x14ac:dyDescent="0.2">
      <c r="B462" s="4"/>
      <c r="C462" s="9"/>
      <c r="D462" s="7"/>
      <c r="E462" s="7"/>
      <c r="F462" s="7"/>
      <c r="G462" s="7"/>
      <c r="H462" s="7"/>
      <c r="I462" s="7"/>
      <c r="J462" s="7"/>
      <c r="K462" s="7"/>
      <c r="L462" s="7"/>
      <c r="M462" s="4"/>
      <c r="N462" s="9"/>
      <c r="O462" s="7"/>
      <c r="P462" s="7"/>
      <c r="Q462" s="7"/>
      <c r="R462" s="7"/>
      <c r="S462" s="7"/>
      <c r="T462" s="7"/>
      <c r="U462" s="7"/>
      <c r="V462" s="7"/>
      <c r="X462" s="4"/>
      <c r="Y462" s="9"/>
      <c r="Z462" s="26"/>
      <c r="AA462" s="7"/>
      <c r="AB462" s="7"/>
      <c r="AC462" s="7"/>
      <c r="AD462" s="26"/>
      <c r="AE462" s="7"/>
      <c r="AF462" s="7"/>
      <c r="AG462" s="7"/>
    </row>
    <row r="463" spans="2:33" x14ac:dyDescent="0.2">
      <c r="B463" s="4"/>
      <c r="C463" s="9"/>
      <c r="D463" s="7"/>
      <c r="E463" s="7"/>
      <c r="F463" s="7"/>
      <c r="G463" s="7"/>
      <c r="H463" s="7"/>
      <c r="I463" s="7"/>
      <c r="J463" s="7"/>
      <c r="K463" s="7"/>
      <c r="L463" s="7"/>
      <c r="M463" s="4"/>
      <c r="N463" s="9"/>
      <c r="O463" s="7"/>
      <c r="P463" s="7"/>
      <c r="Q463" s="7"/>
      <c r="R463" s="7"/>
      <c r="S463" s="7"/>
      <c r="T463" s="7"/>
      <c r="U463" s="7"/>
      <c r="V463" s="7"/>
      <c r="X463" s="4"/>
      <c r="Y463" s="9"/>
      <c r="Z463" s="26"/>
      <c r="AA463" s="7"/>
      <c r="AB463" s="7"/>
      <c r="AC463" s="7"/>
      <c r="AD463" s="26"/>
      <c r="AE463" s="7"/>
      <c r="AF463" s="7"/>
      <c r="AG463" s="7"/>
    </row>
    <row r="464" spans="2:33" x14ac:dyDescent="0.2">
      <c r="B464" s="4"/>
      <c r="C464" s="9"/>
      <c r="D464" s="7"/>
      <c r="E464" s="7"/>
      <c r="F464" s="7"/>
      <c r="G464" s="7"/>
      <c r="H464" s="7"/>
      <c r="I464" s="7"/>
      <c r="J464" s="7"/>
      <c r="K464" s="7"/>
      <c r="L464" s="7"/>
      <c r="M464" s="4"/>
      <c r="N464" s="9"/>
      <c r="O464" s="7"/>
      <c r="P464" s="7"/>
      <c r="Q464" s="7"/>
      <c r="R464" s="7"/>
      <c r="S464" s="7"/>
      <c r="T464" s="7"/>
      <c r="U464" s="7"/>
      <c r="V464" s="7"/>
      <c r="X464" s="4"/>
      <c r="Y464" s="9"/>
      <c r="Z464" s="26"/>
      <c r="AA464" s="7"/>
      <c r="AB464" s="7"/>
      <c r="AC464" s="7"/>
      <c r="AD464" s="26"/>
      <c r="AE464" s="7"/>
      <c r="AF464" s="7"/>
      <c r="AG464" s="7"/>
    </row>
    <row r="465" spans="2:33" x14ac:dyDescent="0.2">
      <c r="B465" s="4"/>
      <c r="C465" s="9"/>
      <c r="D465" s="7"/>
      <c r="E465" s="7"/>
      <c r="F465" s="7"/>
      <c r="G465" s="7"/>
      <c r="H465" s="7"/>
      <c r="I465" s="7"/>
      <c r="J465" s="7"/>
      <c r="K465" s="7"/>
      <c r="L465" s="7"/>
      <c r="M465" s="4"/>
      <c r="N465" s="9"/>
      <c r="O465" s="7"/>
      <c r="P465" s="7"/>
      <c r="Q465" s="7"/>
      <c r="R465" s="7"/>
      <c r="S465" s="7"/>
      <c r="T465" s="7"/>
      <c r="U465" s="7"/>
      <c r="V465" s="7"/>
      <c r="X465" s="4"/>
      <c r="Y465" s="9"/>
      <c r="Z465" s="26"/>
      <c r="AA465" s="7"/>
      <c r="AB465" s="7"/>
      <c r="AC465" s="7"/>
      <c r="AD465" s="26"/>
      <c r="AE465" s="7"/>
      <c r="AF465" s="7"/>
      <c r="AG465" s="7"/>
    </row>
    <row r="466" spans="2:33" x14ac:dyDescent="0.2">
      <c r="B466" s="4"/>
      <c r="C466" s="9"/>
      <c r="D466" s="7"/>
      <c r="E466" s="7"/>
      <c r="F466" s="7"/>
      <c r="G466" s="7"/>
      <c r="H466" s="7"/>
      <c r="I466" s="7"/>
      <c r="J466" s="7"/>
      <c r="K466" s="7"/>
      <c r="L466" s="7"/>
      <c r="M466" s="4"/>
      <c r="N466" s="9"/>
      <c r="O466" s="7"/>
      <c r="P466" s="7"/>
      <c r="Q466" s="7"/>
      <c r="R466" s="7"/>
      <c r="S466" s="7"/>
      <c r="T466" s="7"/>
      <c r="U466" s="7"/>
      <c r="V466" s="7"/>
      <c r="X466" s="4"/>
      <c r="Y466" s="9"/>
      <c r="Z466" s="26"/>
      <c r="AA466" s="7"/>
      <c r="AB466" s="7"/>
      <c r="AC466" s="7"/>
      <c r="AD466" s="26"/>
      <c r="AE466" s="7"/>
      <c r="AF466" s="7"/>
      <c r="AG466" s="7"/>
    </row>
    <row r="467" spans="2:33" x14ac:dyDescent="0.2">
      <c r="B467" s="4"/>
      <c r="C467" s="9"/>
      <c r="D467" s="7"/>
      <c r="E467" s="7"/>
      <c r="F467" s="7"/>
      <c r="G467" s="7"/>
      <c r="H467" s="7"/>
      <c r="I467" s="7"/>
      <c r="J467" s="7"/>
      <c r="K467" s="7"/>
      <c r="L467" s="7"/>
      <c r="M467" s="4"/>
      <c r="N467" s="9"/>
      <c r="O467" s="7"/>
      <c r="P467" s="7"/>
      <c r="Q467" s="7"/>
      <c r="R467" s="7"/>
      <c r="S467" s="7"/>
      <c r="T467" s="7"/>
      <c r="U467" s="7"/>
      <c r="V467" s="7"/>
      <c r="X467" s="4"/>
      <c r="Y467" s="9"/>
      <c r="Z467" s="26"/>
      <c r="AA467" s="7"/>
      <c r="AB467" s="7"/>
      <c r="AC467" s="7"/>
      <c r="AD467" s="26"/>
      <c r="AE467" s="7"/>
      <c r="AF467" s="7"/>
      <c r="AG467" s="7"/>
    </row>
    <row r="468" spans="2:33" x14ac:dyDescent="0.2">
      <c r="B468" s="4"/>
      <c r="C468" s="9"/>
      <c r="D468" s="7"/>
      <c r="E468" s="7"/>
      <c r="F468" s="7"/>
      <c r="G468" s="7"/>
      <c r="H468" s="7"/>
      <c r="I468" s="7"/>
      <c r="J468" s="7"/>
      <c r="K468" s="7"/>
      <c r="L468" s="7"/>
      <c r="M468" s="4"/>
      <c r="N468" s="9"/>
      <c r="O468" s="7"/>
      <c r="P468" s="7"/>
      <c r="Q468" s="7"/>
      <c r="R468" s="7"/>
      <c r="S468" s="7"/>
      <c r="T468" s="7"/>
      <c r="U468" s="7"/>
      <c r="V468" s="7"/>
      <c r="X468" s="4"/>
      <c r="Y468" s="9"/>
      <c r="Z468" s="26"/>
      <c r="AA468" s="7"/>
      <c r="AB468" s="7"/>
      <c r="AC468" s="7"/>
      <c r="AD468" s="26"/>
      <c r="AE468" s="7"/>
      <c r="AF468" s="7"/>
      <c r="AG468" s="7"/>
    </row>
    <row r="469" spans="2:33" x14ac:dyDescent="0.2">
      <c r="B469" s="4"/>
      <c r="C469" s="9"/>
      <c r="D469" s="7"/>
      <c r="E469" s="7"/>
      <c r="F469" s="7"/>
      <c r="G469" s="7"/>
      <c r="H469" s="7"/>
      <c r="I469" s="7"/>
      <c r="J469" s="7"/>
      <c r="K469" s="7"/>
      <c r="L469" s="7"/>
      <c r="M469" s="4"/>
      <c r="N469" s="9"/>
      <c r="O469" s="7"/>
      <c r="P469" s="7"/>
      <c r="Q469" s="7"/>
      <c r="R469" s="7"/>
      <c r="S469" s="7"/>
      <c r="T469" s="7"/>
      <c r="U469" s="7"/>
      <c r="V469" s="7"/>
      <c r="X469" s="4"/>
      <c r="Y469" s="9"/>
      <c r="Z469" s="26"/>
      <c r="AA469" s="7"/>
      <c r="AB469" s="7"/>
      <c r="AC469" s="7"/>
      <c r="AD469" s="26"/>
      <c r="AE469" s="7"/>
      <c r="AF469" s="7"/>
      <c r="AG469" s="7"/>
    </row>
    <row r="470" spans="2:33" x14ac:dyDescent="0.2">
      <c r="B470" s="4"/>
      <c r="C470" s="9"/>
      <c r="D470" s="7"/>
      <c r="E470" s="7"/>
      <c r="F470" s="7"/>
      <c r="G470" s="7"/>
      <c r="H470" s="7"/>
      <c r="I470" s="7"/>
      <c r="J470" s="7"/>
      <c r="K470" s="7"/>
      <c r="L470" s="7"/>
      <c r="M470" s="4"/>
      <c r="N470" s="9"/>
      <c r="O470" s="7"/>
      <c r="P470" s="7"/>
      <c r="Q470" s="7"/>
      <c r="R470" s="7"/>
      <c r="S470" s="7"/>
      <c r="T470" s="7"/>
      <c r="U470" s="7"/>
      <c r="V470" s="7"/>
      <c r="X470" s="4"/>
      <c r="Y470" s="9"/>
      <c r="Z470" s="26"/>
      <c r="AA470" s="7"/>
      <c r="AB470" s="7"/>
      <c r="AC470" s="7"/>
      <c r="AD470" s="26"/>
      <c r="AE470" s="7"/>
      <c r="AF470" s="7"/>
      <c r="AG470" s="7"/>
    </row>
    <row r="471" spans="2:33" x14ac:dyDescent="0.2">
      <c r="B471" s="4"/>
      <c r="C471" s="9"/>
      <c r="D471" s="7"/>
      <c r="E471" s="7"/>
      <c r="F471" s="7"/>
      <c r="G471" s="7"/>
      <c r="H471" s="7"/>
      <c r="I471" s="7"/>
      <c r="J471" s="7"/>
      <c r="K471" s="7"/>
      <c r="L471" s="7"/>
      <c r="M471" s="4"/>
      <c r="N471" s="9"/>
      <c r="O471" s="7"/>
      <c r="P471" s="7"/>
      <c r="Q471" s="7"/>
      <c r="R471" s="7"/>
      <c r="S471" s="7"/>
      <c r="T471" s="7"/>
      <c r="U471" s="7"/>
      <c r="V471" s="7"/>
      <c r="X471" s="4"/>
      <c r="Y471" s="9"/>
      <c r="Z471" s="26"/>
      <c r="AA471" s="7"/>
      <c r="AB471" s="7"/>
      <c r="AC471" s="7"/>
      <c r="AD471" s="26"/>
      <c r="AE471" s="7"/>
      <c r="AF471" s="7"/>
      <c r="AG471" s="7"/>
    </row>
    <row r="472" spans="2:33" x14ac:dyDescent="0.2">
      <c r="B472" s="4"/>
      <c r="C472" s="9"/>
      <c r="D472" s="7"/>
      <c r="E472" s="7"/>
      <c r="F472" s="7"/>
      <c r="G472" s="7"/>
      <c r="H472" s="7"/>
      <c r="I472" s="7"/>
      <c r="J472" s="7"/>
      <c r="K472" s="7"/>
      <c r="L472" s="7"/>
      <c r="M472" s="4"/>
      <c r="N472" s="9"/>
      <c r="O472" s="7"/>
      <c r="P472" s="7"/>
      <c r="Q472" s="7"/>
      <c r="R472" s="7"/>
      <c r="S472" s="7"/>
      <c r="T472" s="7"/>
      <c r="U472" s="7"/>
      <c r="V472" s="7"/>
      <c r="X472" s="4"/>
      <c r="Y472" s="9"/>
      <c r="Z472" s="26"/>
      <c r="AA472" s="7"/>
      <c r="AB472" s="7"/>
      <c r="AC472" s="7"/>
      <c r="AD472" s="26"/>
      <c r="AE472" s="7"/>
      <c r="AF472" s="7"/>
      <c r="AG472" s="7"/>
    </row>
    <row r="473" spans="2:33" x14ac:dyDescent="0.2">
      <c r="B473" s="4"/>
      <c r="C473" s="9"/>
      <c r="D473" s="7"/>
      <c r="E473" s="7"/>
      <c r="F473" s="7"/>
      <c r="G473" s="7"/>
      <c r="H473" s="7"/>
      <c r="I473" s="7"/>
      <c r="J473" s="7"/>
      <c r="K473" s="7"/>
      <c r="L473" s="7"/>
      <c r="M473" s="4"/>
      <c r="N473" s="9"/>
      <c r="O473" s="7"/>
      <c r="P473" s="7"/>
      <c r="Q473" s="7"/>
      <c r="R473" s="7"/>
      <c r="S473" s="7"/>
      <c r="T473" s="7"/>
      <c r="U473" s="7"/>
      <c r="V473" s="7"/>
      <c r="X473" s="4"/>
      <c r="Y473" s="9"/>
      <c r="Z473" s="26"/>
      <c r="AA473" s="7"/>
      <c r="AB473" s="7"/>
      <c r="AC473" s="7"/>
      <c r="AD473" s="26"/>
      <c r="AE473" s="7"/>
      <c r="AF473" s="7"/>
      <c r="AG473" s="7"/>
    </row>
    <row r="474" spans="2:33" x14ac:dyDescent="0.2">
      <c r="B474" s="4"/>
      <c r="C474" s="9"/>
      <c r="D474" s="7"/>
      <c r="E474" s="7"/>
      <c r="F474" s="7"/>
      <c r="G474" s="7"/>
      <c r="H474" s="7"/>
      <c r="I474" s="7"/>
      <c r="J474" s="7"/>
      <c r="K474" s="7"/>
      <c r="L474" s="7"/>
      <c r="M474" s="4"/>
      <c r="N474" s="9"/>
      <c r="O474" s="7"/>
      <c r="P474" s="7"/>
      <c r="Q474" s="7"/>
      <c r="R474" s="7"/>
      <c r="S474" s="7"/>
      <c r="T474" s="7"/>
      <c r="U474" s="7"/>
      <c r="V474" s="7"/>
      <c r="X474" s="4"/>
      <c r="Y474" s="9"/>
      <c r="Z474" s="26"/>
      <c r="AA474" s="7"/>
      <c r="AB474" s="7"/>
      <c r="AC474" s="7"/>
      <c r="AD474" s="26"/>
      <c r="AE474" s="7"/>
      <c r="AF474" s="7"/>
      <c r="AG474" s="7"/>
    </row>
    <row r="475" spans="2:33" x14ac:dyDescent="0.2">
      <c r="B475" s="4"/>
      <c r="C475" s="9"/>
      <c r="D475" s="7"/>
      <c r="E475" s="7"/>
      <c r="F475" s="7"/>
      <c r="G475" s="7"/>
      <c r="H475" s="7"/>
      <c r="I475" s="7"/>
      <c r="J475" s="7"/>
      <c r="K475" s="7"/>
      <c r="L475" s="7"/>
      <c r="M475" s="4"/>
      <c r="N475" s="9"/>
      <c r="O475" s="7"/>
      <c r="P475" s="7"/>
      <c r="Q475" s="7"/>
      <c r="R475" s="7"/>
      <c r="S475" s="7"/>
      <c r="T475" s="7"/>
      <c r="U475" s="7"/>
      <c r="V475" s="7"/>
      <c r="X475" s="4"/>
      <c r="Y475" s="9"/>
      <c r="Z475" s="26"/>
      <c r="AA475" s="7"/>
      <c r="AB475" s="7"/>
      <c r="AC475" s="7"/>
      <c r="AD475" s="26"/>
      <c r="AE475" s="7"/>
      <c r="AF475" s="7"/>
      <c r="AG475" s="7"/>
    </row>
    <row r="476" spans="2:33" x14ac:dyDescent="0.2">
      <c r="B476" s="4"/>
      <c r="C476" s="9"/>
      <c r="D476" s="7"/>
      <c r="E476" s="7"/>
      <c r="F476" s="7"/>
      <c r="G476" s="7"/>
      <c r="H476" s="7"/>
      <c r="I476" s="7"/>
      <c r="J476" s="7"/>
      <c r="K476" s="7"/>
      <c r="L476" s="7"/>
      <c r="M476" s="4"/>
      <c r="N476" s="9"/>
      <c r="O476" s="7"/>
      <c r="P476" s="7"/>
      <c r="Q476" s="7"/>
      <c r="R476" s="7"/>
      <c r="S476" s="7"/>
      <c r="T476" s="7"/>
      <c r="U476" s="7"/>
      <c r="V476" s="7"/>
      <c r="X476" s="4"/>
      <c r="Y476" s="9"/>
      <c r="Z476" s="26"/>
      <c r="AA476" s="7"/>
      <c r="AB476" s="7"/>
      <c r="AC476" s="7"/>
      <c r="AD476" s="26"/>
      <c r="AE476" s="7"/>
      <c r="AF476" s="7"/>
      <c r="AG476" s="7"/>
    </row>
    <row r="477" spans="2:33" x14ac:dyDescent="0.2">
      <c r="B477" s="4"/>
      <c r="C477" s="9"/>
      <c r="D477" s="7"/>
      <c r="E477" s="7"/>
      <c r="F477" s="7"/>
      <c r="G477" s="7"/>
      <c r="H477" s="7"/>
      <c r="I477" s="7"/>
      <c r="J477" s="7"/>
      <c r="K477" s="7"/>
      <c r="L477" s="7"/>
      <c r="M477" s="4"/>
      <c r="N477" s="9"/>
      <c r="O477" s="7"/>
      <c r="P477" s="7"/>
      <c r="Q477" s="7"/>
      <c r="R477" s="7"/>
      <c r="S477" s="7"/>
      <c r="T477" s="7"/>
      <c r="U477" s="7"/>
      <c r="V477" s="7"/>
      <c r="X477" s="4"/>
      <c r="Y477" s="9"/>
      <c r="Z477" s="26"/>
      <c r="AA477" s="7"/>
      <c r="AB477" s="7"/>
      <c r="AC477" s="7"/>
      <c r="AD477" s="26"/>
      <c r="AE477" s="7"/>
      <c r="AF477" s="7"/>
      <c r="AG477" s="7"/>
    </row>
    <row r="478" spans="2:33" x14ac:dyDescent="0.2">
      <c r="B478" s="4"/>
      <c r="C478" s="9"/>
      <c r="D478" s="7"/>
      <c r="E478" s="7"/>
      <c r="F478" s="7"/>
      <c r="G478" s="7"/>
      <c r="H478" s="7"/>
      <c r="I478" s="7"/>
      <c r="J478" s="7"/>
      <c r="K478" s="7"/>
      <c r="L478" s="7"/>
      <c r="M478" s="4"/>
      <c r="N478" s="9"/>
      <c r="O478" s="7"/>
      <c r="P478" s="7"/>
      <c r="Q478" s="7"/>
      <c r="R478" s="7"/>
      <c r="S478" s="7"/>
      <c r="T478" s="7"/>
      <c r="U478" s="7"/>
      <c r="V478" s="7"/>
      <c r="X478" s="4"/>
      <c r="Y478" s="9"/>
      <c r="Z478" s="26"/>
      <c r="AA478" s="7"/>
      <c r="AB478" s="7"/>
      <c r="AC478" s="7"/>
      <c r="AD478" s="26"/>
      <c r="AE478" s="7"/>
      <c r="AF478" s="7"/>
      <c r="AG478" s="7"/>
    </row>
    <row r="479" spans="2:33" x14ac:dyDescent="0.2">
      <c r="B479" s="4"/>
      <c r="C479" s="9"/>
      <c r="D479" s="7"/>
      <c r="E479" s="7"/>
      <c r="F479" s="7"/>
      <c r="G479" s="7"/>
      <c r="H479" s="7"/>
      <c r="I479" s="7"/>
      <c r="J479" s="7"/>
      <c r="K479" s="7"/>
      <c r="L479" s="7"/>
      <c r="M479" s="4"/>
      <c r="N479" s="9"/>
      <c r="O479" s="7"/>
      <c r="P479" s="7"/>
      <c r="Q479" s="7"/>
      <c r="R479" s="7"/>
      <c r="S479" s="7"/>
      <c r="T479" s="7"/>
      <c r="U479" s="7"/>
      <c r="V479" s="7"/>
      <c r="X479" s="4"/>
      <c r="Y479" s="9"/>
      <c r="Z479" s="26"/>
      <c r="AA479" s="7"/>
      <c r="AB479" s="7"/>
      <c r="AC479" s="7"/>
      <c r="AD479" s="26"/>
      <c r="AE479" s="7"/>
      <c r="AF479" s="7"/>
      <c r="AG479" s="7"/>
    </row>
    <row r="480" spans="2:33" x14ac:dyDescent="0.2">
      <c r="B480" s="4"/>
      <c r="C480" s="9"/>
      <c r="D480" s="7"/>
      <c r="E480" s="7"/>
      <c r="F480" s="7"/>
      <c r="G480" s="7"/>
      <c r="H480" s="7"/>
      <c r="I480" s="7"/>
      <c r="J480" s="7"/>
      <c r="K480" s="7"/>
      <c r="L480" s="7"/>
      <c r="M480" s="4"/>
      <c r="N480" s="9"/>
      <c r="O480" s="7"/>
      <c r="P480" s="7"/>
      <c r="Q480" s="7"/>
      <c r="R480" s="7"/>
      <c r="S480" s="7"/>
      <c r="T480" s="7"/>
      <c r="U480" s="7"/>
      <c r="V480" s="7"/>
      <c r="X480" s="4"/>
      <c r="Y480" s="9"/>
      <c r="Z480" s="26"/>
      <c r="AA480" s="7"/>
      <c r="AB480" s="7"/>
      <c r="AC480" s="7"/>
      <c r="AD480" s="26"/>
      <c r="AE480" s="7"/>
      <c r="AF480" s="7"/>
      <c r="AG480" s="7"/>
    </row>
    <row r="481" spans="2:33" x14ac:dyDescent="0.2">
      <c r="B481" s="4"/>
      <c r="C481" s="9"/>
      <c r="D481" s="7"/>
      <c r="E481" s="7"/>
      <c r="F481" s="7"/>
      <c r="G481" s="7"/>
      <c r="H481" s="7"/>
      <c r="I481" s="7"/>
      <c r="J481" s="7"/>
      <c r="K481" s="7"/>
      <c r="L481" s="7"/>
      <c r="M481" s="4"/>
      <c r="N481" s="9"/>
      <c r="O481" s="7"/>
      <c r="P481" s="7"/>
      <c r="Q481" s="7"/>
      <c r="R481" s="7"/>
      <c r="S481" s="7"/>
      <c r="T481" s="7"/>
      <c r="U481" s="7"/>
      <c r="V481" s="7"/>
      <c r="X481" s="4"/>
      <c r="Y481" s="9"/>
      <c r="Z481" s="26"/>
      <c r="AA481" s="7"/>
      <c r="AB481" s="7"/>
      <c r="AC481" s="7"/>
      <c r="AD481" s="26"/>
      <c r="AE481" s="7"/>
      <c r="AF481" s="7"/>
      <c r="AG481" s="7"/>
    </row>
    <row r="482" spans="2:33" x14ac:dyDescent="0.2">
      <c r="B482" s="4"/>
      <c r="C482" s="9"/>
      <c r="D482" s="7"/>
      <c r="E482" s="7"/>
      <c r="F482" s="7"/>
      <c r="G482" s="7"/>
      <c r="H482" s="7"/>
      <c r="I482" s="7"/>
      <c r="J482" s="7"/>
      <c r="K482" s="7"/>
      <c r="L482" s="7"/>
      <c r="M482" s="4"/>
      <c r="N482" s="9"/>
      <c r="O482" s="7"/>
      <c r="P482" s="7"/>
      <c r="Q482" s="7"/>
      <c r="R482" s="7"/>
      <c r="S482" s="7"/>
      <c r="T482" s="7"/>
      <c r="U482" s="7"/>
      <c r="V482" s="7"/>
      <c r="X482" s="4"/>
      <c r="Y482" s="9"/>
      <c r="Z482" s="26"/>
      <c r="AA482" s="7"/>
      <c r="AB482" s="7"/>
      <c r="AC482" s="7"/>
      <c r="AD482" s="26"/>
      <c r="AE482" s="7"/>
      <c r="AF482" s="7"/>
      <c r="AG482" s="7"/>
    </row>
    <row r="483" spans="2:33" x14ac:dyDescent="0.2">
      <c r="B483" s="4"/>
      <c r="C483" s="9"/>
      <c r="D483" s="7"/>
      <c r="E483" s="7"/>
      <c r="F483" s="7"/>
      <c r="G483" s="7"/>
      <c r="H483" s="7"/>
      <c r="I483" s="7"/>
      <c r="J483" s="7"/>
      <c r="K483" s="7"/>
      <c r="L483" s="7"/>
      <c r="M483" s="4"/>
      <c r="N483" s="9"/>
      <c r="O483" s="7"/>
      <c r="P483" s="7"/>
      <c r="Q483" s="7"/>
      <c r="R483" s="7"/>
      <c r="S483" s="7"/>
      <c r="T483" s="7"/>
      <c r="U483" s="7"/>
      <c r="V483" s="7"/>
      <c r="X483" s="4"/>
      <c r="Y483" s="9"/>
      <c r="Z483" s="26"/>
      <c r="AA483" s="7"/>
      <c r="AB483" s="7"/>
      <c r="AC483" s="7"/>
      <c r="AD483" s="26"/>
      <c r="AE483" s="7"/>
      <c r="AF483" s="7"/>
      <c r="AG483" s="7"/>
    </row>
    <row r="484" spans="2:33" x14ac:dyDescent="0.2">
      <c r="B484" s="4"/>
      <c r="C484" s="9"/>
      <c r="D484" s="7"/>
      <c r="E484" s="7"/>
      <c r="F484" s="7"/>
      <c r="G484" s="7"/>
      <c r="H484" s="7"/>
      <c r="I484" s="7"/>
      <c r="J484" s="7"/>
      <c r="K484" s="7"/>
      <c r="L484" s="7"/>
      <c r="M484" s="4"/>
      <c r="N484" s="9"/>
      <c r="O484" s="7"/>
      <c r="P484" s="7"/>
      <c r="Q484" s="7"/>
      <c r="R484" s="7"/>
      <c r="S484" s="7"/>
      <c r="T484" s="7"/>
      <c r="U484" s="7"/>
      <c r="V484" s="7"/>
      <c r="X484" s="4"/>
      <c r="Y484" s="9"/>
      <c r="Z484" s="26"/>
      <c r="AA484" s="7"/>
      <c r="AB484" s="7"/>
      <c r="AC484" s="7"/>
      <c r="AD484" s="26"/>
      <c r="AE484" s="7"/>
      <c r="AF484" s="7"/>
      <c r="AG484" s="7"/>
    </row>
    <row r="485" spans="2:33" x14ac:dyDescent="0.2">
      <c r="B485" s="4"/>
      <c r="C485" s="9"/>
      <c r="D485" s="7"/>
      <c r="E485" s="7"/>
      <c r="F485" s="7"/>
      <c r="G485" s="7"/>
      <c r="H485" s="7"/>
      <c r="I485" s="7"/>
      <c r="J485" s="7"/>
      <c r="K485" s="7"/>
      <c r="L485" s="7"/>
      <c r="M485" s="4"/>
      <c r="N485" s="9"/>
      <c r="O485" s="7"/>
      <c r="P485" s="7"/>
      <c r="Q485" s="7"/>
      <c r="R485" s="7"/>
      <c r="S485" s="7"/>
      <c r="T485" s="7"/>
      <c r="U485" s="7"/>
      <c r="V485" s="7"/>
      <c r="X485" s="4"/>
      <c r="Y485" s="9"/>
      <c r="Z485" s="26"/>
      <c r="AA485" s="7"/>
      <c r="AB485" s="7"/>
      <c r="AC485" s="7"/>
      <c r="AD485" s="26"/>
      <c r="AE485" s="7"/>
      <c r="AF485" s="7"/>
      <c r="AG485" s="7"/>
    </row>
    <row r="486" spans="2:33" x14ac:dyDescent="0.2">
      <c r="B486" s="4"/>
      <c r="C486" s="9"/>
      <c r="D486" s="7"/>
      <c r="E486" s="7"/>
      <c r="F486" s="7"/>
      <c r="G486" s="7"/>
      <c r="H486" s="7"/>
      <c r="I486" s="7"/>
      <c r="J486" s="7"/>
      <c r="K486" s="7"/>
      <c r="L486" s="7"/>
      <c r="M486" s="4"/>
      <c r="N486" s="9"/>
      <c r="O486" s="7"/>
      <c r="P486" s="7"/>
      <c r="Q486" s="7"/>
      <c r="R486" s="7"/>
      <c r="S486" s="7"/>
      <c r="T486" s="7"/>
      <c r="U486" s="7"/>
      <c r="V486" s="7"/>
      <c r="X486" s="4"/>
      <c r="Y486" s="9"/>
      <c r="Z486" s="26"/>
      <c r="AA486" s="7"/>
      <c r="AB486" s="7"/>
      <c r="AC486" s="7"/>
      <c r="AD486" s="26"/>
      <c r="AE486" s="7"/>
      <c r="AF486" s="7"/>
      <c r="AG486" s="7"/>
    </row>
    <row r="487" spans="2:33" x14ac:dyDescent="0.2">
      <c r="B487" s="4"/>
      <c r="C487" s="9"/>
      <c r="D487" s="7"/>
      <c r="E487" s="7"/>
      <c r="F487" s="7"/>
      <c r="G487" s="7"/>
      <c r="H487" s="7"/>
      <c r="I487" s="7"/>
      <c r="J487" s="7"/>
      <c r="K487" s="7"/>
      <c r="L487" s="7"/>
      <c r="M487" s="4"/>
      <c r="N487" s="9"/>
      <c r="O487" s="7"/>
      <c r="P487" s="7"/>
      <c r="Q487" s="7"/>
      <c r="R487" s="7"/>
      <c r="S487" s="7"/>
      <c r="T487" s="7"/>
      <c r="U487" s="7"/>
      <c r="V487" s="7"/>
      <c r="X487" s="4"/>
      <c r="Y487" s="9"/>
      <c r="Z487" s="26"/>
      <c r="AA487" s="7"/>
      <c r="AB487" s="7"/>
      <c r="AC487" s="7"/>
      <c r="AD487" s="26"/>
      <c r="AE487" s="7"/>
      <c r="AF487" s="7"/>
      <c r="AG487" s="7"/>
    </row>
    <row r="488" spans="2:33" x14ac:dyDescent="0.2">
      <c r="B488" s="4"/>
      <c r="C488" s="9"/>
      <c r="D488" s="7"/>
      <c r="E488" s="7"/>
      <c r="F488" s="7"/>
      <c r="G488" s="7"/>
      <c r="H488" s="7"/>
      <c r="I488" s="7"/>
      <c r="J488" s="7"/>
      <c r="K488" s="7"/>
      <c r="L488" s="7"/>
      <c r="M488" s="4"/>
      <c r="N488" s="9"/>
      <c r="O488" s="7"/>
      <c r="P488" s="7"/>
      <c r="Q488" s="7"/>
      <c r="R488" s="7"/>
      <c r="S488" s="7"/>
      <c r="T488" s="7"/>
      <c r="U488" s="7"/>
      <c r="V488" s="7"/>
      <c r="X488" s="4"/>
      <c r="Y488" s="9"/>
      <c r="Z488" s="26"/>
      <c r="AA488" s="7"/>
      <c r="AB488" s="7"/>
      <c r="AC488" s="7"/>
      <c r="AD488" s="26"/>
      <c r="AE488" s="7"/>
      <c r="AF488" s="7"/>
      <c r="AG488" s="7"/>
    </row>
    <row r="489" spans="2:33" x14ac:dyDescent="0.2">
      <c r="B489" s="4"/>
      <c r="C489" s="9"/>
      <c r="D489" s="7"/>
      <c r="E489" s="7"/>
      <c r="F489" s="7"/>
      <c r="G489" s="7"/>
      <c r="H489" s="7"/>
      <c r="I489" s="7"/>
      <c r="J489" s="7"/>
      <c r="K489" s="7"/>
      <c r="L489" s="7"/>
      <c r="M489" s="4"/>
      <c r="N489" s="9"/>
      <c r="O489" s="7"/>
      <c r="P489" s="7"/>
      <c r="Q489" s="7"/>
      <c r="R489" s="7"/>
      <c r="S489" s="7"/>
      <c r="T489" s="7"/>
      <c r="U489" s="7"/>
      <c r="V489" s="7"/>
      <c r="X489" s="4"/>
      <c r="Y489" s="9"/>
      <c r="Z489" s="26"/>
      <c r="AA489" s="7"/>
      <c r="AB489" s="7"/>
      <c r="AC489" s="7"/>
      <c r="AD489" s="26"/>
      <c r="AE489" s="7"/>
      <c r="AF489" s="7"/>
      <c r="AG489" s="7"/>
    </row>
    <row r="490" spans="2:33" x14ac:dyDescent="0.2">
      <c r="B490" s="4"/>
      <c r="C490" s="9"/>
      <c r="D490" s="7"/>
      <c r="E490" s="7"/>
      <c r="F490" s="7"/>
      <c r="G490" s="7"/>
      <c r="H490" s="7"/>
      <c r="I490" s="7"/>
      <c r="J490" s="7"/>
      <c r="K490" s="7"/>
      <c r="L490" s="7"/>
      <c r="M490" s="4"/>
      <c r="N490" s="9"/>
      <c r="O490" s="7"/>
      <c r="P490" s="7"/>
      <c r="Q490" s="7"/>
      <c r="R490" s="7"/>
      <c r="S490" s="7"/>
      <c r="T490" s="7"/>
      <c r="U490" s="7"/>
      <c r="V490" s="7"/>
      <c r="X490" s="4"/>
      <c r="Y490" s="9"/>
      <c r="Z490" s="26"/>
      <c r="AA490" s="7"/>
      <c r="AB490" s="7"/>
      <c r="AC490" s="7"/>
      <c r="AD490" s="26"/>
      <c r="AE490" s="7"/>
      <c r="AF490" s="7"/>
      <c r="AG490" s="7"/>
    </row>
    <row r="491" spans="2:33" x14ac:dyDescent="0.2">
      <c r="B491" s="4"/>
      <c r="C491" s="9"/>
      <c r="D491" s="7"/>
      <c r="E491" s="7"/>
      <c r="F491" s="7"/>
      <c r="G491" s="7"/>
      <c r="H491" s="7"/>
      <c r="I491" s="7"/>
      <c r="J491" s="7"/>
      <c r="K491" s="7"/>
      <c r="L491" s="7"/>
      <c r="M491" s="4"/>
      <c r="N491" s="9"/>
      <c r="O491" s="7"/>
      <c r="P491" s="7"/>
      <c r="Q491" s="7"/>
      <c r="R491" s="7"/>
      <c r="S491" s="7"/>
      <c r="T491" s="7"/>
      <c r="U491" s="7"/>
      <c r="V491" s="7"/>
      <c r="X491" s="4"/>
      <c r="Y491" s="9"/>
      <c r="Z491" s="26"/>
      <c r="AA491" s="7"/>
      <c r="AB491" s="7"/>
      <c r="AC491" s="7"/>
      <c r="AD491" s="26"/>
      <c r="AE491" s="7"/>
      <c r="AF491" s="7"/>
      <c r="AG491" s="7"/>
    </row>
    <row r="492" spans="2:33" x14ac:dyDescent="0.2">
      <c r="B492" s="4"/>
      <c r="C492" s="9"/>
      <c r="D492" s="7"/>
      <c r="E492" s="7"/>
      <c r="F492" s="7"/>
      <c r="G492" s="7"/>
      <c r="H492" s="7"/>
      <c r="I492" s="7"/>
      <c r="J492" s="7"/>
      <c r="K492" s="7"/>
      <c r="L492" s="7"/>
      <c r="M492" s="4"/>
      <c r="N492" s="9"/>
      <c r="O492" s="7"/>
      <c r="P492" s="7"/>
      <c r="Q492" s="7"/>
      <c r="R492" s="7"/>
      <c r="S492" s="7"/>
      <c r="T492" s="7"/>
      <c r="U492" s="7"/>
      <c r="V492" s="7"/>
      <c r="X492" s="4"/>
      <c r="Y492" s="9"/>
      <c r="Z492" s="26"/>
      <c r="AA492" s="7"/>
      <c r="AB492" s="7"/>
      <c r="AC492" s="7"/>
      <c r="AD492" s="26"/>
      <c r="AE492" s="7"/>
      <c r="AF492" s="7"/>
      <c r="AG492" s="7"/>
    </row>
    <row r="493" spans="2:33" x14ac:dyDescent="0.2">
      <c r="B493" s="4"/>
      <c r="C493" s="9"/>
      <c r="D493" s="7"/>
      <c r="E493" s="7"/>
      <c r="F493" s="7"/>
      <c r="G493" s="7"/>
      <c r="H493" s="7"/>
      <c r="I493" s="7"/>
      <c r="J493" s="7"/>
      <c r="K493" s="7"/>
      <c r="L493" s="7"/>
      <c r="M493" s="4"/>
      <c r="N493" s="9"/>
      <c r="O493" s="7"/>
      <c r="P493" s="7"/>
      <c r="Q493" s="7"/>
      <c r="R493" s="7"/>
      <c r="S493" s="7"/>
      <c r="T493" s="7"/>
      <c r="U493" s="7"/>
      <c r="V493" s="7"/>
      <c r="X493" s="4"/>
      <c r="Y493" s="9"/>
      <c r="Z493" s="26"/>
      <c r="AA493" s="7"/>
      <c r="AB493" s="7"/>
      <c r="AC493" s="7"/>
      <c r="AD493" s="26"/>
      <c r="AE493" s="7"/>
      <c r="AF493" s="7"/>
      <c r="AG493" s="7"/>
    </row>
    <row r="494" spans="2:33" x14ac:dyDescent="0.2">
      <c r="B494" s="4"/>
      <c r="C494" s="9"/>
      <c r="D494" s="7"/>
      <c r="E494" s="7"/>
      <c r="F494" s="7"/>
      <c r="G494" s="7"/>
      <c r="H494" s="7"/>
      <c r="I494" s="7"/>
      <c r="J494" s="7"/>
      <c r="K494" s="7"/>
      <c r="L494" s="7"/>
      <c r="M494" s="4"/>
      <c r="N494" s="9"/>
      <c r="O494" s="7"/>
      <c r="P494" s="7"/>
      <c r="Q494" s="7"/>
      <c r="R494" s="7"/>
      <c r="S494" s="7"/>
      <c r="T494" s="7"/>
      <c r="U494" s="7"/>
      <c r="V494" s="7"/>
      <c r="X494" s="4"/>
      <c r="Y494" s="9"/>
      <c r="Z494" s="26"/>
      <c r="AA494" s="7"/>
      <c r="AB494" s="7"/>
      <c r="AC494" s="7"/>
      <c r="AD494" s="26"/>
      <c r="AE494" s="7"/>
      <c r="AF494" s="7"/>
      <c r="AG494" s="7"/>
    </row>
    <row r="495" spans="2:33" x14ac:dyDescent="0.2">
      <c r="B495" s="4"/>
      <c r="C495" s="9"/>
      <c r="D495" s="7"/>
      <c r="E495" s="7"/>
      <c r="F495" s="7"/>
      <c r="G495" s="7"/>
      <c r="H495" s="7"/>
      <c r="I495" s="7"/>
      <c r="J495" s="7"/>
      <c r="K495" s="7"/>
      <c r="L495" s="7"/>
      <c r="M495" s="4"/>
      <c r="N495" s="9"/>
      <c r="O495" s="7"/>
      <c r="P495" s="7"/>
      <c r="Q495" s="7"/>
      <c r="R495" s="7"/>
      <c r="S495" s="7"/>
      <c r="T495" s="7"/>
      <c r="U495" s="7"/>
      <c r="V495" s="7"/>
      <c r="X495" s="4"/>
      <c r="Y495" s="9"/>
      <c r="Z495" s="26"/>
      <c r="AA495" s="7"/>
      <c r="AB495" s="7"/>
      <c r="AC495" s="7"/>
      <c r="AD495" s="26"/>
      <c r="AE495" s="7"/>
      <c r="AF495" s="7"/>
      <c r="AG495" s="7"/>
    </row>
    <row r="496" spans="2:33" x14ac:dyDescent="0.2">
      <c r="B496" s="4"/>
      <c r="C496" s="9"/>
      <c r="D496" s="7"/>
      <c r="E496" s="7"/>
      <c r="F496" s="7"/>
      <c r="G496" s="7"/>
      <c r="H496" s="7"/>
      <c r="I496" s="7"/>
      <c r="J496" s="7"/>
      <c r="K496" s="7"/>
      <c r="L496" s="7"/>
      <c r="M496" s="4"/>
      <c r="N496" s="9"/>
      <c r="O496" s="7"/>
      <c r="P496" s="7"/>
      <c r="Q496" s="7"/>
      <c r="R496" s="7"/>
      <c r="S496" s="7"/>
      <c r="T496" s="7"/>
      <c r="U496" s="7"/>
      <c r="V496" s="7"/>
      <c r="X496" s="4"/>
      <c r="Y496" s="9"/>
      <c r="Z496" s="26"/>
      <c r="AA496" s="7"/>
      <c r="AB496" s="7"/>
      <c r="AC496" s="7"/>
      <c r="AD496" s="26"/>
      <c r="AE496" s="7"/>
      <c r="AF496" s="7"/>
      <c r="AG496" s="7"/>
    </row>
    <row r="497" spans="2:33" x14ac:dyDescent="0.2">
      <c r="B497" s="4"/>
      <c r="C497" s="9"/>
      <c r="D497" s="7"/>
      <c r="E497" s="7"/>
      <c r="F497" s="7"/>
      <c r="G497" s="7"/>
      <c r="H497" s="7"/>
      <c r="I497" s="7"/>
      <c r="J497" s="7"/>
      <c r="K497" s="7"/>
      <c r="L497" s="7"/>
      <c r="M497" s="4"/>
      <c r="N497" s="9"/>
      <c r="O497" s="7"/>
      <c r="P497" s="7"/>
      <c r="Q497" s="7"/>
      <c r="R497" s="7"/>
      <c r="S497" s="7"/>
      <c r="T497" s="7"/>
      <c r="U497" s="7"/>
      <c r="V497" s="7"/>
      <c r="X497" s="4"/>
      <c r="Y497" s="9"/>
      <c r="Z497" s="26"/>
      <c r="AA497" s="7"/>
      <c r="AB497" s="7"/>
      <c r="AC497" s="7"/>
      <c r="AD497" s="26"/>
      <c r="AE497" s="7"/>
      <c r="AF497" s="7"/>
      <c r="AG497" s="7"/>
    </row>
    <row r="498" spans="2:33" x14ac:dyDescent="0.2">
      <c r="B498" s="4"/>
      <c r="C498" s="9"/>
      <c r="D498" s="7"/>
      <c r="E498" s="7"/>
      <c r="F498" s="7"/>
      <c r="G498" s="7"/>
      <c r="H498" s="7"/>
      <c r="I498" s="7"/>
      <c r="J498" s="7"/>
      <c r="K498" s="7"/>
      <c r="L498" s="7"/>
      <c r="M498" s="4"/>
      <c r="N498" s="9"/>
      <c r="O498" s="7"/>
      <c r="P498" s="7"/>
      <c r="Q498" s="7"/>
      <c r="R498" s="7"/>
      <c r="S498" s="7"/>
      <c r="T498" s="7"/>
      <c r="U498" s="7"/>
      <c r="V498" s="7"/>
      <c r="X498" s="4"/>
      <c r="Y498" s="9"/>
      <c r="Z498" s="26"/>
      <c r="AA498" s="7"/>
      <c r="AB498" s="7"/>
      <c r="AC498" s="7"/>
      <c r="AD498" s="26"/>
      <c r="AE498" s="7"/>
      <c r="AF498" s="7"/>
      <c r="AG498" s="7"/>
    </row>
    <row r="499" spans="2:33" x14ac:dyDescent="0.2">
      <c r="B499" s="4"/>
      <c r="C499" s="9"/>
      <c r="D499" s="7"/>
      <c r="E499" s="7"/>
      <c r="F499" s="7"/>
      <c r="G499" s="7"/>
      <c r="H499" s="7"/>
      <c r="I499" s="7"/>
      <c r="J499" s="7"/>
      <c r="K499" s="7"/>
      <c r="L499" s="7"/>
      <c r="M499" s="4"/>
      <c r="N499" s="9"/>
      <c r="O499" s="7"/>
      <c r="P499" s="7"/>
      <c r="Q499" s="7"/>
      <c r="R499" s="7"/>
      <c r="S499" s="7"/>
      <c r="T499" s="7"/>
      <c r="U499" s="7"/>
      <c r="V499" s="7"/>
      <c r="X499" s="4"/>
      <c r="Y499" s="9"/>
      <c r="Z499" s="26"/>
      <c r="AA499" s="7"/>
      <c r="AB499" s="7"/>
      <c r="AC499" s="7"/>
      <c r="AD499" s="26"/>
      <c r="AE499" s="7"/>
      <c r="AF499" s="7"/>
      <c r="AG499" s="7"/>
    </row>
    <row r="500" spans="2:33" x14ac:dyDescent="0.2">
      <c r="B500" s="4"/>
      <c r="C500" s="9"/>
      <c r="D500" s="7"/>
      <c r="E500" s="7"/>
      <c r="F500" s="7"/>
      <c r="G500" s="7"/>
      <c r="H500" s="7"/>
      <c r="I500" s="7"/>
      <c r="J500" s="7"/>
      <c r="K500" s="7"/>
      <c r="L500" s="7"/>
      <c r="M500" s="4"/>
      <c r="N500" s="9"/>
      <c r="O500" s="7"/>
      <c r="P500" s="7"/>
      <c r="Q500" s="7"/>
      <c r="R500" s="7"/>
      <c r="S500" s="7"/>
      <c r="T500" s="7"/>
      <c r="U500" s="7"/>
      <c r="V500" s="7"/>
      <c r="X500" s="4"/>
      <c r="Y500" s="9"/>
      <c r="Z500" s="26"/>
      <c r="AA500" s="7"/>
      <c r="AB500" s="7"/>
      <c r="AC500" s="7"/>
      <c r="AD500" s="26"/>
      <c r="AE500" s="7"/>
      <c r="AF500" s="7"/>
      <c r="AG500" s="7"/>
    </row>
    <row r="501" spans="2:33" x14ac:dyDescent="0.2">
      <c r="B501" s="4"/>
      <c r="C501" s="9"/>
      <c r="D501" s="7"/>
      <c r="E501" s="7"/>
      <c r="F501" s="7"/>
      <c r="G501" s="7"/>
      <c r="H501" s="7"/>
      <c r="I501" s="7"/>
      <c r="J501" s="7"/>
      <c r="K501" s="7"/>
      <c r="L501" s="7"/>
      <c r="M501" s="4"/>
      <c r="N501" s="9"/>
      <c r="O501" s="7"/>
      <c r="P501" s="7"/>
      <c r="Q501" s="7"/>
      <c r="R501" s="7"/>
      <c r="S501" s="7"/>
      <c r="T501" s="7"/>
      <c r="U501" s="7"/>
      <c r="V501" s="7"/>
      <c r="X501" s="4"/>
      <c r="Y501" s="9"/>
      <c r="Z501" s="26"/>
      <c r="AA501" s="7"/>
      <c r="AB501" s="7"/>
      <c r="AC501" s="7"/>
      <c r="AD501" s="26"/>
      <c r="AE501" s="7"/>
      <c r="AF501" s="7"/>
      <c r="AG501" s="7"/>
    </row>
    <row r="502" spans="2:33" x14ac:dyDescent="0.2">
      <c r="B502" s="4"/>
      <c r="C502" s="9"/>
      <c r="D502" s="7"/>
      <c r="E502" s="7"/>
      <c r="F502" s="7"/>
      <c r="G502" s="7"/>
      <c r="H502" s="7"/>
      <c r="I502" s="7"/>
      <c r="J502" s="7"/>
      <c r="K502" s="7"/>
      <c r="L502" s="7"/>
      <c r="M502" s="4"/>
      <c r="N502" s="9"/>
      <c r="O502" s="7"/>
      <c r="P502" s="7"/>
      <c r="Q502" s="7"/>
      <c r="R502" s="7"/>
      <c r="S502" s="7"/>
      <c r="T502" s="7"/>
      <c r="U502" s="7"/>
      <c r="V502" s="7"/>
      <c r="X502" s="4"/>
      <c r="Y502" s="9"/>
      <c r="Z502" s="26"/>
      <c r="AA502" s="7"/>
      <c r="AB502" s="7"/>
      <c r="AC502" s="7"/>
      <c r="AD502" s="26"/>
      <c r="AE502" s="7"/>
      <c r="AF502" s="7"/>
      <c r="AG502" s="7"/>
    </row>
    <row r="503" spans="2:33" x14ac:dyDescent="0.2">
      <c r="B503" s="4"/>
      <c r="C503" s="9"/>
      <c r="D503" s="7"/>
      <c r="E503" s="7"/>
      <c r="F503" s="7"/>
      <c r="G503" s="7"/>
      <c r="H503" s="7"/>
      <c r="I503" s="7"/>
      <c r="J503" s="7"/>
      <c r="K503" s="7"/>
      <c r="L503" s="7"/>
      <c r="M503" s="4"/>
      <c r="N503" s="9"/>
      <c r="O503" s="7"/>
      <c r="P503" s="7"/>
      <c r="Q503" s="7"/>
      <c r="R503" s="7"/>
      <c r="S503" s="7"/>
      <c r="T503" s="7"/>
      <c r="U503" s="7"/>
      <c r="V503" s="7"/>
      <c r="X503" s="4"/>
      <c r="Y503" s="9"/>
      <c r="Z503" s="26"/>
      <c r="AA503" s="7"/>
      <c r="AB503" s="7"/>
      <c r="AC503" s="7"/>
      <c r="AD503" s="26"/>
      <c r="AE503" s="7"/>
      <c r="AF503" s="7"/>
      <c r="AG503" s="7"/>
    </row>
    <row r="504" spans="2:33" x14ac:dyDescent="0.2">
      <c r="B504" s="4"/>
      <c r="C504" s="9"/>
      <c r="D504" s="7"/>
      <c r="E504" s="7"/>
      <c r="F504" s="7"/>
      <c r="G504" s="7"/>
      <c r="H504" s="7"/>
      <c r="I504" s="7"/>
      <c r="J504" s="7"/>
      <c r="K504" s="7"/>
      <c r="L504" s="7"/>
      <c r="M504" s="4"/>
      <c r="N504" s="9"/>
      <c r="O504" s="7"/>
      <c r="P504" s="7"/>
      <c r="Q504" s="7"/>
      <c r="R504" s="7"/>
      <c r="S504" s="7"/>
      <c r="T504" s="7"/>
      <c r="U504" s="7"/>
      <c r="V504" s="7"/>
      <c r="X504" s="4"/>
      <c r="Y504" s="9"/>
      <c r="Z504" s="26"/>
      <c r="AA504" s="7"/>
      <c r="AB504" s="7"/>
      <c r="AC504" s="7"/>
      <c r="AD504" s="26"/>
      <c r="AE504" s="7"/>
      <c r="AF504" s="7"/>
      <c r="AG504" s="7"/>
    </row>
    <row r="505" spans="2:33" x14ac:dyDescent="0.2">
      <c r="B505" s="4"/>
      <c r="C505" s="9"/>
      <c r="D505" s="7"/>
      <c r="E505" s="7"/>
      <c r="F505" s="7"/>
      <c r="G505" s="7"/>
      <c r="H505" s="7"/>
      <c r="I505" s="7"/>
      <c r="J505" s="7"/>
      <c r="K505" s="7"/>
      <c r="L505" s="7"/>
      <c r="M505" s="4"/>
      <c r="N505" s="9"/>
      <c r="O505" s="7"/>
      <c r="P505" s="7"/>
      <c r="Q505" s="7"/>
      <c r="R505" s="7"/>
      <c r="S505" s="7"/>
      <c r="T505" s="7"/>
      <c r="U505" s="7"/>
      <c r="V505" s="7"/>
      <c r="X505" s="4"/>
      <c r="Y505" s="9"/>
      <c r="Z505" s="26"/>
      <c r="AA505" s="7"/>
      <c r="AB505" s="7"/>
      <c r="AC505" s="7"/>
      <c r="AD505" s="26"/>
      <c r="AE505" s="7"/>
      <c r="AF505" s="7"/>
      <c r="AG505" s="7"/>
    </row>
    <row r="506" spans="2:33" x14ac:dyDescent="0.2">
      <c r="B506" s="4"/>
      <c r="C506" s="9"/>
      <c r="D506" s="7"/>
      <c r="E506" s="7"/>
      <c r="F506" s="7"/>
      <c r="G506" s="7"/>
      <c r="H506" s="7"/>
      <c r="I506" s="7"/>
      <c r="J506" s="7"/>
      <c r="K506" s="7"/>
      <c r="L506" s="7"/>
      <c r="M506" s="4"/>
      <c r="N506" s="9"/>
      <c r="O506" s="7"/>
      <c r="P506" s="7"/>
      <c r="Q506" s="7"/>
      <c r="R506" s="7"/>
      <c r="S506" s="7"/>
      <c r="T506" s="7"/>
      <c r="U506" s="7"/>
      <c r="V506" s="7"/>
      <c r="X506" s="4"/>
      <c r="Y506" s="9"/>
      <c r="Z506" s="26"/>
      <c r="AA506" s="7"/>
      <c r="AB506" s="7"/>
      <c r="AC506" s="7"/>
      <c r="AD506" s="26"/>
      <c r="AE506" s="7"/>
      <c r="AF506" s="7"/>
      <c r="AG506" s="7"/>
    </row>
    <row r="507" spans="2:33" x14ac:dyDescent="0.2">
      <c r="B507" s="4"/>
      <c r="C507" s="9"/>
      <c r="D507" s="7"/>
      <c r="E507" s="7"/>
      <c r="F507" s="7"/>
      <c r="G507" s="7"/>
      <c r="H507" s="7"/>
      <c r="I507" s="7"/>
      <c r="J507" s="7"/>
      <c r="K507" s="7"/>
      <c r="L507" s="7"/>
      <c r="M507" s="4"/>
      <c r="N507" s="9"/>
      <c r="O507" s="7"/>
      <c r="P507" s="7"/>
      <c r="Q507" s="7"/>
      <c r="R507" s="7"/>
      <c r="S507" s="7"/>
      <c r="T507" s="7"/>
      <c r="U507" s="7"/>
      <c r="V507" s="7"/>
      <c r="X507" s="4"/>
      <c r="Y507" s="9"/>
      <c r="Z507" s="26"/>
      <c r="AA507" s="7"/>
      <c r="AB507" s="7"/>
      <c r="AC507" s="7"/>
      <c r="AD507" s="26"/>
      <c r="AE507" s="7"/>
      <c r="AF507" s="7"/>
      <c r="AG507" s="7"/>
    </row>
    <row r="508" spans="2:33" x14ac:dyDescent="0.2">
      <c r="B508" s="4"/>
      <c r="C508" s="9"/>
      <c r="D508" s="7"/>
      <c r="E508" s="7"/>
      <c r="F508" s="7"/>
      <c r="G508" s="7"/>
      <c r="H508" s="7"/>
      <c r="I508" s="7"/>
      <c r="J508" s="7"/>
      <c r="K508" s="7"/>
      <c r="L508" s="7"/>
      <c r="M508" s="4"/>
      <c r="N508" s="9"/>
      <c r="O508" s="7"/>
      <c r="P508" s="7"/>
      <c r="Q508" s="7"/>
      <c r="R508" s="7"/>
      <c r="S508" s="7"/>
      <c r="T508" s="7"/>
      <c r="U508" s="7"/>
      <c r="V508" s="7"/>
      <c r="X508" s="4"/>
      <c r="Y508" s="9"/>
      <c r="Z508" s="26"/>
      <c r="AA508" s="7"/>
      <c r="AB508" s="7"/>
      <c r="AC508" s="7"/>
      <c r="AD508" s="26"/>
      <c r="AE508" s="7"/>
      <c r="AF508" s="7"/>
      <c r="AG508" s="7"/>
    </row>
    <row r="509" spans="2:33" x14ac:dyDescent="0.2">
      <c r="B509" s="4"/>
      <c r="C509" s="9"/>
      <c r="D509" s="7"/>
      <c r="E509" s="7"/>
      <c r="F509" s="7"/>
      <c r="G509" s="7"/>
      <c r="H509" s="7"/>
      <c r="I509" s="7"/>
      <c r="J509" s="7"/>
      <c r="K509" s="7"/>
      <c r="L509" s="7"/>
      <c r="M509" s="4"/>
      <c r="N509" s="9"/>
      <c r="O509" s="7"/>
      <c r="P509" s="7"/>
      <c r="Q509" s="7"/>
      <c r="R509" s="7"/>
      <c r="S509" s="7"/>
      <c r="T509" s="7"/>
      <c r="U509" s="7"/>
      <c r="V509" s="7"/>
      <c r="X509" s="4"/>
      <c r="Y509" s="9"/>
      <c r="Z509" s="26"/>
      <c r="AA509" s="7"/>
      <c r="AB509" s="7"/>
      <c r="AC509" s="7"/>
      <c r="AD509" s="26"/>
      <c r="AE509" s="7"/>
      <c r="AF509" s="7"/>
      <c r="AG509" s="7"/>
    </row>
    <row r="510" spans="2:33" x14ac:dyDescent="0.2">
      <c r="B510" s="4"/>
      <c r="C510" s="9"/>
      <c r="D510" s="7"/>
      <c r="E510" s="7"/>
      <c r="F510" s="7"/>
      <c r="G510" s="7"/>
      <c r="H510" s="7"/>
      <c r="I510" s="7"/>
      <c r="J510" s="7"/>
      <c r="K510" s="7"/>
      <c r="L510" s="7"/>
      <c r="M510" s="4"/>
      <c r="N510" s="9"/>
      <c r="O510" s="7"/>
      <c r="P510" s="7"/>
      <c r="Q510" s="7"/>
      <c r="R510" s="7"/>
      <c r="S510" s="7"/>
      <c r="T510" s="7"/>
      <c r="U510" s="7"/>
      <c r="V510" s="7"/>
      <c r="X510" s="4"/>
      <c r="Y510" s="9"/>
      <c r="Z510" s="26"/>
      <c r="AA510" s="7"/>
      <c r="AB510" s="7"/>
      <c r="AC510" s="7"/>
      <c r="AD510" s="26"/>
      <c r="AE510" s="7"/>
      <c r="AF510" s="7"/>
      <c r="AG510" s="7"/>
    </row>
    <row r="511" spans="2:33" x14ac:dyDescent="0.2">
      <c r="B511" s="4"/>
      <c r="C511" s="9"/>
      <c r="D511" s="7"/>
      <c r="E511" s="7"/>
      <c r="F511" s="7"/>
      <c r="G511" s="7"/>
      <c r="H511" s="7"/>
      <c r="I511" s="7"/>
      <c r="J511" s="7"/>
      <c r="K511" s="7"/>
      <c r="L511" s="7"/>
      <c r="M511" s="4"/>
      <c r="N511" s="9"/>
      <c r="O511" s="7"/>
      <c r="P511" s="7"/>
      <c r="Q511" s="7"/>
      <c r="R511" s="7"/>
      <c r="S511" s="7"/>
      <c r="T511" s="7"/>
      <c r="U511" s="7"/>
      <c r="V511" s="7"/>
      <c r="X511" s="4"/>
      <c r="Y511" s="9"/>
      <c r="Z511" s="26"/>
      <c r="AA511" s="7"/>
      <c r="AB511" s="7"/>
      <c r="AC511" s="7"/>
      <c r="AD511" s="26"/>
      <c r="AE511" s="7"/>
      <c r="AF511" s="7"/>
      <c r="AG511" s="7"/>
    </row>
    <row r="512" spans="2:33" x14ac:dyDescent="0.2">
      <c r="B512" s="4"/>
      <c r="C512" s="9"/>
      <c r="D512" s="7"/>
      <c r="E512" s="7"/>
      <c r="F512" s="7"/>
      <c r="G512" s="7"/>
      <c r="H512" s="7"/>
      <c r="I512" s="7"/>
      <c r="J512" s="7"/>
      <c r="K512" s="7"/>
      <c r="L512" s="7"/>
      <c r="M512" s="4"/>
      <c r="N512" s="9"/>
      <c r="O512" s="7"/>
      <c r="P512" s="7"/>
      <c r="Q512" s="7"/>
      <c r="R512" s="7"/>
      <c r="S512" s="7"/>
      <c r="T512" s="7"/>
      <c r="U512" s="7"/>
      <c r="V512" s="7"/>
      <c r="X512" s="4"/>
      <c r="Y512" s="9"/>
      <c r="Z512" s="26"/>
      <c r="AA512" s="7"/>
      <c r="AB512" s="7"/>
      <c r="AC512" s="7"/>
      <c r="AD512" s="26"/>
      <c r="AE512" s="7"/>
      <c r="AF512" s="7"/>
      <c r="AG512" s="7"/>
    </row>
    <row r="513" spans="2:33" x14ac:dyDescent="0.2">
      <c r="B513" s="4"/>
      <c r="C513" s="9"/>
      <c r="D513" s="7"/>
      <c r="E513" s="7"/>
      <c r="F513" s="7"/>
      <c r="G513" s="7"/>
      <c r="H513" s="7"/>
      <c r="I513" s="7"/>
      <c r="J513" s="7"/>
      <c r="K513" s="7"/>
      <c r="L513" s="7"/>
      <c r="M513" s="4"/>
      <c r="N513" s="9"/>
      <c r="O513" s="7"/>
      <c r="P513" s="7"/>
      <c r="Q513" s="7"/>
      <c r="R513" s="7"/>
      <c r="S513" s="7"/>
      <c r="T513" s="7"/>
      <c r="U513" s="7"/>
      <c r="V513" s="7"/>
      <c r="X513" s="4"/>
      <c r="Y513" s="9"/>
      <c r="Z513" s="26"/>
      <c r="AA513" s="7"/>
      <c r="AB513" s="7"/>
      <c r="AC513" s="7"/>
      <c r="AD513" s="26"/>
      <c r="AE513" s="7"/>
      <c r="AF513" s="7"/>
      <c r="AG513" s="7"/>
    </row>
    <row r="514" spans="2:33" x14ac:dyDescent="0.2">
      <c r="B514" s="4"/>
      <c r="C514" s="9"/>
      <c r="D514" s="7"/>
      <c r="E514" s="7"/>
      <c r="F514" s="7"/>
      <c r="G514" s="7"/>
      <c r="H514" s="7"/>
      <c r="I514" s="7"/>
      <c r="J514" s="7"/>
      <c r="K514" s="7"/>
      <c r="L514" s="7"/>
      <c r="M514" s="4"/>
      <c r="N514" s="9"/>
      <c r="O514" s="7"/>
      <c r="P514" s="7"/>
      <c r="Q514" s="7"/>
      <c r="R514" s="7"/>
      <c r="S514" s="7"/>
      <c r="T514" s="7"/>
      <c r="U514" s="7"/>
      <c r="V514" s="7"/>
      <c r="X514" s="4"/>
      <c r="Y514" s="9"/>
      <c r="Z514" s="26"/>
      <c r="AA514" s="7"/>
      <c r="AB514" s="7"/>
      <c r="AC514" s="7"/>
      <c r="AD514" s="26"/>
      <c r="AE514" s="7"/>
      <c r="AF514" s="7"/>
      <c r="AG514" s="7"/>
    </row>
    <row r="515" spans="2:33" x14ac:dyDescent="0.2">
      <c r="B515" s="4"/>
      <c r="C515" s="9"/>
      <c r="D515" s="7"/>
      <c r="E515" s="7"/>
      <c r="F515" s="7"/>
      <c r="G515" s="7"/>
      <c r="H515" s="7"/>
      <c r="I515" s="7"/>
      <c r="J515" s="7"/>
      <c r="K515" s="7"/>
      <c r="L515" s="7"/>
      <c r="M515" s="4"/>
      <c r="N515" s="9"/>
      <c r="O515" s="7"/>
      <c r="P515" s="7"/>
      <c r="Q515" s="7"/>
      <c r="R515" s="7"/>
      <c r="S515" s="7"/>
      <c r="T515" s="7"/>
      <c r="U515" s="7"/>
      <c r="V515" s="7"/>
      <c r="X515" s="4"/>
      <c r="Y515" s="9"/>
      <c r="Z515" s="26"/>
      <c r="AA515" s="7"/>
      <c r="AB515" s="7"/>
      <c r="AC515" s="7"/>
      <c r="AD515" s="26"/>
      <c r="AE515" s="7"/>
      <c r="AF515" s="7"/>
      <c r="AG515" s="7"/>
    </row>
    <row r="516" spans="2:33" x14ac:dyDescent="0.2">
      <c r="B516" s="4"/>
      <c r="C516" s="9"/>
      <c r="D516" s="7"/>
      <c r="E516" s="7"/>
      <c r="F516" s="7"/>
      <c r="G516" s="7"/>
      <c r="H516" s="7"/>
      <c r="I516" s="7"/>
      <c r="J516" s="7"/>
      <c r="K516" s="7"/>
      <c r="L516" s="7"/>
      <c r="M516" s="4"/>
      <c r="N516" s="9"/>
      <c r="O516" s="7"/>
      <c r="P516" s="7"/>
      <c r="Q516" s="7"/>
      <c r="R516" s="7"/>
      <c r="S516" s="7"/>
      <c r="T516" s="7"/>
      <c r="U516" s="7"/>
      <c r="V516" s="7"/>
      <c r="X516" s="4"/>
      <c r="Y516" s="9"/>
      <c r="Z516" s="26"/>
      <c r="AA516" s="7"/>
      <c r="AB516" s="7"/>
      <c r="AC516" s="7"/>
      <c r="AD516" s="26"/>
      <c r="AE516" s="7"/>
      <c r="AF516" s="7"/>
      <c r="AG516" s="7"/>
    </row>
    <row r="517" spans="2:33" x14ac:dyDescent="0.2">
      <c r="B517" s="4"/>
      <c r="C517" s="9"/>
      <c r="D517" s="7"/>
      <c r="E517" s="7"/>
      <c r="F517" s="7"/>
      <c r="G517" s="7"/>
      <c r="H517" s="7"/>
      <c r="I517" s="7"/>
      <c r="J517" s="7"/>
      <c r="K517" s="7"/>
      <c r="L517" s="7"/>
      <c r="M517" s="4"/>
      <c r="N517" s="9"/>
      <c r="O517" s="7"/>
      <c r="P517" s="7"/>
      <c r="Q517" s="7"/>
      <c r="R517" s="7"/>
      <c r="S517" s="7"/>
      <c r="T517" s="7"/>
      <c r="U517" s="7"/>
      <c r="V517" s="7"/>
      <c r="X517" s="4"/>
      <c r="Y517" s="9"/>
      <c r="Z517" s="26"/>
      <c r="AA517" s="7"/>
      <c r="AB517" s="7"/>
      <c r="AC517" s="7"/>
      <c r="AD517" s="26"/>
      <c r="AE517" s="7"/>
      <c r="AF517" s="7"/>
      <c r="AG517" s="7"/>
    </row>
    <row r="518" spans="2:33" x14ac:dyDescent="0.2">
      <c r="B518" s="4"/>
      <c r="C518" s="9"/>
      <c r="D518" s="7"/>
      <c r="E518" s="7"/>
      <c r="F518" s="7"/>
      <c r="G518" s="7"/>
      <c r="H518" s="7"/>
      <c r="I518" s="7"/>
      <c r="J518" s="7"/>
      <c r="K518" s="7"/>
      <c r="L518" s="7"/>
      <c r="M518" s="4"/>
      <c r="N518" s="9"/>
      <c r="O518" s="7"/>
      <c r="P518" s="7"/>
      <c r="Q518" s="7"/>
      <c r="R518" s="7"/>
      <c r="S518" s="7"/>
      <c r="T518" s="7"/>
      <c r="U518" s="7"/>
      <c r="V518" s="7"/>
      <c r="X518" s="4"/>
      <c r="Y518" s="9"/>
      <c r="Z518" s="26"/>
      <c r="AA518" s="7"/>
      <c r="AB518" s="7"/>
      <c r="AC518" s="7"/>
      <c r="AD518" s="26"/>
      <c r="AE518" s="7"/>
      <c r="AF518" s="7"/>
      <c r="AG518" s="7"/>
    </row>
    <row r="519" spans="2:33" x14ac:dyDescent="0.2">
      <c r="B519" s="4"/>
      <c r="C519" s="9"/>
      <c r="D519" s="7"/>
      <c r="E519" s="7"/>
      <c r="F519" s="7"/>
      <c r="G519" s="7"/>
      <c r="H519" s="7"/>
      <c r="I519" s="7"/>
      <c r="J519" s="7"/>
      <c r="K519" s="7"/>
      <c r="L519" s="7"/>
      <c r="M519" s="4"/>
      <c r="N519" s="9"/>
      <c r="O519" s="7"/>
      <c r="P519" s="7"/>
      <c r="Q519" s="7"/>
      <c r="R519" s="7"/>
      <c r="S519" s="7"/>
      <c r="T519" s="7"/>
      <c r="U519" s="7"/>
      <c r="V519" s="7"/>
      <c r="X519" s="4"/>
      <c r="Y519" s="9"/>
      <c r="Z519" s="26"/>
      <c r="AA519" s="7"/>
      <c r="AB519" s="7"/>
      <c r="AC519" s="7"/>
      <c r="AD519" s="26"/>
      <c r="AE519" s="7"/>
      <c r="AF519" s="7"/>
      <c r="AG519" s="7"/>
    </row>
    <row r="520" spans="2:33" x14ac:dyDescent="0.2">
      <c r="B520" s="4"/>
      <c r="C520" s="9"/>
      <c r="D520" s="7"/>
      <c r="E520" s="7"/>
      <c r="F520" s="7"/>
      <c r="G520" s="7"/>
      <c r="H520" s="7"/>
      <c r="I520" s="7"/>
      <c r="J520" s="7"/>
      <c r="K520" s="7"/>
      <c r="L520" s="7"/>
      <c r="M520" s="4"/>
      <c r="N520" s="9"/>
      <c r="O520" s="7"/>
      <c r="P520" s="7"/>
      <c r="Q520" s="7"/>
      <c r="R520" s="7"/>
      <c r="S520" s="7"/>
      <c r="T520" s="7"/>
      <c r="U520" s="7"/>
      <c r="V520" s="7"/>
      <c r="X520" s="4"/>
      <c r="Y520" s="9"/>
      <c r="Z520" s="26"/>
      <c r="AA520" s="7"/>
      <c r="AB520" s="7"/>
      <c r="AC520" s="7"/>
      <c r="AD520" s="26"/>
      <c r="AE520" s="7"/>
      <c r="AF520" s="7"/>
      <c r="AG520" s="7"/>
    </row>
    <row r="521" spans="2:33" x14ac:dyDescent="0.2">
      <c r="B521" s="4"/>
      <c r="C521" s="9"/>
      <c r="D521" s="7"/>
      <c r="E521" s="7"/>
      <c r="F521" s="7"/>
      <c r="G521" s="7"/>
      <c r="H521" s="7"/>
      <c r="I521" s="7"/>
      <c r="J521" s="7"/>
      <c r="K521" s="7"/>
      <c r="L521" s="7"/>
      <c r="M521" s="4"/>
      <c r="N521" s="9"/>
      <c r="O521" s="7"/>
      <c r="P521" s="7"/>
      <c r="Q521" s="7"/>
      <c r="R521" s="7"/>
      <c r="S521" s="7"/>
      <c r="T521" s="7"/>
      <c r="U521" s="7"/>
      <c r="V521" s="7"/>
      <c r="X521" s="4"/>
      <c r="Y521" s="9"/>
      <c r="Z521" s="26"/>
      <c r="AA521" s="7"/>
      <c r="AB521" s="7"/>
      <c r="AC521" s="7"/>
      <c r="AD521" s="26"/>
      <c r="AE521" s="7"/>
      <c r="AF521" s="7"/>
      <c r="AG521" s="7"/>
    </row>
    <row r="522" spans="2:33" x14ac:dyDescent="0.2">
      <c r="B522" s="4"/>
      <c r="C522" s="9"/>
      <c r="D522" s="7"/>
      <c r="E522" s="7"/>
      <c r="F522" s="7"/>
      <c r="G522" s="7"/>
      <c r="H522" s="7"/>
      <c r="I522" s="7"/>
      <c r="J522" s="7"/>
      <c r="K522" s="7"/>
      <c r="L522" s="7"/>
      <c r="M522" s="4"/>
      <c r="N522" s="9"/>
      <c r="O522" s="7"/>
      <c r="P522" s="7"/>
      <c r="Q522" s="7"/>
      <c r="R522" s="7"/>
      <c r="S522" s="7"/>
      <c r="T522" s="7"/>
      <c r="U522" s="7"/>
      <c r="V522" s="7"/>
      <c r="X522" s="4"/>
      <c r="Y522" s="9"/>
      <c r="Z522" s="26"/>
      <c r="AA522" s="7"/>
      <c r="AB522" s="7"/>
      <c r="AC522" s="7"/>
      <c r="AD522" s="26"/>
      <c r="AE522" s="7"/>
      <c r="AF522" s="7"/>
      <c r="AG522" s="7"/>
    </row>
    <row r="523" spans="2:33" x14ac:dyDescent="0.2">
      <c r="B523" s="4"/>
      <c r="C523" s="9"/>
      <c r="D523" s="7"/>
      <c r="E523" s="7"/>
      <c r="F523" s="7"/>
      <c r="G523" s="7"/>
      <c r="H523" s="7"/>
      <c r="I523" s="7"/>
      <c r="J523" s="7"/>
      <c r="K523" s="7"/>
      <c r="L523" s="7"/>
      <c r="M523" s="4"/>
      <c r="N523" s="9"/>
      <c r="O523" s="7"/>
      <c r="P523" s="7"/>
      <c r="Q523" s="7"/>
      <c r="R523" s="7"/>
      <c r="S523" s="7"/>
      <c r="T523" s="7"/>
      <c r="U523" s="7"/>
      <c r="V523" s="7"/>
      <c r="X523" s="4"/>
      <c r="Y523" s="9"/>
      <c r="Z523" s="26"/>
      <c r="AA523" s="7"/>
      <c r="AB523" s="7"/>
      <c r="AC523" s="7"/>
      <c r="AD523" s="26"/>
      <c r="AE523" s="7"/>
      <c r="AF523" s="7"/>
      <c r="AG523" s="7"/>
    </row>
    <row r="524" spans="2:33" x14ac:dyDescent="0.2">
      <c r="B524" s="4"/>
      <c r="C524" s="9"/>
      <c r="D524" s="7"/>
      <c r="E524" s="7"/>
      <c r="F524" s="7"/>
      <c r="G524" s="7"/>
      <c r="H524" s="7"/>
      <c r="I524" s="7"/>
      <c r="J524" s="7"/>
      <c r="K524" s="7"/>
      <c r="L524" s="7"/>
      <c r="M524" s="4"/>
      <c r="N524" s="9"/>
      <c r="O524" s="7"/>
      <c r="P524" s="7"/>
      <c r="Q524" s="7"/>
      <c r="R524" s="7"/>
      <c r="S524" s="7"/>
      <c r="T524" s="7"/>
      <c r="U524" s="7"/>
      <c r="V524" s="7"/>
      <c r="X524" s="4"/>
      <c r="Y524" s="9"/>
      <c r="Z524" s="26"/>
      <c r="AA524" s="7"/>
      <c r="AB524" s="7"/>
      <c r="AC524" s="7"/>
      <c r="AD524" s="26"/>
      <c r="AE524" s="7"/>
      <c r="AF524" s="7"/>
      <c r="AG524" s="7"/>
    </row>
    <row r="525" spans="2:33" x14ac:dyDescent="0.2">
      <c r="B525" s="4"/>
      <c r="C525" s="9"/>
      <c r="D525" s="7"/>
      <c r="E525" s="7"/>
      <c r="F525" s="7"/>
      <c r="G525" s="7"/>
      <c r="H525" s="7"/>
      <c r="I525" s="7"/>
      <c r="J525" s="7"/>
      <c r="K525" s="7"/>
      <c r="L525" s="7"/>
      <c r="M525" s="4"/>
      <c r="N525" s="9"/>
      <c r="O525" s="7"/>
      <c r="P525" s="7"/>
      <c r="Q525" s="7"/>
      <c r="R525" s="7"/>
      <c r="S525" s="7"/>
      <c r="T525" s="7"/>
      <c r="U525" s="7"/>
      <c r="V525" s="7"/>
      <c r="X525" s="4"/>
      <c r="Y525" s="9"/>
      <c r="Z525" s="26"/>
      <c r="AA525" s="7"/>
      <c r="AB525" s="7"/>
      <c r="AC525" s="7"/>
      <c r="AD525" s="26"/>
      <c r="AE525" s="7"/>
      <c r="AF525" s="7"/>
      <c r="AG525" s="7"/>
    </row>
    <row r="526" spans="2:33" x14ac:dyDescent="0.2">
      <c r="B526" s="4"/>
      <c r="C526" s="9"/>
      <c r="D526" s="7"/>
      <c r="E526" s="7"/>
      <c r="F526" s="7"/>
      <c r="G526" s="7"/>
      <c r="H526" s="7"/>
      <c r="I526" s="7"/>
      <c r="J526" s="7"/>
      <c r="K526" s="7"/>
      <c r="L526" s="7"/>
      <c r="M526" s="4"/>
      <c r="N526" s="9"/>
      <c r="O526" s="7"/>
      <c r="P526" s="7"/>
      <c r="Q526" s="7"/>
      <c r="R526" s="7"/>
      <c r="S526" s="7"/>
      <c r="T526" s="7"/>
      <c r="U526" s="7"/>
      <c r="V526" s="7"/>
      <c r="X526" s="4"/>
      <c r="Y526" s="9"/>
      <c r="Z526" s="26"/>
      <c r="AA526" s="7"/>
      <c r="AB526" s="7"/>
      <c r="AC526" s="7"/>
      <c r="AD526" s="26"/>
      <c r="AE526" s="7"/>
      <c r="AF526" s="7"/>
      <c r="AG526" s="7"/>
    </row>
    <row r="527" spans="2:33" x14ac:dyDescent="0.2">
      <c r="B527" s="4"/>
      <c r="C527" s="9"/>
      <c r="D527" s="7"/>
      <c r="E527" s="7"/>
      <c r="F527" s="7"/>
      <c r="G527" s="7"/>
      <c r="H527" s="7"/>
      <c r="I527" s="7"/>
      <c r="J527" s="7"/>
      <c r="K527" s="7"/>
      <c r="L527" s="7"/>
      <c r="M527" s="4"/>
      <c r="N527" s="9"/>
      <c r="O527" s="7"/>
      <c r="P527" s="7"/>
      <c r="Q527" s="7"/>
      <c r="R527" s="7"/>
      <c r="S527" s="7"/>
      <c r="T527" s="7"/>
      <c r="U527" s="7"/>
      <c r="V527" s="7"/>
      <c r="X527" s="4"/>
      <c r="Y527" s="9"/>
      <c r="Z527" s="26"/>
      <c r="AA527" s="7"/>
      <c r="AB527" s="7"/>
      <c r="AC527" s="7"/>
      <c r="AD527" s="26"/>
      <c r="AE527" s="7"/>
      <c r="AF527" s="7"/>
      <c r="AG527" s="7"/>
    </row>
    <row r="528" spans="2:33" x14ac:dyDescent="0.2">
      <c r="B528" s="4"/>
      <c r="C528" s="9"/>
      <c r="D528" s="7"/>
      <c r="E528" s="7"/>
      <c r="F528" s="7"/>
      <c r="G528" s="7"/>
      <c r="H528" s="7"/>
      <c r="I528" s="7"/>
      <c r="J528" s="7"/>
      <c r="K528" s="7"/>
      <c r="L528" s="7"/>
      <c r="M528" s="4"/>
      <c r="N528" s="9"/>
      <c r="O528" s="7"/>
      <c r="P528" s="7"/>
      <c r="Q528" s="7"/>
      <c r="R528" s="7"/>
      <c r="S528" s="7"/>
      <c r="T528" s="7"/>
      <c r="U528" s="7"/>
      <c r="V528" s="7"/>
      <c r="X528" s="4"/>
      <c r="Y528" s="9"/>
      <c r="Z528" s="26"/>
      <c r="AA528" s="7"/>
      <c r="AB528" s="7"/>
      <c r="AC528" s="7"/>
      <c r="AD528" s="26"/>
      <c r="AE528" s="7"/>
      <c r="AF528" s="7"/>
      <c r="AG528" s="7"/>
    </row>
    <row r="529" spans="2:33" x14ac:dyDescent="0.2">
      <c r="B529" s="4"/>
      <c r="C529" s="9"/>
      <c r="D529" s="7"/>
      <c r="E529" s="7"/>
      <c r="F529" s="7"/>
      <c r="G529" s="7"/>
      <c r="H529" s="7"/>
      <c r="I529" s="7"/>
      <c r="J529" s="7"/>
      <c r="K529" s="7"/>
      <c r="L529" s="7"/>
      <c r="M529" s="4"/>
      <c r="N529" s="9"/>
      <c r="O529" s="7"/>
      <c r="P529" s="7"/>
      <c r="Q529" s="7"/>
      <c r="R529" s="7"/>
      <c r="S529" s="7"/>
      <c r="T529" s="7"/>
      <c r="U529" s="7"/>
      <c r="V529" s="7"/>
      <c r="X529" s="4"/>
      <c r="Y529" s="9"/>
      <c r="Z529" s="26"/>
      <c r="AA529" s="7"/>
      <c r="AB529" s="7"/>
      <c r="AC529" s="7"/>
      <c r="AD529" s="26"/>
      <c r="AE529" s="7"/>
      <c r="AF529" s="7"/>
      <c r="AG529" s="7"/>
    </row>
    <row r="530" spans="2:33" x14ac:dyDescent="0.2">
      <c r="B530" s="4"/>
      <c r="C530" s="9"/>
      <c r="D530" s="7"/>
      <c r="E530" s="7"/>
      <c r="F530" s="7"/>
      <c r="G530" s="7"/>
      <c r="H530" s="7"/>
      <c r="I530" s="7"/>
      <c r="J530" s="7"/>
      <c r="K530" s="7"/>
      <c r="L530" s="7"/>
      <c r="M530" s="4"/>
      <c r="N530" s="9"/>
      <c r="O530" s="7"/>
      <c r="P530" s="7"/>
      <c r="Q530" s="7"/>
      <c r="R530" s="7"/>
      <c r="S530" s="7"/>
      <c r="T530" s="7"/>
      <c r="U530" s="7"/>
      <c r="V530" s="7"/>
      <c r="X530" s="4"/>
      <c r="Y530" s="9"/>
      <c r="Z530" s="26"/>
      <c r="AA530" s="7"/>
      <c r="AB530" s="7"/>
      <c r="AC530" s="7"/>
      <c r="AD530" s="26"/>
      <c r="AE530" s="7"/>
      <c r="AF530" s="7"/>
      <c r="AG530" s="7"/>
    </row>
    <row r="531" spans="2:33" x14ac:dyDescent="0.2">
      <c r="B531" s="4"/>
      <c r="C531" s="9"/>
      <c r="D531" s="7"/>
      <c r="E531" s="7"/>
      <c r="F531" s="7"/>
      <c r="G531" s="7"/>
      <c r="H531" s="7"/>
      <c r="I531" s="7"/>
      <c r="J531" s="7"/>
      <c r="K531" s="7"/>
      <c r="L531" s="7"/>
      <c r="M531" s="4"/>
      <c r="N531" s="9"/>
      <c r="O531" s="7"/>
      <c r="P531" s="7"/>
      <c r="Q531" s="7"/>
      <c r="R531" s="7"/>
      <c r="S531" s="7"/>
      <c r="T531" s="7"/>
      <c r="U531" s="7"/>
      <c r="V531" s="7"/>
      <c r="X531" s="4"/>
      <c r="Y531" s="9"/>
      <c r="Z531" s="26"/>
      <c r="AA531" s="7"/>
      <c r="AB531" s="7"/>
      <c r="AC531" s="7"/>
      <c r="AD531" s="26"/>
      <c r="AE531" s="7"/>
      <c r="AF531" s="7"/>
      <c r="AG531" s="7"/>
    </row>
    <row r="532" spans="2:33" x14ac:dyDescent="0.2">
      <c r="B532" s="4"/>
      <c r="C532" s="9"/>
      <c r="D532" s="7"/>
      <c r="E532" s="7"/>
      <c r="F532" s="7"/>
      <c r="G532" s="7"/>
      <c r="H532" s="7"/>
      <c r="I532" s="7"/>
      <c r="J532" s="7"/>
      <c r="K532" s="7"/>
      <c r="L532" s="7"/>
      <c r="M532" s="4"/>
      <c r="N532" s="9"/>
      <c r="O532" s="7"/>
      <c r="P532" s="7"/>
      <c r="Q532" s="7"/>
      <c r="R532" s="7"/>
      <c r="S532" s="7"/>
      <c r="T532" s="7"/>
      <c r="U532" s="7"/>
      <c r="V532" s="7"/>
      <c r="X532" s="4"/>
      <c r="Y532" s="9"/>
      <c r="Z532" s="26"/>
      <c r="AA532" s="7"/>
      <c r="AB532" s="7"/>
      <c r="AC532" s="7"/>
      <c r="AD532" s="26"/>
      <c r="AE532" s="7"/>
      <c r="AF532" s="7"/>
      <c r="AG532" s="7"/>
    </row>
    <row r="533" spans="2:33" x14ac:dyDescent="0.2">
      <c r="B533" s="4"/>
      <c r="C533" s="9"/>
      <c r="D533" s="7"/>
      <c r="E533" s="7"/>
      <c r="F533" s="7"/>
      <c r="G533" s="7"/>
      <c r="H533" s="7"/>
      <c r="I533" s="7"/>
      <c r="J533" s="7"/>
      <c r="K533" s="7"/>
      <c r="L533" s="7"/>
      <c r="M533" s="4"/>
      <c r="N533" s="9"/>
      <c r="O533" s="7"/>
      <c r="P533" s="7"/>
      <c r="Q533" s="7"/>
      <c r="R533" s="7"/>
      <c r="S533" s="7"/>
      <c r="T533" s="7"/>
      <c r="U533" s="7"/>
      <c r="V533" s="7"/>
      <c r="X533" s="4"/>
      <c r="Y533" s="9"/>
      <c r="Z533" s="26"/>
      <c r="AA533" s="7"/>
      <c r="AB533" s="7"/>
      <c r="AC533" s="7"/>
      <c r="AD533" s="26"/>
      <c r="AE533" s="7"/>
      <c r="AF533" s="7"/>
      <c r="AG533" s="7"/>
    </row>
    <row r="534" spans="2:33" x14ac:dyDescent="0.2">
      <c r="B534" s="4"/>
      <c r="C534" s="9"/>
      <c r="D534" s="7"/>
      <c r="E534" s="7"/>
      <c r="F534" s="7"/>
      <c r="G534" s="7"/>
      <c r="H534" s="7"/>
      <c r="I534" s="7"/>
      <c r="J534" s="7"/>
      <c r="K534" s="7"/>
      <c r="L534" s="7"/>
      <c r="M534" s="4"/>
      <c r="N534" s="9"/>
      <c r="O534" s="7"/>
      <c r="P534" s="7"/>
      <c r="Q534" s="7"/>
      <c r="R534" s="7"/>
      <c r="S534" s="7"/>
      <c r="T534" s="7"/>
      <c r="U534" s="7"/>
      <c r="V534" s="7"/>
      <c r="X534" s="4"/>
      <c r="Y534" s="9"/>
      <c r="Z534" s="26"/>
      <c r="AA534" s="7"/>
      <c r="AB534" s="7"/>
      <c r="AC534" s="7"/>
      <c r="AD534" s="26"/>
      <c r="AE534" s="7"/>
      <c r="AF534" s="7"/>
      <c r="AG534" s="7"/>
    </row>
    <row r="535" spans="2:33" x14ac:dyDescent="0.2">
      <c r="B535" s="4"/>
      <c r="C535" s="9"/>
      <c r="D535" s="7"/>
      <c r="E535" s="7"/>
      <c r="F535" s="7"/>
      <c r="G535" s="7"/>
      <c r="H535" s="7"/>
      <c r="I535" s="7"/>
      <c r="J535" s="7"/>
      <c r="K535" s="7"/>
      <c r="L535" s="7"/>
      <c r="M535" s="4"/>
      <c r="N535" s="9"/>
      <c r="O535" s="7"/>
      <c r="P535" s="7"/>
      <c r="Q535" s="7"/>
      <c r="R535" s="7"/>
      <c r="S535" s="7"/>
      <c r="T535" s="7"/>
      <c r="U535" s="7"/>
      <c r="V535" s="7"/>
      <c r="X535" s="4"/>
      <c r="Y535" s="9"/>
      <c r="Z535" s="26"/>
      <c r="AA535" s="7"/>
      <c r="AB535" s="7"/>
      <c r="AC535" s="7"/>
      <c r="AD535" s="26"/>
      <c r="AE535" s="7"/>
      <c r="AF535" s="7"/>
      <c r="AG535" s="7"/>
    </row>
    <row r="536" spans="2:33" x14ac:dyDescent="0.2">
      <c r="B536" s="4"/>
      <c r="C536" s="9"/>
      <c r="D536" s="7"/>
      <c r="E536" s="7"/>
      <c r="F536" s="7"/>
      <c r="G536" s="7"/>
      <c r="H536" s="7"/>
      <c r="I536" s="7"/>
      <c r="J536" s="7"/>
      <c r="K536" s="7"/>
      <c r="L536" s="7"/>
      <c r="M536" s="4"/>
      <c r="N536" s="9"/>
      <c r="O536" s="7"/>
      <c r="P536" s="7"/>
      <c r="Q536" s="7"/>
      <c r="R536" s="7"/>
      <c r="S536" s="7"/>
      <c r="T536" s="7"/>
      <c r="U536" s="7"/>
      <c r="V536" s="7"/>
      <c r="X536" s="4"/>
      <c r="Y536" s="9"/>
      <c r="Z536" s="26"/>
      <c r="AA536" s="7"/>
      <c r="AB536" s="7"/>
      <c r="AC536" s="7"/>
      <c r="AD536" s="26"/>
      <c r="AE536" s="7"/>
      <c r="AF536" s="7"/>
      <c r="AG536" s="7"/>
    </row>
    <row r="537" spans="2:33" x14ac:dyDescent="0.2">
      <c r="B537" s="4"/>
      <c r="C537" s="9"/>
      <c r="D537" s="7"/>
      <c r="E537" s="7"/>
      <c r="F537" s="7"/>
      <c r="G537" s="7"/>
      <c r="H537" s="7"/>
      <c r="I537" s="7"/>
      <c r="J537" s="7"/>
      <c r="K537" s="7"/>
      <c r="L537" s="7"/>
      <c r="M537" s="4"/>
      <c r="N537" s="9"/>
      <c r="O537" s="7"/>
      <c r="P537" s="7"/>
      <c r="Q537" s="7"/>
      <c r="R537" s="7"/>
      <c r="S537" s="7"/>
      <c r="T537" s="7"/>
      <c r="U537" s="7"/>
      <c r="V537" s="7"/>
      <c r="X537" s="4"/>
      <c r="Y537" s="9"/>
      <c r="Z537" s="26"/>
      <c r="AA537" s="7"/>
      <c r="AB537" s="7"/>
      <c r="AC537" s="7"/>
      <c r="AD537" s="26"/>
      <c r="AE537" s="7"/>
      <c r="AF537" s="7"/>
      <c r="AG537" s="7"/>
    </row>
    <row r="538" spans="2:33" x14ac:dyDescent="0.2">
      <c r="B538" s="4"/>
      <c r="C538" s="9"/>
      <c r="D538" s="7"/>
      <c r="E538" s="7"/>
      <c r="F538" s="7"/>
      <c r="G538" s="7"/>
      <c r="H538" s="7"/>
      <c r="I538" s="7"/>
      <c r="J538" s="7"/>
      <c r="K538" s="7"/>
      <c r="L538" s="7"/>
      <c r="M538" s="4"/>
      <c r="N538" s="9"/>
      <c r="O538" s="7"/>
      <c r="P538" s="7"/>
      <c r="Q538" s="7"/>
      <c r="R538" s="7"/>
      <c r="S538" s="7"/>
      <c r="T538" s="7"/>
      <c r="U538" s="7"/>
      <c r="V538" s="7"/>
      <c r="X538" s="4"/>
      <c r="Y538" s="9"/>
      <c r="Z538" s="26"/>
      <c r="AA538" s="7"/>
      <c r="AB538" s="7"/>
      <c r="AC538" s="7"/>
      <c r="AD538" s="26"/>
      <c r="AE538" s="7"/>
      <c r="AF538" s="7"/>
      <c r="AG538" s="7"/>
    </row>
    <row r="539" spans="2:33" x14ac:dyDescent="0.2">
      <c r="B539" s="4"/>
      <c r="C539" s="9"/>
      <c r="D539" s="7"/>
      <c r="E539" s="7"/>
      <c r="F539" s="7"/>
      <c r="G539" s="7"/>
      <c r="H539" s="7"/>
      <c r="I539" s="7"/>
      <c r="J539" s="7"/>
      <c r="K539" s="7"/>
      <c r="L539" s="7"/>
      <c r="M539" s="4"/>
      <c r="N539" s="9"/>
      <c r="O539" s="7"/>
      <c r="P539" s="7"/>
      <c r="Q539" s="7"/>
      <c r="R539" s="7"/>
      <c r="S539" s="7"/>
      <c r="T539" s="7"/>
      <c r="U539" s="7"/>
      <c r="V539" s="7"/>
      <c r="X539" s="4"/>
      <c r="Y539" s="9"/>
      <c r="Z539" s="26"/>
      <c r="AA539" s="7"/>
      <c r="AB539" s="7"/>
      <c r="AC539" s="7"/>
      <c r="AD539" s="26"/>
      <c r="AE539" s="7"/>
      <c r="AF539" s="7"/>
      <c r="AG539" s="7"/>
    </row>
    <row r="540" spans="2:33" x14ac:dyDescent="0.2">
      <c r="B540" s="4"/>
      <c r="C540" s="9"/>
      <c r="D540" s="7"/>
      <c r="E540" s="7"/>
      <c r="F540" s="7"/>
      <c r="G540" s="7"/>
      <c r="H540" s="7"/>
      <c r="I540" s="7"/>
      <c r="J540" s="7"/>
      <c r="K540" s="7"/>
      <c r="L540" s="7"/>
      <c r="M540" s="4"/>
      <c r="N540" s="9"/>
      <c r="O540" s="7"/>
      <c r="P540" s="7"/>
      <c r="Q540" s="7"/>
      <c r="R540" s="7"/>
      <c r="S540" s="7"/>
      <c r="T540" s="7"/>
      <c r="U540" s="7"/>
      <c r="V540" s="7"/>
      <c r="X540" s="4"/>
      <c r="Y540" s="9"/>
      <c r="Z540" s="26"/>
      <c r="AA540" s="7"/>
      <c r="AB540" s="7"/>
      <c r="AC540" s="7"/>
      <c r="AD540" s="26"/>
      <c r="AE540" s="7"/>
      <c r="AF540" s="7"/>
      <c r="AG540" s="7"/>
    </row>
    <row r="541" spans="2:33" x14ac:dyDescent="0.2">
      <c r="B541" s="4"/>
      <c r="C541" s="9"/>
      <c r="D541" s="7"/>
      <c r="E541" s="7"/>
      <c r="F541" s="7"/>
      <c r="G541" s="7"/>
      <c r="H541" s="7"/>
      <c r="I541" s="7"/>
      <c r="J541" s="7"/>
      <c r="K541" s="7"/>
      <c r="L541" s="7"/>
      <c r="M541" s="4"/>
      <c r="N541" s="9"/>
      <c r="O541" s="7"/>
      <c r="P541" s="7"/>
      <c r="Q541" s="7"/>
      <c r="R541" s="7"/>
      <c r="S541" s="7"/>
      <c r="T541" s="7"/>
      <c r="U541" s="7"/>
      <c r="V541" s="7"/>
      <c r="X541" s="4"/>
      <c r="Y541" s="9"/>
      <c r="Z541" s="26"/>
      <c r="AA541" s="7"/>
      <c r="AB541" s="7"/>
      <c r="AC541" s="7"/>
      <c r="AD541" s="26"/>
      <c r="AE541" s="7"/>
      <c r="AF541" s="7"/>
      <c r="AG541" s="7"/>
    </row>
    <row r="542" spans="2:33" x14ac:dyDescent="0.2">
      <c r="B542" s="4"/>
      <c r="C542" s="9"/>
      <c r="D542" s="7"/>
      <c r="E542" s="7"/>
      <c r="F542" s="7"/>
      <c r="G542" s="7"/>
      <c r="H542" s="7"/>
      <c r="I542" s="7"/>
      <c r="J542" s="7"/>
      <c r="K542" s="7"/>
      <c r="L542" s="7"/>
      <c r="M542" s="4"/>
      <c r="N542" s="9"/>
      <c r="O542" s="7"/>
      <c r="P542" s="7"/>
      <c r="Q542" s="7"/>
      <c r="R542" s="7"/>
      <c r="S542" s="7"/>
      <c r="T542" s="7"/>
      <c r="U542" s="7"/>
      <c r="V542" s="7"/>
      <c r="X542" s="4"/>
      <c r="Y542" s="9"/>
      <c r="Z542" s="26"/>
      <c r="AA542" s="7"/>
      <c r="AB542" s="7"/>
      <c r="AC542" s="7"/>
      <c r="AD542" s="26"/>
      <c r="AE542" s="7"/>
      <c r="AF542" s="7"/>
      <c r="AG542" s="7"/>
    </row>
    <row r="543" spans="2:33" x14ac:dyDescent="0.2">
      <c r="B543" s="4"/>
      <c r="C543" s="9"/>
      <c r="D543" s="7"/>
      <c r="E543" s="7"/>
      <c r="F543" s="7"/>
      <c r="G543" s="7"/>
      <c r="H543" s="7"/>
      <c r="I543" s="7"/>
      <c r="J543" s="7"/>
      <c r="K543" s="7"/>
      <c r="L543" s="7"/>
      <c r="M543" s="4"/>
      <c r="N543" s="9"/>
      <c r="O543" s="7"/>
      <c r="P543" s="7"/>
      <c r="Q543" s="7"/>
      <c r="R543" s="7"/>
      <c r="S543" s="7"/>
      <c r="T543" s="7"/>
      <c r="U543" s="7"/>
      <c r="V543" s="7"/>
      <c r="X543" s="4"/>
      <c r="Y543" s="9"/>
      <c r="Z543" s="26"/>
      <c r="AA543" s="7"/>
      <c r="AB543" s="7"/>
      <c r="AC543" s="7"/>
      <c r="AD543" s="26"/>
      <c r="AE543" s="7"/>
      <c r="AF543" s="7"/>
      <c r="AG543" s="7"/>
    </row>
    <row r="544" spans="2:33" x14ac:dyDescent="0.2">
      <c r="B544" s="4"/>
      <c r="C544" s="9"/>
      <c r="D544" s="7"/>
      <c r="E544" s="7"/>
      <c r="F544" s="7"/>
      <c r="G544" s="7"/>
      <c r="H544" s="7"/>
      <c r="I544" s="7"/>
      <c r="J544" s="7"/>
      <c r="K544" s="7"/>
      <c r="L544" s="7"/>
      <c r="M544" s="4"/>
      <c r="N544" s="9"/>
      <c r="O544" s="7"/>
      <c r="P544" s="7"/>
      <c r="Q544" s="7"/>
      <c r="R544" s="7"/>
      <c r="S544" s="7"/>
      <c r="T544" s="7"/>
      <c r="U544" s="7"/>
      <c r="V544" s="7"/>
      <c r="X544" s="4"/>
      <c r="Y544" s="9"/>
      <c r="Z544" s="26"/>
      <c r="AA544" s="7"/>
      <c r="AB544" s="7"/>
      <c r="AC544" s="7"/>
      <c r="AD544" s="26"/>
      <c r="AE544" s="7"/>
      <c r="AF544" s="7"/>
      <c r="AG544" s="7"/>
    </row>
    <row r="545" spans="2:33" x14ac:dyDescent="0.2">
      <c r="B545" s="4"/>
      <c r="C545" s="9"/>
      <c r="D545" s="7"/>
      <c r="E545" s="7"/>
      <c r="F545" s="7"/>
      <c r="G545" s="7"/>
      <c r="H545" s="7"/>
      <c r="I545" s="7"/>
      <c r="J545" s="7"/>
      <c r="K545" s="7"/>
      <c r="L545" s="7"/>
      <c r="M545" s="4"/>
      <c r="N545" s="9"/>
      <c r="O545" s="7"/>
      <c r="P545" s="7"/>
      <c r="Q545" s="7"/>
      <c r="R545" s="7"/>
      <c r="S545" s="7"/>
      <c r="T545" s="7"/>
      <c r="U545" s="7"/>
      <c r="V545" s="7"/>
      <c r="X545" s="4"/>
      <c r="Y545" s="9"/>
      <c r="Z545" s="26"/>
      <c r="AA545" s="7"/>
      <c r="AB545" s="7"/>
      <c r="AC545" s="7"/>
      <c r="AD545" s="26"/>
      <c r="AE545" s="7"/>
      <c r="AF545" s="7"/>
      <c r="AG545" s="7"/>
    </row>
    <row r="546" spans="2:33" x14ac:dyDescent="0.2">
      <c r="B546" s="4"/>
      <c r="C546" s="9"/>
      <c r="D546" s="7"/>
      <c r="E546" s="7"/>
      <c r="F546" s="7"/>
      <c r="G546" s="7"/>
      <c r="H546" s="7"/>
      <c r="I546" s="7"/>
      <c r="J546" s="7"/>
      <c r="K546" s="7"/>
      <c r="L546" s="7"/>
      <c r="M546" s="4"/>
      <c r="N546" s="9"/>
      <c r="O546" s="7"/>
      <c r="P546" s="7"/>
      <c r="Q546" s="7"/>
      <c r="R546" s="7"/>
      <c r="S546" s="7"/>
      <c r="T546" s="7"/>
      <c r="U546" s="7"/>
      <c r="V546" s="7"/>
      <c r="X546" s="4"/>
      <c r="Y546" s="9"/>
      <c r="Z546" s="26"/>
      <c r="AA546" s="7"/>
      <c r="AB546" s="7"/>
      <c r="AC546" s="7"/>
      <c r="AD546" s="26"/>
      <c r="AE546" s="7"/>
      <c r="AF546" s="7"/>
      <c r="AG546" s="7"/>
    </row>
    <row r="547" spans="2:33" x14ac:dyDescent="0.2">
      <c r="B547" s="4"/>
      <c r="C547" s="9"/>
      <c r="D547" s="7"/>
      <c r="E547" s="7"/>
      <c r="F547" s="7"/>
      <c r="G547" s="7"/>
      <c r="H547" s="7"/>
      <c r="I547" s="7"/>
      <c r="J547" s="7"/>
      <c r="K547" s="7"/>
      <c r="L547" s="7"/>
      <c r="M547" s="4"/>
      <c r="N547" s="9"/>
      <c r="O547" s="7"/>
      <c r="P547" s="7"/>
      <c r="Q547" s="7"/>
      <c r="R547" s="7"/>
      <c r="S547" s="7"/>
      <c r="T547" s="7"/>
      <c r="U547" s="7"/>
      <c r="V547" s="7"/>
      <c r="X547" s="4"/>
      <c r="Y547" s="9"/>
      <c r="Z547" s="26"/>
      <c r="AA547" s="7"/>
      <c r="AB547" s="7"/>
      <c r="AC547" s="7"/>
      <c r="AD547" s="26"/>
      <c r="AE547" s="7"/>
      <c r="AF547" s="7"/>
      <c r="AG547" s="7"/>
    </row>
    <row r="548" spans="2:33" x14ac:dyDescent="0.2">
      <c r="B548" s="4"/>
      <c r="C548" s="9"/>
      <c r="D548" s="7"/>
      <c r="E548" s="7"/>
      <c r="F548" s="7"/>
      <c r="G548" s="7"/>
      <c r="H548" s="7"/>
      <c r="I548" s="7"/>
      <c r="J548" s="7"/>
      <c r="K548" s="7"/>
      <c r="L548" s="7"/>
      <c r="M548" s="4"/>
      <c r="N548" s="9"/>
      <c r="O548" s="7"/>
      <c r="P548" s="7"/>
      <c r="Q548" s="7"/>
      <c r="R548" s="7"/>
      <c r="S548" s="7"/>
      <c r="T548" s="7"/>
      <c r="U548" s="7"/>
      <c r="V548" s="7"/>
      <c r="X548" s="4"/>
      <c r="Y548" s="9"/>
      <c r="Z548" s="26"/>
      <c r="AA548" s="7"/>
      <c r="AB548" s="7"/>
      <c r="AC548" s="7"/>
      <c r="AD548" s="26"/>
      <c r="AE548" s="7"/>
      <c r="AF548" s="7"/>
      <c r="AG548" s="7"/>
    </row>
    <row r="549" spans="2:33" x14ac:dyDescent="0.2">
      <c r="B549" s="4"/>
      <c r="C549" s="9"/>
      <c r="D549" s="7"/>
      <c r="E549" s="7"/>
      <c r="F549" s="7"/>
      <c r="G549" s="7"/>
      <c r="H549" s="7"/>
      <c r="I549" s="7"/>
      <c r="J549" s="7"/>
      <c r="K549" s="7"/>
      <c r="L549" s="7"/>
      <c r="M549" s="4"/>
      <c r="N549" s="9"/>
      <c r="O549" s="7"/>
      <c r="P549" s="7"/>
      <c r="Q549" s="7"/>
      <c r="R549" s="7"/>
      <c r="S549" s="7"/>
      <c r="T549" s="7"/>
      <c r="U549" s="7"/>
      <c r="V549" s="7"/>
      <c r="X549" s="4"/>
      <c r="Y549" s="9"/>
      <c r="Z549" s="26"/>
      <c r="AA549" s="7"/>
      <c r="AB549" s="7"/>
      <c r="AC549" s="7"/>
      <c r="AD549" s="26"/>
      <c r="AE549" s="7"/>
      <c r="AF549" s="7"/>
      <c r="AG549" s="7"/>
    </row>
    <row r="550" spans="2:33" x14ac:dyDescent="0.2">
      <c r="B550" s="4"/>
      <c r="C550" s="9"/>
      <c r="D550" s="7"/>
      <c r="E550" s="7"/>
      <c r="F550" s="7"/>
      <c r="G550" s="7"/>
      <c r="H550" s="7"/>
      <c r="I550" s="7"/>
      <c r="J550" s="7"/>
      <c r="K550" s="7"/>
      <c r="L550" s="7"/>
      <c r="M550" s="4"/>
      <c r="N550" s="9"/>
      <c r="O550" s="7"/>
      <c r="P550" s="7"/>
      <c r="Q550" s="7"/>
      <c r="R550" s="7"/>
      <c r="S550" s="7"/>
      <c r="T550" s="7"/>
      <c r="U550" s="7"/>
      <c r="V550" s="7"/>
      <c r="X550" s="4"/>
      <c r="Y550" s="9"/>
      <c r="Z550" s="26"/>
      <c r="AA550" s="7"/>
      <c r="AB550" s="7"/>
      <c r="AC550" s="7"/>
      <c r="AD550" s="26"/>
      <c r="AE550" s="7"/>
      <c r="AF550" s="7"/>
      <c r="AG550" s="7"/>
    </row>
    <row r="551" spans="2:33" x14ac:dyDescent="0.2">
      <c r="B551" s="4"/>
      <c r="C551" s="9"/>
      <c r="D551" s="7"/>
      <c r="E551" s="7"/>
      <c r="F551" s="7"/>
      <c r="G551" s="7"/>
      <c r="H551" s="7"/>
      <c r="I551" s="7"/>
      <c r="J551" s="7"/>
      <c r="K551" s="7"/>
      <c r="L551" s="7"/>
      <c r="M551" s="4"/>
      <c r="N551" s="9"/>
      <c r="O551" s="7"/>
      <c r="P551" s="7"/>
      <c r="Q551" s="7"/>
      <c r="R551" s="7"/>
      <c r="S551" s="7"/>
      <c r="T551" s="7"/>
      <c r="U551" s="7"/>
      <c r="V551" s="7"/>
      <c r="X551" s="4"/>
      <c r="Y551" s="9"/>
      <c r="Z551" s="26"/>
      <c r="AA551" s="7"/>
      <c r="AB551" s="7"/>
      <c r="AC551" s="7"/>
      <c r="AD551" s="26"/>
      <c r="AE551" s="7"/>
      <c r="AF551" s="7"/>
      <c r="AG551" s="7"/>
    </row>
    <row r="552" spans="2:33" x14ac:dyDescent="0.2">
      <c r="B552" s="4"/>
      <c r="C552" s="9"/>
      <c r="D552" s="7"/>
      <c r="E552" s="7"/>
      <c r="F552" s="7"/>
      <c r="G552" s="7"/>
      <c r="H552" s="7"/>
      <c r="I552" s="7"/>
      <c r="J552" s="7"/>
      <c r="K552" s="7"/>
      <c r="L552" s="7"/>
      <c r="M552" s="4"/>
      <c r="N552" s="9"/>
      <c r="O552" s="7"/>
      <c r="P552" s="7"/>
      <c r="Q552" s="7"/>
      <c r="R552" s="7"/>
      <c r="S552" s="7"/>
      <c r="T552" s="7"/>
      <c r="U552" s="7"/>
      <c r="V552" s="7"/>
      <c r="X552" s="4"/>
      <c r="Y552" s="9"/>
      <c r="Z552" s="26"/>
      <c r="AA552" s="7"/>
      <c r="AB552" s="7"/>
      <c r="AC552" s="7"/>
      <c r="AD552" s="26"/>
      <c r="AE552" s="7"/>
      <c r="AF552" s="7"/>
      <c r="AG552" s="7"/>
    </row>
    <row r="553" spans="2:33" x14ac:dyDescent="0.2">
      <c r="B553" s="4"/>
      <c r="C553" s="9"/>
      <c r="D553" s="7"/>
      <c r="E553" s="7"/>
      <c r="F553" s="7"/>
      <c r="G553" s="7"/>
      <c r="H553" s="7"/>
      <c r="I553" s="7"/>
      <c r="J553" s="7"/>
      <c r="K553" s="7"/>
      <c r="L553" s="7"/>
      <c r="M553" s="4"/>
      <c r="N553" s="9"/>
      <c r="O553" s="7"/>
      <c r="P553" s="7"/>
      <c r="Q553" s="7"/>
      <c r="R553" s="7"/>
      <c r="S553" s="7"/>
      <c r="T553" s="7"/>
      <c r="U553" s="7"/>
      <c r="V553" s="7"/>
      <c r="X553" s="4"/>
      <c r="Y553" s="9"/>
      <c r="Z553" s="26"/>
      <c r="AA553" s="7"/>
      <c r="AB553" s="7"/>
      <c r="AC553" s="7"/>
      <c r="AD553" s="26"/>
      <c r="AE553" s="7"/>
      <c r="AF553" s="7"/>
      <c r="AG553" s="7"/>
    </row>
    <row r="554" spans="2:33" x14ac:dyDescent="0.2">
      <c r="B554" s="4"/>
      <c r="C554" s="9"/>
      <c r="D554" s="7"/>
      <c r="E554" s="7"/>
      <c r="F554" s="7"/>
      <c r="G554" s="7"/>
      <c r="H554" s="7"/>
      <c r="I554" s="7"/>
      <c r="J554" s="7"/>
      <c r="K554" s="7"/>
      <c r="L554" s="7"/>
      <c r="M554" s="4"/>
      <c r="N554" s="9"/>
      <c r="O554" s="7"/>
      <c r="P554" s="7"/>
      <c r="Q554" s="7"/>
      <c r="R554" s="7"/>
      <c r="S554" s="7"/>
      <c r="T554" s="7"/>
      <c r="U554" s="7"/>
      <c r="V554" s="7"/>
      <c r="X554" s="4"/>
      <c r="Y554" s="9"/>
      <c r="Z554" s="26"/>
      <c r="AA554" s="7"/>
      <c r="AB554" s="7"/>
      <c r="AC554" s="7"/>
      <c r="AD554" s="26"/>
      <c r="AE554" s="7"/>
      <c r="AF554" s="7"/>
      <c r="AG554" s="7"/>
    </row>
    <row r="555" spans="2:33" x14ac:dyDescent="0.2">
      <c r="B555" s="4"/>
      <c r="C555" s="9"/>
      <c r="D555" s="7"/>
      <c r="E555" s="7"/>
      <c r="F555" s="7"/>
      <c r="G555" s="7"/>
      <c r="H555" s="7"/>
      <c r="I555" s="7"/>
      <c r="J555" s="7"/>
      <c r="K555" s="7"/>
      <c r="L555" s="7"/>
      <c r="M555" s="4"/>
      <c r="N555" s="9"/>
      <c r="O555" s="7"/>
      <c r="P555" s="7"/>
      <c r="Q555" s="7"/>
      <c r="R555" s="7"/>
      <c r="S555" s="7"/>
      <c r="T555" s="7"/>
      <c r="U555" s="7"/>
      <c r="V555" s="7"/>
      <c r="X555" s="4"/>
      <c r="Y555" s="9"/>
      <c r="Z555" s="26"/>
      <c r="AA555" s="7"/>
      <c r="AB555" s="7"/>
      <c r="AC555" s="7"/>
      <c r="AD555" s="26"/>
      <c r="AE555" s="7"/>
      <c r="AF555" s="7"/>
      <c r="AG555" s="7"/>
    </row>
    <row r="556" spans="2:33" x14ac:dyDescent="0.2">
      <c r="B556" s="4"/>
      <c r="C556" s="9"/>
      <c r="D556" s="7"/>
      <c r="E556" s="7"/>
      <c r="F556" s="7"/>
      <c r="G556" s="7"/>
      <c r="H556" s="7"/>
      <c r="I556" s="7"/>
      <c r="J556" s="7"/>
      <c r="K556" s="7"/>
      <c r="L556" s="7"/>
      <c r="M556" s="4"/>
      <c r="N556" s="9"/>
      <c r="O556" s="7"/>
      <c r="P556" s="7"/>
      <c r="Q556" s="7"/>
      <c r="R556" s="7"/>
      <c r="S556" s="7"/>
      <c r="T556" s="7"/>
      <c r="U556" s="7"/>
      <c r="V556" s="7"/>
      <c r="X556" s="4"/>
      <c r="Y556" s="9"/>
      <c r="Z556" s="26"/>
      <c r="AA556" s="7"/>
      <c r="AB556" s="7"/>
      <c r="AC556" s="7"/>
      <c r="AD556" s="26"/>
      <c r="AE556" s="7"/>
      <c r="AF556" s="7"/>
      <c r="AG556" s="7"/>
    </row>
    <row r="557" spans="2:33" x14ac:dyDescent="0.2">
      <c r="B557" s="4"/>
      <c r="C557" s="9"/>
      <c r="D557" s="7"/>
      <c r="E557" s="7"/>
      <c r="F557" s="7"/>
      <c r="G557" s="7"/>
      <c r="H557" s="7"/>
      <c r="I557" s="7"/>
      <c r="J557" s="7"/>
      <c r="K557" s="7"/>
      <c r="L557" s="7"/>
      <c r="M557" s="4"/>
      <c r="N557" s="9"/>
      <c r="O557" s="7"/>
      <c r="P557" s="7"/>
      <c r="Q557" s="7"/>
      <c r="R557" s="7"/>
      <c r="S557" s="7"/>
      <c r="T557" s="7"/>
      <c r="U557" s="7"/>
      <c r="V557" s="7"/>
      <c r="X557" s="4"/>
      <c r="Y557" s="9"/>
      <c r="Z557" s="26"/>
      <c r="AA557" s="7"/>
      <c r="AB557" s="7"/>
      <c r="AC557" s="7"/>
      <c r="AD557" s="26"/>
      <c r="AE557" s="7"/>
      <c r="AF557" s="7"/>
      <c r="AG557" s="7"/>
    </row>
    <row r="558" spans="2:33" x14ac:dyDescent="0.2">
      <c r="B558" s="4"/>
      <c r="C558" s="9"/>
      <c r="D558" s="7"/>
      <c r="E558" s="7"/>
      <c r="F558" s="7"/>
      <c r="G558" s="7"/>
      <c r="H558" s="7"/>
      <c r="I558" s="7"/>
      <c r="J558" s="7"/>
      <c r="K558" s="7"/>
      <c r="L558" s="7"/>
      <c r="M558" s="4"/>
      <c r="N558" s="9"/>
      <c r="O558" s="7"/>
      <c r="P558" s="7"/>
      <c r="Q558" s="7"/>
      <c r="R558" s="7"/>
      <c r="S558" s="7"/>
      <c r="T558" s="7"/>
      <c r="U558" s="7"/>
      <c r="V558" s="7"/>
      <c r="X558" s="4"/>
      <c r="Y558" s="9"/>
      <c r="Z558" s="26"/>
      <c r="AA558" s="7"/>
      <c r="AB558" s="7"/>
      <c r="AC558" s="7"/>
      <c r="AD558" s="26"/>
      <c r="AE558" s="7"/>
      <c r="AF558" s="7"/>
      <c r="AG558" s="7"/>
    </row>
    <row r="559" spans="2:33" x14ac:dyDescent="0.2">
      <c r="B559" s="4"/>
      <c r="C559" s="9"/>
      <c r="D559" s="7"/>
      <c r="E559" s="7"/>
      <c r="F559" s="7"/>
      <c r="G559" s="7"/>
      <c r="H559" s="7"/>
      <c r="I559" s="7"/>
      <c r="J559" s="7"/>
      <c r="K559" s="7"/>
      <c r="L559" s="7"/>
      <c r="M559" s="4"/>
      <c r="N559" s="9"/>
      <c r="O559" s="7"/>
      <c r="P559" s="7"/>
      <c r="Q559" s="7"/>
      <c r="R559" s="7"/>
      <c r="S559" s="7"/>
      <c r="T559" s="7"/>
      <c r="U559" s="7"/>
      <c r="V559" s="7"/>
      <c r="X559" s="4"/>
      <c r="Y559" s="9"/>
      <c r="Z559" s="26"/>
      <c r="AA559" s="7"/>
      <c r="AB559" s="7"/>
      <c r="AC559" s="7"/>
      <c r="AD559" s="26"/>
      <c r="AE559" s="7"/>
      <c r="AF559" s="7"/>
      <c r="AG559" s="7"/>
    </row>
    <row r="560" spans="2:33" x14ac:dyDescent="0.2">
      <c r="B560" s="4"/>
      <c r="C560" s="9"/>
      <c r="D560" s="7"/>
      <c r="E560" s="7"/>
      <c r="F560" s="7"/>
      <c r="G560" s="7"/>
      <c r="H560" s="7"/>
      <c r="I560" s="7"/>
      <c r="J560" s="7"/>
      <c r="K560" s="7"/>
      <c r="L560" s="7"/>
      <c r="M560" s="4"/>
      <c r="N560" s="9"/>
      <c r="O560" s="7"/>
      <c r="P560" s="7"/>
      <c r="Q560" s="7"/>
      <c r="R560" s="7"/>
      <c r="S560" s="7"/>
      <c r="T560" s="7"/>
      <c r="U560" s="7"/>
      <c r="V560" s="7"/>
      <c r="X560" s="4"/>
      <c r="Y560" s="9"/>
      <c r="Z560" s="26"/>
      <c r="AA560" s="7"/>
      <c r="AB560" s="7"/>
      <c r="AC560" s="7"/>
      <c r="AD560" s="26"/>
      <c r="AE560" s="7"/>
      <c r="AF560" s="7"/>
      <c r="AG560" s="7"/>
    </row>
    <row r="561" spans="2:33" x14ac:dyDescent="0.2">
      <c r="B561" s="4"/>
      <c r="C561" s="9"/>
      <c r="D561" s="7"/>
      <c r="E561" s="7"/>
      <c r="F561" s="7"/>
      <c r="G561" s="7"/>
      <c r="H561" s="7"/>
      <c r="I561" s="7"/>
      <c r="J561" s="7"/>
      <c r="K561" s="7"/>
      <c r="L561" s="7"/>
      <c r="M561" s="4"/>
      <c r="N561" s="9"/>
      <c r="O561" s="7"/>
      <c r="P561" s="7"/>
      <c r="Q561" s="7"/>
      <c r="R561" s="7"/>
      <c r="S561" s="7"/>
      <c r="T561" s="7"/>
      <c r="U561" s="7"/>
      <c r="V561" s="7"/>
      <c r="X561" s="4"/>
      <c r="Y561" s="9"/>
      <c r="Z561" s="26"/>
      <c r="AA561" s="7"/>
      <c r="AB561" s="7"/>
      <c r="AC561" s="7"/>
      <c r="AD561" s="26"/>
      <c r="AE561" s="7"/>
      <c r="AF561" s="7"/>
      <c r="AG561" s="7"/>
    </row>
    <row r="562" spans="2:33" x14ac:dyDescent="0.2">
      <c r="B562" s="4"/>
      <c r="C562" s="9"/>
      <c r="D562" s="7"/>
      <c r="E562" s="7"/>
      <c r="F562" s="7"/>
      <c r="G562" s="7"/>
      <c r="H562" s="7"/>
      <c r="I562" s="7"/>
      <c r="J562" s="7"/>
      <c r="K562" s="7"/>
      <c r="L562" s="7"/>
      <c r="M562" s="4"/>
      <c r="N562" s="9"/>
      <c r="O562" s="7"/>
      <c r="P562" s="7"/>
      <c r="Q562" s="7"/>
      <c r="R562" s="7"/>
      <c r="S562" s="7"/>
      <c r="T562" s="7"/>
      <c r="U562" s="7"/>
      <c r="V562" s="7"/>
      <c r="X562" s="4"/>
      <c r="Y562" s="9"/>
      <c r="Z562" s="26"/>
      <c r="AA562" s="7"/>
      <c r="AB562" s="7"/>
      <c r="AC562" s="7"/>
      <c r="AD562" s="26"/>
      <c r="AE562" s="7"/>
      <c r="AF562" s="7"/>
      <c r="AG562" s="7"/>
    </row>
    <row r="563" spans="2:33" x14ac:dyDescent="0.2">
      <c r="B563" s="4"/>
      <c r="C563" s="9"/>
      <c r="D563" s="7"/>
      <c r="E563" s="7"/>
      <c r="F563" s="7"/>
      <c r="G563" s="7"/>
      <c r="H563" s="7"/>
      <c r="I563" s="7"/>
      <c r="J563" s="7"/>
      <c r="K563" s="7"/>
      <c r="L563" s="7"/>
      <c r="M563" s="4"/>
      <c r="N563" s="9"/>
      <c r="O563" s="7"/>
      <c r="P563" s="7"/>
      <c r="Q563" s="7"/>
      <c r="R563" s="7"/>
      <c r="S563" s="7"/>
      <c r="T563" s="7"/>
      <c r="U563" s="7"/>
      <c r="V563" s="7"/>
      <c r="X563" s="4"/>
      <c r="Y563" s="9"/>
      <c r="Z563" s="26"/>
      <c r="AA563" s="7"/>
      <c r="AB563" s="7"/>
      <c r="AC563" s="7"/>
      <c r="AD563" s="26"/>
      <c r="AE563" s="7"/>
      <c r="AF563" s="7"/>
      <c r="AG563" s="7"/>
    </row>
    <row r="564" spans="2:33" x14ac:dyDescent="0.2">
      <c r="B564" s="4"/>
      <c r="C564" s="9"/>
      <c r="D564" s="7"/>
      <c r="E564" s="7"/>
      <c r="F564" s="7"/>
      <c r="G564" s="7"/>
      <c r="H564" s="7"/>
      <c r="I564" s="7"/>
      <c r="J564" s="7"/>
      <c r="K564" s="7"/>
      <c r="L564" s="7"/>
      <c r="M564" s="4"/>
      <c r="N564" s="9"/>
      <c r="O564" s="7"/>
      <c r="P564" s="7"/>
      <c r="Q564" s="7"/>
      <c r="R564" s="7"/>
      <c r="S564" s="7"/>
      <c r="T564" s="7"/>
      <c r="U564" s="7"/>
      <c r="V564" s="7"/>
      <c r="X564" s="4"/>
      <c r="Y564" s="9"/>
      <c r="Z564" s="26"/>
      <c r="AA564" s="7"/>
      <c r="AB564" s="7"/>
      <c r="AC564" s="7"/>
      <c r="AD564" s="26"/>
      <c r="AE564" s="7"/>
      <c r="AF564" s="7"/>
      <c r="AG564" s="7"/>
    </row>
    <row r="565" spans="2:33" x14ac:dyDescent="0.2">
      <c r="B565" s="4"/>
      <c r="C565" s="9"/>
      <c r="D565" s="7"/>
      <c r="E565" s="7"/>
      <c r="F565" s="7"/>
      <c r="G565" s="7"/>
      <c r="H565" s="7"/>
      <c r="I565" s="7"/>
      <c r="J565" s="7"/>
      <c r="K565" s="7"/>
      <c r="L565" s="7"/>
      <c r="M565" s="4"/>
      <c r="N565" s="9"/>
      <c r="O565" s="7"/>
      <c r="P565" s="7"/>
      <c r="Q565" s="7"/>
      <c r="R565" s="7"/>
      <c r="S565" s="7"/>
      <c r="T565" s="7"/>
      <c r="U565" s="7"/>
      <c r="V565" s="7"/>
      <c r="X565" s="4"/>
      <c r="Y565" s="9"/>
      <c r="Z565" s="26"/>
      <c r="AA565" s="7"/>
      <c r="AB565" s="7"/>
      <c r="AC565" s="7"/>
      <c r="AD565" s="26"/>
      <c r="AE565" s="7"/>
      <c r="AF565" s="7"/>
      <c r="AG565" s="7"/>
    </row>
    <row r="566" spans="2:33" x14ac:dyDescent="0.2">
      <c r="B566" s="4"/>
      <c r="C566" s="9"/>
      <c r="D566" s="7"/>
      <c r="E566" s="7"/>
      <c r="F566" s="7"/>
      <c r="G566" s="7"/>
      <c r="H566" s="7"/>
      <c r="I566" s="7"/>
      <c r="J566" s="7"/>
      <c r="K566" s="7"/>
      <c r="L566" s="7"/>
      <c r="M566" s="4"/>
      <c r="N566" s="9"/>
      <c r="O566" s="7"/>
      <c r="P566" s="7"/>
      <c r="Q566" s="7"/>
      <c r="R566" s="7"/>
      <c r="S566" s="7"/>
      <c r="T566" s="7"/>
      <c r="U566" s="7"/>
      <c r="V566" s="7"/>
      <c r="X566" s="4"/>
      <c r="Y566" s="9"/>
      <c r="Z566" s="26"/>
      <c r="AA566" s="7"/>
      <c r="AB566" s="7"/>
      <c r="AC566" s="7"/>
      <c r="AD566" s="26"/>
      <c r="AE566" s="7"/>
      <c r="AF566" s="7"/>
      <c r="AG566" s="7"/>
    </row>
    <row r="567" spans="2:33" x14ac:dyDescent="0.2">
      <c r="B567" s="4"/>
      <c r="C567" s="9"/>
      <c r="D567" s="7"/>
      <c r="E567" s="7"/>
      <c r="F567" s="7"/>
      <c r="G567" s="7"/>
      <c r="H567" s="7"/>
      <c r="I567" s="7"/>
      <c r="J567" s="7"/>
      <c r="K567" s="7"/>
      <c r="L567" s="7"/>
      <c r="M567" s="4"/>
      <c r="N567" s="9"/>
      <c r="O567" s="7"/>
      <c r="P567" s="7"/>
      <c r="Q567" s="7"/>
      <c r="R567" s="7"/>
      <c r="S567" s="7"/>
      <c r="T567" s="7"/>
      <c r="U567" s="7"/>
      <c r="V567" s="7"/>
      <c r="X567" s="4"/>
      <c r="Y567" s="9"/>
      <c r="Z567" s="26"/>
      <c r="AA567" s="7"/>
      <c r="AB567" s="7"/>
      <c r="AC567" s="7"/>
      <c r="AD567" s="26"/>
      <c r="AE567" s="7"/>
      <c r="AF567" s="7"/>
      <c r="AG567" s="7"/>
    </row>
    <row r="568" spans="2:33" x14ac:dyDescent="0.2">
      <c r="B568" s="4"/>
      <c r="C568" s="9"/>
      <c r="D568" s="7"/>
      <c r="E568" s="7"/>
      <c r="F568" s="7"/>
      <c r="G568" s="7"/>
      <c r="H568" s="7"/>
      <c r="I568" s="7"/>
      <c r="J568" s="7"/>
      <c r="K568" s="7"/>
      <c r="L568" s="7"/>
      <c r="M568" s="4"/>
      <c r="N568" s="9"/>
      <c r="O568" s="7"/>
      <c r="P568" s="7"/>
      <c r="Q568" s="7"/>
      <c r="R568" s="7"/>
      <c r="S568" s="7"/>
      <c r="T568" s="7"/>
      <c r="U568" s="7"/>
      <c r="V568" s="7"/>
      <c r="X568" s="4"/>
      <c r="Y568" s="9"/>
      <c r="Z568" s="26"/>
      <c r="AA568" s="7"/>
      <c r="AB568" s="7"/>
      <c r="AC568" s="7"/>
      <c r="AD568" s="26"/>
      <c r="AE568" s="7"/>
      <c r="AF568" s="7"/>
      <c r="AG568" s="7"/>
    </row>
    <row r="569" spans="2:33" x14ac:dyDescent="0.2">
      <c r="B569" s="4"/>
      <c r="C569" s="9"/>
      <c r="D569" s="7"/>
      <c r="E569" s="7"/>
      <c r="F569" s="7"/>
      <c r="G569" s="7"/>
      <c r="H569" s="7"/>
      <c r="I569" s="7"/>
      <c r="J569" s="7"/>
      <c r="K569" s="7"/>
      <c r="L569" s="7"/>
      <c r="M569" s="4"/>
      <c r="N569" s="9"/>
      <c r="O569" s="7"/>
      <c r="P569" s="7"/>
      <c r="Q569" s="7"/>
      <c r="R569" s="7"/>
      <c r="S569" s="7"/>
      <c r="T569" s="7"/>
      <c r="U569" s="7"/>
      <c r="V569" s="7"/>
      <c r="X569" s="4"/>
      <c r="Y569" s="9"/>
      <c r="Z569" s="26"/>
      <c r="AA569" s="7"/>
      <c r="AB569" s="7"/>
      <c r="AC569" s="7"/>
      <c r="AD569" s="26"/>
      <c r="AE569" s="7"/>
      <c r="AF569" s="7"/>
      <c r="AG569" s="7"/>
    </row>
    <row r="570" spans="2:33" x14ac:dyDescent="0.2">
      <c r="B570" s="4"/>
      <c r="C570" s="9"/>
      <c r="D570" s="7"/>
      <c r="E570" s="7"/>
      <c r="F570" s="7"/>
      <c r="G570" s="7"/>
      <c r="H570" s="7"/>
      <c r="I570" s="7"/>
      <c r="J570" s="7"/>
      <c r="K570" s="7"/>
      <c r="L570" s="7"/>
      <c r="M570" s="4"/>
      <c r="N570" s="9"/>
      <c r="O570" s="7"/>
      <c r="P570" s="7"/>
      <c r="Q570" s="7"/>
      <c r="R570" s="7"/>
      <c r="S570" s="7"/>
      <c r="T570" s="7"/>
      <c r="U570" s="7"/>
      <c r="V570" s="7"/>
      <c r="X570" s="4"/>
      <c r="Y570" s="9"/>
      <c r="Z570" s="26"/>
      <c r="AA570" s="7"/>
      <c r="AB570" s="7"/>
      <c r="AC570" s="7"/>
      <c r="AD570" s="26"/>
      <c r="AE570" s="7"/>
      <c r="AF570" s="7"/>
      <c r="AG570" s="7"/>
    </row>
    <row r="571" spans="2:33" x14ac:dyDescent="0.2">
      <c r="B571" s="4"/>
      <c r="C571" s="9"/>
      <c r="D571" s="7"/>
      <c r="E571" s="7"/>
      <c r="F571" s="7"/>
      <c r="G571" s="7"/>
      <c r="H571" s="7"/>
      <c r="I571" s="7"/>
      <c r="J571" s="7"/>
      <c r="K571" s="7"/>
      <c r="L571" s="7"/>
      <c r="M571" s="4"/>
      <c r="N571" s="9"/>
      <c r="O571" s="7"/>
      <c r="P571" s="7"/>
      <c r="Q571" s="7"/>
      <c r="R571" s="7"/>
      <c r="S571" s="7"/>
      <c r="T571" s="7"/>
      <c r="U571" s="7"/>
      <c r="V571" s="7"/>
      <c r="X571" s="4"/>
      <c r="Y571" s="9"/>
      <c r="Z571" s="26"/>
      <c r="AA571" s="7"/>
      <c r="AB571" s="7"/>
      <c r="AC571" s="7"/>
      <c r="AD571" s="26"/>
      <c r="AE571" s="7"/>
      <c r="AF571" s="7"/>
      <c r="AG571" s="7"/>
    </row>
    <row r="572" spans="2:33" x14ac:dyDescent="0.2">
      <c r="B572" s="4"/>
      <c r="C572" s="9"/>
      <c r="D572" s="7"/>
      <c r="E572" s="7"/>
      <c r="F572" s="7"/>
      <c r="G572" s="7"/>
      <c r="H572" s="7"/>
      <c r="I572" s="7"/>
      <c r="J572" s="7"/>
      <c r="K572" s="7"/>
      <c r="L572" s="7"/>
      <c r="M572" s="4"/>
      <c r="N572" s="9"/>
      <c r="O572" s="7"/>
      <c r="P572" s="7"/>
      <c r="Q572" s="7"/>
      <c r="R572" s="7"/>
      <c r="S572" s="7"/>
      <c r="T572" s="7"/>
      <c r="U572" s="7"/>
      <c r="V572" s="7"/>
      <c r="X572" s="4"/>
      <c r="Y572" s="9"/>
      <c r="Z572" s="26"/>
      <c r="AA572" s="7"/>
      <c r="AB572" s="7"/>
      <c r="AC572" s="7"/>
      <c r="AD572" s="26"/>
      <c r="AE572" s="7"/>
      <c r="AF572" s="7"/>
      <c r="AG572" s="7"/>
    </row>
    <row r="573" spans="2:33" x14ac:dyDescent="0.2">
      <c r="B573" s="4"/>
      <c r="C573" s="9"/>
      <c r="D573" s="7"/>
      <c r="E573" s="7"/>
      <c r="F573" s="7"/>
      <c r="G573" s="7"/>
      <c r="H573" s="7"/>
      <c r="I573" s="7"/>
      <c r="J573" s="7"/>
      <c r="K573" s="7"/>
      <c r="L573" s="7"/>
      <c r="M573" s="4"/>
      <c r="N573" s="9"/>
      <c r="O573" s="7"/>
      <c r="P573" s="7"/>
      <c r="Q573" s="7"/>
      <c r="R573" s="7"/>
      <c r="S573" s="7"/>
      <c r="T573" s="7"/>
      <c r="U573" s="7"/>
      <c r="V573" s="7"/>
      <c r="X573" s="4"/>
      <c r="Y573" s="9"/>
      <c r="Z573" s="26"/>
      <c r="AA573" s="7"/>
      <c r="AB573" s="7"/>
      <c r="AC573" s="7"/>
      <c r="AD573" s="26"/>
      <c r="AE573" s="7"/>
      <c r="AF573" s="7"/>
      <c r="AG573" s="7"/>
    </row>
    <row r="574" spans="2:33" x14ac:dyDescent="0.2">
      <c r="B574" s="4"/>
      <c r="C574" s="9"/>
      <c r="D574" s="7"/>
      <c r="E574" s="7"/>
      <c r="F574" s="7"/>
      <c r="G574" s="7"/>
      <c r="H574" s="7"/>
      <c r="I574" s="7"/>
      <c r="J574" s="7"/>
      <c r="K574" s="7"/>
      <c r="L574" s="7"/>
      <c r="M574" s="4"/>
      <c r="N574" s="9"/>
      <c r="O574" s="7"/>
      <c r="P574" s="7"/>
      <c r="Q574" s="7"/>
      <c r="R574" s="7"/>
      <c r="S574" s="7"/>
      <c r="T574" s="7"/>
      <c r="U574" s="7"/>
      <c r="V574" s="7"/>
      <c r="X574" s="4"/>
      <c r="Y574" s="9"/>
      <c r="Z574" s="26"/>
      <c r="AA574" s="7"/>
      <c r="AB574" s="7"/>
      <c r="AC574" s="7"/>
      <c r="AD574" s="26"/>
      <c r="AE574" s="7"/>
      <c r="AF574" s="7"/>
      <c r="AG574" s="7"/>
    </row>
    <row r="575" spans="2:33" x14ac:dyDescent="0.2">
      <c r="B575" s="4"/>
      <c r="C575" s="9"/>
      <c r="D575" s="7"/>
      <c r="E575" s="7"/>
      <c r="F575" s="7"/>
      <c r="G575" s="7"/>
      <c r="H575" s="7"/>
      <c r="I575" s="7"/>
      <c r="J575" s="7"/>
      <c r="K575" s="7"/>
      <c r="L575" s="7"/>
      <c r="M575" s="4"/>
      <c r="N575" s="9"/>
      <c r="O575" s="7"/>
      <c r="P575" s="7"/>
      <c r="Q575" s="7"/>
      <c r="R575" s="7"/>
      <c r="S575" s="7"/>
      <c r="T575" s="7"/>
      <c r="U575" s="7"/>
      <c r="V575" s="7"/>
      <c r="X575" s="4"/>
      <c r="Y575" s="9"/>
      <c r="Z575" s="26"/>
      <c r="AA575" s="7"/>
      <c r="AB575" s="7"/>
      <c r="AC575" s="7"/>
      <c r="AD575" s="26"/>
      <c r="AE575" s="7"/>
      <c r="AF575" s="7"/>
      <c r="AG575" s="7"/>
    </row>
    <row r="576" spans="2:33" x14ac:dyDescent="0.2">
      <c r="B576" s="4"/>
      <c r="C576" s="9"/>
      <c r="D576" s="7"/>
      <c r="E576" s="7"/>
      <c r="F576" s="7"/>
      <c r="G576" s="7"/>
      <c r="H576" s="7"/>
      <c r="I576" s="7"/>
      <c r="J576" s="7"/>
      <c r="K576" s="7"/>
      <c r="L576" s="7"/>
      <c r="M576" s="4"/>
      <c r="N576" s="9"/>
      <c r="O576" s="7"/>
      <c r="P576" s="7"/>
      <c r="Q576" s="7"/>
      <c r="R576" s="7"/>
      <c r="S576" s="7"/>
      <c r="T576" s="7"/>
      <c r="U576" s="7"/>
      <c r="V576" s="7"/>
      <c r="X576" s="4"/>
      <c r="Y576" s="9"/>
      <c r="Z576" s="26"/>
      <c r="AA576" s="7"/>
      <c r="AB576" s="7"/>
      <c r="AC576" s="7"/>
      <c r="AD576" s="26"/>
      <c r="AE576" s="7"/>
      <c r="AF576" s="7"/>
      <c r="AG576" s="7"/>
    </row>
    <row r="577" spans="2:33" x14ac:dyDescent="0.2">
      <c r="B577" s="4"/>
      <c r="C577" s="9"/>
      <c r="D577" s="7"/>
      <c r="E577" s="7"/>
      <c r="F577" s="7"/>
      <c r="G577" s="7"/>
      <c r="H577" s="7"/>
      <c r="I577" s="7"/>
      <c r="J577" s="7"/>
      <c r="K577" s="7"/>
      <c r="L577" s="7"/>
      <c r="M577" s="4"/>
      <c r="N577" s="9"/>
      <c r="O577" s="7"/>
      <c r="P577" s="7"/>
      <c r="Q577" s="7"/>
      <c r="R577" s="7"/>
      <c r="S577" s="7"/>
      <c r="T577" s="7"/>
      <c r="U577" s="7"/>
      <c r="V577" s="7"/>
      <c r="X577" s="4"/>
      <c r="Y577" s="9"/>
      <c r="Z577" s="26"/>
      <c r="AA577" s="7"/>
      <c r="AB577" s="7"/>
      <c r="AC577" s="7"/>
      <c r="AD577" s="26"/>
      <c r="AE577" s="7"/>
      <c r="AF577" s="7"/>
      <c r="AG577" s="7"/>
    </row>
    <row r="578" spans="2:33" x14ac:dyDescent="0.2">
      <c r="B578" s="4"/>
      <c r="C578" s="9"/>
      <c r="D578" s="7"/>
      <c r="E578" s="7"/>
      <c r="F578" s="7"/>
      <c r="G578" s="7"/>
      <c r="H578" s="7"/>
      <c r="I578" s="7"/>
      <c r="J578" s="7"/>
      <c r="K578" s="7"/>
      <c r="L578" s="7"/>
      <c r="M578" s="4"/>
      <c r="N578" s="9"/>
      <c r="O578" s="7"/>
      <c r="P578" s="7"/>
      <c r="Q578" s="7"/>
      <c r="R578" s="7"/>
      <c r="S578" s="7"/>
      <c r="T578" s="7"/>
      <c r="U578" s="7"/>
      <c r="V578" s="7"/>
      <c r="X578" s="4"/>
      <c r="Y578" s="9"/>
      <c r="Z578" s="26"/>
      <c r="AA578" s="7"/>
      <c r="AB578" s="7"/>
      <c r="AC578" s="7"/>
      <c r="AD578" s="26"/>
      <c r="AE578" s="7"/>
      <c r="AF578" s="7"/>
      <c r="AG578" s="7"/>
    </row>
    <row r="579" spans="2:33" x14ac:dyDescent="0.2">
      <c r="B579" s="4"/>
      <c r="C579" s="9"/>
      <c r="D579" s="7"/>
      <c r="E579" s="7"/>
      <c r="F579" s="7"/>
      <c r="G579" s="7"/>
      <c r="H579" s="7"/>
      <c r="I579" s="7"/>
      <c r="J579" s="7"/>
      <c r="K579" s="7"/>
      <c r="L579" s="7"/>
      <c r="M579" s="4"/>
      <c r="N579" s="9"/>
      <c r="O579" s="7"/>
      <c r="P579" s="7"/>
      <c r="Q579" s="7"/>
      <c r="R579" s="7"/>
      <c r="S579" s="7"/>
      <c r="T579" s="7"/>
      <c r="U579" s="7"/>
      <c r="V579" s="7"/>
      <c r="X579" s="4"/>
      <c r="Y579" s="9"/>
      <c r="Z579" s="26"/>
      <c r="AA579" s="7"/>
      <c r="AB579" s="7"/>
      <c r="AC579" s="7"/>
      <c r="AD579" s="26"/>
      <c r="AE579" s="7"/>
      <c r="AF579" s="7"/>
      <c r="AG579" s="7"/>
    </row>
    <row r="580" spans="2:33" x14ac:dyDescent="0.2">
      <c r="B580" s="4"/>
      <c r="C580" s="9"/>
      <c r="D580" s="7"/>
      <c r="E580" s="7"/>
      <c r="F580" s="7"/>
      <c r="G580" s="7"/>
      <c r="H580" s="7"/>
      <c r="I580" s="7"/>
      <c r="J580" s="7"/>
      <c r="K580" s="7"/>
      <c r="L580" s="7"/>
      <c r="M580" s="4"/>
      <c r="N580" s="9"/>
      <c r="O580" s="7"/>
      <c r="P580" s="7"/>
      <c r="Q580" s="7"/>
      <c r="R580" s="7"/>
      <c r="S580" s="7"/>
      <c r="T580" s="7"/>
      <c r="U580" s="7"/>
      <c r="V580" s="7"/>
      <c r="X580" s="4"/>
      <c r="Y580" s="9"/>
      <c r="Z580" s="26"/>
      <c r="AA580" s="7"/>
      <c r="AB580" s="7"/>
      <c r="AC580" s="7"/>
      <c r="AD580" s="26"/>
      <c r="AE580" s="7"/>
      <c r="AF580" s="7"/>
      <c r="AG580" s="7"/>
    </row>
    <row r="581" spans="2:33" x14ac:dyDescent="0.2">
      <c r="B581" s="4"/>
      <c r="C581" s="9"/>
      <c r="D581" s="7"/>
      <c r="E581" s="7"/>
      <c r="F581" s="7"/>
      <c r="G581" s="7"/>
      <c r="H581" s="7"/>
      <c r="I581" s="7"/>
      <c r="J581" s="7"/>
      <c r="K581" s="7"/>
      <c r="L581" s="7"/>
      <c r="M581" s="4"/>
      <c r="N581" s="9"/>
      <c r="O581" s="7"/>
      <c r="P581" s="7"/>
      <c r="Q581" s="7"/>
      <c r="R581" s="7"/>
      <c r="S581" s="7"/>
      <c r="T581" s="7"/>
      <c r="U581" s="7"/>
      <c r="V581" s="7"/>
      <c r="X581" s="4"/>
      <c r="Y581" s="9"/>
      <c r="Z581" s="26"/>
      <c r="AA581" s="7"/>
      <c r="AB581" s="7"/>
      <c r="AC581" s="7"/>
      <c r="AD581" s="26"/>
      <c r="AE581" s="7"/>
      <c r="AF581" s="7"/>
      <c r="AG581" s="7"/>
    </row>
    <row r="582" spans="2:33" x14ac:dyDescent="0.2">
      <c r="B582" s="4"/>
      <c r="C582" s="9"/>
      <c r="D582" s="7"/>
      <c r="E582" s="7"/>
      <c r="F582" s="7"/>
      <c r="G582" s="7"/>
      <c r="H582" s="7"/>
      <c r="I582" s="7"/>
      <c r="J582" s="7"/>
      <c r="K582" s="7"/>
      <c r="L582" s="7"/>
      <c r="M582" s="4"/>
      <c r="N582" s="9"/>
      <c r="O582" s="7"/>
      <c r="P582" s="7"/>
      <c r="Q582" s="7"/>
      <c r="R582" s="7"/>
      <c r="S582" s="7"/>
      <c r="T582" s="7"/>
      <c r="U582" s="7"/>
      <c r="V582" s="7"/>
      <c r="X582" s="4"/>
      <c r="Y582" s="9"/>
      <c r="Z582" s="26"/>
      <c r="AA582" s="7"/>
      <c r="AB582" s="7"/>
      <c r="AC582" s="7"/>
      <c r="AD582" s="26"/>
      <c r="AE582" s="7"/>
      <c r="AF582" s="7"/>
      <c r="AG582" s="7"/>
    </row>
    <row r="583" spans="2:33" x14ac:dyDescent="0.2">
      <c r="B583" s="4"/>
      <c r="C583" s="9"/>
      <c r="D583" s="7"/>
      <c r="E583" s="7"/>
      <c r="F583" s="7"/>
      <c r="G583" s="7"/>
      <c r="H583" s="7"/>
      <c r="I583" s="7"/>
      <c r="J583" s="7"/>
      <c r="K583" s="7"/>
      <c r="L583" s="7"/>
      <c r="M583" s="4"/>
      <c r="N583" s="9"/>
      <c r="O583" s="7"/>
      <c r="P583" s="7"/>
      <c r="Q583" s="7"/>
      <c r="R583" s="7"/>
      <c r="S583" s="7"/>
      <c r="T583" s="7"/>
      <c r="U583" s="7"/>
      <c r="V583" s="7"/>
      <c r="X583" s="4"/>
      <c r="Y583" s="9"/>
      <c r="Z583" s="26"/>
      <c r="AA583" s="7"/>
      <c r="AB583" s="7"/>
      <c r="AC583" s="7"/>
      <c r="AD583" s="26"/>
      <c r="AE583" s="7"/>
      <c r="AF583" s="7"/>
      <c r="AG583" s="7"/>
    </row>
    <row r="584" spans="2:33" x14ac:dyDescent="0.2">
      <c r="B584" s="4"/>
      <c r="C584" s="9"/>
      <c r="D584" s="7"/>
      <c r="E584" s="7"/>
      <c r="F584" s="7"/>
      <c r="G584" s="7"/>
      <c r="H584" s="7"/>
      <c r="I584" s="7"/>
      <c r="J584" s="7"/>
      <c r="K584" s="7"/>
      <c r="L584" s="7"/>
      <c r="M584" s="4"/>
      <c r="N584" s="9"/>
      <c r="O584" s="7"/>
      <c r="P584" s="7"/>
      <c r="Q584" s="7"/>
      <c r="R584" s="7"/>
      <c r="S584" s="7"/>
      <c r="T584" s="7"/>
      <c r="U584" s="7"/>
      <c r="V584" s="7"/>
      <c r="X584" s="4"/>
      <c r="Y584" s="9"/>
      <c r="Z584" s="26"/>
      <c r="AA584" s="7"/>
      <c r="AB584" s="7"/>
      <c r="AC584" s="7"/>
      <c r="AD584" s="26"/>
      <c r="AE584" s="7"/>
      <c r="AF584" s="7"/>
      <c r="AG584" s="7"/>
    </row>
    <row r="585" spans="2:33" x14ac:dyDescent="0.2">
      <c r="B585" s="4"/>
      <c r="C585" s="9"/>
      <c r="D585" s="7"/>
      <c r="E585" s="7"/>
      <c r="F585" s="7"/>
      <c r="G585" s="7"/>
      <c r="H585" s="7"/>
      <c r="I585" s="7"/>
      <c r="J585" s="7"/>
      <c r="K585" s="7"/>
      <c r="L585" s="7"/>
      <c r="M585" s="4"/>
      <c r="N585" s="9"/>
      <c r="O585" s="7"/>
      <c r="P585" s="7"/>
      <c r="Q585" s="7"/>
      <c r="R585" s="7"/>
      <c r="S585" s="7"/>
      <c r="T585" s="7"/>
      <c r="U585" s="7"/>
      <c r="V585" s="7"/>
      <c r="X585" s="4"/>
      <c r="Y585" s="9"/>
      <c r="Z585" s="26"/>
      <c r="AA585" s="7"/>
      <c r="AB585" s="7"/>
      <c r="AC585" s="7"/>
      <c r="AD585" s="26"/>
      <c r="AE585" s="7"/>
      <c r="AF585" s="7"/>
      <c r="AG585" s="7"/>
    </row>
    <row r="586" spans="2:33" x14ac:dyDescent="0.2">
      <c r="B586" s="4"/>
      <c r="C586" s="9"/>
      <c r="D586" s="7"/>
      <c r="E586" s="7"/>
      <c r="F586" s="7"/>
      <c r="G586" s="7"/>
      <c r="H586" s="7"/>
      <c r="I586" s="7"/>
      <c r="J586" s="7"/>
      <c r="K586" s="7"/>
      <c r="L586" s="7"/>
      <c r="M586" s="4"/>
      <c r="N586" s="9"/>
      <c r="O586" s="7"/>
      <c r="P586" s="7"/>
      <c r="Q586" s="7"/>
      <c r="R586" s="7"/>
      <c r="S586" s="7"/>
      <c r="T586" s="7"/>
      <c r="U586" s="7"/>
      <c r="V586" s="7"/>
      <c r="X586" s="4"/>
      <c r="Y586" s="9"/>
      <c r="Z586" s="26"/>
      <c r="AA586" s="7"/>
      <c r="AB586" s="7"/>
      <c r="AC586" s="7"/>
      <c r="AD586" s="26"/>
      <c r="AE586" s="7"/>
      <c r="AF586" s="7"/>
      <c r="AG586" s="7"/>
    </row>
    <row r="587" spans="2:33" x14ac:dyDescent="0.2">
      <c r="B587" s="4"/>
      <c r="C587" s="9"/>
      <c r="D587" s="7"/>
      <c r="E587" s="7"/>
      <c r="F587" s="7"/>
      <c r="G587" s="7"/>
      <c r="H587" s="7"/>
      <c r="I587" s="7"/>
      <c r="J587" s="7"/>
      <c r="K587" s="7"/>
      <c r="L587" s="7"/>
      <c r="M587" s="4"/>
      <c r="N587" s="9"/>
      <c r="O587" s="7"/>
      <c r="P587" s="7"/>
      <c r="Q587" s="7"/>
      <c r="R587" s="7"/>
      <c r="S587" s="7"/>
      <c r="T587" s="7"/>
      <c r="U587" s="7"/>
      <c r="V587" s="7"/>
      <c r="X587" s="4"/>
      <c r="Y587" s="9"/>
      <c r="Z587" s="26"/>
      <c r="AA587" s="7"/>
      <c r="AB587" s="7"/>
      <c r="AC587" s="7"/>
      <c r="AD587" s="26"/>
      <c r="AE587" s="7"/>
      <c r="AF587" s="7"/>
      <c r="AG587" s="7"/>
    </row>
    <row r="588" spans="2:33" x14ac:dyDescent="0.2">
      <c r="B588" s="4"/>
      <c r="C588" s="9"/>
      <c r="D588" s="7"/>
      <c r="E588" s="7"/>
      <c r="F588" s="7"/>
      <c r="G588" s="7"/>
      <c r="H588" s="7"/>
      <c r="I588" s="7"/>
      <c r="J588" s="7"/>
      <c r="K588" s="7"/>
      <c r="L588" s="7"/>
      <c r="M588" s="4"/>
      <c r="N588" s="9"/>
      <c r="O588" s="7"/>
      <c r="P588" s="7"/>
      <c r="Q588" s="7"/>
      <c r="R588" s="7"/>
      <c r="S588" s="7"/>
      <c r="T588" s="7"/>
      <c r="U588" s="7"/>
      <c r="V588" s="7"/>
      <c r="X588" s="4"/>
      <c r="Y588" s="9"/>
      <c r="Z588" s="26"/>
      <c r="AA588" s="7"/>
      <c r="AB588" s="7"/>
      <c r="AC588" s="7"/>
      <c r="AD588" s="26"/>
      <c r="AE588" s="7"/>
      <c r="AF588" s="7"/>
      <c r="AG588" s="7"/>
    </row>
    <row r="589" spans="2:33" x14ac:dyDescent="0.2">
      <c r="B589" s="4"/>
      <c r="C589" s="9"/>
      <c r="D589" s="7"/>
      <c r="E589" s="7"/>
      <c r="F589" s="7"/>
      <c r="G589" s="7"/>
      <c r="H589" s="7"/>
      <c r="I589" s="7"/>
      <c r="J589" s="7"/>
      <c r="K589" s="7"/>
      <c r="L589" s="7"/>
      <c r="M589" s="4"/>
      <c r="N589" s="9"/>
      <c r="O589" s="7"/>
      <c r="P589" s="7"/>
      <c r="Q589" s="7"/>
      <c r="R589" s="7"/>
      <c r="S589" s="7"/>
      <c r="T589" s="7"/>
      <c r="U589" s="7"/>
      <c r="V589" s="7"/>
      <c r="X589" s="4"/>
      <c r="Y589" s="9"/>
      <c r="Z589" s="26"/>
      <c r="AA589" s="7"/>
      <c r="AB589" s="7"/>
      <c r="AC589" s="7"/>
      <c r="AD589" s="26"/>
      <c r="AE589" s="7"/>
      <c r="AF589" s="7"/>
      <c r="AG589" s="7"/>
    </row>
    <row r="590" spans="2:33" x14ac:dyDescent="0.2">
      <c r="B590" s="4"/>
      <c r="C590" s="9"/>
      <c r="D590" s="7"/>
      <c r="E590" s="7"/>
      <c r="F590" s="7"/>
      <c r="G590" s="7"/>
      <c r="H590" s="7"/>
      <c r="I590" s="7"/>
      <c r="J590" s="7"/>
      <c r="K590" s="7"/>
      <c r="L590" s="7"/>
      <c r="M590" s="4"/>
      <c r="N590" s="9"/>
      <c r="O590" s="7"/>
      <c r="P590" s="7"/>
      <c r="Q590" s="7"/>
      <c r="R590" s="7"/>
      <c r="S590" s="7"/>
      <c r="T590" s="7"/>
      <c r="U590" s="7"/>
      <c r="V590" s="7"/>
      <c r="X590" s="4"/>
      <c r="Y590" s="9"/>
      <c r="Z590" s="26"/>
      <c r="AA590" s="7"/>
      <c r="AB590" s="7"/>
      <c r="AC590" s="7"/>
      <c r="AD590" s="26"/>
      <c r="AE590" s="7"/>
      <c r="AF590" s="7"/>
      <c r="AG590" s="7"/>
    </row>
    <row r="591" spans="2:33" x14ac:dyDescent="0.2">
      <c r="B591" s="4"/>
      <c r="C591" s="9"/>
      <c r="D591" s="7"/>
      <c r="E591" s="7"/>
      <c r="F591" s="7"/>
      <c r="G591" s="7"/>
      <c r="H591" s="7"/>
      <c r="I591" s="7"/>
      <c r="J591" s="7"/>
      <c r="K591" s="7"/>
      <c r="L591" s="7"/>
      <c r="M591" s="4"/>
      <c r="N591" s="9"/>
      <c r="O591" s="7"/>
      <c r="P591" s="7"/>
      <c r="Q591" s="7"/>
      <c r="R591" s="7"/>
      <c r="S591" s="7"/>
      <c r="T591" s="7"/>
      <c r="U591" s="7"/>
      <c r="V591" s="7"/>
      <c r="X591" s="4"/>
      <c r="Y591" s="9"/>
      <c r="Z591" s="26"/>
      <c r="AA591" s="7"/>
      <c r="AB591" s="7"/>
      <c r="AC591" s="7"/>
      <c r="AD591" s="26"/>
      <c r="AE591" s="7"/>
      <c r="AF591" s="7"/>
      <c r="AG591" s="7"/>
    </row>
    <row r="592" spans="2:33" x14ac:dyDescent="0.2">
      <c r="B592" s="4"/>
      <c r="C592" s="9"/>
      <c r="D592" s="7"/>
      <c r="E592" s="7"/>
      <c r="F592" s="7"/>
      <c r="G592" s="7"/>
      <c r="H592" s="7"/>
      <c r="I592" s="7"/>
      <c r="J592" s="7"/>
      <c r="K592" s="7"/>
      <c r="L592" s="7"/>
      <c r="M592" s="4"/>
      <c r="N592" s="9"/>
      <c r="O592" s="7"/>
      <c r="P592" s="7"/>
      <c r="Q592" s="7"/>
      <c r="R592" s="7"/>
      <c r="S592" s="7"/>
      <c r="T592" s="7"/>
      <c r="U592" s="7"/>
      <c r="V592" s="7"/>
      <c r="X592" s="4"/>
      <c r="Y592" s="9"/>
      <c r="Z592" s="26"/>
      <c r="AA592" s="7"/>
      <c r="AB592" s="7"/>
      <c r="AC592" s="7"/>
      <c r="AD592" s="26"/>
      <c r="AE592" s="7"/>
      <c r="AF592" s="7"/>
      <c r="AG592" s="7"/>
    </row>
    <row r="593" spans="2:33" x14ac:dyDescent="0.2">
      <c r="B593" s="4"/>
      <c r="C593" s="9"/>
      <c r="D593" s="7"/>
      <c r="E593" s="7"/>
      <c r="F593" s="7"/>
      <c r="G593" s="7"/>
      <c r="H593" s="7"/>
      <c r="I593" s="7"/>
      <c r="J593" s="7"/>
      <c r="K593" s="7"/>
      <c r="L593" s="7"/>
      <c r="M593" s="4"/>
      <c r="N593" s="9"/>
      <c r="O593" s="7"/>
      <c r="P593" s="7"/>
      <c r="Q593" s="7"/>
      <c r="R593" s="7"/>
      <c r="S593" s="7"/>
      <c r="T593" s="7"/>
      <c r="U593" s="7"/>
      <c r="V593" s="7"/>
      <c r="X593" s="4"/>
      <c r="Y593" s="9"/>
      <c r="Z593" s="26"/>
      <c r="AA593" s="7"/>
      <c r="AB593" s="7"/>
      <c r="AC593" s="7"/>
      <c r="AD593" s="26"/>
      <c r="AE593" s="7"/>
      <c r="AF593" s="7"/>
      <c r="AG593" s="7"/>
    </row>
    <row r="594" spans="2:33" x14ac:dyDescent="0.2">
      <c r="B594" s="4"/>
      <c r="C594" s="9"/>
      <c r="D594" s="7"/>
      <c r="E594" s="7"/>
      <c r="F594" s="7"/>
      <c r="G594" s="7"/>
      <c r="H594" s="7"/>
      <c r="I594" s="7"/>
      <c r="J594" s="7"/>
      <c r="K594" s="7"/>
      <c r="L594" s="7"/>
      <c r="M594" s="4"/>
      <c r="N594" s="9"/>
      <c r="O594" s="7"/>
      <c r="P594" s="7"/>
      <c r="Q594" s="7"/>
      <c r="R594" s="7"/>
      <c r="S594" s="7"/>
      <c r="T594" s="7"/>
      <c r="U594" s="7"/>
      <c r="V594" s="7"/>
      <c r="X594" s="4"/>
      <c r="Y594" s="9"/>
      <c r="Z594" s="26"/>
      <c r="AA594" s="7"/>
      <c r="AB594" s="7"/>
      <c r="AC594" s="7"/>
      <c r="AD594" s="26"/>
      <c r="AE594" s="7"/>
      <c r="AF594" s="7"/>
      <c r="AG594" s="7"/>
    </row>
    <row r="595" spans="2:33" x14ac:dyDescent="0.2">
      <c r="B595" s="4"/>
      <c r="C595" s="9"/>
      <c r="D595" s="7"/>
      <c r="E595" s="7"/>
      <c r="F595" s="7"/>
      <c r="G595" s="7"/>
      <c r="H595" s="7"/>
      <c r="I595" s="7"/>
      <c r="J595" s="7"/>
      <c r="K595" s="7"/>
      <c r="L595" s="7"/>
      <c r="M595" s="4"/>
      <c r="N595" s="9"/>
      <c r="O595" s="7"/>
      <c r="P595" s="7"/>
      <c r="Q595" s="7"/>
      <c r="R595" s="7"/>
      <c r="S595" s="7"/>
      <c r="T595" s="7"/>
      <c r="U595" s="7"/>
      <c r="V595" s="7"/>
      <c r="X595" s="4"/>
      <c r="Y595" s="9"/>
      <c r="Z595" s="26"/>
      <c r="AA595" s="7"/>
      <c r="AB595" s="7"/>
      <c r="AC595" s="7"/>
      <c r="AD595" s="26"/>
      <c r="AE595" s="7"/>
      <c r="AF595" s="7"/>
      <c r="AG595" s="7"/>
    </row>
    <row r="596" spans="2:33" x14ac:dyDescent="0.2">
      <c r="B596" s="4"/>
      <c r="C596" s="9"/>
      <c r="D596" s="7"/>
      <c r="E596" s="7"/>
      <c r="F596" s="7"/>
      <c r="G596" s="7"/>
      <c r="H596" s="7"/>
      <c r="I596" s="7"/>
      <c r="J596" s="7"/>
      <c r="K596" s="7"/>
      <c r="L596" s="7"/>
      <c r="M596" s="4"/>
      <c r="N596" s="9"/>
      <c r="O596" s="7"/>
      <c r="P596" s="7"/>
      <c r="Q596" s="7"/>
      <c r="R596" s="7"/>
      <c r="S596" s="7"/>
      <c r="T596" s="7"/>
      <c r="U596" s="7"/>
      <c r="V596" s="7"/>
      <c r="X596" s="4"/>
      <c r="Y596" s="9"/>
      <c r="Z596" s="26"/>
      <c r="AA596" s="7"/>
      <c r="AB596" s="7"/>
      <c r="AC596" s="7"/>
      <c r="AD596" s="26"/>
      <c r="AE596" s="7"/>
      <c r="AF596" s="7"/>
      <c r="AG596" s="7"/>
    </row>
    <row r="597" spans="2:33" x14ac:dyDescent="0.2">
      <c r="B597" s="4"/>
      <c r="C597" s="9"/>
      <c r="D597" s="7"/>
      <c r="E597" s="7"/>
      <c r="F597" s="7"/>
      <c r="G597" s="7"/>
      <c r="H597" s="7"/>
      <c r="I597" s="7"/>
      <c r="J597" s="7"/>
      <c r="K597" s="7"/>
      <c r="L597" s="7"/>
      <c r="M597" s="4"/>
      <c r="N597" s="9"/>
      <c r="O597" s="7"/>
      <c r="P597" s="7"/>
      <c r="Q597" s="7"/>
      <c r="R597" s="7"/>
      <c r="S597" s="7"/>
      <c r="T597" s="7"/>
      <c r="U597" s="7"/>
      <c r="V597" s="7"/>
      <c r="X597" s="4"/>
      <c r="Y597" s="9"/>
      <c r="Z597" s="26"/>
      <c r="AA597" s="7"/>
      <c r="AB597" s="7"/>
      <c r="AC597" s="7"/>
      <c r="AD597" s="26"/>
      <c r="AE597" s="7"/>
      <c r="AF597" s="7"/>
      <c r="AG597" s="7"/>
    </row>
    <row r="598" spans="2:33" x14ac:dyDescent="0.2">
      <c r="B598" s="4"/>
      <c r="C598" s="9"/>
      <c r="D598" s="7"/>
      <c r="E598" s="7"/>
      <c r="F598" s="7"/>
      <c r="G598" s="7"/>
      <c r="H598" s="7"/>
      <c r="I598" s="7"/>
      <c r="J598" s="7"/>
      <c r="K598" s="7"/>
      <c r="L598" s="7"/>
      <c r="M598" s="4"/>
      <c r="N598" s="9"/>
      <c r="O598" s="7"/>
      <c r="P598" s="7"/>
      <c r="Q598" s="7"/>
      <c r="R598" s="7"/>
      <c r="S598" s="7"/>
      <c r="T598" s="7"/>
      <c r="U598" s="7"/>
      <c r="V598" s="7"/>
      <c r="X598" s="4"/>
      <c r="Y598" s="9"/>
      <c r="Z598" s="26"/>
      <c r="AA598" s="7"/>
      <c r="AB598" s="7"/>
      <c r="AC598" s="7"/>
      <c r="AD598" s="26"/>
      <c r="AE598" s="7"/>
      <c r="AF598" s="7"/>
      <c r="AG598" s="7"/>
    </row>
    <row r="599" spans="2:33" x14ac:dyDescent="0.2">
      <c r="B599" s="4"/>
      <c r="C599" s="9"/>
      <c r="D599" s="7"/>
      <c r="E599" s="7"/>
      <c r="F599" s="7"/>
      <c r="G599" s="7"/>
      <c r="H599" s="7"/>
      <c r="I599" s="7"/>
      <c r="J599" s="7"/>
      <c r="K599" s="7"/>
      <c r="L599" s="7"/>
      <c r="M599" s="4"/>
      <c r="N599" s="9"/>
      <c r="O599" s="7"/>
      <c r="P599" s="7"/>
      <c r="Q599" s="7"/>
      <c r="R599" s="7"/>
      <c r="S599" s="7"/>
      <c r="T599" s="7"/>
      <c r="U599" s="7"/>
      <c r="V599" s="7"/>
      <c r="X599" s="4"/>
      <c r="Y599" s="9"/>
      <c r="Z599" s="26"/>
      <c r="AA599" s="7"/>
      <c r="AB599" s="7"/>
      <c r="AC599" s="7"/>
      <c r="AD599" s="26"/>
      <c r="AE599" s="7"/>
      <c r="AF599" s="7"/>
      <c r="AG599" s="7"/>
    </row>
    <row r="600" spans="2:33" x14ac:dyDescent="0.2">
      <c r="B600" s="4"/>
      <c r="C600" s="9"/>
      <c r="D600" s="7"/>
      <c r="E600" s="7"/>
      <c r="F600" s="7"/>
      <c r="G600" s="7"/>
      <c r="H600" s="7"/>
      <c r="I600" s="7"/>
      <c r="J600" s="7"/>
      <c r="K600" s="7"/>
      <c r="L600" s="7"/>
      <c r="M600" s="4"/>
      <c r="N600" s="9"/>
      <c r="O600" s="7"/>
      <c r="P600" s="7"/>
      <c r="Q600" s="7"/>
      <c r="R600" s="7"/>
      <c r="S600" s="7"/>
      <c r="T600" s="7"/>
      <c r="U600" s="7"/>
      <c r="V600" s="7"/>
      <c r="X600" s="4"/>
      <c r="Y600" s="9"/>
      <c r="Z600" s="26"/>
      <c r="AA600" s="7"/>
      <c r="AB600" s="7"/>
      <c r="AC600" s="7"/>
      <c r="AD600" s="26"/>
      <c r="AE600" s="7"/>
      <c r="AF600" s="7"/>
      <c r="AG600" s="7"/>
    </row>
    <row r="601" spans="2:33" x14ac:dyDescent="0.2">
      <c r="B601" s="4"/>
      <c r="C601" s="9"/>
      <c r="D601" s="7"/>
      <c r="E601" s="7"/>
      <c r="F601" s="7"/>
      <c r="G601" s="7"/>
      <c r="H601" s="7"/>
      <c r="I601" s="7"/>
      <c r="J601" s="7"/>
      <c r="K601" s="7"/>
      <c r="L601" s="7"/>
      <c r="M601" s="4"/>
      <c r="N601" s="9"/>
      <c r="O601" s="7"/>
      <c r="P601" s="7"/>
      <c r="Q601" s="7"/>
      <c r="R601" s="7"/>
      <c r="S601" s="7"/>
      <c r="T601" s="7"/>
      <c r="U601" s="7"/>
      <c r="V601" s="7"/>
      <c r="X601" s="4"/>
      <c r="Y601" s="9"/>
      <c r="Z601" s="26"/>
      <c r="AA601" s="7"/>
      <c r="AB601" s="7"/>
      <c r="AC601" s="7"/>
      <c r="AD601" s="26"/>
      <c r="AE601" s="7"/>
      <c r="AF601" s="7"/>
      <c r="AG601" s="7"/>
    </row>
    <row r="602" spans="2:33" x14ac:dyDescent="0.2">
      <c r="B602" s="4"/>
      <c r="C602" s="9"/>
      <c r="D602" s="7"/>
      <c r="E602" s="7"/>
      <c r="F602" s="7"/>
      <c r="G602" s="7"/>
      <c r="H602" s="7"/>
      <c r="I602" s="7"/>
      <c r="J602" s="7"/>
      <c r="K602" s="7"/>
      <c r="L602" s="7"/>
      <c r="M602" s="4"/>
      <c r="N602" s="9"/>
      <c r="O602" s="7"/>
      <c r="P602" s="7"/>
      <c r="Q602" s="7"/>
      <c r="R602" s="7"/>
      <c r="S602" s="7"/>
      <c r="T602" s="7"/>
      <c r="U602" s="7"/>
      <c r="V602" s="7"/>
      <c r="X602" s="4"/>
      <c r="Y602" s="9"/>
      <c r="Z602" s="26"/>
      <c r="AA602" s="7"/>
      <c r="AB602" s="7"/>
      <c r="AC602" s="7"/>
      <c r="AD602" s="26"/>
      <c r="AE602" s="7"/>
      <c r="AF602" s="7"/>
      <c r="AG602" s="7"/>
    </row>
    <row r="603" spans="2:33" x14ac:dyDescent="0.2">
      <c r="B603" s="4"/>
      <c r="C603" s="9"/>
      <c r="D603" s="7"/>
      <c r="E603" s="7"/>
      <c r="F603" s="7"/>
      <c r="G603" s="7"/>
      <c r="H603" s="7"/>
      <c r="I603" s="7"/>
      <c r="J603" s="7"/>
      <c r="K603" s="7"/>
      <c r="L603" s="7"/>
      <c r="M603" s="4"/>
      <c r="N603" s="9"/>
      <c r="O603" s="7"/>
      <c r="P603" s="7"/>
      <c r="Q603" s="7"/>
      <c r="R603" s="7"/>
      <c r="S603" s="7"/>
      <c r="T603" s="7"/>
      <c r="U603" s="7"/>
      <c r="V603" s="7"/>
      <c r="X603" s="4"/>
      <c r="Y603" s="9"/>
      <c r="Z603" s="26"/>
      <c r="AA603" s="7"/>
      <c r="AB603" s="7"/>
      <c r="AC603" s="7"/>
      <c r="AD603" s="26"/>
      <c r="AE603" s="7"/>
      <c r="AF603" s="7"/>
      <c r="AG603" s="7"/>
    </row>
    <row r="604" spans="2:33" x14ac:dyDescent="0.2">
      <c r="B604" s="4"/>
      <c r="C604" s="9"/>
      <c r="D604" s="7"/>
      <c r="E604" s="7"/>
      <c r="F604" s="7"/>
      <c r="G604" s="7"/>
      <c r="H604" s="7"/>
      <c r="I604" s="7"/>
      <c r="J604" s="7"/>
      <c r="K604" s="7"/>
      <c r="L604" s="7"/>
      <c r="M604" s="4"/>
      <c r="N604" s="9"/>
      <c r="O604" s="7"/>
      <c r="P604" s="7"/>
      <c r="Q604" s="7"/>
      <c r="R604" s="7"/>
      <c r="S604" s="7"/>
      <c r="T604" s="7"/>
      <c r="U604" s="7"/>
      <c r="V604" s="7"/>
      <c r="X604" s="4"/>
      <c r="Y604" s="9"/>
      <c r="Z604" s="26"/>
      <c r="AA604" s="7"/>
      <c r="AB604" s="7"/>
      <c r="AC604" s="7"/>
      <c r="AD604" s="26"/>
      <c r="AE604" s="7"/>
      <c r="AF604" s="7"/>
      <c r="AG604" s="7"/>
    </row>
    <row r="605" spans="2:33" x14ac:dyDescent="0.2">
      <c r="B605" s="4"/>
      <c r="C605" s="9"/>
      <c r="D605" s="7"/>
      <c r="E605" s="7"/>
      <c r="F605" s="7"/>
      <c r="G605" s="7"/>
      <c r="H605" s="7"/>
      <c r="I605" s="7"/>
      <c r="J605" s="7"/>
      <c r="K605" s="7"/>
      <c r="L605" s="7"/>
      <c r="M605" s="4"/>
      <c r="N605" s="9"/>
      <c r="O605" s="7"/>
      <c r="P605" s="7"/>
      <c r="Q605" s="7"/>
      <c r="R605" s="7"/>
      <c r="S605" s="7"/>
      <c r="T605" s="7"/>
      <c r="U605" s="7"/>
      <c r="V605" s="7"/>
      <c r="X605" s="4"/>
      <c r="Y605" s="9"/>
      <c r="Z605" s="26"/>
      <c r="AA605" s="7"/>
      <c r="AB605" s="7"/>
      <c r="AC605" s="7"/>
      <c r="AD605" s="26"/>
      <c r="AE605" s="7"/>
      <c r="AF605" s="7"/>
      <c r="AG605" s="7"/>
    </row>
    <row r="606" spans="2:33" x14ac:dyDescent="0.2">
      <c r="B606" s="4"/>
      <c r="C606" s="9"/>
      <c r="D606" s="7"/>
      <c r="E606" s="7"/>
      <c r="F606" s="7"/>
      <c r="G606" s="7"/>
      <c r="H606" s="7"/>
      <c r="I606" s="7"/>
      <c r="J606" s="7"/>
      <c r="K606" s="7"/>
      <c r="L606" s="7"/>
      <c r="M606" s="4"/>
      <c r="N606" s="9"/>
      <c r="O606" s="7"/>
      <c r="P606" s="7"/>
      <c r="Q606" s="7"/>
      <c r="R606" s="7"/>
      <c r="S606" s="7"/>
      <c r="T606" s="7"/>
      <c r="U606" s="7"/>
      <c r="V606" s="7"/>
      <c r="X606" s="4"/>
      <c r="Y606" s="9"/>
      <c r="Z606" s="26"/>
      <c r="AA606" s="7"/>
      <c r="AB606" s="7"/>
      <c r="AC606" s="7"/>
      <c r="AD606" s="26"/>
      <c r="AE606" s="7"/>
      <c r="AF606" s="7"/>
      <c r="AG606" s="7"/>
    </row>
    <row r="607" spans="2:33" x14ac:dyDescent="0.2">
      <c r="B607" s="4"/>
      <c r="C607" s="9"/>
      <c r="D607" s="7"/>
      <c r="E607" s="7"/>
      <c r="F607" s="7"/>
      <c r="G607" s="7"/>
      <c r="H607" s="7"/>
      <c r="I607" s="7"/>
      <c r="J607" s="7"/>
      <c r="K607" s="7"/>
      <c r="L607" s="7"/>
      <c r="M607" s="4"/>
      <c r="N607" s="9"/>
      <c r="O607" s="7"/>
      <c r="P607" s="7"/>
      <c r="Q607" s="7"/>
      <c r="R607" s="7"/>
      <c r="S607" s="7"/>
      <c r="T607" s="7"/>
      <c r="U607" s="7"/>
      <c r="V607" s="7"/>
      <c r="X607" s="4"/>
      <c r="Y607" s="9"/>
      <c r="Z607" s="26"/>
      <c r="AA607" s="7"/>
      <c r="AB607" s="7"/>
      <c r="AC607" s="7"/>
      <c r="AD607" s="26"/>
      <c r="AE607" s="7"/>
      <c r="AF607" s="7"/>
      <c r="AG607" s="7"/>
    </row>
    <row r="608" spans="2:33" x14ac:dyDescent="0.2">
      <c r="B608" s="4"/>
      <c r="C608" s="9"/>
      <c r="D608" s="7"/>
      <c r="E608" s="7"/>
      <c r="F608" s="7"/>
      <c r="G608" s="7"/>
      <c r="H608" s="7"/>
      <c r="I608" s="7"/>
      <c r="J608" s="7"/>
      <c r="K608" s="7"/>
      <c r="L608" s="7"/>
      <c r="M608" s="4"/>
      <c r="N608" s="9"/>
      <c r="O608" s="7"/>
      <c r="P608" s="7"/>
      <c r="Q608" s="7"/>
      <c r="R608" s="7"/>
      <c r="S608" s="7"/>
      <c r="T608" s="7"/>
      <c r="U608" s="7"/>
      <c r="V608" s="7"/>
      <c r="X608" s="4"/>
      <c r="Y608" s="9"/>
      <c r="Z608" s="26"/>
      <c r="AA608" s="7"/>
      <c r="AB608" s="7"/>
      <c r="AC608" s="7"/>
      <c r="AD608" s="26"/>
      <c r="AE608" s="7"/>
      <c r="AF608" s="7"/>
      <c r="AG608" s="7"/>
    </row>
    <row r="609" spans="2:33" x14ac:dyDescent="0.2">
      <c r="B609" s="4"/>
      <c r="C609" s="9"/>
      <c r="D609" s="7"/>
      <c r="E609" s="7"/>
      <c r="F609" s="7"/>
      <c r="G609" s="7"/>
      <c r="H609" s="7"/>
      <c r="I609" s="7"/>
      <c r="J609" s="7"/>
      <c r="K609" s="7"/>
      <c r="L609" s="7"/>
      <c r="M609" s="4"/>
      <c r="N609" s="9"/>
      <c r="O609" s="7"/>
      <c r="P609" s="7"/>
      <c r="Q609" s="7"/>
      <c r="R609" s="7"/>
      <c r="S609" s="7"/>
      <c r="T609" s="7"/>
      <c r="U609" s="7"/>
      <c r="V609" s="7"/>
      <c r="X609" s="4"/>
      <c r="Y609" s="9"/>
      <c r="Z609" s="26"/>
      <c r="AA609" s="7"/>
      <c r="AB609" s="7"/>
      <c r="AC609" s="7"/>
      <c r="AD609" s="26"/>
      <c r="AE609" s="7"/>
      <c r="AF609" s="7"/>
      <c r="AG609" s="7"/>
    </row>
    <row r="610" spans="2:33" x14ac:dyDescent="0.2">
      <c r="B610" s="4"/>
      <c r="C610" s="9"/>
      <c r="D610" s="7"/>
      <c r="E610" s="7"/>
      <c r="F610" s="7"/>
      <c r="G610" s="7"/>
      <c r="H610" s="7"/>
      <c r="I610" s="7"/>
      <c r="J610" s="7"/>
      <c r="K610" s="7"/>
      <c r="L610" s="7"/>
      <c r="M610" s="4"/>
      <c r="N610" s="9"/>
      <c r="O610" s="7"/>
      <c r="P610" s="7"/>
      <c r="Q610" s="7"/>
      <c r="R610" s="7"/>
      <c r="S610" s="7"/>
      <c r="T610" s="7"/>
      <c r="U610" s="7"/>
      <c r="V610" s="7"/>
      <c r="X610" s="4"/>
      <c r="Y610" s="9"/>
      <c r="Z610" s="26"/>
      <c r="AA610" s="7"/>
      <c r="AB610" s="7"/>
      <c r="AC610" s="7"/>
      <c r="AD610" s="26"/>
      <c r="AE610" s="7"/>
      <c r="AF610" s="7"/>
      <c r="AG610" s="7"/>
    </row>
    <row r="611" spans="2:33" x14ac:dyDescent="0.2">
      <c r="B611" s="4"/>
      <c r="C611" s="9"/>
      <c r="D611" s="7"/>
      <c r="E611" s="7"/>
      <c r="F611" s="7"/>
      <c r="G611" s="7"/>
      <c r="H611" s="7"/>
      <c r="I611" s="7"/>
      <c r="J611" s="7"/>
      <c r="K611" s="7"/>
      <c r="L611" s="7"/>
      <c r="M611" s="4"/>
      <c r="N611" s="9"/>
      <c r="O611" s="7"/>
      <c r="P611" s="7"/>
      <c r="Q611" s="7"/>
      <c r="R611" s="7"/>
      <c r="S611" s="7"/>
      <c r="T611" s="7"/>
      <c r="U611" s="7"/>
      <c r="V611" s="7"/>
      <c r="X611" s="4"/>
      <c r="Y611" s="9"/>
      <c r="Z611" s="26"/>
      <c r="AA611" s="7"/>
      <c r="AB611" s="7"/>
      <c r="AC611" s="7"/>
      <c r="AD611" s="26"/>
      <c r="AE611" s="7"/>
      <c r="AF611" s="7"/>
      <c r="AG611" s="7"/>
    </row>
    <row r="612" spans="2:33" x14ac:dyDescent="0.2">
      <c r="B612" s="4"/>
      <c r="C612" s="9"/>
      <c r="D612" s="7"/>
      <c r="E612" s="7"/>
      <c r="F612" s="7"/>
      <c r="G612" s="7"/>
      <c r="H612" s="7"/>
      <c r="I612" s="7"/>
      <c r="J612" s="7"/>
      <c r="K612" s="7"/>
      <c r="L612" s="7"/>
      <c r="M612" s="4"/>
      <c r="N612" s="9"/>
      <c r="O612" s="7"/>
      <c r="P612" s="7"/>
      <c r="Q612" s="7"/>
      <c r="R612" s="7"/>
      <c r="S612" s="7"/>
      <c r="T612" s="7"/>
      <c r="U612" s="7"/>
      <c r="V612" s="7"/>
      <c r="X612" s="4"/>
      <c r="Y612" s="9"/>
      <c r="Z612" s="26"/>
      <c r="AA612" s="7"/>
      <c r="AB612" s="7"/>
      <c r="AC612" s="7"/>
      <c r="AD612" s="26"/>
      <c r="AE612" s="7"/>
      <c r="AF612" s="7"/>
      <c r="AG612" s="7"/>
    </row>
    <row r="613" spans="2:33" x14ac:dyDescent="0.2">
      <c r="B613" s="4"/>
      <c r="C613" s="9"/>
      <c r="D613" s="7"/>
      <c r="E613" s="7"/>
      <c r="F613" s="7"/>
      <c r="G613" s="7"/>
      <c r="H613" s="7"/>
      <c r="I613" s="7"/>
      <c r="J613" s="7"/>
      <c r="K613" s="7"/>
      <c r="L613" s="7"/>
      <c r="M613" s="4"/>
      <c r="N613" s="9"/>
      <c r="O613" s="7"/>
      <c r="P613" s="7"/>
      <c r="Q613" s="7"/>
      <c r="R613" s="7"/>
      <c r="S613" s="7"/>
      <c r="T613" s="7"/>
      <c r="U613" s="7"/>
      <c r="V613" s="7"/>
      <c r="X613" s="4"/>
      <c r="Y613" s="9"/>
      <c r="Z613" s="26"/>
      <c r="AA613" s="7"/>
      <c r="AB613" s="7"/>
      <c r="AC613" s="7"/>
      <c r="AD613" s="26"/>
      <c r="AE613" s="7"/>
      <c r="AF613" s="7"/>
      <c r="AG613" s="7"/>
    </row>
    <row r="614" spans="2:33" x14ac:dyDescent="0.2">
      <c r="B614" s="4"/>
      <c r="C614" s="9"/>
      <c r="D614" s="7"/>
      <c r="E614" s="7"/>
      <c r="F614" s="7"/>
      <c r="G614" s="7"/>
      <c r="H614" s="7"/>
      <c r="I614" s="7"/>
      <c r="J614" s="7"/>
      <c r="K614" s="7"/>
      <c r="L614" s="7"/>
      <c r="M614" s="4"/>
      <c r="N614" s="9"/>
      <c r="O614" s="7"/>
      <c r="P614" s="7"/>
      <c r="Q614" s="7"/>
      <c r="R614" s="7"/>
      <c r="S614" s="7"/>
      <c r="T614" s="7"/>
      <c r="U614" s="7"/>
      <c r="V614" s="7"/>
      <c r="X614" s="4"/>
      <c r="Y614" s="9"/>
      <c r="Z614" s="26"/>
      <c r="AA614" s="7"/>
      <c r="AB614" s="7"/>
      <c r="AC614" s="7"/>
      <c r="AD614" s="26"/>
      <c r="AE614" s="7"/>
      <c r="AF614" s="7"/>
      <c r="AG614" s="7"/>
    </row>
    <row r="615" spans="2:33" x14ac:dyDescent="0.2">
      <c r="B615" s="4"/>
      <c r="C615" s="9"/>
      <c r="D615" s="7"/>
      <c r="E615" s="7"/>
      <c r="F615" s="7"/>
      <c r="G615" s="7"/>
      <c r="H615" s="7"/>
      <c r="I615" s="7"/>
      <c r="J615" s="7"/>
      <c r="K615" s="7"/>
      <c r="L615" s="7"/>
      <c r="M615" s="4"/>
      <c r="N615" s="9"/>
      <c r="O615" s="7"/>
      <c r="P615" s="7"/>
      <c r="Q615" s="7"/>
      <c r="R615" s="7"/>
      <c r="S615" s="7"/>
      <c r="T615" s="7"/>
      <c r="U615" s="7"/>
      <c r="V615" s="7"/>
      <c r="X615" s="4"/>
      <c r="Y615" s="9"/>
      <c r="Z615" s="26"/>
      <c r="AA615" s="7"/>
      <c r="AB615" s="7"/>
      <c r="AC615" s="7"/>
      <c r="AD615" s="26"/>
      <c r="AE615" s="7"/>
      <c r="AF615" s="7"/>
      <c r="AG615" s="7"/>
    </row>
    <row r="616" spans="2:33" x14ac:dyDescent="0.2">
      <c r="B616" s="4"/>
      <c r="C616" s="9"/>
      <c r="D616" s="7"/>
      <c r="E616" s="7"/>
      <c r="F616" s="7"/>
      <c r="G616" s="7"/>
      <c r="H616" s="7"/>
      <c r="I616" s="7"/>
      <c r="J616" s="7"/>
      <c r="K616" s="7"/>
      <c r="L616" s="7"/>
      <c r="M616" s="4"/>
      <c r="N616" s="9"/>
      <c r="O616" s="7"/>
      <c r="P616" s="7"/>
      <c r="Q616" s="7"/>
      <c r="R616" s="7"/>
      <c r="S616" s="7"/>
      <c r="T616" s="7"/>
      <c r="U616" s="7"/>
      <c r="V616" s="7"/>
      <c r="X616" s="4"/>
      <c r="Y616" s="9"/>
      <c r="Z616" s="26"/>
      <c r="AA616" s="7"/>
      <c r="AB616" s="7"/>
      <c r="AC616" s="7"/>
      <c r="AD616" s="26"/>
      <c r="AE616" s="7"/>
      <c r="AF616" s="7"/>
      <c r="AG616" s="7"/>
    </row>
    <row r="617" spans="2:33" x14ac:dyDescent="0.2">
      <c r="B617" s="4"/>
      <c r="C617" s="9"/>
      <c r="D617" s="7"/>
      <c r="E617" s="7"/>
      <c r="F617" s="7"/>
      <c r="G617" s="7"/>
      <c r="H617" s="7"/>
      <c r="I617" s="7"/>
      <c r="J617" s="7"/>
      <c r="K617" s="7"/>
      <c r="L617" s="7"/>
      <c r="M617" s="4"/>
      <c r="N617" s="9"/>
      <c r="O617" s="7"/>
      <c r="P617" s="7"/>
      <c r="Q617" s="7"/>
      <c r="R617" s="7"/>
      <c r="S617" s="7"/>
      <c r="T617" s="7"/>
      <c r="U617" s="7"/>
      <c r="V617" s="7"/>
      <c r="X617" s="4"/>
      <c r="Y617" s="9"/>
      <c r="Z617" s="26"/>
      <c r="AA617" s="7"/>
      <c r="AB617" s="7"/>
      <c r="AC617" s="7"/>
      <c r="AD617" s="26"/>
      <c r="AE617" s="7"/>
      <c r="AF617" s="7"/>
      <c r="AG617" s="7"/>
    </row>
    <row r="618" spans="2:33" x14ac:dyDescent="0.2">
      <c r="B618" s="4"/>
      <c r="C618" s="9"/>
      <c r="D618" s="7"/>
      <c r="E618" s="7"/>
      <c r="F618" s="7"/>
      <c r="G618" s="7"/>
      <c r="H618" s="7"/>
      <c r="I618" s="7"/>
      <c r="J618" s="7"/>
      <c r="K618" s="7"/>
      <c r="L618" s="7"/>
      <c r="M618" s="4"/>
      <c r="N618" s="9"/>
      <c r="O618" s="7"/>
      <c r="P618" s="7"/>
      <c r="Q618" s="7"/>
      <c r="R618" s="7"/>
      <c r="S618" s="7"/>
      <c r="T618" s="7"/>
      <c r="U618" s="7"/>
      <c r="V618" s="7"/>
      <c r="X618" s="4"/>
      <c r="Y618" s="9"/>
      <c r="Z618" s="26"/>
      <c r="AA618" s="7"/>
      <c r="AB618" s="7"/>
      <c r="AC618" s="7"/>
      <c r="AD618" s="26"/>
      <c r="AE618" s="7"/>
      <c r="AF618" s="7"/>
      <c r="AG618" s="7"/>
    </row>
    <row r="619" spans="2:33" x14ac:dyDescent="0.2">
      <c r="B619" s="4"/>
      <c r="C619" s="9"/>
      <c r="D619" s="7"/>
      <c r="E619" s="7"/>
      <c r="F619" s="7"/>
      <c r="G619" s="7"/>
      <c r="H619" s="7"/>
      <c r="I619" s="7"/>
      <c r="J619" s="7"/>
      <c r="K619" s="7"/>
      <c r="L619" s="7"/>
      <c r="M619" s="4"/>
      <c r="N619" s="9"/>
      <c r="O619" s="7"/>
      <c r="P619" s="7"/>
      <c r="Q619" s="7"/>
      <c r="R619" s="7"/>
      <c r="S619" s="7"/>
      <c r="T619" s="7"/>
      <c r="U619" s="7"/>
      <c r="V619" s="7"/>
      <c r="X619" s="4"/>
      <c r="Y619" s="9"/>
      <c r="Z619" s="26"/>
      <c r="AA619" s="7"/>
      <c r="AB619" s="7"/>
      <c r="AC619" s="7"/>
      <c r="AD619" s="26"/>
      <c r="AE619" s="7"/>
      <c r="AF619" s="7"/>
      <c r="AG619" s="7"/>
    </row>
    <row r="620" spans="2:33" x14ac:dyDescent="0.2">
      <c r="B620" s="4"/>
      <c r="C620" s="9"/>
      <c r="D620" s="7"/>
      <c r="E620" s="7"/>
      <c r="F620" s="7"/>
      <c r="G620" s="7"/>
      <c r="H620" s="7"/>
      <c r="I620" s="7"/>
      <c r="J620" s="7"/>
      <c r="K620" s="7"/>
      <c r="L620" s="7"/>
      <c r="M620" s="4"/>
      <c r="N620" s="9"/>
      <c r="O620" s="7"/>
      <c r="P620" s="7"/>
      <c r="Q620" s="7"/>
      <c r="R620" s="7"/>
      <c r="S620" s="7"/>
      <c r="T620" s="7"/>
      <c r="U620" s="7"/>
      <c r="V620" s="7"/>
      <c r="X620" s="4"/>
      <c r="Y620" s="9"/>
      <c r="Z620" s="26"/>
      <c r="AA620" s="7"/>
      <c r="AB620" s="7"/>
      <c r="AC620" s="7"/>
      <c r="AD620" s="26"/>
      <c r="AE620" s="7"/>
      <c r="AF620" s="7"/>
      <c r="AG620" s="7"/>
    </row>
    <row r="621" spans="2:33" x14ac:dyDescent="0.2">
      <c r="B621" s="4"/>
      <c r="C621" s="9"/>
      <c r="D621" s="7"/>
      <c r="E621" s="7"/>
      <c r="F621" s="7"/>
      <c r="G621" s="7"/>
      <c r="H621" s="7"/>
      <c r="I621" s="7"/>
      <c r="J621" s="7"/>
      <c r="K621" s="7"/>
      <c r="L621" s="7"/>
      <c r="M621" s="4"/>
      <c r="N621" s="9"/>
      <c r="O621" s="7"/>
      <c r="P621" s="7"/>
      <c r="Q621" s="7"/>
      <c r="R621" s="7"/>
      <c r="S621" s="7"/>
      <c r="T621" s="7"/>
      <c r="U621" s="7"/>
      <c r="V621" s="7"/>
      <c r="X621" s="4"/>
      <c r="Y621" s="9"/>
      <c r="Z621" s="26"/>
      <c r="AA621" s="7"/>
      <c r="AB621" s="7"/>
      <c r="AC621" s="7"/>
      <c r="AD621" s="26"/>
      <c r="AE621" s="7"/>
      <c r="AF621" s="7"/>
      <c r="AG621" s="7"/>
    </row>
    <row r="622" spans="2:33" x14ac:dyDescent="0.2">
      <c r="B622" s="4"/>
      <c r="C622" s="9"/>
      <c r="D622" s="7"/>
      <c r="E622" s="7"/>
      <c r="F622" s="7"/>
      <c r="G622" s="7"/>
      <c r="H622" s="7"/>
      <c r="I622" s="7"/>
      <c r="J622" s="7"/>
      <c r="K622" s="7"/>
      <c r="L622" s="7"/>
      <c r="M622" s="4"/>
      <c r="N622" s="9"/>
      <c r="O622" s="7"/>
      <c r="P622" s="7"/>
      <c r="Q622" s="7"/>
      <c r="R622" s="7"/>
      <c r="S622" s="7"/>
      <c r="T622" s="7"/>
      <c r="U622" s="7"/>
      <c r="V622" s="7"/>
      <c r="X622" s="4"/>
      <c r="Y622" s="9"/>
      <c r="Z622" s="26"/>
      <c r="AA622" s="7"/>
      <c r="AB622" s="7"/>
      <c r="AC622" s="7"/>
      <c r="AD622" s="26"/>
      <c r="AE622" s="7"/>
      <c r="AF622" s="7"/>
      <c r="AG622" s="7"/>
    </row>
    <row r="623" spans="2:33" x14ac:dyDescent="0.2">
      <c r="B623" s="4"/>
      <c r="C623" s="9"/>
      <c r="D623" s="7"/>
      <c r="E623" s="7"/>
      <c r="F623" s="7"/>
      <c r="G623" s="7"/>
      <c r="H623" s="7"/>
      <c r="I623" s="7"/>
      <c r="J623" s="7"/>
      <c r="K623" s="7"/>
      <c r="L623" s="7"/>
      <c r="M623" s="4"/>
      <c r="N623" s="9"/>
      <c r="O623" s="7"/>
      <c r="P623" s="7"/>
      <c r="Q623" s="7"/>
      <c r="R623" s="7"/>
      <c r="S623" s="7"/>
      <c r="T623" s="7"/>
      <c r="U623" s="7"/>
      <c r="V623" s="7"/>
      <c r="X623" s="4"/>
      <c r="Y623" s="9"/>
      <c r="Z623" s="26"/>
      <c r="AA623" s="7"/>
      <c r="AB623" s="7"/>
      <c r="AC623" s="7"/>
      <c r="AD623" s="26"/>
      <c r="AE623" s="7"/>
      <c r="AF623" s="7"/>
      <c r="AG623" s="7"/>
    </row>
    <row r="624" spans="2:33" x14ac:dyDescent="0.2">
      <c r="B624" s="4"/>
      <c r="C624" s="9"/>
      <c r="D624" s="7"/>
      <c r="E624" s="7"/>
      <c r="F624" s="7"/>
      <c r="G624" s="7"/>
      <c r="H624" s="7"/>
      <c r="I624" s="7"/>
      <c r="J624" s="7"/>
      <c r="K624" s="7"/>
      <c r="L624" s="7"/>
      <c r="M624" s="4"/>
      <c r="N624" s="9"/>
      <c r="O624" s="7"/>
      <c r="P624" s="7"/>
      <c r="Q624" s="7"/>
      <c r="R624" s="7"/>
      <c r="S624" s="7"/>
      <c r="T624" s="7"/>
      <c r="U624" s="7"/>
      <c r="V624" s="7"/>
      <c r="X624" s="4"/>
      <c r="Y624" s="9"/>
      <c r="Z624" s="26"/>
      <c r="AA624" s="7"/>
      <c r="AB624" s="7"/>
      <c r="AC624" s="7"/>
      <c r="AD624" s="26"/>
      <c r="AE624" s="7"/>
      <c r="AF624" s="7"/>
      <c r="AG624" s="7"/>
    </row>
    <row r="625" spans="2:33" x14ac:dyDescent="0.2">
      <c r="B625" s="4"/>
      <c r="C625" s="9"/>
      <c r="D625" s="7"/>
      <c r="E625" s="7"/>
      <c r="F625" s="7"/>
      <c r="G625" s="7"/>
      <c r="H625" s="7"/>
      <c r="I625" s="7"/>
      <c r="J625" s="7"/>
      <c r="K625" s="7"/>
      <c r="L625" s="7"/>
      <c r="M625" s="4"/>
      <c r="N625" s="9"/>
      <c r="O625" s="7"/>
      <c r="P625" s="7"/>
      <c r="Q625" s="7"/>
      <c r="R625" s="7"/>
      <c r="S625" s="7"/>
      <c r="T625" s="7"/>
      <c r="U625" s="7"/>
      <c r="V625" s="7"/>
      <c r="X625" s="4"/>
      <c r="Y625" s="9"/>
      <c r="Z625" s="26"/>
      <c r="AA625" s="7"/>
      <c r="AB625" s="7"/>
      <c r="AC625" s="7"/>
      <c r="AD625" s="26"/>
      <c r="AE625" s="7"/>
      <c r="AF625" s="7"/>
      <c r="AG625" s="7"/>
    </row>
    <row r="626" spans="2:33" x14ac:dyDescent="0.2">
      <c r="B626" s="4"/>
      <c r="C626" s="9"/>
      <c r="D626" s="7"/>
      <c r="E626" s="7"/>
      <c r="F626" s="7"/>
      <c r="G626" s="7"/>
      <c r="H626" s="7"/>
      <c r="I626" s="7"/>
      <c r="J626" s="7"/>
      <c r="K626" s="7"/>
      <c r="L626" s="7"/>
      <c r="M626" s="4"/>
      <c r="N626" s="9"/>
      <c r="O626" s="7"/>
      <c r="P626" s="7"/>
      <c r="Q626" s="7"/>
      <c r="R626" s="7"/>
      <c r="S626" s="7"/>
      <c r="T626" s="7"/>
      <c r="U626" s="7"/>
      <c r="V626" s="7"/>
      <c r="X626" s="4"/>
      <c r="Y626" s="9"/>
      <c r="Z626" s="26"/>
      <c r="AA626" s="7"/>
      <c r="AB626" s="7"/>
      <c r="AC626" s="7"/>
      <c r="AD626" s="26"/>
      <c r="AE626" s="7"/>
      <c r="AF626" s="7"/>
      <c r="AG626" s="7"/>
    </row>
    <row r="627" spans="2:33" x14ac:dyDescent="0.2">
      <c r="B627" s="4"/>
      <c r="C627" s="9"/>
      <c r="D627" s="7"/>
      <c r="E627" s="7"/>
      <c r="F627" s="7"/>
      <c r="G627" s="7"/>
      <c r="H627" s="7"/>
      <c r="I627" s="7"/>
      <c r="J627" s="7"/>
      <c r="K627" s="7"/>
      <c r="L627" s="7"/>
      <c r="M627" s="4"/>
      <c r="N627" s="9"/>
      <c r="O627" s="7"/>
      <c r="P627" s="7"/>
      <c r="Q627" s="7"/>
      <c r="R627" s="7"/>
      <c r="S627" s="7"/>
      <c r="T627" s="7"/>
      <c r="U627" s="7"/>
      <c r="V627" s="7"/>
      <c r="X627" s="4"/>
      <c r="Y627" s="9"/>
      <c r="Z627" s="26"/>
      <c r="AA627" s="7"/>
      <c r="AB627" s="7"/>
      <c r="AC627" s="7"/>
      <c r="AD627" s="26"/>
      <c r="AE627" s="7"/>
      <c r="AF627" s="7"/>
      <c r="AG627" s="7"/>
    </row>
    <row r="628" spans="2:33" x14ac:dyDescent="0.2">
      <c r="B628" s="4"/>
      <c r="C628" s="9"/>
      <c r="D628" s="7"/>
      <c r="E628" s="7"/>
      <c r="F628" s="7"/>
      <c r="G628" s="7"/>
      <c r="H628" s="7"/>
      <c r="I628" s="7"/>
      <c r="J628" s="7"/>
      <c r="K628" s="7"/>
      <c r="L628" s="7"/>
      <c r="M628" s="4"/>
      <c r="N628" s="9"/>
      <c r="O628" s="7"/>
      <c r="P628" s="7"/>
      <c r="Q628" s="7"/>
      <c r="R628" s="7"/>
      <c r="S628" s="7"/>
      <c r="T628" s="7"/>
      <c r="U628" s="7"/>
      <c r="V628" s="7"/>
      <c r="X628" s="4"/>
      <c r="Y628" s="9"/>
      <c r="Z628" s="26"/>
      <c r="AA628" s="7"/>
      <c r="AB628" s="7"/>
      <c r="AC628" s="7"/>
      <c r="AD628" s="26"/>
      <c r="AE628" s="7"/>
      <c r="AF628" s="7"/>
      <c r="AG628" s="7"/>
    </row>
    <row r="629" spans="2:33" x14ac:dyDescent="0.2">
      <c r="B629" s="4"/>
      <c r="C629" s="9"/>
      <c r="D629" s="7"/>
      <c r="E629" s="7"/>
      <c r="F629" s="7"/>
      <c r="G629" s="7"/>
      <c r="H629" s="7"/>
      <c r="I629" s="7"/>
      <c r="J629" s="7"/>
      <c r="K629" s="7"/>
      <c r="L629" s="7"/>
      <c r="M629" s="4"/>
      <c r="N629" s="9"/>
      <c r="O629" s="7"/>
      <c r="P629" s="7"/>
      <c r="Q629" s="7"/>
      <c r="R629" s="7"/>
      <c r="S629" s="7"/>
      <c r="T629" s="7"/>
      <c r="U629" s="7"/>
      <c r="V629" s="7"/>
      <c r="X629" s="4"/>
      <c r="Y629" s="9"/>
      <c r="Z629" s="26"/>
      <c r="AA629" s="7"/>
      <c r="AB629" s="7"/>
      <c r="AC629" s="7"/>
      <c r="AD629" s="26"/>
      <c r="AE629" s="7"/>
      <c r="AF629" s="7"/>
      <c r="AG629" s="7"/>
    </row>
    <row r="630" spans="2:33" x14ac:dyDescent="0.2">
      <c r="B630" s="4"/>
      <c r="C630" s="9"/>
      <c r="D630" s="7"/>
      <c r="E630" s="7"/>
      <c r="F630" s="7"/>
      <c r="G630" s="7"/>
      <c r="H630" s="7"/>
      <c r="I630" s="7"/>
      <c r="J630" s="7"/>
      <c r="K630" s="7"/>
      <c r="L630" s="7"/>
      <c r="M630" s="4"/>
      <c r="N630" s="9"/>
      <c r="O630" s="7"/>
      <c r="P630" s="7"/>
      <c r="Q630" s="7"/>
      <c r="R630" s="7"/>
      <c r="S630" s="7"/>
      <c r="T630" s="7"/>
      <c r="U630" s="7"/>
      <c r="V630" s="7"/>
      <c r="X630" s="4"/>
      <c r="Y630" s="9"/>
      <c r="Z630" s="26"/>
      <c r="AA630" s="7"/>
      <c r="AB630" s="7"/>
      <c r="AC630" s="7"/>
      <c r="AD630" s="26"/>
      <c r="AE630" s="7"/>
      <c r="AF630" s="7"/>
      <c r="AG630" s="7"/>
    </row>
    <row r="631" spans="2:33" x14ac:dyDescent="0.2">
      <c r="B631" s="4"/>
      <c r="C631" s="9"/>
      <c r="D631" s="7"/>
      <c r="E631" s="7"/>
      <c r="F631" s="7"/>
      <c r="G631" s="7"/>
      <c r="H631" s="7"/>
      <c r="I631" s="7"/>
      <c r="J631" s="7"/>
      <c r="K631" s="7"/>
      <c r="L631" s="7"/>
      <c r="M631" s="4"/>
      <c r="N631" s="9"/>
      <c r="O631" s="7"/>
      <c r="P631" s="7"/>
      <c r="Q631" s="7"/>
      <c r="R631" s="7"/>
      <c r="S631" s="7"/>
      <c r="T631" s="7"/>
      <c r="U631" s="7"/>
      <c r="V631" s="7"/>
      <c r="X631" s="4"/>
      <c r="Y631" s="9"/>
      <c r="Z631" s="26"/>
      <c r="AA631" s="7"/>
      <c r="AB631" s="7"/>
      <c r="AC631" s="7"/>
      <c r="AD631" s="26"/>
      <c r="AE631" s="7"/>
      <c r="AF631" s="7"/>
      <c r="AG631" s="7"/>
    </row>
    <row r="632" spans="2:33" x14ac:dyDescent="0.2">
      <c r="B632" s="4"/>
      <c r="C632" s="9"/>
      <c r="D632" s="7"/>
      <c r="E632" s="7"/>
      <c r="F632" s="7"/>
      <c r="G632" s="7"/>
      <c r="H632" s="7"/>
      <c r="I632" s="7"/>
      <c r="J632" s="7"/>
      <c r="K632" s="7"/>
      <c r="L632" s="7"/>
      <c r="M632" s="4"/>
      <c r="N632" s="9"/>
      <c r="O632" s="7"/>
      <c r="P632" s="7"/>
      <c r="Q632" s="7"/>
      <c r="R632" s="7"/>
      <c r="S632" s="7"/>
      <c r="T632" s="7"/>
      <c r="U632" s="7"/>
      <c r="V632" s="7"/>
      <c r="X632" s="4"/>
      <c r="Y632" s="9"/>
      <c r="Z632" s="26"/>
      <c r="AA632" s="7"/>
      <c r="AB632" s="7"/>
      <c r="AC632" s="7"/>
      <c r="AD632" s="26"/>
      <c r="AE632" s="7"/>
      <c r="AF632" s="7"/>
      <c r="AG632" s="7"/>
    </row>
    <row r="633" spans="2:33" x14ac:dyDescent="0.2">
      <c r="B633" s="4"/>
      <c r="C633" s="9"/>
      <c r="D633" s="7"/>
      <c r="E633" s="7"/>
      <c r="F633" s="7"/>
      <c r="G633" s="7"/>
      <c r="H633" s="7"/>
      <c r="I633" s="7"/>
      <c r="J633" s="7"/>
      <c r="K633" s="7"/>
      <c r="L633" s="7"/>
      <c r="M633" s="4"/>
      <c r="N633" s="9"/>
      <c r="O633" s="7"/>
      <c r="P633" s="7"/>
      <c r="Q633" s="7"/>
      <c r="R633" s="7"/>
      <c r="S633" s="7"/>
      <c r="T633" s="7"/>
      <c r="U633" s="7"/>
      <c r="V633" s="7"/>
      <c r="X633" s="4"/>
      <c r="Y633" s="9"/>
      <c r="Z633" s="26"/>
      <c r="AA633" s="7"/>
      <c r="AB633" s="7"/>
      <c r="AC633" s="7"/>
      <c r="AD633" s="26"/>
      <c r="AE633" s="7"/>
      <c r="AF633" s="7"/>
      <c r="AG633" s="7"/>
    </row>
    <row r="634" spans="2:33" x14ac:dyDescent="0.2">
      <c r="B634" s="4"/>
      <c r="C634" s="9"/>
      <c r="D634" s="7"/>
      <c r="E634" s="7"/>
      <c r="F634" s="7"/>
      <c r="G634" s="7"/>
      <c r="H634" s="7"/>
      <c r="I634" s="7"/>
      <c r="J634" s="7"/>
      <c r="K634" s="7"/>
      <c r="L634" s="7"/>
      <c r="M634" s="4"/>
      <c r="N634" s="9"/>
      <c r="O634" s="7"/>
      <c r="P634" s="7"/>
      <c r="Q634" s="7"/>
      <c r="R634" s="7"/>
      <c r="S634" s="7"/>
      <c r="T634" s="7"/>
      <c r="U634" s="7"/>
      <c r="V634" s="7"/>
      <c r="X634" s="4"/>
      <c r="Y634" s="9"/>
      <c r="Z634" s="26"/>
      <c r="AA634" s="7"/>
      <c r="AB634" s="7"/>
      <c r="AC634" s="7"/>
      <c r="AD634" s="26"/>
      <c r="AE634" s="7"/>
      <c r="AF634" s="7"/>
      <c r="AG634" s="7"/>
    </row>
    <row r="635" spans="2:33" x14ac:dyDescent="0.2">
      <c r="B635" s="4"/>
      <c r="C635" s="9"/>
      <c r="D635" s="7"/>
      <c r="E635" s="7"/>
      <c r="F635" s="7"/>
      <c r="G635" s="7"/>
      <c r="H635" s="7"/>
      <c r="I635" s="7"/>
      <c r="J635" s="7"/>
      <c r="K635" s="7"/>
      <c r="L635" s="7"/>
      <c r="M635" s="4"/>
      <c r="N635" s="9"/>
      <c r="O635" s="7"/>
      <c r="P635" s="7"/>
      <c r="Q635" s="7"/>
      <c r="R635" s="7"/>
      <c r="S635" s="7"/>
      <c r="T635" s="7"/>
      <c r="U635" s="7"/>
      <c r="V635" s="7"/>
      <c r="X635" s="4"/>
      <c r="Y635" s="9"/>
      <c r="Z635" s="26"/>
      <c r="AA635" s="7"/>
      <c r="AB635" s="7"/>
      <c r="AC635" s="7"/>
      <c r="AD635" s="26"/>
      <c r="AE635" s="7"/>
      <c r="AF635" s="7"/>
      <c r="AG635" s="7"/>
    </row>
    <row r="636" spans="2:33" x14ac:dyDescent="0.2">
      <c r="B636" s="4"/>
      <c r="C636" s="9"/>
      <c r="D636" s="7"/>
      <c r="E636" s="7"/>
      <c r="F636" s="7"/>
      <c r="G636" s="7"/>
      <c r="H636" s="7"/>
      <c r="I636" s="7"/>
      <c r="J636" s="7"/>
      <c r="K636" s="7"/>
      <c r="L636" s="7"/>
      <c r="M636" s="4"/>
      <c r="N636" s="9"/>
      <c r="O636" s="7"/>
      <c r="P636" s="7"/>
      <c r="Q636" s="7"/>
      <c r="R636" s="7"/>
      <c r="S636" s="7"/>
      <c r="T636" s="7"/>
      <c r="U636" s="7"/>
      <c r="V636" s="7"/>
      <c r="X636" s="4"/>
      <c r="Y636" s="9"/>
      <c r="Z636" s="26"/>
      <c r="AA636" s="7"/>
      <c r="AB636" s="7"/>
      <c r="AC636" s="7"/>
      <c r="AD636" s="26"/>
      <c r="AE636" s="7"/>
      <c r="AF636" s="7"/>
      <c r="AG636" s="7"/>
    </row>
    <row r="637" spans="2:33" x14ac:dyDescent="0.2">
      <c r="B637" s="4"/>
      <c r="C637" s="9"/>
      <c r="D637" s="7"/>
      <c r="E637" s="7"/>
      <c r="F637" s="7"/>
      <c r="G637" s="7"/>
      <c r="H637" s="7"/>
      <c r="I637" s="7"/>
      <c r="J637" s="7"/>
      <c r="K637" s="7"/>
      <c r="L637" s="7"/>
      <c r="M637" s="4"/>
      <c r="N637" s="9"/>
      <c r="O637" s="7"/>
      <c r="P637" s="7"/>
      <c r="Q637" s="7"/>
      <c r="R637" s="7"/>
      <c r="S637" s="7"/>
      <c r="T637" s="7"/>
      <c r="U637" s="7"/>
      <c r="V637" s="7"/>
      <c r="X637" s="4"/>
      <c r="Y637" s="9"/>
      <c r="Z637" s="26"/>
      <c r="AA637" s="7"/>
      <c r="AB637" s="7"/>
      <c r="AC637" s="7"/>
      <c r="AD637" s="26"/>
      <c r="AE637" s="7"/>
      <c r="AF637" s="7"/>
      <c r="AG637" s="7"/>
    </row>
    <row r="638" spans="2:33" x14ac:dyDescent="0.2">
      <c r="B638" s="4"/>
      <c r="C638" s="9"/>
      <c r="D638" s="7"/>
      <c r="E638" s="7"/>
      <c r="F638" s="7"/>
      <c r="G638" s="7"/>
      <c r="H638" s="7"/>
      <c r="I638" s="7"/>
      <c r="J638" s="7"/>
      <c r="K638" s="7"/>
      <c r="L638" s="7"/>
      <c r="M638" s="4"/>
      <c r="N638" s="9"/>
      <c r="O638" s="7"/>
      <c r="P638" s="7"/>
      <c r="Q638" s="7"/>
      <c r="R638" s="7"/>
      <c r="S638" s="7"/>
      <c r="T638" s="7"/>
      <c r="U638" s="7"/>
      <c r="V638" s="7"/>
      <c r="X638" s="4"/>
      <c r="Y638" s="9"/>
      <c r="Z638" s="26"/>
      <c r="AA638" s="7"/>
      <c r="AB638" s="7"/>
      <c r="AC638" s="7"/>
      <c r="AD638" s="26"/>
      <c r="AE638" s="7"/>
      <c r="AF638" s="7"/>
      <c r="AG638" s="7"/>
    </row>
    <row r="639" spans="2:33" x14ac:dyDescent="0.2">
      <c r="B639" s="4"/>
      <c r="C639" s="9"/>
      <c r="D639" s="7"/>
      <c r="E639" s="7"/>
      <c r="F639" s="7"/>
      <c r="G639" s="7"/>
      <c r="H639" s="7"/>
      <c r="I639" s="7"/>
      <c r="J639" s="7"/>
      <c r="K639" s="7"/>
      <c r="L639" s="7"/>
      <c r="M639" s="4"/>
      <c r="N639" s="9"/>
      <c r="O639" s="7"/>
      <c r="P639" s="7"/>
      <c r="Q639" s="7"/>
      <c r="R639" s="7"/>
      <c r="S639" s="7"/>
      <c r="T639" s="7"/>
      <c r="U639" s="7"/>
      <c r="V639" s="7"/>
      <c r="X639" s="4"/>
      <c r="Y639" s="9"/>
      <c r="Z639" s="26"/>
      <c r="AA639" s="7"/>
      <c r="AB639" s="7"/>
      <c r="AC639" s="7"/>
      <c r="AD639" s="26"/>
      <c r="AE639" s="7"/>
      <c r="AF639" s="7"/>
      <c r="AG639" s="7"/>
    </row>
    <row r="640" spans="2:33" x14ac:dyDescent="0.2">
      <c r="B640" s="4"/>
      <c r="C640" s="9"/>
      <c r="D640" s="7"/>
      <c r="E640" s="7"/>
      <c r="F640" s="7"/>
      <c r="G640" s="7"/>
      <c r="H640" s="7"/>
      <c r="I640" s="7"/>
      <c r="J640" s="7"/>
      <c r="K640" s="7"/>
      <c r="L640" s="7"/>
      <c r="M640" s="4"/>
      <c r="N640" s="9"/>
      <c r="O640" s="7"/>
      <c r="P640" s="7"/>
      <c r="Q640" s="7"/>
      <c r="R640" s="7"/>
      <c r="S640" s="7"/>
      <c r="T640" s="7"/>
      <c r="U640" s="7"/>
      <c r="V640" s="7"/>
      <c r="X640" s="4"/>
      <c r="Y640" s="9"/>
      <c r="Z640" s="26"/>
      <c r="AA640" s="7"/>
      <c r="AB640" s="7"/>
      <c r="AC640" s="7"/>
      <c r="AD640" s="26"/>
      <c r="AE640" s="7"/>
      <c r="AF640" s="7"/>
      <c r="AG640" s="7"/>
    </row>
    <row r="641" spans="2:33" x14ac:dyDescent="0.2">
      <c r="B641" s="4"/>
      <c r="C641" s="9"/>
      <c r="D641" s="7"/>
      <c r="E641" s="7"/>
      <c r="F641" s="7"/>
      <c r="G641" s="7"/>
      <c r="H641" s="7"/>
      <c r="I641" s="7"/>
      <c r="J641" s="7"/>
      <c r="K641" s="7"/>
      <c r="L641" s="7"/>
      <c r="M641" s="4"/>
      <c r="N641" s="9"/>
      <c r="O641" s="7"/>
      <c r="P641" s="7"/>
      <c r="Q641" s="7"/>
      <c r="R641" s="7"/>
      <c r="S641" s="7"/>
      <c r="T641" s="7"/>
      <c r="U641" s="7"/>
      <c r="V641" s="7"/>
      <c r="X641" s="4"/>
      <c r="Y641" s="9"/>
      <c r="Z641" s="26"/>
      <c r="AA641" s="7"/>
      <c r="AB641" s="7"/>
      <c r="AC641" s="7"/>
      <c r="AD641" s="26"/>
      <c r="AE641" s="7"/>
      <c r="AF641" s="7"/>
      <c r="AG641" s="7"/>
    </row>
    <row r="642" spans="2:33" x14ac:dyDescent="0.2">
      <c r="B642" s="4"/>
      <c r="C642" s="9"/>
      <c r="D642" s="7"/>
      <c r="E642" s="7"/>
      <c r="F642" s="7"/>
      <c r="G642" s="7"/>
      <c r="H642" s="7"/>
      <c r="I642" s="7"/>
      <c r="J642" s="7"/>
      <c r="K642" s="7"/>
      <c r="L642" s="7"/>
      <c r="M642" s="4"/>
      <c r="N642" s="9"/>
      <c r="O642" s="7"/>
      <c r="P642" s="7"/>
      <c r="Q642" s="7"/>
      <c r="R642" s="7"/>
      <c r="S642" s="7"/>
      <c r="T642" s="7"/>
      <c r="U642" s="7"/>
      <c r="V642" s="7"/>
      <c r="X642" s="4"/>
      <c r="Y642" s="9"/>
      <c r="Z642" s="26"/>
      <c r="AA642" s="7"/>
      <c r="AB642" s="7"/>
      <c r="AC642" s="7"/>
      <c r="AD642" s="26"/>
      <c r="AE642" s="7"/>
      <c r="AF642" s="7"/>
      <c r="AG642" s="7"/>
    </row>
    <row r="643" spans="2:33" x14ac:dyDescent="0.2">
      <c r="B643" s="4"/>
      <c r="C643" s="9"/>
      <c r="D643" s="7"/>
      <c r="E643" s="7"/>
      <c r="F643" s="7"/>
      <c r="G643" s="7"/>
      <c r="H643" s="7"/>
      <c r="I643" s="7"/>
      <c r="J643" s="7"/>
      <c r="K643" s="7"/>
      <c r="L643" s="7"/>
      <c r="M643" s="4"/>
      <c r="N643" s="9"/>
      <c r="O643" s="7"/>
      <c r="P643" s="7"/>
      <c r="Q643" s="7"/>
      <c r="R643" s="7"/>
      <c r="S643" s="7"/>
      <c r="T643" s="7"/>
      <c r="U643" s="7"/>
      <c r="V643" s="7"/>
      <c r="X643" s="4"/>
      <c r="Y643" s="9"/>
      <c r="Z643" s="26"/>
      <c r="AA643" s="7"/>
      <c r="AB643" s="7"/>
      <c r="AC643" s="7"/>
      <c r="AD643" s="26"/>
      <c r="AE643" s="7"/>
      <c r="AF643" s="7"/>
      <c r="AG643" s="7"/>
    </row>
    <row r="644" spans="2:33" x14ac:dyDescent="0.2">
      <c r="B644" s="4"/>
      <c r="C644" s="9"/>
      <c r="D644" s="7"/>
      <c r="E644" s="7"/>
      <c r="F644" s="7"/>
      <c r="G644" s="7"/>
      <c r="H644" s="7"/>
      <c r="I644" s="7"/>
      <c r="J644" s="7"/>
      <c r="K644" s="7"/>
      <c r="L644" s="7"/>
      <c r="M644" s="4"/>
      <c r="N644" s="9"/>
      <c r="O644" s="7"/>
      <c r="P644" s="7"/>
      <c r="Q644" s="7"/>
      <c r="R644" s="7"/>
      <c r="S644" s="7"/>
      <c r="T644" s="7"/>
      <c r="U644" s="7"/>
      <c r="V644" s="7"/>
      <c r="X644" s="4"/>
      <c r="Y644" s="9"/>
      <c r="Z644" s="26"/>
      <c r="AA644" s="7"/>
      <c r="AB644" s="7"/>
      <c r="AC644" s="7"/>
      <c r="AD644" s="26"/>
      <c r="AE644" s="7"/>
      <c r="AF644" s="7"/>
      <c r="AG644" s="7"/>
    </row>
    <row r="645" spans="2:33" x14ac:dyDescent="0.2">
      <c r="B645" s="4"/>
      <c r="C645" s="9"/>
      <c r="D645" s="7"/>
      <c r="E645" s="7"/>
      <c r="F645" s="7"/>
      <c r="G645" s="7"/>
      <c r="H645" s="7"/>
      <c r="I645" s="7"/>
      <c r="J645" s="7"/>
      <c r="K645" s="7"/>
      <c r="L645" s="7"/>
      <c r="M645" s="4"/>
      <c r="N645" s="9"/>
      <c r="O645" s="7"/>
      <c r="P645" s="7"/>
      <c r="Q645" s="7"/>
      <c r="R645" s="7"/>
      <c r="S645" s="7"/>
      <c r="T645" s="7"/>
      <c r="U645" s="7"/>
      <c r="V645" s="7"/>
      <c r="X645" s="4"/>
      <c r="Y645" s="9"/>
      <c r="Z645" s="26"/>
      <c r="AA645" s="7"/>
      <c r="AB645" s="7"/>
      <c r="AC645" s="7"/>
      <c r="AD645" s="26"/>
      <c r="AE645" s="7"/>
      <c r="AF645" s="7"/>
      <c r="AG645" s="7"/>
    </row>
    <row r="646" spans="2:33" x14ac:dyDescent="0.2">
      <c r="B646" s="4"/>
      <c r="C646" s="9"/>
      <c r="D646" s="7"/>
      <c r="E646" s="7"/>
      <c r="F646" s="7"/>
      <c r="G646" s="7"/>
      <c r="H646" s="7"/>
      <c r="I646" s="7"/>
      <c r="J646" s="7"/>
      <c r="K646" s="7"/>
      <c r="L646" s="7"/>
      <c r="M646" s="4"/>
      <c r="N646" s="9"/>
      <c r="O646" s="7"/>
      <c r="P646" s="7"/>
      <c r="Q646" s="7"/>
      <c r="R646" s="7"/>
      <c r="S646" s="7"/>
      <c r="T646" s="7"/>
      <c r="U646" s="7"/>
      <c r="V646" s="7"/>
      <c r="X646" s="4"/>
      <c r="Y646" s="9"/>
      <c r="Z646" s="26"/>
      <c r="AA646" s="7"/>
      <c r="AB646" s="7"/>
      <c r="AC646" s="7"/>
      <c r="AD646" s="26"/>
      <c r="AE646" s="7"/>
      <c r="AF646" s="7"/>
      <c r="AG646" s="7"/>
    </row>
    <row r="647" spans="2:33" x14ac:dyDescent="0.2">
      <c r="B647" s="4"/>
      <c r="C647" s="9"/>
      <c r="D647" s="7"/>
      <c r="E647" s="7"/>
      <c r="F647" s="7"/>
      <c r="G647" s="7"/>
      <c r="H647" s="7"/>
      <c r="I647" s="7"/>
      <c r="J647" s="7"/>
      <c r="K647" s="7"/>
      <c r="L647" s="7"/>
      <c r="M647" s="4"/>
      <c r="N647" s="9"/>
      <c r="O647" s="7"/>
      <c r="P647" s="7"/>
      <c r="Q647" s="7"/>
      <c r="R647" s="7"/>
      <c r="S647" s="7"/>
      <c r="T647" s="7"/>
      <c r="U647" s="7"/>
      <c r="V647" s="7"/>
      <c r="X647" s="4"/>
      <c r="Y647" s="9"/>
      <c r="Z647" s="26"/>
      <c r="AA647" s="7"/>
      <c r="AB647" s="7"/>
      <c r="AC647" s="7"/>
      <c r="AD647" s="26"/>
      <c r="AE647" s="7"/>
      <c r="AF647" s="7"/>
      <c r="AG647" s="7"/>
    </row>
    <row r="648" spans="2:33" x14ac:dyDescent="0.2">
      <c r="B648" s="4"/>
      <c r="C648" s="9"/>
      <c r="D648" s="7"/>
      <c r="E648" s="7"/>
      <c r="F648" s="7"/>
      <c r="G648" s="7"/>
      <c r="H648" s="7"/>
      <c r="I648" s="7"/>
      <c r="J648" s="7"/>
      <c r="K648" s="7"/>
      <c r="L648" s="7"/>
      <c r="M648" s="4"/>
      <c r="N648" s="9"/>
      <c r="O648" s="7"/>
      <c r="P648" s="7"/>
      <c r="Q648" s="7"/>
      <c r="R648" s="7"/>
      <c r="S648" s="7"/>
      <c r="T648" s="7"/>
      <c r="U648" s="7"/>
      <c r="V648" s="7"/>
      <c r="X648" s="4"/>
      <c r="Y648" s="9"/>
      <c r="Z648" s="26"/>
      <c r="AA648" s="7"/>
      <c r="AB648" s="7"/>
      <c r="AC648" s="7"/>
      <c r="AD648" s="26"/>
      <c r="AE648" s="7"/>
      <c r="AF648" s="7"/>
      <c r="AG648" s="7"/>
    </row>
    <row r="649" spans="2:33" x14ac:dyDescent="0.2">
      <c r="B649" s="4"/>
      <c r="C649" s="9"/>
      <c r="D649" s="7"/>
      <c r="E649" s="7"/>
      <c r="F649" s="7"/>
      <c r="G649" s="7"/>
      <c r="H649" s="7"/>
      <c r="I649" s="7"/>
      <c r="J649" s="7"/>
      <c r="K649" s="7"/>
      <c r="L649" s="7"/>
      <c r="M649" s="4"/>
      <c r="N649" s="9"/>
      <c r="O649" s="7"/>
      <c r="P649" s="7"/>
      <c r="Q649" s="7"/>
      <c r="R649" s="7"/>
      <c r="S649" s="7"/>
      <c r="T649" s="7"/>
      <c r="U649" s="7"/>
      <c r="V649" s="7"/>
      <c r="X649" s="4"/>
      <c r="Y649" s="9"/>
      <c r="Z649" s="26"/>
      <c r="AA649" s="7"/>
      <c r="AB649" s="7"/>
      <c r="AC649" s="7"/>
      <c r="AD649" s="26"/>
      <c r="AE649" s="7"/>
      <c r="AF649" s="7"/>
      <c r="AG649" s="7"/>
    </row>
    <row r="650" spans="2:33" x14ac:dyDescent="0.2">
      <c r="B650" s="4"/>
      <c r="C650" s="9"/>
      <c r="D650" s="7"/>
      <c r="E650" s="7"/>
      <c r="F650" s="7"/>
      <c r="G650" s="7"/>
      <c r="H650" s="7"/>
      <c r="I650" s="7"/>
      <c r="J650" s="7"/>
      <c r="K650" s="7"/>
      <c r="L650" s="7"/>
      <c r="M650" s="4"/>
      <c r="N650" s="9"/>
      <c r="O650" s="7"/>
      <c r="P650" s="7"/>
      <c r="Q650" s="7"/>
      <c r="R650" s="7"/>
      <c r="S650" s="7"/>
      <c r="T650" s="7"/>
      <c r="U650" s="7"/>
      <c r="V650" s="7"/>
      <c r="X650" s="4"/>
      <c r="Y650" s="9"/>
      <c r="Z650" s="26"/>
      <c r="AA650" s="7"/>
      <c r="AB650" s="7"/>
      <c r="AC650" s="7"/>
      <c r="AD650" s="26"/>
      <c r="AE650" s="7"/>
      <c r="AF650" s="7"/>
      <c r="AG650" s="7"/>
    </row>
    <row r="651" spans="2:33" x14ac:dyDescent="0.2">
      <c r="B651" s="4"/>
      <c r="C651" s="9"/>
      <c r="D651" s="7"/>
      <c r="E651" s="7"/>
      <c r="F651" s="7"/>
      <c r="G651" s="7"/>
      <c r="H651" s="7"/>
      <c r="I651" s="7"/>
      <c r="J651" s="7"/>
      <c r="K651" s="7"/>
      <c r="L651" s="7"/>
      <c r="M651" s="4"/>
      <c r="N651" s="9"/>
      <c r="O651" s="7"/>
      <c r="P651" s="7"/>
      <c r="Q651" s="7"/>
      <c r="R651" s="7"/>
      <c r="S651" s="7"/>
      <c r="T651" s="7"/>
      <c r="U651" s="7"/>
      <c r="V651" s="7"/>
      <c r="X651" s="4"/>
      <c r="Y651" s="9"/>
      <c r="Z651" s="26"/>
      <c r="AA651" s="7"/>
      <c r="AB651" s="7"/>
      <c r="AC651" s="7"/>
      <c r="AD651" s="26"/>
      <c r="AE651" s="7"/>
      <c r="AF651" s="7"/>
      <c r="AG651" s="7"/>
    </row>
    <row r="652" spans="2:33" x14ac:dyDescent="0.2">
      <c r="B652" s="4"/>
      <c r="C652" s="9"/>
      <c r="D652" s="7"/>
      <c r="E652" s="7"/>
      <c r="F652" s="7"/>
      <c r="G652" s="7"/>
      <c r="H652" s="7"/>
      <c r="I652" s="7"/>
      <c r="J652" s="7"/>
      <c r="K652" s="7"/>
      <c r="L652" s="7"/>
      <c r="M652" s="4"/>
      <c r="N652" s="9"/>
      <c r="O652" s="7"/>
      <c r="P652" s="7"/>
      <c r="Q652" s="7"/>
      <c r="R652" s="7"/>
      <c r="S652" s="7"/>
      <c r="T652" s="7"/>
      <c r="U652" s="7"/>
      <c r="V652" s="7"/>
      <c r="X652" s="4"/>
      <c r="Y652" s="9"/>
      <c r="Z652" s="26"/>
      <c r="AA652" s="7"/>
      <c r="AB652" s="7"/>
      <c r="AC652" s="7"/>
      <c r="AD652" s="26"/>
      <c r="AE652" s="7"/>
      <c r="AF652" s="7"/>
      <c r="AG652" s="7"/>
    </row>
    <row r="653" spans="2:33" x14ac:dyDescent="0.2">
      <c r="B653" s="4"/>
      <c r="C653" s="9"/>
      <c r="D653" s="7"/>
      <c r="E653" s="7"/>
      <c r="F653" s="7"/>
      <c r="G653" s="7"/>
      <c r="H653" s="7"/>
      <c r="I653" s="7"/>
      <c r="J653" s="7"/>
      <c r="K653" s="7"/>
      <c r="L653" s="7"/>
      <c r="M653" s="4"/>
      <c r="N653" s="9"/>
      <c r="O653" s="7"/>
      <c r="P653" s="7"/>
      <c r="Q653" s="7"/>
      <c r="R653" s="7"/>
      <c r="S653" s="7"/>
      <c r="T653" s="7"/>
      <c r="U653" s="7"/>
      <c r="V653" s="7"/>
      <c r="X653" s="4"/>
      <c r="Y653" s="9"/>
      <c r="Z653" s="26"/>
      <c r="AA653" s="7"/>
      <c r="AB653" s="7"/>
      <c r="AC653" s="7"/>
      <c r="AD653" s="26"/>
      <c r="AE653" s="7"/>
      <c r="AF653" s="7"/>
      <c r="AG653" s="7"/>
    </row>
    <row r="654" spans="2:33" x14ac:dyDescent="0.2">
      <c r="B654" s="4"/>
      <c r="C654" s="9"/>
      <c r="D654" s="7"/>
      <c r="E654" s="7"/>
      <c r="F654" s="7"/>
      <c r="G654" s="7"/>
      <c r="H654" s="7"/>
      <c r="I654" s="7"/>
      <c r="J654" s="7"/>
      <c r="K654" s="7"/>
      <c r="L654" s="7"/>
      <c r="M654" s="4"/>
      <c r="N654" s="9"/>
      <c r="O654" s="7"/>
      <c r="P654" s="7"/>
      <c r="Q654" s="7"/>
      <c r="R654" s="7"/>
      <c r="S654" s="7"/>
      <c r="T654" s="7"/>
      <c r="U654" s="7"/>
      <c r="V654" s="7"/>
      <c r="X654" s="4"/>
      <c r="Y654" s="9"/>
      <c r="Z654" s="26"/>
      <c r="AA654" s="7"/>
      <c r="AB654" s="7"/>
      <c r="AC654" s="7"/>
      <c r="AD654" s="26"/>
      <c r="AE654" s="7"/>
      <c r="AF654" s="7"/>
      <c r="AG654" s="7"/>
    </row>
    <row r="655" spans="2:33" x14ac:dyDescent="0.2">
      <c r="B655" s="4"/>
      <c r="C655" s="9"/>
      <c r="D655" s="7"/>
      <c r="E655" s="7"/>
      <c r="F655" s="7"/>
      <c r="G655" s="7"/>
      <c r="H655" s="7"/>
      <c r="I655" s="7"/>
      <c r="J655" s="7"/>
      <c r="K655" s="7"/>
      <c r="L655" s="7"/>
      <c r="M655" s="4"/>
      <c r="N655" s="9"/>
      <c r="O655" s="7"/>
      <c r="P655" s="7"/>
      <c r="Q655" s="7"/>
      <c r="R655" s="7"/>
      <c r="S655" s="7"/>
      <c r="T655" s="7"/>
      <c r="U655" s="7"/>
      <c r="V655" s="7"/>
      <c r="X655" s="4"/>
      <c r="Y655" s="9"/>
      <c r="Z655" s="26"/>
      <c r="AA655" s="7"/>
      <c r="AB655" s="7"/>
      <c r="AC655" s="7"/>
      <c r="AD655" s="26"/>
      <c r="AE655" s="7"/>
      <c r="AF655" s="7"/>
      <c r="AG655" s="7"/>
    </row>
    <row r="656" spans="2:33" x14ac:dyDescent="0.2">
      <c r="B656" s="4"/>
      <c r="C656" s="9"/>
      <c r="D656" s="7"/>
      <c r="E656" s="7"/>
      <c r="F656" s="7"/>
      <c r="G656" s="7"/>
      <c r="H656" s="7"/>
      <c r="I656" s="7"/>
      <c r="J656" s="7"/>
      <c r="K656" s="7"/>
      <c r="L656" s="7"/>
      <c r="M656" s="4"/>
      <c r="N656" s="9"/>
      <c r="O656" s="7"/>
      <c r="P656" s="7"/>
      <c r="Q656" s="7"/>
      <c r="R656" s="7"/>
      <c r="S656" s="7"/>
      <c r="T656" s="7"/>
      <c r="U656" s="7"/>
      <c r="V656" s="7"/>
      <c r="X656" s="4"/>
      <c r="Y656" s="9"/>
      <c r="Z656" s="26"/>
      <c r="AA656" s="7"/>
      <c r="AB656" s="7"/>
      <c r="AC656" s="7"/>
      <c r="AD656" s="26"/>
      <c r="AE656" s="7"/>
      <c r="AF656" s="7"/>
      <c r="AG656" s="7"/>
    </row>
    <row r="657" spans="2:33" x14ac:dyDescent="0.2">
      <c r="B657" s="4"/>
      <c r="C657" s="9"/>
      <c r="D657" s="7"/>
      <c r="E657" s="7"/>
      <c r="F657" s="7"/>
      <c r="G657" s="7"/>
      <c r="H657" s="7"/>
      <c r="I657" s="7"/>
      <c r="J657" s="7"/>
      <c r="K657" s="7"/>
      <c r="L657" s="7"/>
      <c r="M657" s="4"/>
      <c r="N657" s="9"/>
      <c r="O657" s="7"/>
      <c r="P657" s="7"/>
      <c r="Q657" s="7"/>
      <c r="R657" s="7"/>
      <c r="S657" s="7"/>
      <c r="T657" s="7"/>
      <c r="U657" s="7"/>
      <c r="V657" s="7"/>
      <c r="X657" s="4"/>
      <c r="Y657" s="9"/>
      <c r="Z657" s="26"/>
      <c r="AA657" s="7"/>
      <c r="AB657" s="7"/>
      <c r="AC657" s="7"/>
      <c r="AD657" s="26"/>
      <c r="AE657" s="7"/>
      <c r="AF657" s="7"/>
      <c r="AG657" s="7"/>
    </row>
    <row r="658" spans="2:33" x14ac:dyDescent="0.2">
      <c r="B658" s="4"/>
      <c r="C658" s="9"/>
      <c r="D658" s="7"/>
      <c r="E658" s="7"/>
      <c r="F658" s="7"/>
      <c r="G658" s="7"/>
      <c r="H658" s="7"/>
      <c r="I658" s="7"/>
      <c r="J658" s="7"/>
      <c r="K658" s="7"/>
      <c r="L658" s="7"/>
      <c r="M658" s="4"/>
      <c r="N658" s="9"/>
      <c r="O658" s="7"/>
      <c r="P658" s="7"/>
      <c r="Q658" s="7"/>
      <c r="R658" s="7"/>
      <c r="S658" s="7"/>
      <c r="T658" s="7"/>
      <c r="U658" s="7"/>
      <c r="V658" s="7"/>
      <c r="X658" s="4"/>
      <c r="Y658" s="9"/>
      <c r="Z658" s="26"/>
      <c r="AA658" s="7"/>
      <c r="AB658" s="7"/>
      <c r="AC658" s="7"/>
      <c r="AD658" s="26"/>
      <c r="AE658" s="7"/>
      <c r="AF658" s="7"/>
      <c r="AG658" s="7"/>
    </row>
    <row r="659" spans="2:33" x14ac:dyDescent="0.2">
      <c r="B659" s="4"/>
      <c r="C659" s="9"/>
      <c r="D659" s="7"/>
      <c r="E659" s="7"/>
      <c r="F659" s="7"/>
      <c r="G659" s="7"/>
      <c r="H659" s="7"/>
      <c r="I659" s="7"/>
      <c r="J659" s="7"/>
      <c r="K659" s="7"/>
      <c r="L659" s="7"/>
      <c r="M659" s="4"/>
      <c r="N659" s="9"/>
      <c r="O659" s="7"/>
      <c r="P659" s="7"/>
      <c r="Q659" s="7"/>
      <c r="R659" s="7"/>
      <c r="S659" s="7"/>
      <c r="T659" s="7"/>
      <c r="U659" s="7"/>
      <c r="V659" s="7"/>
      <c r="X659" s="4"/>
      <c r="Y659" s="9"/>
      <c r="Z659" s="26"/>
      <c r="AA659" s="7"/>
      <c r="AB659" s="7"/>
      <c r="AC659" s="7"/>
      <c r="AD659" s="26"/>
      <c r="AE659" s="7"/>
      <c r="AF659" s="7"/>
      <c r="AG659" s="7"/>
    </row>
    <row r="660" spans="2:33" x14ac:dyDescent="0.2">
      <c r="B660" s="4"/>
      <c r="C660" s="9"/>
      <c r="D660" s="7"/>
      <c r="E660" s="7"/>
      <c r="F660" s="7"/>
      <c r="G660" s="7"/>
      <c r="H660" s="7"/>
      <c r="I660" s="7"/>
      <c r="J660" s="7"/>
      <c r="K660" s="7"/>
      <c r="L660" s="7"/>
      <c r="M660" s="4"/>
      <c r="N660" s="9"/>
      <c r="O660" s="7"/>
      <c r="P660" s="7"/>
      <c r="Q660" s="7"/>
      <c r="R660" s="7"/>
      <c r="S660" s="7"/>
      <c r="T660" s="7"/>
      <c r="U660" s="7"/>
      <c r="V660" s="7"/>
      <c r="X660" s="4"/>
      <c r="Y660" s="9"/>
      <c r="Z660" s="26"/>
      <c r="AA660" s="7"/>
      <c r="AB660" s="7"/>
      <c r="AC660" s="7"/>
      <c r="AD660" s="26"/>
      <c r="AE660" s="7"/>
      <c r="AF660" s="7"/>
      <c r="AG660" s="7"/>
    </row>
    <row r="661" spans="2:33" x14ac:dyDescent="0.2">
      <c r="B661" s="4"/>
      <c r="C661" s="9"/>
      <c r="D661" s="7"/>
      <c r="E661" s="7"/>
      <c r="F661" s="7"/>
      <c r="G661" s="7"/>
      <c r="H661" s="7"/>
      <c r="I661" s="7"/>
      <c r="J661" s="7"/>
      <c r="K661" s="7"/>
      <c r="L661" s="7"/>
      <c r="M661" s="4"/>
      <c r="N661" s="9"/>
      <c r="O661" s="7"/>
      <c r="P661" s="7"/>
      <c r="Q661" s="7"/>
      <c r="R661" s="7"/>
      <c r="S661" s="7"/>
      <c r="T661" s="7"/>
      <c r="U661" s="7"/>
      <c r="V661" s="7"/>
      <c r="X661" s="4"/>
      <c r="Y661" s="9"/>
      <c r="Z661" s="26"/>
      <c r="AA661" s="7"/>
      <c r="AB661" s="7"/>
      <c r="AC661" s="7"/>
      <c r="AD661" s="26"/>
      <c r="AE661" s="7"/>
      <c r="AF661" s="7"/>
      <c r="AG661" s="7"/>
    </row>
    <row r="662" spans="2:33" x14ac:dyDescent="0.2">
      <c r="B662" s="4"/>
      <c r="C662" s="9"/>
      <c r="D662" s="7"/>
      <c r="E662" s="7"/>
      <c r="F662" s="7"/>
      <c r="G662" s="7"/>
      <c r="H662" s="7"/>
      <c r="I662" s="7"/>
      <c r="J662" s="7"/>
      <c r="K662" s="7"/>
      <c r="L662" s="7"/>
      <c r="M662" s="4"/>
      <c r="N662" s="9"/>
      <c r="O662" s="7"/>
      <c r="P662" s="7"/>
      <c r="Q662" s="7"/>
      <c r="R662" s="7"/>
      <c r="S662" s="7"/>
      <c r="T662" s="7"/>
      <c r="U662" s="7"/>
      <c r="V662" s="7"/>
      <c r="X662" s="4"/>
      <c r="Y662" s="9"/>
      <c r="Z662" s="26"/>
      <c r="AA662" s="7"/>
      <c r="AB662" s="7"/>
      <c r="AC662" s="7"/>
      <c r="AD662" s="26"/>
      <c r="AE662" s="7"/>
      <c r="AF662" s="7"/>
      <c r="AG662" s="7"/>
    </row>
    <row r="663" spans="2:33" x14ac:dyDescent="0.2">
      <c r="B663" s="4"/>
      <c r="C663" s="9"/>
      <c r="D663" s="7"/>
      <c r="E663" s="7"/>
      <c r="F663" s="7"/>
      <c r="G663" s="7"/>
      <c r="H663" s="7"/>
      <c r="I663" s="7"/>
      <c r="J663" s="7"/>
      <c r="K663" s="7"/>
      <c r="L663" s="7"/>
      <c r="M663" s="4"/>
      <c r="N663" s="9"/>
      <c r="O663" s="7"/>
      <c r="P663" s="7"/>
      <c r="Q663" s="7"/>
      <c r="R663" s="7"/>
      <c r="S663" s="7"/>
      <c r="T663" s="7"/>
      <c r="U663" s="7"/>
      <c r="V663" s="7"/>
      <c r="X663" s="4"/>
      <c r="Y663" s="9"/>
      <c r="Z663" s="26"/>
      <c r="AA663" s="7"/>
      <c r="AB663" s="7"/>
      <c r="AC663" s="7"/>
      <c r="AD663" s="26"/>
      <c r="AE663" s="7"/>
      <c r="AF663" s="7"/>
      <c r="AG663" s="7"/>
    </row>
    <row r="664" spans="2:33" x14ac:dyDescent="0.2">
      <c r="B664" s="4"/>
      <c r="C664" s="9"/>
      <c r="D664" s="7"/>
      <c r="E664" s="7"/>
      <c r="F664" s="7"/>
      <c r="G664" s="7"/>
      <c r="H664" s="7"/>
      <c r="I664" s="7"/>
      <c r="J664" s="7"/>
      <c r="K664" s="7"/>
      <c r="L664" s="7"/>
      <c r="M664" s="4"/>
      <c r="N664" s="9"/>
      <c r="O664" s="7"/>
      <c r="P664" s="7"/>
      <c r="Q664" s="7"/>
      <c r="R664" s="7"/>
      <c r="S664" s="7"/>
      <c r="T664" s="7"/>
      <c r="U664" s="7"/>
      <c r="V664" s="7"/>
      <c r="X664" s="4"/>
      <c r="Y664" s="9"/>
      <c r="Z664" s="26"/>
      <c r="AA664" s="7"/>
      <c r="AB664" s="7"/>
      <c r="AC664" s="7"/>
      <c r="AD664" s="26"/>
      <c r="AE664" s="7"/>
      <c r="AF664" s="7"/>
      <c r="AG664" s="7"/>
    </row>
    <row r="665" spans="2:33" x14ac:dyDescent="0.2">
      <c r="B665" s="4"/>
      <c r="C665" s="9"/>
      <c r="D665" s="7"/>
      <c r="E665" s="7"/>
      <c r="F665" s="7"/>
      <c r="G665" s="7"/>
      <c r="H665" s="7"/>
      <c r="I665" s="7"/>
      <c r="J665" s="7"/>
      <c r="K665" s="7"/>
      <c r="L665" s="7"/>
      <c r="M665" s="4"/>
      <c r="N665" s="9"/>
      <c r="O665" s="7"/>
      <c r="P665" s="7"/>
      <c r="Q665" s="7"/>
      <c r="R665" s="7"/>
      <c r="S665" s="7"/>
      <c r="T665" s="7"/>
      <c r="U665" s="7"/>
      <c r="V665" s="7"/>
      <c r="X665" s="4"/>
      <c r="Y665" s="9"/>
      <c r="Z665" s="26"/>
      <c r="AA665" s="7"/>
      <c r="AB665" s="7"/>
      <c r="AC665" s="7"/>
      <c r="AD665" s="26"/>
      <c r="AE665" s="7"/>
      <c r="AF665" s="7"/>
      <c r="AG665" s="7"/>
    </row>
    <row r="666" spans="2:33" x14ac:dyDescent="0.2">
      <c r="B666" s="4"/>
      <c r="C666" s="9"/>
      <c r="D666" s="7"/>
      <c r="E666" s="7"/>
      <c r="F666" s="7"/>
      <c r="G666" s="7"/>
      <c r="H666" s="7"/>
      <c r="I666" s="7"/>
      <c r="J666" s="7"/>
      <c r="K666" s="7"/>
      <c r="L666" s="7"/>
      <c r="M666" s="4"/>
      <c r="N666" s="9"/>
      <c r="O666" s="7"/>
      <c r="P666" s="7"/>
      <c r="Q666" s="7"/>
      <c r="R666" s="7"/>
      <c r="S666" s="7"/>
      <c r="T666" s="7"/>
      <c r="U666" s="7"/>
      <c r="V666" s="7"/>
      <c r="X666" s="4"/>
      <c r="Y666" s="9"/>
      <c r="Z666" s="26"/>
      <c r="AA666" s="7"/>
      <c r="AB666" s="7"/>
      <c r="AC666" s="7"/>
      <c r="AD666" s="26"/>
      <c r="AE666" s="7"/>
      <c r="AF666" s="7"/>
      <c r="AG666" s="7"/>
    </row>
    <row r="667" spans="2:33" x14ac:dyDescent="0.2">
      <c r="B667" s="4"/>
      <c r="C667" s="9"/>
      <c r="D667" s="7"/>
      <c r="E667" s="7"/>
      <c r="F667" s="7"/>
      <c r="G667" s="7"/>
      <c r="H667" s="7"/>
      <c r="I667" s="7"/>
      <c r="J667" s="7"/>
      <c r="K667" s="7"/>
      <c r="L667" s="7"/>
      <c r="M667" s="4"/>
      <c r="N667" s="9"/>
      <c r="O667" s="7"/>
      <c r="P667" s="7"/>
      <c r="Q667" s="7"/>
      <c r="R667" s="7"/>
      <c r="S667" s="7"/>
      <c r="T667" s="7"/>
      <c r="U667" s="7"/>
      <c r="V667" s="7"/>
      <c r="X667" s="4"/>
      <c r="Y667" s="9"/>
      <c r="Z667" s="26"/>
      <c r="AA667" s="7"/>
      <c r="AB667" s="7"/>
      <c r="AC667" s="7"/>
      <c r="AD667" s="26"/>
      <c r="AE667" s="7"/>
      <c r="AF667" s="7"/>
      <c r="AG667" s="7"/>
    </row>
    <row r="668" spans="2:33" x14ac:dyDescent="0.2">
      <c r="B668" s="4"/>
      <c r="C668" s="9"/>
      <c r="D668" s="7"/>
      <c r="E668" s="7"/>
      <c r="F668" s="7"/>
      <c r="G668" s="7"/>
      <c r="H668" s="7"/>
      <c r="I668" s="7"/>
      <c r="J668" s="7"/>
      <c r="K668" s="7"/>
      <c r="L668" s="7"/>
      <c r="M668" s="4"/>
      <c r="N668" s="9"/>
      <c r="O668" s="7"/>
      <c r="P668" s="7"/>
      <c r="Q668" s="7"/>
      <c r="R668" s="7"/>
      <c r="S668" s="7"/>
      <c r="T668" s="7"/>
      <c r="U668" s="7"/>
      <c r="V668" s="7"/>
      <c r="X668" s="4"/>
      <c r="Y668" s="9"/>
      <c r="Z668" s="26"/>
      <c r="AA668" s="7"/>
      <c r="AB668" s="7"/>
      <c r="AC668" s="7"/>
      <c r="AD668" s="26"/>
      <c r="AE668" s="7"/>
      <c r="AF668" s="7"/>
      <c r="AG668" s="7"/>
    </row>
    <row r="669" spans="2:33" x14ac:dyDescent="0.2">
      <c r="B669" s="4"/>
      <c r="C669" s="9"/>
      <c r="D669" s="7"/>
      <c r="E669" s="7"/>
      <c r="F669" s="7"/>
      <c r="G669" s="7"/>
      <c r="H669" s="7"/>
      <c r="I669" s="7"/>
      <c r="J669" s="7"/>
      <c r="K669" s="7"/>
      <c r="L669" s="7"/>
      <c r="M669" s="4"/>
      <c r="N669" s="9"/>
      <c r="O669" s="7"/>
      <c r="P669" s="7"/>
      <c r="Q669" s="7"/>
      <c r="R669" s="7"/>
      <c r="S669" s="7"/>
      <c r="T669" s="7"/>
      <c r="U669" s="7"/>
      <c r="V669" s="7"/>
      <c r="X669" s="4"/>
      <c r="Y669" s="9"/>
      <c r="Z669" s="26"/>
      <c r="AA669" s="7"/>
      <c r="AB669" s="7"/>
      <c r="AC669" s="7"/>
      <c r="AD669" s="26"/>
      <c r="AE669" s="7"/>
      <c r="AF669" s="7"/>
      <c r="AG669" s="7"/>
    </row>
    <row r="670" spans="2:33" x14ac:dyDescent="0.2">
      <c r="B670" s="4"/>
      <c r="C670" s="9"/>
      <c r="D670" s="7"/>
      <c r="E670" s="7"/>
      <c r="F670" s="7"/>
      <c r="G670" s="7"/>
      <c r="H670" s="7"/>
      <c r="I670" s="7"/>
      <c r="J670" s="7"/>
      <c r="K670" s="7"/>
      <c r="L670" s="7"/>
      <c r="M670" s="4"/>
      <c r="N670" s="9"/>
      <c r="O670" s="7"/>
      <c r="P670" s="7"/>
      <c r="Q670" s="7"/>
      <c r="R670" s="7"/>
      <c r="S670" s="7"/>
      <c r="T670" s="7"/>
      <c r="U670" s="7"/>
      <c r="V670" s="7"/>
      <c r="X670" s="4"/>
      <c r="Y670" s="9"/>
      <c r="Z670" s="26"/>
      <c r="AA670" s="7"/>
      <c r="AB670" s="7"/>
      <c r="AC670" s="7"/>
      <c r="AD670" s="26"/>
      <c r="AE670" s="7"/>
      <c r="AF670" s="7"/>
      <c r="AG670" s="7"/>
    </row>
    <row r="671" spans="2:33" x14ac:dyDescent="0.2">
      <c r="B671" s="4"/>
      <c r="C671" s="9"/>
      <c r="D671" s="7"/>
      <c r="E671" s="7"/>
      <c r="F671" s="7"/>
      <c r="G671" s="7"/>
      <c r="H671" s="7"/>
      <c r="I671" s="7"/>
      <c r="J671" s="7"/>
      <c r="K671" s="7"/>
      <c r="L671" s="7"/>
      <c r="M671" s="4"/>
      <c r="N671" s="9"/>
      <c r="O671" s="7"/>
      <c r="P671" s="7"/>
      <c r="Q671" s="7"/>
      <c r="R671" s="7"/>
      <c r="S671" s="7"/>
      <c r="T671" s="7"/>
      <c r="U671" s="7"/>
      <c r="V671" s="7"/>
      <c r="X671" s="4"/>
      <c r="Y671" s="9"/>
      <c r="Z671" s="26"/>
      <c r="AA671" s="7"/>
      <c r="AB671" s="7"/>
      <c r="AC671" s="7"/>
      <c r="AD671" s="26"/>
      <c r="AE671" s="7"/>
      <c r="AF671" s="7"/>
      <c r="AG671" s="7"/>
    </row>
    <row r="672" spans="2:33" x14ac:dyDescent="0.2">
      <c r="B672" s="4"/>
      <c r="C672" s="9"/>
      <c r="D672" s="7"/>
      <c r="E672" s="7"/>
      <c r="F672" s="7"/>
      <c r="G672" s="7"/>
      <c r="H672" s="7"/>
      <c r="I672" s="7"/>
      <c r="J672" s="7"/>
      <c r="K672" s="7"/>
      <c r="L672" s="7"/>
      <c r="M672" s="4"/>
      <c r="N672" s="9"/>
      <c r="O672" s="7"/>
      <c r="P672" s="7"/>
      <c r="Q672" s="7"/>
      <c r="R672" s="7"/>
      <c r="S672" s="7"/>
      <c r="T672" s="7"/>
      <c r="U672" s="7"/>
      <c r="V672" s="7"/>
      <c r="X672" s="4"/>
      <c r="Y672" s="9"/>
      <c r="Z672" s="26"/>
      <c r="AA672" s="7"/>
      <c r="AB672" s="7"/>
      <c r="AC672" s="7"/>
      <c r="AD672" s="26"/>
      <c r="AE672" s="7"/>
      <c r="AF672" s="7"/>
      <c r="AG672" s="7"/>
    </row>
    <row r="673" spans="2:33" x14ac:dyDescent="0.2">
      <c r="B673" s="4"/>
      <c r="C673" s="9"/>
      <c r="D673" s="7"/>
      <c r="E673" s="7"/>
      <c r="F673" s="7"/>
      <c r="G673" s="7"/>
      <c r="H673" s="7"/>
      <c r="I673" s="7"/>
      <c r="J673" s="7"/>
      <c r="K673" s="7"/>
      <c r="L673" s="7"/>
      <c r="M673" s="4"/>
      <c r="N673" s="9"/>
      <c r="O673" s="7"/>
      <c r="P673" s="7"/>
      <c r="Q673" s="7"/>
      <c r="R673" s="7"/>
      <c r="S673" s="7"/>
      <c r="T673" s="7"/>
      <c r="U673" s="7"/>
      <c r="V673" s="7"/>
      <c r="X673" s="4"/>
      <c r="Y673" s="9"/>
      <c r="Z673" s="26"/>
      <c r="AA673" s="7"/>
      <c r="AB673" s="7"/>
      <c r="AC673" s="7"/>
      <c r="AD673" s="26"/>
      <c r="AE673" s="7"/>
      <c r="AF673" s="7"/>
      <c r="AG673" s="7"/>
    </row>
    <row r="674" spans="2:33" x14ac:dyDescent="0.2">
      <c r="B674" s="4"/>
      <c r="C674" s="9"/>
      <c r="D674" s="7"/>
      <c r="E674" s="7"/>
      <c r="F674" s="7"/>
      <c r="G674" s="7"/>
      <c r="H674" s="7"/>
      <c r="I674" s="7"/>
      <c r="J674" s="7"/>
      <c r="K674" s="7"/>
      <c r="L674" s="7"/>
      <c r="M674" s="4"/>
      <c r="N674" s="9"/>
      <c r="O674" s="7"/>
      <c r="P674" s="7"/>
      <c r="Q674" s="7"/>
      <c r="R674" s="7"/>
      <c r="S674" s="7"/>
      <c r="T674" s="7"/>
      <c r="U674" s="7"/>
      <c r="V674" s="7"/>
      <c r="X674" s="4"/>
      <c r="Y674" s="9"/>
      <c r="Z674" s="26"/>
      <c r="AA674" s="7"/>
      <c r="AB674" s="7"/>
      <c r="AC674" s="7"/>
      <c r="AD674" s="26"/>
      <c r="AE674" s="7"/>
      <c r="AF674" s="7"/>
      <c r="AG674" s="7"/>
    </row>
    <row r="675" spans="2:33" x14ac:dyDescent="0.2">
      <c r="B675" s="4"/>
      <c r="C675" s="9"/>
      <c r="D675" s="7"/>
      <c r="E675" s="7"/>
      <c r="F675" s="7"/>
      <c r="G675" s="7"/>
      <c r="H675" s="7"/>
      <c r="I675" s="7"/>
      <c r="J675" s="7"/>
      <c r="K675" s="7"/>
      <c r="L675" s="7"/>
      <c r="M675" s="4"/>
      <c r="N675" s="9"/>
      <c r="O675" s="7"/>
      <c r="P675" s="7"/>
      <c r="Q675" s="7"/>
      <c r="R675" s="7"/>
      <c r="S675" s="7"/>
      <c r="T675" s="7"/>
      <c r="U675" s="7"/>
      <c r="V675" s="7"/>
      <c r="X675" s="4"/>
      <c r="Y675" s="9"/>
      <c r="Z675" s="26"/>
      <c r="AA675" s="7"/>
      <c r="AB675" s="7"/>
      <c r="AC675" s="7"/>
      <c r="AD675" s="26"/>
      <c r="AE675" s="7"/>
      <c r="AF675" s="7"/>
      <c r="AG675" s="7"/>
    </row>
    <row r="676" spans="2:33" x14ac:dyDescent="0.2">
      <c r="B676" s="4"/>
      <c r="C676" s="9"/>
      <c r="D676" s="7"/>
      <c r="E676" s="7"/>
      <c r="F676" s="7"/>
      <c r="G676" s="7"/>
      <c r="H676" s="7"/>
      <c r="I676" s="7"/>
      <c r="J676" s="7"/>
      <c r="K676" s="7"/>
      <c r="L676" s="7"/>
      <c r="M676" s="4"/>
      <c r="N676" s="9"/>
      <c r="O676" s="7"/>
      <c r="P676" s="7"/>
      <c r="Q676" s="7"/>
      <c r="R676" s="7"/>
      <c r="S676" s="7"/>
      <c r="T676" s="7"/>
      <c r="U676" s="7"/>
      <c r="V676" s="7"/>
      <c r="X676" s="4"/>
      <c r="Y676" s="9"/>
      <c r="Z676" s="26"/>
      <c r="AA676" s="7"/>
      <c r="AB676" s="7"/>
      <c r="AC676" s="7"/>
      <c r="AD676" s="26"/>
      <c r="AE676" s="7"/>
      <c r="AF676" s="7"/>
      <c r="AG676" s="7"/>
    </row>
    <row r="677" spans="2:33" x14ac:dyDescent="0.2">
      <c r="B677" s="4"/>
      <c r="C677" s="9"/>
      <c r="D677" s="7"/>
      <c r="E677" s="7"/>
      <c r="F677" s="7"/>
      <c r="G677" s="7"/>
      <c r="H677" s="7"/>
      <c r="I677" s="7"/>
      <c r="J677" s="7"/>
      <c r="K677" s="7"/>
      <c r="L677" s="7"/>
      <c r="M677" s="4"/>
      <c r="N677" s="9"/>
      <c r="O677" s="7"/>
      <c r="P677" s="7"/>
      <c r="Q677" s="7"/>
      <c r="R677" s="7"/>
      <c r="S677" s="7"/>
      <c r="T677" s="7"/>
      <c r="U677" s="7"/>
      <c r="V677" s="7"/>
      <c r="X677" s="4"/>
      <c r="Y677" s="9"/>
      <c r="Z677" s="26"/>
      <c r="AA677" s="7"/>
      <c r="AB677" s="7"/>
      <c r="AC677" s="7"/>
      <c r="AD677" s="26"/>
      <c r="AE677" s="7"/>
      <c r="AF677" s="7"/>
      <c r="AG677" s="7"/>
    </row>
    <row r="678" spans="2:33" x14ac:dyDescent="0.2">
      <c r="B678" s="4"/>
      <c r="C678" s="9"/>
      <c r="D678" s="7"/>
      <c r="E678" s="7"/>
      <c r="F678" s="7"/>
      <c r="G678" s="7"/>
      <c r="H678" s="7"/>
      <c r="I678" s="7"/>
      <c r="J678" s="7"/>
      <c r="K678" s="7"/>
      <c r="L678" s="7"/>
      <c r="M678" s="4"/>
      <c r="N678" s="9"/>
      <c r="O678" s="7"/>
      <c r="P678" s="7"/>
      <c r="Q678" s="7"/>
      <c r="R678" s="7"/>
      <c r="S678" s="7"/>
      <c r="T678" s="7"/>
      <c r="U678" s="7"/>
      <c r="V678" s="7"/>
      <c r="X678" s="4"/>
      <c r="Y678" s="9"/>
      <c r="Z678" s="26"/>
      <c r="AA678" s="7"/>
      <c r="AB678" s="7"/>
      <c r="AC678" s="7"/>
      <c r="AD678" s="26"/>
      <c r="AE678" s="7"/>
      <c r="AF678" s="7"/>
      <c r="AG678" s="7"/>
    </row>
    <row r="679" spans="2:33" x14ac:dyDescent="0.2">
      <c r="B679" s="4"/>
      <c r="C679" s="9"/>
      <c r="D679" s="7"/>
      <c r="E679" s="7"/>
      <c r="F679" s="7"/>
      <c r="G679" s="7"/>
      <c r="H679" s="7"/>
      <c r="I679" s="7"/>
      <c r="J679" s="7"/>
      <c r="K679" s="7"/>
      <c r="L679" s="7"/>
      <c r="M679" s="4"/>
      <c r="N679" s="9"/>
      <c r="O679" s="7"/>
      <c r="P679" s="7"/>
      <c r="Q679" s="7"/>
      <c r="R679" s="7"/>
      <c r="S679" s="7"/>
      <c r="T679" s="7"/>
      <c r="U679" s="7"/>
      <c r="V679" s="7"/>
      <c r="X679" s="4"/>
      <c r="Y679" s="9"/>
      <c r="Z679" s="26"/>
      <c r="AA679" s="7"/>
      <c r="AB679" s="7"/>
      <c r="AC679" s="7"/>
      <c r="AD679" s="26"/>
      <c r="AE679" s="7"/>
      <c r="AF679" s="7"/>
      <c r="AG679" s="7"/>
    </row>
    <row r="680" spans="2:33" x14ac:dyDescent="0.2">
      <c r="B680" s="4"/>
      <c r="C680" s="9"/>
      <c r="D680" s="7"/>
      <c r="E680" s="7"/>
      <c r="F680" s="7"/>
      <c r="G680" s="7"/>
      <c r="H680" s="7"/>
      <c r="I680" s="7"/>
      <c r="J680" s="7"/>
      <c r="K680" s="7"/>
      <c r="L680" s="7"/>
      <c r="M680" s="4"/>
      <c r="N680" s="9"/>
      <c r="O680" s="7"/>
      <c r="P680" s="7"/>
      <c r="Q680" s="7"/>
      <c r="R680" s="7"/>
      <c r="S680" s="7"/>
      <c r="T680" s="7"/>
      <c r="U680" s="7"/>
      <c r="V680" s="7"/>
      <c r="X680" s="4"/>
      <c r="Y680" s="9"/>
      <c r="Z680" s="26"/>
      <c r="AA680" s="7"/>
      <c r="AB680" s="7"/>
      <c r="AC680" s="7"/>
      <c r="AD680" s="26"/>
      <c r="AE680" s="7"/>
      <c r="AF680" s="7"/>
      <c r="AG680" s="7"/>
    </row>
    <row r="681" spans="2:33" x14ac:dyDescent="0.2">
      <c r="B681" s="4"/>
      <c r="C681" s="9"/>
      <c r="D681" s="7"/>
      <c r="E681" s="7"/>
      <c r="F681" s="7"/>
      <c r="G681" s="7"/>
      <c r="H681" s="7"/>
      <c r="I681" s="7"/>
      <c r="J681" s="7"/>
      <c r="K681" s="7"/>
      <c r="L681" s="7"/>
      <c r="M681" s="4"/>
      <c r="N681" s="9"/>
      <c r="O681" s="7"/>
      <c r="P681" s="7"/>
      <c r="Q681" s="7"/>
      <c r="R681" s="7"/>
      <c r="S681" s="7"/>
      <c r="T681" s="7"/>
      <c r="U681" s="7"/>
      <c r="V681" s="7"/>
      <c r="X681" s="4"/>
      <c r="Y681" s="9"/>
      <c r="Z681" s="26"/>
      <c r="AA681" s="7"/>
      <c r="AB681" s="7"/>
      <c r="AC681" s="7"/>
      <c r="AD681" s="26"/>
      <c r="AE681" s="7"/>
      <c r="AF681" s="7"/>
      <c r="AG681" s="7"/>
    </row>
    <row r="682" spans="2:33" x14ac:dyDescent="0.2">
      <c r="B682" s="4"/>
      <c r="C682" s="9"/>
      <c r="D682" s="7"/>
      <c r="E682" s="7"/>
      <c r="F682" s="7"/>
      <c r="G682" s="7"/>
      <c r="H682" s="7"/>
      <c r="I682" s="7"/>
      <c r="J682" s="7"/>
      <c r="K682" s="7"/>
      <c r="L682" s="7"/>
      <c r="M682" s="4"/>
      <c r="N682" s="9"/>
      <c r="O682" s="7"/>
      <c r="P682" s="7"/>
      <c r="Q682" s="7"/>
      <c r="R682" s="7"/>
      <c r="S682" s="7"/>
      <c r="T682" s="7"/>
      <c r="U682" s="7"/>
      <c r="V682" s="7"/>
      <c r="X682" s="4"/>
      <c r="Y682" s="9"/>
      <c r="Z682" s="26"/>
      <c r="AA682" s="7"/>
      <c r="AB682" s="7"/>
      <c r="AC682" s="7"/>
      <c r="AD682" s="26"/>
      <c r="AE682" s="7"/>
      <c r="AF682" s="7"/>
      <c r="AG682" s="7"/>
    </row>
    <row r="683" spans="2:33" x14ac:dyDescent="0.2">
      <c r="B683" s="4"/>
      <c r="C683" s="9"/>
      <c r="D683" s="7"/>
      <c r="E683" s="7"/>
      <c r="F683" s="7"/>
      <c r="G683" s="7"/>
      <c r="H683" s="7"/>
      <c r="I683" s="7"/>
      <c r="J683" s="7"/>
      <c r="K683" s="7"/>
      <c r="L683" s="7"/>
      <c r="M683" s="4"/>
      <c r="N683" s="9"/>
      <c r="O683" s="7"/>
      <c r="P683" s="7"/>
      <c r="Q683" s="7"/>
      <c r="R683" s="7"/>
      <c r="S683" s="7"/>
      <c r="T683" s="7"/>
      <c r="U683" s="7"/>
      <c r="V683" s="7"/>
      <c r="X683" s="4"/>
      <c r="Y683" s="9"/>
      <c r="Z683" s="26"/>
      <c r="AA683" s="7"/>
      <c r="AB683" s="7"/>
      <c r="AC683" s="7"/>
      <c r="AD683" s="26"/>
      <c r="AE683" s="7"/>
      <c r="AF683" s="7"/>
      <c r="AG683" s="7"/>
    </row>
    <row r="684" spans="2:33" x14ac:dyDescent="0.2">
      <c r="B684" s="4"/>
      <c r="C684" s="9"/>
      <c r="D684" s="7"/>
      <c r="E684" s="7"/>
      <c r="F684" s="7"/>
      <c r="G684" s="7"/>
      <c r="H684" s="7"/>
      <c r="I684" s="7"/>
      <c r="J684" s="7"/>
      <c r="K684" s="7"/>
      <c r="L684" s="7"/>
      <c r="M684" s="4"/>
      <c r="N684" s="9"/>
      <c r="O684" s="7"/>
      <c r="P684" s="7"/>
      <c r="Q684" s="7"/>
      <c r="R684" s="7"/>
      <c r="S684" s="7"/>
      <c r="T684" s="7"/>
      <c r="U684" s="7"/>
      <c r="V684" s="7"/>
      <c r="X684" s="4"/>
      <c r="Y684" s="9"/>
      <c r="Z684" s="26"/>
      <c r="AA684" s="7"/>
      <c r="AB684" s="7"/>
      <c r="AC684" s="7"/>
      <c r="AD684" s="26"/>
      <c r="AE684" s="7"/>
      <c r="AF684" s="7"/>
      <c r="AG684" s="7"/>
    </row>
    <row r="685" spans="2:33" x14ac:dyDescent="0.2">
      <c r="B685" s="4"/>
      <c r="C685" s="9"/>
      <c r="D685" s="7"/>
      <c r="E685" s="7"/>
      <c r="F685" s="7"/>
      <c r="G685" s="7"/>
      <c r="H685" s="7"/>
      <c r="I685" s="7"/>
      <c r="J685" s="7"/>
      <c r="K685" s="7"/>
      <c r="L685" s="7"/>
      <c r="M685" s="4"/>
      <c r="N685" s="9"/>
      <c r="O685" s="7"/>
      <c r="P685" s="7"/>
      <c r="Q685" s="7"/>
      <c r="R685" s="7"/>
      <c r="S685" s="7"/>
      <c r="T685" s="7"/>
      <c r="U685" s="7"/>
      <c r="V685" s="7"/>
      <c r="X685" s="4"/>
      <c r="Y685" s="9"/>
      <c r="Z685" s="26"/>
      <c r="AA685" s="7"/>
      <c r="AB685" s="7"/>
      <c r="AC685" s="7"/>
      <c r="AD685" s="26"/>
      <c r="AE685" s="7"/>
      <c r="AF685" s="7"/>
      <c r="AG685" s="7"/>
    </row>
    <row r="686" spans="2:33" x14ac:dyDescent="0.2">
      <c r="B686" s="4"/>
      <c r="C686" s="9"/>
      <c r="D686" s="7"/>
      <c r="E686" s="7"/>
      <c r="F686" s="7"/>
      <c r="G686" s="7"/>
      <c r="H686" s="7"/>
      <c r="I686" s="7"/>
      <c r="J686" s="7"/>
      <c r="K686" s="7"/>
      <c r="L686" s="7"/>
      <c r="M686" s="4"/>
      <c r="N686" s="9"/>
      <c r="O686" s="7"/>
      <c r="P686" s="7"/>
      <c r="Q686" s="7"/>
      <c r="R686" s="7"/>
      <c r="S686" s="7"/>
      <c r="T686" s="7"/>
      <c r="U686" s="7"/>
      <c r="V686" s="7"/>
      <c r="X686" s="4"/>
      <c r="Y686" s="9"/>
      <c r="Z686" s="26"/>
      <c r="AA686" s="7"/>
      <c r="AB686" s="7"/>
      <c r="AC686" s="7"/>
      <c r="AD686" s="26"/>
      <c r="AE686" s="7"/>
      <c r="AF686" s="7"/>
      <c r="AG686" s="7"/>
    </row>
    <row r="687" spans="2:33" x14ac:dyDescent="0.2">
      <c r="B687" s="4"/>
      <c r="C687" s="9"/>
      <c r="D687" s="7"/>
      <c r="E687" s="7"/>
      <c r="F687" s="7"/>
      <c r="G687" s="7"/>
      <c r="H687" s="7"/>
      <c r="I687" s="7"/>
      <c r="J687" s="7"/>
      <c r="K687" s="7"/>
      <c r="L687" s="7"/>
      <c r="M687" s="4"/>
      <c r="N687" s="9"/>
      <c r="O687" s="7"/>
      <c r="P687" s="7"/>
      <c r="Q687" s="7"/>
      <c r="R687" s="7"/>
      <c r="S687" s="7"/>
      <c r="T687" s="7"/>
      <c r="U687" s="7"/>
      <c r="V687" s="7"/>
      <c r="X687" s="4"/>
      <c r="Y687" s="9"/>
      <c r="Z687" s="26"/>
      <c r="AA687" s="7"/>
      <c r="AB687" s="7"/>
      <c r="AC687" s="7"/>
      <c r="AD687" s="26"/>
      <c r="AE687" s="7"/>
      <c r="AF687" s="7"/>
      <c r="AG687" s="7"/>
    </row>
    <row r="688" spans="2:33" x14ac:dyDescent="0.2">
      <c r="B688" s="4"/>
      <c r="C688" s="9"/>
      <c r="D688" s="7"/>
      <c r="E688" s="7"/>
      <c r="F688" s="7"/>
      <c r="G688" s="7"/>
      <c r="H688" s="7"/>
      <c r="I688" s="7"/>
      <c r="J688" s="7"/>
      <c r="K688" s="7"/>
      <c r="L688" s="7"/>
      <c r="M688" s="4"/>
      <c r="N688" s="9"/>
      <c r="O688" s="7"/>
      <c r="P688" s="7"/>
      <c r="Q688" s="7"/>
      <c r="R688" s="7"/>
      <c r="S688" s="7"/>
      <c r="T688" s="7"/>
      <c r="U688" s="7"/>
      <c r="V688" s="7"/>
      <c r="X688" s="4"/>
      <c r="Y688" s="9"/>
      <c r="Z688" s="26"/>
      <c r="AA688" s="7"/>
      <c r="AB688" s="7"/>
      <c r="AC688" s="7"/>
      <c r="AD688" s="26"/>
      <c r="AE688" s="7"/>
      <c r="AF688" s="7"/>
      <c r="AG688" s="7"/>
    </row>
    <row r="689" spans="2:33" x14ac:dyDescent="0.2">
      <c r="B689" s="4"/>
      <c r="C689" s="9"/>
      <c r="D689" s="7"/>
      <c r="E689" s="7"/>
      <c r="F689" s="7"/>
      <c r="G689" s="7"/>
      <c r="H689" s="7"/>
      <c r="I689" s="7"/>
      <c r="J689" s="7"/>
      <c r="K689" s="7"/>
      <c r="L689" s="7"/>
      <c r="M689" s="4"/>
      <c r="N689" s="9"/>
      <c r="O689" s="7"/>
      <c r="P689" s="7"/>
      <c r="Q689" s="7"/>
      <c r="R689" s="7"/>
      <c r="S689" s="7"/>
      <c r="T689" s="7"/>
      <c r="U689" s="7"/>
      <c r="V689" s="7"/>
      <c r="X689" s="4"/>
      <c r="Y689" s="9"/>
      <c r="Z689" s="26"/>
      <c r="AA689" s="7"/>
      <c r="AB689" s="7"/>
      <c r="AC689" s="7"/>
      <c r="AD689" s="26"/>
      <c r="AE689" s="7"/>
      <c r="AF689" s="7"/>
      <c r="AG689" s="7"/>
    </row>
    <row r="690" spans="2:33" x14ac:dyDescent="0.2">
      <c r="B690" s="4"/>
      <c r="C690" s="9"/>
      <c r="D690" s="7"/>
      <c r="E690" s="7"/>
      <c r="F690" s="7"/>
      <c r="G690" s="7"/>
      <c r="H690" s="7"/>
      <c r="I690" s="7"/>
      <c r="J690" s="7"/>
      <c r="K690" s="7"/>
      <c r="L690" s="7"/>
      <c r="M690" s="4"/>
      <c r="N690" s="9"/>
      <c r="O690" s="7"/>
      <c r="P690" s="7"/>
      <c r="Q690" s="7"/>
      <c r="R690" s="7"/>
      <c r="S690" s="7"/>
      <c r="T690" s="7"/>
      <c r="U690" s="7"/>
      <c r="V690" s="7"/>
      <c r="X690" s="4"/>
      <c r="Y690" s="9"/>
      <c r="Z690" s="26"/>
      <c r="AA690" s="7"/>
      <c r="AB690" s="7"/>
      <c r="AC690" s="7"/>
      <c r="AD690" s="26"/>
      <c r="AE690" s="7"/>
      <c r="AF690" s="7"/>
      <c r="AG690" s="7"/>
    </row>
    <row r="691" spans="2:33" x14ac:dyDescent="0.2">
      <c r="B691" s="4"/>
      <c r="C691" s="9"/>
      <c r="D691" s="7"/>
      <c r="E691" s="7"/>
      <c r="F691" s="7"/>
      <c r="G691" s="7"/>
      <c r="H691" s="7"/>
      <c r="I691" s="7"/>
      <c r="J691" s="7"/>
      <c r="K691" s="7"/>
      <c r="L691" s="7"/>
      <c r="M691" s="4"/>
      <c r="N691" s="9"/>
      <c r="O691" s="7"/>
      <c r="P691" s="7"/>
      <c r="Q691" s="7"/>
      <c r="R691" s="7"/>
      <c r="S691" s="7"/>
      <c r="T691" s="7"/>
      <c r="U691" s="7"/>
      <c r="V691" s="7"/>
      <c r="X691" s="4"/>
      <c r="Y691" s="9"/>
      <c r="Z691" s="26"/>
      <c r="AA691" s="7"/>
      <c r="AB691" s="7"/>
      <c r="AC691" s="7"/>
      <c r="AD691" s="26"/>
      <c r="AE691" s="7"/>
      <c r="AF691" s="7"/>
      <c r="AG691" s="7"/>
    </row>
    <row r="692" spans="2:33" x14ac:dyDescent="0.2">
      <c r="B692" s="4"/>
      <c r="C692" s="9"/>
      <c r="D692" s="7"/>
      <c r="E692" s="7"/>
      <c r="F692" s="7"/>
      <c r="G692" s="7"/>
      <c r="H692" s="7"/>
      <c r="I692" s="7"/>
      <c r="J692" s="7"/>
      <c r="K692" s="7"/>
      <c r="L692" s="7"/>
      <c r="M692" s="4"/>
      <c r="N692" s="9"/>
      <c r="O692" s="7"/>
      <c r="P692" s="7"/>
      <c r="Q692" s="7"/>
      <c r="R692" s="7"/>
      <c r="S692" s="7"/>
      <c r="T692" s="7"/>
      <c r="U692" s="7"/>
      <c r="V692" s="7"/>
      <c r="X692" s="4"/>
      <c r="Y692" s="9"/>
      <c r="Z692" s="26"/>
      <c r="AA692" s="7"/>
      <c r="AB692" s="7"/>
      <c r="AC692" s="7"/>
      <c r="AD692" s="26"/>
      <c r="AE692" s="7"/>
      <c r="AF692" s="7"/>
      <c r="AG692" s="7"/>
    </row>
    <row r="693" spans="2:33" x14ac:dyDescent="0.2">
      <c r="B693" s="4"/>
      <c r="C693" s="9"/>
      <c r="D693" s="7"/>
      <c r="E693" s="7"/>
      <c r="F693" s="7"/>
      <c r="G693" s="7"/>
      <c r="H693" s="7"/>
      <c r="I693" s="7"/>
      <c r="J693" s="7"/>
      <c r="K693" s="7"/>
      <c r="L693" s="7"/>
      <c r="M693" s="4"/>
      <c r="N693" s="9"/>
      <c r="O693" s="7"/>
      <c r="P693" s="7"/>
      <c r="Q693" s="7"/>
      <c r="R693" s="7"/>
      <c r="S693" s="7"/>
      <c r="T693" s="7"/>
      <c r="U693" s="7"/>
      <c r="V693" s="7"/>
      <c r="X693" s="4"/>
      <c r="Y693" s="9"/>
      <c r="Z693" s="26"/>
      <c r="AA693" s="7"/>
      <c r="AB693" s="7"/>
      <c r="AC693" s="7"/>
      <c r="AD693" s="26"/>
      <c r="AE693" s="7"/>
      <c r="AF693" s="7"/>
      <c r="AG693" s="7"/>
    </row>
    <row r="694" spans="2:33" x14ac:dyDescent="0.2">
      <c r="B694" s="4"/>
      <c r="C694" s="9"/>
      <c r="D694" s="7"/>
      <c r="E694" s="7"/>
      <c r="F694" s="7"/>
      <c r="G694" s="7"/>
      <c r="H694" s="7"/>
      <c r="I694" s="7"/>
      <c r="J694" s="7"/>
      <c r="K694" s="7"/>
      <c r="L694" s="7"/>
      <c r="M694" s="4"/>
      <c r="N694" s="9"/>
      <c r="O694" s="7"/>
      <c r="P694" s="7"/>
      <c r="Q694" s="7"/>
      <c r="R694" s="7"/>
      <c r="S694" s="7"/>
      <c r="T694" s="7"/>
      <c r="U694" s="7"/>
      <c r="V694" s="7"/>
      <c r="X694" s="4"/>
      <c r="Y694" s="9"/>
      <c r="Z694" s="26"/>
      <c r="AA694" s="7"/>
      <c r="AB694" s="7"/>
      <c r="AC694" s="7"/>
      <c r="AD694" s="26"/>
      <c r="AE694" s="7"/>
      <c r="AF694" s="7"/>
      <c r="AG694" s="7"/>
    </row>
    <row r="695" spans="2:33" x14ac:dyDescent="0.2">
      <c r="B695" s="4"/>
      <c r="C695" s="9"/>
      <c r="D695" s="7"/>
      <c r="E695" s="7"/>
      <c r="F695" s="7"/>
      <c r="G695" s="7"/>
      <c r="H695" s="7"/>
      <c r="I695" s="7"/>
      <c r="J695" s="7"/>
      <c r="K695" s="7"/>
      <c r="L695" s="7"/>
      <c r="M695" s="4"/>
      <c r="N695" s="9"/>
      <c r="O695" s="7"/>
      <c r="P695" s="7"/>
      <c r="Q695" s="7"/>
      <c r="R695" s="7"/>
      <c r="S695" s="7"/>
      <c r="T695" s="7"/>
      <c r="U695" s="7"/>
      <c r="V695" s="7"/>
      <c r="X695" s="4"/>
      <c r="Y695" s="9"/>
      <c r="Z695" s="26"/>
      <c r="AA695" s="7"/>
      <c r="AB695" s="7"/>
      <c r="AC695" s="7"/>
      <c r="AD695" s="26"/>
      <c r="AE695" s="7"/>
      <c r="AF695" s="7"/>
      <c r="AG695" s="7"/>
    </row>
    <row r="696" spans="2:33" x14ac:dyDescent="0.2">
      <c r="B696" s="4"/>
      <c r="C696" s="9"/>
      <c r="D696" s="7"/>
      <c r="E696" s="7"/>
      <c r="F696" s="7"/>
      <c r="G696" s="7"/>
      <c r="H696" s="7"/>
      <c r="I696" s="7"/>
      <c r="J696" s="7"/>
      <c r="K696" s="7"/>
      <c r="L696" s="7"/>
      <c r="M696" s="4"/>
      <c r="N696" s="9"/>
      <c r="O696" s="7"/>
      <c r="P696" s="7"/>
      <c r="Q696" s="7"/>
      <c r="R696" s="7"/>
      <c r="S696" s="7"/>
      <c r="T696" s="7"/>
      <c r="U696" s="7"/>
      <c r="V696" s="7"/>
      <c r="X696" s="4"/>
      <c r="Y696" s="9"/>
      <c r="Z696" s="26"/>
      <c r="AA696" s="7"/>
      <c r="AB696" s="7"/>
      <c r="AC696" s="7"/>
      <c r="AD696" s="26"/>
      <c r="AE696" s="7"/>
      <c r="AF696" s="7"/>
      <c r="AG696" s="7"/>
    </row>
    <row r="697" spans="2:33" x14ac:dyDescent="0.2">
      <c r="B697" s="4"/>
      <c r="C697" s="9"/>
      <c r="D697" s="7"/>
      <c r="E697" s="7"/>
      <c r="F697" s="7"/>
      <c r="G697" s="7"/>
      <c r="H697" s="7"/>
      <c r="I697" s="7"/>
      <c r="J697" s="7"/>
      <c r="K697" s="7"/>
      <c r="L697" s="7"/>
      <c r="M697" s="4"/>
      <c r="N697" s="9"/>
      <c r="O697" s="7"/>
      <c r="P697" s="7"/>
      <c r="Q697" s="7"/>
      <c r="R697" s="7"/>
      <c r="S697" s="7"/>
      <c r="T697" s="7"/>
      <c r="U697" s="7"/>
      <c r="V697" s="7"/>
      <c r="X697" s="4"/>
      <c r="Y697" s="9"/>
      <c r="Z697" s="26"/>
      <c r="AA697" s="7"/>
      <c r="AB697" s="7"/>
      <c r="AC697" s="7"/>
      <c r="AD697" s="26"/>
      <c r="AE697" s="7"/>
      <c r="AF697" s="7"/>
      <c r="AG697" s="7"/>
    </row>
    <row r="698" spans="2:33" x14ac:dyDescent="0.2">
      <c r="B698" s="4"/>
      <c r="C698" s="9"/>
      <c r="D698" s="7"/>
      <c r="E698" s="7"/>
      <c r="F698" s="7"/>
      <c r="G698" s="7"/>
      <c r="H698" s="7"/>
      <c r="I698" s="7"/>
      <c r="J698" s="7"/>
      <c r="K698" s="7"/>
      <c r="L698" s="7"/>
      <c r="M698" s="4"/>
      <c r="N698" s="9"/>
      <c r="O698" s="7"/>
      <c r="P698" s="7"/>
      <c r="Q698" s="7"/>
      <c r="R698" s="7"/>
      <c r="S698" s="7"/>
      <c r="T698" s="7"/>
      <c r="U698" s="7"/>
      <c r="V698" s="7"/>
      <c r="X698" s="4"/>
      <c r="Y698" s="9"/>
      <c r="Z698" s="26"/>
      <c r="AA698" s="7"/>
      <c r="AB698" s="7"/>
      <c r="AC698" s="7"/>
      <c r="AD698" s="26"/>
      <c r="AE698" s="7"/>
      <c r="AF698" s="7"/>
      <c r="AG698" s="7"/>
    </row>
    <row r="699" spans="2:33" x14ac:dyDescent="0.2">
      <c r="B699" s="4"/>
      <c r="C699" s="9"/>
      <c r="D699" s="7"/>
      <c r="E699" s="7"/>
      <c r="F699" s="7"/>
      <c r="G699" s="7"/>
      <c r="H699" s="7"/>
      <c r="I699" s="7"/>
      <c r="J699" s="7"/>
      <c r="K699" s="7"/>
      <c r="L699" s="7"/>
      <c r="M699" s="4"/>
      <c r="N699" s="9"/>
      <c r="O699" s="7"/>
      <c r="P699" s="7"/>
      <c r="Q699" s="7"/>
      <c r="R699" s="7"/>
      <c r="S699" s="7"/>
      <c r="T699" s="7"/>
      <c r="U699" s="7"/>
      <c r="V699" s="7"/>
      <c r="X699" s="4"/>
      <c r="Y699" s="9"/>
      <c r="Z699" s="26"/>
      <c r="AA699" s="7"/>
      <c r="AB699" s="7"/>
      <c r="AC699" s="7"/>
      <c r="AD699" s="26"/>
      <c r="AE699" s="7"/>
      <c r="AF699" s="7"/>
      <c r="AG699" s="7"/>
    </row>
    <row r="700" spans="2:33" x14ac:dyDescent="0.2">
      <c r="B700" s="4"/>
      <c r="C700" s="9"/>
      <c r="D700" s="7"/>
      <c r="E700" s="7"/>
      <c r="F700" s="7"/>
      <c r="G700" s="7"/>
      <c r="H700" s="7"/>
      <c r="I700" s="7"/>
      <c r="J700" s="7"/>
      <c r="K700" s="7"/>
      <c r="L700" s="7"/>
      <c r="M700" s="4"/>
      <c r="N700" s="9"/>
      <c r="O700" s="7"/>
      <c r="P700" s="7"/>
      <c r="Q700" s="7"/>
      <c r="R700" s="7"/>
      <c r="S700" s="7"/>
      <c r="T700" s="7"/>
      <c r="U700" s="7"/>
      <c r="V700" s="7"/>
      <c r="X700" s="4"/>
      <c r="Y700" s="9"/>
      <c r="Z700" s="26"/>
      <c r="AA700" s="7"/>
      <c r="AB700" s="7"/>
      <c r="AC700" s="7"/>
      <c r="AD700" s="26"/>
      <c r="AE700" s="7"/>
      <c r="AF700" s="7"/>
      <c r="AG700" s="7"/>
    </row>
    <row r="701" spans="2:33" x14ac:dyDescent="0.2">
      <c r="B701" s="4"/>
      <c r="C701" s="9"/>
      <c r="D701" s="7"/>
      <c r="E701" s="7"/>
      <c r="F701" s="7"/>
      <c r="G701" s="7"/>
      <c r="H701" s="7"/>
      <c r="I701" s="7"/>
      <c r="J701" s="7"/>
      <c r="K701" s="7"/>
      <c r="L701" s="7"/>
      <c r="M701" s="4"/>
      <c r="N701" s="9"/>
      <c r="O701" s="7"/>
      <c r="P701" s="7"/>
      <c r="Q701" s="7"/>
      <c r="R701" s="7"/>
      <c r="S701" s="7"/>
      <c r="T701" s="7"/>
      <c r="U701" s="7"/>
      <c r="V701" s="7"/>
      <c r="X701" s="4"/>
      <c r="Y701" s="9"/>
      <c r="Z701" s="26"/>
      <c r="AA701" s="7"/>
      <c r="AB701" s="7"/>
      <c r="AC701" s="7"/>
      <c r="AD701" s="26"/>
      <c r="AE701" s="7"/>
      <c r="AF701" s="7"/>
      <c r="AG701" s="7"/>
    </row>
    <row r="702" spans="2:33" x14ac:dyDescent="0.2">
      <c r="B702" s="4"/>
      <c r="C702" s="9"/>
      <c r="D702" s="7"/>
      <c r="E702" s="7"/>
      <c r="F702" s="7"/>
      <c r="G702" s="7"/>
      <c r="H702" s="7"/>
      <c r="I702" s="7"/>
      <c r="J702" s="7"/>
      <c r="K702" s="7"/>
      <c r="L702" s="7"/>
      <c r="M702" s="4"/>
      <c r="N702" s="9"/>
      <c r="O702" s="7"/>
      <c r="P702" s="7"/>
      <c r="Q702" s="7"/>
      <c r="R702" s="7"/>
      <c r="S702" s="7"/>
      <c r="T702" s="7"/>
      <c r="U702" s="7"/>
      <c r="V702" s="7"/>
      <c r="X702" s="4"/>
      <c r="Y702" s="9"/>
      <c r="Z702" s="26"/>
      <c r="AA702" s="7"/>
      <c r="AB702" s="7"/>
      <c r="AC702" s="7"/>
      <c r="AD702" s="26"/>
      <c r="AE702" s="7"/>
      <c r="AF702" s="7"/>
      <c r="AG702" s="7"/>
    </row>
    <row r="703" spans="2:33" x14ac:dyDescent="0.2">
      <c r="B703" s="4"/>
      <c r="C703" s="9"/>
      <c r="D703" s="7"/>
      <c r="E703" s="7"/>
      <c r="F703" s="7"/>
      <c r="G703" s="7"/>
      <c r="H703" s="7"/>
      <c r="I703" s="7"/>
      <c r="J703" s="7"/>
      <c r="K703" s="7"/>
      <c r="L703" s="7"/>
      <c r="M703" s="4"/>
      <c r="N703" s="9"/>
      <c r="O703" s="7"/>
      <c r="P703" s="7"/>
      <c r="Q703" s="7"/>
      <c r="R703" s="7"/>
      <c r="S703" s="7"/>
      <c r="T703" s="7"/>
      <c r="U703" s="7"/>
      <c r="V703" s="7"/>
      <c r="X703" s="4"/>
      <c r="Y703" s="9"/>
      <c r="Z703" s="26"/>
      <c r="AA703" s="7"/>
      <c r="AB703" s="7"/>
      <c r="AC703" s="7"/>
      <c r="AD703" s="26"/>
      <c r="AE703" s="7"/>
      <c r="AF703" s="7"/>
      <c r="AG703" s="7"/>
    </row>
    <row r="704" spans="2:33" x14ac:dyDescent="0.2">
      <c r="B704" s="4"/>
      <c r="C704" s="9"/>
      <c r="D704" s="7"/>
      <c r="E704" s="7"/>
      <c r="F704" s="7"/>
      <c r="G704" s="7"/>
      <c r="H704" s="7"/>
      <c r="I704" s="7"/>
      <c r="J704" s="7"/>
      <c r="K704" s="7"/>
      <c r="L704" s="7"/>
      <c r="M704" s="4"/>
      <c r="N704" s="9"/>
      <c r="O704" s="7"/>
      <c r="P704" s="7"/>
      <c r="Q704" s="7"/>
      <c r="R704" s="7"/>
      <c r="S704" s="7"/>
      <c r="T704" s="7"/>
      <c r="U704" s="7"/>
      <c r="V704" s="7"/>
      <c r="X704" s="4"/>
      <c r="Y704" s="9"/>
      <c r="Z704" s="26"/>
      <c r="AA704" s="7"/>
      <c r="AB704" s="7"/>
      <c r="AC704" s="7"/>
      <c r="AD704" s="26"/>
      <c r="AE704" s="7"/>
      <c r="AF704" s="7"/>
      <c r="AG704" s="7"/>
    </row>
    <row r="705" spans="2:33" x14ac:dyDescent="0.2">
      <c r="B705" s="4"/>
      <c r="C705" s="9"/>
      <c r="D705" s="7"/>
      <c r="E705" s="7"/>
      <c r="F705" s="7"/>
      <c r="G705" s="7"/>
      <c r="H705" s="7"/>
      <c r="I705" s="7"/>
      <c r="J705" s="7"/>
      <c r="K705" s="7"/>
      <c r="L705" s="7"/>
      <c r="M705" s="4"/>
      <c r="N705" s="9"/>
      <c r="O705" s="7"/>
      <c r="P705" s="7"/>
      <c r="Q705" s="7"/>
      <c r="R705" s="7"/>
      <c r="S705" s="7"/>
      <c r="T705" s="7"/>
      <c r="U705" s="7"/>
      <c r="V705" s="7"/>
      <c r="X705" s="4"/>
      <c r="Y705" s="9"/>
      <c r="Z705" s="26"/>
      <c r="AA705" s="7"/>
      <c r="AB705" s="7"/>
      <c r="AC705" s="7"/>
      <c r="AD705" s="26"/>
      <c r="AE705" s="7"/>
      <c r="AF705" s="7"/>
      <c r="AG705" s="7"/>
    </row>
    <row r="706" spans="2:33" x14ac:dyDescent="0.2">
      <c r="B706" s="4"/>
      <c r="C706" s="9"/>
      <c r="D706" s="7"/>
      <c r="E706" s="7"/>
      <c r="F706" s="7"/>
      <c r="G706" s="7"/>
      <c r="H706" s="7"/>
      <c r="I706" s="7"/>
      <c r="J706" s="7"/>
      <c r="K706" s="7"/>
      <c r="L706" s="7"/>
      <c r="M706" s="4"/>
      <c r="N706" s="9"/>
      <c r="O706" s="7"/>
      <c r="P706" s="7"/>
      <c r="Q706" s="7"/>
      <c r="R706" s="7"/>
      <c r="S706" s="7"/>
      <c r="T706" s="7"/>
      <c r="U706" s="7"/>
      <c r="V706" s="7"/>
      <c r="X706" s="4"/>
      <c r="Y706" s="9"/>
      <c r="Z706" s="26"/>
      <c r="AA706" s="7"/>
      <c r="AB706" s="7"/>
      <c r="AC706" s="7"/>
      <c r="AD706" s="26"/>
      <c r="AE706" s="7"/>
      <c r="AF706" s="7"/>
      <c r="AG706" s="7"/>
    </row>
    <row r="707" spans="2:33" x14ac:dyDescent="0.2">
      <c r="B707" s="4"/>
      <c r="C707" s="9"/>
      <c r="D707" s="7"/>
      <c r="E707" s="7"/>
      <c r="F707" s="7"/>
      <c r="G707" s="7"/>
      <c r="H707" s="7"/>
      <c r="I707" s="7"/>
      <c r="J707" s="7"/>
      <c r="K707" s="7"/>
      <c r="L707" s="7"/>
      <c r="M707" s="4"/>
      <c r="N707" s="9"/>
      <c r="O707" s="7"/>
      <c r="P707" s="7"/>
      <c r="Q707" s="7"/>
      <c r="R707" s="7"/>
      <c r="S707" s="7"/>
      <c r="T707" s="7"/>
      <c r="U707" s="7"/>
      <c r="V707" s="7"/>
      <c r="X707" s="4"/>
      <c r="Y707" s="9"/>
      <c r="Z707" s="26"/>
      <c r="AA707" s="7"/>
      <c r="AB707" s="7"/>
      <c r="AC707" s="7"/>
      <c r="AD707" s="26"/>
      <c r="AE707" s="7"/>
      <c r="AF707" s="7"/>
      <c r="AG707" s="7"/>
    </row>
    <row r="708" spans="2:33" x14ac:dyDescent="0.2">
      <c r="B708" s="4"/>
      <c r="C708" s="9"/>
      <c r="D708" s="7"/>
      <c r="E708" s="7"/>
      <c r="F708" s="7"/>
      <c r="G708" s="7"/>
      <c r="H708" s="7"/>
      <c r="I708" s="7"/>
      <c r="J708" s="7"/>
      <c r="K708" s="7"/>
      <c r="L708" s="7"/>
      <c r="M708" s="4"/>
      <c r="N708" s="9"/>
      <c r="O708" s="7"/>
      <c r="P708" s="7"/>
      <c r="Q708" s="7"/>
      <c r="R708" s="7"/>
      <c r="S708" s="7"/>
      <c r="T708" s="7"/>
      <c r="U708" s="7"/>
      <c r="V708" s="7"/>
      <c r="X708" s="4"/>
      <c r="Y708" s="9"/>
      <c r="Z708" s="26"/>
      <c r="AA708" s="7"/>
      <c r="AB708" s="7"/>
      <c r="AC708" s="7"/>
      <c r="AD708" s="26"/>
      <c r="AE708" s="7"/>
      <c r="AF708" s="7"/>
      <c r="AG708" s="7"/>
    </row>
    <row r="709" spans="2:33" x14ac:dyDescent="0.2">
      <c r="B709" s="4"/>
      <c r="C709" s="9"/>
      <c r="D709" s="7"/>
      <c r="E709" s="7"/>
      <c r="F709" s="7"/>
      <c r="G709" s="7"/>
      <c r="H709" s="7"/>
      <c r="I709" s="7"/>
      <c r="J709" s="7"/>
      <c r="K709" s="7"/>
      <c r="L709" s="7"/>
      <c r="M709" s="4"/>
      <c r="N709" s="9"/>
      <c r="O709" s="7"/>
      <c r="P709" s="7"/>
      <c r="Q709" s="7"/>
      <c r="R709" s="7"/>
      <c r="S709" s="7"/>
      <c r="T709" s="7"/>
      <c r="U709" s="7"/>
      <c r="V709" s="7"/>
      <c r="X709" s="4"/>
      <c r="Y709" s="9"/>
      <c r="Z709" s="26"/>
      <c r="AA709" s="7"/>
      <c r="AB709" s="7"/>
      <c r="AC709" s="7"/>
      <c r="AD709" s="26"/>
      <c r="AE709" s="7"/>
      <c r="AF709" s="7"/>
      <c r="AG709" s="7"/>
    </row>
    <row r="710" spans="2:33" x14ac:dyDescent="0.2">
      <c r="B710" s="4"/>
      <c r="C710" s="9"/>
      <c r="D710" s="7"/>
      <c r="E710" s="7"/>
      <c r="F710" s="7"/>
      <c r="G710" s="7"/>
      <c r="H710" s="7"/>
      <c r="I710" s="7"/>
      <c r="J710" s="7"/>
      <c r="K710" s="7"/>
      <c r="L710" s="7"/>
      <c r="M710" s="4"/>
      <c r="N710" s="9"/>
      <c r="O710" s="7"/>
      <c r="P710" s="7"/>
      <c r="Q710" s="7"/>
      <c r="R710" s="7"/>
      <c r="S710" s="7"/>
      <c r="T710" s="7"/>
      <c r="U710" s="7"/>
      <c r="V710" s="7"/>
      <c r="X710" s="4"/>
      <c r="Y710" s="9"/>
      <c r="Z710" s="26"/>
      <c r="AA710" s="7"/>
      <c r="AB710" s="7"/>
      <c r="AC710" s="7"/>
      <c r="AD710" s="26"/>
      <c r="AE710" s="7"/>
      <c r="AF710" s="7"/>
      <c r="AG710" s="7"/>
    </row>
    <row r="711" spans="2:33" x14ac:dyDescent="0.2">
      <c r="B711" s="4"/>
      <c r="C711" s="9"/>
      <c r="D711" s="7"/>
      <c r="E711" s="7"/>
      <c r="F711" s="7"/>
      <c r="G711" s="7"/>
      <c r="H711" s="7"/>
      <c r="I711" s="7"/>
      <c r="J711" s="7"/>
      <c r="K711" s="7"/>
      <c r="L711" s="7"/>
      <c r="M711" s="4"/>
      <c r="N711" s="9"/>
      <c r="O711" s="7"/>
      <c r="P711" s="7"/>
      <c r="Q711" s="7"/>
      <c r="R711" s="7"/>
      <c r="S711" s="7"/>
      <c r="T711" s="7"/>
      <c r="U711" s="7"/>
      <c r="V711" s="7"/>
      <c r="X711" s="4"/>
      <c r="Y711" s="9"/>
      <c r="Z711" s="26"/>
      <c r="AA711" s="7"/>
      <c r="AB711" s="7"/>
      <c r="AC711" s="7"/>
      <c r="AD711" s="26"/>
      <c r="AE711" s="7"/>
      <c r="AF711" s="7"/>
      <c r="AG711" s="7"/>
    </row>
    <row r="712" spans="2:33" x14ac:dyDescent="0.2">
      <c r="B712" s="4"/>
      <c r="C712" s="9"/>
      <c r="D712" s="7"/>
      <c r="E712" s="7"/>
      <c r="F712" s="7"/>
      <c r="G712" s="7"/>
      <c r="H712" s="7"/>
      <c r="I712" s="7"/>
      <c r="J712" s="7"/>
      <c r="K712" s="7"/>
      <c r="L712" s="7"/>
      <c r="M712" s="4"/>
      <c r="N712" s="9"/>
      <c r="O712" s="7"/>
      <c r="P712" s="7"/>
      <c r="Q712" s="7"/>
      <c r="R712" s="7"/>
      <c r="S712" s="7"/>
      <c r="T712" s="7"/>
      <c r="U712" s="7"/>
      <c r="V712" s="7"/>
      <c r="X712" s="4"/>
      <c r="Y712" s="9"/>
      <c r="Z712" s="26"/>
      <c r="AA712" s="7"/>
      <c r="AB712" s="7"/>
      <c r="AC712" s="7"/>
      <c r="AD712" s="26"/>
      <c r="AE712" s="7"/>
      <c r="AF712" s="7"/>
      <c r="AG712" s="7"/>
    </row>
    <row r="713" spans="2:33" x14ac:dyDescent="0.2">
      <c r="B713" s="4"/>
      <c r="C713" s="9"/>
      <c r="D713" s="7"/>
      <c r="E713" s="7"/>
      <c r="F713" s="7"/>
      <c r="G713" s="7"/>
      <c r="H713" s="7"/>
      <c r="I713" s="7"/>
      <c r="J713" s="7"/>
      <c r="K713" s="7"/>
      <c r="L713" s="7"/>
      <c r="M713" s="4"/>
      <c r="N713" s="9"/>
      <c r="O713" s="7"/>
      <c r="P713" s="7"/>
      <c r="Q713" s="7"/>
      <c r="R713" s="7"/>
      <c r="S713" s="7"/>
      <c r="T713" s="7"/>
      <c r="U713" s="7"/>
      <c r="V713" s="7"/>
      <c r="X713" s="4"/>
      <c r="Y713" s="9"/>
      <c r="Z713" s="26"/>
      <c r="AA713" s="7"/>
      <c r="AB713" s="7"/>
      <c r="AC713" s="7"/>
      <c r="AD713" s="26"/>
      <c r="AE713" s="7"/>
      <c r="AF713" s="7"/>
      <c r="AG713" s="7"/>
    </row>
    <row r="714" spans="2:33" x14ac:dyDescent="0.2">
      <c r="B714" s="4"/>
      <c r="C714" s="9"/>
      <c r="D714" s="7"/>
      <c r="E714" s="7"/>
      <c r="F714" s="7"/>
      <c r="G714" s="7"/>
      <c r="H714" s="7"/>
      <c r="I714" s="7"/>
      <c r="J714" s="7"/>
      <c r="K714" s="7"/>
      <c r="L714" s="7"/>
      <c r="M714" s="4"/>
      <c r="N714" s="9"/>
      <c r="O714" s="7"/>
      <c r="P714" s="7"/>
      <c r="Q714" s="7"/>
      <c r="R714" s="7"/>
      <c r="S714" s="7"/>
      <c r="T714" s="7"/>
      <c r="U714" s="7"/>
      <c r="V714" s="7"/>
      <c r="X714" s="4"/>
      <c r="Y714" s="9"/>
      <c r="Z714" s="26"/>
      <c r="AA714" s="7"/>
      <c r="AB714" s="7"/>
      <c r="AC714" s="7"/>
      <c r="AD714" s="26"/>
      <c r="AE714" s="7"/>
      <c r="AF714" s="7"/>
      <c r="AG714" s="7"/>
    </row>
    <row r="715" spans="2:33" x14ac:dyDescent="0.2">
      <c r="B715" s="4"/>
      <c r="C715" s="9"/>
      <c r="D715" s="7"/>
      <c r="E715" s="7"/>
      <c r="F715" s="7"/>
      <c r="G715" s="7"/>
      <c r="H715" s="7"/>
      <c r="I715" s="7"/>
      <c r="J715" s="7"/>
      <c r="K715" s="7"/>
      <c r="L715" s="7"/>
      <c r="M715" s="4"/>
      <c r="N715" s="9"/>
      <c r="O715" s="7"/>
      <c r="P715" s="7"/>
      <c r="Q715" s="7"/>
      <c r="R715" s="7"/>
      <c r="S715" s="7"/>
      <c r="T715" s="7"/>
      <c r="U715" s="7"/>
      <c r="V715" s="7"/>
      <c r="X715" s="4"/>
      <c r="Y715" s="9"/>
      <c r="Z715" s="26"/>
      <c r="AA715" s="7"/>
      <c r="AB715" s="7"/>
      <c r="AC715" s="7"/>
      <c r="AD715" s="26"/>
      <c r="AE715" s="7"/>
      <c r="AF715" s="7"/>
      <c r="AG715" s="7"/>
    </row>
    <row r="716" spans="2:33" x14ac:dyDescent="0.2">
      <c r="B716" s="4"/>
      <c r="C716" s="9"/>
      <c r="D716" s="7"/>
      <c r="E716" s="7"/>
      <c r="F716" s="7"/>
      <c r="G716" s="7"/>
      <c r="H716" s="7"/>
      <c r="I716" s="7"/>
      <c r="J716" s="7"/>
      <c r="K716" s="7"/>
      <c r="L716" s="7"/>
      <c r="M716" s="4"/>
      <c r="N716" s="9"/>
      <c r="O716" s="7"/>
      <c r="P716" s="7"/>
      <c r="Q716" s="7"/>
      <c r="R716" s="7"/>
      <c r="S716" s="7"/>
      <c r="T716" s="7"/>
      <c r="U716" s="7"/>
      <c r="V716" s="7"/>
      <c r="X716" s="4"/>
      <c r="Y716" s="9"/>
      <c r="Z716" s="26"/>
      <c r="AA716" s="7"/>
      <c r="AB716" s="7"/>
      <c r="AC716" s="7"/>
      <c r="AD716" s="26"/>
      <c r="AE716" s="7"/>
      <c r="AF716" s="7"/>
      <c r="AG716" s="7"/>
    </row>
    <row r="717" spans="2:33" x14ac:dyDescent="0.2">
      <c r="B717" s="4"/>
      <c r="C717" s="9"/>
      <c r="D717" s="7"/>
      <c r="E717" s="7"/>
      <c r="F717" s="7"/>
      <c r="G717" s="7"/>
      <c r="H717" s="7"/>
      <c r="I717" s="7"/>
      <c r="J717" s="7"/>
      <c r="K717" s="7"/>
      <c r="L717" s="7"/>
      <c r="M717" s="4"/>
      <c r="N717" s="9"/>
      <c r="O717" s="7"/>
      <c r="P717" s="7"/>
      <c r="Q717" s="7"/>
      <c r="R717" s="7"/>
      <c r="S717" s="7"/>
      <c r="T717" s="7"/>
      <c r="U717" s="7"/>
      <c r="V717" s="7"/>
      <c r="X717" s="4"/>
      <c r="Y717" s="9"/>
      <c r="Z717" s="26"/>
      <c r="AA717" s="7"/>
      <c r="AB717" s="7"/>
      <c r="AC717" s="7"/>
      <c r="AD717" s="26"/>
      <c r="AE717" s="7"/>
      <c r="AF717" s="7"/>
      <c r="AG717" s="7"/>
    </row>
    <row r="718" spans="2:33" x14ac:dyDescent="0.2">
      <c r="B718" s="4"/>
      <c r="C718" s="9"/>
      <c r="D718" s="7"/>
      <c r="E718" s="7"/>
      <c r="F718" s="7"/>
      <c r="G718" s="7"/>
      <c r="H718" s="7"/>
      <c r="I718" s="7"/>
      <c r="J718" s="7"/>
      <c r="K718" s="7"/>
      <c r="L718" s="7"/>
      <c r="M718" s="4"/>
      <c r="N718" s="9"/>
      <c r="O718" s="7"/>
      <c r="P718" s="7"/>
      <c r="Q718" s="7"/>
      <c r="R718" s="7"/>
      <c r="S718" s="7"/>
      <c r="T718" s="7"/>
      <c r="U718" s="7"/>
      <c r="V718" s="7"/>
      <c r="X718" s="4"/>
      <c r="Y718" s="9"/>
      <c r="Z718" s="26"/>
      <c r="AA718" s="7"/>
      <c r="AB718" s="7"/>
      <c r="AC718" s="7"/>
      <c r="AD718" s="26"/>
      <c r="AE718" s="7"/>
      <c r="AF718" s="7"/>
      <c r="AG718" s="7"/>
    </row>
    <row r="719" spans="2:33" x14ac:dyDescent="0.2">
      <c r="B719" s="4"/>
      <c r="C719" s="9"/>
      <c r="D719" s="7"/>
      <c r="E719" s="7"/>
      <c r="F719" s="7"/>
      <c r="G719" s="7"/>
      <c r="H719" s="7"/>
      <c r="I719" s="7"/>
      <c r="J719" s="7"/>
      <c r="K719" s="7"/>
      <c r="L719" s="7"/>
      <c r="M719" s="4"/>
      <c r="N719" s="9"/>
      <c r="O719" s="7"/>
      <c r="P719" s="7"/>
      <c r="Q719" s="7"/>
      <c r="R719" s="7"/>
      <c r="S719" s="7"/>
      <c r="T719" s="7"/>
      <c r="U719" s="7"/>
      <c r="V719" s="7"/>
      <c r="X719" s="4"/>
      <c r="Y719" s="9"/>
      <c r="Z719" s="26"/>
      <c r="AA719" s="7"/>
      <c r="AB719" s="7"/>
      <c r="AC719" s="7"/>
      <c r="AD719" s="26"/>
      <c r="AE719" s="7"/>
      <c r="AF719" s="7"/>
      <c r="AG719" s="7"/>
    </row>
    <row r="720" spans="2:33" x14ac:dyDescent="0.2">
      <c r="B720" s="4"/>
      <c r="C720" s="9"/>
      <c r="D720" s="7"/>
      <c r="E720" s="7"/>
      <c r="F720" s="7"/>
      <c r="G720" s="7"/>
      <c r="H720" s="7"/>
      <c r="I720" s="7"/>
      <c r="J720" s="7"/>
      <c r="K720" s="7"/>
      <c r="L720" s="7"/>
      <c r="M720" s="4"/>
      <c r="N720" s="9"/>
      <c r="O720" s="7"/>
      <c r="P720" s="7"/>
      <c r="Q720" s="7"/>
      <c r="R720" s="7"/>
      <c r="S720" s="7"/>
      <c r="T720" s="7"/>
      <c r="U720" s="7"/>
      <c r="V720" s="7"/>
      <c r="X720" s="4"/>
      <c r="Y720" s="9"/>
      <c r="Z720" s="26"/>
      <c r="AA720" s="7"/>
      <c r="AB720" s="7"/>
      <c r="AC720" s="7"/>
      <c r="AD720" s="26"/>
      <c r="AE720" s="7"/>
      <c r="AF720" s="7"/>
      <c r="AG720" s="7"/>
    </row>
    <row r="721" spans="2:33" x14ac:dyDescent="0.2">
      <c r="B721" s="4"/>
      <c r="C721" s="9"/>
      <c r="D721" s="7"/>
      <c r="E721" s="7"/>
      <c r="F721" s="7"/>
      <c r="G721" s="7"/>
      <c r="H721" s="7"/>
      <c r="I721" s="7"/>
      <c r="J721" s="7"/>
      <c r="K721" s="7"/>
      <c r="L721" s="7"/>
      <c r="M721" s="4"/>
      <c r="N721" s="9"/>
      <c r="O721" s="7"/>
      <c r="P721" s="7"/>
      <c r="Q721" s="7"/>
      <c r="R721" s="7"/>
      <c r="S721" s="7"/>
      <c r="T721" s="7"/>
      <c r="U721" s="7"/>
      <c r="V721" s="7"/>
      <c r="X721" s="4"/>
      <c r="Y721" s="9"/>
      <c r="Z721" s="26"/>
      <c r="AA721" s="7"/>
      <c r="AB721" s="7"/>
      <c r="AC721" s="7"/>
      <c r="AD721" s="26"/>
      <c r="AE721" s="7"/>
      <c r="AF721" s="7"/>
      <c r="AG721" s="7"/>
    </row>
    <row r="722" spans="2:33" x14ac:dyDescent="0.2">
      <c r="B722" s="4"/>
      <c r="C722" s="9"/>
      <c r="D722" s="7"/>
      <c r="E722" s="7"/>
      <c r="F722" s="7"/>
      <c r="G722" s="7"/>
      <c r="H722" s="7"/>
      <c r="I722" s="7"/>
      <c r="J722" s="7"/>
      <c r="K722" s="7"/>
      <c r="L722" s="7"/>
      <c r="M722" s="4"/>
      <c r="N722" s="9"/>
      <c r="O722" s="7"/>
      <c r="P722" s="7"/>
      <c r="Q722" s="7"/>
      <c r="R722" s="7"/>
      <c r="S722" s="7"/>
      <c r="T722" s="7"/>
      <c r="U722" s="7"/>
      <c r="V722" s="7"/>
      <c r="X722" s="4"/>
      <c r="Y722" s="9"/>
      <c r="Z722" s="26"/>
      <c r="AA722" s="7"/>
      <c r="AB722" s="7"/>
      <c r="AC722" s="7"/>
      <c r="AD722" s="26"/>
      <c r="AE722" s="7"/>
      <c r="AF722" s="7"/>
      <c r="AG722" s="7"/>
    </row>
    <row r="723" spans="2:33" x14ac:dyDescent="0.2">
      <c r="B723" s="4"/>
      <c r="C723" s="9"/>
      <c r="D723" s="7"/>
      <c r="E723" s="7"/>
      <c r="F723" s="7"/>
      <c r="G723" s="7"/>
      <c r="H723" s="7"/>
      <c r="I723" s="7"/>
      <c r="J723" s="7"/>
      <c r="K723" s="7"/>
      <c r="L723" s="7"/>
      <c r="M723" s="4"/>
      <c r="N723" s="9"/>
      <c r="O723" s="7"/>
      <c r="P723" s="7"/>
      <c r="Q723" s="7"/>
      <c r="R723" s="7"/>
      <c r="S723" s="7"/>
      <c r="T723" s="7"/>
      <c r="U723" s="7"/>
      <c r="V723" s="7"/>
      <c r="X723" s="4"/>
      <c r="Y723" s="9"/>
      <c r="Z723" s="26"/>
      <c r="AA723" s="7"/>
      <c r="AB723" s="7"/>
      <c r="AC723" s="7"/>
      <c r="AD723" s="26"/>
      <c r="AE723" s="7"/>
      <c r="AF723" s="7"/>
      <c r="AG723" s="7"/>
    </row>
    <row r="724" spans="2:33" x14ac:dyDescent="0.2">
      <c r="B724" s="4"/>
      <c r="C724" s="9"/>
      <c r="D724" s="7"/>
      <c r="E724" s="7"/>
      <c r="F724" s="7"/>
      <c r="G724" s="7"/>
      <c r="H724" s="7"/>
      <c r="I724" s="7"/>
      <c r="J724" s="7"/>
      <c r="K724" s="7"/>
      <c r="L724" s="7"/>
      <c r="M724" s="4"/>
      <c r="N724" s="9"/>
      <c r="O724" s="7"/>
      <c r="P724" s="7"/>
      <c r="Q724" s="7"/>
      <c r="R724" s="7"/>
      <c r="S724" s="7"/>
      <c r="T724" s="7"/>
      <c r="U724" s="7"/>
      <c r="V724" s="7"/>
      <c r="X724" s="4"/>
      <c r="Y724" s="9"/>
      <c r="Z724" s="26"/>
      <c r="AA724" s="7"/>
      <c r="AB724" s="7"/>
      <c r="AC724" s="7"/>
      <c r="AD724" s="26"/>
      <c r="AE724" s="7"/>
      <c r="AF724" s="7"/>
      <c r="AG724" s="7"/>
    </row>
    <row r="725" spans="2:33" x14ac:dyDescent="0.2">
      <c r="B725" s="4"/>
      <c r="C725" s="9"/>
      <c r="D725" s="7"/>
      <c r="E725" s="7"/>
      <c r="F725" s="7"/>
      <c r="G725" s="7"/>
      <c r="H725" s="7"/>
      <c r="I725" s="7"/>
      <c r="J725" s="7"/>
      <c r="K725" s="7"/>
      <c r="L725" s="7"/>
      <c r="M725" s="4"/>
      <c r="N725" s="9"/>
      <c r="O725" s="7"/>
      <c r="P725" s="7"/>
      <c r="Q725" s="7"/>
      <c r="R725" s="7"/>
      <c r="S725" s="7"/>
      <c r="T725" s="7"/>
      <c r="U725" s="7"/>
      <c r="V725" s="7"/>
      <c r="X725" s="4"/>
      <c r="Y725" s="9"/>
      <c r="Z725" s="26"/>
      <c r="AA725" s="7"/>
      <c r="AB725" s="7"/>
      <c r="AC725" s="7"/>
      <c r="AD725" s="26"/>
      <c r="AE725" s="7"/>
      <c r="AF725" s="7"/>
      <c r="AG725" s="7"/>
    </row>
    <row r="726" spans="2:33" x14ac:dyDescent="0.2">
      <c r="B726" s="4"/>
      <c r="C726" s="9"/>
      <c r="D726" s="7"/>
      <c r="E726" s="7"/>
      <c r="F726" s="7"/>
      <c r="G726" s="7"/>
      <c r="H726" s="7"/>
      <c r="I726" s="7"/>
      <c r="J726" s="7"/>
      <c r="K726" s="7"/>
      <c r="L726" s="7"/>
      <c r="M726" s="4"/>
      <c r="N726" s="9"/>
      <c r="O726" s="7"/>
      <c r="P726" s="7"/>
      <c r="Q726" s="7"/>
      <c r="R726" s="7"/>
      <c r="S726" s="7"/>
      <c r="T726" s="7"/>
      <c r="U726" s="7"/>
      <c r="V726" s="7"/>
      <c r="X726" s="4"/>
      <c r="Y726" s="9"/>
      <c r="Z726" s="26"/>
      <c r="AA726" s="7"/>
      <c r="AB726" s="7"/>
      <c r="AC726" s="7"/>
      <c r="AD726" s="26"/>
      <c r="AE726" s="7"/>
      <c r="AF726" s="7"/>
      <c r="AG726" s="7"/>
    </row>
    <row r="727" spans="2:33" x14ac:dyDescent="0.2">
      <c r="B727" s="4"/>
      <c r="C727" s="9"/>
      <c r="D727" s="7"/>
      <c r="E727" s="7"/>
      <c r="F727" s="7"/>
      <c r="G727" s="7"/>
      <c r="H727" s="7"/>
      <c r="I727" s="7"/>
      <c r="J727" s="7"/>
      <c r="K727" s="7"/>
      <c r="L727" s="7"/>
      <c r="M727" s="4"/>
      <c r="N727" s="9"/>
      <c r="O727" s="7"/>
      <c r="P727" s="7"/>
      <c r="Q727" s="7"/>
      <c r="R727" s="7"/>
      <c r="S727" s="7"/>
      <c r="T727" s="7"/>
      <c r="U727" s="7"/>
      <c r="V727" s="7"/>
      <c r="X727" s="4"/>
      <c r="Y727" s="9"/>
      <c r="Z727" s="26"/>
      <c r="AA727" s="7"/>
      <c r="AB727" s="7"/>
      <c r="AC727" s="7"/>
      <c r="AD727" s="26"/>
      <c r="AE727" s="7"/>
      <c r="AF727" s="7"/>
      <c r="AG727" s="7"/>
    </row>
    <row r="728" spans="2:33" x14ac:dyDescent="0.2">
      <c r="B728" s="4"/>
      <c r="C728" s="9"/>
      <c r="D728" s="7"/>
      <c r="E728" s="7"/>
      <c r="F728" s="7"/>
      <c r="G728" s="7"/>
      <c r="H728" s="7"/>
      <c r="I728" s="7"/>
      <c r="J728" s="7"/>
      <c r="K728" s="7"/>
      <c r="L728" s="7"/>
      <c r="M728" s="4"/>
      <c r="N728" s="9"/>
      <c r="O728" s="7"/>
      <c r="P728" s="7"/>
      <c r="Q728" s="7"/>
      <c r="R728" s="7"/>
      <c r="S728" s="7"/>
      <c r="T728" s="7"/>
      <c r="U728" s="7"/>
      <c r="V728" s="7"/>
      <c r="X728" s="4"/>
      <c r="Y728" s="9"/>
      <c r="Z728" s="26"/>
      <c r="AA728" s="7"/>
      <c r="AB728" s="7"/>
      <c r="AC728" s="7"/>
      <c r="AD728" s="26"/>
      <c r="AE728" s="7"/>
      <c r="AF728" s="7"/>
      <c r="AG728" s="7"/>
    </row>
    <row r="729" spans="2:33" x14ac:dyDescent="0.2">
      <c r="B729" s="4"/>
      <c r="C729" s="9"/>
      <c r="D729" s="7"/>
      <c r="E729" s="7"/>
      <c r="F729" s="7"/>
      <c r="G729" s="7"/>
      <c r="H729" s="7"/>
      <c r="I729" s="7"/>
      <c r="J729" s="7"/>
      <c r="K729" s="7"/>
      <c r="L729" s="7"/>
      <c r="M729" s="4"/>
      <c r="N729" s="9"/>
      <c r="O729" s="7"/>
      <c r="P729" s="7"/>
      <c r="Q729" s="7"/>
      <c r="R729" s="7"/>
      <c r="S729" s="7"/>
      <c r="T729" s="7"/>
      <c r="U729" s="7"/>
      <c r="V729" s="7"/>
      <c r="X729" s="4"/>
      <c r="Y729" s="9"/>
      <c r="Z729" s="26"/>
      <c r="AA729" s="7"/>
      <c r="AB729" s="7"/>
      <c r="AC729" s="7"/>
      <c r="AD729" s="26"/>
      <c r="AE729" s="7"/>
      <c r="AF729" s="7"/>
      <c r="AG729" s="7"/>
    </row>
    <row r="730" spans="2:33" x14ac:dyDescent="0.2">
      <c r="B730" s="4"/>
      <c r="C730" s="9"/>
      <c r="D730" s="7"/>
      <c r="E730" s="7"/>
      <c r="F730" s="7"/>
      <c r="G730" s="7"/>
      <c r="H730" s="7"/>
      <c r="I730" s="7"/>
      <c r="J730" s="7"/>
      <c r="K730" s="7"/>
      <c r="L730" s="7"/>
      <c r="M730" s="4"/>
      <c r="N730" s="9"/>
      <c r="O730" s="7"/>
      <c r="P730" s="7"/>
      <c r="Q730" s="7"/>
      <c r="R730" s="7"/>
      <c r="S730" s="7"/>
      <c r="T730" s="7"/>
      <c r="U730" s="7"/>
      <c r="V730" s="7"/>
      <c r="X730" s="4"/>
      <c r="Y730" s="9"/>
      <c r="Z730" s="26"/>
      <c r="AA730" s="7"/>
      <c r="AB730" s="7"/>
      <c r="AC730" s="7"/>
      <c r="AD730" s="26"/>
      <c r="AE730" s="7"/>
      <c r="AF730" s="7"/>
      <c r="AG730" s="7"/>
    </row>
    <row r="731" spans="2:33" x14ac:dyDescent="0.2">
      <c r="B731" s="4"/>
      <c r="C731" s="9"/>
      <c r="D731" s="7"/>
      <c r="E731" s="7"/>
      <c r="F731" s="7"/>
      <c r="G731" s="7"/>
      <c r="H731" s="7"/>
      <c r="I731" s="7"/>
      <c r="J731" s="7"/>
      <c r="K731" s="7"/>
      <c r="L731" s="7"/>
      <c r="M731" s="4"/>
      <c r="N731" s="9"/>
      <c r="O731" s="7"/>
      <c r="P731" s="7"/>
      <c r="Q731" s="7"/>
      <c r="R731" s="7"/>
      <c r="S731" s="7"/>
      <c r="T731" s="7"/>
      <c r="U731" s="7"/>
      <c r="V731" s="7"/>
      <c r="X731" s="4"/>
      <c r="Y731" s="9"/>
      <c r="Z731" s="26"/>
      <c r="AA731" s="7"/>
      <c r="AB731" s="7"/>
      <c r="AC731" s="7"/>
      <c r="AD731" s="26"/>
      <c r="AE731" s="7"/>
      <c r="AF731" s="7"/>
      <c r="AG731" s="7"/>
    </row>
    <row r="732" spans="2:33" x14ac:dyDescent="0.2">
      <c r="B732" s="4"/>
      <c r="C732" s="9"/>
      <c r="D732" s="7"/>
      <c r="E732" s="7"/>
      <c r="F732" s="7"/>
      <c r="G732" s="7"/>
      <c r="H732" s="7"/>
      <c r="I732" s="7"/>
      <c r="J732" s="7"/>
      <c r="K732" s="7"/>
      <c r="L732" s="7"/>
      <c r="M732" s="4"/>
      <c r="N732" s="9"/>
      <c r="O732" s="7"/>
      <c r="P732" s="7"/>
      <c r="Q732" s="7"/>
      <c r="R732" s="7"/>
      <c r="S732" s="7"/>
      <c r="T732" s="7"/>
      <c r="U732" s="7"/>
      <c r="V732" s="7"/>
      <c r="X732" s="4"/>
      <c r="Y732" s="9"/>
      <c r="Z732" s="26"/>
      <c r="AA732" s="7"/>
      <c r="AB732" s="7"/>
      <c r="AC732" s="7"/>
      <c r="AD732" s="26"/>
      <c r="AE732" s="7"/>
      <c r="AF732" s="7"/>
      <c r="AG732" s="7"/>
    </row>
    <row r="733" spans="2:33" x14ac:dyDescent="0.2">
      <c r="B733" s="4"/>
      <c r="C733" s="9"/>
      <c r="D733" s="7"/>
      <c r="E733" s="7"/>
      <c r="F733" s="7"/>
      <c r="G733" s="7"/>
      <c r="H733" s="7"/>
      <c r="I733" s="7"/>
      <c r="J733" s="7"/>
      <c r="K733" s="7"/>
      <c r="L733" s="7"/>
      <c r="M733" s="4"/>
      <c r="N733" s="9"/>
      <c r="O733" s="7"/>
      <c r="P733" s="7"/>
      <c r="Q733" s="7"/>
      <c r="R733" s="7"/>
      <c r="S733" s="7"/>
      <c r="T733" s="7"/>
      <c r="U733" s="7"/>
      <c r="V733" s="7"/>
      <c r="X733" s="4"/>
      <c r="Y733" s="9"/>
      <c r="Z733" s="26"/>
      <c r="AA733" s="7"/>
      <c r="AB733" s="7"/>
      <c r="AC733" s="7"/>
      <c r="AD733" s="26"/>
      <c r="AE733" s="7"/>
      <c r="AF733" s="7"/>
      <c r="AG733" s="7"/>
    </row>
    <row r="734" spans="2:33" x14ac:dyDescent="0.2">
      <c r="B734" s="4"/>
      <c r="C734" s="9"/>
      <c r="D734" s="7"/>
      <c r="E734" s="7"/>
      <c r="F734" s="7"/>
      <c r="G734" s="7"/>
      <c r="H734" s="7"/>
      <c r="I734" s="7"/>
      <c r="J734" s="7"/>
      <c r="K734" s="7"/>
      <c r="L734" s="7"/>
      <c r="M734" s="4"/>
      <c r="N734" s="9"/>
      <c r="O734" s="7"/>
      <c r="P734" s="7"/>
      <c r="Q734" s="7"/>
      <c r="R734" s="7"/>
      <c r="S734" s="7"/>
      <c r="T734" s="7"/>
      <c r="U734" s="7"/>
      <c r="V734" s="7"/>
      <c r="X734" s="4"/>
      <c r="Y734" s="9"/>
      <c r="Z734" s="26"/>
      <c r="AA734" s="7"/>
      <c r="AB734" s="7"/>
      <c r="AC734" s="7"/>
      <c r="AD734" s="26"/>
      <c r="AE734" s="7"/>
      <c r="AF734" s="7"/>
      <c r="AG734" s="7"/>
    </row>
    <row r="735" spans="2:33" x14ac:dyDescent="0.2">
      <c r="B735" s="4"/>
      <c r="C735" s="9"/>
      <c r="D735" s="7"/>
      <c r="E735" s="7"/>
      <c r="F735" s="7"/>
      <c r="G735" s="7"/>
      <c r="H735" s="7"/>
      <c r="I735" s="7"/>
      <c r="J735" s="7"/>
      <c r="K735" s="7"/>
      <c r="L735" s="7"/>
      <c r="M735" s="4"/>
      <c r="N735" s="9"/>
      <c r="O735" s="7"/>
      <c r="P735" s="7"/>
      <c r="Q735" s="7"/>
      <c r="R735" s="7"/>
      <c r="S735" s="7"/>
      <c r="T735" s="7"/>
      <c r="U735" s="7"/>
      <c r="V735" s="7"/>
      <c r="X735" s="4"/>
      <c r="Y735" s="9"/>
      <c r="Z735" s="26"/>
      <c r="AA735" s="7"/>
      <c r="AB735" s="7"/>
      <c r="AC735" s="7"/>
      <c r="AD735" s="26"/>
      <c r="AE735" s="7"/>
      <c r="AF735" s="7"/>
      <c r="AG735" s="7"/>
    </row>
    <row r="736" spans="2:33" x14ac:dyDescent="0.2">
      <c r="B736" s="4"/>
      <c r="C736" s="9"/>
      <c r="D736" s="7"/>
      <c r="E736" s="7"/>
      <c r="F736" s="7"/>
      <c r="G736" s="7"/>
      <c r="H736" s="7"/>
      <c r="I736" s="7"/>
      <c r="J736" s="7"/>
      <c r="K736" s="7"/>
      <c r="L736" s="7"/>
      <c r="M736" s="4"/>
      <c r="N736" s="9"/>
      <c r="O736" s="7"/>
      <c r="P736" s="7"/>
      <c r="Q736" s="7"/>
      <c r="R736" s="7"/>
      <c r="S736" s="7"/>
      <c r="T736" s="7"/>
      <c r="U736" s="7"/>
      <c r="V736" s="7"/>
      <c r="X736" s="4"/>
      <c r="Y736" s="9"/>
      <c r="Z736" s="26"/>
      <c r="AA736" s="7"/>
      <c r="AB736" s="7"/>
      <c r="AC736" s="7"/>
      <c r="AD736" s="26"/>
      <c r="AE736" s="7"/>
      <c r="AF736" s="7"/>
      <c r="AG736" s="7"/>
    </row>
    <row r="737" spans="2:33" x14ac:dyDescent="0.2">
      <c r="B737" s="4"/>
      <c r="C737" s="9"/>
      <c r="D737" s="7"/>
      <c r="E737" s="7"/>
      <c r="F737" s="7"/>
      <c r="G737" s="7"/>
      <c r="H737" s="7"/>
      <c r="I737" s="7"/>
      <c r="J737" s="7"/>
      <c r="K737" s="7"/>
      <c r="L737" s="7"/>
      <c r="M737" s="4"/>
      <c r="N737" s="9"/>
      <c r="O737" s="7"/>
      <c r="P737" s="7"/>
      <c r="Q737" s="7"/>
      <c r="R737" s="7"/>
      <c r="S737" s="7"/>
      <c r="T737" s="7"/>
      <c r="U737" s="7"/>
      <c r="V737" s="7"/>
      <c r="X737" s="4"/>
      <c r="Y737" s="9"/>
      <c r="Z737" s="26"/>
      <c r="AA737" s="7"/>
      <c r="AB737" s="7"/>
      <c r="AC737" s="7"/>
      <c r="AD737" s="26"/>
      <c r="AE737" s="7"/>
      <c r="AF737" s="7"/>
      <c r="AG737" s="7"/>
    </row>
    <row r="738" spans="2:33" x14ac:dyDescent="0.2">
      <c r="B738" s="4"/>
      <c r="C738" s="9"/>
      <c r="D738" s="7"/>
      <c r="E738" s="7"/>
      <c r="F738" s="7"/>
      <c r="G738" s="7"/>
      <c r="H738" s="7"/>
      <c r="I738" s="7"/>
      <c r="J738" s="7"/>
      <c r="K738" s="7"/>
      <c r="L738" s="7"/>
      <c r="M738" s="4"/>
      <c r="N738" s="9"/>
      <c r="O738" s="7"/>
      <c r="P738" s="7"/>
      <c r="Q738" s="7"/>
      <c r="R738" s="7"/>
      <c r="S738" s="7"/>
      <c r="T738" s="7"/>
      <c r="U738" s="7"/>
      <c r="V738" s="7"/>
      <c r="X738" s="4"/>
      <c r="Y738" s="9"/>
      <c r="Z738" s="26"/>
      <c r="AA738" s="7"/>
      <c r="AB738" s="7"/>
      <c r="AC738" s="7"/>
      <c r="AD738" s="26"/>
      <c r="AE738" s="7"/>
      <c r="AF738" s="7"/>
      <c r="AG738" s="7"/>
    </row>
    <row r="739" spans="2:33" x14ac:dyDescent="0.2">
      <c r="B739" s="4"/>
      <c r="C739" s="9"/>
      <c r="D739" s="7"/>
      <c r="E739" s="7"/>
      <c r="F739" s="7"/>
      <c r="G739" s="7"/>
      <c r="H739" s="7"/>
      <c r="I739" s="7"/>
      <c r="J739" s="7"/>
      <c r="K739" s="7"/>
      <c r="L739" s="7"/>
      <c r="M739" s="4"/>
      <c r="N739" s="9"/>
      <c r="O739" s="7"/>
      <c r="P739" s="7"/>
      <c r="Q739" s="7"/>
      <c r="R739" s="7"/>
      <c r="S739" s="7"/>
      <c r="T739" s="7"/>
      <c r="U739" s="7"/>
      <c r="V739" s="7"/>
      <c r="X739" s="4"/>
      <c r="Y739" s="9"/>
      <c r="Z739" s="26"/>
      <c r="AA739" s="7"/>
      <c r="AB739" s="7"/>
      <c r="AC739" s="7"/>
      <c r="AD739" s="26"/>
      <c r="AE739" s="7"/>
      <c r="AF739" s="7"/>
      <c r="AG739" s="7"/>
    </row>
    <row r="740" spans="2:33" x14ac:dyDescent="0.2">
      <c r="B740" s="4"/>
      <c r="C740" s="9"/>
      <c r="D740" s="7"/>
      <c r="E740" s="7"/>
      <c r="F740" s="7"/>
      <c r="G740" s="7"/>
      <c r="H740" s="7"/>
      <c r="I740" s="7"/>
      <c r="J740" s="7"/>
      <c r="K740" s="7"/>
      <c r="L740" s="7"/>
      <c r="M740" s="4"/>
      <c r="N740" s="9"/>
      <c r="O740" s="7"/>
      <c r="P740" s="7"/>
      <c r="Q740" s="7"/>
      <c r="R740" s="7"/>
      <c r="S740" s="7"/>
      <c r="T740" s="7"/>
      <c r="U740" s="7"/>
      <c r="V740" s="7"/>
      <c r="X740" s="4"/>
      <c r="Y740" s="9"/>
      <c r="Z740" s="26"/>
      <c r="AA740" s="7"/>
      <c r="AB740" s="7"/>
      <c r="AC740" s="7"/>
      <c r="AD740" s="26"/>
      <c r="AE740" s="7"/>
      <c r="AF740" s="7"/>
      <c r="AG740" s="7"/>
    </row>
    <row r="741" spans="2:33" x14ac:dyDescent="0.2">
      <c r="B741" s="4"/>
      <c r="C741" s="9"/>
      <c r="D741" s="7"/>
      <c r="E741" s="7"/>
      <c r="F741" s="7"/>
      <c r="G741" s="7"/>
      <c r="H741" s="7"/>
      <c r="I741" s="7"/>
      <c r="J741" s="7"/>
      <c r="K741" s="7"/>
      <c r="L741" s="7"/>
      <c r="M741" s="4"/>
      <c r="N741" s="9"/>
      <c r="O741" s="7"/>
      <c r="P741" s="7"/>
      <c r="Q741" s="7"/>
      <c r="R741" s="7"/>
      <c r="S741" s="7"/>
      <c r="T741" s="7"/>
      <c r="U741" s="7"/>
      <c r="V741" s="7"/>
      <c r="X741" s="4"/>
      <c r="Y741" s="9"/>
      <c r="Z741" s="26"/>
      <c r="AA741" s="7"/>
      <c r="AB741" s="7"/>
      <c r="AC741" s="7"/>
      <c r="AD741" s="26"/>
      <c r="AE741" s="7"/>
      <c r="AF741" s="7"/>
      <c r="AG741" s="7"/>
    </row>
    <row r="742" spans="2:33" x14ac:dyDescent="0.2">
      <c r="B742" s="4"/>
      <c r="C742" s="9"/>
      <c r="D742" s="7"/>
      <c r="E742" s="7"/>
      <c r="F742" s="7"/>
      <c r="G742" s="7"/>
      <c r="H742" s="7"/>
      <c r="I742" s="7"/>
      <c r="J742" s="7"/>
      <c r="K742" s="7"/>
      <c r="L742" s="7"/>
      <c r="M742" s="4"/>
      <c r="N742" s="9"/>
      <c r="O742" s="7"/>
      <c r="P742" s="7"/>
      <c r="Q742" s="7"/>
      <c r="R742" s="7"/>
      <c r="S742" s="7"/>
      <c r="T742" s="7"/>
      <c r="U742" s="7"/>
      <c r="V742" s="7"/>
      <c r="X742" s="4"/>
      <c r="Y742" s="9"/>
      <c r="Z742" s="26"/>
      <c r="AA742" s="7"/>
      <c r="AB742" s="7"/>
      <c r="AC742" s="7"/>
      <c r="AD742" s="26"/>
      <c r="AE742" s="7"/>
      <c r="AF742" s="7"/>
      <c r="AG742" s="7"/>
    </row>
    <row r="743" spans="2:33" x14ac:dyDescent="0.2">
      <c r="B743" s="4"/>
      <c r="C743" s="9"/>
      <c r="D743" s="7"/>
      <c r="E743" s="7"/>
      <c r="F743" s="7"/>
      <c r="G743" s="7"/>
      <c r="H743" s="7"/>
      <c r="I743" s="7"/>
      <c r="J743" s="7"/>
      <c r="K743" s="7"/>
      <c r="L743" s="7"/>
      <c r="M743" s="4"/>
      <c r="N743" s="9"/>
      <c r="O743" s="7"/>
      <c r="P743" s="7"/>
      <c r="Q743" s="7"/>
      <c r="R743" s="7"/>
      <c r="S743" s="7"/>
      <c r="T743" s="7"/>
      <c r="U743" s="7"/>
      <c r="V743" s="7"/>
      <c r="X743" s="4"/>
      <c r="Y743" s="9"/>
      <c r="Z743" s="26"/>
      <c r="AA743" s="7"/>
      <c r="AB743" s="7"/>
      <c r="AC743" s="7"/>
      <c r="AD743" s="26"/>
      <c r="AE743" s="7"/>
      <c r="AF743" s="7"/>
      <c r="AG743" s="7"/>
    </row>
    <row r="744" spans="2:33" x14ac:dyDescent="0.2">
      <c r="B744" s="4"/>
      <c r="C744" s="9"/>
      <c r="D744" s="7"/>
      <c r="E744" s="7"/>
      <c r="F744" s="7"/>
      <c r="G744" s="7"/>
      <c r="H744" s="7"/>
      <c r="I744" s="7"/>
      <c r="J744" s="7"/>
      <c r="K744" s="7"/>
      <c r="L744" s="7"/>
      <c r="M744" s="4"/>
      <c r="N744" s="9"/>
      <c r="O744" s="7"/>
      <c r="P744" s="7"/>
      <c r="Q744" s="7"/>
      <c r="R744" s="7"/>
      <c r="S744" s="7"/>
      <c r="T744" s="7"/>
      <c r="U744" s="7"/>
      <c r="V744" s="7"/>
      <c r="X744" s="4"/>
      <c r="Y744" s="9"/>
      <c r="Z744" s="26"/>
      <c r="AA744" s="7"/>
      <c r="AB744" s="7"/>
      <c r="AC744" s="7"/>
      <c r="AD744" s="26"/>
      <c r="AE744" s="7"/>
      <c r="AF744" s="7"/>
      <c r="AG744" s="7"/>
    </row>
    <row r="745" spans="2:33" x14ac:dyDescent="0.2">
      <c r="B745" s="4"/>
      <c r="C745" s="9"/>
      <c r="D745" s="7"/>
      <c r="E745" s="7"/>
      <c r="F745" s="7"/>
      <c r="G745" s="7"/>
      <c r="H745" s="7"/>
      <c r="I745" s="7"/>
      <c r="J745" s="7"/>
      <c r="K745" s="7"/>
      <c r="L745" s="7"/>
      <c r="M745" s="4"/>
      <c r="N745" s="9"/>
      <c r="O745" s="7"/>
      <c r="P745" s="7"/>
      <c r="Q745" s="7"/>
      <c r="R745" s="7"/>
      <c r="S745" s="7"/>
      <c r="T745" s="7"/>
      <c r="U745" s="7"/>
      <c r="V745" s="7"/>
      <c r="X745" s="4"/>
      <c r="Y745" s="9"/>
      <c r="Z745" s="26"/>
      <c r="AA745" s="7"/>
      <c r="AB745" s="7"/>
      <c r="AC745" s="7"/>
      <c r="AD745" s="26"/>
      <c r="AE745" s="7"/>
      <c r="AF745" s="7"/>
      <c r="AG745" s="7"/>
    </row>
    <row r="746" spans="2:33" x14ac:dyDescent="0.2">
      <c r="B746" s="4"/>
      <c r="C746" s="9"/>
      <c r="D746" s="7"/>
      <c r="E746" s="7"/>
      <c r="F746" s="7"/>
      <c r="G746" s="7"/>
      <c r="H746" s="7"/>
      <c r="I746" s="7"/>
      <c r="J746" s="7"/>
      <c r="K746" s="7"/>
      <c r="L746" s="7"/>
      <c r="M746" s="4"/>
      <c r="N746" s="9"/>
      <c r="O746" s="7"/>
      <c r="P746" s="7"/>
      <c r="Q746" s="7"/>
      <c r="R746" s="7"/>
      <c r="S746" s="7"/>
      <c r="T746" s="7"/>
      <c r="U746" s="7"/>
      <c r="V746" s="7"/>
      <c r="X746" s="4"/>
      <c r="Y746" s="9"/>
      <c r="Z746" s="26"/>
      <c r="AA746" s="7"/>
      <c r="AB746" s="7"/>
      <c r="AC746" s="7"/>
      <c r="AD746" s="26"/>
      <c r="AE746" s="7"/>
      <c r="AF746" s="7"/>
      <c r="AG746" s="7"/>
    </row>
    <row r="747" spans="2:33" x14ac:dyDescent="0.2">
      <c r="B747" s="4"/>
      <c r="C747" s="9"/>
      <c r="D747" s="7"/>
      <c r="E747" s="7"/>
      <c r="F747" s="7"/>
      <c r="G747" s="7"/>
      <c r="H747" s="7"/>
      <c r="I747" s="7"/>
      <c r="J747" s="7"/>
      <c r="K747" s="7"/>
      <c r="L747" s="7"/>
      <c r="M747" s="4"/>
      <c r="N747" s="9"/>
      <c r="O747" s="7"/>
      <c r="P747" s="7"/>
      <c r="Q747" s="7"/>
      <c r="R747" s="7"/>
      <c r="S747" s="7"/>
      <c r="T747" s="7"/>
      <c r="U747" s="7"/>
      <c r="V747" s="7"/>
      <c r="X747" s="4"/>
      <c r="Y747" s="9"/>
      <c r="Z747" s="26"/>
      <c r="AA747" s="7"/>
      <c r="AB747" s="7"/>
      <c r="AC747" s="7"/>
      <c r="AD747" s="26"/>
      <c r="AE747" s="7"/>
      <c r="AF747" s="7"/>
      <c r="AG747" s="7"/>
    </row>
    <row r="748" spans="2:33" x14ac:dyDescent="0.2">
      <c r="B748" s="4"/>
      <c r="C748" s="9"/>
      <c r="D748" s="7"/>
      <c r="E748" s="7"/>
      <c r="F748" s="7"/>
      <c r="G748" s="7"/>
      <c r="H748" s="7"/>
      <c r="I748" s="7"/>
      <c r="J748" s="7"/>
      <c r="K748" s="7"/>
      <c r="L748" s="7"/>
      <c r="M748" s="4"/>
      <c r="N748" s="9"/>
      <c r="O748" s="7"/>
      <c r="P748" s="7"/>
      <c r="Q748" s="7"/>
      <c r="R748" s="7"/>
      <c r="S748" s="7"/>
      <c r="T748" s="7"/>
      <c r="U748" s="7"/>
      <c r="V748" s="7"/>
      <c r="X748" s="4"/>
      <c r="Y748" s="9"/>
      <c r="Z748" s="26"/>
      <c r="AA748" s="7"/>
      <c r="AB748" s="7"/>
      <c r="AC748" s="7"/>
      <c r="AD748" s="26"/>
      <c r="AE748" s="7"/>
      <c r="AF748" s="7"/>
      <c r="AG748" s="7"/>
    </row>
    <row r="749" spans="2:33" x14ac:dyDescent="0.2">
      <c r="B749" s="4"/>
      <c r="C749" s="9"/>
      <c r="D749" s="7"/>
      <c r="E749" s="7"/>
      <c r="F749" s="7"/>
      <c r="G749" s="7"/>
      <c r="H749" s="7"/>
      <c r="I749" s="7"/>
      <c r="J749" s="7"/>
      <c r="K749" s="7"/>
      <c r="L749" s="7"/>
      <c r="M749" s="4"/>
      <c r="N749" s="9"/>
      <c r="O749" s="7"/>
      <c r="P749" s="7"/>
      <c r="Q749" s="7"/>
      <c r="R749" s="7"/>
      <c r="S749" s="7"/>
      <c r="T749" s="7"/>
      <c r="U749" s="7"/>
      <c r="V749" s="7"/>
      <c r="X749" s="4"/>
      <c r="Y749" s="9"/>
      <c r="Z749" s="26"/>
      <c r="AA749" s="7"/>
      <c r="AB749" s="7"/>
      <c r="AC749" s="7"/>
      <c r="AD749" s="26"/>
      <c r="AE749" s="7"/>
      <c r="AF749" s="7"/>
      <c r="AG749" s="7"/>
    </row>
    <row r="750" spans="2:33" x14ac:dyDescent="0.2">
      <c r="B750" s="4"/>
      <c r="C750" s="9"/>
      <c r="D750" s="7"/>
      <c r="E750" s="7"/>
      <c r="F750" s="7"/>
      <c r="G750" s="7"/>
      <c r="H750" s="7"/>
      <c r="I750" s="7"/>
      <c r="J750" s="7"/>
      <c r="K750" s="7"/>
      <c r="L750" s="7"/>
      <c r="M750" s="4"/>
      <c r="N750" s="9"/>
      <c r="O750" s="7"/>
      <c r="P750" s="7"/>
      <c r="Q750" s="7"/>
      <c r="R750" s="7"/>
      <c r="S750" s="7"/>
      <c r="T750" s="7"/>
      <c r="U750" s="7"/>
      <c r="V750" s="7"/>
      <c r="X750" s="4"/>
      <c r="Y750" s="9"/>
      <c r="Z750" s="26"/>
      <c r="AA750" s="7"/>
      <c r="AB750" s="7"/>
      <c r="AC750" s="7"/>
      <c r="AD750" s="26"/>
      <c r="AE750" s="7"/>
      <c r="AF750" s="7"/>
      <c r="AG750" s="7"/>
    </row>
    <row r="751" spans="2:33" x14ac:dyDescent="0.2">
      <c r="B751" s="4"/>
      <c r="C751" s="9"/>
      <c r="D751" s="7"/>
      <c r="E751" s="7"/>
      <c r="F751" s="7"/>
      <c r="G751" s="7"/>
      <c r="H751" s="7"/>
      <c r="I751" s="7"/>
      <c r="J751" s="7"/>
      <c r="K751" s="7"/>
      <c r="L751" s="7"/>
      <c r="M751" s="4"/>
      <c r="N751" s="9"/>
      <c r="O751" s="7"/>
      <c r="P751" s="7"/>
      <c r="Q751" s="7"/>
      <c r="R751" s="7"/>
      <c r="S751" s="7"/>
      <c r="T751" s="7"/>
      <c r="U751" s="7"/>
      <c r="V751" s="7"/>
      <c r="X751" s="4"/>
      <c r="Y751" s="9"/>
      <c r="Z751" s="26"/>
      <c r="AA751" s="7"/>
      <c r="AB751" s="7"/>
      <c r="AC751" s="7"/>
      <c r="AD751" s="26"/>
      <c r="AE751" s="7"/>
      <c r="AF751" s="7"/>
      <c r="AG751" s="7"/>
    </row>
    <row r="752" spans="2:33" x14ac:dyDescent="0.2">
      <c r="B752" s="4"/>
      <c r="C752" s="9"/>
      <c r="D752" s="7"/>
      <c r="E752" s="7"/>
      <c r="F752" s="7"/>
      <c r="G752" s="7"/>
      <c r="H752" s="7"/>
      <c r="I752" s="7"/>
      <c r="J752" s="7"/>
      <c r="K752" s="7"/>
      <c r="L752" s="7"/>
      <c r="M752" s="4"/>
      <c r="N752" s="9"/>
      <c r="O752" s="7"/>
      <c r="P752" s="7"/>
      <c r="Q752" s="7"/>
      <c r="R752" s="7"/>
      <c r="S752" s="7"/>
      <c r="T752" s="7"/>
      <c r="U752" s="7"/>
      <c r="V752" s="7"/>
      <c r="X752" s="4"/>
      <c r="Y752" s="9"/>
      <c r="Z752" s="26"/>
      <c r="AA752" s="7"/>
      <c r="AB752" s="7"/>
      <c r="AC752" s="7"/>
      <c r="AD752" s="26"/>
      <c r="AE752" s="7"/>
      <c r="AF752" s="7"/>
      <c r="AG752" s="7"/>
    </row>
    <row r="753" spans="2:33" x14ac:dyDescent="0.2">
      <c r="B753" s="4"/>
      <c r="C753" s="9"/>
      <c r="D753" s="7"/>
      <c r="E753" s="7"/>
      <c r="F753" s="7"/>
      <c r="G753" s="7"/>
      <c r="H753" s="7"/>
      <c r="I753" s="7"/>
      <c r="J753" s="7"/>
      <c r="K753" s="7"/>
      <c r="L753" s="7"/>
      <c r="M753" s="4"/>
      <c r="N753" s="9"/>
      <c r="O753" s="7"/>
      <c r="P753" s="7"/>
      <c r="Q753" s="7"/>
      <c r="R753" s="7"/>
      <c r="S753" s="7"/>
      <c r="T753" s="7"/>
      <c r="U753" s="7"/>
      <c r="V753" s="7"/>
      <c r="X753" s="4"/>
      <c r="Y753" s="9"/>
      <c r="Z753" s="26"/>
      <c r="AA753" s="7"/>
      <c r="AB753" s="7"/>
      <c r="AC753" s="7"/>
      <c r="AD753" s="26"/>
      <c r="AE753" s="7"/>
      <c r="AF753" s="7"/>
      <c r="AG753" s="7"/>
    </row>
    <row r="754" spans="2:33" x14ac:dyDescent="0.2">
      <c r="B754" s="4"/>
      <c r="C754" s="9"/>
      <c r="D754" s="7"/>
      <c r="E754" s="7"/>
      <c r="F754" s="7"/>
      <c r="G754" s="7"/>
      <c r="H754" s="7"/>
      <c r="I754" s="7"/>
      <c r="J754" s="7"/>
      <c r="K754" s="7"/>
      <c r="L754" s="7"/>
      <c r="M754" s="4"/>
      <c r="N754" s="9"/>
      <c r="O754" s="7"/>
      <c r="P754" s="7"/>
      <c r="Q754" s="7"/>
      <c r="R754" s="7"/>
      <c r="S754" s="7"/>
      <c r="T754" s="7"/>
      <c r="U754" s="7"/>
      <c r="V754" s="7"/>
      <c r="X754" s="4"/>
      <c r="Y754" s="9"/>
      <c r="Z754" s="26"/>
      <c r="AA754" s="7"/>
      <c r="AB754" s="7"/>
      <c r="AC754" s="7"/>
      <c r="AD754" s="26"/>
      <c r="AE754" s="7"/>
      <c r="AF754" s="7"/>
      <c r="AG754" s="7"/>
    </row>
    <row r="755" spans="2:33" x14ac:dyDescent="0.2">
      <c r="B755" s="4"/>
      <c r="C755" s="9"/>
      <c r="D755" s="7"/>
      <c r="E755" s="7"/>
      <c r="F755" s="7"/>
      <c r="G755" s="7"/>
      <c r="H755" s="7"/>
      <c r="I755" s="7"/>
      <c r="J755" s="7"/>
      <c r="K755" s="7"/>
      <c r="L755" s="7"/>
      <c r="M755" s="4"/>
      <c r="N755" s="9"/>
      <c r="O755" s="7"/>
      <c r="P755" s="7"/>
      <c r="Q755" s="7"/>
      <c r="R755" s="7"/>
      <c r="S755" s="7"/>
      <c r="T755" s="7"/>
      <c r="U755" s="7"/>
      <c r="V755" s="7"/>
      <c r="X755" s="4"/>
      <c r="Y755" s="9"/>
      <c r="Z755" s="26"/>
      <c r="AA755" s="7"/>
      <c r="AB755" s="7"/>
      <c r="AC755" s="7"/>
      <c r="AD755" s="26"/>
      <c r="AE755" s="7"/>
      <c r="AF755" s="7"/>
      <c r="AG755" s="7"/>
    </row>
    <row r="756" spans="2:33" x14ac:dyDescent="0.2">
      <c r="B756" s="4"/>
      <c r="C756" s="9"/>
      <c r="D756" s="7"/>
      <c r="E756" s="7"/>
      <c r="F756" s="7"/>
      <c r="G756" s="7"/>
      <c r="H756" s="7"/>
      <c r="I756" s="7"/>
      <c r="J756" s="7"/>
      <c r="K756" s="7"/>
      <c r="L756" s="7"/>
      <c r="M756" s="4"/>
      <c r="N756" s="9"/>
      <c r="O756" s="7"/>
      <c r="P756" s="7"/>
      <c r="Q756" s="7"/>
      <c r="R756" s="7"/>
      <c r="S756" s="7"/>
      <c r="T756" s="7"/>
      <c r="U756" s="7"/>
      <c r="V756" s="7"/>
      <c r="X756" s="4"/>
      <c r="Y756" s="9"/>
      <c r="Z756" s="26"/>
      <c r="AA756" s="7"/>
      <c r="AB756" s="7"/>
      <c r="AC756" s="7"/>
      <c r="AD756" s="26"/>
      <c r="AE756" s="7"/>
      <c r="AF756" s="7"/>
      <c r="AG756" s="7"/>
    </row>
    <row r="757" spans="2:33" x14ac:dyDescent="0.2">
      <c r="B757" s="4"/>
      <c r="C757" s="9"/>
      <c r="D757" s="7"/>
      <c r="E757" s="7"/>
      <c r="F757" s="7"/>
      <c r="G757" s="7"/>
      <c r="H757" s="7"/>
      <c r="I757" s="7"/>
      <c r="J757" s="7"/>
      <c r="K757" s="7"/>
      <c r="L757" s="7"/>
      <c r="M757" s="4"/>
      <c r="N757" s="9"/>
      <c r="O757" s="7"/>
      <c r="P757" s="7"/>
      <c r="Q757" s="7"/>
      <c r="R757" s="7"/>
      <c r="S757" s="7"/>
      <c r="T757" s="7"/>
      <c r="U757" s="7"/>
      <c r="V757" s="7"/>
      <c r="X757" s="4"/>
      <c r="Y757" s="9"/>
      <c r="Z757" s="26"/>
      <c r="AA757" s="7"/>
      <c r="AB757" s="7"/>
      <c r="AC757" s="7"/>
      <c r="AD757" s="26"/>
      <c r="AE757" s="7"/>
      <c r="AF757" s="7"/>
      <c r="AG757" s="7"/>
    </row>
    <row r="758" spans="2:33" x14ac:dyDescent="0.2">
      <c r="B758" s="4"/>
      <c r="C758" s="9"/>
      <c r="D758" s="7"/>
      <c r="E758" s="7"/>
      <c r="F758" s="7"/>
      <c r="G758" s="7"/>
      <c r="H758" s="7"/>
      <c r="I758" s="7"/>
      <c r="J758" s="7"/>
      <c r="K758" s="7"/>
      <c r="L758" s="7"/>
      <c r="M758" s="4"/>
      <c r="N758" s="9"/>
      <c r="O758" s="7"/>
      <c r="P758" s="7"/>
      <c r="Q758" s="7"/>
      <c r="R758" s="7"/>
      <c r="S758" s="7"/>
      <c r="T758" s="7"/>
      <c r="U758" s="7"/>
      <c r="V758" s="7"/>
      <c r="X758" s="4"/>
      <c r="Y758" s="9"/>
      <c r="Z758" s="26"/>
      <c r="AA758" s="7"/>
      <c r="AB758" s="7"/>
      <c r="AC758" s="7"/>
      <c r="AD758" s="26"/>
      <c r="AE758" s="7"/>
      <c r="AF758" s="7"/>
      <c r="AG758" s="7"/>
    </row>
    <row r="759" spans="2:33" x14ac:dyDescent="0.2">
      <c r="B759" s="4"/>
      <c r="C759" s="9"/>
      <c r="D759" s="7"/>
      <c r="E759" s="7"/>
      <c r="F759" s="7"/>
      <c r="G759" s="7"/>
      <c r="H759" s="7"/>
      <c r="I759" s="7"/>
      <c r="J759" s="7"/>
      <c r="K759" s="7"/>
      <c r="L759" s="7"/>
      <c r="M759" s="4"/>
      <c r="N759" s="9"/>
      <c r="O759" s="7"/>
      <c r="P759" s="7"/>
      <c r="Q759" s="7"/>
      <c r="R759" s="7"/>
      <c r="S759" s="7"/>
      <c r="T759" s="7"/>
      <c r="U759" s="7"/>
      <c r="V759" s="7"/>
      <c r="X759" s="4"/>
      <c r="Y759" s="9"/>
      <c r="Z759" s="26"/>
      <c r="AA759" s="7"/>
      <c r="AB759" s="7"/>
      <c r="AC759" s="7"/>
      <c r="AD759" s="26"/>
      <c r="AE759" s="7"/>
      <c r="AF759" s="7"/>
      <c r="AG759" s="7"/>
    </row>
    <row r="760" spans="2:33" x14ac:dyDescent="0.2">
      <c r="B760" s="4"/>
      <c r="C760" s="9"/>
      <c r="D760" s="7"/>
      <c r="E760" s="7"/>
      <c r="F760" s="7"/>
      <c r="G760" s="7"/>
      <c r="H760" s="7"/>
      <c r="I760" s="7"/>
      <c r="J760" s="7"/>
      <c r="K760" s="7"/>
      <c r="L760" s="7"/>
      <c r="M760" s="4"/>
      <c r="N760" s="9"/>
      <c r="O760" s="7"/>
      <c r="P760" s="7"/>
      <c r="Q760" s="7"/>
      <c r="R760" s="7"/>
      <c r="S760" s="7"/>
      <c r="T760" s="7"/>
      <c r="U760" s="7"/>
      <c r="V760" s="7"/>
      <c r="X760" s="4"/>
      <c r="Y760" s="9"/>
      <c r="Z760" s="26"/>
      <c r="AA760" s="7"/>
      <c r="AB760" s="7"/>
      <c r="AC760" s="7"/>
      <c r="AD760" s="26"/>
      <c r="AE760" s="7"/>
      <c r="AF760" s="7"/>
      <c r="AG760" s="7"/>
    </row>
    <row r="761" spans="2:33" x14ac:dyDescent="0.2">
      <c r="B761" s="4"/>
      <c r="C761" s="9"/>
      <c r="D761" s="7"/>
      <c r="E761" s="7"/>
      <c r="F761" s="7"/>
      <c r="G761" s="7"/>
      <c r="H761" s="7"/>
      <c r="I761" s="7"/>
      <c r="J761" s="7"/>
      <c r="K761" s="7"/>
      <c r="L761" s="7"/>
      <c r="M761" s="4"/>
      <c r="N761" s="9"/>
      <c r="O761" s="7"/>
      <c r="P761" s="7"/>
      <c r="Q761" s="7"/>
      <c r="R761" s="7"/>
      <c r="S761" s="7"/>
      <c r="T761" s="7"/>
      <c r="U761" s="7"/>
      <c r="V761" s="7"/>
      <c r="X761" s="4"/>
      <c r="Y761" s="9"/>
      <c r="Z761" s="26"/>
      <c r="AA761" s="7"/>
      <c r="AB761" s="7"/>
      <c r="AC761" s="7"/>
      <c r="AD761" s="26"/>
      <c r="AE761" s="7"/>
      <c r="AF761" s="7"/>
      <c r="AG761" s="7"/>
    </row>
    <row r="762" spans="2:33" x14ac:dyDescent="0.2">
      <c r="B762" s="4"/>
      <c r="C762" s="9"/>
      <c r="D762" s="7"/>
      <c r="E762" s="7"/>
      <c r="F762" s="7"/>
      <c r="G762" s="7"/>
      <c r="H762" s="7"/>
      <c r="I762" s="7"/>
      <c r="J762" s="7"/>
      <c r="K762" s="7"/>
      <c r="L762" s="7"/>
      <c r="M762" s="4"/>
      <c r="N762" s="9"/>
      <c r="O762" s="7"/>
      <c r="P762" s="7"/>
      <c r="Q762" s="7"/>
      <c r="R762" s="7"/>
      <c r="S762" s="7"/>
      <c r="T762" s="7"/>
      <c r="U762" s="7"/>
      <c r="V762" s="7"/>
      <c r="X762" s="4"/>
      <c r="Y762" s="9"/>
      <c r="Z762" s="26"/>
      <c r="AA762" s="7"/>
      <c r="AB762" s="7"/>
      <c r="AC762" s="7"/>
      <c r="AD762" s="26"/>
      <c r="AE762" s="7"/>
      <c r="AF762" s="7"/>
      <c r="AG762" s="7"/>
    </row>
    <row r="763" spans="2:33" x14ac:dyDescent="0.2">
      <c r="B763" s="4"/>
      <c r="C763" s="9"/>
      <c r="D763" s="7"/>
      <c r="E763" s="7"/>
      <c r="F763" s="7"/>
      <c r="G763" s="7"/>
      <c r="H763" s="7"/>
      <c r="I763" s="7"/>
      <c r="J763" s="7"/>
      <c r="K763" s="7"/>
      <c r="L763" s="7"/>
      <c r="M763" s="4"/>
      <c r="N763" s="9"/>
      <c r="O763" s="7"/>
      <c r="P763" s="7"/>
      <c r="Q763" s="7"/>
      <c r="R763" s="7"/>
      <c r="S763" s="7"/>
      <c r="T763" s="7"/>
      <c r="U763" s="7"/>
      <c r="V763" s="7"/>
      <c r="X763" s="4"/>
      <c r="Y763" s="9"/>
      <c r="Z763" s="26"/>
      <c r="AA763" s="7"/>
      <c r="AB763" s="7"/>
      <c r="AC763" s="7"/>
      <c r="AD763" s="26"/>
      <c r="AE763" s="7"/>
      <c r="AF763" s="7"/>
      <c r="AG763" s="7"/>
    </row>
    <row r="764" spans="2:33" x14ac:dyDescent="0.2">
      <c r="B764" s="4"/>
      <c r="C764" s="9"/>
      <c r="D764" s="7"/>
      <c r="E764" s="7"/>
      <c r="F764" s="7"/>
      <c r="G764" s="7"/>
      <c r="H764" s="7"/>
      <c r="I764" s="7"/>
      <c r="J764" s="7"/>
      <c r="K764" s="7"/>
      <c r="L764" s="7"/>
      <c r="M764" s="4"/>
      <c r="N764" s="9"/>
      <c r="O764" s="7"/>
      <c r="P764" s="7"/>
      <c r="Q764" s="7"/>
      <c r="R764" s="7"/>
      <c r="S764" s="7"/>
      <c r="T764" s="7"/>
      <c r="U764" s="7"/>
      <c r="V764" s="7"/>
      <c r="X764" s="4"/>
      <c r="Y764" s="9"/>
      <c r="Z764" s="26"/>
      <c r="AA764" s="7"/>
      <c r="AB764" s="7"/>
      <c r="AC764" s="7"/>
      <c r="AD764" s="26"/>
      <c r="AE764" s="7"/>
      <c r="AF764" s="7"/>
      <c r="AG764" s="7"/>
    </row>
    <row r="765" spans="2:33" x14ac:dyDescent="0.2">
      <c r="B765" s="4"/>
      <c r="C765" s="9"/>
      <c r="D765" s="7"/>
      <c r="E765" s="7"/>
      <c r="F765" s="7"/>
      <c r="G765" s="7"/>
      <c r="H765" s="7"/>
      <c r="I765" s="7"/>
      <c r="J765" s="7"/>
      <c r="K765" s="7"/>
      <c r="L765" s="7"/>
      <c r="M765" s="4"/>
      <c r="N765" s="9"/>
      <c r="O765" s="7"/>
      <c r="P765" s="7"/>
      <c r="Q765" s="7"/>
      <c r="R765" s="7"/>
      <c r="S765" s="7"/>
      <c r="T765" s="7"/>
      <c r="U765" s="7"/>
      <c r="V765" s="7"/>
      <c r="X765" s="4"/>
      <c r="Y765" s="9"/>
      <c r="Z765" s="26"/>
      <c r="AA765" s="7"/>
      <c r="AB765" s="7"/>
      <c r="AC765" s="7"/>
      <c r="AD765" s="26"/>
      <c r="AE765" s="7"/>
      <c r="AF765" s="7"/>
      <c r="AG765" s="7"/>
    </row>
    <row r="766" spans="2:33" x14ac:dyDescent="0.2">
      <c r="B766" s="4"/>
      <c r="C766" s="9"/>
      <c r="D766" s="7"/>
      <c r="E766" s="7"/>
      <c r="F766" s="7"/>
      <c r="G766" s="7"/>
      <c r="H766" s="7"/>
      <c r="I766" s="7"/>
      <c r="J766" s="7"/>
      <c r="K766" s="7"/>
      <c r="L766" s="7"/>
      <c r="M766" s="4"/>
      <c r="N766" s="9"/>
      <c r="O766" s="7"/>
      <c r="P766" s="7"/>
      <c r="Q766" s="7"/>
      <c r="R766" s="7"/>
      <c r="S766" s="7"/>
      <c r="T766" s="7"/>
      <c r="U766" s="7"/>
      <c r="V766" s="7"/>
      <c r="X766" s="4"/>
      <c r="Y766" s="9"/>
      <c r="Z766" s="26"/>
      <c r="AA766" s="7"/>
      <c r="AB766" s="7"/>
      <c r="AC766" s="7"/>
      <c r="AD766" s="26"/>
      <c r="AE766" s="7"/>
      <c r="AF766" s="7"/>
      <c r="AG766" s="7"/>
    </row>
    <row r="767" spans="2:33" x14ac:dyDescent="0.2">
      <c r="B767" s="4"/>
      <c r="C767" s="9"/>
      <c r="D767" s="7"/>
      <c r="E767" s="7"/>
      <c r="F767" s="7"/>
      <c r="G767" s="7"/>
      <c r="H767" s="7"/>
      <c r="I767" s="7"/>
      <c r="J767" s="7"/>
      <c r="K767" s="7"/>
      <c r="L767" s="7"/>
      <c r="M767" s="4"/>
      <c r="N767" s="9"/>
      <c r="O767" s="7"/>
      <c r="P767" s="7"/>
      <c r="Q767" s="7"/>
      <c r="R767" s="7"/>
      <c r="S767" s="7"/>
      <c r="T767" s="7"/>
      <c r="U767" s="7"/>
      <c r="V767" s="7"/>
      <c r="X767" s="4"/>
      <c r="Y767" s="9"/>
      <c r="Z767" s="26"/>
      <c r="AA767" s="7"/>
      <c r="AB767" s="7"/>
      <c r="AC767" s="7"/>
      <c r="AD767" s="26"/>
      <c r="AE767" s="7"/>
      <c r="AF767" s="7"/>
      <c r="AG767" s="7"/>
    </row>
    <row r="768" spans="2:33" x14ac:dyDescent="0.2">
      <c r="B768" s="4"/>
      <c r="C768" s="9"/>
      <c r="D768" s="7"/>
      <c r="E768" s="7"/>
      <c r="F768" s="7"/>
      <c r="G768" s="7"/>
      <c r="H768" s="7"/>
      <c r="I768" s="7"/>
      <c r="J768" s="7"/>
      <c r="K768" s="7"/>
      <c r="L768" s="7"/>
      <c r="M768" s="4"/>
      <c r="N768" s="9"/>
      <c r="O768" s="7"/>
      <c r="P768" s="7"/>
      <c r="Q768" s="7"/>
      <c r="R768" s="7"/>
      <c r="S768" s="7"/>
      <c r="T768" s="7"/>
      <c r="U768" s="7"/>
      <c r="V768" s="7"/>
      <c r="X768" s="4"/>
      <c r="Y768" s="9"/>
      <c r="Z768" s="26"/>
      <c r="AA768" s="7"/>
      <c r="AB768" s="7"/>
      <c r="AC768" s="7"/>
      <c r="AD768" s="26"/>
      <c r="AE768" s="7"/>
      <c r="AF768" s="7"/>
      <c r="AG768" s="7"/>
    </row>
    <row r="769" spans="2:33" x14ac:dyDescent="0.2">
      <c r="B769" s="4"/>
      <c r="C769" s="9"/>
      <c r="D769" s="7"/>
      <c r="E769" s="7"/>
      <c r="F769" s="7"/>
      <c r="G769" s="7"/>
      <c r="H769" s="7"/>
      <c r="I769" s="7"/>
      <c r="J769" s="7"/>
      <c r="K769" s="7"/>
      <c r="L769" s="7"/>
      <c r="M769" s="4"/>
      <c r="N769" s="9"/>
      <c r="O769" s="7"/>
      <c r="P769" s="7"/>
      <c r="Q769" s="7"/>
      <c r="R769" s="7"/>
      <c r="S769" s="7"/>
      <c r="T769" s="7"/>
      <c r="U769" s="7"/>
      <c r="V769" s="7"/>
      <c r="X769" s="4"/>
      <c r="Y769" s="9"/>
      <c r="Z769" s="26"/>
      <c r="AA769" s="7"/>
      <c r="AB769" s="7"/>
      <c r="AC769" s="7"/>
      <c r="AD769" s="26"/>
      <c r="AE769" s="7"/>
      <c r="AF769" s="7"/>
      <c r="AG769" s="7"/>
    </row>
    <row r="770" spans="2:33" x14ac:dyDescent="0.2">
      <c r="B770" s="4"/>
      <c r="C770" s="9"/>
      <c r="D770" s="7"/>
      <c r="E770" s="7"/>
      <c r="F770" s="7"/>
      <c r="G770" s="7"/>
      <c r="H770" s="7"/>
      <c r="I770" s="7"/>
      <c r="J770" s="7"/>
      <c r="K770" s="7"/>
      <c r="L770" s="7"/>
      <c r="M770" s="4"/>
      <c r="N770" s="9"/>
      <c r="O770" s="7"/>
      <c r="P770" s="7"/>
      <c r="Q770" s="7"/>
      <c r="R770" s="7"/>
      <c r="S770" s="7"/>
      <c r="T770" s="7"/>
      <c r="U770" s="7"/>
      <c r="V770" s="7"/>
      <c r="X770" s="4"/>
      <c r="Y770" s="9"/>
      <c r="Z770" s="26"/>
      <c r="AA770" s="7"/>
      <c r="AB770" s="7"/>
      <c r="AC770" s="7"/>
      <c r="AD770" s="26"/>
      <c r="AE770" s="7"/>
      <c r="AF770" s="7"/>
      <c r="AG770" s="7"/>
    </row>
    <row r="771" spans="2:33" x14ac:dyDescent="0.2">
      <c r="B771" s="4"/>
      <c r="C771" s="9"/>
      <c r="D771" s="7"/>
      <c r="E771" s="7"/>
      <c r="F771" s="7"/>
      <c r="G771" s="7"/>
      <c r="H771" s="7"/>
      <c r="I771" s="7"/>
      <c r="J771" s="7"/>
      <c r="K771" s="7"/>
      <c r="L771" s="7"/>
      <c r="M771" s="4"/>
      <c r="N771" s="9"/>
      <c r="O771" s="7"/>
      <c r="P771" s="7"/>
      <c r="Q771" s="7"/>
      <c r="R771" s="7"/>
      <c r="S771" s="7"/>
      <c r="T771" s="7"/>
      <c r="U771" s="7"/>
      <c r="V771" s="7"/>
      <c r="X771" s="4"/>
      <c r="Y771" s="9"/>
      <c r="Z771" s="26"/>
      <c r="AA771" s="7"/>
      <c r="AB771" s="7"/>
      <c r="AC771" s="7"/>
      <c r="AD771" s="26"/>
      <c r="AE771" s="7"/>
      <c r="AF771" s="7"/>
      <c r="AG771" s="7"/>
    </row>
    <row r="772" spans="2:33" x14ac:dyDescent="0.2">
      <c r="B772" s="4"/>
      <c r="C772" s="9"/>
      <c r="D772" s="7"/>
      <c r="E772" s="7"/>
      <c r="F772" s="7"/>
      <c r="G772" s="7"/>
      <c r="H772" s="7"/>
      <c r="I772" s="7"/>
      <c r="J772" s="7"/>
      <c r="K772" s="7"/>
      <c r="L772" s="7"/>
      <c r="M772" s="4"/>
      <c r="N772" s="9"/>
      <c r="O772" s="7"/>
      <c r="P772" s="7"/>
      <c r="Q772" s="7"/>
      <c r="R772" s="7"/>
      <c r="S772" s="7"/>
      <c r="T772" s="7"/>
      <c r="U772" s="7"/>
      <c r="V772" s="7"/>
      <c r="X772" s="4"/>
      <c r="Y772" s="9"/>
      <c r="Z772" s="26"/>
      <c r="AA772" s="7"/>
      <c r="AB772" s="7"/>
      <c r="AC772" s="7"/>
      <c r="AD772" s="26"/>
      <c r="AE772" s="7"/>
      <c r="AF772" s="7"/>
      <c r="AG772" s="7"/>
    </row>
    <row r="773" spans="2:33" x14ac:dyDescent="0.2">
      <c r="B773" s="4"/>
      <c r="C773" s="9"/>
      <c r="D773" s="7"/>
      <c r="E773" s="7"/>
      <c r="F773" s="7"/>
      <c r="G773" s="7"/>
      <c r="H773" s="7"/>
      <c r="I773" s="7"/>
      <c r="J773" s="7"/>
      <c r="K773" s="7"/>
      <c r="L773" s="7"/>
      <c r="M773" s="4"/>
      <c r="N773" s="9"/>
      <c r="O773" s="7"/>
      <c r="P773" s="7"/>
      <c r="Q773" s="7"/>
      <c r="R773" s="7"/>
      <c r="S773" s="7"/>
      <c r="T773" s="7"/>
      <c r="U773" s="7"/>
      <c r="V773" s="7"/>
      <c r="X773" s="4"/>
      <c r="Y773" s="9"/>
      <c r="Z773" s="26"/>
      <c r="AA773" s="7"/>
      <c r="AB773" s="7"/>
      <c r="AC773" s="7"/>
      <c r="AD773" s="26"/>
      <c r="AE773" s="7"/>
      <c r="AF773" s="7"/>
      <c r="AG773" s="7"/>
    </row>
    <row r="774" spans="2:33" x14ac:dyDescent="0.2">
      <c r="B774" s="4"/>
      <c r="C774" s="9"/>
      <c r="D774" s="7"/>
      <c r="E774" s="7"/>
      <c r="F774" s="7"/>
      <c r="G774" s="7"/>
      <c r="H774" s="7"/>
      <c r="I774" s="7"/>
      <c r="J774" s="7"/>
      <c r="K774" s="7"/>
      <c r="L774" s="7"/>
      <c r="M774" s="4"/>
      <c r="N774" s="9"/>
      <c r="O774" s="7"/>
      <c r="P774" s="7"/>
      <c r="Q774" s="7"/>
      <c r="R774" s="7"/>
      <c r="S774" s="7"/>
      <c r="T774" s="7"/>
      <c r="U774" s="7"/>
      <c r="V774" s="7"/>
      <c r="X774" s="4"/>
      <c r="Y774" s="9"/>
      <c r="Z774" s="26"/>
      <c r="AA774" s="7"/>
      <c r="AB774" s="7"/>
      <c r="AC774" s="7"/>
      <c r="AD774" s="26"/>
      <c r="AE774" s="7"/>
      <c r="AF774" s="7"/>
      <c r="AG774" s="7"/>
    </row>
    <row r="775" spans="2:33" x14ac:dyDescent="0.2">
      <c r="B775" s="4"/>
      <c r="C775" s="9"/>
      <c r="D775" s="7"/>
      <c r="E775" s="7"/>
      <c r="F775" s="7"/>
      <c r="G775" s="7"/>
      <c r="H775" s="7"/>
      <c r="I775" s="7"/>
      <c r="J775" s="7"/>
      <c r="K775" s="7"/>
      <c r="L775" s="7"/>
      <c r="M775" s="4"/>
      <c r="N775" s="9"/>
      <c r="O775" s="7"/>
      <c r="P775" s="7"/>
      <c r="Q775" s="7"/>
      <c r="R775" s="7"/>
      <c r="S775" s="7"/>
      <c r="T775" s="7"/>
      <c r="U775" s="7"/>
      <c r="V775" s="7"/>
      <c r="X775" s="4"/>
      <c r="Y775" s="9"/>
      <c r="Z775" s="26"/>
      <c r="AA775" s="7"/>
      <c r="AB775" s="7"/>
      <c r="AC775" s="7"/>
      <c r="AD775" s="26"/>
      <c r="AE775" s="7"/>
      <c r="AF775" s="7"/>
      <c r="AG775" s="7"/>
    </row>
    <row r="776" spans="2:33" x14ac:dyDescent="0.2">
      <c r="B776" s="4"/>
      <c r="C776" s="9"/>
      <c r="D776" s="7"/>
      <c r="E776" s="7"/>
      <c r="F776" s="7"/>
      <c r="G776" s="7"/>
      <c r="H776" s="7"/>
      <c r="I776" s="7"/>
      <c r="J776" s="7"/>
      <c r="K776" s="7"/>
      <c r="L776" s="7"/>
      <c r="M776" s="4"/>
      <c r="N776" s="9"/>
      <c r="O776" s="7"/>
      <c r="P776" s="7"/>
      <c r="Q776" s="7"/>
      <c r="R776" s="7"/>
      <c r="S776" s="7"/>
      <c r="T776" s="7"/>
      <c r="U776" s="7"/>
      <c r="V776" s="7"/>
      <c r="X776" s="4"/>
      <c r="Y776" s="9"/>
      <c r="Z776" s="26"/>
      <c r="AA776" s="7"/>
      <c r="AB776" s="7"/>
      <c r="AC776" s="7"/>
      <c r="AD776" s="26"/>
      <c r="AE776" s="7"/>
      <c r="AF776" s="7"/>
      <c r="AG776" s="7"/>
    </row>
    <row r="777" spans="2:33" x14ac:dyDescent="0.2">
      <c r="B777" s="4"/>
      <c r="C777" s="9"/>
      <c r="D777" s="7"/>
      <c r="E777" s="7"/>
      <c r="F777" s="7"/>
      <c r="G777" s="7"/>
      <c r="H777" s="7"/>
      <c r="I777" s="7"/>
      <c r="J777" s="7"/>
      <c r="K777" s="7"/>
      <c r="L777" s="7"/>
      <c r="M777" s="4"/>
      <c r="N777" s="9"/>
      <c r="O777" s="7"/>
      <c r="P777" s="7"/>
      <c r="Q777" s="7"/>
      <c r="R777" s="7"/>
      <c r="S777" s="7"/>
      <c r="T777" s="7"/>
      <c r="U777" s="7"/>
      <c r="V777" s="7"/>
      <c r="X777" s="4"/>
      <c r="Y777" s="9"/>
      <c r="Z777" s="26"/>
      <c r="AA777" s="7"/>
      <c r="AB777" s="7"/>
      <c r="AC777" s="7"/>
      <c r="AD777" s="26"/>
      <c r="AE777" s="7"/>
      <c r="AF777" s="7"/>
      <c r="AG777" s="7"/>
    </row>
    <row r="778" spans="2:33" x14ac:dyDescent="0.2">
      <c r="B778" s="4"/>
      <c r="C778" s="9"/>
      <c r="D778" s="7"/>
      <c r="E778" s="7"/>
      <c r="F778" s="7"/>
      <c r="G778" s="7"/>
      <c r="H778" s="7"/>
      <c r="I778" s="7"/>
      <c r="J778" s="7"/>
      <c r="K778" s="7"/>
      <c r="L778" s="7"/>
      <c r="M778" s="4"/>
      <c r="N778" s="9"/>
      <c r="O778" s="7"/>
      <c r="P778" s="7"/>
      <c r="Q778" s="7"/>
      <c r="R778" s="7"/>
      <c r="S778" s="7"/>
      <c r="T778" s="7"/>
      <c r="U778" s="7"/>
      <c r="V778" s="7"/>
      <c r="X778" s="4"/>
      <c r="Y778" s="9"/>
      <c r="Z778" s="26"/>
      <c r="AA778" s="7"/>
      <c r="AB778" s="7"/>
      <c r="AC778" s="7"/>
      <c r="AD778" s="26"/>
      <c r="AE778" s="7"/>
      <c r="AF778" s="7"/>
      <c r="AG778" s="7"/>
    </row>
    <row r="779" spans="2:33" x14ac:dyDescent="0.2">
      <c r="B779" s="4"/>
      <c r="C779" s="9"/>
      <c r="D779" s="7"/>
      <c r="E779" s="7"/>
      <c r="F779" s="7"/>
      <c r="G779" s="7"/>
      <c r="H779" s="7"/>
      <c r="I779" s="7"/>
      <c r="J779" s="7"/>
      <c r="K779" s="7"/>
      <c r="L779" s="7"/>
      <c r="M779" s="4"/>
      <c r="N779" s="9"/>
      <c r="O779" s="7"/>
      <c r="P779" s="7"/>
      <c r="Q779" s="7"/>
      <c r="R779" s="7"/>
      <c r="S779" s="7"/>
      <c r="T779" s="7"/>
      <c r="U779" s="7"/>
      <c r="V779" s="7"/>
      <c r="X779" s="4"/>
      <c r="Y779" s="9"/>
      <c r="Z779" s="26"/>
      <c r="AA779" s="7"/>
      <c r="AB779" s="7"/>
      <c r="AC779" s="7"/>
      <c r="AD779" s="26"/>
      <c r="AE779" s="7"/>
      <c r="AF779" s="7"/>
      <c r="AG779" s="7"/>
    </row>
    <row r="780" spans="2:33" x14ac:dyDescent="0.2">
      <c r="B780" s="4"/>
      <c r="C780" s="9"/>
      <c r="D780" s="7"/>
      <c r="E780" s="7"/>
      <c r="F780" s="7"/>
      <c r="G780" s="7"/>
      <c r="H780" s="7"/>
      <c r="I780" s="7"/>
      <c r="J780" s="7"/>
      <c r="K780" s="7"/>
      <c r="L780" s="7"/>
      <c r="M780" s="4"/>
      <c r="N780" s="9"/>
      <c r="O780" s="7"/>
      <c r="P780" s="7"/>
      <c r="Q780" s="7"/>
      <c r="R780" s="7"/>
      <c r="S780" s="7"/>
      <c r="T780" s="7"/>
      <c r="U780" s="7"/>
      <c r="V780" s="7"/>
      <c r="X780" s="4"/>
      <c r="Y780" s="9"/>
      <c r="Z780" s="26"/>
      <c r="AA780" s="7"/>
      <c r="AB780" s="7"/>
      <c r="AC780" s="7"/>
      <c r="AD780" s="26"/>
      <c r="AE780" s="7"/>
      <c r="AF780" s="7"/>
      <c r="AG780" s="7"/>
    </row>
    <row r="781" spans="2:33" x14ac:dyDescent="0.2">
      <c r="B781" s="4"/>
      <c r="C781" s="9"/>
      <c r="D781" s="7"/>
      <c r="E781" s="7"/>
      <c r="F781" s="7"/>
      <c r="G781" s="7"/>
      <c r="H781" s="7"/>
      <c r="I781" s="7"/>
      <c r="J781" s="7"/>
      <c r="K781" s="7"/>
      <c r="L781" s="7"/>
      <c r="M781" s="4"/>
      <c r="N781" s="9"/>
      <c r="O781" s="7"/>
      <c r="P781" s="7"/>
      <c r="Q781" s="7"/>
      <c r="R781" s="7"/>
      <c r="S781" s="7"/>
      <c r="T781" s="7"/>
      <c r="U781" s="7"/>
      <c r="V781" s="7"/>
      <c r="X781" s="4"/>
      <c r="Y781" s="9"/>
      <c r="Z781" s="26"/>
      <c r="AA781" s="7"/>
      <c r="AB781" s="7"/>
      <c r="AC781" s="7"/>
      <c r="AD781" s="26"/>
      <c r="AE781" s="7"/>
      <c r="AF781" s="7"/>
      <c r="AG781" s="7"/>
    </row>
    <row r="782" spans="2:33" x14ac:dyDescent="0.2">
      <c r="B782" s="4"/>
      <c r="C782" s="9"/>
      <c r="D782" s="7"/>
      <c r="E782" s="7"/>
      <c r="F782" s="7"/>
      <c r="G782" s="7"/>
      <c r="H782" s="7"/>
      <c r="I782" s="7"/>
      <c r="J782" s="7"/>
      <c r="K782" s="7"/>
      <c r="L782" s="7"/>
      <c r="M782" s="4"/>
      <c r="N782" s="9"/>
      <c r="O782" s="7"/>
      <c r="P782" s="7"/>
      <c r="Q782" s="7"/>
      <c r="R782" s="7"/>
      <c r="S782" s="7"/>
      <c r="T782" s="7"/>
      <c r="U782" s="7"/>
      <c r="V782" s="7"/>
      <c r="X782" s="4"/>
      <c r="Y782" s="9"/>
      <c r="Z782" s="26"/>
      <c r="AA782" s="7"/>
      <c r="AB782" s="7"/>
      <c r="AC782" s="7"/>
      <c r="AD782" s="26"/>
      <c r="AE782" s="7"/>
      <c r="AF782" s="7"/>
      <c r="AG782" s="7"/>
    </row>
    <row r="783" spans="2:33" x14ac:dyDescent="0.2">
      <c r="B783" s="4"/>
      <c r="C783" s="9"/>
      <c r="D783" s="7"/>
      <c r="E783" s="7"/>
      <c r="F783" s="7"/>
      <c r="G783" s="7"/>
      <c r="H783" s="7"/>
      <c r="I783" s="7"/>
      <c r="J783" s="7"/>
      <c r="K783" s="7"/>
      <c r="L783" s="7"/>
      <c r="M783" s="4"/>
      <c r="N783" s="9"/>
      <c r="O783" s="7"/>
      <c r="P783" s="7"/>
      <c r="Q783" s="7"/>
      <c r="R783" s="7"/>
      <c r="S783" s="7"/>
      <c r="T783" s="7"/>
      <c r="U783" s="7"/>
      <c r="V783" s="7"/>
      <c r="X783" s="4"/>
      <c r="Y783" s="9"/>
      <c r="Z783" s="26"/>
      <c r="AA783" s="7"/>
      <c r="AB783" s="7"/>
      <c r="AC783" s="7"/>
      <c r="AD783" s="26"/>
      <c r="AE783" s="7"/>
      <c r="AF783" s="7"/>
      <c r="AG783" s="7"/>
    </row>
    <row r="784" spans="2:33" x14ac:dyDescent="0.2">
      <c r="B784" s="4"/>
      <c r="C784" s="9"/>
      <c r="D784" s="7"/>
      <c r="E784" s="7"/>
      <c r="F784" s="7"/>
      <c r="G784" s="7"/>
      <c r="H784" s="7"/>
      <c r="I784" s="7"/>
      <c r="J784" s="7"/>
      <c r="K784" s="7"/>
      <c r="L784" s="7"/>
      <c r="M784" s="4"/>
      <c r="N784" s="9"/>
      <c r="O784" s="7"/>
      <c r="P784" s="7"/>
      <c r="Q784" s="7"/>
      <c r="R784" s="7"/>
      <c r="S784" s="7"/>
      <c r="T784" s="7"/>
      <c r="U784" s="7"/>
      <c r="V784" s="7"/>
      <c r="X784" s="4"/>
      <c r="Y784" s="9"/>
      <c r="Z784" s="26"/>
      <c r="AA784" s="7"/>
      <c r="AB784" s="7"/>
      <c r="AC784" s="7"/>
      <c r="AD784" s="26"/>
      <c r="AE784" s="7"/>
      <c r="AF784" s="7"/>
      <c r="AG784" s="7"/>
    </row>
    <row r="785" spans="2:33" x14ac:dyDescent="0.2">
      <c r="B785" s="4"/>
      <c r="C785" s="9"/>
      <c r="D785" s="7"/>
      <c r="E785" s="7"/>
      <c r="F785" s="7"/>
      <c r="G785" s="7"/>
      <c r="H785" s="7"/>
      <c r="I785" s="7"/>
      <c r="J785" s="7"/>
      <c r="K785" s="7"/>
      <c r="L785" s="7"/>
      <c r="M785" s="4"/>
      <c r="N785" s="9"/>
      <c r="O785" s="7"/>
      <c r="P785" s="7"/>
      <c r="Q785" s="7"/>
      <c r="R785" s="7"/>
      <c r="S785" s="7"/>
      <c r="T785" s="7"/>
      <c r="U785" s="7"/>
      <c r="V785" s="7"/>
      <c r="X785" s="4"/>
      <c r="Y785" s="9"/>
      <c r="Z785" s="26"/>
      <c r="AA785" s="7"/>
      <c r="AB785" s="7"/>
      <c r="AC785" s="7"/>
      <c r="AD785" s="26"/>
      <c r="AE785" s="7"/>
      <c r="AF785" s="7"/>
      <c r="AG785" s="7"/>
    </row>
    <row r="786" spans="2:33" x14ac:dyDescent="0.2">
      <c r="B786" s="4"/>
      <c r="C786" s="9"/>
      <c r="D786" s="7"/>
      <c r="E786" s="7"/>
      <c r="F786" s="7"/>
      <c r="G786" s="7"/>
      <c r="H786" s="7"/>
      <c r="I786" s="7"/>
      <c r="J786" s="7"/>
      <c r="K786" s="7"/>
      <c r="L786" s="7"/>
      <c r="M786" s="4"/>
      <c r="N786" s="9"/>
      <c r="O786" s="7"/>
      <c r="P786" s="7"/>
      <c r="Q786" s="7"/>
      <c r="R786" s="7"/>
      <c r="S786" s="7"/>
      <c r="T786" s="7"/>
      <c r="U786" s="7"/>
      <c r="V786" s="7"/>
      <c r="X786" s="4"/>
      <c r="Y786" s="9"/>
      <c r="Z786" s="26"/>
      <c r="AA786" s="7"/>
      <c r="AB786" s="7"/>
      <c r="AC786" s="7"/>
      <c r="AD786" s="26"/>
      <c r="AE786" s="7"/>
      <c r="AF786" s="7"/>
      <c r="AG786" s="7"/>
    </row>
    <row r="787" spans="2:33" x14ac:dyDescent="0.2">
      <c r="B787" s="4"/>
      <c r="C787" s="9"/>
      <c r="D787" s="7"/>
      <c r="E787" s="7"/>
      <c r="F787" s="7"/>
      <c r="G787" s="7"/>
      <c r="H787" s="7"/>
      <c r="I787" s="7"/>
      <c r="J787" s="7"/>
      <c r="K787" s="7"/>
      <c r="L787" s="7"/>
      <c r="M787" s="4"/>
      <c r="N787" s="9"/>
      <c r="O787" s="7"/>
      <c r="P787" s="7"/>
      <c r="Q787" s="7"/>
      <c r="R787" s="7"/>
      <c r="S787" s="7"/>
      <c r="T787" s="7"/>
      <c r="U787" s="7"/>
      <c r="V787" s="7"/>
      <c r="X787" s="4"/>
      <c r="Y787" s="9"/>
      <c r="Z787" s="26"/>
      <c r="AA787" s="7"/>
      <c r="AB787" s="7"/>
      <c r="AC787" s="7"/>
      <c r="AD787" s="26"/>
      <c r="AE787" s="7"/>
      <c r="AF787" s="7"/>
      <c r="AG787" s="7"/>
    </row>
    <row r="788" spans="2:33" x14ac:dyDescent="0.2">
      <c r="B788" s="4"/>
      <c r="C788" s="9"/>
      <c r="D788" s="7"/>
      <c r="E788" s="7"/>
      <c r="F788" s="7"/>
      <c r="G788" s="7"/>
      <c r="H788" s="7"/>
      <c r="I788" s="7"/>
      <c r="J788" s="7"/>
      <c r="K788" s="7"/>
      <c r="L788" s="7"/>
      <c r="M788" s="4"/>
      <c r="N788" s="9"/>
      <c r="O788" s="7"/>
      <c r="P788" s="7"/>
      <c r="Q788" s="7"/>
      <c r="R788" s="7"/>
      <c r="S788" s="7"/>
      <c r="T788" s="7"/>
      <c r="U788" s="7"/>
      <c r="V788" s="7"/>
      <c r="X788" s="4"/>
      <c r="Y788" s="9"/>
      <c r="Z788" s="26"/>
      <c r="AA788" s="7"/>
      <c r="AB788" s="7"/>
      <c r="AC788" s="7"/>
      <c r="AD788" s="26"/>
      <c r="AE788" s="7"/>
      <c r="AF788" s="7"/>
      <c r="AG788" s="7"/>
    </row>
    <row r="789" spans="2:33" x14ac:dyDescent="0.2">
      <c r="B789" s="4"/>
      <c r="C789" s="9"/>
      <c r="D789" s="7"/>
      <c r="E789" s="7"/>
      <c r="F789" s="7"/>
      <c r="G789" s="7"/>
      <c r="H789" s="7"/>
      <c r="I789" s="7"/>
      <c r="J789" s="7"/>
      <c r="K789" s="7"/>
      <c r="L789" s="7"/>
      <c r="M789" s="4"/>
      <c r="N789" s="9"/>
      <c r="O789" s="7"/>
      <c r="P789" s="7"/>
      <c r="Q789" s="7"/>
      <c r="R789" s="7"/>
      <c r="S789" s="7"/>
      <c r="T789" s="7"/>
      <c r="U789" s="7"/>
      <c r="V789" s="7"/>
      <c r="X789" s="4"/>
      <c r="Y789" s="9"/>
      <c r="Z789" s="26"/>
      <c r="AA789" s="7"/>
      <c r="AB789" s="7"/>
      <c r="AC789" s="7"/>
      <c r="AD789" s="26"/>
      <c r="AE789" s="7"/>
      <c r="AF789" s="7"/>
      <c r="AG789" s="7"/>
    </row>
    <row r="790" spans="2:33" x14ac:dyDescent="0.2">
      <c r="B790" s="4"/>
      <c r="C790" s="9"/>
      <c r="D790" s="7"/>
      <c r="E790" s="7"/>
      <c r="F790" s="7"/>
      <c r="G790" s="7"/>
      <c r="H790" s="7"/>
      <c r="I790" s="7"/>
      <c r="J790" s="7"/>
      <c r="K790" s="7"/>
      <c r="L790" s="7"/>
      <c r="M790" s="4"/>
      <c r="N790" s="9"/>
      <c r="O790" s="7"/>
      <c r="P790" s="7"/>
      <c r="Q790" s="7"/>
      <c r="R790" s="7"/>
      <c r="S790" s="7"/>
      <c r="T790" s="7"/>
      <c r="U790" s="7"/>
      <c r="V790" s="7"/>
      <c r="X790" s="4"/>
      <c r="Y790" s="9"/>
      <c r="Z790" s="26"/>
      <c r="AA790" s="7"/>
      <c r="AB790" s="7"/>
      <c r="AC790" s="7"/>
      <c r="AD790" s="26"/>
      <c r="AE790" s="7"/>
      <c r="AF790" s="7"/>
      <c r="AG790" s="7"/>
    </row>
    <row r="791" spans="2:33" x14ac:dyDescent="0.2">
      <c r="B791" s="4"/>
      <c r="C791" s="9"/>
      <c r="D791" s="7"/>
      <c r="E791" s="7"/>
      <c r="F791" s="7"/>
      <c r="G791" s="7"/>
      <c r="H791" s="7"/>
      <c r="I791" s="7"/>
      <c r="J791" s="7"/>
      <c r="K791" s="7"/>
      <c r="L791" s="7"/>
      <c r="M791" s="4"/>
      <c r="N791" s="9"/>
      <c r="O791" s="7"/>
      <c r="P791" s="7"/>
      <c r="Q791" s="7"/>
      <c r="R791" s="7"/>
      <c r="S791" s="7"/>
      <c r="T791" s="7"/>
      <c r="U791" s="7"/>
      <c r="V791" s="7"/>
      <c r="X791" s="4"/>
      <c r="Y791" s="9"/>
      <c r="Z791" s="26"/>
      <c r="AA791" s="7"/>
      <c r="AB791" s="7"/>
      <c r="AC791" s="7"/>
      <c r="AD791" s="26"/>
      <c r="AE791" s="7"/>
      <c r="AF791" s="7"/>
      <c r="AG791" s="7"/>
    </row>
    <row r="792" spans="2:33" x14ac:dyDescent="0.2">
      <c r="B792" s="4"/>
      <c r="C792" s="9"/>
      <c r="D792" s="7"/>
      <c r="E792" s="7"/>
      <c r="F792" s="7"/>
      <c r="G792" s="7"/>
      <c r="H792" s="7"/>
      <c r="I792" s="7"/>
      <c r="J792" s="7"/>
      <c r="K792" s="7"/>
      <c r="L792" s="7"/>
      <c r="M792" s="4"/>
      <c r="N792" s="9"/>
      <c r="O792" s="7"/>
      <c r="P792" s="7"/>
      <c r="Q792" s="7"/>
      <c r="R792" s="7"/>
      <c r="S792" s="7"/>
      <c r="T792" s="7"/>
      <c r="U792" s="7"/>
      <c r="V792" s="7"/>
      <c r="X792" s="4"/>
      <c r="Y792" s="9"/>
      <c r="Z792" s="26"/>
      <c r="AA792" s="7"/>
      <c r="AB792" s="7"/>
      <c r="AC792" s="7"/>
      <c r="AD792" s="26"/>
      <c r="AE792" s="7"/>
      <c r="AF792" s="7"/>
      <c r="AG792" s="7"/>
    </row>
    <row r="793" spans="2:33" x14ac:dyDescent="0.2">
      <c r="B793" s="4"/>
      <c r="C793" s="9"/>
      <c r="D793" s="7"/>
      <c r="E793" s="7"/>
      <c r="F793" s="7"/>
      <c r="G793" s="7"/>
      <c r="H793" s="7"/>
      <c r="I793" s="7"/>
      <c r="J793" s="7"/>
      <c r="K793" s="7"/>
      <c r="L793" s="7"/>
      <c r="M793" s="4"/>
      <c r="N793" s="9"/>
      <c r="O793" s="7"/>
      <c r="P793" s="7"/>
      <c r="Q793" s="7"/>
      <c r="R793" s="7"/>
      <c r="S793" s="7"/>
      <c r="T793" s="7"/>
      <c r="U793" s="7"/>
      <c r="V793" s="7"/>
      <c r="X793" s="4"/>
      <c r="Y793" s="9"/>
      <c r="Z793" s="26"/>
      <c r="AA793" s="7"/>
      <c r="AB793" s="7"/>
      <c r="AC793" s="7"/>
      <c r="AD793" s="26"/>
      <c r="AE793" s="7"/>
      <c r="AF793" s="7"/>
      <c r="AG793" s="7"/>
    </row>
    <row r="794" spans="2:33" x14ac:dyDescent="0.2">
      <c r="B794" s="4"/>
      <c r="C794" s="9"/>
      <c r="D794" s="7"/>
      <c r="E794" s="7"/>
      <c r="F794" s="7"/>
      <c r="G794" s="7"/>
      <c r="H794" s="7"/>
      <c r="I794" s="7"/>
      <c r="J794" s="7"/>
      <c r="K794" s="7"/>
      <c r="L794" s="7"/>
      <c r="M794" s="4"/>
      <c r="N794" s="9"/>
      <c r="O794" s="7"/>
      <c r="P794" s="7"/>
      <c r="Q794" s="7"/>
      <c r="R794" s="7"/>
      <c r="S794" s="7"/>
      <c r="T794" s="7"/>
      <c r="U794" s="7"/>
      <c r="V794" s="7"/>
      <c r="X794" s="4"/>
      <c r="Y794" s="9"/>
      <c r="Z794" s="26"/>
      <c r="AA794" s="7"/>
      <c r="AB794" s="7"/>
      <c r="AC794" s="7"/>
      <c r="AD794" s="26"/>
      <c r="AE794" s="7"/>
      <c r="AF794" s="7"/>
      <c r="AG794" s="7"/>
    </row>
    <row r="795" spans="2:33" x14ac:dyDescent="0.2">
      <c r="B795" s="4"/>
      <c r="C795" s="9"/>
      <c r="D795" s="7"/>
      <c r="E795" s="7"/>
      <c r="F795" s="7"/>
      <c r="G795" s="7"/>
      <c r="H795" s="7"/>
      <c r="I795" s="7"/>
      <c r="J795" s="7"/>
      <c r="K795" s="7"/>
      <c r="L795" s="7"/>
      <c r="M795" s="4"/>
      <c r="N795" s="9"/>
      <c r="O795" s="7"/>
      <c r="P795" s="7"/>
      <c r="Q795" s="7"/>
      <c r="R795" s="7"/>
      <c r="S795" s="7"/>
      <c r="T795" s="7"/>
      <c r="U795" s="7"/>
      <c r="V795" s="7"/>
      <c r="X795" s="4"/>
      <c r="Y795" s="9"/>
      <c r="Z795" s="26"/>
      <c r="AA795" s="7"/>
      <c r="AB795" s="7"/>
      <c r="AC795" s="7"/>
      <c r="AD795" s="26"/>
      <c r="AE795" s="7"/>
      <c r="AF795" s="7"/>
      <c r="AG795" s="7"/>
    </row>
    <row r="796" spans="2:33" x14ac:dyDescent="0.2">
      <c r="B796" s="4"/>
      <c r="C796" s="9"/>
      <c r="D796" s="7"/>
      <c r="E796" s="7"/>
      <c r="F796" s="7"/>
      <c r="G796" s="7"/>
      <c r="H796" s="7"/>
      <c r="I796" s="7"/>
      <c r="J796" s="7"/>
      <c r="K796" s="7"/>
      <c r="L796" s="7"/>
      <c r="M796" s="4"/>
      <c r="N796" s="9"/>
      <c r="O796" s="7"/>
      <c r="P796" s="7"/>
      <c r="Q796" s="7"/>
      <c r="R796" s="7"/>
      <c r="S796" s="7"/>
      <c r="T796" s="7"/>
      <c r="U796" s="7"/>
      <c r="V796" s="7"/>
      <c r="X796" s="4"/>
      <c r="Y796" s="9"/>
      <c r="Z796" s="26"/>
      <c r="AA796" s="7"/>
      <c r="AB796" s="7"/>
      <c r="AC796" s="7"/>
      <c r="AD796" s="26"/>
      <c r="AE796" s="7"/>
      <c r="AF796" s="7"/>
      <c r="AG796" s="7"/>
    </row>
    <row r="797" spans="2:33" x14ac:dyDescent="0.2">
      <c r="B797" s="4"/>
      <c r="C797" s="9"/>
      <c r="D797" s="7"/>
      <c r="E797" s="7"/>
      <c r="F797" s="7"/>
      <c r="G797" s="7"/>
      <c r="H797" s="7"/>
      <c r="I797" s="7"/>
      <c r="J797" s="7"/>
      <c r="K797" s="7"/>
      <c r="L797" s="7"/>
      <c r="M797" s="4"/>
      <c r="N797" s="9"/>
      <c r="O797" s="7"/>
      <c r="P797" s="7"/>
      <c r="Q797" s="7"/>
      <c r="R797" s="7"/>
      <c r="S797" s="7"/>
      <c r="T797" s="7"/>
      <c r="U797" s="7"/>
      <c r="V797" s="7"/>
      <c r="X797" s="4"/>
      <c r="Y797" s="9"/>
      <c r="Z797" s="26"/>
      <c r="AA797" s="7"/>
      <c r="AB797" s="7"/>
      <c r="AC797" s="7"/>
      <c r="AD797" s="26"/>
      <c r="AE797" s="7"/>
      <c r="AF797" s="7"/>
      <c r="AG797" s="7"/>
    </row>
    <row r="798" spans="2:33" x14ac:dyDescent="0.2">
      <c r="B798" s="4"/>
      <c r="C798" s="9"/>
      <c r="D798" s="7"/>
      <c r="E798" s="7"/>
      <c r="F798" s="7"/>
      <c r="G798" s="7"/>
      <c r="H798" s="7"/>
      <c r="I798" s="7"/>
      <c r="J798" s="7"/>
      <c r="K798" s="7"/>
      <c r="L798" s="7"/>
      <c r="M798" s="4"/>
      <c r="N798" s="9"/>
      <c r="O798" s="7"/>
      <c r="P798" s="7"/>
      <c r="Q798" s="7"/>
      <c r="R798" s="7"/>
      <c r="S798" s="7"/>
      <c r="T798" s="7"/>
      <c r="U798" s="7"/>
      <c r="V798" s="7"/>
      <c r="X798" s="4"/>
      <c r="Y798" s="9"/>
      <c r="Z798" s="26"/>
      <c r="AA798" s="7"/>
      <c r="AB798" s="7"/>
      <c r="AC798" s="7"/>
      <c r="AD798" s="26"/>
      <c r="AE798" s="7"/>
      <c r="AF798" s="7"/>
      <c r="AG798" s="7"/>
    </row>
    <row r="799" spans="2:33" x14ac:dyDescent="0.2">
      <c r="B799" s="4"/>
      <c r="C799" s="9"/>
      <c r="D799" s="7"/>
      <c r="E799" s="7"/>
      <c r="F799" s="7"/>
      <c r="G799" s="7"/>
      <c r="H799" s="7"/>
      <c r="I799" s="7"/>
      <c r="J799" s="7"/>
      <c r="K799" s="7"/>
      <c r="L799" s="7"/>
      <c r="M799" s="4"/>
      <c r="N799" s="9"/>
      <c r="O799" s="7"/>
      <c r="P799" s="7"/>
      <c r="Q799" s="7"/>
      <c r="R799" s="7"/>
      <c r="S799" s="7"/>
      <c r="T799" s="7"/>
      <c r="U799" s="7"/>
      <c r="V799" s="7"/>
      <c r="X799" s="4"/>
      <c r="Y799" s="9"/>
      <c r="Z799" s="26"/>
      <c r="AA799" s="7"/>
      <c r="AB799" s="7"/>
      <c r="AC799" s="7"/>
      <c r="AD799" s="26"/>
      <c r="AE799" s="7"/>
      <c r="AF799" s="7"/>
      <c r="AG799" s="7"/>
    </row>
    <row r="800" spans="2:33" x14ac:dyDescent="0.2">
      <c r="B800" s="4"/>
      <c r="C800" s="9"/>
      <c r="D800" s="7"/>
      <c r="E800" s="7"/>
      <c r="F800" s="7"/>
      <c r="G800" s="7"/>
      <c r="H800" s="7"/>
      <c r="I800" s="7"/>
      <c r="J800" s="7"/>
      <c r="K800" s="7"/>
      <c r="L800" s="7"/>
      <c r="M800" s="4"/>
      <c r="N800" s="9"/>
      <c r="O800" s="7"/>
      <c r="P800" s="7"/>
      <c r="Q800" s="7"/>
      <c r="R800" s="7"/>
      <c r="S800" s="7"/>
      <c r="T800" s="7"/>
      <c r="U800" s="7"/>
      <c r="V800" s="7"/>
      <c r="X800" s="4"/>
      <c r="Y800" s="9"/>
      <c r="Z800" s="26"/>
      <c r="AA800" s="7"/>
      <c r="AB800" s="7"/>
      <c r="AC800" s="7"/>
      <c r="AD800" s="26"/>
      <c r="AE800" s="7"/>
      <c r="AF800" s="7"/>
      <c r="AG800" s="7"/>
    </row>
    <row r="801" spans="2:33" x14ac:dyDescent="0.2">
      <c r="B801" s="4"/>
      <c r="C801" s="9"/>
      <c r="D801" s="7"/>
      <c r="E801" s="7"/>
      <c r="F801" s="7"/>
      <c r="G801" s="7"/>
      <c r="H801" s="7"/>
      <c r="I801" s="7"/>
      <c r="J801" s="7"/>
      <c r="K801" s="7"/>
      <c r="L801" s="7"/>
      <c r="M801" s="4"/>
      <c r="N801" s="9"/>
      <c r="O801" s="7"/>
      <c r="P801" s="7"/>
      <c r="Q801" s="7"/>
      <c r="R801" s="7"/>
      <c r="S801" s="7"/>
      <c r="T801" s="7"/>
      <c r="U801" s="7"/>
      <c r="V801" s="7"/>
      <c r="X801" s="4"/>
      <c r="Y801" s="9"/>
      <c r="Z801" s="26"/>
      <c r="AA801" s="7"/>
      <c r="AB801" s="7"/>
      <c r="AC801" s="7"/>
      <c r="AD801" s="26"/>
      <c r="AE801" s="7"/>
      <c r="AF801" s="7"/>
      <c r="AG801" s="7"/>
    </row>
    <row r="802" spans="2:33" x14ac:dyDescent="0.2">
      <c r="B802" s="4"/>
      <c r="C802" s="9"/>
      <c r="D802" s="7"/>
      <c r="E802" s="7"/>
      <c r="F802" s="7"/>
      <c r="G802" s="7"/>
      <c r="H802" s="7"/>
      <c r="I802" s="7"/>
      <c r="J802" s="7"/>
      <c r="K802" s="7"/>
      <c r="L802" s="7"/>
      <c r="M802" s="4"/>
      <c r="N802" s="9"/>
      <c r="O802" s="7"/>
      <c r="P802" s="7"/>
      <c r="Q802" s="7"/>
      <c r="R802" s="7"/>
      <c r="S802" s="7"/>
      <c r="T802" s="7"/>
      <c r="U802" s="7"/>
      <c r="V802" s="7"/>
      <c r="X802" s="4"/>
      <c r="Y802" s="9"/>
      <c r="Z802" s="26"/>
      <c r="AA802" s="7"/>
      <c r="AB802" s="7"/>
      <c r="AC802" s="7"/>
      <c r="AD802" s="26"/>
      <c r="AE802" s="7"/>
      <c r="AF802" s="7"/>
      <c r="AG802" s="7"/>
    </row>
    <row r="803" spans="2:33" x14ac:dyDescent="0.2">
      <c r="B803" s="4"/>
      <c r="C803" s="9"/>
      <c r="D803" s="7"/>
      <c r="E803" s="7"/>
      <c r="F803" s="7"/>
      <c r="G803" s="7"/>
      <c r="H803" s="7"/>
      <c r="I803" s="7"/>
      <c r="J803" s="7"/>
      <c r="K803" s="7"/>
      <c r="L803" s="7"/>
      <c r="M803" s="4"/>
      <c r="N803" s="9"/>
      <c r="O803" s="7"/>
      <c r="P803" s="7"/>
      <c r="Q803" s="7"/>
      <c r="R803" s="7"/>
      <c r="S803" s="7"/>
      <c r="T803" s="7"/>
      <c r="U803" s="7"/>
      <c r="V803" s="7"/>
      <c r="X803" s="4"/>
      <c r="Y803" s="9"/>
      <c r="Z803" s="26"/>
      <c r="AA803" s="7"/>
      <c r="AB803" s="7"/>
      <c r="AC803" s="7"/>
      <c r="AD803" s="26"/>
      <c r="AE803" s="7"/>
      <c r="AF803" s="7"/>
      <c r="AG803" s="7"/>
    </row>
    <row r="804" spans="2:33" x14ac:dyDescent="0.2">
      <c r="B804" s="4"/>
      <c r="C804" s="9"/>
      <c r="D804" s="7"/>
      <c r="E804" s="7"/>
      <c r="F804" s="7"/>
      <c r="G804" s="7"/>
      <c r="H804" s="7"/>
      <c r="I804" s="7"/>
      <c r="J804" s="7"/>
      <c r="K804" s="7"/>
      <c r="L804" s="7"/>
      <c r="M804" s="4"/>
      <c r="N804" s="9"/>
      <c r="O804" s="7"/>
      <c r="P804" s="7"/>
      <c r="Q804" s="7"/>
      <c r="R804" s="7"/>
      <c r="S804" s="7"/>
      <c r="T804" s="7"/>
      <c r="U804" s="7"/>
      <c r="V804" s="7"/>
      <c r="X804" s="4"/>
      <c r="Y804" s="9"/>
      <c r="Z804" s="26"/>
      <c r="AA804" s="7"/>
      <c r="AB804" s="7"/>
      <c r="AC804" s="7"/>
      <c r="AD804" s="26"/>
      <c r="AE804" s="7"/>
      <c r="AF804" s="7"/>
      <c r="AG804" s="7"/>
    </row>
    <row r="805" spans="2:33" x14ac:dyDescent="0.2">
      <c r="B805" s="4"/>
      <c r="C805" s="9"/>
      <c r="D805" s="7"/>
      <c r="E805" s="7"/>
      <c r="F805" s="7"/>
      <c r="G805" s="7"/>
      <c r="H805" s="7"/>
      <c r="I805" s="7"/>
      <c r="J805" s="7"/>
      <c r="K805" s="7"/>
      <c r="L805" s="7"/>
      <c r="M805" s="4"/>
      <c r="N805" s="9"/>
      <c r="O805" s="7"/>
      <c r="P805" s="7"/>
      <c r="Q805" s="7"/>
      <c r="R805" s="7"/>
      <c r="S805" s="7"/>
      <c r="T805" s="7"/>
      <c r="U805" s="7"/>
      <c r="V805" s="7"/>
      <c r="X805" s="4"/>
      <c r="Y805" s="9"/>
      <c r="Z805" s="26"/>
      <c r="AA805" s="7"/>
      <c r="AB805" s="7"/>
      <c r="AC805" s="7"/>
      <c r="AD805" s="26"/>
      <c r="AE805" s="7"/>
      <c r="AF805" s="7"/>
      <c r="AG805" s="7"/>
    </row>
    <row r="806" spans="2:33" x14ac:dyDescent="0.2">
      <c r="B806" s="4"/>
      <c r="C806" s="9"/>
      <c r="D806" s="7"/>
      <c r="E806" s="7"/>
      <c r="F806" s="7"/>
      <c r="G806" s="7"/>
      <c r="H806" s="7"/>
      <c r="I806" s="7"/>
      <c r="J806" s="7"/>
      <c r="K806" s="7"/>
      <c r="L806" s="7"/>
      <c r="M806" s="4"/>
      <c r="N806" s="9"/>
      <c r="O806" s="7"/>
      <c r="P806" s="7"/>
      <c r="Q806" s="7"/>
      <c r="R806" s="7"/>
      <c r="S806" s="7"/>
      <c r="T806" s="7"/>
      <c r="U806" s="7"/>
      <c r="V806" s="7"/>
      <c r="X806" s="4"/>
      <c r="Y806" s="9"/>
      <c r="Z806" s="26"/>
      <c r="AA806" s="7"/>
      <c r="AB806" s="7"/>
      <c r="AC806" s="7"/>
      <c r="AD806" s="26"/>
      <c r="AE806" s="7"/>
      <c r="AF806" s="7"/>
      <c r="AG806" s="7"/>
    </row>
    <row r="807" spans="2:33" x14ac:dyDescent="0.2">
      <c r="B807" s="4"/>
      <c r="C807" s="9"/>
      <c r="D807" s="7"/>
      <c r="E807" s="7"/>
      <c r="F807" s="7"/>
      <c r="G807" s="7"/>
      <c r="H807" s="7"/>
      <c r="I807" s="7"/>
      <c r="J807" s="7"/>
      <c r="K807" s="7"/>
      <c r="L807" s="7"/>
      <c r="M807" s="4"/>
      <c r="N807" s="9"/>
      <c r="O807" s="7"/>
      <c r="P807" s="7"/>
      <c r="Q807" s="7"/>
      <c r="R807" s="7"/>
      <c r="S807" s="7"/>
      <c r="T807" s="7"/>
      <c r="U807" s="7"/>
      <c r="V807" s="7"/>
      <c r="X807" s="4"/>
      <c r="Y807" s="9"/>
      <c r="Z807" s="26"/>
      <c r="AA807" s="7"/>
      <c r="AB807" s="7"/>
      <c r="AC807" s="7"/>
      <c r="AD807" s="26"/>
      <c r="AE807" s="7"/>
      <c r="AF807" s="7"/>
      <c r="AG807" s="7"/>
    </row>
    <row r="808" spans="2:33" x14ac:dyDescent="0.2">
      <c r="B808" s="4"/>
      <c r="C808" s="9"/>
      <c r="D808" s="7"/>
      <c r="E808" s="7"/>
      <c r="F808" s="7"/>
      <c r="G808" s="7"/>
      <c r="H808" s="7"/>
      <c r="I808" s="7"/>
      <c r="J808" s="7"/>
      <c r="K808" s="7"/>
      <c r="L808" s="7"/>
      <c r="M808" s="4"/>
      <c r="N808" s="9"/>
      <c r="O808" s="7"/>
      <c r="P808" s="7"/>
      <c r="Q808" s="7"/>
      <c r="R808" s="7"/>
      <c r="S808" s="7"/>
      <c r="T808" s="7"/>
      <c r="U808" s="7"/>
      <c r="V808" s="7"/>
      <c r="X808" s="4"/>
      <c r="Y808" s="9"/>
      <c r="Z808" s="26"/>
      <c r="AA808" s="7"/>
      <c r="AB808" s="7"/>
      <c r="AC808" s="7"/>
      <c r="AD808" s="26"/>
      <c r="AE808" s="7"/>
      <c r="AF808" s="7"/>
      <c r="AG808" s="7"/>
    </row>
    <row r="809" spans="2:33" x14ac:dyDescent="0.2">
      <c r="B809" s="4"/>
      <c r="C809" s="9"/>
      <c r="D809" s="7"/>
      <c r="E809" s="7"/>
      <c r="F809" s="7"/>
      <c r="G809" s="7"/>
      <c r="H809" s="7"/>
      <c r="I809" s="7"/>
      <c r="J809" s="7"/>
      <c r="K809" s="7"/>
      <c r="L809" s="7"/>
      <c r="M809" s="4"/>
      <c r="N809" s="9"/>
      <c r="O809" s="7"/>
      <c r="P809" s="7"/>
      <c r="Q809" s="7"/>
      <c r="R809" s="7"/>
      <c r="S809" s="7"/>
      <c r="T809" s="7"/>
      <c r="U809" s="7"/>
      <c r="V809" s="7"/>
      <c r="X809" s="4"/>
      <c r="Y809" s="9"/>
      <c r="Z809" s="26"/>
      <c r="AA809" s="7"/>
      <c r="AB809" s="7"/>
      <c r="AC809" s="7"/>
      <c r="AD809" s="26"/>
      <c r="AE809" s="7"/>
      <c r="AF809" s="7"/>
      <c r="AG809" s="7"/>
    </row>
    <row r="810" spans="2:33" x14ac:dyDescent="0.2">
      <c r="B810" s="4"/>
      <c r="C810" s="9"/>
      <c r="D810" s="7"/>
      <c r="E810" s="7"/>
      <c r="F810" s="7"/>
      <c r="G810" s="7"/>
      <c r="H810" s="7"/>
      <c r="I810" s="7"/>
      <c r="J810" s="7"/>
      <c r="K810" s="7"/>
      <c r="L810" s="7"/>
      <c r="M810" s="4"/>
      <c r="N810" s="9"/>
      <c r="O810" s="7"/>
      <c r="P810" s="7"/>
      <c r="Q810" s="7"/>
      <c r="R810" s="7"/>
      <c r="S810" s="7"/>
      <c r="T810" s="7"/>
      <c r="U810" s="7"/>
      <c r="V810" s="7"/>
      <c r="X810" s="4"/>
      <c r="Y810" s="9"/>
      <c r="Z810" s="26"/>
      <c r="AA810" s="7"/>
      <c r="AB810" s="7"/>
      <c r="AC810" s="7"/>
      <c r="AD810" s="26"/>
      <c r="AE810" s="7"/>
      <c r="AF810" s="7"/>
      <c r="AG810" s="7"/>
    </row>
    <row r="811" spans="2:33" x14ac:dyDescent="0.2">
      <c r="B811" s="4"/>
      <c r="C811" s="9"/>
      <c r="D811" s="7"/>
      <c r="E811" s="7"/>
      <c r="F811" s="7"/>
      <c r="G811" s="7"/>
      <c r="H811" s="7"/>
      <c r="I811" s="7"/>
      <c r="J811" s="7"/>
      <c r="K811" s="7"/>
      <c r="L811" s="7"/>
      <c r="M811" s="4"/>
      <c r="N811" s="9"/>
      <c r="O811" s="7"/>
      <c r="P811" s="7"/>
      <c r="Q811" s="7"/>
      <c r="R811" s="7"/>
      <c r="S811" s="7"/>
      <c r="T811" s="7"/>
      <c r="U811" s="7"/>
      <c r="V811" s="7"/>
      <c r="X811" s="4"/>
      <c r="Y811" s="9"/>
      <c r="Z811" s="26"/>
      <c r="AA811" s="7"/>
      <c r="AB811" s="7"/>
      <c r="AC811" s="7"/>
      <c r="AD811" s="26"/>
      <c r="AE811" s="7"/>
      <c r="AF811" s="7"/>
      <c r="AG811" s="7"/>
    </row>
    <row r="812" spans="2:33" x14ac:dyDescent="0.2">
      <c r="B812" s="4"/>
      <c r="C812" s="9"/>
      <c r="D812" s="7"/>
      <c r="E812" s="7"/>
      <c r="F812" s="7"/>
      <c r="G812" s="7"/>
      <c r="H812" s="7"/>
      <c r="I812" s="7"/>
      <c r="J812" s="7"/>
      <c r="K812" s="7"/>
      <c r="L812" s="7"/>
      <c r="M812" s="4"/>
      <c r="N812" s="9"/>
      <c r="O812" s="7"/>
      <c r="P812" s="7"/>
      <c r="Q812" s="7"/>
      <c r="R812" s="7"/>
      <c r="S812" s="7"/>
      <c r="T812" s="7"/>
      <c r="U812" s="7"/>
      <c r="V812" s="7"/>
      <c r="X812" s="4"/>
      <c r="Y812" s="9"/>
      <c r="Z812" s="26"/>
      <c r="AA812" s="7"/>
      <c r="AB812" s="7"/>
      <c r="AC812" s="7"/>
      <c r="AD812" s="26"/>
      <c r="AE812" s="7"/>
      <c r="AF812" s="7"/>
      <c r="AG812" s="7"/>
    </row>
    <row r="813" spans="2:33" x14ac:dyDescent="0.2">
      <c r="B813" s="4"/>
      <c r="C813" s="9"/>
      <c r="D813" s="7"/>
      <c r="E813" s="7"/>
      <c r="F813" s="7"/>
      <c r="G813" s="7"/>
      <c r="H813" s="7"/>
      <c r="I813" s="7"/>
      <c r="J813" s="7"/>
      <c r="K813" s="7"/>
      <c r="L813" s="7"/>
      <c r="M813" s="4"/>
      <c r="N813" s="9"/>
      <c r="O813" s="7"/>
      <c r="P813" s="7"/>
      <c r="Q813" s="7"/>
      <c r="R813" s="7"/>
      <c r="S813" s="7"/>
      <c r="T813" s="7"/>
      <c r="U813" s="7"/>
      <c r="V813" s="7"/>
      <c r="X813" s="4"/>
      <c r="Y813" s="9"/>
      <c r="Z813" s="26"/>
      <c r="AA813" s="7"/>
      <c r="AB813" s="7"/>
      <c r="AC813" s="7"/>
      <c r="AD813" s="26"/>
      <c r="AE813" s="7"/>
      <c r="AF813" s="7"/>
      <c r="AG813" s="7"/>
    </row>
    <row r="814" spans="2:33" x14ac:dyDescent="0.2">
      <c r="B814" s="4"/>
      <c r="C814" s="9"/>
      <c r="D814" s="7"/>
      <c r="E814" s="7"/>
      <c r="F814" s="7"/>
      <c r="G814" s="7"/>
      <c r="H814" s="7"/>
      <c r="I814" s="7"/>
      <c r="J814" s="7"/>
      <c r="K814" s="7"/>
      <c r="L814" s="7"/>
      <c r="M814" s="4"/>
      <c r="N814" s="9"/>
      <c r="O814" s="7"/>
      <c r="P814" s="7"/>
      <c r="Q814" s="7"/>
      <c r="R814" s="7"/>
      <c r="S814" s="7"/>
      <c r="T814" s="7"/>
      <c r="U814" s="7"/>
      <c r="V814" s="7"/>
      <c r="X814" s="4"/>
      <c r="Y814" s="9"/>
      <c r="Z814" s="26"/>
      <c r="AA814" s="7"/>
      <c r="AB814" s="7"/>
      <c r="AC814" s="7"/>
      <c r="AD814" s="26"/>
      <c r="AE814" s="7"/>
      <c r="AF814" s="7"/>
      <c r="AG814" s="7"/>
    </row>
    <row r="815" spans="2:33" x14ac:dyDescent="0.2">
      <c r="B815" s="4"/>
      <c r="C815" s="9"/>
      <c r="D815" s="7"/>
      <c r="E815" s="7"/>
      <c r="F815" s="7"/>
      <c r="G815" s="7"/>
      <c r="H815" s="7"/>
      <c r="I815" s="7"/>
      <c r="J815" s="7"/>
      <c r="K815" s="7"/>
      <c r="L815" s="7"/>
      <c r="M815" s="4"/>
      <c r="N815" s="9"/>
      <c r="O815" s="7"/>
      <c r="P815" s="7"/>
      <c r="Q815" s="7"/>
      <c r="R815" s="7"/>
      <c r="S815" s="7"/>
      <c r="T815" s="7"/>
      <c r="U815" s="7"/>
      <c r="V815" s="7"/>
      <c r="X815" s="4"/>
      <c r="Y815" s="9"/>
      <c r="Z815" s="26"/>
      <c r="AA815" s="7"/>
      <c r="AB815" s="7"/>
      <c r="AC815" s="7"/>
      <c r="AD815" s="26"/>
      <c r="AE815" s="7"/>
      <c r="AF815" s="7"/>
      <c r="AG815" s="7"/>
    </row>
    <row r="816" spans="2:33" x14ac:dyDescent="0.2">
      <c r="B816" s="4"/>
      <c r="C816" s="9"/>
      <c r="D816" s="7"/>
      <c r="E816" s="7"/>
      <c r="F816" s="7"/>
      <c r="G816" s="7"/>
      <c r="H816" s="7"/>
      <c r="I816" s="7"/>
      <c r="J816" s="7"/>
      <c r="K816" s="7"/>
      <c r="L816" s="7"/>
      <c r="M816" s="4"/>
      <c r="N816" s="9"/>
      <c r="O816" s="7"/>
      <c r="P816" s="7"/>
      <c r="Q816" s="7"/>
      <c r="R816" s="7"/>
      <c r="S816" s="7"/>
      <c r="T816" s="7"/>
      <c r="U816" s="7"/>
      <c r="V816" s="7"/>
      <c r="X816" s="4"/>
      <c r="Y816" s="9"/>
      <c r="Z816" s="26"/>
      <c r="AA816" s="7"/>
      <c r="AB816" s="7"/>
      <c r="AC816" s="7"/>
      <c r="AD816" s="26"/>
      <c r="AE816" s="7"/>
      <c r="AF816" s="7"/>
      <c r="AG816" s="7"/>
    </row>
    <row r="817" spans="2:33" x14ac:dyDescent="0.2">
      <c r="B817" s="4"/>
      <c r="C817" s="9"/>
      <c r="D817" s="7"/>
      <c r="E817" s="7"/>
      <c r="F817" s="7"/>
      <c r="G817" s="7"/>
      <c r="H817" s="7"/>
      <c r="I817" s="7"/>
      <c r="J817" s="7"/>
      <c r="K817" s="7"/>
      <c r="L817" s="7"/>
      <c r="M817" s="4"/>
      <c r="N817" s="9"/>
      <c r="O817" s="7"/>
      <c r="P817" s="7"/>
      <c r="Q817" s="7"/>
      <c r="R817" s="7"/>
      <c r="S817" s="7"/>
      <c r="T817" s="7"/>
      <c r="U817" s="7"/>
      <c r="V817" s="7"/>
      <c r="X817" s="4"/>
      <c r="Y817" s="9"/>
      <c r="Z817" s="26"/>
      <c r="AA817" s="7"/>
      <c r="AB817" s="7"/>
      <c r="AC817" s="7"/>
      <c r="AD817" s="26"/>
      <c r="AE817" s="7"/>
      <c r="AF817" s="7"/>
      <c r="AG817" s="7"/>
    </row>
    <row r="818" spans="2:33" x14ac:dyDescent="0.2">
      <c r="B818" s="4"/>
      <c r="C818" s="9"/>
      <c r="D818" s="7"/>
      <c r="E818" s="7"/>
      <c r="F818" s="7"/>
      <c r="G818" s="7"/>
      <c r="H818" s="7"/>
      <c r="I818" s="7"/>
      <c r="J818" s="7"/>
      <c r="K818" s="7"/>
      <c r="L818" s="7"/>
      <c r="M818" s="4"/>
      <c r="N818" s="9"/>
      <c r="O818" s="7"/>
      <c r="P818" s="7"/>
      <c r="Q818" s="7"/>
      <c r="R818" s="7"/>
      <c r="S818" s="7"/>
      <c r="T818" s="7"/>
      <c r="U818" s="7"/>
      <c r="V818" s="7"/>
      <c r="X818" s="4"/>
      <c r="Y818" s="9"/>
      <c r="Z818" s="26"/>
      <c r="AA818" s="7"/>
      <c r="AB818" s="7"/>
      <c r="AC818" s="7"/>
      <c r="AD818" s="26"/>
      <c r="AE818" s="7"/>
      <c r="AF818" s="7"/>
      <c r="AG818" s="7"/>
    </row>
    <row r="819" spans="2:33" x14ac:dyDescent="0.2">
      <c r="B819" s="4"/>
      <c r="C819" s="9"/>
      <c r="D819" s="7"/>
      <c r="E819" s="7"/>
      <c r="F819" s="7"/>
      <c r="G819" s="7"/>
      <c r="H819" s="7"/>
      <c r="I819" s="7"/>
      <c r="J819" s="7"/>
      <c r="K819" s="7"/>
      <c r="L819" s="7"/>
      <c r="M819" s="4"/>
      <c r="N819" s="9"/>
      <c r="O819" s="7"/>
      <c r="P819" s="7"/>
      <c r="Q819" s="7"/>
      <c r="R819" s="7"/>
      <c r="S819" s="7"/>
      <c r="T819" s="7"/>
      <c r="U819" s="7"/>
      <c r="V819" s="7"/>
      <c r="X819" s="4"/>
      <c r="Y819" s="9"/>
      <c r="Z819" s="26"/>
      <c r="AA819" s="7"/>
      <c r="AB819" s="7"/>
      <c r="AC819" s="7"/>
      <c r="AD819" s="26"/>
      <c r="AE819" s="7"/>
      <c r="AF819" s="7"/>
      <c r="AG819" s="7"/>
    </row>
    <row r="820" spans="2:33" x14ac:dyDescent="0.2">
      <c r="B820" s="4"/>
      <c r="C820" s="9"/>
      <c r="D820" s="7"/>
      <c r="E820" s="7"/>
      <c r="F820" s="7"/>
      <c r="G820" s="7"/>
      <c r="H820" s="7"/>
      <c r="I820" s="7"/>
      <c r="J820" s="7"/>
      <c r="K820" s="7"/>
      <c r="L820" s="7"/>
      <c r="M820" s="4"/>
      <c r="N820" s="9"/>
      <c r="O820" s="7"/>
      <c r="P820" s="7"/>
      <c r="Q820" s="7"/>
      <c r="R820" s="7"/>
      <c r="S820" s="7"/>
      <c r="T820" s="7"/>
      <c r="U820" s="7"/>
      <c r="V820" s="7"/>
      <c r="X820" s="4"/>
      <c r="Y820" s="9"/>
      <c r="Z820" s="26"/>
      <c r="AA820" s="7"/>
      <c r="AB820" s="7"/>
      <c r="AC820" s="7"/>
      <c r="AD820" s="26"/>
      <c r="AE820" s="7"/>
      <c r="AF820" s="7"/>
      <c r="AG820" s="7"/>
    </row>
    <row r="821" spans="2:33" x14ac:dyDescent="0.2">
      <c r="B821" s="4"/>
      <c r="C821" s="9"/>
      <c r="D821" s="7"/>
      <c r="E821" s="7"/>
      <c r="F821" s="7"/>
      <c r="G821" s="7"/>
      <c r="H821" s="7"/>
      <c r="I821" s="7"/>
      <c r="J821" s="7"/>
      <c r="K821" s="7"/>
      <c r="L821" s="7"/>
      <c r="M821" s="4"/>
      <c r="N821" s="9"/>
      <c r="O821" s="7"/>
      <c r="P821" s="7"/>
      <c r="Q821" s="7"/>
      <c r="R821" s="7"/>
      <c r="S821" s="7"/>
      <c r="T821" s="7"/>
      <c r="U821" s="7"/>
      <c r="V821" s="7"/>
      <c r="X821" s="4"/>
      <c r="Y821" s="9"/>
      <c r="Z821" s="26"/>
      <c r="AA821" s="7"/>
      <c r="AB821" s="7"/>
      <c r="AC821" s="7"/>
      <c r="AD821" s="26"/>
      <c r="AE821" s="7"/>
      <c r="AF821" s="7"/>
      <c r="AG821" s="7"/>
    </row>
    <row r="822" spans="2:33" x14ac:dyDescent="0.2">
      <c r="B822" s="4"/>
      <c r="C822" s="9"/>
      <c r="D822" s="7"/>
      <c r="E822" s="7"/>
      <c r="F822" s="7"/>
      <c r="G822" s="7"/>
      <c r="H822" s="7"/>
      <c r="I822" s="7"/>
      <c r="J822" s="7"/>
      <c r="K822" s="7"/>
      <c r="L822" s="7"/>
      <c r="M822" s="4"/>
      <c r="N822" s="9"/>
      <c r="O822" s="7"/>
      <c r="P822" s="7"/>
      <c r="Q822" s="7"/>
      <c r="R822" s="7"/>
      <c r="S822" s="7"/>
      <c r="T822" s="7"/>
      <c r="U822" s="7"/>
      <c r="V822" s="7"/>
      <c r="X822" s="4"/>
      <c r="Y822" s="9"/>
      <c r="Z822" s="26"/>
      <c r="AA822" s="7"/>
      <c r="AB822" s="7"/>
      <c r="AC822" s="7"/>
      <c r="AD822" s="26"/>
      <c r="AE822" s="7"/>
      <c r="AF822" s="7"/>
      <c r="AG822" s="7"/>
    </row>
    <row r="823" spans="2:33" x14ac:dyDescent="0.2">
      <c r="B823" s="4"/>
      <c r="C823" s="9"/>
      <c r="D823" s="7"/>
      <c r="E823" s="7"/>
      <c r="F823" s="7"/>
      <c r="G823" s="7"/>
      <c r="H823" s="7"/>
      <c r="I823" s="7"/>
      <c r="J823" s="7"/>
      <c r="K823" s="7"/>
      <c r="L823" s="7"/>
      <c r="M823" s="4"/>
      <c r="N823" s="9"/>
      <c r="O823" s="7"/>
      <c r="P823" s="7"/>
      <c r="Q823" s="7"/>
      <c r="R823" s="7"/>
      <c r="S823" s="7"/>
      <c r="T823" s="7"/>
      <c r="U823" s="7"/>
      <c r="V823" s="7"/>
      <c r="X823" s="4"/>
      <c r="Y823" s="9"/>
      <c r="Z823" s="26"/>
      <c r="AA823" s="7"/>
      <c r="AB823" s="7"/>
      <c r="AC823" s="7"/>
      <c r="AD823" s="26"/>
      <c r="AE823" s="7"/>
      <c r="AF823" s="7"/>
      <c r="AG823" s="7"/>
    </row>
    <row r="824" spans="2:33" x14ac:dyDescent="0.2">
      <c r="B824" s="4"/>
      <c r="C824" s="9"/>
      <c r="D824" s="7"/>
      <c r="E824" s="7"/>
      <c r="F824" s="7"/>
      <c r="G824" s="7"/>
      <c r="H824" s="7"/>
      <c r="I824" s="7"/>
      <c r="J824" s="7"/>
      <c r="K824" s="7"/>
      <c r="L824" s="7"/>
      <c r="M824" s="4"/>
      <c r="N824" s="9"/>
      <c r="O824" s="7"/>
      <c r="P824" s="7"/>
      <c r="Q824" s="7"/>
      <c r="R824" s="7"/>
      <c r="S824" s="7"/>
      <c r="T824" s="7"/>
      <c r="U824" s="7"/>
      <c r="V824" s="7"/>
      <c r="X824" s="4"/>
      <c r="Y824" s="9"/>
      <c r="Z824" s="26"/>
      <c r="AA824" s="7"/>
      <c r="AB824" s="7"/>
      <c r="AC824" s="7"/>
      <c r="AD824" s="26"/>
      <c r="AE824" s="7"/>
      <c r="AF824" s="7"/>
      <c r="AG824" s="7"/>
    </row>
    <row r="825" spans="2:33" x14ac:dyDescent="0.2">
      <c r="B825" s="4"/>
      <c r="C825" s="9"/>
      <c r="D825" s="7"/>
      <c r="E825" s="7"/>
      <c r="F825" s="7"/>
      <c r="G825" s="7"/>
      <c r="H825" s="7"/>
      <c r="I825" s="7"/>
      <c r="J825" s="7"/>
      <c r="K825" s="7"/>
      <c r="L825" s="7"/>
      <c r="M825" s="4"/>
      <c r="N825" s="9"/>
      <c r="O825" s="7"/>
      <c r="P825" s="7"/>
      <c r="Q825" s="7"/>
      <c r="R825" s="7"/>
      <c r="S825" s="7"/>
      <c r="T825" s="7"/>
      <c r="U825" s="7"/>
      <c r="V825" s="7"/>
      <c r="X825" s="4"/>
      <c r="Y825" s="9"/>
      <c r="Z825" s="26"/>
      <c r="AA825" s="7"/>
      <c r="AB825" s="7"/>
      <c r="AC825" s="7"/>
      <c r="AD825" s="26"/>
      <c r="AE825" s="7"/>
      <c r="AF825" s="7"/>
      <c r="AG825" s="7"/>
    </row>
    <row r="826" spans="2:33" x14ac:dyDescent="0.2">
      <c r="B826" s="4"/>
      <c r="C826" s="9"/>
      <c r="D826" s="7"/>
      <c r="E826" s="7"/>
      <c r="F826" s="7"/>
      <c r="G826" s="7"/>
      <c r="H826" s="7"/>
      <c r="I826" s="7"/>
      <c r="J826" s="7"/>
      <c r="K826" s="7"/>
      <c r="L826" s="7"/>
      <c r="M826" s="4"/>
      <c r="N826" s="9"/>
      <c r="O826" s="7"/>
      <c r="P826" s="7"/>
      <c r="Q826" s="7"/>
      <c r="R826" s="7"/>
      <c r="S826" s="7"/>
      <c r="T826" s="7"/>
      <c r="U826" s="7"/>
      <c r="V826" s="7"/>
      <c r="X826" s="4"/>
      <c r="Y826" s="9"/>
      <c r="Z826" s="26"/>
      <c r="AA826" s="7"/>
      <c r="AB826" s="7"/>
      <c r="AC826" s="7"/>
      <c r="AD826" s="26"/>
      <c r="AE826" s="7"/>
      <c r="AF826" s="7"/>
      <c r="AG826" s="7"/>
    </row>
    <row r="827" spans="2:33" x14ac:dyDescent="0.2">
      <c r="B827" s="4"/>
      <c r="C827" s="9"/>
      <c r="D827" s="7"/>
      <c r="E827" s="7"/>
      <c r="F827" s="7"/>
      <c r="G827" s="7"/>
      <c r="H827" s="7"/>
      <c r="I827" s="7"/>
      <c r="J827" s="7"/>
      <c r="K827" s="7"/>
      <c r="L827" s="7"/>
      <c r="M827" s="4"/>
      <c r="N827" s="9"/>
      <c r="O827" s="7"/>
      <c r="P827" s="7"/>
      <c r="Q827" s="7"/>
      <c r="R827" s="7"/>
      <c r="S827" s="7"/>
      <c r="T827" s="7"/>
      <c r="U827" s="7"/>
      <c r="V827" s="7"/>
      <c r="X827" s="4"/>
      <c r="Y827" s="9"/>
      <c r="Z827" s="26"/>
      <c r="AA827" s="7"/>
      <c r="AB827" s="7"/>
      <c r="AC827" s="7"/>
      <c r="AD827" s="26"/>
      <c r="AE827" s="7"/>
      <c r="AF827" s="7"/>
      <c r="AG827" s="7"/>
    </row>
    <row r="828" spans="2:33" x14ac:dyDescent="0.2">
      <c r="B828" s="4"/>
      <c r="C828" s="9"/>
      <c r="D828" s="7"/>
      <c r="E828" s="7"/>
      <c r="F828" s="7"/>
      <c r="G828" s="7"/>
      <c r="H828" s="7"/>
      <c r="I828" s="7"/>
      <c r="J828" s="7"/>
      <c r="K828" s="7"/>
      <c r="L828" s="7"/>
      <c r="M828" s="4"/>
      <c r="N828" s="9"/>
      <c r="O828" s="7"/>
      <c r="P828" s="7"/>
      <c r="Q828" s="7"/>
      <c r="R828" s="7"/>
      <c r="S828" s="7"/>
      <c r="T828" s="7"/>
      <c r="U828" s="7"/>
      <c r="V828" s="7"/>
      <c r="X828" s="4"/>
      <c r="Y828" s="9"/>
      <c r="Z828" s="26"/>
      <c r="AA828" s="7"/>
      <c r="AB828" s="7"/>
      <c r="AC828" s="7"/>
      <c r="AD828" s="26"/>
      <c r="AE828" s="7"/>
      <c r="AF828" s="7"/>
      <c r="AG828" s="7"/>
    </row>
    <row r="829" spans="2:33" x14ac:dyDescent="0.2">
      <c r="B829" s="4"/>
      <c r="C829" s="9"/>
      <c r="D829" s="7"/>
      <c r="E829" s="7"/>
      <c r="F829" s="7"/>
      <c r="G829" s="7"/>
      <c r="H829" s="7"/>
      <c r="I829" s="7"/>
      <c r="J829" s="7"/>
      <c r="K829" s="7"/>
      <c r="L829" s="7"/>
      <c r="M829" s="4"/>
      <c r="N829" s="9"/>
      <c r="O829" s="7"/>
      <c r="P829" s="7"/>
      <c r="Q829" s="7"/>
      <c r="R829" s="7"/>
      <c r="S829" s="7"/>
      <c r="T829" s="7"/>
      <c r="U829" s="7"/>
      <c r="V829" s="7"/>
      <c r="X829" s="4"/>
      <c r="Y829" s="9"/>
      <c r="Z829" s="26"/>
      <c r="AA829" s="7"/>
      <c r="AB829" s="7"/>
      <c r="AC829" s="7"/>
      <c r="AD829" s="26"/>
      <c r="AE829" s="7"/>
      <c r="AF829" s="7"/>
      <c r="AG829" s="7"/>
    </row>
    <row r="830" spans="2:33" x14ac:dyDescent="0.2">
      <c r="B830" s="4"/>
      <c r="C830" s="9"/>
      <c r="D830" s="7"/>
      <c r="E830" s="7"/>
      <c r="F830" s="7"/>
      <c r="G830" s="7"/>
      <c r="H830" s="7"/>
      <c r="I830" s="7"/>
      <c r="J830" s="7"/>
      <c r="K830" s="7"/>
      <c r="L830" s="7"/>
      <c r="M830" s="4"/>
      <c r="N830" s="9"/>
      <c r="O830" s="7"/>
      <c r="P830" s="7"/>
      <c r="Q830" s="7"/>
      <c r="R830" s="7"/>
      <c r="S830" s="7"/>
      <c r="T830" s="7"/>
      <c r="U830" s="7"/>
      <c r="V830" s="7"/>
      <c r="X830" s="4"/>
      <c r="Y830" s="9"/>
      <c r="Z830" s="26"/>
      <c r="AA830" s="7"/>
      <c r="AB830" s="7"/>
      <c r="AC830" s="7"/>
      <c r="AD830" s="26"/>
      <c r="AE830" s="7"/>
      <c r="AF830" s="7"/>
      <c r="AG830" s="7"/>
    </row>
    <row r="831" spans="2:33" x14ac:dyDescent="0.2">
      <c r="B831" s="4"/>
      <c r="C831" s="9"/>
      <c r="D831" s="7"/>
      <c r="E831" s="7"/>
      <c r="F831" s="7"/>
      <c r="G831" s="7"/>
      <c r="H831" s="7"/>
      <c r="I831" s="7"/>
      <c r="J831" s="7"/>
      <c r="K831" s="7"/>
      <c r="L831" s="7"/>
      <c r="M831" s="4"/>
      <c r="N831" s="9"/>
      <c r="O831" s="7"/>
      <c r="P831" s="7"/>
      <c r="Q831" s="7"/>
      <c r="R831" s="7"/>
      <c r="S831" s="7"/>
      <c r="T831" s="7"/>
      <c r="U831" s="7"/>
      <c r="V831" s="7"/>
      <c r="X831" s="4"/>
      <c r="Y831" s="9"/>
      <c r="Z831" s="26"/>
      <c r="AA831" s="7"/>
      <c r="AB831" s="7"/>
      <c r="AC831" s="7"/>
      <c r="AD831" s="26"/>
      <c r="AE831" s="7"/>
      <c r="AF831" s="7"/>
      <c r="AG831" s="7"/>
    </row>
    <row r="832" spans="2:33" x14ac:dyDescent="0.2">
      <c r="B832" s="4"/>
      <c r="C832" s="9"/>
      <c r="D832" s="7"/>
      <c r="E832" s="7"/>
      <c r="F832" s="7"/>
      <c r="G832" s="7"/>
      <c r="H832" s="7"/>
      <c r="I832" s="7"/>
      <c r="J832" s="7"/>
      <c r="K832" s="7"/>
      <c r="L832" s="7"/>
      <c r="M832" s="4"/>
      <c r="N832" s="9"/>
      <c r="O832" s="7"/>
      <c r="P832" s="7"/>
      <c r="Q832" s="7"/>
      <c r="R832" s="7"/>
      <c r="S832" s="7"/>
      <c r="T832" s="7"/>
      <c r="U832" s="7"/>
      <c r="V832" s="7"/>
      <c r="X832" s="4"/>
      <c r="Y832" s="9"/>
      <c r="Z832" s="26"/>
      <c r="AA832" s="7"/>
      <c r="AB832" s="7"/>
      <c r="AC832" s="7"/>
      <c r="AD832" s="26"/>
      <c r="AE832" s="7"/>
      <c r="AF832" s="7"/>
      <c r="AG832" s="7"/>
    </row>
    <row r="833" spans="2:33" x14ac:dyDescent="0.2">
      <c r="B833" s="4"/>
      <c r="C833" s="9"/>
      <c r="D833" s="7"/>
      <c r="E833" s="7"/>
      <c r="F833" s="7"/>
      <c r="G833" s="7"/>
      <c r="H833" s="7"/>
      <c r="I833" s="7"/>
      <c r="J833" s="7"/>
      <c r="K833" s="7"/>
      <c r="L833" s="7"/>
      <c r="M833" s="4"/>
      <c r="N833" s="9"/>
      <c r="O833" s="7"/>
      <c r="P833" s="7"/>
      <c r="Q833" s="7"/>
      <c r="R833" s="7"/>
      <c r="S833" s="7"/>
      <c r="T833" s="7"/>
      <c r="U833" s="7"/>
      <c r="V833" s="7"/>
      <c r="X833" s="4"/>
      <c r="Y833" s="9"/>
      <c r="Z833" s="26"/>
      <c r="AA833" s="7"/>
      <c r="AB833" s="7"/>
      <c r="AC833" s="7"/>
      <c r="AD833" s="26"/>
      <c r="AE833" s="7"/>
      <c r="AF833" s="7"/>
      <c r="AG833" s="7"/>
    </row>
    <row r="834" spans="2:33" x14ac:dyDescent="0.2">
      <c r="B834" s="4"/>
      <c r="C834" s="9"/>
      <c r="D834" s="7"/>
      <c r="E834" s="7"/>
      <c r="F834" s="7"/>
      <c r="G834" s="7"/>
      <c r="H834" s="7"/>
      <c r="I834" s="7"/>
      <c r="J834" s="7"/>
      <c r="K834" s="7"/>
      <c r="L834" s="7"/>
      <c r="M834" s="4"/>
      <c r="N834" s="9"/>
      <c r="O834" s="7"/>
      <c r="P834" s="7"/>
      <c r="Q834" s="7"/>
      <c r="R834" s="7"/>
      <c r="S834" s="7"/>
      <c r="T834" s="7"/>
      <c r="U834" s="7"/>
      <c r="V834" s="7"/>
      <c r="X834" s="4"/>
      <c r="Y834" s="9"/>
      <c r="Z834" s="26"/>
      <c r="AA834" s="7"/>
      <c r="AB834" s="7"/>
      <c r="AC834" s="7"/>
      <c r="AD834" s="26"/>
      <c r="AE834" s="7"/>
      <c r="AF834" s="7"/>
      <c r="AG834" s="7"/>
    </row>
    <row r="835" spans="2:33" x14ac:dyDescent="0.2">
      <c r="B835" s="4"/>
      <c r="C835" s="9"/>
      <c r="D835" s="7"/>
      <c r="E835" s="7"/>
      <c r="F835" s="7"/>
      <c r="G835" s="7"/>
      <c r="H835" s="7"/>
      <c r="I835" s="7"/>
      <c r="J835" s="7"/>
      <c r="K835" s="7"/>
      <c r="L835" s="7"/>
      <c r="M835" s="4"/>
      <c r="N835" s="9"/>
      <c r="O835" s="7"/>
      <c r="P835" s="7"/>
      <c r="Q835" s="7"/>
      <c r="R835" s="7"/>
      <c r="S835" s="7"/>
      <c r="T835" s="7"/>
      <c r="U835" s="7"/>
      <c r="V835" s="7"/>
      <c r="X835" s="4"/>
      <c r="Y835" s="9"/>
      <c r="Z835" s="26"/>
      <c r="AA835" s="7"/>
      <c r="AB835" s="7"/>
      <c r="AC835" s="7"/>
      <c r="AD835" s="26"/>
      <c r="AE835" s="7"/>
      <c r="AF835" s="7"/>
      <c r="AG835" s="7"/>
    </row>
    <row r="836" spans="2:33" x14ac:dyDescent="0.2">
      <c r="B836" s="4"/>
      <c r="C836" s="9"/>
      <c r="D836" s="7"/>
      <c r="E836" s="7"/>
      <c r="F836" s="7"/>
      <c r="G836" s="7"/>
      <c r="H836" s="7"/>
      <c r="I836" s="7"/>
      <c r="J836" s="7"/>
      <c r="K836" s="7"/>
      <c r="L836" s="7"/>
      <c r="M836" s="4"/>
      <c r="N836" s="9"/>
      <c r="O836" s="7"/>
      <c r="P836" s="7"/>
      <c r="Q836" s="7"/>
      <c r="R836" s="7"/>
      <c r="S836" s="7"/>
      <c r="T836" s="7"/>
      <c r="U836" s="7"/>
      <c r="V836" s="7"/>
      <c r="X836" s="4"/>
      <c r="Y836" s="9"/>
      <c r="Z836" s="26"/>
      <c r="AA836" s="7"/>
      <c r="AB836" s="7"/>
      <c r="AC836" s="7"/>
      <c r="AD836" s="26"/>
      <c r="AE836" s="7"/>
      <c r="AF836" s="7"/>
      <c r="AG836" s="7"/>
    </row>
    <row r="837" spans="2:33" x14ac:dyDescent="0.2">
      <c r="B837" s="4"/>
      <c r="C837" s="9"/>
      <c r="D837" s="7"/>
      <c r="E837" s="7"/>
      <c r="F837" s="7"/>
      <c r="G837" s="7"/>
      <c r="H837" s="7"/>
      <c r="I837" s="7"/>
      <c r="J837" s="7"/>
      <c r="K837" s="7"/>
      <c r="L837" s="7"/>
      <c r="M837" s="4"/>
      <c r="N837" s="9"/>
      <c r="O837" s="7"/>
      <c r="P837" s="7"/>
      <c r="Q837" s="7"/>
      <c r="R837" s="7"/>
      <c r="S837" s="7"/>
      <c r="T837" s="7"/>
      <c r="U837" s="7"/>
      <c r="V837" s="7"/>
      <c r="X837" s="4"/>
      <c r="Y837" s="9"/>
      <c r="Z837" s="26"/>
      <c r="AA837" s="7"/>
      <c r="AB837" s="7"/>
      <c r="AC837" s="7"/>
      <c r="AD837" s="26"/>
      <c r="AE837" s="7"/>
      <c r="AF837" s="7"/>
      <c r="AG837" s="7"/>
    </row>
    <row r="838" spans="2:33" x14ac:dyDescent="0.2">
      <c r="B838" s="4"/>
      <c r="C838" s="9"/>
      <c r="D838" s="7"/>
      <c r="E838" s="7"/>
      <c r="F838" s="7"/>
      <c r="G838" s="7"/>
      <c r="H838" s="7"/>
      <c r="I838" s="7"/>
      <c r="J838" s="7"/>
      <c r="K838" s="7"/>
      <c r="L838" s="7"/>
      <c r="M838" s="4"/>
      <c r="N838" s="9"/>
      <c r="O838" s="7"/>
      <c r="P838" s="7"/>
      <c r="Q838" s="7"/>
      <c r="R838" s="7"/>
      <c r="S838" s="7"/>
      <c r="T838" s="7"/>
      <c r="U838" s="7"/>
      <c r="V838" s="7"/>
      <c r="X838" s="4"/>
      <c r="Y838" s="9"/>
      <c r="Z838" s="26"/>
      <c r="AA838" s="7"/>
      <c r="AB838" s="7"/>
      <c r="AC838" s="7"/>
      <c r="AD838" s="26"/>
      <c r="AE838" s="7"/>
      <c r="AF838" s="7"/>
      <c r="AG838" s="7"/>
    </row>
    <row r="839" spans="2:33" x14ac:dyDescent="0.2">
      <c r="B839" s="4"/>
      <c r="C839" s="9"/>
      <c r="D839" s="7"/>
      <c r="E839" s="7"/>
      <c r="F839" s="7"/>
      <c r="G839" s="7"/>
      <c r="H839" s="7"/>
      <c r="I839" s="7"/>
      <c r="J839" s="7"/>
      <c r="K839" s="7"/>
      <c r="L839" s="7"/>
      <c r="M839" s="4"/>
      <c r="N839" s="9"/>
      <c r="O839" s="7"/>
      <c r="P839" s="7"/>
      <c r="Q839" s="7"/>
      <c r="R839" s="7"/>
      <c r="S839" s="7"/>
      <c r="T839" s="7"/>
      <c r="U839" s="7"/>
      <c r="V839" s="7"/>
      <c r="X839" s="4"/>
      <c r="Y839" s="9"/>
      <c r="Z839" s="26"/>
      <c r="AA839" s="7"/>
      <c r="AB839" s="7"/>
      <c r="AC839" s="7"/>
      <c r="AD839" s="26"/>
      <c r="AE839" s="7"/>
      <c r="AF839" s="7"/>
      <c r="AG839" s="7"/>
    </row>
    <row r="840" spans="2:33" x14ac:dyDescent="0.2">
      <c r="B840" s="4"/>
      <c r="C840" s="9"/>
      <c r="D840" s="7"/>
      <c r="E840" s="7"/>
      <c r="F840" s="7"/>
      <c r="G840" s="7"/>
      <c r="H840" s="7"/>
      <c r="I840" s="7"/>
      <c r="J840" s="7"/>
      <c r="K840" s="7"/>
      <c r="L840" s="7"/>
      <c r="M840" s="4"/>
      <c r="N840" s="9"/>
      <c r="O840" s="7"/>
      <c r="P840" s="7"/>
      <c r="Q840" s="7"/>
      <c r="R840" s="7"/>
      <c r="S840" s="7"/>
      <c r="T840" s="7"/>
      <c r="U840" s="7"/>
      <c r="V840" s="7"/>
      <c r="X840" s="4"/>
      <c r="Y840" s="9"/>
      <c r="Z840" s="26"/>
      <c r="AA840" s="7"/>
      <c r="AB840" s="7"/>
      <c r="AC840" s="7"/>
      <c r="AD840" s="26"/>
      <c r="AE840" s="7"/>
      <c r="AF840" s="7"/>
      <c r="AG840" s="7"/>
    </row>
    <row r="841" spans="2:33" x14ac:dyDescent="0.2">
      <c r="B841" s="4"/>
      <c r="C841" s="9"/>
      <c r="D841" s="7"/>
      <c r="E841" s="7"/>
      <c r="F841" s="7"/>
      <c r="G841" s="7"/>
      <c r="H841" s="7"/>
      <c r="I841" s="7"/>
      <c r="J841" s="7"/>
      <c r="K841" s="7"/>
      <c r="L841" s="7"/>
      <c r="M841" s="4"/>
      <c r="N841" s="9"/>
      <c r="O841" s="7"/>
      <c r="P841" s="7"/>
      <c r="Q841" s="7"/>
      <c r="R841" s="7"/>
      <c r="S841" s="7"/>
      <c r="T841" s="7"/>
      <c r="U841" s="7"/>
      <c r="V841" s="7"/>
      <c r="X841" s="4"/>
      <c r="Y841" s="9"/>
      <c r="Z841" s="26"/>
      <c r="AA841" s="7"/>
      <c r="AB841" s="7"/>
      <c r="AC841" s="7"/>
      <c r="AD841" s="26"/>
      <c r="AE841" s="7"/>
      <c r="AF841" s="7"/>
      <c r="AG841" s="7"/>
    </row>
    <row r="842" spans="2:33" x14ac:dyDescent="0.2">
      <c r="B842" s="4"/>
      <c r="C842" s="9"/>
      <c r="D842" s="7"/>
      <c r="E842" s="7"/>
      <c r="F842" s="7"/>
      <c r="G842" s="7"/>
      <c r="H842" s="7"/>
      <c r="I842" s="7"/>
      <c r="J842" s="7"/>
      <c r="K842" s="7"/>
      <c r="L842" s="7"/>
      <c r="M842" s="4"/>
      <c r="N842" s="9"/>
      <c r="O842" s="7"/>
      <c r="P842" s="7"/>
      <c r="Q842" s="7"/>
      <c r="R842" s="7"/>
      <c r="S842" s="7"/>
      <c r="T842" s="7"/>
      <c r="U842" s="7"/>
      <c r="V842" s="7"/>
      <c r="X842" s="4"/>
      <c r="Y842" s="9"/>
      <c r="Z842" s="26"/>
      <c r="AA842" s="7"/>
      <c r="AB842" s="7"/>
      <c r="AC842" s="7"/>
      <c r="AD842" s="26"/>
      <c r="AE842" s="7"/>
      <c r="AF842" s="7"/>
      <c r="AG842" s="7"/>
    </row>
    <row r="843" spans="2:33" x14ac:dyDescent="0.2">
      <c r="B843" s="4"/>
      <c r="C843" s="9"/>
      <c r="D843" s="7"/>
      <c r="E843" s="7"/>
      <c r="F843" s="7"/>
      <c r="G843" s="7"/>
      <c r="H843" s="7"/>
      <c r="I843" s="7"/>
      <c r="J843" s="7"/>
      <c r="K843" s="7"/>
      <c r="L843" s="7"/>
      <c r="M843" s="4"/>
      <c r="N843" s="9"/>
      <c r="O843" s="7"/>
      <c r="P843" s="7"/>
      <c r="Q843" s="7"/>
      <c r="R843" s="7"/>
      <c r="S843" s="7"/>
      <c r="T843" s="7"/>
      <c r="U843" s="7"/>
      <c r="V843" s="7"/>
      <c r="X843" s="4"/>
      <c r="Y843" s="9"/>
      <c r="Z843" s="26"/>
      <c r="AA843" s="7"/>
      <c r="AB843" s="7"/>
      <c r="AC843" s="7"/>
      <c r="AD843" s="26"/>
      <c r="AE843" s="7"/>
      <c r="AF843" s="7"/>
      <c r="AG843" s="7"/>
    </row>
    <row r="844" spans="2:33" x14ac:dyDescent="0.2">
      <c r="B844" s="4"/>
      <c r="C844" s="9"/>
      <c r="D844" s="7"/>
      <c r="E844" s="7"/>
      <c r="F844" s="7"/>
      <c r="G844" s="7"/>
      <c r="H844" s="7"/>
      <c r="I844" s="7"/>
      <c r="J844" s="7"/>
      <c r="K844" s="7"/>
      <c r="L844" s="7"/>
      <c r="M844" s="4"/>
      <c r="N844" s="9"/>
      <c r="O844" s="7"/>
      <c r="P844" s="7"/>
      <c r="Q844" s="7"/>
      <c r="R844" s="7"/>
      <c r="S844" s="7"/>
      <c r="T844" s="7"/>
      <c r="U844" s="7"/>
      <c r="V844" s="7"/>
      <c r="X844" s="4"/>
      <c r="Y844" s="9"/>
      <c r="Z844" s="26"/>
      <c r="AA844" s="7"/>
      <c r="AB844" s="7"/>
      <c r="AC844" s="7"/>
      <c r="AD844" s="26"/>
      <c r="AE844" s="7"/>
      <c r="AF844" s="7"/>
      <c r="AG844" s="7"/>
    </row>
    <row r="845" spans="2:33" x14ac:dyDescent="0.2">
      <c r="B845" s="4"/>
      <c r="C845" s="9"/>
      <c r="D845" s="7"/>
      <c r="E845" s="7"/>
      <c r="F845" s="7"/>
      <c r="G845" s="7"/>
      <c r="H845" s="7"/>
      <c r="I845" s="7"/>
      <c r="J845" s="7"/>
      <c r="K845" s="7"/>
      <c r="L845" s="7"/>
      <c r="M845" s="4"/>
      <c r="N845" s="9"/>
      <c r="O845" s="7"/>
      <c r="P845" s="7"/>
      <c r="Q845" s="7"/>
      <c r="R845" s="7"/>
      <c r="S845" s="7"/>
      <c r="T845" s="7"/>
      <c r="U845" s="7"/>
      <c r="V845" s="7"/>
      <c r="X845" s="4"/>
      <c r="Y845" s="9"/>
      <c r="Z845" s="26"/>
      <c r="AA845" s="7"/>
      <c r="AB845" s="7"/>
      <c r="AC845" s="7"/>
      <c r="AD845" s="26"/>
      <c r="AE845" s="7"/>
      <c r="AF845" s="7"/>
      <c r="AG845" s="7"/>
    </row>
    <row r="846" spans="2:33" x14ac:dyDescent="0.2">
      <c r="B846" s="4"/>
      <c r="C846" s="9"/>
      <c r="D846" s="7"/>
      <c r="E846" s="7"/>
      <c r="F846" s="7"/>
      <c r="G846" s="7"/>
      <c r="H846" s="7"/>
      <c r="I846" s="7"/>
      <c r="J846" s="7"/>
      <c r="K846" s="7"/>
      <c r="L846" s="7"/>
      <c r="M846" s="4"/>
      <c r="N846" s="9"/>
      <c r="O846" s="7"/>
      <c r="P846" s="7"/>
      <c r="Q846" s="7"/>
      <c r="R846" s="7"/>
      <c r="S846" s="7"/>
      <c r="T846" s="7"/>
      <c r="U846" s="7"/>
      <c r="V846" s="7"/>
      <c r="X846" s="4"/>
      <c r="Y846" s="9"/>
      <c r="Z846" s="26"/>
      <c r="AA846" s="7"/>
      <c r="AB846" s="7"/>
      <c r="AC846" s="7"/>
      <c r="AD846" s="26"/>
      <c r="AE846" s="7"/>
      <c r="AF846" s="7"/>
      <c r="AG846" s="7"/>
    </row>
    <row r="847" spans="2:33" x14ac:dyDescent="0.2">
      <c r="B847" s="4"/>
      <c r="C847" s="9"/>
      <c r="D847" s="7"/>
      <c r="E847" s="7"/>
      <c r="F847" s="7"/>
      <c r="G847" s="7"/>
      <c r="H847" s="7"/>
      <c r="I847" s="7"/>
      <c r="J847" s="7"/>
      <c r="K847" s="7"/>
      <c r="L847" s="7"/>
      <c r="M847" s="4"/>
      <c r="N847" s="9"/>
      <c r="O847" s="7"/>
      <c r="P847" s="7"/>
      <c r="Q847" s="7"/>
      <c r="R847" s="7"/>
      <c r="S847" s="7"/>
      <c r="T847" s="7"/>
      <c r="U847" s="7"/>
      <c r="V847" s="7"/>
      <c r="X847" s="4"/>
      <c r="Y847" s="9"/>
      <c r="Z847" s="26"/>
      <c r="AA847" s="7"/>
      <c r="AB847" s="7"/>
      <c r="AC847" s="7"/>
      <c r="AD847" s="26"/>
      <c r="AE847" s="7"/>
      <c r="AF847" s="7"/>
      <c r="AG847" s="7"/>
    </row>
    <row r="848" spans="2:33" x14ac:dyDescent="0.2">
      <c r="B848" s="4"/>
      <c r="C848" s="9"/>
      <c r="D848" s="7"/>
      <c r="E848" s="7"/>
      <c r="F848" s="7"/>
      <c r="G848" s="7"/>
      <c r="H848" s="7"/>
      <c r="I848" s="7"/>
      <c r="J848" s="7"/>
      <c r="K848" s="7"/>
      <c r="L848" s="7"/>
      <c r="M848" s="4"/>
      <c r="N848" s="9"/>
      <c r="O848" s="7"/>
      <c r="P848" s="7"/>
      <c r="Q848" s="7"/>
      <c r="R848" s="7"/>
      <c r="S848" s="7"/>
      <c r="T848" s="7"/>
      <c r="U848" s="7"/>
      <c r="V848" s="7"/>
      <c r="X848" s="4"/>
      <c r="Y848" s="9"/>
      <c r="Z848" s="26"/>
      <c r="AA848" s="7"/>
      <c r="AB848" s="7"/>
      <c r="AC848" s="7"/>
      <c r="AD848" s="26"/>
      <c r="AE848" s="7"/>
      <c r="AF848" s="7"/>
      <c r="AG848" s="7"/>
    </row>
    <row r="849" spans="2:33" x14ac:dyDescent="0.2">
      <c r="B849" s="4"/>
      <c r="C849" s="9"/>
      <c r="D849" s="7"/>
      <c r="E849" s="7"/>
      <c r="F849" s="7"/>
      <c r="G849" s="7"/>
      <c r="H849" s="7"/>
      <c r="I849" s="7"/>
      <c r="J849" s="7"/>
      <c r="K849" s="7"/>
      <c r="L849" s="7"/>
      <c r="M849" s="4"/>
      <c r="N849" s="9"/>
      <c r="O849" s="7"/>
      <c r="P849" s="7"/>
      <c r="Q849" s="7"/>
      <c r="R849" s="7"/>
      <c r="S849" s="7"/>
      <c r="T849" s="7"/>
      <c r="U849" s="7"/>
      <c r="V849" s="7"/>
      <c r="X849" s="4"/>
      <c r="Y849" s="9"/>
      <c r="Z849" s="26"/>
      <c r="AA849" s="7"/>
      <c r="AB849" s="7"/>
      <c r="AC849" s="7"/>
      <c r="AD849" s="26"/>
      <c r="AE849" s="7"/>
      <c r="AF849" s="7"/>
      <c r="AG849" s="7"/>
    </row>
    <row r="850" spans="2:33" x14ac:dyDescent="0.2">
      <c r="B850" s="4"/>
      <c r="C850" s="9"/>
      <c r="D850" s="7"/>
      <c r="E850" s="7"/>
      <c r="F850" s="7"/>
      <c r="G850" s="7"/>
      <c r="H850" s="7"/>
      <c r="I850" s="7"/>
      <c r="J850" s="7"/>
      <c r="K850" s="7"/>
      <c r="L850" s="7"/>
      <c r="M850" s="4"/>
      <c r="N850" s="9"/>
      <c r="O850" s="7"/>
      <c r="P850" s="7"/>
      <c r="Q850" s="7"/>
      <c r="R850" s="7"/>
      <c r="S850" s="7"/>
      <c r="T850" s="7"/>
      <c r="U850" s="7"/>
      <c r="V850" s="7"/>
      <c r="X850" s="4"/>
      <c r="Y850" s="9"/>
      <c r="Z850" s="26"/>
      <c r="AA850" s="7"/>
      <c r="AB850" s="7"/>
      <c r="AC850" s="7"/>
      <c r="AD850" s="26"/>
      <c r="AE850" s="7"/>
      <c r="AF850" s="7"/>
      <c r="AG850" s="7"/>
    </row>
    <row r="851" spans="2:33" x14ac:dyDescent="0.2">
      <c r="B851" s="4"/>
      <c r="C851" s="9"/>
      <c r="D851" s="7"/>
      <c r="E851" s="7"/>
      <c r="F851" s="7"/>
      <c r="G851" s="7"/>
      <c r="H851" s="7"/>
      <c r="I851" s="7"/>
      <c r="J851" s="7"/>
      <c r="K851" s="7"/>
      <c r="L851" s="7"/>
      <c r="M851" s="4"/>
      <c r="N851" s="9"/>
      <c r="O851" s="7"/>
      <c r="P851" s="7"/>
      <c r="Q851" s="7"/>
      <c r="R851" s="7"/>
      <c r="S851" s="7"/>
      <c r="T851" s="7"/>
      <c r="U851" s="7"/>
      <c r="V851" s="7"/>
      <c r="X851" s="4"/>
      <c r="Y851" s="9"/>
      <c r="Z851" s="26"/>
      <c r="AA851" s="7"/>
      <c r="AB851" s="7"/>
      <c r="AC851" s="7"/>
      <c r="AD851" s="26"/>
      <c r="AE851" s="7"/>
      <c r="AF851" s="7"/>
      <c r="AG851" s="7"/>
    </row>
    <row r="852" spans="2:33" x14ac:dyDescent="0.2">
      <c r="B852" s="4"/>
      <c r="C852" s="9"/>
      <c r="D852" s="7"/>
      <c r="E852" s="7"/>
      <c r="F852" s="7"/>
      <c r="G852" s="7"/>
      <c r="H852" s="7"/>
      <c r="I852" s="7"/>
      <c r="J852" s="7"/>
      <c r="K852" s="7"/>
      <c r="L852" s="7"/>
      <c r="M852" s="4"/>
      <c r="N852" s="9"/>
      <c r="O852" s="7"/>
      <c r="P852" s="7"/>
      <c r="Q852" s="7"/>
      <c r="R852" s="7"/>
      <c r="S852" s="7"/>
      <c r="T852" s="7"/>
      <c r="U852" s="7"/>
      <c r="V852" s="7"/>
      <c r="X852" s="4"/>
      <c r="Y852" s="9"/>
      <c r="Z852" s="26"/>
      <c r="AA852" s="7"/>
      <c r="AB852" s="7"/>
      <c r="AC852" s="7"/>
      <c r="AD852" s="26"/>
      <c r="AE852" s="7"/>
      <c r="AF852" s="7"/>
      <c r="AG852" s="7"/>
    </row>
    <row r="853" spans="2:33" x14ac:dyDescent="0.2">
      <c r="B853" s="4"/>
      <c r="C853" s="9"/>
      <c r="D853" s="7"/>
      <c r="E853" s="7"/>
      <c r="F853" s="7"/>
      <c r="G853" s="7"/>
      <c r="H853" s="7"/>
      <c r="I853" s="7"/>
      <c r="J853" s="7"/>
      <c r="K853" s="7"/>
      <c r="L853" s="7"/>
      <c r="M853" s="4"/>
      <c r="N853" s="9"/>
      <c r="O853" s="7"/>
      <c r="P853" s="7"/>
      <c r="Q853" s="7"/>
      <c r="R853" s="7"/>
      <c r="S853" s="7"/>
      <c r="T853" s="7"/>
      <c r="U853" s="7"/>
      <c r="V853" s="7"/>
      <c r="X853" s="4"/>
      <c r="Y853" s="9"/>
      <c r="Z853" s="26"/>
      <c r="AA853" s="7"/>
      <c r="AB853" s="7"/>
      <c r="AC853" s="7"/>
      <c r="AD853" s="26"/>
      <c r="AE853" s="7"/>
      <c r="AF853" s="7"/>
      <c r="AG853" s="7"/>
    </row>
    <row r="854" spans="2:33" x14ac:dyDescent="0.2">
      <c r="B854" s="4"/>
      <c r="C854" s="9"/>
      <c r="D854" s="7"/>
      <c r="E854" s="7"/>
      <c r="F854" s="7"/>
      <c r="G854" s="7"/>
      <c r="H854" s="7"/>
      <c r="I854" s="7"/>
      <c r="J854" s="7"/>
      <c r="K854" s="7"/>
      <c r="L854" s="7"/>
      <c r="M854" s="4"/>
      <c r="N854" s="9"/>
      <c r="O854" s="7"/>
      <c r="P854" s="7"/>
      <c r="Q854" s="7"/>
      <c r="R854" s="7"/>
      <c r="S854" s="7"/>
      <c r="T854" s="7"/>
      <c r="U854" s="7"/>
      <c r="V854" s="7"/>
      <c r="X854" s="4"/>
      <c r="Y854" s="9"/>
      <c r="Z854" s="26"/>
      <c r="AA854" s="7"/>
      <c r="AB854" s="7"/>
      <c r="AC854" s="7"/>
      <c r="AD854" s="26"/>
      <c r="AE854" s="7"/>
      <c r="AF854" s="7"/>
      <c r="AG854" s="7"/>
    </row>
    <row r="855" spans="2:33" x14ac:dyDescent="0.2">
      <c r="B855" s="4"/>
      <c r="C855" s="9"/>
      <c r="D855" s="7"/>
      <c r="E855" s="7"/>
      <c r="F855" s="7"/>
      <c r="G855" s="7"/>
      <c r="H855" s="7"/>
      <c r="I855" s="7"/>
      <c r="J855" s="7"/>
      <c r="K855" s="7"/>
      <c r="L855" s="7"/>
      <c r="M855" s="4"/>
      <c r="N855" s="9"/>
      <c r="O855" s="7"/>
      <c r="P855" s="7"/>
      <c r="Q855" s="7"/>
      <c r="R855" s="7"/>
      <c r="S855" s="7"/>
      <c r="T855" s="7"/>
      <c r="U855" s="7"/>
      <c r="V855" s="7"/>
      <c r="X855" s="4"/>
      <c r="Y855" s="9"/>
      <c r="Z855" s="26"/>
      <c r="AA855" s="7"/>
      <c r="AB855" s="7"/>
      <c r="AC855" s="7"/>
      <c r="AD855" s="26"/>
      <c r="AE855" s="7"/>
      <c r="AF855" s="7"/>
      <c r="AG855" s="7"/>
    </row>
    <row r="856" spans="2:33" x14ac:dyDescent="0.2">
      <c r="B856" s="4"/>
      <c r="C856" s="9"/>
      <c r="D856" s="7"/>
      <c r="E856" s="7"/>
      <c r="F856" s="7"/>
      <c r="G856" s="7"/>
      <c r="H856" s="7"/>
      <c r="I856" s="7"/>
      <c r="J856" s="7"/>
      <c r="K856" s="7"/>
      <c r="L856" s="7"/>
      <c r="M856" s="4"/>
      <c r="N856" s="9"/>
      <c r="O856" s="7"/>
      <c r="P856" s="7"/>
      <c r="Q856" s="7"/>
      <c r="R856" s="7"/>
      <c r="S856" s="7"/>
      <c r="T856" s="7"/>
      <c r="U856" s="7"/>
      <c r="V856" s="7"/>
      <c r="X856" s="4"/>
      <c r="Y856" s="9"/>
      <c r="Z856" s="26"/>
      <c r="AA856" s="7"/>
      <c r="AB856" s="7"/>
      <c r="AC856" s="7"/>
      <c r="AD856" s="26"/>
      <c r="AE856" s="7"/>
      <c r="AF856" s="7"/>
      <c r="AG856" s="7"/>
    </row>
    <row r="857" spans="2:33" x14ac:dyDescent="0.2">
      <c r="B857" s="4"/>
      <c r="C857" s="9"/>
      <c r="D857" s="7"/>
      <c r="E857" s="7"/>
      <c r="F857" s="7"/>
      <c r="G857" s="7"/>
      <c r="H857" s="7"/>
      <c r="I857" s="7"/>
      <c r="J857" s="7"/>
      <c r="K857" s="7"/>
      <c r="L857" s="7"/>
      <c r="M857" s="4"/>
      <c r="N857" s="9"/>
      <c r="O857" s="7"/>
      <c r="P857" s="7"/>
      <c r="Q857" s="7"/>
      <c r="R857" s="7"/>
      <c r="S857" s="7"/>
      <c r="T857" s="7"/>
      <c r="U857" s="7"/>
      <c r="V857" s="7"/>
      <c r="X857" s="4"/>
      <c r="Y857" s="9"/>
      <c r="Z857" s="26"/>
      <c r="AA857" s="7"/>
      <c r="AB857" s="7"/>
      <c r="AC857" s="7"/>
      <c r="AD857" s="26"/>
      <c r="AE857" s="7"/>
      <c r="AF857" s="7"/>
      <c r="AG857" s="7"/>
    </row>
    <row r="858" spans="2:33" x14ac:dyDescent="0.2">
      <c r="B858" s="4"/>
      <c r="C858" s="9"/>
      <c r="D858" s="7"/>
      <c r="E858" s="7"/>
      <c r="F858" s="7"/>
      <c r="G858" s="7"/>
      <c r="H858" s="7"/>
      <c r="I858" s="7"/>
      <c r="J858" s="7"/>
      <c r="K858" s="7"/>
      <c r="L858" s="7"/>
      <c r="M858" s="4"/>
      <c r="N858" s="9"/>
      <c r="O858" s="7"/>
      <c r="P858" s="7"/>
      <c r="Q858" s="7"/>
      <c r="R858" s="7"/>
      <c r="S858" s="7"/>
      <c r="T858" s="7"/>
      <c r="U858" s="7"/>
      <c r="V858" s="7"/>
      <c r="X858" s="4"/>
      <c r="Y858" s="9"/>
      <c r="Z858" s="26"/>
      <c r="AA858" s="7"/>
      <c r="AB858" s="7"/>
      <c r="AC858" s="7"/>
      <c r="AD858" s="26"/>
      <c r="AE858" s="7"/>
      <c r="AF858" s="7"/>
      <c r="AG858" s="7"/>
    </row>
    <row r="859" spans="2:33" x14ac:dyDescent="0.2">
      <c r="B859" s="4"/>
      <c r="C859" s="9"/>
      <c r="D859" s="7"/>
      <c r="E859" s="7"/>
      <c r="F859" s="7"/>
      <c r="G859" s="7"/>
      <c r="H859" s="7"/>
      <c r="I859" s="7"/>
      <c r="J859" s="7"/>
      <c r="K859" s="7"/>
      <c r="L859" s="7"/>
      <c r="M859" s="4"/>
      <c r="N859" s="9"/>
      <c r="O859" s="7"/>
      <c r="P859" s="7"/>
      <c r="Q859" s="7"/>
      <c r="R859" s="7"/>
      <c r="S859" s="7"/>
      <c r="T859" s="7"/>
      <c r="U859" s="7"/>
      <c r="V859" s="7"/>
      <c r="X859" s="4"/>
      <c r="Y859" s="9"/>
      <c r="Z859" s="26"/>
      <c r="AA859" s="7"/>
      <c r="AB859" s="7"/>
      <c r="AC859" s="7"/>
      <c r="AD859" s="26"/>
      <c r="AE859" s="7"/>
      <c r="AF859" s="7"/>
      <c r="AG859" s="7"/>
    </row>
    <row r="860" spans="2:33" x14ac:dyDescent="0.2">
      <c r="B860" s="4"/>
      <c r="C860" s="9"/>
      <c r="D860" s="7"/>
      <c r="E860" s="7"/>
      <c r="F860" s="7"/>
      <c r="G860" s="7"/>
      <c r="H860" s="7"/>
      <c r="I860" s="7"/>
      <c r="J860" s="7"/>
      <c r="K860" s="7"/>
      <c r="L860" s="7"/>
      <c r="M860" s="4"/>
      <c r="N860" s="9"/>
      <c r="O860" s="7"/>
      <c r="P860" s="7"/>
      <c r="Q860" s="7"/>
      <c r="R860" s="7"/>
      <c r="S860" s="7"/>
      <c r="T860" s="7"/>
      <c r="U860" s="7"/>
      <c r="V860" s="7"/>
      <c r="X860" s="4"/>
      <c r="Y860" s="9"/>
      <c r="Z860" s="26"/>
      <c r="AA860" s="7"/>
      <c r="AB860" s="7"/>
      <c r="AC860" s="7"/>
      <c r="AD860" s="26"/>
      <c r="AE860" s="7"/>
      <c r="AF860" s="7"/>
      <c r="AG860" s="7"/>
    </row>
    <row r="861" spans="2:33" x14ac:dyDescent="0.2">
      <c r="B861" s="4"/>
      <c r="C861" s="9"/>
      <c r="D861" s="7"/>
      <c r="E861" s="7"/>
      <c r="F861" s="7"/>
      <c r="G861" s="7"/>
      <c r="H861" s="7"/>
      <c r="I861" s="7"/>
      <c r="J861" s="7"/>
      <c r="K861" s="7"/>
      <c r="L861" s="7"/>
      <c r="M861" s="4"/>
      <c r="N861" s="9"/>
      <c r="O861" s="7"/>
      <c r="P861" s="7"/>
      <c r="Q861" s="7"/>
      <c r="R861" s="7"/>
      <c r="S861" s="7"/>
      <c r="T861" s="7"/>
      <c r="U861" s="7"/>
      <c r="V861" s="7"/>
      <c r="X861" s="4"/>
      <c r="Y861" s="9"/>
      <c r="Z861" s="26"/>
      <c r="AA861" s="7"/>
      <c r="AB861" s="7"/>
      <c r="AC861" s="7"/>
      <c r="AD861" s="26"/>
      <c r="AE861" s="7"/>
      <c r="AF861" s="7"/>
      <c r="AG861" s="7"/>
    </row>
    <row r="862" spans="2:33" x14ac:dyDescent="0.2">
      <c r="B862" s="4"/>
      <c r="C862" s="9"/>
      <c r="D862" s="7"/>
      <c r="E862" s="7"/>
      <c r="F862" s="7"/>
      <c r="G862" s="7"/>
      <c r="H862" s="7"/>
      <c r="I862" s="7"/>
      <c r="J862" s="7"/>
      <c r="K862" s="7"/>
      <c r="L862" s="7"/>
      <c r="M862" s="4"/>
      <c r="N862" s="9"/>
      <c r="O862" s="7"/>
      <c r="P862" s="7"/>
      <c r="Q862" s="7"/>
      <c r="R862" s="7"/>
      <c r="S862" s="7"/>
      <c r="T862" s="7"/>
      <c r="U862" s="7"/>
      <c r="V862" s="7"/>
      <c r="X862" s="4"/>
      <c r="Y862" s="9"/>
      <c r="Z862" s="26"/>
      <c r="AA862" s="7"/>
      <c r="AB862" s="7"/>
      <c r="AC862" s="7"/>
      <c r="AD862" s="26"/>
      <c r="AE862" s="7"/>
      <c r="AF862" s="7"/>
      <c r="AG862" s="7"/>
    </row>
    <row r="863" spans="2:33" x14ac:dyDescent="0.2">
      <c r="B863" s="4"/>
      <c r="C863" s="9"/>
      <c r="D863" s="7"/>
      <c r="E863" s="7"/>
      <c r="F863" s="7"/>
      <c r="G863" s="7"/>
      <c r="H863" s="7"/>
      <c r="I863" s="7"/>
      <c r="J863" s="7"/>
      <c r="K863" s="7"/>
      <c r="L863" s="7"/>
      <c r="M863" s="4"/>
      <c r="N863" s="9"/>
      <c r="O863" s="7"/>
      <c r="P863" s="7"/>
      <c r="Q863" s="7"/>
      <c r="R863" s="7"/>
      <c r="S863" s="7"/>
      <c r="T863" s="7"/>
      <c r="U863" s="7"/>
      <c r="V863" s="7"/>
      <c r="X863" s="4"/>
      <c r="Y863" s="9"/>
      <c r="Z863" s="26"/>
      <c r="AA863" s="7"/>
      <c r="AB863" s="7"/>
      <c r="AC863" s="7"/>
      <c r="AD863" s="26"/>
      <c r="AE863" s="7"/>
      <c r="AF863" s="7"/>
      <c r="AG863" s="7"/>
    </row>
    <row r="864" spans="2:33" x14ac:dyDescent="0.2">
      <c r="B864" s="4"/>
      <c r="C864" s="9"/>
      <c r="D864" s="7"/>
      <c r="E864" s="7"/>
      <c r="F864" s="7"/>
      <c r="G864" s="7"/>
      <c r="H864" s="7"/>
      <c r="I864" s="7"/>
      <c r="J864" s="7"/>
      <c r="K864" s="7"/>
      <c r="L864" s="7"/>
      <c r="M864" s="4"/>
      <c r="N864" s="9"/>
      <c r="O864" s="7"/>
      <c r="P864" s="7"/>
      <c r="Q864" s="7"/>
      <c r="R864" s="7"/>
      <c r="S864" s="7"/>
      <c r="T864" s="7"/>
      <c r="U864" s="7"/>
      <c r="V864" s="7"/>
      <c r="X864" s="4"/>
      <c r="Y864" s="9"/>
      <c r="Z864" s="26"/>
      <c r="AA864" s="7"/>
      <c r="AB864" s="7"/>
      <c r="AC864" s="7"/>
      <c r="AD864" s="26"/>
      <c r="AE864" s="7"/>
      <c r="AF864" s="7"/>
      <c r="AG864" s="7"/>
    </row>
    <row r="865" spans="2:33" x14ac:dyDescent="0.2">
      <c r="B865" s="4"/>
      <c r="C865" s="9"/>
      <c r="D865" s="7"/>
      <c r="E865" s="7"/>
      <c r="F865" s="7"/>
      <c r="G865" s="7"/>
      <c r="H865" s="7"/>
      <c r="I865" s="7"/>
      <c r="J865" s="7"/>
      <c r="K865" s="7"/>
      <c r="L865" s="7"/>
      <c r="M865" s="4"/>
      <c r="N865" s="9"/>
      <c r="O865" s="7"/>
      <c r="P865" s="7"/>
      <c r="Q865" s="7"/>
      <c r="R865" s="7"/>
      <c r="S865" s="7"/>
      <c r="T865" s="7"/>
      <c r="U865" s="7"/>
      <c r="V865" s="7"/>
      <c r="X865" s="4"/>
      <c r="Y865" s="9"/>
      <c r="Z865" s="26"/>
      <c r="AA865" s="7"/>
      <c r="AB865" s="7"/>
      <c r="AC865" s="7"/>
      <c r="AD865" s="26"/>
      <c r="AE865" s="7"/>
      <c r="AF865" s="7"/>
      <c r="AG865" s="7"/>
    </row>
    <row r="866" spans="2:33" x14ac:dyDescent="0.2">
      <c r="B866" s="4"/>
      <c r="C866" s="9"/>
      <c r="D866" s="7"/>
      <c r="E866" s="7"/>
      <c r="F866" s="7"/>
      <c r="G866" s="7"/>
      <c r="H866" s="7"/>
      <c r="I866" s="7"/>
      <c r="J866" s="7"/>
      <c r="K866" s="7"/>
      <c r="L866" s="7"/>
      <c r="M866" s="4"/>
      <c r="N866" s="9"/>
      <c r="O866" s="7"/>
      <c r="P866" s="7"/>
      <c r="Q866" s="7"/>
      <c r="R866" s="7"/>
      <c r="S866" s="7"/>
      <c r="T866" s="7"/>
      <c r="U866" s="7"/>
      <c r="V866" s="7"/>
      <c r="X866" s="4"/>
      <c r="Y866" s="9"/>
      <c r="Z866" s="26"/>
      <c r="AA866" s="7"/>
      <c r="AB866" s="7"/>
      <c r="AC866" s="7"/>
      <c r="AD866" s="26"/>
      <c r="AE866" s="7"/>
      <c r="AF866" s="7"/>
      <c r="AG866" s="7"/>
    </row>
    <row r="867" spans="2:33" x14ac:dyDescent="0.2">
      <c r="B867" s="4"/>
      <c r="C867" s="9"/>
      <c r="D867" s="7"/>
      <c r="E867" s="7"/>
      <c r="F867" s="7"/>
      <c r="G867" s="7"/>
      <c r="H867" s="7"/>
      <c r="I867" s="7"/>
      <c r="J867" s="7"/>
      <c r="K867" s="7"/>
      <c r="L867" s="7"/>
      <c r="M867" s="4"/>
      <c r="N867" s="9"/>
      <c r="O867" s="7"/>
      <c r="P867" s="7"/>
      <c r="Q867" s="7"/>
      <c r="R867" s="7"/>
      <c r="S867" s="7"/>
      <c r="T867" s="7"/>
      <c r="U867" s="7"/>
      <c r="V867" s="7"/>
      <c r="X867" s="4"/>
      <c r="Y867" s="9"/>
      <c r="Z867" s="26"/>
      <c r="AA867" s="7"/>
      <c r="AB867" s="7"/>
      <c r="AC867" s="7"/>
      <c r="AD867" s="26"/>
      <c r="AE867" s="7"/>
      <c r="AF867" s="7"/>
      <c r="AG867" s="7"/>
    </row>
    <row r="868" spans="2:33" x14ac:dyDescent="0.2">
      <c r="B868" s="4"/>
      <c r="C868" s="9"/>
      <c r="D868" s="7"/>
      <c r="E868" s="7"/>
      <c r="F868" s="7"/>
      <c r="G868" s="7"/>
      <c r="H868" s="7"/>
      <c r="I868" s="7"/>
      <c r="J868" s="7"/>
      <c r="K868" s="7"/>
      <c r="L868" s="7"/>
      <c r="M868" s="4"/>
      <c r="N868" s="9"/>
      <c r="O868" s="7"/>
      <c r="P868" s="7"/>
      <c r="Q868" s="7"/>
      <c r="R868" s="7"/>
      <c r="S868" s="7"/>
      <c r="T868" s="7"/>
      <c r="U868" s="7"/>
      <c r="V868" s="7"/>
      <c r="X868" s="4"/>
      <c r="Y868" s="9"/>
      <c r="Z868" s="26"/>
      <c r="AA868" s="7"/>
      <c r="AB868" s="7"/>
      <c r="AC868" s="7"/>
      <c r="AD868" s="26"/>
      <c r="AE868" s="7"/>
      <c r="AF868" s="7"/>
      <c r="AG868" s="7"/>
    </row>
    <row r="869" spans="2:33" x14ac:dyDescent="0.2">
      <c r="B869" s="4"/>
      <c r="C869" s="9"/>
      <c r="D869" s="7"/>
      <c r="E869" s="7"/>
      <c r="F869" s="7"/>
      <c r="G869" s="7"/>
      <c r="H869" s="7"/>
      <c r="I869" s="7"/>
      <c r="J869" s="7"/>
      <c r="K869" s="7"/>
      <c r="L869" s="7"/>
      <c r="M869" s="4"/>
      <c r="N869" s="9"/>
      <c r="O869" s="7"/>
      <c r="P869" s="7"/>
      <c r="Q869" s="7"/>
      <c r="R869" s="7"/>
      <c r="S869" s="7"/>
      <c r="T869" s="7"/>
      <c r="U869" s="7"/>
      <c r="V869" s="7"/>
      <c r="X869" s="4"/>
      <c r="Y869" s="9"/>
      <c r="Z869" s="26"/>
      <c r="AA869" s="7"/>
      <c r="AB869" s="7"/>
      <c r="AC869" s="7"/>
      <c r="AD869" s="26"/>
      <c r="AE869" s="7"/>
      <c r="AF869" s="7"/>
      <c r="AG869" s="7"/>
    </row>
    <row r="870" spans="2:33" x14ac:dyDescent="0.2">
      <c r="B870" s="4"/>
      <c r="C870" s="9"/>
      <c r="D870" s="7"/>
      <c r="E870" s="7"/>
      <c r="F870" s="7"/>
      <c r="G870" s="7"/>
      <c r="H870" s="7"/>
      <c r="I870" s="7"/>
      <c r="J870" s="7"/>
      <c r="K870" s="7"/>
      <c r="L870" s="7"/>
      <c r="M870" s="4"/>
      <c r="N870" s="9"/>
      <c r="O870" s="7"/>
      <c r="P870" s="7"/>
      <c r="Q870" s="7"/>
      <c r="R870" s="7"/>
      <c r="S870" s="7"/>
      <c r="T870" s="7"/>
      <c r="U870" s="7"/>
      <c r="V870" s="7"/>
      <c r="X870" s="4"/>
      <c r="Y870" s="9"/>
      <c r="Z870" s="26"/>
      <c r="AA870" s="7"/>
      <c r="AB870" s="7"/>
      <c r="AC870" s="7"/>
      <c r="AD870" s="26"/>
      <c r="AE870" s="7"/>
      <c r="AF870" s="7"/>
      <c r="AG870" s="7"/>
    </row>
    <row r="871" spans="2:33" x14ac:dyDescent="0.2">
      <c r="B871" s="4"/>
      <c r="C871" s="9"/>
      <c r="D871" s="7"/>
      <c r="E871" s="7"/>
      <c r="F871" s="7"/>
      <c r="G871" s="7"/>
      <c r="H871" s="7"/>
      <c r="I871" s="7"/>
      <c r="J871" s="7"/>
      <c r="K871" s="7"/>
      <c r="L871" s="7"/>
      <c r="M871" s="4"/>
      <c r="N871" s="9"/>
      <c r="O871" s="7"/>
      <c r="P871" s="7"/>
      <c r="Q871" s="7"/>
      <c r="R871" s="7"/>
      <c r="S871" s="7"/>
      <c r="T871" s="7"/>
      <c r="U871" s="7"/>
      <c r="V871" s="7"/>
      <c r="X871" s="4"/>
      <c r="Y871" s="9"/>
      <c r="Z871" s="26"/>
      <c r="AA871" s="7"/>
      <c r="AB871" s="7"/>
      <c r="AC871" s="7"/>
      <c r="AD871" s="26"/>
      <c r="AE871" s="7"/>
      <c r="AF871" s="7"/>
      <c r="AG871" s="7"/>
    </row>
    <row r="872" spans="2:33" x14ac:dyDescent="0.2">
      <c r="B872" s="4"/>
      <c r="C872" s="9"/>
      <c r="D872" s="7"/>
      <c r="E872" s="7"/>
      <c r="F872" s="7"/>
      <c r="G872" s="7"/>
      <c r="H872" s="7"/>
      <c r="I872" s="7"/>
      <c r="J872" s="7"/>
      <c r="K872" s="7"/>
      <c r="L872" s="7"/>
      <c r="M872" s="4"/>
      <c r="N872" s="9"/>
      <c r="O872" s="7"/>
      <c r="P872" s="7"/>
      <c r="Q872" s="7"/>
      <c r="R872" s="7"/>
      <c r="S872" s="7"/>
      <c r="T872" s="7"/>
      <c r="U872" s="7"/>
      <c r="V872" s="7"/>
      <c r="X872" s="4"/>
      <c r="Y872" s="9"/>
      <c r="Z872" s="26"/>
      <c r="AA872" s="7"/>
      <c r="AB872" s="7"/>
      <c r="AC872" s="7"/>
      <c r="AD872" s="26"/>
      <c r="AE872" s="7"/>
      <c r="AF872" s="7"/>
      <c r="AG872" s="7"/>
    </row>
    <row r="873" spans="2:33" x14ac:dyDescent="0.2">
      <c r="B873" s="4"/>
      <c r="C873" s="9"/>
      <c r="D873" s="7"/>
      <c r="E873" s="7"/>
      <c r="F873" s="7"/>
      <c r="G873" s="7"/>
      <c r="H873" s="7"/>
      <c r="I873" s="7"/>
      <c r="J873" s="7"/>
      <c r="K873" s="7"/>
      <c r="L873" s="7"/>
      <c r="M873" s="4"/>
      <c r="N873" s="9"/>
      <c r="O873" s="7"/>
      <c r="P873" s="7"/>
      <c r="Q873" s="7"/>
      <c r="R873" s="7"/>
      <c r="S873" s="7"/>
      <c r="T873" s="7"/>
      <c r="U873" s="7"/>
      <c r="V873" s="7"/>
      <c r="X873" s="4"/>
      <c r="Y873" s="9"/>
      <c r="Z873" s="26"/>
      <c r="AA873" s="7"/>
      <c r="AB873" s="7"/>
      <c r="AC873" s="7"/>
      <c r="AD873" s="26"/>
      <c r="AE873" s="7"/>
      <c r="AF873" s="7"/>
      <c r="AG873" s="7"/>
    </row>
    <row r="874" spans="2:33" x14ac:dyDescent="0.2">
      <c r="B874" s="4"/>
      <c r="C874" s="9"/>
      <c r="D874" s="7"/>
      <c r="E874" s="7"/>
      <c r="F874" s="7"/>
      <c r="G874" s="7"/>
      <c r="H874" s="7"/>
      <c r="I874" s="7"/>
      <c r="J874" s="7"/>
      <c r="K874" s="7"/>
      <c r="L874" s="7"/>
      <c r="M874" s="4"/>
      <c r="N874" s="9"/>
      <c r="O874" s="7"/>
      <c r="P874" s="7"/>
      <c r="Q874" s="7"/>
      <c r="R874" s="7"/>
      <c r="S874" s="7"/>
      <c r="T874" s="7"/>
      <c r="U874" s="7"/>
      <c r="V874" s="7"/>
      <c r="X874" s="4"/>
      <c r="Y874" s="9"/>
      <c r="Z874" s="26"/>
      <c r="AA874" s="7"/>
      <c r="AB874" s="7"/>
      <c r="AC874" s="7"/>
      <c r="AD874" s="26"/>
      <c r="AE874" s="7"/>
      <c r="AF874" s="7"/>
      <c r="AG874" s="7"/>
    </row>
    <row r="875" spans="2:33" x14ac:dyDescent="0.2">
      <c r="B875" s="4"/>
      <c r="C875" s="9"/>
      <c r="D875" s="7"/>
      <c r="E875" s="7"/>
      <c r="F875" s="7"/>
      <c r="G875" s="7"/>
      <c r="H875" s="7"/>
      <c r="I875" s="7"/>
      <c r="J875" s="7"/>
      <c r="K875" s="7"/>
      <c r="L875" s="7"/>
      <c r="M875" s="4"/>
      <c r="N875" s="9"/>
      <c r="O875" s="7"/>
      <c r="P875" s="7"/>
      <c r="Q875" s="7"/>
      <c r="R875" s="7"/>
      <c r="S875" s="7"/>
      <c r="T875" s="7"/>
      <c r="U875" s="7"/>
      <c r="V875" s="7"/>
      <c r="X875" s="4"/>
      <c r="Y875" s="9"/>
      <c r="Z875" s="26"/>
      <c r="AA875" s="7"/>
      <c r="AB875" s="7"/>
      <c r="AC875" s="7"/>
      <c r="AD875" s="26"/>
      <c r="AE875" s="7"/>
      <c r="AF875" s="7"/>
      <c r="AG875" s="7"/>
    </row>
    <row r="876" spans="2:33" x14ac:dyDescent="0.2">
      <c r="B876" s="4"/>
      <c r="C876" s="9"/>
      <c r="D876" s="7"/>
      <c r="E876" s="7"/>
      <c r="F876" s="7"/>
      <c r="G876" s="7"/>
      <c r="H876" s="7"/>
      <c r="I876" s="7"/>
      <c r="J876" s="7"/>
      <c r="K876" s="7"/>
      <c r="L876" s="7"/>
      <c r="M876" s="4"/>
      <c r="N876" s="9"/>
      <c r="O876" s="7"/>
      <c r="P876" s="7"/>
      <c r="Q876" s="7"/>
      <c r="R876" s="7"/>
      <c r="S876" s="7"/>
      <c r="T876" s="7"/>
      <c r="U876" s="7"/>
      <c r="V876" s="7"/>
      <c r="X876" s="4"/>
      <c r="Y876" s="9"/>
      <c r="Z876" s="26"/>
      <c r="AA876" s="7"/>
      <c r="AB876" s="7"/>
      <c r="AC876" s="7"/>
      <c r="AD876" s="26"/>
      <c r="AE876" s="7"/>
      <c r="AF876" s="7"/>
      <c r="AG876" s="7"/>
    </row>
    <row r="877" spans="2:33" x14ac:dyDescent="0.2">
      <c r="B877" s="4"/>
      <c r="C877" s="9"/>
      <c r="D877" s="7"/>
      <c r="E877" s="7"/>
      <c r="F877" s="7"/>
      <c r="G877" s="7"/>
      <c r="H877" s="7"/>
      <c r="I877" s="7"/>
      <c r="J877" s="7"/>
      <c r="K877" s="7"/>
      <c r="L877" s="7"/>
      <c r="M877" s="4"/>
      <c r="N877" s="9"/>
      <c r="O877" s="7"/>
      <c r="P877" s="7"/>
      <c r="Q877" s="7"/>
      <c r="R877" s="7"/>
      <c r="S877" s="7"/>
      <c r="T877" s="7"/>
      <c r="U877" s="7"/>
      <c r="V877" s="7"/>
      <c r="X877" s="4"/>
      <c r="Y877" s="9"/>
      <c r="Z877" s="26"/>
      <c r="AA877" s="7"/>
      <c r="AB877" s="7"/>
      <c r="AC877" s="7"/>
      <c r="AD877" s="26"/>
      <c r="AE877" s="7"/>
      <c r="AF877" s="7"/>
      <c r="AG877" s="7"/>
    </row>
    <row r="878" spans="2:33" x14ac:dyDescent="0.2">
      <c r="B878" s="4"/>
      <c r="C878" s="9"/>
      <c r="D878" s="7"/>
      <c r="E878" s="7"/>
      <c r="F878" s="7"/>
      <c r="G878" s="7"/>
      <c r="H878" s="7"/>
      <c r="I878" s="7"/>
      <c r="J878" s="7"/>
      <c r="K878" s="7"/>
      <c r="L878" s="7"/>
      <c r="M878" s="4"/>
      <c r="N878" s="9"/>
      <c r="O878" s="7"/>
      <c r="P878" s="7"/>
      <c r="Q878" s="7"/>
      <c r="R878" s="7"/>
      <c r="S878" s="7"/>
      <c r="T878" s="7"/>
      <c r="U878" s="7"/>
      <c r="V878" s="7"/>
      <c r="X878" s="4"/>
      <c r="Y878" s="9"/>
      <c r="Z878" s="26"/>
      <c r="AA878" s="7"/>
      <c r="AB878" s="7"/>
      <c r="AC878" s="7"/>
      <c r="AD878" s="26"/>
      <c r="AE878" s="7"/>
      <c r="AF878" s="7"/>
      <c r="AG878" s="7"/>
    </row>
    <row r="879" spans="2:33" x14ac:dyDescent="0.2">
      <c r="B879" s="4"/>
      <c r="C879" s="9"/>
      <c r="D879" s="7"/>
      <c r="E879" s="7"/>
      <c r="F879" s="7"/>
      <c r="G879" s="7"/>
      <c r="H879" s="7"/>
      <c r="I879" s="7"/>
      <c r="J879" s="7"/>
      <c r="K879" s="7"/>
      <c r="L879" s="7"/>
      <c r="M879" s="4"/>
      <c r="N879" s="9"/>
      <c r="O879" s="7"/>
      <c r="P879" s="7"/>
      <c r="Q879" s="7"/>
      <c r="R879" s="7"/>
      <c r="S879" s="7"/>
      <c r="T879" s="7"/>
      <c r="U879" s="7"/>
      <c r="V879" s="7"/>
      <c r="X879" s="4"/>
      <c r="Y879" s="9"/>
      <c r="Z879" s="26"/>
      <c r="AA879" s="7"/>
      <c r="AB879" s="7"/>
      <c r="AC879" s="7"/>
      <c r="AD879" s="26"/>
      <c r="AE879" s="7"/>
      <c r="AF879" s="7"/>
      <c r="AG879" s="7"/>
    </row>
    <row r="880" spans="2:33" x14ac:dyDescent="0.2">
      <c r="B880" s="4"/>
      <c r="C880" s="9"/>
      <c r="D880" s="7"/>
      <c r="E880" s="7"/>
      <c r="F880" s="7"/>
      <c r="G880" s="7"/>
      <c r="H880" s="7"/>
      <c r="I880" s="7"/>
      <c r="J880" s="7"/>
      <c r="K880" s="7"/>
      <c r="L880" s="7"/>
      <c r="M880" s="4"/>
      <c r="N880" s="9"/>
      <c r="O880" s="7"/>
      <c r="P880" s="7"/>
      <c r="Q880" s="7"/>
      <c r="R880" s="7"/>
      <c r="S880" s="7"/>
      <c r="T880" s="7"/>
      <c r="U880" s="7"/>
      <c r="V880" s="7"/>
      <c r="X880" s="4"/>
      <c r="Y880" s="9"/>
      <c r="Z880" s="26"/>
      <c r="AA880" s="7"/>
      <c r="AB880" s="7"/>
      <c r="AC880" s="7"/>
      <c r="AD880" s="26"/>
      <c r="AE880" s="7"/>
      <c r="AF880" s="7"/>
      <c r="AG880" s="7"/>
    </row>
    <row r="881" spans="2:33" x14ac:dyDescent="0.2">
      <c r="B881" s="4"/>
      <c r="C881" s="9"/>
      <c r="D881" s="7"/>
      <c r="E881" s="7"/>
      <c r="F881" s="7"/>
      <c r="G881" s="7"/>
      <c r="H881" s="7"/>
      <c r="I881" s="7"/>
      <c r="J881" s="7"/>
      <c r="K881" s="7"/>
      <c r="L881" s="7"/>
      <c r="M881" s="4"/>
      <c r="N881" s="9"/>
      <c r="O881" s="7"/>
      <c r="P881" s="7"/>
      <c r="Q881" s="7"/>
      <c r="R881" s="7"/>
      <c r="S881" s="7"/>
      <c r="T881" s="7"/>
      <c r="U881" s="7"/>
      <c r="V881" s="7"/>
      <c r="X881" s="4"/>
      <c r="Y881" s="9"/>
      <c r="Z881" s="26"/>
      <c r="AA881" s="7"/>
      <c r="AB881" s="7"/>
      <c r="AC881" s="7"/>
      <c r="AD881" s="26"/>
      <c r="AE881" s="7"/>
      <c r="AF881" s="7"/>
      <c r="AG881" s="7"/>
    </row>
    <row r="882" spans="2:33" x14ac:dyDescent="0.2">
      <c r="B882" s="4"/>
      <c r="C882" s="9"/>
      <c r="D882" s="7"/>
      <c r="E882" s="7"/>
      <c r="F882" s="7"/>
      <c r="G882" s="7"/>
      <c r="H882" s="7"/>
      <c r="I882" s="7"/>
      <c r="J882" s="7"/>
      <c r="K882" s="7"/>
      <c r="L882" s="7"/>
      <c r="M882" s="4"/>
      <c r="N882" s="9"/>
      <c r="O882" s="7"/>
      <c r="P882" s="7"/>
      <c r="Q882" s="7"/>
      <c r="R882" s="7"/>
      <c r="S882" s="7"/>
      <c r="T882" s="7"/>
      <c r="U882" s="7"/>
      <c r="V882" s="7"/>
      <c r="X882" s="4"/>
      <c r="Y882" s="9"/>
      <c r="Z882" s="26"/>
      <c r="AA882" s="7"/>
      <c r="AB882" s="7"/>
      <c r="AC882" s="7"/>
      <c r="AD882" s="26"/>
      <c r="AE882" s="7"/>
      <c r="AF882" s="7"/>
      <c r="AG882" s="7"/>
    </row>
    <row r="883" spans="2:33" x14ac:dyDescent="0.2">
      <c r="B883" s="4"/>
      <c r="C883" s="9"/>
      <c r="D883" s="7"/>
      <c r="E883" s="7"/>
      <c r="F883" s="7"/>
      <c r="G883" s="7"/>
      <c r="H883" s="7"/>
      <c r="I883" s="7"/>
      <c r="J883" s="7"/>
      <c r="K883" s="7"/>
      <c r="L883" s="7"/>
      <c r="M883" s="4"/>
      <c r="N883" s="9"/>
      <c r="O883" s="7"/>
      <c r="P883" s="7"/>
      <c r="Q883" s="7"/>
      <c r="R883" s="7"/>
      <c r="S883" s="7"/>
      <c r="T883" s="7"/>
      <c r="U883" s="7"/>
      <c r="V883" s="7"/>
      <c r="X883" s="4"/>
      <c r="Y883" s="9"/>
      <c r="Z883" s="26"/>
      <c r="AA883" s="7"/>
      <c r="AB883" s="7"/>
      <c r="AC883" s="7"/>
      <c r="AD883" s="26"/>
      <c r="AE883" s="7"/>
      <c r="AF883" s="7"/>
      <c r="AG883" s="7"/>
    </row>
    <row r="884" spans="2:33" x14ac:dyDescent="0.2">
      <c r="B884" s="4"/>
      <c r="C884" s="9"/>
      <c r="D884" s="7"/>
      <c r="E884" s="7"/>
      <c r="F884" s="7"/>
      <c r="G884" s="7"/>
      <c r="H884" s="7"/>
      <c r="I884" s="7"/>
      <c r="J884" s="7"/>
      <c r="K884" s="7"/>
      <c r="L884" s="7"/>
      <c r="M884" s="4"/>
      <c r="N884" s="9"/>
      <c r="O884" s="7"/>
      <c r="P884" s="7"/>
      <c r="Q884" s="7"/>
      <c r="R884" s="7"/>
      <c r="S884" s="7"/>
      <c r="T884" s="7"/>
      <c r="U884" s="7"/>
      <c r="V884" s="7"/>
      <c r="X884" s="4"/>
      <c r="Y884" s="9"/>
      <c r="Z884" s="26"/>
      <c r="AA884" s="7"/>
      <c r="AB884" s="7"/>
      <c r="AC884" s="7"/>
      <c r="AD884" s="26"/>
      <c r="AE884" s="7"/>
      <c r="AF884" s="7"/>
      <c r="AG884" s="7"/>
    </row>
    <row r="885" spans="2:33" x14ac:dyDescent="0.2">
      <c r="B885" s="4"/>
      <c r="C885" s="9"/>
      <c r="D885" s="7"/>
      <c r="E885" s="7"/>
      <c r="F885" s="7"/>
      <c r="G885" s="7"/>
      <c r="H885" s="7"/>
      <c r="I885" s="7"/>
      <c r="J885" s="7"/>
      <c r="K885" s="7"/>
      <c r="L885" s="7"/>
      <c r="M885" s="4"/>
      <c r="N885" s="9"/>
      <c r="O885" s="7"/>
      <c r="P885" s="7"/>
      <c r="Q885" s="7"/>
      <c r="R885" s="7"/>
      <c r="S885" s="7"/>
      <c r="T885" s="7"/>
      <c r="U885" s="7"/>
      <c r="V885" s="7"/>
      <c r="X885" s="4"/>
      <c r="Y885" s="9"/>
      <c r="Z885" s="26"/>
      <c r="AA885" s="7"/>
      <c r="AB885" s="7"/>
      <c r="AC885" s="7"/>
      <c r="AD885" s="26"/>
      <c r="AE885" s="7"/>
      <c r="AF885" s="7"/>
      <c r="AG885" s="7"/>
    </row>
    <row r="886" spans="2:33" x14ac:dyDescent="0.2">
      <c r="B886" s="4"/>
      <c r="C886" s="9"/>
      <c r="D886" s="7"/>
      <c r="E886" s="7"/>
      <c r="F886" s="7"/>
      <c r="G886" s="7"/>
      <c r="H886" s="7"/>
      <c r="I886" s="7"/>
      <c r="J886" s="7"/>
      <c r="K886" s="7"/>
      <c r="L886" s="7"/>
      <c r="M886" s="4"/>
      <c r="N886" s="9"/>
      <c r="O886" s="7"/>
      <c r="P886" s="7"/>
      <c r="Q886" s="7"/>
      <c r="R886" s="7"/>
      <c r="S886" s="7"/>
      <c r="T886" s="7"/>
      <c r="U886" s="7"/>
      <c r="V886" s="7"/>
      <c r="X886" s="4"/>
      <c r="Y886" s="9"/>
      <c r="Z886" s="26"/>
      <c r="AA886" s="7"/>
      <c r="AB886" s="7"/>
      <c r="AC886" s="7"/>
      <c r="AD886" s="26"/>
      <c r="AE886" s="7"/>
      <c r="AF886" s="7"/>
      <c r="AG886" s="7"/>
    </row>
    <row r="887" spans="2:33" x14ac:dyDescent="0.2">
      <c r="B887" s="4"/>
      <c r="C887" s="9"/>
      <c r="D887" s="7"/>
      <c r="E887" s="7"/>
      <c r="F887" s="7"/>
      <c r="G887" s="7"/>
      <c r="H887" s="7"/>
      <c r="I887" s="7"/>
      <c r="J887" s="7"/>
      <c r="K887" s="7"/>
      <c r="L887" s="7"/>
      <c r="M887" s="4"/>
      <c r="N887" s="9"/>
      <c r="O887" s="7"/>
      <c r="P887" s="7"/>
      <c r="Q887" s="7"/>
      <c r="R887" s="7"/>
      <c r="S887" s="7"/>
      <c r="T887" s="7"/>
      <c r="U887" s="7"/>
      <c r="V887" s="7"/>
      <c r="X887" s="4"/>
      <c r="Y887" s="9"/>
      <c r="Z887" s="26"/>
      <c r="AA887" s="7"/>
      <c r="AB887" s="7"/>
      <c r="AC887" s="7"/>
      <c r="AD887" s="26"/>
      <c r="AE887" s="7"/>
      <c r="AF887" s="7"/>
      <c r="AG887" s="7"/>
    </row>
    <row r="888" spans="2:33" x14ac:dyDescent="0.2">
      <c r="B888" s="4"/>
      <c r="C888" s="9"/>
      <c r="D888" s="7"/>
      <c r="E888" s="7"/>
      <c r="F888" s="7"/>
      <c r="G888" s="7"/>
      <c r="H888" s="7"/>
      <c r="I888" s="7"/>
      <c r="J888" s="7"/>
      <c r="K888" s="7"/>
      <c r="L888" s="7"/>
      <c r="M888" s="4"/>
      <c r="N888" s="9"/>
      <c r="O888" s="7"/>
      <c r="P888" s="7"/>
      <c r="Q888" s="7"/>
      <c r="R888" s="7"/>
      <c r="S888" s="7"/>
      <c r="T888" s="7"/>
      <c r="U888" s="7"/>
      <c r="V888" s="7"/>
      <c r="X888" s="4"/>
      <c r="Y888" s="9"/>
      <c r="Z888" s="26"/>
      <c r="AA888" s="7"/>
      <c r="AB888" s="7"/>
      <c r="AC888" s="7"/>
      <c r="AD888" s="26"/>
      <c r="AE888" s="7"/>
      <c r="AF888" s="7"/>
      <c r="AG888" s="7"/>
    </row>
    <row r="889" spans="2:33" x14ac:dyDescent="0.2">
      <c r="B889" s="4"/>
      <c r="C889" s="9"/>
      <c r="D889" s="7"/>
      <c r="E889" s="7"/>
      <c r="F889" s="7"/>
      <c r="G889" s="7"/>
      <c r="H889" s="7"/>
      <c r="I889" s="7"/>
      <c r="J889" s="7"/>
      <c r="K889" s="7"/>
      <c r="L889" s="7"/>
      <c r="M889" s="4"/>
      <c r="N889" s="9"/>
      <c r="O889" s="7"/>
      <c r="P889" s="7"/>
      <c r="Q889" s="7"/>
      <c r="R889" s="7"/>
      <c r="S889" s="7"/>
      <c r="T889" s="7"/>
      <c r="U889" s="7"/>
      <c r="V889" s="7"/>
      <c r="X889" s="4"/>
      <c r="Y889" s="9"/>
      <c r="Z889" s="26"/>
      <c r="AA889" s="7"/>
      <c r="AB889" s="7"/>
      <c r="AC889" s="7"/>
      <c r="AD889" s="26"/>
      <c r="AE889" s="7"/>
      <c r="AF889" s="7"/>
      <c r="AG889" s="7"/>
    </row>
    <row r="890" spans="2:33" x14ac:dyDescent="0.2">
      <c r="B890" s="4"/>
      <c r="C890" s="9"/>
      <c r="D890" s="7"/>
      <c r="E890" s="7"/>
      <c r="F890" s="7"/>
      <c r="G890" s="7"/>
      <c r="H890" s="7"/>
      <c r="I890" s="7"/>
      <c r="J890" s="7"/>
      <c r="K890" s="7"/>
      <c r="L890" s="7"/>
      <c r="M890" s="4"/>
      <c r="N890" s="9"/>
      <c r="O890" s="7"/>
      <c r="P890" s="7"/>
      <c r="Q890" s="7"/>
      <c r="R890" s="7"/>
      <c r="S890" s="7"/>
      <c r="T890" s="7"/>
      <c r="U890" s="7"/>
      <c r="V890" s="7"/>
      <c r="X890" s="4"/>
      <c r="Y890" s="9"/>
      <c r="Z890" s="26"/>
      <c r="AA890" s="7"/>
      <c r="AB890" s="7"/>
      <c r="AC890" s="7"/>
      <c r="AD890" s="26"/>
      <c r="AE890" s="7"/>
      <c r="AF890" s="7"/>
      <c r="AG890" s="7"/>
    </row>
    <row r="891" spans="2:33" x14ac:dyDescent="0.2">
      <c r="B891" s="4"/>
      <c r="C891" s="9"/>
      <c r="D891" s="7"/>
      <c r="E891" s="7"/>
      <c r="F891" s="7"/>
      <c r="G891" s="7"/>
      <c r="H891" s="7"/>
      <c r="I891" s="7"/>
      <c r="J891" s="7"/>
      <c r="K891" s="7"/>
      <c r="L891" s="7"/>
      <c r="M891" s="4"/>
      <c r="N891" s="9"/>
      <c r="O891" s="7"/>
      <c r="P891" s="7"/>
      <c r="Q891" s="7"/>
      <c r="R891" s="7"/>
      <c r="S891" s="7"/>
      <c r="T891" s="7"/>
      <c r="U891" s="7"/>
      <c r="V891" s="7"/>
      <c r="X891" s="4"/>
      <c r="Y891" s="9"/>
      <c r="Z891" s="26"/>
      <c r="AA891" s="7"/>
      <c r="AB891" s="7"/>
      <c r="AC891" s="7"/>
      <c r="AD891" s="26"/>
      <c r="AE891" s="7"/>
      <c r="AF891" s="7"/>
      <c r="AG891" s="7"/>
    </row>
    <row r="892" spans="2:33" x14ac:dyDescent="0.2">
      <c r="B892" s="4"/>
      <c r="C892" s="9"/>
      <c r="D892" s="7"/>
      <c r="E892" s="7"/>
      <c r="F892" s="7"/>
      <c r="G892" s="7"/>
      <c r="H892" s="7"/>
      <c r="I892" s="7"/>
      <c r="J892" s="7"/>
      <c r="K892" s="7"/>
      <c r="L892" s="7"/>
      <c r="M892" s="4"/>
      <c r="N892" s="9"/>
      <c r="O892" s="7"/>
      <c r="P892" s="7"/>
      <c r="Q892" s="7"/>
      <c r="R892" s="7"/>
      <c r="S892" s="7"/>
      <c r="T892" s="7"/>
      <c r="U892" s="7"/>
      <c r="V892" s="7"/>
      <c r="X892" s="4"/>
      <c r="Y892" s="9"/>
      <c r="Z892" s="26"/>
      <c r="AA892" s="7"/>
      <c r="AB892" s="7"/>
      <c r="AC892" s="7"/>
      <c r="AD892" s="26"/>
      <c r="AE892" s="7"/>
      <c r="AF892" s="7"/>
      <c r="AG892" s="7"/>
    </row>
    <row r="893" spans="2:33" x14ac:dyDescent="0.2">
      <c r="B893" s="4"/>
      <c r="C893" s="9"/>
      <c r="D893" s="7"/>
      <c r="E893" s="7"/>
      <c r="F893" s="7"/>
      <c r="G893" s="7"/>
      <c r="H893" s="7"/>
      <c r="I893" s="7"/>
      <c r="J893" s="7"/>
      <c r="K893" s="7"/>
      <c r="L893" s="7"/>
      <c r="M893" s="4"/>
      <c r="N893" s="9"/>
      <c r="O893" s="7"/>
      <c r="P893" s="7"/>
      <c r="Q893" s="7"/>
      <c r="R893" s="7"/>
      <c r="S893" s="7"/>
      <c r="T893" s="7"/>
      <c r="U893" s="7"/>
      <c r="V893" s="7"/>
      <c r="X893" s="4"/>
      <c r="Y893" s="9"/>
      <c r="Z893" s="26"/>
      <c r="AA893" s="7"/>
      <c r="AB893" s="7"/>
      <c r="AC893" s="7"/>
      <c r="AD893" s="26"/>
      <c r="AE893" s="7"/>
      <c r="AF893" s="7"/>
      <c r="AG893" s="7"/>
    </row>
    <row r="894" spans="2:33" x14ac:dyDescent="0.2">
      <c r="B894" s="4"/>
      <c r="C894" s="9"/>
      <c r="D894" s="7"/>
      <c r="E894" s="7"/>
      <c r="F894" s="7"/>
      <c r="G894" s="7"/>
      <c r="H894" s="7"/>
      <c r="I894" s="7"/>
      <c r="J894" s="7"/>
      <c r="K894" s="7"/>
      <c r="L894" s="7"/>
      <c r="M894" s="4"/>
      <c r="N894" s="9"/>
      <c r="O894" s="7"/>
      <c r="P894" s="7"/>
      <c r="Q894" s="7"/>
      <c r="R894" s="7"/>
      <c r="S894" s="7"/>
      <c r="T894" s="7"/>
      <c r="U894" s="7"/>
      <c r="V894" s="7"/>
      <c r="X894" s="4"/>
      <c r="Y894" s="9"/>
      <c r="Z894" s="26"/>
      <c r="AA894" s="7"/>
      <c r="AB894" s="7"/>
      <c r="AC894" s="7"/>
      <c r="AD894" s="26"/>
      <c r="AE894" s="7"/>
      <c r="AF894" s="7"/>
      <c r="AG894" s="7"/>
    </row>
    <row r="895" spans="2:33" x14ac:dyDescent="0.2">
      <c r="B895" s="4"/>
      <c r="C895" s="9"/>
      <c r="D895" s="7"/>
      <c r="E895" s="7"/>
      <c r="F895" s="7"/>
      <c r="G895" s="7"/>
      <c r="H895" s="7"/>
      <c r="I895" s="7"/>
      <c r="J895" s="7"/>
      <c r="K895" s="7"/>
      <c r="L895" s="7"/>
      <c r="M895" s="4"/>
      <c r="N895" s="9"/>
      <c r="O895" s="7"/>
      <c r="P895" s="7"/>
      <c r="Q895" s="7"/>
      <c r="R895" s="7"/>
      <c r="S895" s="7"/>
      <c r="T895" s="7"/>
      <c r="U895" s="7"/>
      <c r="V895" s="7"/>
      <c r="X895" s="4"/>
      <c r="Y895" s="9"/>
      <c r="Z895" s="26"/>
      <c r="AA895" s="7"/>
      <c r="AB895" s="7"/>
      <c r="AC895" s="7"/>
      <c r="AD895" s="26"/>
      <c r="AE895" s="7"/>
      <c r="AF895" s="7"/>
      <c r="AG895" s="7"/>
    </row>
    <row r="896" spans="2:33" x14ac:dyDescent="0.2">
      <c r="B896" s="4"/>
      <c r="C896" s="9"/>
      <c r="D896" s="7"/>
      <c r="E896" s="7"/>
      <c r="F896" s="7"/>
      <c r="G896" s="7"/>
      <c r="H896" s="7"/>
      <c r="I896" s="7"/>
      <c r="J896" s="7"/>
      <c r="K896" s="7"/>
      <c r="L896" s="7"/>
      <c r="M896" s="4"/>
      <c r="N896" s="9"/>
      <c r="O896" s="7"/>
      <c r="P896" s="7"/>
      <c r="Q896" s="7"/>
      <c r="R896" s="7"/>
      <c r="S896" s="7"/>
      <c r="T896" s="7"/>
      <c r="U896" s="7"/>
      <c r="V896" s="7"/>
      <c r="X896" s="4"/>
      <c r="Y896" s="9"/>
      <c r="Z896" s="26"/>
      <c r="AA896" s="7"/>
      <c r="AB896" s="7"/>
      <c r="AC896" s="7"/>
      <c r="AD896" s="26"/>
      <c r="AE896" s="7"/>
      <c r="AF896" s="7"/>
      <c r="AG896" s="7"/>
    </row>
    <row r="897" spans="2:33" x14ac:dyDescent="0.2">
      <c r="B897" s="4"/>
      <c r="C897" s="9"/>
      <c r="D897" s="7"/>
      <c r="E897" s="7"/>
      <c r="F897" s="7"/>
      <c r="G897" s="7"/>
      <c r="H897" s="7"/>
      <c r="I897" s="7"/>
      <c r="J897" s="7"/>
      <c r="K897" s="7"/>
      <c r="L897" s="7"/>
      <c r="M897" s="4"/>
      <c r="N897" s="9"/>
      <c r="O897" s="7"/>
      <c r="P897" s="7"/>
      <c r="Q897" s="7"/>
      <c r="R897" s="7"/>
      <c r="S897" s="7"/>
      <c r="T897" s="7"/>
      <c r="U897" s="7"/>
      <c r="V897" s="7"/>
      <c r="X897" s="4"/>
      <c r="Y897" s="9"/>
      <c r="Z897" s="26"/>
      <c r="AA897" s="7"/>
      <c r="AB897" s="7"/>
      <c r="AC897" s="7"/>
      <c r="AD897" s="26"/>
      <c r="AE897" s="7"/>
      <c r="AF897" s="7"/>
      <c r="AG897" s="7"/>
    </row>
    <row r="898" spans="2:33" x14ac:dyDescent="0.2">
      <c r="B898" s="4"/>
      <c r="C898" s="9"/>
      <c r="D898" s="7"/>
      <c r="E898" s="7"/>
      <c r="F898" s="7"/>
      <c r="G898" s="7"/>
      <c r="H898" s="7"/>
      <c r="I898" s="7"/>
      <c r="J898" s="7"/>
      <c r="K898" s="7"/>
      <c r="L898" s="7"/>
      <c r="M898" s="4"/>
      <c r="N898" s="9"/>
      <c r="O898" s="7"/>
      <c r="P898" s="7"/>
      <c r="Q898" s="7"/>
      <c r="R898" s="7"/>
      <c r="S898" s="7"/>
      <c r="T898" s="7"/>
      <c r="U898" s="7"/>
      <c r="V898" s="7"/>
      <c r="X898" s="4"/>
      <c r="Y898" s="9"/>
      <c r="Z898" s="26"/>
      <c r="AA898" s="7"/>
      <c r="AB898" s="7"/>
      <c r="AC898" s="7"/>
      <c r="AD898" s="26"/>
      <c r="AE898" s="7"/>
      <c r="AF898" s="7"/>
      <c r="AG898" s="7"/>
    </row>
    <row r="899" spans="2:33" x14ac:dyDescent="0.2">
      <c r="B899" s="4"/>
      <c r="C899" s="9"/>
      <c r="D899" s="7"/>
      <c r="E899" s="7"/>
      <c r="F899" s="7"/>
      <c r="G899" s="7"/>
      <c r="H899" s="7"/>
      <c r="I899" s="7"/>
      <c r="J899" s="7"/>
      <c r="K899" s="7"/>
      <c r="L899" s="7"/>
      <c r="M899" s="4"/>
      <c r="N899" s="9"/>
      <c r="O899" s="7"/>
      <c r="P899" s="7"/>
      <c r="Q899" s="7"/>
      <c r="R899" s="7"/>
      <c r="S899" s="7"/>
      <c r="T899" s="7"/>
      <c r="U899" s="7"/>
      <c r="V899" s="7"/>
      <c r="X899" s="4"/>
      <c r="Y899" s="9"/>
      <c r="Z899" s="26"/>
      <c r="AA899" s="7"/>
      <c r="AB899" s="7"/>
      <c r="AC899" s="7"/>
      <c r="AD899" s="26"/>
      <c r="AE899" s="7"/>
      <c r="AF899" s="7"/>
      <c r="AG899" s="7"/>
    </row>
    <row r="900" spans="2:33" x14ac:dyDescent="0.2">
      <c r="B900" s="4"/>
      <c r="C900" s="9"/>
      <c r="D900" s="7"/>
      <c r="E900" s="7"/>
      <c r="F900" s="7"/>
      <c r="G900" s="7"/>
      <c r="H900" s="7"/>
      <c r="I900" s="7"/>
      <c r="J900" s="7"/>
      <c r="K900" s="7"/>
      <c r="L900" s="7"/>
      <c r="M900" s="4"/>
      <c r="N900" s="9"/>
      <c r="O900" s="7"/>
      <c r="P900" s="7"/>
      <c r="Q900" s="7"/>
      <c r="R900" s="7"/>
      <c r="S900" s="7"/>
      <c r="T900" s="7"/>
      <c r="U900" s="7"/>
      <c r="V900" s="7"/>
      <c r="X900" s="4"/>
      <c r="Y900" s="9"/>
      <c r="Z900" s="26"/>
      <c r="AA900" s="7"/>
      <c r="AB900" s="7"/>
      <c r="AC900" s="7"/>
      <c r="AD900" s="26"/>
      <c r="AE900" s="7"/>
      <c r="AF900" s="7"/>
      <c r="AG900" s="7"/>
    </row>
    <row r="901" spans="2:33" x14ac:dyDescent="0.2">
      <c r="B901" s="4"/>
      <c r="C901" s="9"/>
      <c r="D901" s="7"/>
      <c r="E901" s="7"/>
      <c r="F901" s="7"/>
      <c r="G901" s="7"/>
      <c r="H901" s="7"/>
      <c r="I901" s="7"/>
      <c r="J901" s="7"/>
      <c r="K901" s="7"/>
      <c r="L901" s="7"/>
      <c r="M901" s="4"/>
      <c r="N901" s="9"/>
      <c r="O901" s="7"/>
      <c r="P901" s="7"/>
      <c r="Q901" s="7"/>
      <c r="R901" s="7"/>
      <c r="S901" s="7"/>
      <c r="T901" s="7"/>
      <c r="U901" s="7"/>
      <c r="V901" s="7"/>
      <c r="X901" s="4"/>
      <c r="Y901" s="9"/>
      <c r="Z901" s="26"/>
      <c r="AA901" s="7"/>
      <c r="AB901" s="7"/>
      <c r="AC901" s="7"/>
      <c r="AD901" s="26"/>
      <c r="AE901" s="7"/>
      <c r="AF901" s="7"/>
      <c r="AG901" s="7"/>
    </row>
    <row r="902" spans="2:33" x14ac:dyDescent="0.2">
      <c r="B902" s="4"/>
      <c r="C902" s="9"/>
      <c r="D902" s="7"/>
      <c r="E902" s="7"/>
      <c r="F902" s="7"/>
      <c r="G902" s="7"/>
      <c r="H902" s="7"/>
      <c r="I902" s="7"/>
      <c r="J902" s="7"/>
      <c r="K902" s="7"/>
      <c r="L902" s="7"/>
      <c r="M902" s="4"/>
      <c r="N902" s="9"/>
      <c r="O902" s="7"/>
      <c r="P902" s="7"/>
      <c r="Q902" s="7"/>
      <c r="R902" s="7"/>
      <c r="S902" s="7"/>
      <c r="T902" s="7"/>
      <c r="U902" s="7"/>
      <c r="V902" s="7"/>
      <c r="X902" s="4"/>
      <c r="Y902" s="9"/>
      <c r="Z902" s="26"/>
      <c r="AA902" s="7"/>
      <c r="AB902" s="7"/>
      <c r="AC902" s="7"/>
      <c r="AD902" s="26"/>
      <c r="AE902" s="7"/>
      <c r="AF902" s="7"/>
      <c r="AG902" s="7"/>
    </row>
    <row r="903" spans="2:33" x14ac:dyDescent="0.2">
      <c r="B903" s="4"/>
      <c r="C903" s="9"/>
      <c r="D903" s="7"/>
      <c r="E903" s="7"/>
      <c r="F903" s="7"/>
      <c r="G903" s="7"/>
      <c r="H903" s="7"/>
      <c r="I903" s="7"/>
      <c r="J903" s="7"/>
      <c r="K903" s="7"/>
      <c r="L903" s="7"/>
      <c r="M903" s="4"/>
      <c r="N903" s="9"/>
      <c r="O903" s="7"/>
      <c r="P903" s="7"/>
      <c r="Q903" s="7"/>
      <c r="R903" s="7"/>
      <c r="S903" s="7"/>
      <c r="T903" s="7"/>
      <c r="U903" s="7"/>
      <c r="V903" s="7"/>
      <c r="X903" s="4"/>
      <c r="Y903" s="9"/>
      <c r="Z903" s="26"/>
      <c r="AA903" s="7"/>
      <c r="AB903" s="7"/>
      <c r="AC903" s="7"/>
      <c r="AD903" s="26"/>
      <c r="AE903" s="7"/>
      <c r="AF903" s="7"/>
      <c r="AG903" s="7"/>
    </row>
    <row r="904" spans="2:33" x14ac:dyDescent="0.2">
      <c r="B904" s="4"/>
      <c r="C904" s="9"/>
      <c r="D904" s="7"/>
      <c r="E904" s="7"/>
      <c r="F904" s="7"/>
      <c r="G904" s="7"/>
      <c r="H904" s="7"/>
      <c r="I904" s="7"/>
      <c r="J904" s="7"/>
      <c r="K904" s="7"/>
      <c r="L904" s="7"/>
      <c r="M904" s="4"/>
      <c r="N904" s="9"/>
      <c r="O904" s="7"/>
      <c r="P904" s="7"/>
      <c r="Q904" s="7"/>
      <c r="R904" s="7"/>
      <c r="S904" s="7"/>
      <c r="T904" s="7"/>
      <c r="U904" s="7"/>
      <c r="V904" s="7"/>
      <c r="X904" s="4"/>
      <c r="Y904" s="9"/>
      <c r="Z904" s="26"/>
      <c r="AA904" s="7"/>
      <c r="AB904" s="7"/>
      <c r="AC904" s="7"/>
      <c r="AD904" s="26"/>
      <c r="AE904" s="7"/>
      <c r="AF904" s="7"/>
      <c r="AG904" s="7"/>
    </row>
    <row r="905" spans="2:33" x14ac:dyDescent="0.2">
      <c r="B905" s="4"/>
      <c r="C905" s="9"/>
      <c r="D905" s="7"/>
      <c r="E905" s="7"/>
      <c r="F905" s="7"/>
      <c r="G905" s="7"/>
      <c r="H905" s="7"/>
      <c r="I905" s="7"/>
      <c r="J905" s="7"/>
      <c r="K905" s="7"/>
      <c r="L905" s="7"/>
      <c r="M905" s="4"/>
      <c r="N905" s="9"/>
      <c r="O905" s="7"/>
      <c r="P905" s="7"/>
      <c r="Q905" s="7"/>
      <c r="R905" s="7"/>
      <c r="S905" s="7"/>
      <c r="T905" s="7"/>
      <c r="U905" s="7"/>
      <c r="V905" s="7"/>
      <c r="X905" s="4"/>
      <c r="Y905" s="9"/>
      <c r="Z905" s="26"/>
      <c r="AA905" s="7"/>
      <c r="AB905" s="7"/>
      <c r="AC905" s="7"/>
      <c r="AD905" s="26"/>
      <c r="AE905" s="7"/>
      <c r="AF905" s="7"/>
      <c r="AG905" s="7"/>
    </row>
    <row r="906" spans="2:33" x14ac:dyDescent="0.2">
      <c r="B906" s="4"/>
      <c r="C906" s="9"/>
      <c r="D906" s="7"/>
      <c r="E906" s="7"/>
      <c r="F906" s="7"/>
      <c r="G906" s="7"/>
      <c r="H906" s="7"/>
      <c r="I906" s="7"/>
      <c r="J906" s="7"/>
      <c r="K906" s="7"/>
      <c r="L906" s="7"/>
      <c r="M906" s="4"/>
      <c r="N906" s="9"/>
      <c r="O906" s="7"/>
      <c r="P906" s="7"/>
      <c r="Q906" s="7"/>
      <c r="R906" s="7"/>
      <c r="S906" s="7"/>
      <c r="T906" s="7"/>
      <c r="U906" s="7"/>
      <c r="V906" s="7"/>
      <c r="X906" s="4"/>
      <c r="Y906" s="9"/>
      <c r="Z906" s="26"/>
      <c r="AA906" s="7"/>
      <c r="AB906" s="7"/>
      <c r="AC906" s="7"/>
      <c r="AD906" s="26"/>
      <c r="AE906" s="7"/>
      <c r="AF906" s="7"/>
      <c r="AG906" s="7"/>
    </row>
    <row r="907" spans="2:33" x14ac:dyDescent="0.2">
      <c r="B907" s="4"/>
      <c r="C907" s="9"/>
      <c r="D907" s="7"/>
      <c r="E907" s="7"/>
      <c r="F907" s="7"/>
      <c r="G907" s="7"/>
      <c r="H907" s="7"/>
      <c r="I907" s="7"/>
      <c r="J907" s="7"/>
      <c r="K907" s="7"/>
      <c r="L907" s="7"/>
      <c r="M907" s="4"/>
      <c r="N907" s="9"/>
      <c r="O907" s="7"/>
      <c r="P907" s="7"/>
      <c r="Q907" s="7"/>
      <c r="R907" s="7"/>
      <c r="S907" s="7"/>
      <c r="T907" s="7"/>
      <c r="U907" s="7"/>
      <c r="V907" s="7"/>
      <c r="X907" s="4"/>
      <c r="Y907" s="9"/>
      <c r="Z907" s="26"/>
      <c r="AA907" s="7"/>
      <c r="AB907" s="7"/>
      <c r="AC907" s="7"/>
      <c r="AD907" s="26"/>
      <c r="AE907" s="7"/>
      <c r="AF907" s="7"/>
      <c r="AG907" s="7"/>
    </row>
    <row r="908" spans="2:33" x14ac:dyDescent="0.2">
      <c r="B908" s="4"/>
      <c r="C908" s="9"/>
      <c r="D908" s="7"/>
      <c r="E908" s="7"/>
      <c r="F908" s="7"/>
      <c r="G908" s="7"/>
      <c r="H908" s="7"/>
      <c r="I908" s="7"/>
      <c r="J908" s="7"/>
      <c r="K908" s="7"/>
      <c r="L908" s="7"/>
      <c r="M908" s="4"/>
      <c r="N908" s="9"/>
      <c r="O908" s="7"/>
      <c r="P908" s="7"/>
      <c r="Q908" s="7"/>
      <c r="R908" s="7"/>
      <c r="S908" s="7"/>
      <c r="T908" s="7"/>
      <c r="U908" s="7"/>
      <c r="V908" s="7"/>
      <c r="X908" s="4"/>
      <c r="Y908" s="9"/>
      <c r="Z908" s="26"/>
      <c r="AA908" s="7"/>
      <c r="AB908" s="7"/>
      <c r="AC908" s="7"/>
      <c r="AD908" s="26"/>
      <c r="AE908" s="7"/>
      <c r="AF908" s="7"/>
      <c r="AG908" s="7"/>
    </row>
    <row r="909" spans="2:33" x14ac:dyDescent="0.2">
      <c r="B909" s="4"/>
      <c r="C909" s="9"/>
      <c r="D909" s="7"/>
      <c r="E909" s="7"/>
      <c r="F909" s="7"/>
      <c r="G909" s="7"/>
      <c r="H909" s="7"/>
      <c r="I909" s="7"/>
      <c r="J909" s="7"/>
      <c r="K909" s="7"/>
      <c r="L909" s="7"/>
      <c r="M909" s="4"/>
      <c r="N909" s="9"/>
      <c r="O909" s="7"/>
      <c r="P909" s="7"/>
      <c r="Q909" s="7"/>
      <c r="R909" s="7"/>
      <c r="S909" s="7"/>
      <c r="T909" s="7"/>
      <c r="U909" s="7"/>
      <c r="V909" s="7"/>
      <c r="X909" s="4"/>
      <c r="Y909" s="9"/>
      <c r="Z909" s="26"/>
      <c r="AA909" s="7"/>
      <c r="AB909" s="7"/>
      <c r="AC909" s="7"/>
      <c r="AD909" s="26"/>
      <c r="AE909" s="7"/>
      <c r="AF909" s="7"/>
      <c r="AG909" s="7"/>
    </row>
    <row r="910" spans="2:33" x14ac:dyDescent="0.2">
      <c r="B910" s="4"/>
      <c r="C910" s="9"/>
      <c r="D910" s="7"/>
      <c r="E910" s="7"/>
      <c r="F910" s="7"/>
      <c r="G910" s="7"/>
      <c r="H910" s="7"/>
      <c r="I910" s="7"/>
      <c r="J910" s="7"/>
      <c r="K910" s="7"/>
      <c r="L910" s="7"/>
      <c r="M910" s="4"/>
      <c r="N910" s="9"/>
      <c r="O910" s="7"/>
      <c r="P910" s="7"/>
      <c r="Q910" s="7"/>
      <c r="R910" s="7"/>
      <c r="S910" s="7"/>
      <c r="T910" s="7"/>
      <c r="U910" s="7"/>
      <c r="V910" s="7"/>
      <c r="X910" s="4"/>
      <c r="Y910" s="9"/>
      <c r="Z910" s="26"/>
      <c r="AA910" s="7"/>
      <c r="AB910" s="7"/>
      <c r="AC910" s="7"/>
      <c r="AD910" s="26"/>
      <c r="AE910" s="7"/>
      <c r="AF910" s="7"/>
      <c r="AG910" s="7"/>
    </row>
    <row r="911" spans="2:33" x14ac:dyDescent="0.2">
      <c r="B911" s="4"/>
      <c r="C911" s="9"/>
      <c r="D911" s="7"/>
      <c r="E911" s="7"/>
      <c r="F911" s="7"/>
      <c r="G911" s="7"/>
      <c r="H911" s="7"/>
      <c r="I911" s="7"/>
      <c r="J911" s="7"/>
      <c r="K911" s="7"/>
      <c r="L911" s="7"/>
      <c r="M911" s="4"/>
      <c r="N911" s="9"/>
      <c r="O911" s="7"/>
      <c r="P911" s="7"/>
      <c r="Q911" s="7"/>
      <c r="R911" s="7"/>
      <c r="S911" s="7"/>
      <c r="T911" s="7"/>
      <c r="U911" s="7"/>
      <c r="V911" s="7"/>
      <c r="X911" s="4"/>
      <c r="Y911" s="9"/>
      <c r="Z911" s="26"/>
      <c r="AA911" s="7"/>
      <c r="AB911" s="7"/>
      <c r="AC911" s="7"/>
      <c r="AD911" s="26"/>
      <c r="AE911" s="7"/>
      <c r="AF911" s="7"/>
      <c r="AG911" s="7"/>
    </row>
    <row r="912" spans="2:33" x14ac:dyDescent="0.2">
      <c r="B912" s="4"/>
      <c r="C912" s="9"/>
      <c r="D912" s="7"/>
      <c r="E912" s="7"/>
      <c r="F912" s="7"/>
      <c r="G912" s="7"/>
      <c r="H912" s="7"/>
      <c r="I912" s="7"/>
      <c r="J912" s="7"/>
      <c r="K912" s="7"/>
      <c r="L912" s="7"/>
      <c r="M912" s="4"/>
      <c r="N912" s="9"/>
      <c r="O912" s="7"/>
      <c r="P912" s="7"/>
      <c r="Q912" s="7"/>
      <c r="R912" s="7"/>
      <c r="S912" s="7"/>
      <c r="T912" s="7"/>
      <c r="U912" s="7"/>
      <c r="V912" s="7"/>
      <c r="X912" s="4"/>
      <c r="Y912" s="9"/>
      <c r="Z912" s="26"/>
      <c r="AA912" s="7"/>
      <c r="AB912" s="7"/>
      <c r="AC912" s="7"/>
      <c r="AD912" s="26"/>
      <c r="AE912" s="7"/>
      <c r="AF912" s="7"/>
      <c r="AG912" s="7"/>
    </row>
    <row r="913" spans="2:33" x14ac:dyDescent="0.2">
      <c r="B913" s="4"/>
      <c r="C913" s="9"/>
      <c r="D913" s="7"/>
      <c r="E913" s="7"/>
      <c r="F913" s="7"/>
      <c r="G913" s="7"/>
      <c r="H913" s="7"/>
      <c r="I913" s="7"/>
      <c r="J913" s="7"/>
      <c r="K913" s="7"/>
      <c r="L913" s="7"/>
      <c r="M913" s="4"/>
      <c r="N913" s="9"/>
      <c r="O913" s="7"/>
      <c r="P913" s="7"/>
      <c r="Q913" s="7"/>
      <c r="R913" s="7"/>
      <c r="S913" s="7"/>
      <c r="T913" s="7"/>
      <c r="U913" s="7"/>
      <c r="V913" s="7"/>
      <c r="X913" s="4"/>
      <c r="Y913" s="9"/>
      <c r="Z913" s="26"/>
      <c r="AA913" s="7"/>
      <c r="AB913" s="7"/>
      <c r="AC913" s="7"/>
      <c r="AD913" s="26"/>
      <c r="AE913" s="7"/>
      <c r="AF913" s="7"/>
      <c r="AG913" s="7"/>
    </row>
    <row r="914" spans="2:33" x14ac:dyDescent="0.2">
      <c r="B914" s="4"/>
      <c r="C914" s="9"/>
      <c r="D914" s="7"/>
      <c r="E914" s="7"/>
      <c r="F914" s="7"/>
      <c r="G914" s="7"/>
      <c r="H914" s="7"/>
      <c r="I914" s="7"/>
      <c r="J914" s="7"/>
      <c r="K914" s="7"/>
      <c r="L914" s="7"/>
      <c r="M914" s="4"/>
      <c r="N914" s="9"/>
      <c r="O914" s="7"/>
      <c r="P914" s="7"/>
      <c r="Q914" s="7"/>
      <c r="R914" s="7"/>
      <c r="S914" s="7"/>
      <c r="T914" s="7"/>
      <c r="U914" s="7"/>
      <c r="V914" s="7"/>
      <c r="X914" s="4"/>
      <c r="Y914" s="9"/>
      <c r="Z914" s="26"/>
      <c r="AA914" s="7"/>
      <c r="AB914" s="7"/>
      <c r="AC914" s="7"/>
      <c r="AD914" s="26"/>
      <c r="AE914" s="7"/>
      <c r="AF914" s="7"/>
      <c r="AG914" s="7"/>
    </row>
    <row r="915" spans="2:33" x14ac:dyDescent="0.2">
      <c r="B915" s="4"/>
      <c r="C915" s="9"/>
      <c r="D915" s="7"/>
      <c r="E915" s="7"/>
      <c r="F915" s="7"/>
      <c r="G915" s="7"/>
      <c r="H915" s="7"/>
      <c r="I915" s="7"/>
      <c r="J915" s="7"/>
      <c r="K915" s="7"/>
      <c r="L915" s="7"/>
      <c r="M915" s="4"/>
      <c r="N915" s="9"/>
      <c r="O915" s="7"/>
      <c r="P915" s="7"/>
      <c r="Q915" s="7"/>
      <c r="R915" s="7"/>
      <c r="S915" s="7"/>
      <c r="T915" s="7"/>
      <c r="U915" s="7"/>
      <c r="V915" s="7"/>
      <c r="X915" s="4"/>
      <c r="Y915" s="9"/>
      <c r="Z915" s="26"/>
      <c r="AA915" s="7"/>
      <c r="AB915" s="7"/>
      <c r="AC915" s="7"/>
      <c r="AD915" s="26"/>
      <c r="AE915" s="7"/>
      <c r="AF915" s="7"/>
      <c r="AG915" s="7"/>
    </row>
    <row r="916" spans="2:33" x14ac:dyDescent="0.2">
      <c r="B916" s="4"/>
      <c r="C916" s="9"/>
      <c r="D916" s="7"/>
      <c r="E916" s="7"/>
      <c r="F916" s="7"/>
      <c r="G916" s="7"/>
      <c r="H916" s="7"/>
      <c r="I916" s="7"/>
      <c r="J916" s="7"/>
      <c r="K916" s="7"/>
      <c r="L916" s="7"/>
      <c r="M916" s="4"/>
      <c r="N916" s="9"/>
      <c r="O916" s="7"/>
      <c r="P916" s="7"/>
      <c r="Q916" s="7"/>
      <c r="R916" s="7"/>
      <c r="S916" s="7"/>
      <c r="T916" s="7"/>
      <c r="U916" s="7"/>
      <c r="V916" s="7"/>
      <c r="X916" s="4"/>
      <c r="Y916" s="9"/>
      <c r="Z916" s="26"/>
      <c r="AA916" s="7"/>
      <c r="AB916" s="7"/>
      <c r="AC916" s="7"/>
      <c r="AD916" s="26"/>
      <c r="AE916" s="7"/>
      <c r="AF916" s="7"/>
      <c r="AG916" s="7"/>
    </row>
    <row r="917" spans="2:33" x14ac:dyDescent="0.2">
      <c r="B917" s="4"/>
      <c r="C917" s="9"/>
      <c r="D917" s="7"/>
      <c r="E917" s="7"/>
      <c r="F917" s="7"/>
      <c r="G917" s="7"/>
      <c r="H917" s="7"/>
      <c r="I917" s="7"/>
      <c r="J917" s="7"/>
      <c r="K917" s="7"/>
      <c r="L917" s="7"/>
      <c r="M917" s="4"/>
      <c r="N917" s="9"/>
      <c r="O917" s="7"/>
      <c r="P917" s="7"/>
      <c r="Q917" s="7"/>
      <c r="R917" s="7"/>
      <c r="S917" s="7"/>
      <c r="T917" s="7"/>
      <c r="U917" s="7"/>
      <c r="V917" s="7"/>
      <c r="X917" s="4"/>
      <c r="Y917" s="9"/>
      <c r="Z917" s="26"/>
      <c r="AA917" s="7"/>
      <c r="AB917" s="7"/>
      <c r="AC917" s="7"/>
      <c r="AD917" s="26"/>
      <c r="AE917" s="7"/>
      <c r="AF917" s="7"/>
      <c r="AG917" s="7"/>
    </row>
    <row r="918" spans="2:33" x14ac:dyDescent="0.2">
      <c r="B918" s="4"/>
      <c r="C918" s="9"/>
      <c r="D918" s="7"/>
      <c r="E918" s="7"/>
      <c r="F918" s="7"/>
      <c r="G918" s="7"/>
      <c r="H918" s="7"/>
      <c r="I918" s="7"/>
      <c r="J918" s="7"/>
      <c r="K918" s="7"/>
      <c r="L918" s="7"/>
      <c r="M918" s="4"/>
      <c r="N918" s="9"/>
      <c r="O918" s="7"/>
      <c r="P918" s="7"/>
      <c r="Q918" s="7"/>
      <c r="R918" s="7"/>
      <c r="S918" s="7"/>
      <c r="T918" s="7"/>
      <c r="U918" s="7"/>
      <c r="V918" s="7"/>
      <c r="X918" s="4"/>
      <c r="Y918" s="9"/>
      <c r="Z918" s="26"/>
      <c r="AA918" s="7"/>
      <c r="AB918" s="7"/>
      <c r="AC918" s="7"/>
      <c r="AD918" s="26"/>
      <c r="AE918" s="7"/>
      <c r="AF918" s="7"/>
      <c r="AG918" s="7"/>
    </row>
    <row r="919" spans="2:33" x14ac:dyDescent="0.2">
      <c r="B919" s="4"/>
      <c r="C919" s="9"/>
      <c r="D919" s="7"/>
      <c r="E919" s="7"/>
      <c r="F919" s="7"/>
      <c r="G919" s="7"/>
      <c r="H919" s="7"/>
      <c r="I919" s="7"/>
      <c r="J919" s="7"/>
      <c r="K919" s="7"/>
      <c r="L919" s="7"/>
      <c r="M919" s="4"/>
      <c r="N919" s="9"/>
      <c r="O919" s="7"/>
      <c r="P919" s="7"/>
      <c r="Q919" s="7"/>
      <c r="R919" s="7"/>
      <c r="S919" s="7"/>
      <c r="T919" s="7"/>
      <c r="U919" s="7"/>
      <c r="V919" s="7"/>
      <c r="X919" s="4"/>
      <c r="Y919" s="9"/>
      <c r="Z919" s="26"/>
      <c r="AA919" s="7"/>
      <c r="AB919" s="7"/>
      <c r="AC919" s="7"/>
      <c r="AD919" s="26"/>
      <c r="AE919" s="7"/>
      <c r="AF919" s="7"/>
      <c r="AG919" s="7"/>
    </row>
    <row r="920" spans="2:33" x14ac:dyDescent="0.2">
      <c r="B920" s="4"/>
      <c r="C920" s="9"/>
      <c r="D920" s="7"/>
      <c r="E920" s="7"/>
      <c r="F920" s="7"/>
      <c r="G920" s="7"/>
      <c r="H920" s="7"/>
      <c r="I920" s="7"/>
      <c r="J920" s="7"/>
      <c r="K920" s="7"/>
      <c r="L920" s="7"/>
      <c r="M920" s="4"/>
      <c r="N920" s="9"/>
      <c r="O920" s="7"/>
      <c r="P920" s="7"/>
      <c r="Q920" s="7"/>
      <c r="R920" s="7"/>
      <c r="S920" s="7"/>
      <c r="T920" s="7"/>
      <c r="U920" s="7"/>
      <c r="V920" s="7"/>
      <c r="X920" s="4"/>
      <c r="Y920" s="9"/>
      <c r="Z920" s="26"/>
      <c r="AA920" s="7"/>
      <c r="AB920" s="7"/>
      <c r="AC920" s="7"/>
      <c r="AD920" s="26"/>
      <c r="AE920" s="7"/>
      <c r="AF920" s="7"/>
      <c r="AG920" s="7"/>
    </row>
    <row r="921" spans="2:33" x14ac:dyDescent="0.2">
      <c r="B921" s="4"/>
      <c r="C921" s="9"/>
      <c r="D921" s="7"/>
      <c r="E921" s="7"/>
      <c r="F921" s="7"/>
      <c r="G921" s="7"/>
      <c r="H921" s="7"/>
      <c r="I921" s="7"/>
      <c r="J921" s="7"/>
      <c r="K921" s="7"/>
      <c r="L921" s="7"/>
      <c r="M921" s="4"/>
      <c r="N921" s="9"/>
      <c r="O921" s="7"/>
      <c r="P921" s="7"/>
      <c r="Q921" s="7"/>
      <c r="R921" s="7"/>
      <c r="S921" s="7"/>
      <c r="T921" s="7"/>
      <c r="U921" s="7"/>
      <c r="V921" s="7"/>
      <c r="X921" s="4"/>
      <c r="Y921" s="9"/>
      <c r="Z921" s="26"/>
      <c r="AA921" s="7"/>
      <c r="AB921" s="7"/>
      <c r="AC921" s="7"/>
      <c r="AD921" s="26"/>
      <c r="AE921" s="7"/>
      <c r="AF921" s="7"/>
      <c r="AG921" s="7"/>
    </row>
    <row r="922" spans="2:33" x14ac:dyDescent="0.2">
      <c r="B922" s="4"/>
      <c r="C922" s="9"/>
      <c r="D922" s="7"/>
      <c r="E922" s="7"/>
      <c r="F922" s="7"/>
      <c r="G922" s="7"/>
      <c r="H922" s="7"/>
      <c r="I922" s="7"/>
      <c r="J922" s="7"/>
      <c r="K922" s="7"/>
      <c r="L922" s="7"/>
      <c r="M922" s="4"/>
      <c r="N922" s="9"/>
      <c r="O922" s="7"/>
      <c r="P922" s="7"/>
      <c r="Q922" s="7"/>
      <c r="R922" s="7"/>
      <c r="S922" s="7"/>
      <c r="T922" s="7"/>
      <c r="U922" s="7"/>
      <c r="V922" s="7"/>
      <c r="X922" s="4"/>
      <c r="Y922" s="9"/>
      <c r="Z922" s="26"/>
      <c r="AA922" s="7"/>
      <c r="AB922" s="7"/>
      <c r="AC922" s="7"/>
      <c r="AD922" s="26"/>
      <c r="AE922" s="7"/>
      <c r="AF922" s="7"/>
      <c r="AG922" s="7"/>
    </row>
    <row r="923" spans="2:33" x14ac:dyDescent="0.2">
      <c r="B923" s="4"/>
      <c r="C923" s="9"/>
      <c r="D923" s="7"/>
      <c r="E923" s="7"/>
      <c r="F923" s="7"/>
      <c r="G923" s="7"/>
      <c r="H923" s="7"/>
      <c r="I923" s="7"/>
      <c r="J923" s="7"/>
      <c r="K923" s="7"/>
      <c r="L923" s="7"/>
      <c r="M923" s="4"/>
      <c r="N923" s="9"/>
      <c r="O923" s="7"/>
      <c r="P923" s="7"/>
      <c r="Q923" s="7"/>
      <c r="R923" s="7"/>
      <c r="S923" s="7"/>
      <c r="T923" s="7"/>
      <c r="U923" s="7"/>
      <c r="V923" s="7"/>
      <c r="X923" s="4"/>
      <c r="Y923" s="9"/>
      <c r="Z923" s="26"/>
      <c r="AA923" s="7"/>
      <c r="AB923" s="7"/>
      <c r="AC923" s="7"/>
      <c r="AD923" s="26"/>
      <c r="AE923" s="7"/>
      <c r="AF923" s="7"/>
      <c r="AG923" s="7"/>
    </row>
    <row r="924" spans="2:33" x14ac:dyDescent="0.2">
      <c r="B924" s="4"/>
      <c r="C924" s="9"/>
      <c r="D924" s="7"/>
      <c r="E924" s="7"/>
      <c r="F924" s="7"/>
      <c r="G924" s="7"/>
      <c r="H924" s="7"/>
      <c r="I924" s="7"/>
      <c r="J924" s="7"/>
      <c r="K924" s="7"/>
      <c r="L924" s="7"/>
      <c r="M924" s="4"/>
      <c r="N924" s="9"/>
      <c r="O924" s="7"/>
      <c r="P924" s="7"/>
      <c r="Q924" s="7"/>
      <c r="R924" s="7"/>
      <c r="S924" s="7"/>
      <c r="T924" s="7"/>
      <c r="U924" s="7"/>
      <c r="V924" s="7"/>
      <c r="X924" s="4"/>
      <c r="Y924" s="9"/>
      <c r="Z924" s="26"/>
      <c r="AA924" s="7"/>
      <c r="AB924" s="7"/>
      <c r="AC924" s="7"/>
      <c r="AD924" s="26"/>
      <c r="AE924" s="7"/>
      <c r="AF924" s="7"/>
      <c r="AG924" s="7"/>
    </row>
    <row r="925" spans="2:33" x14ac:dyDescent="0.2">
      <c r="B925" s="4"/>
      <c r="C925" s="9"/>
      <c r="D925" s="7"/>
      <c r="E925" s="7"/>
      <c r="F925" s="7"/>
      <c r="G925" s="7"/>
      <c r="H925" s="7"/>
      <c r="I925" s="7"/>
      <c r="J925" s="7"/>
      <c r="K925" s="7"/>
      <c r="L925" s="7"/>
      <c r="M925" s="4"/>
      <c r="N925" s="9"/>
      <c r="O925" s="7"/>
      <c r="P925" s="7"/>
      <c r="Q925" s="7"/>
      <c r="R925" s="7"/>
      <c r="S925" s="7"/>
      <c r="T925" s="7"/>
      <c r="U925" s="7"/>
      <c r="V925" s="7"/>
      <c r="X925" s="4"/>
      <c r="Y925" s="9"/>
      <c r="Z925" s="26"/>
      <c r="AA925" s="7"/>
      <c r="AB925" s="7"/>
      <c r="AC925" s="7"/>
      <c r="AD925" s="26"/>
      <c r="AE925" s="7"/>
      <c r="AF925" s="7"/>
      <c r="AG925" s="7"/>
    </row>
    <row r="926" spans="2:33" x14ac:dyDescent="0.2">
      <c r="B926" s="4"/>
      <c r="C926" s="9"/>
      <c r="D926" s="7"/>
      <c r="E926" s="7"/>
      <c r="F926" s="7"/>
      <c r="G926" s="7"/>
      <c r="H926" s="7"/>
      <c r="I926" s="7"/>
      <c r="J926" s="7"/>
      <c r="K926" s="7"/>
      <c r="L926" s="7"/>
      <c r="M926" s="4"/>
      <c r="N926" s="9"/>
      <c r="O926" s="7"/>
      <c r="P926" s="7"/>
      <c r="Q926" s="7"/>
      <c r="R926" s="7"/>
      <c r="S926" s="7"/>
      <c r="T926" s="7"/>
      <c r="U926" s="7"/>
      <c r="V926" s="7"/>
      <c r="X926" s="4"/>
      <c r="Y926" s="9"/>
      <c r="Z926" s="26"/>
      <c r="AA926" s="7"/>
      <c r="AB926" s="7"/>
      <c r="AC926" s="7"/>
      <c r="AD926" s="26"/>
      <c r="AE926" s="7"/>
      <c r="AF926" s="7"/>
      <c r="AG926" s="7"/>
    </row>
    <row r="927" spans="2:33" x14ac:dyDescent="0.2">
      <c r="B927" s="4"/>
      <c r="C927" s="9"/>
      <c r="D927" s="7"/>
      <c r="E927" s="7"/>
      <c r="F927" s="7"/>
      <c r="G927" s="7"/>
      <c r="H927" s="7"/>
      <c r="I927" s="7"/>
      <c r="J927" s="7"/>
      <c r="K927" s="7"/>
      <c r="L927" s="7"/>
      <c r="M927" s="4"/>
      <c r="N927" s="9"/>
      <c r="O927" s="7"/>
      <c r="P927" s="7"/>
      <c r="Q927" s="7"/>
      <c r="R927" s="7"/>
      <c r="S927" s="7"/>
      <c r="T927" s="7"/>
      <c r="U927" s="7"/>
      <c r="V927" s="7"/>
      <c r="X927" s="4"/>
      <c r="Y927" s="9"/>
      <c r="Z927" s="26"/>
      <c r="AA927" s="7"/>
      <c r="AB927" s="7"/>
      <c r="AC927" s="7"/>
      <c r="AD927" s="26"/>
      <c r="AE927" s="7"/>
      <c r="AF927" s="7"/>
      <c r="AG927" s="7"/>
    </row>
    <row r="928" spans="2:33" x14ac:dyDescent="0.2">
      <c r="B928" s="4"/>
      <c r="C928" s="9"/>
      <c r="D928" s="7"/>
      <c r="E928" s="7"/>
      <c r="F928" s="7"/>
      <c r="G928" s="7"/>
      <c r="H928" s="7"/>
      <c r="I928" s="7"/>
      <c r="J928" s="7"/>
      <c r="K928" s="7"/>
      <c r="L928" s="7"/>
      <c r="M928" s="4"/>
      <c r="N928" s="9"/>
      <c r="O928" s="7"/>
      <c r="P928" s="7"/>
      <c r="Q928" s="7"/>
      <c r="R928" s="7"/>
      <c r="S928" s="7"/>
      <c r="T928" s="7"/>
      <c r="U928" s="7"/>
      <c r="V928" s="7"/>
      <c r="X928" s="4"/>
      <c r="Y928" s="9"/>
      <c r="Z928" s="26"/>
      <c r="AA928" s="7"/>
      <c r="AB928" s="7"/>
      <c r="AC928" s="7"/>
      <c r="AD928" s="26"/>
      <c r="AE928" s="7"/>
      <c r="AF928" s="7"/>
      <c r="AG928" s="7"/>
    </row>
    <row r="929" spans="2:33" x14ac:dyDescent="0.2">
      <c r="B929" s="4"/>
      <c r="C929" s="9"/>
      <c r="D929" s="7"/>
      <c r="E929" s="7"/>
      <c r="F929" s="7"/>
      <c r="G929" s="7"/>
      <c r="H929" s="7"/>
      <c r="I929" s="7"/>
      <c r="J929" s="7"/>
      <c r="K929" s="7"/>
      <c r="L929" s="7"/>
      <c r="M929" s="4"/>
      <c r="N929" s="9"/>
      <c r="O929" s="7"/>
      <c r="P929" s="7"/>
      <c r="Q929" s="7"/>
      <c r="R929" s="7"/>
      <c r="S929" s="7"/>
      <c r="T929" s="7"/>
      <c r="U929" s="7"/>
      <c r="V929" s="7"/>
      <c r="X929" s="4"/>
      <c r="Y929" s="9"/>
      <c r="Z929" s="26"/>
      <c r="AA929" s="7"/>
      <c r="AB929" s="7"/>
      <c r="AC929" s="7"/>
      <c r="AD929" s="26"/>
      <c r="AE929" s="7"/>
      <c r="AF929" s="7"/>
      <c r="AG929" s="7"/>
    </row>
    <row r="930" spans="2:33" x14ac:dyDescent="0.2">
      <c r="B930" s="4"/>
      <c r="C930" s="9"/>
      <c r="D930" s="7"/>
      <c r="E930" s="7"/>
      <c r="F930" s="7"/>
      <c r="G930" s="7"/>
      <c r="H930" s="7"/>
      <c r="I930" s="7"/>
      <c r="J930" s="7"/>
      <c r="K930" s="7"/>
      <c r="L930" s="7"/>
      <c r="M930" s="4"/>
      <c r="N930" s="9"/>
      <c r="O930" s="7"/>
      <c r="P930" s="7"/>
      <c r="Q930" s="7"/>
      <c r="R930" s="7"/>
      <c r="S930" s="7"/>
      <c r="T930" s="7"/>
      <c r="U930" s="7"/>
      <c r="V930" s="7"/>
      <c r="X930" s="4"/>
      <c r="Y930" s="9"/>
      <c r="Z930" s="26"/>
      <c r="AA930" s="7"/>
      <c r="AB930" s="7"/>
      <c r="AC930" s="7"/>
      <c r="AD930" s="26"/>
      <c r="AE930" s="7"/>
      <c r="AF930" s="7"/>
      <c r="AG930" s="7"/>
    </row>
    <row r="931" spans="2:33" x14ac:dyDescent="0.2">
      <c r="B931" s="4"/>
      <c r="C931" s="9"/>
      <c r="D931" s="7"/>
      <c r="E931" s="7"/>
      <c r="F931" s="7"/>
      <c r="G931" s="7"/>
      <c r="H931" s="7"/>
      <c r="I931" s="7"/>
      <c r="J931" s="7"/>
      <c r="K931" s="7"/>
      <c r="L931" s="7"/>
      <c r="M931" s="4"/>
      <c r="N931" s="9"/>
      <c r="O931" s="7"/>
      <c r="P931" s="7"/>
      <c r="Q931" s="7"/>
      <c r="R931" s="7"/>
      <c r="S931" s="7"/>
      <c r="T931" s="7"/>
      <c r="U931" s="7"/>
      <c r="V931" s="7"/>
      <c r="X931" s="4"/>
      <c r="Y931" s="9"/>
      <c r="Z931" s="26"/>
      <c r="AA931" s="7"/>
      <c r="AB931" s="7"/>
      <c r="AC931" s="7"/>
      <c r="AD931" s="26"/>
      <c r="AE931" s="7"/>
      <c r="AF931" s="7"/>
      <c r="AG931" s="7"/>
    </row>
    <row r="932" spans="2:33" x14ac:dyDescent="0.2">
      <c r="B932" s="4"/>
      <c r="C932" s="9"/>
      <c r="D932" s="7"/>
      <c r="E932" s="7"/>
      <c r="F932" s="7"/>
      <c r="G932" s="7"/>
      <c r="H932" s="7"/>
      <c r="I932" s="7"/>
      <c r="J932" s="7"/>
      <c r="K932" s="7"/>
      <c r="L932" s="7"/>
      <c r="M932" s="4"/>
      <c r="N932" s="9"/>
      <c r="O932" s="7"/>
      <c r="P932" s="7"/>
      <c r="Q932" s="7"/>
      <c r="R932" s="7"/>
      <c r="S932" s="7"/>
      <c r="T932" s="7"/>
      <c r="U932" s="7"/>
      <c r="V932" s="7"/>
      <c r="X932" s="4"/>
      <c r="Y932" s="9"/>
      <c r="Z932" s="26"/>
      <c r="AA932" s="7"/>
      <c r="AB932" s="7"/>
      <c r="AC932" s="7"/>
      <c r="AD932" s="26"/>
      <c r="AE932" s="7"/>
      <c r="AF932" s="7"/>
      <c r="AG932" s="7"/>
    </row>
    <row r="933" spans="2:33" x14ac:dyDescent="0.2">
      <c r="B933" s="4"/>
      <c r="C933" s="9"/>
      <c r="D933" s="7"/>
      <c r="E933" s="7"/>
      <c r="F933" s="7"/>
      <c r="G933" s="7"/>
      <c r="H933" s="7"/>
      <c r="I933" s="7"/>
      <c r="J933" s="7"/>
      <c r="K933" s="7"/>
      <c r="L933" s="7"/>
      <c r="M933" s="4"/>
      <c r="N933" s="9"/>
      <c r="O933" s="7"/>
      <c r="P933" s="7"/>
      <c r="Q933" s="7"/>
      <c r="R933" s="7"/>
      <c r="S933" s="7"/>
      <c r="T933" s="7"/>
      <c r="U933" s="7"/>
      <c r="V933" s="7"/>
      <c r="X933" s="4"/>
      <c r="Y933" s="9"/>
      <c r="Z933" s="26"/>
      <c r="AA933" s="7"/>
      <c r="AB933" s="7"/>
      <c r="AC933" s="7"/>
      <c r="AD933" s="26"/>
      <c r="AE933" s="7"/>
      <c r="AF933" s="7"/>
      <c r="AG933" s="7"/>
    </row>
    <row r="934" spans="2:33" x14ac:dyDescent="0.2">
      <c r="B934" s="4"/>
      <c r="C934" s="9"/>
      <c r="D934" s="7"/>
      <c r="E934" s="7"/>
      <c r="F934" s="7"/>
      <c r="G934" s="7"/>
      <c r="H934" s="7"/>
      <c r="I934" s="7"/>
      <c r="J934" s="7"/>
      <c r="K934" s="7"/>
      <c r="L934" s="7"/>
      <c r="M934" s="4"/>
      <c r="N934" s="9"/>
      <c r="O934" s="7"/>
      <c r="P934" s="7"/>
      <c r="Q934" s="7"/>
      <c r="R934" s="7"/>
      <c r="S934" s="7"/>
      <c r="T934" s="7"/>
      <c r="U934" s="7"/>
      <c r="V934" s="7"/>
      <c r="X934" s="4"/>
      <c r="Y934" s="9"/>
      <c r="Z934" s="26"/>
      <c r="AA934" s="7"/>
      <c r="AB934" s="7"/>
      <c r="AC934" s="7"/>
      <c r="AD934" s="26"/>
      <c r="AE934" s="7"/>
      <c r="AF934" s="7"/>
      <c r="AG934" s="7"/>
    </row>
    <row r="935" spans="2:33" x14ac:dyDescent="0.2">
      <c r="B935" s="4"/>
      <c r="C935" s="9"/>
      <c r="D935" s="7"/>
      <c r="E935" s="7"/>
      <c r="F935" s="7"/>
      <c r="G935" s="7"/>
      <c r="H935" s="7"/>
      <c r="I935" s="7"/>
      <c r="J935" s="7"/>
      <c r="K935" s="7"/>
      <c r="L935" s="7"/>
      <c r="M935" s="4"/>
      <c r="N935" s="9"/>
      <c r="O935" s="7"/>
      <c r="P935" s="7"/>
      <c r="Q935" s="7"/>
      <c r="R935" s="7"/>
      <c r="S935" s="7"/>
      <c r="T935" s="7"/>
      <c r="U935" s="7"/>
      <c r="V935" s="7"/>
      <c r="X935" s="4"/>
      <c r="Y935" s="9"/>
      <c r="Z935" s="26"/>
      <c r="AA935" s="7"/>
      <c r="AB935" s="7"/>
      <c r="AC935" s="7"/>
      <c r="AD935" s="26"/>
      <c r="AE935" s="7"/>
      <c r="AF935" s="7"/>
      <c r="AG935" s="7"/>
    </row>
    <row r="936" spans="2:33" x14ac:dyDescent="0.2">
      <c r="B936" s="4"/>
      <c r="C936" s="9"/>
      <c r="D936" s="7"/>
      <c r="E936" s="7"/>
      <c r="F936" s="7"/>
      <c r="G936" s="7"/>
      <c r="H936" s="7"/>
      <c r="I936" s="7"/>
      <c r="J936" s="7"/>
      <c r="K936" s="7"/>
      <c r="L936" s="7"/>
      <c r="M936" s="4"/>
      <c r="N936" s="9"/>
      <c r="O936" s="7"/>
      <c r="P936" s="7"/>
      <c r="Q936" s="7"/>
      <c r="R936" s="7"/>
      <c r="S936" s="7"/>
      <c r="T936" s="7"/>
      <c r="U936" s="7"/>
      <c r="V936" s="7"/>
      <c r="X936" s="4"/>
      <c r="Y936" s="9"/>
      <c r="Z936" s="26"/>
      <c r="AA936" s="7"/>
      <c r="AB936" s="7"/>
      <c r="AC936" s="7"/>
      <c r="AD936" s="26"/>
      <c r="AE936" s="7"/>
      <c r="AF936" s="7"/>
      <c r="AG936" s="7"/>
    </row>
    <row r="937" spans="2:33" x14ac:dyDescent="0.2">
      <c r="B937" s="4"/>
      <c r="C937" s="9"/>
      <c r="D937" s="7"/>
      <c r="E937" s="7"/>
      <c r="F937" s="7"/>
      <c r="G937" s="7"/>
      <c r="H937" s="7"/>
      <c r="I937" s="7"/>
      <c r="J937" s="7"/>
      <c r="K937" s="7"/>
      <c r="L937" s="7"/>
      <c r="M937" s="4"/>
      <c r="N937" s="9"/>
      <c r="O937" s="7"/>
      <c r="P937" s="7"/>
      <c r="Q937" s="7"/>
      <c r="R937" s="7"/>
      <c r="S937" s="7"/>
      <c r="T937" s="7"/>
      <c r="U937" s="7"/>
      <c r="V937" s="7"/>
      <c r="X937" s="4"/>
      <c r="Y937" s="9"/>
      <c r="Z937" s="26"/>
      <c r="AA937" s="7"/>
      <c r="AB937" s="7"/>
      <c r="AC937" s="7"/>
      <c r="AD937" s="26"/>
      <c r="AE937" s="7"/>
      <c r="AF937" s="7"/>
      <c r="AG937" s="7"/>
    </row>
    <row r="938" spans="2:33" x14ac:dyDescent="0.2">
      <c r="B938" s="4"/>
      <c r="C938" s="9"/>
      <c r="D938" s="7"/>
      <c r="E938" s="7"/>
      <c r="F938" s="7"/>
      <c r="G938" s="7"/>
      <c r="H938" s="7"/>
      <c r="I938" s="7"/>
      <c r="J938" s="7"/>
      <c r="K938" s="7"/>
      <c r="L938" s="7"/>
      <c r="M938" s="4"/>
      <c r="N938" s="9"/>
      <c r="O938" s="7"/>
      <c r="P938" s="7"/>
      <c r="Q938" s="7"/>
      <c r="R938" s="7"/>
      <c r="S938" s="7"/>
      <c r="T938" s="7"/>
      <c r="U938" s="7"/>
      <c r="V938" s="7"/>
      <c r="X938" s="4"/>
      <c r="Y938" s="9"/>
      <c r="Z938" s="26"/>
      <c r="AA938" s="7"/>
      <c r="AB938" s="7"/>
      <c r="AC938" s="7"/>
      <c r="AD938" s="26"/>
      <c r="AE938" s="7"/>
      <c r="AF938" s="7"/>
      <c r="AG938" s="7"/>
    </row>
    <row r="939" spans="2:33" x14ac:dyDescent="0.2">
      <c r="B939" s="4"/>
      <c r="C939" s="9"/>
      <c r="D939" s="7"/>
      <c r="E939" s="7"/>
      <c r="F939" s="7"/>
      <c r="G939" s="7"/>
      <c r="H939" s="7"/>
      <c r="I939" s="7"/>
      <c r="J939" s="7"/>
      <c r="K939" s="7"/>
      <c r="L939" s="7"/>
      <c r="M939" s="4"/>
      <c r="N939" s="9"/>
      <c r="O939" s="7"/>
      <c r="P939" s="7"/>
      <c r="Q939" s="7"/>
      <c r="R939" s="7"/>
      <c r="S939" s="7"/>
      <c r="T939" s="7"/>
      <c r="U939" s="7"/>
      <c r="V939" s="7"/>
      <c r="X939" s="4"/>
      <c r="Y939" s="9"/>
      <c r="Z939" s="26"/>
      <c r="AA939" s="7"/>
      <c r="AB939" s="7"/>
      <c r="AC939" s="7"/>
      <c r="AD939" s="26"/>
      <c r="AE939" s="7"/>
      <c r="AF939" s="7"/>
      <c r="AG939" s="7"/>
    </row>
    <row r="940" spans="2:33" x14ac:dyDescent="0.2">
      <c r="B940" s="4"/>
      <c r="C940" s="9"/>
      <c r="D940" s="7"/>
      <c r="E940" s="7"/>
      <c r="F940" s="7"/>
      <c r="G940" s="7"/>
      <c r="H940" s="7"/>
      <c r="I940" s="7"/>
      <c r="J940" s="7"/>
      <c r="K940" s="7"/>
      <c r="L940" s="7"/>
      <c r="M940" s="4"/>
      <c r="N940" s="9"/>
      <c r="O940" s="7"/>
      <c r="P940" s="7"/>
      <c r="Q940" s="7"/>
      <c r="R940" s="7"/>
      <c r="S940" s="7"/>
      <c r="T940" s="7"/>
      <c r="U940" s="7"/>
      <c r="V940" s="7"/>
      <c r="X940" s="4"/>
      <c r="Y940" s="9"/>
      <c r="Z940" s="26"/>
      <c r="AA940" s="7"/>
      <c r="AB940" s="7"/>
      <c r="AC940" s="7"/>
      <c r="AD940" s="26"/>
      <c r="AE940" s="7"/>
      <c r="AF940" s="7"/>
      <c r="AG940" s="7"/>
    </row>
    <row r="941" spans="2:33" x14ac:dyDescent="0.2">
      <c r="B941" s="4"/>
      <c r="C941" s="9"/>
      <c r="D941" s="7"/>
      <c r="E941" s="7"/>
      <c r="F941" s="7"/>
      <c r="G941" s="7"/>
      <c r="H941" s="7"/>
      <c r="I941" s="7"/>
      <c r="J941" s="7"/>
      <c r="K941" s="7"/>
      <c r="L941" s="7"/>
      <c r="M941" s="4"/>
      <c r="N941" s="9"/>
      <c r="O941" s="7"/>
      <c r="P941" s="7"/>
      <c r="Q941" s="7"/>
      <c r="R941" s="7"/>
      <c r="S941" s="7"/>
      <c r="T941" s="7"/>
      <c r="U941" s="7"/>
      <c r="V941" s="7"/>
      <c r="X941" s="4"/>
      <c r="Y941" s="9"/>
      <c r="Z941" s="26"/>
      <c r="AA941" s="7"/>
      <c r="AB941" s="7"/>
      <c r="AC941" s="7"/>
      <c r="AD941" s="26"/>
      <c r="AE941" s="7"/>
      <c r="AF941" s="7"/>
      <c r="AG941" s="7"/>
    </row>
    <row r="942" spans="2:33" x14ac:dyDescent="0.2">
      <c r="B942" s="4"/>
      <c r="C942" s="9"/>
      <c r="D942" s="7"/>
      <c r="E942" s="7"/>
      <c r="F942" s="7"/>
      <c r="G942" s="7"/>
      <c r="H942" s="7"/>
      <c r="I942" s="7"/>
      <c r="J942" s="7"/>
      <c r="K942" s="7"/>
      <c r="L942" s="7"/>
      <c r="M942" s="4"/>
      <c r="N942" s="9"/>
      <c r="O942" s="7"/>
      <c r="P942" s="7"/>
      <c r="Q942" s="7"/>
      <c r="R942" s="7"/>
      <c r="S942" s="7"/>
      <c r="T942" s="7"/>
      <c r="U942" s="7"/>
      <c r="V942" s="7"/>
      <c r="X942" s="4"/>
      <c r="Y942" s="9"/>
      <c r="Z942" s="26"/>
      <c r="AA942" s="7"/>
      <c r="AB942" s="7"/>
      <c r="AC942" s="7"/>
      <c r="AD942" s="26"/>
      <c r="AE942" s="7"/>
      <c r="AF942" s="7"/>
      <c r="AG942" s="7"/>
    </row>
    <row r="943" spans="2:33" x14ac:dyDescent="0.2">
      <c r="B943" s="4"/>
      <c r="C943" s="9"/>
      <c r="D943" s="7"/>
      <c r="E943" s="7"/>
      <c r="F943" s="7"/>
      <c r="G943" s="7"/>
      <c r="H943" s="7"/>
      <c r="I943" s="7"/>
      <c r="J943" s="7"/>
      <c r="K943" s="7"/>
      <c r="L943" s="7"/>
      <c r="M943" s="4"/>
      <c r="N943" s="9"/>
      <c r="O943" s="7"/>
      <c r="P943" s="7"/>
      <c r="Q943" s="7"/>
      <c r="R943" s="7"/>
      <c r="S943" s="7"/>
      <c r="T943" s="7"/>
      <c r="U943" s="7"/>
      <c r="V943" s="7"/>
      <c r="X943" s="4"/>
      <c r="Y943" s="9"/>
      <c r="Z943" s="26"/>
      <c r="AA943" s="7"/>
      <c r="AB943" s="7"/>
      <c r="AC943" s="7"/>
      <c r="AD943" s="26"/>
      <c r="AE943" s="7"/>
      <c r="AF943" s="7"/>
      <c r="AG943" s="7"/>
    </row>
    <row r="944" spans="2:33" x14ac:dyDescent="0.2">
      <c r="B944" s="4"/>
      <c r="C944" s="9"/>
      <c r="D944" s="7"/>
      <c r="E944" s="7"/>
      <c r="F944" s="7"/>
      <c r="G944" s="7"/>
      <c r="H944" s="7"/>
      <c r="I944" s="7"/>
      <c r="J944" s="7"/>
      <c r="K944" s="7"/>
      <c r="L944" s="7"/>
      <c r="M944" s="4"/>
      <c r="N944" s="9"/>
      <c r="O944" s="7"/>
      <c r="P944" s="7"/>
      <c r="Q944" s="7"/>
      <c r="R944" s="7"/>
      <c r="S944" s="7"/>
      <c r="T944" s="7"/>
      <c r="U944" s="7"/>
      <c r="V944" s="7"/>
      <c r="X944" s="4"/>
      <c r="Y944" s="9"/>
      <c r="Z944" s="26"/>
      <c r="AA944" s="7"/>
      <c r="AB944" s="7"/>
      <c r="AC944" s="7"/>
      <c r="AD944" s="26"/>
      <c r="AE944" s="7"/>
      <c r="AF944" s="7"/>
      <c r="AG944" s="7"/>
    </row>
    <row r="945" spans="2:33" x14ac:dyDescent="0.2">
      <c r="B945" s="4"/>
      <c r="C945" s="9"/>
      <c r="D945" s="7"/>
      <c r="E945" s="7"/>
      <c r="F945" s="7"/>
      <c r="G945" s="7"/>
      <c r="H945" s="7"/>
      <c r="I945" s="7"/>
      <c r="J945" s="7"/>
      <c r="K945" s="7"/>
      <c r="L945" s="7"/>
      <c r="M945" s="4"/>
      <c r="N945" s="9"/>
      <c r="O945" s="7"/>
      <c r="P945" s="7"/>
      <c r="Q945" s="7"/>
      <c r="R945" s="7"/>
      <c r="S945" s="7"/>
      <c r="T945" s="7"/>
      <c r="U945" s="7"/>
      <c r="V945" s="7"/>
      <c r="X945" s="4"/>
      <c r="Y945" s="9"/>
      <c r="Z945" s="26"/>
      <c r="AA945" s="7"/>
      <c r="AB945" s="7"/>
      <c r="AC945" s="7"/>
      <c r="AD945" s="26"/>
      <c r="AE945" s="7"/>
      <c r="AF945" s="7"/>
      <c r="AG945" s="7"/>
    </row>
    <row r="946" spans="2:33" x14ac:dyDescent="0.2">
      <c r="B946" s="4"/>
      <c r="C946" s="9"/>
      <c r="D946" s="7"/>
      <c r="E946" s="7"/>
      <c r="F946" s="7"/>
      <c r="G946" s="7"/>
      <c r="H946" s="7"/>
      <c r="I946" s="7"/>
      <c r="J946" s="7"/>
      <c r="K946" s="7"/>
      <c r="L946" s="7"/>
      <c r="M946" s="4"/>
      <c r="N946" s="9"/>
      <c r="O946" s="7"/>
      <c r="P946" s="7"/>
      <c r="Q946" s="7"/>
      <c r="R946" s="7"/>
      <c r="S946" s="7"/>
      <c r="T946" s="7"/>
      <c r="U946" s="7"/>
      <c r="V946" s="7"/>
      <c r="X946" s="4"/>
      <c r="Y946" s="9"/>
      <c r="Z946" s="26"/>
      <c r="AA946" s="7"/>
      <c r="AB946" s="7"/>
      <c r="AC946" s="7"/>
      <c r="AD946" s="26"/>
      <c r="AE946" s="7"/>
      <c r="AF946" s="7"/>
      <c r="AG946" s="7"/>
    </row>
    <row r="947" spans="2:33" x14ac:dyDescent="0.2">
      <c r="B947" s="4"/>
      <c r="C947" s="9"/>
      <c r="D947" s="7"/>
      <c r="E947" s="7"/>
      <c r="F947" s="7"/>
      <c r="G947" s="7"/>
      <c r="H947" s="7"/>
      <c r="I947" s="7"/>
      <c r="J947" s="7"/>
      <c r="K947" s="7"/>
      <c r="L947" s="7"/>
      <c r="M947" s="4"/>
      <c r="N947" s="9"/>
      <c r="O947" s="7"/>
      <c r="P947" s="7"/>
      <c r="Q947" s="7"/>
      <c r="R947" s="7"/>
      <c r="S947" s="7"/>
      <c r="T947" s="7"/>
      <c r="U947" s="7"/>
      <c r="V947" s="7"/>
      <c r="X947" s="4"/>
      <c r="Y947" s="9"/>
      <c r="Z947" s="26"/>
      <c r="AA947" s="7"/>
      <c r="AB947" s="7"/>
      <c r="AC947" s="7"/>
      <c r="AD947" s="26"/>
      <c r="AE947" s="7"/>
      <c r="AF947" s="7"/>
      <c r="AG947" s="7"/>
    </row>
    <row r="948" spans="2:33" x14ac:dyDescent="0.2">
      <c r="B948" s="4"/>
      <c r="C948" s="9"/>
      <c r="D948" s="7"/>
      <c r="E948" s="7"/>
      <c r="F948" s="7"/>
      <c r="G948" s="7"/>
      <c r="H948" s="7"/>
      <c r="I948" s="7"/>
      <c r="J948" s="7"/>
      <c r="K948" s="7"/>
      <c r="L948" s="7"/>
      <c r="M948" s="4"/>
      <c r="N948" s="9"/>
      <c r="O948" s="7"/>
      <c r="P948" s="7"/>
      <c r="Q948" s="7"/>
      <c r="R948" s="7"/>
      <c r="S948" s="7"/>
      <c r="T948" s="7"/>
      <c r="U948" s="7"/>
      <c r="V948" s="7"/>
      <c r="X948" s="4"/>
      <c r="Y948" s="9"/>
      <c r="Z948" s="26"/>
      <c r="AA948" s="7"/>
      <c r="AB948" s="7"/>
      <c r="AC948" s="7"/>
      <c r="AD948" s="26"/>
      <c r="AE948" s="7"/>
      <c r="AF948" s="7"/>
      <c r="AG948" s="7"/>
    </row>
    <row r="949" spans="2:33" x14ac:dyDescent="0.2">
      <c r="B949" s="4"/>
      <c r="C949" s="9"/>
      <c r="D949" s="7"/>
      <c r="E949" s="7"/>
      <c r="F949" s="7"/>
      <c r="G949" s="7"/>
      <c r="H949" s="7"/>
      <c r="I949" s="7"/>
      <c r="J949" s="7"/>
      <c r="K949" s="7"/>
      <c r="L949" s="7"/>
      <c r="M949" s="4"/>
      <c r="N949" s="9"/>
      <c r="O949" s="7"/>
      <c r="P949" s="7"/>
      <c r="Q949" s="7"/>
      <c r="R949" s="7"/>
      <c r="S949" s="7"/>
      <c r="T949" s="7"/>
      <c r="U949" s="7"/>
      <c r="V949" s="7"/>
      <c r="X949" s="4"/>
      <c r="Y949" s="9"/>
      <c r="Z949" s="26"/>
      <c r="AA949" s="7"/>
      <c r="AB949" s="7"/>
      <c r="AC949" s="7"/>
      <c r="AD949" s="26"/>
      <c r="AE949" s="7"/>
      <c r="AF949" s="7"/>
      <c r="AG949" s="7"/>
    </row>
    <row r="950" spans="2:33" x14ac:dyDescent="0.2">
      <c r="B950" s="4"/>
      <c r="C950" s="9"/>
      <c r="D950" s="7"/>
      <c r="E950" s="7"/>
      <c r="F950" s="7"/>
      <c r="G950" s="7"/>
      <c r="H950" s="7"/>
      <c r="I950" s="7"/>
      <c r="J950" s="7"/>
      <c r="K950" s="7"/>
      <c r="L950" s="7"/>
      <c r="M950" s="4"/>
      <c r="N950" s="9"/>
      <c r="O950" s="7"/>
      <c r="P950" s="7"/>
      <c r="Q950" s="7"/>
      <c r="R950" s="7"/>
      <c r="S950" s="7"/>
      <c r="T950" s="7"/>
      <c r="U950" s="7"/>
      <c r="V950" s="7"/>
      <c r="X950" s="4"/>
      <c r="Y950" s="9"/>
      <c r="Z950" s="26"/>
      <c r="AA950" s="7"/>
      <c r="AB950" s="7"/>
      <c r="AC950" s="7"/>
      <c r="AD950" s="26"/>
      <c r="AE950" s="7"/>
      <c r="AF950" s="7"/>
      <c r="AG950" s="7"/>
    </row>
    <row r="951" spans="2:33" x14ac:dyDescent="0.2">
      <c r="B951" s="4"/>
      <c r="C951" s="9"/>
      <c r="D951" s="7"/>
      <c r="E951" s="7"/>
      <c r="F951" s="7"/>
      <c r="G951" s="7"/>
      <c r="H951" s="7"/>
      <c r="I951" s="7"/>
      <c r="J951" s="7"/>
      <c r="K951" s="7"/>
      <c r="L951" s="7"/>
      <c r="M951" s="4"/>
      <c r="N951" s="9"/>
      <c r="O951" s="7"/>
      <c r="P951" s="7"/>
      <c r="Q951" s="7"/>
      <c r="R951" s="7"/>
      <c r="S951" s="7"/>
      <c r="T951" s="7"/>
      <c r="U951" s="7"/>
      <c r="V951" s="7"/>
      <c r="X951" s="4"/>
      <c r="Y951" s="9"/>
      <c r="Z951" s="26"/>
      <c r="AA951" s="7"/>
      <c r="AB951" s="7"/>
      <c r="AC951" s="7"/>
      <c r="AD951" s="26"/>
      <c r="AE951" s="7"/>
      <c r="AF951" s="7"/>
      <c r="AG951" s="7"/>
    </row>
    <row r="952" spans="2:33" x14ac:dyDescent="0.2">
      <c r="B952" s="4"/>
      <c r="C952" s="9"/>
      <c r="D952" s="7"/>
      <c r="E952" s="7"/>
      <c r="F952" s="7"/>
      <c r="G952" s="7"/>
      <c r="H952" s="7"/>
      <c r="I952" s="7"/>
      <c r="J952" s="7"/>
      <c r="K952" s="7"/>
      <c r="L952" s="7"/>
      <c r="M952" s="4"/>
      <c r="N952" s="9"/>
      <c r="O952" s="7"/>
      <c r="P952" s="7"/>
      <c r="Q952" s="7"/>
      <c r="R952" s="7"/>
      <c r="S952" s="7"/>
      <c r="T952" s="7"/>
      <c r="U952" s="7"/>
      <c r="V952" s="7"/>
      <c r="X952" s="4"/>
      <c r="Y952" s="9"/>
      <c r="Z952" s="26"/>
      <c r="AA952" s="7"/>
      <c r="AB952" s="7"/>
      <c r="AC952" s="7"/>
      <c r="AD952" s="26"/>
      <c r="AE952" s="7"/>
      <c r="AF952" s="7"/>
      <c r="AG952" s="7"/>
    </row>
    <row r="953" spans="2:33" x14ac:dyDescent="0.2">
      <c r="B953" s="4"/>
      <c r="C953" s="9"/>
      <c r="D953" s="7"/>
      <c r="E953" s="7"/>
      <c r="F953" s="7"/>
      <c r="G953" s="7"/>
      <c r="H953" s="7"/>
      <c r="I953" s="7"/>
      <c r="J953" s="7"/>
      <c r="K953" s="7"/>
      <c r="L953" s="7"/>
      <c r="M953" s="4"/>
      <c r="N953" s="9"/>
      <c r="O953" s="7"/>
      <c r="P953" s="7"/>
      <c r="Q953" s="7"/>
      <c r="R953" s="7"/>
      <c r="S953" s="7"/>
      <c r="T953" s="7"/>
      <c r="U953" s="7"/>
      <c r="V953" s="7"/>
      <c r="X953" s="4"/>
      <c r="Y953" s="9"/>
      <c r="Z953" s="26"/>
      <c r="AA953" s="7"/>
      <c r="AB953" s="7"/>
      <c r="AC953" s="7"/>
      <c r="AD953" s="26"/>
      <c r="AE953" s="7"/>
      <c r="AF953" s="7"/>
      <c r="AG953" s="7"/>
    </row>
    <row r="954" spans="2:33" x14ac:dyDescent="0.2">
      <c r="B954" s="4"/>
      <c r="C954" s="9"/>
      <c r="D954" s="7"/>
      <c r="E954" s="7"/>
      <c r="F954" s="7"/>
      <c r="G954" s="7"/>
      <c r="H954" s="7"/>
      <c r="I954" s="7"/>
      <c r="J954" s="7"/>
      <c r="K954" s="7"/>
      <c r="L954" s="7"/>
      <c r="M954" s="4"/>
      <c r="N954" s="9"/>
      <c r="O954" s="7"/>
      <c r="P954" s="7"/>
      <c r="Q954" s="7"/>
      <c r="R954" s="7"/>
      <c r="S954" s="7"/>
      <c r="T954" s="7"/>
      <c r="U954" s="7"/>
      <c r="V954" s="7"/>
      <c r="X954" s="4"/>
      <c r="Y954" s="9"/>
      <c r="Z954" s="26"/>
      <c r="AA954" s="7"/>
      <c r="AB954" s="7"/>
      <c r="AC954" s="7"/>
      <c r="AD954" s="26"/>
      <c r="AE954" s="7"/>
      <c r="AF954" s="7"/>
      <c r="AG954" s="7"/>
    </row>
    <row r="955" spans="2:33" x14ac:dyDescent="0.2">
      <c r="B955" s="4"/>
      <c r="C955" s="9"/>
      <c r="D955" s="7"/>
      <c r="E955" s="7"/>
      <c r="F955" s="7"/>
      <c r="G955" s="7"/>
      <c r="H955" s="7"/>
      <c r="I955" s="7"/>
      <c r="J955" s="7"/>
      <c r="K955" s="7"/>
      <c r="L955" s="7"/>
      <c r="M955" s="4"/>
      <c r="N955" s="9"/>
      <c r="O955" s="7"/>
      <c r="P955" s="7"/>
      <c r="Q955" s="7"/>
      <c r="R955" s="7"/>
      <c r="S955" s="7"/>
      <c r="T955" s="7"/>
      <c r="U955" s="7"/>
      <c r="V955" s="7"/>
      <c r="X955" s="4"/>
      <c r="Y955" s="9"/>
      <c r="Z955" s="26"/>
      <c r="AA955" s="7"/>
      <c r="AB955" s="7"/>
      <c r="AC955" s="7"/>
      <c r="AD955" s="26"/>
      <c r="AE955" s="7"/>
      <c r="AF955" s="7"/>
      <c r="AG955" s="7"/>
    </row>
    <row r="956" spans="2:33" x14ac:dyDescent="0.2">
      <c r="B956" s="4"/>
      <c r="C956" s="9"/>
      <c r="D956" s="7"/>
      <c r="E956" s="7"/>
      <c r="F956" s="7"/>
      <c r="G956" s="7"/>
      <c r="H956" s="7"/>
      <c r="I956" s="7"/>
      <c r="J956" s="7"/>
      <c r="K956" s="7"/>
      <c r="L956" s="7"/>
      <c r="M956" s="4"/>
      <c r="N956" s="9"/>
      <c r="O956" s="7"/>
      <c r="P956" s="7"/>
      <c r="Q956" s="7"/>
      <c r="R956" s="7"/>
      <c r="S956" s="7"/>
      <c r="T956" s="7"/>
      <c r="U956" s="7"/>
      <c r="V956" s="7"/>
      <c r="X956" s="4"/>
      <c r="Y956" s="9"/>
      <c r="Z956" s="26"/>
      <c r="AA956" s="7"/>
      <c r="AB956" s="7"/>
      <c r="AC956" s="7"/>
      <c r="AD956" s="26"/>
      <c r="AE956" s="7"/>
      <c r="AF956" s="7"/>
      <c r="AG956" s="7"/>
    </row>
    <row r="957" spans="2:33" x14ac:dyDescent="0.2">
      <c r="B957" s="4"/>
      <c r="C957" s="9"/>
      <c r="D957" s="7"/>
      <c r="E957" s="7"/>
      <c r="F957" s="7"/>
      <c r="G957" s="7"/>
      <c r="H957" s="7"/>
      <c r="I957" s="7"/>
      <c r="J957" s="7"/>
      <c r="K957" s="7"/>
      <c r="L957" s="7"/>
      <c r="M957" s="4"/>
      <c r="N957" s="9"/>
      <c r="O957" s="7"/>
      <c r="P957" s="7"/>
      <c r="Q957" s="7"/>
      <c r="R957" s="7"/>
      <c r="S957" s="7"/>
      <c r="T957" s="7"/>
      <c r="U957" s="7"/>
      <c r="V957" s="7"/>
      <c r="X957" s="4"/>
      <c r="Y957" s="9"/>
      <c r="Z957" s="26"/>
      <c r="AA957" s="7"/>
      <c r="AB957" s="7"/>
      <c r="AC957" s="7"/>
      <c r="AD957" s="26"/>
      <c r="AE957" s="7"/>
      <c r="AF957" s="7"/>
      <c r="AG957" s="7"/>
    </row>
    <row r="958" spans="2:33" x14ac:dyDescent="0.2">
      <c r="B958" s="4"/>
      <c r="C958" s="9"/>
      <c r="D958" s="7"/>
      <c r="E958" s="7"/>
      <c r="F958" s="7"/>
      <c r="G958" s="7"/>
      <c r="H958" s="7"/>
      <c r="I958" s="7"/>
      <c r="J958" s="7"/>
      <c r="K958" s="7"/>
      <c r="L958" s="7"/>
      <c r="M958" s="4"/>
      <c r="N958" s="9"/>
      <c r="O958" s="7"/>
      <c r="P958" s="7"/>
      <c r="Q958" s="7"/>
      <c r="R958" s="7"/>
      <c r="S958" s="7"/>
      <c r="T958" s="7"/>
      <c r="U958" s="7"/>
      <c r="V958" s="7"/>
      <c r="X958" s="4"/>
      <c r="Y958" s="9"/>
      <c r="Z958" s="26"/>
      <c r="AA958" s="7"/>
      <c r="AB958" s="7"/>
      <c r="AC958" s="7"/>
      <c r="AD958" s="26"/>
      <c r="AE958" s="7"/>
      <c r="AF958" s="7"/>
      <c r="AG958" s="7"/>
    </row>
    <row r="959" spans="2:33" x14ac:dyDescent="0.2">
      <c r="B959" s="4"/>
      <c r="C959" s="9"/>
      <c r="D959" s="7"/>
      <c r="E959" s="7"/>
      <c r="F959" s="7"/>
      <c r="G959" s="7"/>
      <c r="H959" s="7"/>
      <c r="I959" s="7"/>
      <c r="J959" s="7"/>
      <c r="K959" s="7"/>
      <c r="L959" s="7"/>
      <c r="M959" s="4"/>
      <c r="N959" s="9"/>
      <c r="O959" s="7"/>
      <c r="P959" s="7"/>
      <c r="Q959" s="7"/>
      <c r="R959" s="7"/>
      <c r="S959" s="7"/>
      <c r="T959" s="7"/>
      <c r="U959" s="7"/>
      <c r="V959" s="7"/>
      <c r="X959" s="4"/>
      <c r="Y959" s="9"/>
      <c r="Z959" s="26"/>
      <c r="AA959" s="7"/>
      <c r="AB959" s="7"/>
      <c r="AC959" s="7"/>
      <c r="AD959" s="26"/>
      <c r="AE959" s="7"/>
      <c r="AF959" s="7"/>
      <c r="AG959" s="7"/>
    </row>
    <row r="960" spans="2:33" x14ac:dyDescent="0.2">
      <c r="B960" s="4"/>
      <c r="C960" s="9"/>
      <c r="D960" s="7"/>
      <c r="E960" s="7"/>
      <c r="F960" s="7"/>
      <c r="G960" s="7"/>
      <c r="H960" s="7"/>
      <c r="I960" s="7"/>
      <c r="J960" s="7"/>
      <c r="K960" s="7"/>
      <c r="L960" s="7"/>
      <c r="M960" s="4"/>
      <c r="N960" s="9"/>
      <c r="O960" s="7"/>
      <c r="P960" s="7"/>
      <c r="Q960" s="7"/>
      <c r="R960" s="7"/>
      <c r="S960" s="7"/>
      <c r="T960" s="7"/>
      <c r="U960" s="7"/>
      <c r="V960" s="7"/>
      <c r="X960" s="4"/>
      <c r="Y960" s="9"/>
      <c r="Z960" s="26"/>
      <c r="AA960" s="7"/>
      <c r="AB960" s="7"/>
      <c r="AC960" s="7"/>
      <c r="AD960" s="26"/>
      <c r="AE960" s="7"/>
      <c r="AF960" s="7"/>
      <c r="AG960" s="7"/>
    </row>
    <row r="961" spans="2:33" x14ac:dyDescent="0.2">
      <c r="B961" s="4"/>
      <c r="C961" s="9"/>
      <c r="D961" s="7"/>
      <c r="E961" s="7"/>
      <c r="F961" s="7"/>
      <c r="G961" s="7"/>
      <c r="H961" s="7"/>
      <c r="I961" s="7"/>
      <c r="J961" s="7"/>
      <c r="K961" s="7"/>
      <c r="L961" s="7"/>
      <c r="M961" s="4"/>
      <c r="N961" s="9"/>
      <c r="O961" s="7"/>
      <c r="P961" s="7"/>
      <c r="Q961" s="7"/>
      <c r="R961" s="7"/>
      <c r="S961" s="7"/>
      <c r="T961" s="7"/>
      <c r="U961" s="7"/>
      <c r="V961" s="7"/>
      <c r="X961" s="4"/>
      <c r="Y961" s="9"/>
      <c r="Z961" s="26"/>
      <c r="AA961" s="7"/>
      <c r="AB961" s="7"/>
      <c r="AC961" s="7"/>
      <c r="AD961" s="26"/>
      <c r="AE961" s="7"/>
      <c r="AF961" s="7"/>
      <c r="AG961" s="7"/>
    </row>
    <row r="962" spans="2:33" x14ac:dyDescent="0.2">
      <c r="B962" s="4"/>
      <c r="C962" s="9"/>
      <c r="D962" s="7"/>
      <c r="E962" s="7"/>
      <c r="F962" s="7"/>
      <c r="G962" s="7"/>
      <c r="H962" s="7"/>
      <c r="I962" s="7"/>
      <c r="J962" s="7"/>
      <c r="K962" s="7"/>
      <c r="L962" s="7"/>
      <c r="M962" s="4"/>
      <c r="N962" s="9"/>
      <c r="O962" s="7"/>
      <c r="P962" s="7"/>
      <c r="Q962" s="7"/>
      <c r="R962" s="7"/>
      <c r="S962" s="7"/>
      <c r="T962" s="7"/>
      <c r="U962" s="7"/>
      <c r="V962" s="7"/>
      <c r="X962" s="4"/>
      <c r="Y962" s="9"/>
      <c r="Z962" s="26"/>
      <c r="AA962" s="7"/>
      <c r="AB962" s="7"/>
      <c r="AC962" s="7"/>
      <c r="AD962" s="26"/>
      <c r="AE962" s="7"/>
      <c r="AF962" s="7"/>
      <c r="AG962" s="7"/>
    </row>
    <row r="963" spans="2:33" x14ac:dyDescent="0.2">
      <c r="B963" s="4"/>
      <c r="C963" s="9"/>
      <c r="D963" s="7"/>
      <c r="E963" s="7"/>
      <c r="F963" s="7"/>
      <c r="G963" s="7"/>
      <c r="H963" s="7"/>
      <c r="I963" s="7"/>
      <c r="J963" s="7"/>
      <c r="K963" s="7"/>
      <c r="L963" s="7"/>
      <c r="M963" s="4"/>
      <c r="N963" s="9"/>
      <c r="O963" s="7"/>
      <c r="P963" s="7"/>
      <c r="Q963" s="7"/>
      <c r="R963" s="7"/>
      <c r="S963" s="7"/>
      <c r="T963" s="7"/>
      <c r="U963" s="7"/>
      <c r="V963" s="7"/>
      <c r="X963" s="4"/>
      <c r="Y963" s="9"/>
      <c r="Z963" s="26"/>
      <c r="AA963" s="7"/>
      <c r="AB963" s="7"/>
      <c r="AC963" s="7"/>
      <c r="AD963" s="26"/>
      <c r="AE963" s="7"/>
      <c r="AF963" s="7"/>
      <c r="AG963" s="7"/>
    </row>
    <row r="964" spans="2:33" x14ac:dyDescent="0.2">
      <c r="B964" s="4"/>
      <c r="C964" s="9"/>
      <c r="D964" s="7"/>
      <c r="E964" s="7"/>
      <c r="F964" s="7"/>
      <c r="G964" s="7"/>
      <c r="H964" s="7"/>
      <c r="I964" s="7"/>
      <c r="J964" s="7"/>
      <c r="K964" s="7"/>
      <c r="L964" s="7"/>
      <c r="M964" s="4"/>
      <c r="N964" s="9"/>
      <c r="O964" s="7"/>
      <c r="P964" s="7"/>
      <c r="Q964" s="7"/>
      <c r="R964" s="7"/>
      <c r="S964" s="7"/>
      <c r="T964" s="7"/>
      <c r="U964" s="7"/>
      <c r="V964" s="7"/>
      <c r="X964" s="4"/>
      <c r="Y964" s="9"/>
      <c r="Z964" s="26"/>
      <c r="AA964" s="7"/>
      <c r="AB964" s="7"/>
      <c r="AC964" s="7"/>
      <c r="AD964" s="26"/>
      <c r="AE964" s="7"/>
      <c r="AF964" s="7"/>
      <c r="AG964" s="7"/>
    </row>
    <row r="965" spans="2:33" x14ac:dyDescent="0.2">
      <c r="B965" s="4"/>
      <c r="C965" s="9"/>
      <c r="D965" s="7"/>
      <c r="E965" s="7"/>
      <c r="F965" s="7"/>
      <c r="G965" s="7"/>
      <c r="H965" s="7"/>
      <c r="I965" s="7"/>
      <c r="J965" s="7"/>
      <c r="K965" s="7"/>
      <c r="L965" s="7"/>
      <c r="M965" s="4"/>
      <c r="N965" s="9"/>
      <c r="O965" s="7"/>
      <c r="P965" s="7"/>
      <c r="Q965" s="7"/>
      <c r="R965" s="7"/>
      <c r="S965" s="7"/>
      <c r="T965" s="7"/>
      <c r="U965" s="7"/>
      <c r="V965" s="7"/>
      <c r="X965" s="4"/>
      <c r="Y965" s="9"/>
      <c r="Z965" s="26"/>
      <c r="AA965" s="7"/>
      <c r="AB965" s="7"/>
      <c r="AC965" s="7"/>
      <c r="AD965" s="26"/>
      <c r="AE965" s="7"/>
      <c r="AF965" s="7"/>
      <c r="AG965" s="7"/>
    </row>
    <row r="966" spans="2:33" x14ac:dyDescent="0.2">
      <c r="B966" s="4"/>
      <c r="C966" s="9"/>
      <c r="D966" s="7"/>
      <c r="E966" s="7"/>
      <c r="F966" s="7"/>
      <c r="G966" s="7"/>
      <c r="H966" s="7"/>
      <c r="I966" s="7"/>
      <c r="J966" s="7"/>
      <c r="K966" s="7"/>
      <c r="L966" s="7"/>
      <c r="M966" s="4"/>
      <c r="N966" s="9"/>
      <c r="O966" s="7"/>
      <c r="P966" s="7"/>
      <c r="Q966" s="7"/>
      <c r="R966" s="7"/>
      <c r="S966" s="7"/>
      <c r="T966" s="7"/>
      <c r="U966" s="7"/>
      <c r="V966" s="7"/>
      <c r="X966" s="4"/>
      <c r="Y966" s="9"/>
      <c r="Z966" s="26"/>
      <c r="AA966" s="7"/>
      <c r="AB966" s="7"/>
      <c r="AC966" s="7"/>
      <c r="AD966" s="26"/>
      <c r="AE966" s="7"/>
      <c r="AF966" s="7"/>
      <c r="AG966" s="7"/>
    </row>
    <row r="967" spans="2:33" x14ac:dyDescent="0.2">
      <c r="B967" s="4"/>
      <c r="C967" s="9"/>
      <c r="D967" s="7"/>
      <c r="E967" s="7"/>
      <c r="F967" s="7"/>
      <c r="G967" s="7"/>
      <c r="H967" s="7"/>
      <c r="I967" s="7"/>
      <c r="J967" s="7"/>
      <c r="K967" s="7"/>
      <c r="L967" s="7"/>
      <c r="M967" s="4"/>
      <c r="N967" s="9"/>
      <c r="O967" s="7"/>
      <c r="P967" s="7"/>
      <c r="Q967" s="7"/>
      <c r="R967" s="7"/>
      <c r="S967" s="7"/>
      <c r="T967" s="7"/>
      <c r="U967" s="7"/>
      <c r="V967" s="7"/>
      <c r="X967" s="4"/>
      <c r="Y967" s="9"/>
      <c r="Z967" s="26"/>
      <c r="AA967" s="7"/>
      <c r="AB967" s="7"/>
      <c r="AC967" s="7"/>
      <c r="AD967" s="26"/>
      <c r="AE967" s="7"/>
      <c r="AF967" s="7"/>
      <c r="AG967" s="7"/>
    </row>
    <row r="968" spans="2:33" x14ac:dyDescent="0.2">
      <c r="B968" s="4"/>
      <c r="C968" s="9"/>
      <c r="D968" s="7"/>
      <c r="E968" s="7"/>
      <c r="F968" s="7"/>
      <c r="G968" s="7"/>
      <c r="H968" s="7"/>
      <c r="I968" s="7"/>
      <c r="J968" s="7"/>
      <c r="K968" s="7"/>
      <c r="L968" s="7"/>
      <c r="M968" s="4"/>
      <c r="N968" s="9"/>
      <c r="O968" s="7"/>
      <c r="P968" s="7"/>
      <c r="Q968" s="7"/>
      <c r="R968" s="7"/>
      <c r="S968" s="7"/>
      <c r="T968" s="7"/>
      <c r="U968" s="7"/>
      <c r="V968" s="7"/>
      <c r="X968" s="4"/>
      <c r="Y968" s="9"/>
      <c r="Z968" s="26"/>
      <c r="AA968" s="7"/>
      <c r="AB968" s="7"/>
      <c r="AC968" s="7"/>
      <c r="AD968" s="26"/>
      <c r="AE968" s="7"/>
      <c r="AF968" s="7"/>
      <c r="AG968" s="7"/>
    </row>
    <row r="969" spans="2:33" x14ac:dyDescent="0.2">
      <c r="B969" s="4"/>
      <c r="C969" s="9"/>
      <c r="D969" s="7"/>
      <c r="E969" s="7"/>
      <c r="F969" s="7"/>
      <c r="G969" s="7"/>
      <c r="H969" s="7"/>
      <c r="I969" s="7"/>
      <c r="J969" s="7"/>
      <c r="K969" s="7"/>
      <c r="L969" s="7"/>
      <c r="M969" s="4"/>
      <c r="N969" s="9"/>
      <c r="O969" s="7"/>
      <c r="P969" s="7"/>
      <c r="Q969" s="7"/>
      <c r="R969" s="7"/>
      <c r="S969" s="7"/>
      <c r="T969" s="7"/>
      <c r="U969" s="7"/>
      <c r="V969" s="7"/>
      <c r="X969" s="4"/>
      <c r="Y969" s="9"/>
      <c r="Z969" s="26"/>
      <c r="AA969" s="7"/>
      <c r="AB969" s="7"/>
      <c r="AC969" s="7"/>
      <c r="AD969" s="26"/>
      <c r="AE969" s="7"/>
      <c r="AF969" s="7"/>
      <c r="AG969" s="7"/>
    </row>
    <row r="970" spans="2:33" x14ac:dyDescent="0.2">
      <c r="B970" s="4"/>
      <c r="C970" s="9"/>
      <c r="D970" s="7"/>
      <c r="E970" s="7"/>
      <c r="F970" s="7"/>
      <c r="G970" s="7"/>
      <c r="H970" s="7"/>
      <c r="I970" s="7"/>
      <c r="J970" s="7"/>
      <c r="K970" s="7"/>
      <c r="L970" s="7"/>
      <c r="M970" s="4"/>
      <c r="N970" s="9"/>
      <c r="O970" s="7"/>
      <c r="P970" s="7"/>
      <c r="Q970" s="7"/>
      <c r="R970" s="7"/>
      <c r="S970" s="7"/>
      <c r="T970" s="7"/>
      <c r="U970" s="7"/>
      <c r="V970" s="7"/>
      <c r="X970" s="4"/>
      <c r="Y970" s="9"/>
      <c r="Z970" s="26"/>
      <c r="AA970" s="7"/>
      <c r="AB970" s="7"/>
      <c r="AC970" s="7"/>
      <c r="AD970" s="26"/>
      <c r="AE970" s="7"/>
      <c r="AF970" s="7"/>
      <c r="AG970" s="7"/>
    </row>
    <row r="971" spans="2:33" x14ac:dyDescent="0.2">
      <c r="B971" s="4"/>
      <c r="C971" s="9"/>
      <c r="D971" s="7"/>
      <c r="E971" s="7"/>
      <c r="F971" s="7"/>
      <c r="G971" s="7"/>
      <c r="H971" s="7"/>
      <c r="I971" s="7"/>
      <c r="J971" s="7"/>
      <c r="K971" s="7"/>
      <c r="L971" s="7"/>
      <c r="M971" s="4"/>
      <c r="N971" s="9"/>
      <c r="O971" s="7"/>
      <c r="P971" s="7"/>
      <c r="Q971" s="7"/>
      <c r="R971" s="7"/>
      <c r="S971" s="7"/>
      <c r="T971" s="7"/>
      <c r="U971" s="7"/>
      <c r="V971" s="7"/>
      <c r="X971" s="4"/>
      <c r="Y971" s="9"/>
      <c r="Z971" s="26"/>
      <c r="AA971" s="7"/>
      <c r="AB971" s="7"/>
      <c r="AC971" s="7"/>
      <c r="AD971" s="26"/>
      <c r="AE971" s="7"/>
      <c r="AF971" s="7"/>
      <c r="AG971" s="7"/>
    </row>
    <row r="972" spans="2:33" x14ac:dyDescent="0.2">
      <c r="B972" s="4"/>
      <c r="C972" s="9"/>
      <c r="D972" s="7"/>
      <c r="E972" s="7"/>
      <c r="F972" s="7"/>
      <c r="G972" s="7"/>
      <c r="H972" s="7"/>
      <c r="I972" s="7"/>
      <c r="J972" s="7"/>
      <c r="K972" s="7"/>
      <c r="L972" s="7"/>
      <c r="M972" s="4"/>
      <c r="N972" s="9"/>
      <c r="O972" s="7"/>
      <c r="P972" s="7"/>
      <c r="Q972" s="7"/>
      <c r="R972" s="7"/>
      <c r="S972" s="7"/>
      <c r="T972" s="7"/>
      <c r="U972" s="7"/>
      <c r="V972" s="7"/>
      <c r="X972" s="4"/>
      <c r="Y972" s="9"/>
      <c r="Z972" s="26"/>
      <c r="AA972" s="7"/>
      <c r="AB972" s="7"/>
      <c r="AC972" s="7"/>
      <c r="AD972" s="26"/>
      <c r="AE972" s="7"/>
      <c r="AF972" s="7"/>
      <c r="AG972" s="7"/>
    </row>
    <row r="973" spans="2:33" x14ac:dyDescent="0.2">
      <c r="B973" s="4"/>
      <c r="C973" s="9"/>
      <c r="D973" s="7"/>
      <c r="E973" s="7"/>
      <c r="F973" s="7"/>
      <c r="G973" s="7"/>
      <c r="H973" s="7"/>
      <c r="I973" s="7"/>
      <c r="J973" s="7"/>
      <c r="K973" s="7"/>
      <c r="L973" s="7"/>
      <c r="M973" s="4"/>
      <c r="N973" s="9"/>
      <c r="O973" s="7"/>
      <c r="P973" s="7"/>
      <c r="Q973" s="7"/>
      <c r="R973" s="7"/>
      <c r="S973" s="7"/>
      <c r="T973" s="7"/>
      <c r="U973" s="7"/>
      <c r="V973" s="7"/>
      <c r="X973" s="4"/>
      <c r="Y973" s="9"/>
      <c r="Z973" s="26"/>
      <c r="AA973" s="7"/>
      <c r="AB973" s="7"/>
      <c r="AC973" s="7"/>
      <c r="AD973" s="26"/>
      <c r="AE973" s="7"/>
      <c r="AF973" s="7"/>
      <c r="AG973" s="7"/>
    </row>
    <row r="974" spans="2:33" x14ac:dyDescent="0.2">
      <c r="B974" s="4"/>
      <c r="C974" s="9"/>
      <c r="D974" s="7"/>
      <c r="E974" s="7"/>
      <c r="F974" s="7"/>
      <c r="G974" s="7"/>
      <c r="H974" s="7"/>
      <c r="I974" s="7"/>
      <c r="J974" s="7"/>
      <c r="K974" s="7"/>
      <c r="L974" s="7"/>
      <c r="M974" s="4"/>
      <c r="N974" s="9"/>
      <c r="O974" s="7"/>
      <c r="P974" s="7"/>
      <c r="Q974" s="7"/>
      <c r="R974" s="7"/>
      <c r="S974" s="7"/>
      <c r="T974" s="7"/>
      <c r="U974" s="7"/>
      <c r="V974" s="7"/>
      <c r="X974" s="4"/>
      <c r="Y974" s="9"/>
      <c r="Z974" s="26"/>
      <c r="AA974" s="7"/>
      <c r="AB974" s="7"/>
      <c r="AC974" s="7"/>
      <c r="AD974" s="26"/>
      <c r="AE974" s="7"/>
      <c r="AF974" s="7"/>
      <c r="AG974" s="7"/>
    </row>
    <row r="975" spans="2:33" x14ac:dyDescent="0.2">
      <c r="B975" s="4"/>
      <c r="C975" s="9"/>
      <c r="D975" s="7"/>
      <c r="E975" s="7"/>
      <c r="F975" s="7"/>
      <c r="G975" s="7"/>
      <c r="H975" s="7"/>
      <c r="I975" s="7"/>
      <c r="J975" s="7"/>
      <c r="K975" s="7"/>
      <c r="L975" s="7"/>
      <c r="M975" s="4"/>
      <c r="N975" s="9"/>
      <c r="O975" s="7"/>
      <c r="P975" s="7"/>
      <c r="Q975" s="7"/>
      <c r="R975" s="7"/>
      <c r="S975" s="7"/>
      <c r="T975" s="7"/>
      <c r="U975" s="7"/>
      <c r="V975" s="7"/>
      <c r="X975" s="4"/>
      <c r="Y975" s="9"/>
      <c r="Z975" s="26"/>
      <c r="AA975" s="7"/>
      <c r="AB975" s="7"/>
      <c r="AC975" s="7"/>
      <c r="AD975" s="26"/>
      <c r="AE975" s="7"/>
      <c r="AF975" s="7"/>
      <c r="AG975" s="7"/>
    </row>
    <row r="976" spans="2:33" x14ac:dyDescent="0.2">
      <c r="B976" s="4"/>
      <c r="C976" s="9"/>
      <c r="D976" s="7"/>
      <c r="E976" s="7"/>
      <c r="F976" s="7"/>
      <c r="G976" s="7"/>
      <c r="H976" s="7"/>
      <c r="I976" s="7"/>
      <c r="J976" s="7"/>
      <c r="K976" s="7"/>
      <c r="L976" s="7"/>
      <c r="M976" s="4"/>
      <c r="N976" s="9"/>
      <c r="O976" s="7"/>
      <c r="P976" s="7"/>
      <c r="Q976" s="7"/>
      <c r="R976" s="7"/>
      <c r="S976" s="7"/>
      <c r="T976" s="7"/>
      <c r="U976" s="7"/>
      <c r="V976" s="7"/>
      <c r="X976" s="4"/>
      <c r="Y976" s="9"/>
      <c r="Z976" s="26"/>
      <c r="AA976" s="7"/>
      <c r="AB976" s="7"/>
      <c r="AC976" s="7"/>
      <c r="AD976" s="26"/>
      <c r="AE976" s="7"/>
      <c r="AF976" s="7"/>
      <c r="AG976" s="7"/>
    </row>
    <row r="977" spans="2:33" x14ac:dyDescent="0.2">
      <c r="B977" s="4"/>
      <c r="C977" s="9"/>
      <c r="D977" s="7"/>
      <c r="E977" s="7"/>
      <c r="F977" s="7"/>
      <c r="G977" s="7"/>
      <c r="H977" s="7"/>
      <c r="I977" s="7"/>
      <c r="J977" s="7"/>
      <c r="K977" s="7"/>
      <c r="L977" s="7"/>
      <c r="M977" s="4"/>
      <c r="N977" s="9"/>
      <c r="O977" s="7"/>
      <c r="P977" s="7"/>
      <c r="Q977" s="7"/>
      <c r="R977" s="7"/>
      <c r="S977" s="7"/>
      <c r="T977" s="7"/>
      <c r="U977" s="7"/>
      <c r="V977" s="7"/>
      <c r="X977" s="4"/>
      <c r="Y977" s="9"/>
      <c r="Z977" s="26"/>
      <c r="AA977" s="7"/>
      <c r="AB977" s="7"/>
      <c r="AC977" s="7"/>
      <c r="AD977" s="26"/>
      <c r="AE977" s="7"/>
      <c r="AF977" s="7"/>
      <c r="AG977" s="7"/>
    </row>
    <row r="978" spans="2:33" x14ac:dyDescent="0.2">
      <c r="B978" s="4"/>
      <c r="C978" s="9"/>
      <c r="D978" s="7"/>
      <c r="E978" s="7"/>
      <c r="F978" s="7"/>
      <c r="G978" s="7"/>
      <c r="H978" s="7"/>
      <c r="I978" s="7"/>
      <c r="J978" s="7"/>
      <c r="K978" s="7"/>
      <c r="L978" s="7"/>
      <c r="M978" s="4"/>
      <c r="N978" s="9"/>
      <c r="O978" s="7"/>
      <c r="P978" s="7"/>
      <c r="Q978" s="7"/>
      <c r="R978" s="7"/>
      <c r="S978" s="7"/>
      <c r="T978" s="7"/>
      <c r="U978" s="7"/>
      <c r="V978" s="7"/>
      <c r="X978" s="4"/>
      <c r="Y978" s="9"/>
      <c r="Z978" s="26"/>
      <c r="AA978" s="7"/>
      <c r="AB978" s="7"/>
      <c r="AC978" s="7"/>
      <c r="AD978" s="26"/>
      <c r="AE978" s="7"/>
      <c r="AF978" s="7"/>
      <c r="AG978" s="7"/>
    </row>
    <row r="979" spans="2:33" x14ac:dyDescent="0.2">
      <c r="B979" s="4"/>
      <c r="C979" s="9"/>
      <c r="D979" s="7"/>
      <c r="E979" s="7"/>
      <c r="F979" s="7"/>
      <c r="G979" s="7"/>
      <c r="H979" s="7"/>
      <c r="I979" s="7"/>
      <c r="J979" s="7"/>
      <c r="K979" s="7"/>
      <c r="L979" s="7"/>
      <c r="M979" s="4"/>
      <c r="N979" s="9"/>
      <c r="O979" s="7"/>
      <c r="P979" s="7"/>
      <c r="Q979" s="7"/>
      <c r="R979" s="7"/>
      <c r="S979" s="7"/>
      <c r="T979" s="7"/>
      <c r="U979" s="7"/>
      <c r="V979" s="7"/>
      <c r="X979" s="4"/>
      <c r="Y979" s="9"/>
      <c r="Z979" s="26"/>
      <c r="AA979" s="7"/>
      <c r="AB979" s="7"/>
      <c r="AC979" s="7"/>
      <c r="AD979" s="26"/>
      <c r="AE979" s="7"/>
      <c r="AF979" s="7"/>
      <c r="AG979" s="7"/>
    </row>
    <row r="980" spans="2:33" x14ac:dyDescent="0.2">
      <c r="B980" s="4"/>
      <c r="C980" s="9"/>
      <c r="D980" s="7"/>
      <c r="E980" s="7"/>
      <c r="F980" s="7"/>
      <c r="G980" s="7"/>
      <c r="H980" s="7"/>
      <c r="I980" s="7"/>
      <c r="J980" s="7"/>
      <c r="K980" s="7"/>
      <c r="L980" s="7"/>
      <c r="M980" s="4"/>
      <c r="N980" s="9"/>
      <c r="O980" s="7"/>
      <c r="P980" s="7"/>
      <c r="Q980" s="7"/>
      <c r="R980" s="7"/>
      <c r="S980" s="7"/>
      <c r="T980" s="7"/>
      <c r="U980" s="7"/>
      <c r="V980" s="7"/>
      <c r="X980" s="4"/>
      <c r="Y980" s="9"/>
      <c r="Z980" s="26"/>
      <c r="AA980" s="7"/>
      <c r="AB980" s="7"/>
      <c r="AC980" s="7"/>
      <c r="AD980" s="26"/>
      <c r="AE980" s="7"/>
      <c r="AF980" s="7"/>
      <c r="AG980" s="7"/>
    </row>
    <row r="981" spans="2:33" x14ac:dyDescent="0.2">
      <c r="B981" s="4"/>
      <c r="C981" s="9"/>
      <c r="D981" s="7"/>
      <c r="E981" s="7"/>
      <c r="F981" s="7"/>
      <c r="G981" s="7"/>
      <c r="H981" s="7"/>
      <c r="I981" s="7"/>
      <c r="J981" s="7"/>
      <c r="K981" s="7"/>
      <c r="L981" s="7"/>
      <c r="M981" s="4"/>
      <c r="N981" s="9"/>
      <c r="O981" s="7"/>
      <c r="P981" s="7"/>
      <c r="Q981" s="7"/>
      <c r="R981" s="7"/>
      <c r="S981" s="7"/>
      <c r="T981" s="7"/>
      <c r="U981" s="7"/>
      <c r="V981" s="7"/>
      <c r="X981" s="4"/>
      <c r="Y981" s="9"/>
      <c r="Z981" s="26"/>
      <c r="AA981" s="7"/>
      <c r="AB981" s="7"/>
      <c r="AC981" s="7"/>
      <c r="AD981" s="26"/>
      <c r="AE981" s="7"/>
      <c r="AF981" s="7"/>
      <c r="AG981" s="7"/>
    </row>
    <row r="982" spans="2:33" x14ac:dyDescent="0.2">
      <c r="B982" s="4"/>
      <c r="C982" s="9"/>
      <c r="D982" s="7"/>
      <c r="E982" s="7"/>
      <c r="F982" s="7"/>
      <c r="G982" s="7"/>
      <c r="H982" s="7"/>
      <c r="I982" s="7"/>
      <c r="J982" s="7"/>
      <c r="K982" s="7"/>
      <c r="L982" s="7"/>
      <c r="M982" s="4"/>
      <c r="N982" s="9"/>
      <c r="O982" s="7"/>
      <c r="P982" s="7"/>
      <c r="Q982" s="7"/>
      <c r="R982" s="7"/>
      <c r="S982" s="7"/>
      <c r="T982" s="7"/>
      <c r="U982" s="7"/>
      <c r="V982" s="7"/>
      <c r="X982" s="4"/>
      <c r="Y982" s="9"/>
      <c r="Z982" s="26"/>
      <c r="AA982" s="7"/>
      <c r="AB982" s="7"/>
      <c r="AC982" s="7"/>
      <c r="AD982" s="26"/>
      <c r="AE982" s="7"/>
      <c r="AF982" s="7"/>
      <c r="AG982" s="7"/>
    </row>
    <row r="983" spans="2:33" x14ac:dyDescent="0.2">
      <c r="B983" s="4"/>
      <c r="C983" s="9"/>
      <c r="D983" s="7"/>
      <c r="E983" s="7"/>
      <c r="F983" s="7"/>
      <c r="G983" s="7"/>
      <c r="H983" s="7"/>
      <c r="I983" s="7"/>
      <c r="J983" s="7"/>
      <c r="K983" s="7"/>
      <c r="L983" s="7"/>
      <c r="M983" s="4"/>
      <c r="N983" s="9"/>
      <c r="O983" s="7"/>
      <c r="P983" s="7"/>
      <c r="Q983" s="7"/>
      <c r="R983" s="7"/>
      <c r="S983" s="7"/>
      <c r="T983" s="7"/>
      <c r="U983" s="7"/>
      <c r="V983" s="7"/>
      <c r="X983" s="4"/>
      <c r="Y983" s="9"/>
      <c r="Z983" s="26"/>
      <c r="AA983" s="7"/>
      <c r="AB983" s="7"/>
      <c r="AC983" s="7"/>
      <c r="AD983" s="26"/>
      <c r="AE983" s="7"/>
      <c r="AF983" s="7"/>
      <c r="AG983" s="7"/>
    </row>
    <row r="984" spans="2:33" x14ac:dyDescent="0.2">
      <c r="B984" s="4"/>
      <c r="C984" s="9"/>
      <c r="D984" s="7"/>
      <c r="E984" s="7"/>
      <c r="F984" s="7"/>
      <c r="G984" s="7"/>
      <c r="H984" s="7"/>
      <c r="I984" s="7"/>
      <c r="J984" s="7"/>
      <c r="K984" s="7"/>
      <c r="L984" s="7"/>
      <c r="M984" s="4"/>
      <c r="N984" s="9"/>
      <c r="O984" s="7"/>
      <c r="P984" s="7"/>
      <c r="Q984" s="7"/>
      <c r="R984" s="7"/>
      <c r="S984" s="7"/>
      <c r="T984" s="7"/>
      <c r="U984" s="7"/>
      <c r="V984" s="7"/>
      <c r="X984" s="4"/>
      <c r="Y984" s="9"/>
      <c r="Z984" s="26"/>
      <c r="AA984" s="7"/>
      <c r="AB984" s="7"/>
      <c r="AC984" s="7"/>
      <c r="AD984" s="26"/>
      <c r="AE984" s="7"/>
      <c r="AF984" s="7"/>
      <c r="AG984" s="7"/>
    </row>
    <row r="985" spans="2:33" x14ac:dyDescent="0.2">
      <c r="B985" s="4"/>
      <c r="C985" s="9"/>
      <c r="D985" s="7"/>
      <c r="E985" s="7"/>
      <c r="F985" s="7"/>
      <c r="G985" s="7"/>
      <c r="H985" s="7"/>
      <c r="I985" s="7"/>
      <c r="J985" s="7"/>
      <c r="K985" s="7"/>
      <c r="L985" s="7"/>
      <c r="M985" s="4"/>
      <c r="N985" s="9"/>
      <c r="O985" s="7"/>
      <c r="P985" s="7"/>
      <c r="Q985" s="7"/>
      <c r="R985" s="7"/>
      <c r="S985" s="7"/>
      <c r="T985" s="7"/>
      <c r="U985" s="7"/>
      <c r="V985" s="7"/>
      <c r="X985" s="4"/>
      <c r="Y985" s="9"/>
      <c r="Z985" s="26"/>
      <c r="AA985" s="7"/>
      <c r="AB985" s="7"/>
      <c r="AC985" s="7"/>
      <c r="AD985" s="26"/>
      <c r="AE985" s="7"/>
      <c r="AF985" s="7"/>
      <c r="AG985" s="7"/>
    </row>
    <row r="986" spans="2:33" x14ac:dyDescent="0.2">
      <c r="B986" s="4"/>
      <c r="C986" s="9"/>
      <c r="D986" s="7"/>
      <c r="E986" s="7"/>
      <c r="F986" s="7"/>
      <c r="G986" s="7"/>
      <c r="H986" s="7"/>
      <c r="I986" s="7"/>
      <c r="J986" s="7"/>
      <c r="K986" s="7"/>
      <c r="L986" s="7"/>
      <c r="M986" s="4"/>
      <c r="N986" s="9"/>
      <c r="O986" s="7"/>
      <c r="P986" s="7"/>
      <c r="Q986" s="7"/>
      <c r="R986" s="7"/>
      <c r="S986" s="7"/>
      <c r="T986" s="7"/>
      <c r="U986" s="7"/>
      <c r="V986" s="7"/>
      <c r="X986" s="4"/>
      <c r="Y986" s="9"/>
      <c r="Z986" s="26"/>
      <c r="AA986" s="7"/>
      <c r="AB986" s="7"/>
      <c r="AC986" s="7"/>
      <c r="AD986" s="26"/>
      <c r="AE986" s="7"/>
      <c r="AF986" s="7"/>
      <c r="AG986" s="7"/>
    </row>
    <row r="987" spans="2:33" x14ac:dyDescent="0.2">
      <c r="B987" s="4"/>
      <c r="C987" s="9"/>
      <c r="D987" s="7"/>
      <c r="E987" s="7"/>
      <c r="F987" s="7"/>
      <c r="G987" s="7"/>
      <c r="H987" s="7"/>
      <c r="I987" s="7"/>
      <c r="J987" s="7"/>
      <c r="K987" s="7"/>
      <c r="L987" s="7"/>
      <c r="M987" s="4"/>
      <c r="N987" s="9"/>
      <c r="O987" s="7"/>
      <c r="P987" s="7"/>
      <c r="Q987" s="7"/>
      <c r="R987" s="7"/>
      <c r="S987" s="7"/>
      <c r="T987" s="7"/>
      <c r="U987" s="7"/>
      <c r="V987" s="7"/>
      <c r="X987" s="4"/>
      <c r="Y987" s="9"/>
      <c r="Z987" s="26"/>
      <c r="AA987" s="7"/>
      <c r="AB987" s="7"/>
      <c r="AC987" s="7"/>
      <c r="AD987" s="26"/>
      <c r="AE987" s="7"/>
      <c r="AF987" s="7"/>
      <c r="AG987" s="7"/>
    </row>
    <row r="988" spans="2:33" x14ac:dyDescent="0.2">
      <c r="B988" s="4"/>
      <c r="C988" s="9"/>
      <c r="D988" s="7"/>
      <c r="E988" s="7"/>
      <c r="F988" s="7"/>
      <c r="G988" s="7"/>
      <c r="H988" s="7"/>
      <c r="I988" s="7"/>
      <c r="J988" s="7"/>
      <c r="K988" s="7"/>
      <c r="L988" s="7"/>
      <c r="M988" s="4"/>
      <c r="N988" s="9"/>
      <c r="O988" s="7"/>
      <c r="P988" s="7"/>
      <c r="Q988" s="7"/>
      <c r="R988" s="7"/>
      <c r="S988" s="7"/>
      <c r="T988" s="7"/>
      <c r="U988" s="7"/>
      <c r="V988" s="7"/>
      <c r="X988" s="4"/>
      <c r="Y988" s="9"/>
      <c r="Z988" s="26"/>
      <c r="AA988" s="7"/>
      <c r="AB988" s="7"/>
      <c r="AC988" s="7"/>
      <c r="AD988" s="26"/>
      <c r="AE988" s="7"/>
      <c r="AF988" s="7"/>
      <c r="AG988" s="7"/>
    </row>
    <row r="989" spans="2:33" x14ac:dyDescent="0.2">
      <c r="B989" s="4"/>
      <c r="C989" s="9"/>
      <c r="D989" s="7"/>
      <c r="E989" s="7"/>
      <c r="F989" s="7"/>
      <c r="G989" s="7"/>
      <c r="H989" s="7"/>
      <c r="I989" s="7"/>
      <c r="J989" s="7"/>
      <c r="K989" s="7"/>
      <c r="L989" s="7"/>
      <c r="M989" s="4"/>
      <c r="N989" s="9"/>
      <c r="O989" s="7"/>
      <c r="P989" s="7"/>
      <c r="Q989" s="7"/>
      <c r="R989" s="7"/>
      <c r="S989" s="7"/>
      <c r="T989" s="7"/>
      <c r="U989" s="7"/>
      <c r="V989" s="7"/>
      <c r="X989" s="4"/>
      <c r="Y989" s="9"/>
      <c r="Z989" s="26"/>
      <c r="AA989" s="7"/>
      <c r="AB989" s="7"/>
      <c r="AC989" s="7"/>
      <c r="AD989" s="26"/>
      <c r="AE989" s="7"/>
      <c r="AF989" s="7"/>
      <c r="AG989" s="7"/>
    </row>
    <row r="990" spans="2:33" x14ac:dyDescent="0.2">
      <c r="B990" s="4"/>
      <c r="C990" s="9"/>
      <c r="D990" s="7"/>
      <c r="E990" s="7"/>
      <c r="F990" s="7"/>
      <c r="G990" s="7"/>
      <c r="H990" s="7"/>
      <c r="I990" s="7"/>
      <c r="J990" s="7"/>
      <c r="K990" s="7"/>
      <c r="L990" s="7"/>
      <c r="M990" s="4"/>
      <c r="N990" s="9"/>
      <c r="O990" s="7"/>
      <c r="P990" s="7"/>
      <c r="Q990" s="7"/>
      <c r="R990" s="7"/>
      <c r="S990" s="7"/>
      <c r="T990" s="7"/>
      <c r="U990" s="7"/>
      <c r="V990" s="7"/>
      <c r="X990" s="4"/>
      <c r="Y990" s="9"/>
      <c r="Z990" s="26"/>
      <c r="AA990" s="7"/>
      <c r="AB990" s="7"/>
      <c r="AC990" s="7"/>
      <c r="AD990" s="26"/>
      <c r="AE990" s="7"/>
      <c r="AF990" s="7"/>
      <c r="AG990" s="7"/>
    </row>
    <row r="991" spans="2:33" x14ac:dyDescent="0.2">
      <c r="B991" s="4"/>
      <c r="C991" s="9"/>
      <c r="D991" s="7"/>
      <c r="E991" s="7"/>
      <c r="F991" s="7"/>
      <c r="G991" s="7"/>
      <c r="H991" s="7"/>
      <c r="I991" s="7"/>
      <c r="J991" s="7"/>
      <c r="K991" s="7"/>
      <c r="L991" s="7"/>
      <c r="M991" s="4"/>
      <c r="N991" s="9"/>
      <c r="O991" s="7"/>
      <c r="P991" s="7"/>
      <c r="Q991" s="7"/>
      <c r="R991" s="7"/>
      <c r="S991" s="7"/>
      <c r="T991" s="7"/>
      <c r="U991" s="7"/>
      <c r="V991" s="7"/>
      <c r="X991" s="4"/>
      <c r="Y991" s="9"/>
      <c r="Z991" s="26"/>
      <c r="AA991" s="7"/>
      <c r="AB991" s="7"/>
      <c r="AC991" s="7"/>
      <c r="AD991" s="26"/>
      <c r="AE991" s="7"/>
      <c r="AF991" s="7"/>
      <c r="AG991" s="7"/>
    </row>
    <row r="992" spans="2:33" x14ac:dyDescent="0.2">
      <c r="B992" s="4"/>
      <c r="C992" s="9"/>
      <c r="D992" s="7"/>
      <c r="E992" s="7"/>
      <c r="F992" s="7"/>
      <c r="G992" s="7"/>
      <c r="H992" s="7"/>
      <c r="I992" s="7"/>
      <c r="J992" s="7"/>
      <c r="K992" s="7"/>
      <c r="L992" s="7"/>
      <c r="M992" s="4"/>
      <c r="N992" s="9"/>
      <c r="O992" s="7"/>
      <c r="P992" s="7"/>
      <c r="Q992" s="7"/>
      <c r="R992" s="7"/>
      <c r="S992" s="7"/>
      <c r="T992" s="7"/>
      <c r="U992" s="7"/>
      <c r="V992" s="7"/>
      <c r="X992" s="4"/>
      <c r="Y992" s="9"/>
      <c r="Z992" s="26"/>
      <c r="AA992" s="7"/>
      <c r="AB992" s="7"/>
      <c r="AC992" s="7"/>
      <c r="AD992" s="26"/>
      <c r="AE992" s="7"/>
      <c r="AF992" s="7"/>
      <c r="AG992" s="7"/>
    </row>
    <row r="993" spans="2:33" x14ac:dyDescent="0.2">
      <c r="B993" s="4"/>
      <c r="C993" s="9"/>
      <c r="D993" s="7"/>
      <c r="E993" s="7"/>
      <c r="F993" s="7"/>
      <c r="G993" s="7"/>
      <c r="H993" s="7"/>
      <c r="I993" s="7"/>
      <c r="J993" s="7"/>
      <c r="K993" s="7"/>
      <c r="L993" s="7"/>
      <c r="M993" s="4"/>
      <c r="N993" s="9"/>
      <c r="O993" s="7"/>
      <c r="P993" s="7"/>
      <c r="Q993" s="7"/>
      <c r="R993" s="7"/>
      <c r="S993" s="7"/>
      <c r="T993" s="7"/>
      <c r="U993" s="7"/>
      <c r="V993" s="7"/>
      <c r="X993" s="4"/>
      <c r="Y993" s="9"/>
      <c r="Z993" s="26"/>
      <c r="AA993" s="7"/>
      <c r="AB993" s="7"/>
      <c r="AC993" s="7"/>
      <c r="AD993" s="26"/>
      <c r="AE993" s="7"/>
      <c r="AF993" s="7"/>
      <c r="AG993" s="7"/>
    </row>
    <row r="994" spans="2:33" x14ac:dyDescent="0.2">
      <c r="B994" s="4"/>
      <c r="C994" s="9"/>
      <c r="D994" s="7"/>
      <c r="E994" s="7"/>
      <c r="F994" s="7"/>
      <c r="G994" s="7"/>
      <c r="H994" s="7"/>
      <c r="I994" s="7"/>
      <c r="J994" s="7"/>
      <c r="K994" s="7"/>
      <c r="L994" s="7"/>
      <c r="M994" s="4"/>
      <c r="N994" s="9"/>
      <c r="O994" s="7"/>
      <c r="P994" s="7"/>
      <c r="Q994" s="7"/>
      <c r="R994" s="7"/>
      <c r="S994" s="7"/>
      <c r="T994" s="7"/>
      <c r="U994" s="7"/>
      <c r="V994" s="7"/>
      <c r="X994" s="4"/>
      <c r="Y994" s="9"/>
      <c r="Z994" s="26"/>
      <c r="AA994" s="7"/>
      <c r="AB994" s="7"/>
      <c r="AC994" s="7"/>
      <c r="AD994" s="26"/>
      <c r="AE994" s="7"/>
      <c r="AF994" s="7"/>
      <c r="AG994" s="7"/>
    </row>
    <row r="995" spans="2:33" x14ac:dyDescent="0.2">
      <c r="B995" s="4"/>
      <c r="C995" s="9"/>
      <c r="D995" s="7"/>
      <c r="E995" s="7"/>
      <c r="F995" s="7"/>
      <c r="G995" s="7"/>
      <c r="H995" s="7"/>
      <c r="I995" s="7"/>
      <c r="J995" s="7"/>
      <c r="K995" s="7"/>
      <c r="L995" s="7"/>
      <c r="M995" s="4"/>
      <c r="N995" s="9"/>
      <c r="O995" s="7"/>
      <c r="P995" s="7"/>
      <c r="Q995" s="7"/>
      <c r="R995" s="7"/>
      <c r="S995" s="7"/>
      <c r="T995" s="7"/>
      <c r="U995" s="7"/>
      <c r="V995" s="7"/>
      <c r="X995" s="4"/>
      <c r="Y995" s="9"/>
      <c r="Z995" s="26"/>
      <c r="AA995" s="7"/>
      <c r="AB995" s="7"/>
      <c r="AC995" s="7"/>
      <c r="AD995" s="26"/>
      <c r="AE995" s="7"/>
      <c r="AF995" s="7"/>
      <c r="AG995" s="7"/>
    </row>
    <row r="996" spans="2:33" x14ac:dyDescent="0.2">
      <c r="B996" s="4"/>
      <c r="C996" s="9"/>
      <c r="D996" s="7"/>
      <c r="E996" s="7"/>
      <c r="F996" s="7"/>
      <c r="G996" s="7"/>
      <c r="H996" s="7"/>
      <c r="I996" s="7"/>
      <c r="J996" s="7"/>
      <c r="K996" s="7"/>
      <c r="L996" s="7"/>
      <c r="M996" s="4"/>
      <c r="N996" s="9"/>
      <c r="O996" s="7"/>
      <c r="P996" s="7"/>
      <c r="Q996" s="7"/>
      <c r="R996" s="7"/>
      <c r="S996" s="7"/>
      <c r="T996" s="7"/>
      <c r="U996" s="7"/>
      <c r="V996" s="7"/>
      <c r="X996" s="4"/>
      <c r="Y996" s="9"/>
      <c r="Z996" s="26"/>
      <c r="AA996" s="7"/>
      <c r="AB996" s="7"/>
      <c r="AC996" s="7"/>
      <c r="AD996" s="26"/>
      <c r="AE996" s="7"/>
      <c r="AF996" s="7"/>
      <c r="AG996" s="7"/>
    </row>
    <row r="997" spans="2:33" x14ac:dyDescent="0.2">
      <c r="B997" s="4"/>
      <c r="C997" s="9"/>
      <c r="D997" s="7"/>
      <c r="E997" s="7"/>
      <c r="F997" s="7"/>
      <c r="G997" s="7"/>
      <c r="H997" s="7"/>
      <c r="I997" s="7"/>
      <c r="J997" s="7"/>
      <c r="K997" s="7"/>
      <c r="L997" s="7"/>
      <c r="M997" s="4"/>
      <c r="N997" s="9"/>
      <c r="O997" s="7"/>
      <c r="P997" s="7"/>
      <c r="Q997" s="7"/>
      <c r="R997" s="7"/>
      <c r="S997" s="7"/>
      <c r="T997" s="7"/>
      <c r="U997" s="7"/>
      <c r="V997" s="7"/>
      <c r="X997" s="4"/>
      <c r="Y997" s="9"/>
      <c r="Z997" s="26"/>
      <c r="AA997" s="7"/>
      <c r="AB997" s="7"/>
      <c r="AC997" s="7"/>
      <c r="AD997" s="26"/>
      <c r="AE997" s="7"/>
      <c r="AF997" s="7"/>
      <c r="AG997" s="7"/>
    </row>
    <row r="998" spans="2:33" x14ac:dyDescent="0.2">
      <c r="B998" s="4"/>
      <c r="C998" s="9"/>
      <c r="D998" s="7"/>
      <c r="E998" s="7"/>
      <c r="F998" s="7"/>
      <c r="G998" s="7"/>
      <c r="H998" s="7"/>
      <c r="I998" s="7"/>
      <c r="J998" s="7"/>
      <c r="K998" s="7"/>
      <c r="L998" s="7"/>
      <c r="M998" s="4"/>
      <c r="N998" s="9"/>
      <c r="O998" s="7"/>
      <c r="P998" s="7"/>
      <c r="Q998" s="7"/>
      <c r="R998" s="7"/>
      <c r="S998" s="7"/>
      <c r="T998" s="7"/>
      <c r="U998" s="7"/>
      <c r="V998" s="7"/>
      <c r="X998" s="4"/>
      <c r="Y998" s="9"/>
      <c r="Z998" s="26"/>
      <c r="AA998" s="7"/>
      <c r="AB998" s="7"/>
      <c r="AC998" s="7"/>
      <c r="AD998" s="26"/>
      <c r="AE998" s="7"/>
      <c r="AF998" s="7"/>
      <c r="AG998" s="7"/>
    </row>
    <row r="999" spans="2:33" x14ac:dyDescent="0.2">
      <c r="B999" s="4"/>
      <c r="C999" s="9"/>
      <c r="D999" s="7"/>
      <c r="E999" s="7"/>
      <c r="F999" s="7"/>
      <c r="G999" s="7"/>
      <c r="H999" s="7"/>
      <c r="I999" s="7"/>
      <c r="J999" s="7"/>
      <c r="K999" s="7"/>
      <c r="L999" s="7"/>
      <c r="M999" s="4"/>
      <c r="N999" s="9"/>
      <c r="O999" s="7"/>
      <c r="P999" s="7"/>
      <c r="Q999" s="7"/>
      <c r="R999" s="7"/>
      <c r="S999" s="7"/>
      <c r="T999" s="7"/>
      <c r="U999" s="7"/>
      <c r="V999" s="7"/>
      <c r="X999" s="4"/>
      <c r="Y999" s="9"/>
      <c r="Z999" s="26"/>
      <c r="AA999" s="7"/>
      <c r="AB999" s="7"/>
      <c r="AC999" s="7"/>
      <c r="AD999" s="26"/>
      <c r="AE999" s="7"/>
      <c r="AF999" s="7"/>
      <c r="AG999" s="7"/>
    </row>
    <row r="1000" spans="2:33" x14ac:dyDescent="0.2">
      <c r="B1000" s="4"/>
      <c r="C1000" s="9"/>
      <c r="D1000" s="7"/>
      <c r="E1000" s="7"/>
      <c r="F1000" s="7"/>
      <c r="G1000" s="7"/>
      <c r="H1000" s="7"/>
      <c r="I1000" s="7"/>
      <c r="J1000" s="7"/>
      <c r="K1000" s="7"/>
      <c r="L1000" s="7"/>
      <c r="M1000" s="4"/>
      <c r="N1000" s="9"/>
      <c r="O1000" s="7"/>
      <c r="P1000" s="7"/>
      <c r="Q1000" s="7"/>
      <c r="R1000" s="7"/>
      <c r="S1000" s="7"/>
      <c r="T1000" s="7"/>
      <c r="U1000" s="7"/>
      <c r="V1000" s="7"/>
      <c r="X1000" s="4"/>
      <c r="Y1000" s="9"/>
      <c r="Z1000" s="26"/>
      <c r="AA1000" s="7"/>
      <c r="AB1000" s="7"/>
      <c r="AC1000" s="7"/>
      <c r="AD1000" s="26"/>
      <c r="AE1000" s="7"/>
      <c r="AF1000" s="7"/>
      <c r="AG1000" s="7"/>
    </row>
    <row r="1001" spans="2:33" x14ac:dyDescent="0.2">
      <c r="B1001" s="4"/>
      <c r="C1001" s="9"/>
      <c r="D1001" s="7"/>
      <c r="E1001" s="7"/>
      <c r="F1001" s="7"/>
      <c r="G1001" s="7"/>
      <c r="H1001" s="7"/>
      <c r="I1001" s="7"/>
      <c r="J1001" s="7"/>
      <c r="K1001" s="7"/>
      <c r="L1001" s="7"/>
      <c r="M1001" s="4"/>
      <c r="N1001" s="9"/>
      <c r="O1001" s="7"/>
      <c r="P1001" s="7"/>
      <c r="Q1001" s="7"/>
      <c r="R1001" s="7"/>
      <c r="S1001" s="7"/>
      <c r="T1001" s="7"/>
      <c r="U1001" s="7"/>
      <c r="V1001" s="7"/>
      <c r="X1001" s="4"/>
      <c r="Y1001" s="9"/>
      <c r="Z1001" s="26"/>
      <c r="AA1001" s="7"/>
      <c r="AB1001" s="7"/>
      <c r="AC1001" s="7"/>
      <c r="AD1001" s="26"/>
      <c r="AE1001" s="7"/>
      <c r="AF1001" s="7"/>
      <c r="AG1001" s="7"/>
    </row>
    <row r="1002" spans="2:33" x14ac:dyDescent="0.2">
      <c r="B1002" s="4"/>
      <c r="C1002" s="9"/>
      <c r="D1002" s="7"/>
      <c r="E1002" s="7"/>
      <c r="F1002" s="7"/>
      <c r="G1002" s="7"/>
      <c r="H1002" s="7"/>
      <c r="I1002" s="7"/>
      <c r="J1002" s="7"/>
      <c r="K1002" s="7"/>
      <c r="L1002" s="7"/>
      <c r="M1002" s="4"/>
      <c r="N1002" s="9"/>
      <c r="O1002" s="7"/>
      <c r="P1002" s="7"/>
      <c r="Q1002" s="7"/>
      <c r="R1002" s="7"/>
      <c r="S1002" s="7"/>
      <c r="T1002" s="7"/>
      <c r="U1002" s="7"/>
      <c r="V1002" s="7"/>
      <c r="X1002" s="4"/>
      <c r="Y1002" s="9"/>
      <c r="Z1002" s="26"/>
      <c r="AA1002" s="7"/>
      <c r="AB1002" s="7"/>
      <c r="AC1002" s="7"/>
      <c r="AD1002" s="26"/>
      <c r="AE1002" s="7"/>
      <c r="AF1002" s="7"/>
      <c r="AG1002" s="7"/>
    </row>
    <row r="1003" spans="2:33" x14ac:dyDescent="0.2">
      <c r="B1003" s="4"/>
      <c r="C1003" s="9"/>
      <c r="D1003" s="7"/>
      <c r="E1003" s="7"/>
      <c r="F1003" s="7"/>
      <c r="G1003" s="7"/>
      <c r="H1003" s="7"/>
      <c r="I1003" s="7"/>
      <c r="J1003" s="7"/>
      <c r="K1003" s="7"/>
      <c r="L1003" s="7"/>
      <c r="M1003" s="4"/>
      <c r="N1003" s="9"/>
      <c r="O1003" s="7"/>
      <c r="P1003" s="7"/>
      <c r="Q1003" s="7"/>
      <c r="R1003" s="7"/>
      <c r="S1003" s="7"/>
      <c r="T1003" s="7"/>
      <c r="U1003" s="7"/>
      <c r="V1003" s="7"/>
      <c r="X1003" s="4"/>
      <c r="Y1003" s="9"/>
      <c r="Z1003" s="26"/>
      <c r="AA1003" s="7"/>
      <c r="AB1003" s="7"/>
      <c r="AC1003" s="7"/>
      <c r="AD1003" s="26"/>
      <c r="AE1003" s="7"/>
      <c r="AF1003" s="7"/>
      <c r="AG1003" s="7"/>
    </row>
    <row r="1004" spans="2:33" x14ac:dyDescent="0.2">
      <c r="B1004" s="4"/>
      <c r="C1004" s="9"/>
      <c r="D1004" s="7"/>
      <c r="E1004" s="7"/>
      <c r="F1004" s="7"/>
      <c r="G1004" s="7"/>
      <c r="H1004" s="7"/>
      <c r="I1004" s="7"/>
      <c r="J1004" s="7"/>
      <c r="K1004" s="7"/>
      <c r="L1004" s="7"/>
      <c r="M1004" s="4"/>
      <c r="N1004" s="9"/>
      <c r="O1004" s="7"/>
      <c r="P1004" s="7"/>
      <c r="Q1004" s="7"/>
      <c r="R1004" s="7"/>
      <c r="S1004" s="7"/>
      <c r="T1004" s="7"/>
      <c r="U1004" s="7"/>
      <c r="V1004" s="7"/>
      <c r="X1004" s="4"/>
      <c r="Y1004" s="9"/>
      <c r="Z1004" s="26"/>
      <c r="AA1004" s="7"/>
      <c r="AB1004" s="7"/>
      <c r="AC1004" s="7"/>
      <c r="AD1004" s="26"/>
      <c r="AE1004" s="7"/>
      <c r="AF1004" s="7"/>
      <c r="AG1004" s="7"/>
    </row>
    <row r="1005" spans="2:33" x14ac:dyDescent="0.2">
      <c r="B1005" s="4"/>
      <c r="C1005" s="9"/>
      <c r="D1005" s="7"/>
      <c r="E1005" s="7"/>
      <c r="F1005" s="7"/>
      <c r="G1005" s="7"/>
      <c r="H1005" s="7"/>
      <c r="I1005" s="7"/>
      <c r="J1005" s="7"/>
      <c r="K1005" s="7"/>
      <c r="L1005" s="7"/>
      <c r="M1005" s="4"/>
      <c r="N1005" s="9"/>
      <c r="O1005" s="7"/>
      <c r="P1005" s="7"/>
      <c r="Q1005" s="7"/>
      <c r="R1005" s="7"/>
      <c r="S1005" s="7"/>
      <c r="T1005" s="7"/>
      <c r="U1005" s="7"/>
      <c r="V1005" s="7"/>
      <c r="X1005" s="4"/>
      <c r="Y1005" s="9"/>
      <c r="Z1005" s="26"/>
      <c r="AA1005" s="7"/>
      <c r="AB1005" s="7"/>
      <c r="AC1005" s="7"/>
      <c r="AD1005" s="26"/>
      <c r="AE1005" s="7"/>
      <c r="AF1005" s="7"/>
      <c r="AG1005" s="7"/>
    </row>
    <row r="1006" spans="2:33" x14ac:dyDescent="0.2">
      <c r="B1006" s="4"/>
      <c r="C1006" s="9"/>
      <c r="D1006" s="7"/>
      <c r="E1006" s="7"/>
      <c r="F1006" s="7"/>
      <c r="G1006" s="7"/>
      <c r="H1006" s="7"/>
      <c r="I1006" s="7"/>
      <c r="J1006" s="7"/>
      <c r="K1006" s="7"/>
      <c r="L1006" s="7"/>
      <c r="M1006" s="4"/>
      <c r="N1006" s="9"/>
      <c r="O1006" s="7"/>
      <c r="P1006" s="7"/>
      <c r="Q1006" s="7"/>
      <c r="R1006" s="7"/>
      <c r="S1006" s="7"/>
      <c r="T1006" s="7"/>
      <c r="U1006" s="7"/>
      <c r="V1006" s="7"/>
      <c r="X1006" s="4"/>
      <c r="Y1006" s="9"/>
      <c r="Z1006" s="26"/>
      <c r="AA1006" s="7"/>
      <c r="AB1006" s="7"/>
      <c r="AC1006" s="7"/>
      <c r="AD1006" s="26"/>
      <c r="AE1006" s="7"/>
      <c r="AF1006" s="7"/>
      <c r="AG1006" s="7"/>
    </row>
    <row r="1007" spans="2:33" x14ac:dyDescent="0.2">
      <c r="B1007" s="4"/>
      <c r="C1007" s="9"/>
      <c r="D1007" s="7"/>
      <c r="E1007" s="7"/>
      <c r="F1007" s="7"/>
      <c r="G1007" s="7"/>
      <c r="H1007" s="7"/>
      <c r="I1007" s="7"/>
      <c r="J1007" s="7"/>
      <c r="K1007" s="7"/>
      <c r="L1007" s="7"/>
      <c r="M1007" s="4"/>
      <c r="N1007" s="9"/>
      <c r="O1007" s="7"/>
      <c r="P1007" s="7"/>
      <c r="Q1007" s="7"/>
      <c r="R1007" s="7"/>
      <c r="S1007" s="7"/>
      <c r="T1007" s="7"/>
      <c r="U1007" s="7"/>
      <c r="V1007" s="7"/>
      <c r="X1007" s="4"/>
      <c r="Y1007" s="9"/>
      <c r="Z1007" s="26"/>
      <c r="AA1007" s="7"/>
      <c r="AB1007" s="7"/>
      <c r="AC1007" s="7"/>
      <c r="AD1007" s="26"/>
      <c r="AE1007" s="7"/>
      <c r="AF1007" s="7"/>
      <c r="AG1007" s="7"/>
    </row>
    <row r="1008" spans="2:33" x14ac:dyDescent="0.2">
      <c r="B1008" s="4"/>
      <c r="C1008" s="9"/>
      <c r="D1008" s="7"/>
      <c r="E1008" s="7"/>
      <c r="F1008" s="7"/>
      <c r="G1008" s="7"/>
      <c r="H1008" s="7"/>
      <c r="I1008" s="7"/>
      <c r="J1008" s="7"/>
      <c r="K1008" s="7"/>
      <c r="L1008" s="7"/>
      <c r="M1008" s="4"/>
      <c r="N1008" s="9"/>
      <c r="O1008" s="7"/>
      <c r="P1008" s="7"/>
      <c r="Q1008" s="7"/>
      <c r="R1008" s="7"/>
      <c r="S1008" s="7"/>
      <c r="T1008" s="7"/>
      <c r="U1008" s="7"/>
      <c r="V1008" s="7"/>
      <c r="X1008" s="4"/>
      <c r="Y1008" s="9"/>
      <c r="Z1008" s="26"/>
      <c r="AA1008" s="7"/>
      <c r="AB1008" s="7"/>
      <c r="AC1008" s="7"/>
      <c r="AD1008" s="26"/>
      <c r="AE1008" s="7"/>
      <c r="AF1008" s="7"/>
      <c r="AG1008" s="7"/>
    </row>
    <row r="1009" spans="2:33" x14ac:dyDescent="0.2">
      <c r="B1009" s="4"/>
      <c r="C1009" s="9"/>
      <c r="D1009" s="7"/>
      <c r="E1009" s="7"/>
      <c r="F1009" s="7"/>
      <c r="G1009" s="7"/>
      <c r="H1009" s="7"/>
      <c r="I1009" s="7"/>
      <c r="J1009" s="7"/>
      <c r="K1009" s="7"/>
      <c r="L1009" s="7"/>
      <c r="M1009" s="4"/>
      <c r="N1009" s="9"/>
      <c r="O1009" s="7"/>
      <c r="P1009" s="7"/>
      <c r="Q1009" s="7"/>
      <c r="R1009" s="7"/>
      <c r="S1009" s="7"/>
      <c r="T1009" s="7"/>
      <c r="U1009" s="7"/>
      <c r="V1009" s="7"/>
      <c r="X1009" s="4"/>
      <c r="Y1009" s="9"/>
      <c r="Z1009" s="26"/>
      <c r="AA1009" s="7"/>
      <c r="AB1009" s="7"/>
      <c r="AC1009" s="7"/>
      <c r="AD1009" s="26"/>
      <c r="AE1009" s="7"/>
      <c r="AF1009" s="7"/>
      <c r="AG1009" s="7"/>
    </row>
    <row r="1010" spans="2:33" x14ac:dyDescent="0.2">
      <c r="B1010" s="4"/>
      <c r="C1010" s="9"/>
      <c r="D1010" s="7"/>
      <c r="E1010" s="7"/>
      <c r="F1010" s="7"/>
      <c r="G1010" s="7"/>
      <c r="H1010" s="7"/>
      <c r="I1010" s="7"/>
      <c r="J1010" s="7"/>
      <c r="K1010" s="7"/>
      <c r="L1010" s="7"/>
      <c r="M1010" s="4"/>
      <c r="N1010" s="9"/>
      <c r="O1010" s="7"/>
      <c r="P1010" s="7"/>
      <c r="Q1010" s="7"/>
      <c r="R1010" s="7"/>
      <c r="S1010" s="7"/>
      <c r="T1010" s="7"/>
      <c r="U1010" s="7"/>
      <c r="V1010" s="7"/>
      <c r="X1010" s="4"/>
      <c r="Y1010" s="9"/>
      <c r="Z1010" s="26"/>
      <c r="AA1010" s="7"/>
      <c r="AB1010" s="7"/>
      <c r="AC1010" s="7"/>
      <c r="AD1010" s="26"/>
      <c r="AE1010" s="7"/>
      <c r="AF1010" s="7"/>
      <c r="AG1010" s="7"/>
    </row>
    <row r="1011" spans="2:33" x14ac:dyDescent="0.2">
      <c r="B1011" s="4"/>
      <c r="C1011" s="9"/>
      <c r="D1011" s="7"/>
      <c r="E1011" s="7"/>
      <c r="F1011" s="7"/>
      <c r="G1011" s="7"/>
      <c r="H1011" s="7"/>
      <c r="I1011" s="7"/>
      <c r="J1011" s="7"/>
      <c r="K1011" s="7"/>
      <c r="L1011" s="7"/>
      <c r="M1011" s="4"/>
      <c r="N1011" s="9"/>
      <c r="O1011" s="7"/>
      <c r="P1011" s="7"/>
      <c r="Q1011" s="7"/>
      <c r="R1011" s="7"/>
      <c r="S1011" s="7"/>
      <c r="T1011" s="7"/>
      <c r="U1011" s="7"/>
      <c r="V1011" s="7"/>
      <c r="X1011" s="4"/>
      <c r="Y1011" s="9"/>
      <c r="Z1011" s="26"/>
      <c r="AA1011" s="7"/>
      <c r="AB1011" s="7"/>
      <c r="AC1011" s="7"/>
      <c r="AD1011" s="26"/>
      <c r="AE1011" s="7"/>
      <c r="AF1011" s="7"/>
      <c r="AG1011" s="7"/>
    </row>
    <row r="1012" spans="2:33" x14ac:dyDescent="0.2">
      <c r="B1012" s="4"/>
      <c r="C1012" s="9"/>
      <c r="D1012" s="7"/>
      <c r="E1012" s="7"/>
      <c r="F1012" s="7"/>
      <c r="G1012" s="7"/>
      <c r="H1012" s="7"/>
      <c r="I1012" s="7"/>
      <c r="J1012" s="7"/>
      <c r="K1012" s="7"/>
      <c r="L1012" s="7"/>
      <c r="M1012" s="4"/>
      <c r="N1012" s="9"/>
      <c r="O1012" s="7"/>
      <c r="P1012" s="7"/>
      <c r="Q1012" s="7"/>
      <c r="R1012" s="7"/>
      <c r="S1012" s="7"/>
      <c r="T1012" s="7"/>
      <c r="U1012" s="7"/>
      <c r="V1012" s="7"/>
      <c r="X1012" s="4"/>
      <c r="Y1012" s="9"/>
      <c r="Z1012" s="26"/>
      <c r="AA1012" s="7"/>
      <c r="AB1012" s="7"/>
      <c r="AC1012" s="7"/>
      <c r="AD1012" s="26"/>
      <c r="AE1012" s="7"/>
      <c r="AF1012" s="7"/>
      <c r="AG1012" s="7"/>
    </row>
    <row r="1013" spans="2:33" x14ac:dyDescent="0.2">
      <c r="B1013" s="4"/>
      <c r="C1013" s="9"/>
      <c r="D1013" s="7"/>
      <c r="E1013" s="7"/>
      <c r="F1013" s="7"/>
      <c r="G1013" s="7"/>
      <c r="H1013" s="7"/>
      <c r="I1013" s="7"/>
      <c r="J1013" s="7"/>
      <c r="K1013" s="7"/>
      <c r="L1013" s="7"/>
      <c r="M1013" s="4"/>
      <c r="N1013" s="9"/>
      <c r="O1013" s="7"/>
      <c r="P1013" s="7"/>
      <c r="Q1013" s="7"/>
      <c r="R1013" s="7"/>
      <c r="S1013" s="7"/>
      <c r="T1013" s="7"/>
      <c r="U1013" s="7"/>
      <c r="V1013" s="7"/>
      <c r="X1013" s="4"/>
      <c r="Y1013" s="9"/>
      <c r="Z1013" s="26"/>
      <c r="AA1013" s="7"/>
      <c r="AB1013" s="7"/>
      <c r="AC1013" s="7"/>
      <c r="AD1013" s="26"/>
      <c r="AE1013" s="7"/>
      <c r="AF1013" s="7"/>
      <c r="AG1013" s="7"/>
    </row>
    <row r="1014" spans="2:33" x14ac:dyDescent="0.2">
      <c r="B1014" s="4"/>
      <c r="C1014" s="9"/>
      <c r="D1014" s="7"/>
      <c r="E1014" s="7"/>
      <c r="F1014" s="7"/>
      <c r="G1014" s="7"/>
      <c r="H1014" s="7"/>
      <c r="I1014" s="7"/>
      <c r="J1014" s="7"/>
      <c r="K1014" s="7"/>
      <c r="L1014" s="7"/>
      <c r="M1014" s="4"/>
      <c r="N1014" s="9"/>
      <c r="O1014" s="7"/>
      <c r="P1014" s="7"/>
      <c r="Q1014" s="7"/>
      <c r="R1014" s="7"/>
      <c r="S1014" s="7"/>
      <c r="T1014" s="7"/>
      <c r="U1014" s="7"/>
      <c r="V1014" s="7"/>
      <c r="X1014" s="4"/>
      <c r="Y1014" s="9"/>
      <c r="Z1014" s="26"/>
      <c r="AA1014" s="7"/>
      <c r="AB1014" s="7"/>
      <c r="AC1014" s="7"/>
      <c r="AD1014" s="26"/>
      <c r="AE1014" s="7"/>
      <c r="AF1014" s="7"/>
      <c r="AG1014" s="7"/>
    </row>
    <row r="1015" spans="2:33" x14ac:dyDescent="0.2">
      <c r="B1015" s="4"/>
      <c r="C1015" s="9"/>
      <c r="D1015" s="7"/>
      <c r="E1015" s="7"/>
      <c r="F1015" s="7"/>
      <c r="G1015" s="7"/>
      <c r="H1015" s="7"/>
      <c r="I1015" s="7"/>
      <c r="J1015" s="7"/>
      <c r="K1015" s="7"/>
      <c r="L1015" s="7"/>
      <c r="M1015" s="4"/>
      <c r="N1015" s="9"/>
      <c r="O1015" s="7"/>
      <c r="P1015" s="7"/>
      <c r="Q1015" s="7"/>
      <c r="R1015" s="7"/>
      <c r="S1015" s="7"/>
      <c r="T1015" s="7"/>
      <c r="U1015" s="7"/>
      <c r="V1015" s="7"/>
      <c r="X1015" s="4"/>
      <c r="Y1015" s="9"/>
      <c r="Z1015" s="26"/>
      <c r="AA1015" s="7"/>
      <c r="AB1015" s="7"/>
      <c r="AC1015" s="7"/>
      <c r="AD1015" s="26"/>
      <c r="AE1015" s="7"/>
      <c r="AF1015" s="7"/>
      <c r="AG1015" s="7"/>
    </row>
    <row r="1016" spans="2:33" x14ac:dyDescent="0.2">
      <c r="B1016" s="4"/>
      <c r="C1016" s="9"/>
      <c r="D1016" s="7"/>
      <c r="E1016" s="7"/>
      <c r="F1016" s="7"/>
      <c r="G1016" s="7"/>
      <c r="H1016" s="7"/>
      <c r="I1016" s="7"/>
      <c r="J1016" s="7"/>
      <c r="K1016" s="7"/>
      <c r="L1016" s="7"/>
      <c r="M1016" s="4"/>
      <c r="N1016" s="9"/>
      <c r="O1016" s="7"/>
      <c r="P1016" s="7"/>
      <c r="Q1016" s="7"/>
      <c r="R1016" s="7"/>
      <c r="S1016" s="7"/>
      <c r="T1016" s="7"/>
      <c r="U1016" s="7"/>
      <c r="V1016" s="7"/>
      <c r="X1016" s="4"/>
      <c r="Y1016" s="9"/>
      <c r="Z1016" s="26"/>
      <c r="AA1016" s="7"/>
      <c r="AB1016" s="7"/>
      <c r="AC1016" s="7"/>
      <c r="AD1016" s="26"/>
      <c r="AE1016" s="7"/>
      <c r="AF1016" s="7"/>
      <c r="AG1016" s="7"/>
    </row>
    <row r="1017" spans="2:33" x14ac:dyDescent="0.2">
      <c r="B1017" s="4"/>
      <c r="C1017" s="9"/>
      <c r="D1017" s="7"/>
      <c r="E1017" s="7"/>
      <c r="F1017" s="7"/>
      <c r="G1017" s="7"/>
      <c r="H1017" s="7"/>
      <c r="I1017" s="7"/>
      <c r="J1017" s="7"/>
      <c r="K1017" s="7"/>
      <c r="L1017" s="7"/>
      <c r="M1017" s="4"/>
      <c r="N1017" s="9"/>
      <c r="O1017" s="7"/>
      <c r="P1017" s="7"/>
      <c r="Q1017" s="7"/>
      <c r="R1017" s="7"/>
      <c r="S1017" s="7"/>
      <c r="T1017" s="7"/>
      <c r="U1017" s="7"/>
      <c r="V1017" s="7"/>
      <c r="X1017" s="4"/>
      <c r="Y1017" s="9"/>
      <c r="Z1017" s="26"/>
      <c r="AA1017" s="7"/>
      <c r="AB1017" s="7"/>
      <c r="AC1017" s="7"/>
      <c r="AD1017" s="26"/>
      <c r="AE1017" s="7"/>
      <c r="AF1017" s="7"/>
      <c r="AG1017" s="7"/>
    </row>
    <row r="1018" spans="2:33" x14ac:dyDescent="0.2">
      <c r="B1018" s="4"/>
      <c r="C1018" s="9"/>
      <c r="D1018" s="7"/>
      <c r="E1018" s="7"/>
      <c r="F1018" s="7"/>
      <c r="G1018" s="7"/>
      <c r="H1018" s="7"/>
      <c r="I1018" s="7"/>
      <c r="J1018" s="7"/>
      <c r="K1018" s="7"/>
      <c r="L1018" s="7"/>
      <c r="M1018" s="4"/>
      <c r="N1018" s="9"/>
      <c r="O1018" s="7"/>
      <c r="P1018" s="7"/>
      <c r="Q1018" s="7"/>
      <c r="R1018" s="7"/>
      <c r="S1018" s="7"/>
      <c r="T1018" s="7"/>
      <c r="U1018" s="7"/>
      <c r="V1018" s="7"/>
      <c r="X1018" s="4"/>
      <c r="Y1018" s="9"/>
      <c r="Z1018" s="26"/>
      <c r="AA1018" s="7"/>
      <c r="AB1018" s="7"/>
      <c r="AC1018" s="7"/>
      <c r="AD1018" s="26"/>
      <c r="AE1018" s="7"/>
      <c r="AF1018" s="7"/>
      <c r="AG1018" s="7"/>
    </row>
    <row r="1019" spans="2:33" x14ac:dyDescent="0.2">
      <c r="B1019" s="4"/>
      <c r="C1019" s="9"/>
      <c r="D1019" s="7"/>
      <c r="E1019" s="7"/>
      <c r="F1019" s="7"/>
      <c r="G1019" s="7"/>
      <c r="H1019" s="7"/>
      <c r="I1019" s="7"/>
      <c r="J1019" s="7"/>
      <c r="K1019" s="7"/>
      <c r="L1019" s="7"/>
      <c r="M1019" s="4"/>
      <c r="N1019" s="9"/>
      <c r="O1019" s="7"/>
      <c r="P1019" s="7"/>
      <c r="Q1019" s="7"/>
      <c r="R1019" s="7"/>
      <c r="S1019" s="7"/>
      <c r="T1019" s="7"/>
      <c r="U1019" s="7"/>
      <c r="V1019" s="7"/>
      <c r="X1019" s="4"/>
      <c r="Y1019" s="9"/>
      <c r="Z1019" s="26"/>
      <c r="AA1019" s="7"/>
      <c r="AB1019" s="7"/>
      <c r="AC1019" s="7"/>
      <c r="AD1019" s="26"/>
      <c r="AE1019" s="7"/>
      <c r="AF1019" s="7"/>
      <c r="AG1019" s="7"/>
    </row>
    <row r="1020" spans="2:33" x14ac:dyDescent="0.2">
      <c r="B1020" s="4"/>
      <c r="C1020" s="9"/>
      <c r="D1020" s="7"/>
      <c r="E1020" s="7"/>
      <c r="F1020" s="7"/>
      <c r="G1020" s="7"/>
      <c r="H1020" s="7"/>
      <c r="I1020" s="7"/>
      <c r="J1020" s="7"/>
      <c r="K1020" s="7"/>
      <c r="L1020" s="7"/>
      <c r="M1020" s="4"/>
      <c r="N1020" s="9"/>
      <c r="O1020" s="7"/>
      <c r="P1020" s="7"/>
      <c r="Q1020" s="7"/>
      <c r="R1020" s="7"/>
      <c r="S1020" s="7"/>
      <c r="T1020" s="7"/>
      <c r="U1020" s="7"/>
      <c r="V1020" s="7"/>
      <c r="X1020" s="4"/>
      <c r="Y1020" s="9"/>
      <c r="Z1020" s="26"/>
      <c r="AA1020" s="7"/>
      <c r="AB1020" s="7"/>
      <c r="AC1020" s="7"/>
      <c r="AD1020" s="26"/>
      <c r="AE1020" s="7"/>
      <c r="AF1020" s="7"/>
      <c r="AG1020" s="7"/>
    </row>
    <row r="1021" spans="2:33" x14ac:dyDescent="0.2">
      <c r="B1021" s="4"/>
      <c r="C1021" s="9"/>
      <c r="D1021" s="7"/>
      <c r="E1021" s="7"/>
      <c r="F1021" s="7"/>
      <c r="G1021" s="7"/>
      <c r="H1021" s="7"/>
      <c r="I1021" s="7"/>
      <c r="J1021" s="7"/>
      <c r="K1021" s="7"/>
      <c r="L1021" s="7"/>
      <c r="M1021" s="4"/>
      <c r="N1021" s="9"/>
      <c r="O1021" s="7"/>
      <c r="P1021" s="7"/>
      <c r="Q1021" s="7"/>
      <c r="R1021" s="7"/>
      <c r="S1021" s="7"/>
      <c r="T1021" s="7"/>
      <c r="U1021" s="7"/>
      <c r="V1021" s="7"/>
      <c r="X1021" s="4"/>
      <c r="Y1021" s="9"/>
      <c r="Z1021" s="26"/>
      <c r="AA1021" s="7"/>
      <c r="AB1021" s="7"/>
      <c r="AC1021" s="7"/>
      <c r="AD1021" s="26"/>
      <c r="AE1021" s="7"/>
      <c r="AF1021" s="7"/>
      <c r="AG1021" s="7"/>
    </row>
    <row r="1022" spans="2:33" x14ac:dyDescent="0.2">
      <c r="B1022" s="4"/>
      <c r="C1022" s="9"/>
      <c r="D1022" s="7"/>
      <c r="E1022" s="7"/>
      <c r="F1022" s="7"/>
      <c r="G1022" s="7"/>
      <c r="H1022" s="7"/>
      <c r="I1022" s="7"/>
      <c r="J1022" s="7"/>
      <c r="K1022" s="7"/>
      <c r="L1022" s="7"/>
      <c r="M1022" s="4"/>
      <c r="N1022" s="9"/>
      <c r="O1022" s="7"/>
      <c r="P1022" s="7"/>
      <c r="Q1022" s="7"/>
      <c r="R1022" s="7"/>
      <c r="S1022" s="7"/>
      <c r="T1022" s="7"/>
      <c r="U1022" s="7"/>
      <c r="V1022" s="7"/>
      <c r="X1022" s="4"/>
      <c r="Y1022" s="9"/>
      <c r="Z1022" s="26"/>
      <c r="AA1022" s="7"/>
      <c r="AB1022" s="7"/>
      <c r="AC1022" s="7"/>
      <c r="AD1022" s="26"/>
      <c r="AE1022" s="7"/>
      <c r="AF1022" s="7"/>
      <c r="AG1022" s="7"/>
    </row>
    <row r="1023" spans="2:33" x14ac:dyDescent="0.2">
      <c r="B1023" s="4"/>
      <c r="C1023" s="9"/>
      <c r="D1023" s="7"/>
      <c r="E1023" s="7"/>
      <c r="F1023" s="7"/>
      <c r="G1023" s="7"/>
      <c r="H1023" s="7"/>
      <c r="I1023" s="7"/>
      <c r="J1023" s="7"/>
      <c r="K1023" s="7"/>
      <c r="L1023" s="7"/>
      <c r="M1023" s="4"/>
      <c r="N1023" s="9"/>
      <c r="O1023" s="7"/>
      <c r="P1023" s="7"/>
      <c r="Q1023" s="7"/>
      <c r="R1023" s="7"/>
      <c r="S1023" s="7"/>
      <c r="T1023" s="7"/>
      <c r="U1023" s="7"/>
      <c r="V1023" s="7"/>
      <c r="X1023" s="4"/>
      <c r="Y1023" s="9"/>
      <c r="Z1023" s="26"/>
      <c r="AA1023" s="7"/>
      <c r="AB1023" s="7"/>
      <c r="AC1023" s="7"/>
      <c r="AD1023" s="26"/>
      <c r="AE1023" s="7"/>
      <c r="AF1023" s="7"/>
      <c r="AG1023" s="7"/>
    </row>
    <row r="1024" spans="2:33" x14ac:dyDescent="0.2">
      <c r="B1024" s="4"/>
      <c r="C1024" s="9"/>
      <c r="D1024" s="7"/>
      <c r="E1024" s="7"/>
      <c r="F1024" s="7"/>
      <c r="G1024" s="7"/>
      <c r="H1024" s="7"/>
      <c r="I1024" s="7"/>
      <c r="J1024" s="7"/>
      <c r="K1024" s="7"/>
      <c r="L1024" s="7"/>
      <c r="M1024" s="4"/>
      <c r="N1024" s="9"/>
      <c r="O1024" s="7"/>
      <c r="P1024" s="7"/>
      <c r="Q1024" s="7"/>
      <c r="R1024" s="7"/>
      <c r="S1024" s="7"/>
      <c r="T1024" s="7"/>
      <c r="U1024" s="7"/>
      <c r="V1024" s="7"/>
      <c r="X1024" s="4"/>
      <c r="Y1024" s="9"/>
      <c r="Z1024" s="26"/>
      <c r="AA1024" s="7"/>
      <c r="AB1024" s="7"/>
      <c r="AC1024" s="7"/>
      <c r="AD1024" s="26"/>
      <c r="AE1024" s="7"/>
      <c r="AF1024" s="7"/>
      <c r="AG1024" s="7"/>
    </row>
    <row r="1025" spans="2:33" x14ac:dyDescent="0.2">
      <c r="B1025" s="4"/>
      <c r="C1025" s="9"/>
      <c r="D1025" s="7"/>
      <c r="E1025" s="7"/>
      <c r="F1025" s="7"/>
      <c r="G1025" s="7"/>
      <c r="H1025" s="7"/>
      <c r="I1025" s="7"/>
      <c r="J1025" s="7"/>
      <c r="K1025" s="7"/>
      <c r="L1025" s="7"/>
      <c r="M1025" s="4"/>
      <c r="N1025" s="9"/>
      <c r="O1025" s="7"/>
      <c r="P1025" s="7"/>
      <c r="Q1025" s="7"/>
      <c r="R1025" s="7"/>
      <c r="S1025" s="7"/>
      <c r="T1025" s="7"/>
      <c r="U1025" s="7"/>
      <c r="V1025" s="7"/>
      <c r="X1025" s="4"/>
      <c r="Y1025" s="9"/>
      <c r="Z1025" s="26"/>
      <c r="AA1025" s="7"/>
      <c r="AB1025" s="7"/>
      <c r="AC1025" s="7"/>
      <c r="AD1025" s="26"/>
      <c r="AE1025" s="7"/>
      <c r="AF1025" s="7"/>
      <c r="AG1025" s="7"/>
    </row>
    <row r="1026" spans="2:33" x14ac:dyDescent="0.2">
      <c r="B1026" s="4"/>
      <c r="C1026" s="9"/>
      <c r="D1026" s="7"/>
      <c r="E1026" s="7"/>
      <c r="F1026" s="7"/>
      <c r="G1026" s="7"/>
      <c r="H1026" s="7"/>
      <c r="I1026" s="7"/>
      <c r="J1026" s="7"/>
      <c r="K1026" s="7"/>
      <c r="L1026" s="7"/>
      <c r="M1026" s="4"/>
      <c r="N1026" s="9"/>
      <c r="O1026" s="7"/>
      <c r="P1026" s="7"/>
      <c r="Q1026" s="7"/>
      <c r="R1026" s="7"/>
      <c r="S1026" s="7"/>
      <c r="T1026" s="7"/>
      <c r="U1026" s="7"/>
      <c r="V1026" s="7"/>
      <c r="X1026" s="4"/>
      <c r="Y1026" s="9"/>
      <c r="Z1026" s="26"/>
      <c r="AA1026" s="7"/>
      <c r="AB1026" s="7"/>
      <c r="AC1026" s="7"/>
      <c r="AD1026" s="26"/>
      <c r="AE1026" s="7"/>
      <c r="AF1026" s="7"/>
      <c r="AG1026" s="7"/>
    </row>
    <row r="1027" spans="2:33" x14ac:dyDescent="0.2">
      <c r="B1027" s="4"/>
      <c r="C1027" s="9"/>
      <c r="D1027" s="7"/>
      <c r="E1027" s="7"/>
      <c r="F1027" s="7"/>
      <c r="G1027" s="7"/>
      <c r="H1027" s="7"/>
      <c r="I1027" s="7"/>
      <c r="J1027" s="7"/>
      <c r="K1027" s="7"/>
      <c r="L1027" s="7"/>
      <c r="M1027" s="4"/>
      <c r="N1027" s="9"/>
      <c r="O1027" s="7"/>
      <c r="P1027" s="7"/>
      <c r="Q1027" s="7"/>
      <c r="R1027" s="7"/>
      <c r="S1027" s="7"/>
      <c r="T1027" s="7"/>
      <c r="U1027" s="7"/>
      <c r="V1027" s="7"/>
      <c r="X1027" s="4"/>
      <c r="Y1027" s="9"/>
      <c r="Z1027" s="26"/>
      <c r="AA1027" s="7"/>
      <c r="AB1027" s="7"/>
      <c r="AC1027" s="7"/>
      <c r="AD1027" s="26"/>
      <c r="AE1027" s="7"/>
      <c r="AF1027" s="7"/>
      <c r="AG1027" s="7"/>
    </row>
    <row r="1028" spans="2:33" x14ac:dyDescent="0.2">
      <c r="B1028" s="4"/>
      <c r="C1028" s="9"/>
      <c r="D1028" s="7"/>
      <c r="E1028" s="7"/>
      <c r="F1028" s="7"/>
      <c r="G1028" s="7"/>
      <c r="H1028" s="7"/>
      <c r="I1028" s="7"/>
      <c r="J1028" s="7"/>
      <c r="K1028" s="7"/>
      <c r="L1028" s="7"/>
      <c r="M1028" s="4"/>
      <c r="N1028" s="9"/>
      <c r="O1028" s="7"/>
      <c r="P1028" s="7"/>
      <c r="Q1028" s="7"/>
      <c r="R1028" s="7"/>
      <c r="S1028" s="7"/>
      <c r="T1028" s="7"/>
      <c r="U1028" s="7"/>
      <c r="V1028" s="7"/>
      <c r="X1028" s="4"/>
      <c r="Y1028" s="9"/>
      <c r="Z1028" s="26"/>
      <c r="AA1028" s="7"/>
      <c r="AB1028" s="7"/>
      <c r="AC1028" s="7"/>
      <c r="AD1028" s="26"/>
      <c r="AE1028" s="7"/>
      <c r="AF1028" s="7"/>
      <c r="AG1028" s="7"/>
    </row>
    <row r="1029" spans="2:33" x14ac:dyDescent="0.2">
      <c r="B1029" s="4"/>
      <c r="C1029" s="9"/>
      <c r="D1029" s="7"/>
      <c r="E1029" s="7"/>
      <c r="F1029" s="7"/>
      <c r="G1029" s="7"/>
      <c r="H1029" s="7"/>
      <c r="I1029" s="7"/>
      <c r="J1029" s="7"/>
      <c r="K1029" s="7"/>
      <c r="L1029" s="7"/>
      <c r="M1029" s="4"/>
      <c r="N1029" s="9"/>
      <c r="O1029" s="7"/>
      <c r="P1029" s="7"/>
      <c r="Q1029" s="7"/>
      <c r="R1029" s="7"/>
      <c r="S1029" s="7"/>
      <c r="T1029" s="7"/>
      <c r="U1029" s="7"/>
      <c r="V1029" s="7"/>
      <c r="X1029" s="4"/>
      <c r="Y1029" s="9"/>
      <c r="Z1029" s="26"/>
      <c r="AA1029" s="7"/>
      <c r="AB1029" s="7"/>
      <c r="AC1029" s="7"/>
      <c r="AD1029" s="26"/>
      <c r="AE1029" s="7"/>
      <c r="AF1029" s="7"/>
      <c r="AG1029" s="7"/>
    </row>
    <row r="1030" spans="2:33" x14ac:dyDescent="0.2">
      <c r="B1030" s="4"/>
      <c r="C1030" s="9"/>
      <c r="D1030" s="7"/>
      <c r="E1030" s="7"/>
      <c r="F1030" s="7"/>
      <c r="G1030" s="7"/>
      <c r="H1030" s="7"/>
      <c r="I1030" s="7"/>
      <c r="J1030" s="7"/>
      <c r="K1030" s="7"/>
      <c r="L1030" s="7"/>
      <c r="M1030" s="4"/>
      <c r="N1030" s="9"/>
      <c r="O1030" s="7"/>
      <c r="P1030" s="7"/>
      <c r="Q1030" s="7"/>
      <c r="R1030" s="7"/>
      <c r="S1030" s="7"/>
      <c r="T1030" s="7"/>
      <c r="U1030" s="7"/>
      <c r="V1030" s="7"/>
      <c r="X1030" s="4"/>
      <c r="Y1030" s="9"/>
      <c r="Z1030" s="26"/>
      <c r="AA1030" s="7"/>
      <c r="AB1030" s="7"/>
      <c r="AC1030" s="7"/>
      <c r="AD1030" s="26"/>
      <c r="AE1030" s="7"/>
      <c r="AF1030" s="7"/>
      <c r="AG1030" s="7"/>
    </row>
    <row r="1031" spans="2:33" x14ac:dyDescent="0.2">
      <c r="B1031" s="4"/>
      <c r="C1031" s="9"/>
      <c r="D1031" s="7"/>
      <c r="E1031" s="7"/>
      <c r="F1031" s="7"/>
      <c r="G1031" s="7"/>
      <c r="H1031" s="7"/>
      <c r="I1031" s="7"/>
      <c r="J1031" s="7"/>
      <c r="K1031" s="7"/>
      <c r="L1031" s="7"/>
      <c r="M1031" s="4"/>
      <c r="N1031" s="9"/>
      <c r="O1031" s="7"/>
      <c r="P1031" s="7"/>
      <c r="Q1031" s="7"/>
      <c r="R1031" s="7"/>
      <c r="S1031" s="7"/>
      <c r="T1031" s="7"/>
      <c r="U1031" s="7"/>
      <c r="V1031" s="7"/>
      <c r="X1031" s="4"/>
      <c r="Y1031" s="9"/>
      <c r="Z1031" s="26"/>
      <c r="AA1031" s="7"/>
      <c r="AB1031" s="7"/>
      <c r="AC1031" s="7"/>
      <c r="AD1031" s="26"/>
      <c r="AE1031" s="7"/>
      <c r="AF1031" s="7"/>
      <c r="AG1031" s="7"/>
    </row>
    <row r="1032" spans="2:33" x14ac:dyDescent="0.2">
      <c r="B1032" s="4"/>
      <c r="C1032" s="9"/>
      <c r="D1032" s="7"/>
      <c r="E1032" s="7"/>
      <c r="F1032" s="7"/>
      <c r="G1032" s="7"/>
      <c r="H1032" s="7"/>
      <c r="I1032" s="7"/>
      <c r="J1032" s="7"/>
      <c r="K1032" s="7"/>
      <c r="L1032" s="7"/>
      <c r="M1032" s="4"/>
      <c r="N1032" s="9"/>
      <c r="O1032" s="7"/>
      <c r="P1032" s="7"/>
      <c r="Q1032" s="7"/>
      <c r="R1032" s="7"/>
      <c r="S1032" s="7"/>
      <c r="T1032" s="7"/>
      <c r="U1032" s="7"/>
      <c r="V1032" s="7"/>
      <c r="X1032" s="4"/>
      <c r="Y1032" s="9"/>
      <c r="Z1032" s="26"/>
      <c r="AA1032" s="7"/>
      <c r="AB1032" s="7"/>
      <c r="AC1032" s="7"/>
      <c r="AD1032" s="26"/>
      <c r="AE1032" s="7"/>
      <c r="AF1032" s="7"/>
      <c r="AG1032" s="7"/>
    </row>
    <row r="1033" spans="2:33" x14ac:dyDescent="0.2">
      <c r="B1033" s="4"/>
      <c r="C1033" s="9"/>
      <c r="D1033" s="7"/>
      <c r="E1033" s="7"/>
      <c r="F1033" s="7"/>
      <c r="G1033" s="7"/>
      <c r="H1033" s="7"/>
      <c r="I1033" s="7"/>
      <c r="J1033" s="7"/>
      <c r="K1033" s="7"/>
      <c r="L1033" s="7"/>
      <c r="M1033" s="4"/>
      <c r="N1033" s="9"/>
      <c r="O1033" s="7"/>
      <c r="P1033" s="7"/>
      <c r="Q1033" s="7"/>
      <c r="R1033" s="7"/>
      <c r="S1033" s="7"/>
      <c r="T1033" s="7"/>
      <c r="U1033" s="7"/>
      <c r="V1033" s="7"/>
      <c r="X1033" s="4"/>
      <c r="Y1033" s="9"/>
      <c r="Z1033" s="26"/>
      <c r="AA1033" s="7"/>
      <c r="AB1033" s="7"/>
      <c r="AC1033" s="7"/>
      <c r="AD1033" s="26"/>
      <c r="AE1033" s="7"/>
      <c r="AF1033" s="7"/>
      <c r="AG1033" s="7"/>
    </row>
    <row r="1034" spans="2:33" x14ac:dyDescent="0.2">
      <c r="B1034" s="4"/>
      <c r="C1034" s="9"/>
      <c r="D1034" s="7"/>
      <c r="E1034" s="7"/>
      <c r="F1034" s="7"/>
      <c r="G1034" s="7"/>
      <c r="H1034" s="7"/>
      <c r="I1034" s="7"/>
      <c r="J1034" s="7"/>
      <c r="K1034" s="7"/>
      <c r="L1034" s="7"/>
      <c r="M1034" s="4"/>
      <c r="N1034" s="9"/>
      <c r="O1034" s="7"/>
      <c r="P1034" s="7"/>
      <c r="Q1034" s="7"/>
      <c r="R1034" s="7"/>
      <c r="S1034" s="7"/>
      <c r="T1034" s="7"/>
      <c r="U1034" s="7"/>
      <c r="V1034" s="7"/>
      <c r="X1034" s="4"/>
      <c r="Y1034" s="9"/>
      <c r="Z1034" s="26"/>
      <c r="AA1034" s="7"/>
      <c r="AB1034" s="7"/>
      <c r="AC1034" s="7"/>
      <c r="AD1034" s="26"/>
      <c r="AE1034" s="7"/>
      <c r="AF1034" s="7"/>
      <c r="AG1034" s="7"/>
    </row>
    <row r="1035" spans="2:33" x14ac:dyDescent="0.2">
      <c r="B1035" s="4"/>
      <c r="C1035" s="9"/>
      <c r="D1035" s="7"/>
      <c r="E1035" s="7"/>
      <c r="F1035" s="7"/>
      <c r="G1035" s="7"/>
      <c r="H1035" s="7"/>
      <c r="I1035" s="7"/>
      <c r="J1035" s="7"/>
      <c r="K1035" s="7"/>
      <c r="L1035" s="7"/>
      <c r="M1035" s="4"/>
      <c r="N1035" s="9"/>
      <c r="O1035" s="7"/>
      <c r="P1035" s="7"/>
      <c r="Q1035" s="7"/>
      <c r="R1035" s="7"/>
      <c r="S1035" s="7"/>
      <c r="T1035" s="7"/>
      <c r="U1035" s="7"/>
      <c r="V1035" s="7"/>
      <c r="X1035" s="4"/>
      <c r="Y1035" s="9"/>
      <c r="Z1035" s="26"/>
      <c r="AA1035" s="7"/>
      <c r="AB1035" s="7"/>
      <c r="AC1035" s="7"/>
      <c r="AD1035" s="26"/>
      <c r="AE1035" s="7"/>
      <c r="AF1035" s="7"/>
      <c r="AG1035" s="7"/>
    </row>
    <row r="1036" spans="2:33" x14ac:dyDescent="0.2">
      <c r="B1036" s="4"/>
      <c r="C1036" s="9"/>
      <c r="D1036" s="7"/>
      <c r="E1036" s="7"/>
      <c r="F1036" s="7"/>
      <c r="G1036" s="7"/>
      <c r="H1036" s="7"/>
      <c r="I1036" s="7"/>
      <c r="J1036" s="7"/>
      <c r="K1036" s="7"/>
      <c r="L1036" s="7"/>
      <c r="M1036" s="4"/>
      <c r="N1036" s="9"/>
      <c r="O1036" s="7"/>
      <c r="P1036" s="7"/>
      <c r="Q1036" s="7"/>
      <c r="R1036" s="7"/>
      <c r="S1036" s="7"/>
      <c r="T1036" s="7"/>
      <c r="U1036" s="7"/>
      <c r="V1036" s="7"/>
      <c r="X1036" s="4"/>
      <c r="Y1036" s="9"/>
      <c r="Z1036" s="26"/>
      <c r="AA1036" s="7"/>
      <c r="AB1036" s="7"/>
      <c r="AC1036" s="7"/>
      <c r="AD1036" s="26"/>
      <c r="AE1036" s="7"/>
      <c r="AF1036" s="7"/>
      <c r="AG1036" s="7"/>
    </row>
    <row r="1037" spans="2:33" x14ac:dyDescent="0.2">
      <c r="B1037" s="4"/>
      <c r="C1037" s="9"/>
      <c r="D1037" s="7"/>
      <c r="E1037" s="7"/>
      <c r="F1037" s="7"/>
      <c r="G1037" s="7"/>
      <c r="H1037" s="7"/>
      <c r="I1037" s="7"/>
      <c r="J1037" s="7"/>
      <c r="K1037" s="7"/>
      <c r="L1037" s="7"/>
      <c r="M1037" s="4"/>
      <c r="N1037" s="9"/>
      <c r="O1037" s="7"/>
      <c r="P1037" s="7"/>
      <c r="Q1037" s="7"/>
      <c r="R1037" s="7"/>
      <c r="S1037" s="7"/>
      <c r="T1037" s="7"/>
      <c r="U1037" s="7"/>
      <c r="V1037" s="7"/>
      <c r="X1037" s="4"/>
      <c r="Y1037" s="9"/>
      <c r="Z1037" s="26"/>
      <c r="AA1037" s="7"/>
      <c r="AB1037" s="7"/>
      <c r="AC1037" s="7"/>
      <c r="AD1037" s="26"/>
      <c r="AE1037" s="7"/>
      <c r="AF1037" s="7"/>
      <c r="AG1037" s="7"/>
    </row>
    <row r="1038" spans="2:33" x14ac:dyDescent="0.2">
      <c r="B1038" s="4"/>
      <c r="C1038" s="9"/>
      <c r="D1038" s="7"/>
      <c r="E1038" s="7"/>
      <c r="F1038" s="7"/>
      <c r="G1038" s="7"/>
      <c r="H1038" s="7"/>
      <c r="I1038" s="7"/>
      <c r="J1038" s="7"/>
      <c r="K1038" s="7"/>
      <c r="L1038" s="7"/>
      <c r="M1038" s="4"/>
      <c r="N1038" s="9"/>
      <c r="O1038" s="7"/>
      <c r="P1038" s="7"/>
      <c r="Q1038" s="7"/>
      <c r="R1038" s="7"/>
      <c r="S1038" s="7"/>
      <c r="T1038" s="7"/>
      <c r="U1038" s="7"/>
      <c r="V1038" s="7"/>
      <c r="X1038" s="4"/>
      <c r="Y1038" s="9"/>
      <c r="Z1038" s="26"/>
      <c r="AA1038" s="7"/>
      <c r="AB1038" s="7"/>
      <c r="AC1038" s="7"/>
      <c r="AD1038" s="26"/>
      <c r="AE1038" s="7"/>
      <c r="AF1038" s="7"/>
      <c r="AG1038" s="7"/>
    </row>
    <row r="1039" spans="2:33" x14ac:dyDescent="0.2">
      <c r="B1039" s="4"/>
      <c r="C1039" s="9"/>
      <c r="D1039" s="7"/>
      <c r="E1039" s="7"/>
      <c r="F1039" s="7"/>
      <c r="G1039" s="7"/>
      <c r="H1039" s="7"/>
      <c r="I1039" s="7"/>
      <c r="J1039" s="7"/>
      <c r="K1039" s="7"/>
      <c r="L1039" s="7"/>
      <c r="M1039" s="4"/>
      <c r="N1039" s="9"/>
      <c r="O1039" s="7"/>
      <c r="P1039" s="7"/>
      <c r="Q1039" s="7"/>
      <c r="R1039" s="7"/>
      <c r="S1039" s="7"/>
      <c r="T1039" s="7"/>
      <c r="U1039" s="7"/>
      <c r="V1039" s="7"/>
      <c r="X1039" s="4"/>
      <c r="Y1039" s="9"/>
      <c r="Z1039" s="26"/>
      <c r="AA1039" s="7"/>
      <c r="AB1039" s="7"/>
      <c r="AC1039" s="7"/>
      <c r="AD1039" s="26"/>
      <c r="AE1039" s="7"/>
      <c r="AF1039" s="7"/>
      <c r="AG1039" s="7"/>
    </row>
    <row r="1040" spans="2:33" x14ac:dyDescent="0.2">
      <c r="B1040" s="4"/>
      <c r="C1040" s="9"/>
      <c r="D1040" s="7"/>
      <c r="E1040" s="7"/>
      <c r="F1040" s="7"/>
      <c r="G1040" s="7"/>
      <c r="H1040" s="7"/>
      <c r="I1040" s="7"/>
      <c r="J1040" s="7"/>
      <c r="K1040" s="7"/>
      <c r="L1040" s="7"/>
      <c r="M1040" s="4"/>
      <c r="N1040" s="9"/>
      <c r="O1040" s="7"/>
      <c r="P1040" s="7"/>
      <c r="Q1040" s="7"/>
      <c r="R1040" s="7"/>
      <c r="S1040" s="7"/>
      <c r="T1040" s="7"/>
      <c r="U1040" s="7"/>
      <c r="V1040" s="7"/>
      <c r="X1040" s="4"/>
      <c r="Y1040" s="9"/>
      <c r="Z1040" s="26"/>
      <c r="AA1040" s="7"/>
      <c r="AB1040" s="7"/>
      <c r="AC1040" s="7"/>
      <c r="AD1040" s="26"/>
      <c r="AE1040" s="7"/>
      <c r="AF1040" s="7"/>
      <c r="AG1040" s="7"/>
    </row>
    <row r="1041" spans="2:33" x14ac:dyDescent="0.2">
      <c r="B1041" s="4"/>
      <c r="C1041" s="9"/>
      <c r="D1041" s="7"/>
      <c r="E1041" s="7"/>
      <c r="F1041" s="7"/>
      <c r="G1041" s="7"/>
      <c r="H1041" s="7"/>
      <c r="I1041" s="7"/>
      <c r="J1041" s="7"/>
      <c r="K1041" s="7"/>
      <c r="L1041" s="7"/>
      <c r="M1041" s="4"/>
      <c r="N1041" s="9"/>
      <c r="O1041" s="7"/>
      <c r="P1041" s="7"/>
      <c r="Q1041" s="7"/>
      <c r="R1041" s="7"/>
      <c r="S1041" s="7"/>
      <c r="T1041" s="7"/>
      <c r="U1041" s="7"/>
      <c r="V1041" s="7"/>
      <c r="X1041" s="4"/>
      <c r="Y1041" s="9"/>
      <c r="Z1041" s="26"/>
      <c r="AA1041" s="7"/>
      <c r="AB1041" s="7"/>
      <c r="AC1041" s="7"/>
      <c r="AD1041" s="26"/>
      <c r="AE1041" s="7"/>
      <c r="AF1041" s="7"/>
      <c r="AG1041" s="7"/>
    </row>
    <row r="1042" spans="2:33" x14ac:dyDescent="0.2">
      <c r="B1042" s="4"/>
      <c r="C1042" s="9"/>
      <c r="D1042" s="7"/>
      <c r="E1042" s="7"/>
      <c r="F1042" s="7"/>
      <c r="G1042" s="7"/>
      <c r="H1042" s="7"/>
      <c r="I1042" s="7"/>
      <c r="J1042" s="7"/>
      <c r="K1042" s="7"/>
      <c r="L1042" s="7"/>
      <c r="M1042" s="4"/>
      <c r="N1042" s="9"/>
      <c r="O1042" s="7"/>
      <c r="P1042" s="7"/>
      <c r="Q1042" s="7"/>
      <c r="R1042" s="7"/>
      <c r="S1042" s="7"/>
      <c r="T1042" s="7"/>
      <c r="U1042" s="7"/>
      <c r="V1042" s="7"/>
      <c r="X1042" s="4"/>
      <c r="Y1042" s="9"/>
      <c r="Z1042" s="26"/>
      <c r="AA1042" s="7"/>
      <c r="AB1042" s="7"/>
      <c r="AC1042" s="7"/>
      <c r="AD1042" s="26"/>
      <c r="AE1042" s="7"/>
      <c r="AF1042" s="7"/>
      <c r="AG1042" s="7"/>
    </row>
    <row r="1043" spans="2:33" x14ac:dyDescent="0.2">
      <c r="B1043" s="4"/>
      <c r="C1043" s="9"/>
      <c r="D1043" s="7"/>
      <c r="E1043" s="7"/>
      <c r="F1043" s="7"/>
      <c r="G1043" s="7"/>
      <c r="H1043" s="7"/>
      <c r="I1043" s="7"/>
      <c r="J1043" s="7"/>
      <c r="K1043" s="7"/>
      <c r="L1043" s="7"/>
      <c r="M1043" s="4"/>
      <c r="N1043" s="9"/>
      <c r="O1043" s="7"/>
      <c r="P1043" s="7"/>
      <c r="Q1043" s="7"/>
      <c r="R1043" s="7"/>
      <c r="S1043" s="7"/>
      <c r="T1043" s="7"/>
      <c r="U1043" s="7"/>
      <c r="V1043" s="7"/>
      <c r="X1043" s="4"/>
      <c r="Y1043" s="9"/>
      <c r="Z1043" s="26"/>
      <c r="AA1043" s="7"/>
      <c r="AB1043" s="7"/>
      <c r="AC1043" s="7"/>
      <c r="AD1043" s="26"/>
      <c r="AE1043" s="7"/>
      <c r="AF1043" s="7"/>
      <c r="AG1043" s="7"/>
    </row>
    <row r="1044" spans="2:33" x14ac:dyDescent="0.2">
      <c r="B1044" s="4"/>
      <c r="C1044" s="9"/>
      <c r="D1044" s="7"/>
      <c r="E1044" s="7"/>
      <c r="F1044" s="7"/>
      <c r="G1044" s="7"/>
      <c r="H1044" s="7"/>
      <c r="I1044" s="7"/>
      <c r="J1044" s="7"/>
      <c r="K1044" s="7"/>
      <c r="L1044" s="7"/>
      <c r="M1044" s="4"/>
      <c r="N1044" s="9"/>
      <c r="O1044" s="7"/>
      <c r="P1044" s="7"/>
      <c r="Q1044" s="7"/>
      <c r="R1044" s="7"/>
      <c r="S1044" s="7"/>
      <c r="T1044" s="7"/>
      <c r="U1044" s="7"/>
      <c r="V1044" s="7"/>
      <c r="X1044" s="4"/>
      <c r="Y1044" s="9"/>
      <c r="Z1044" s="26"/>
      <c r="AA1044" s="7"/>
      <c r="AB1044" s="7"/>
      <c r="AC1044" s="7"/>
      <c r="AD1044" s="26"/>
      <c r="AE1044" s="7"/>
      <c r="AF1044" s="7"/>
      <c r="AG1044" s="7"/>
    </row>
    <row r="1045" spans="2:33" x14ac:dyDescent="0.2">
      <c r="B1045" s="4"/>
      <c r="C1045" s="9"/>
      <c r="D1045" s="7"/>
      <c r="E1045" s="7"/>
      <c r="F1045" s="7"/>
      <c r="G1045" s="7"/>
      <c r="H1045" s="7"/>
      <c r="I1045" s="7"/>
      <c r="J1045" s="7"/>
      <c r="K1045" s="7"/>
      <c r="L1045" s="7"/>
      <c r="M1045" s="4"/>
      <c r="N1045" s="9"/>
      <c r="O1045" s="7"/>
      <c r="P1045" s="7"/>
      <c r="Q1045" s="7"/>
      <c r="R1045" s="7"/>
      <c r="S1045" s="7"/>
      <c r="T1045" s="7"/>
      <c r="U1045" s="7"/>
      <c r="V1045" s="7"/>
      <c r="X1045" s="4"/>
      <c r="Y1045" s="9"/>
      <c r="Z1045" s="26"/>
      <c r="AA1045" s="7"/>
      <c r="AB1045" s="7"/>
      <c r="AC1045" s="7"/>
      <c r="AD1045" s="26"/>
      <c r="AE1045" s="7"/>
      <c r="AF1045" s="7"/>
      <c r="AG1045" s="7"/>
    </row>
    <row r="1046" spans="2:33" x14ac:dyDescent="0.2">
      <c r="B1046" s="4"/>
      <c r="C1046" s="9"/>
      <c r="D1046" s="7"/>
      <c r="E1046" s="7"/>
      <c r="F1046" s="7"/>
      <c r="G1046" s="7"/>
      <c r="H1046" s="7"/>
      <c r="I1046" s="7"/>
      <c r="J1046" s="7"/>
      <c r="K1046" s="7"/>
      <c r="L1046" s="7"/>
      <c r="M1046" s="4"/>
      <c r="N1046" s="9"/>
      <c r="O1046" s="7"/>
      <c r="P1046" s="7"/>
      <c r="Q1046" s="7"/>
      <c r="R1046" s="7"/>
      <c r="S1046" s="7"/>
      <c r="T1046" s="7"/>
      <c r="U1046" s="7"/>
      <c r="V1046" s="7"/>
      <c r="X1046" s="4"/>
      <c r="Y1046" s="9"/>
      <c r="Z1046" s="26"/>
      <c r="AA1046" s="7"/>
      <c r="AB1046" s="7"/>
      <c r="AC1046" s="7"/>
      <c r="AD1046" s="26"/>
      <c r="AE1046" s="7"/>
      <c r="AF1046" s="7"/>
      <c r="AG1046" s="7"/>
    </row>
    <row r="1047" spans="2:33" x14ac:dyDescent="0.2">
      <c r="B1047" s="4"/>
      <c r="C1047" s="9"/>
      <c r="D1047" s="7"/>
      <c r="E1047" s="7"/>
      <c r="F1047" s="7"/>
      <c r="G1047" s="7"/>
      <c r="H1047" s="7"/>
      <c r="I1047" s="7"/>
      <c r="J1047" s="7"/>
      <c r="K1047" s="7"/>
      <c r="L1047" s="7"/>
      <c r="M1047" s="4"/>
      <c r="N1047" s="9"/>
      <c r="O1047" s="7"/>
      <c r="P1047" s="7"/>
      <c r="Q1047" s="7"/>
      <c r="R1047" s="7"/>
      <c r="S1047" s="7"/>
      <c r="T1047" s="7"/>
      <c r="U1047" s="7"/>
      <c r="V1047" s="7"/>
      <c r="X1047" s="4"/>
      <c r="Y1047" s="9"/>
      <c r="Z1047" s="26"/>
      <c r="AA1047" s="7"/>
      <c r="AB1047" s="7"/>
      <c r="AC1047" s="7"/>
      <c r="AD1047" s="26"/>
      <c r="AE1047" s="7"/>
      <c r="AF1047" s="7"/>
      <c r="AG1047" s="7"/>
    </row>
    <row r="1048" spans="2:33" x14ac:dyDescent="0.2">
      <c r="B1048" s="4"/>
      <c r="C1048" s="9"/>
      <c r="D1048" s="7"/>
      <c r="E1048" s="7"/>
      <c r="F1048" s="7"/>
      <c r="G1048" s="7"/>
      <c r="H1048" s="7"/>
      <c r="I1048" s="7"/>
      <c r="J1048" s="7"/>
      <c r="K1048" s="7"/>
      <c r="L1048" s="7"/>
      <c r="M1048" s="4"/>
      <c r="N1048" s="9"/>
      <c r="O1048" s="7"/>
      <c r="P1048" s="7"/>
      <c r="Q1048" s="7"/>
      <c r="R1048" s="7"/>
      <c r="S1048" s="7"/>
      <c r="T1048" s="7"/>
      <c r="U1048" s="7"/>
      <c r="V1048" s="7"/>
      <c r="X1048" s="4"/>
      <c r="Y1048" s="9"/>
      <c r="Z1048" s="26"/>
      <c r="AA1048" s="7"/>
      <c r="AB1048" s="7"/>
      <c r="AC1048" s="7"/>
      <c r="AD1048" s="26"/>
      <c r="AE1048" s="7"/>
      <c r="AF1048" s="7"/>
      <c r="AG1048" s="7"/>
    </row>
    <row r="1049" spans="2:33" x14ac:dyDescent="0.2">
      <c r="B1049" s="4"/>
      <c r="C1049" s="9"/>
      <c r="D1049" s="7"/>
      <c r="E1049" s="7"/>
      <c r="F1049" s="7"/>
      <c r="G1049" s="7"/>
      <c r="H1049" s="7"/>
      <c r="I1049" s="7"/>
      <c r="J1049" s="7"/>
      <c r="K1049" s="7"/>
      <c r="L1049" s="7"/>
      <c r="M1049" s="4"/>
      <c r="N1049" s="9"/>
      <c r="O1049" s="7"/>
      <c r="P1049" s="7"/>
      <c r="Q1049" s="7"/>
      <c r="R1049" s="7"/>
      <c r="S1049" s="7"/>
      <c r="T1049" s="7"/>
      <c r="U1049" s="7"/>
      <c r="V1049" s="7"/>
      <c r="X1049" s="4"/>
      <c r="Y1049" s="9"/>
      <c r="Z1049" s="26"/>
      <c r="AA1049" s="7"/>
      <c r="AB1049" s="7"/>
      <c r="AC1049" s="7"/>
      <c r="AD1049" s="26"/>
      <c r="AE1049" s="7"/>
      <c r="AF1049" s="7"/>
      <c r="AG1049" s="7"/>
    </row>
    <row r="1050" spans="2:33" x14ac:dyDescent="0.2">
      <c r="B1050" s="4"/>
      <c r="C1050" s="9"/>
      <c r="D1050" s="7"/>
      <c r="E1050" s="7"/>
      <c r="F1050" s="7"/>
      <c r="G1050" s="7"/>
      <c r="H1050" s="7"/>
      <c r="I1050" s="7"/>
      <c r="J1050" s="7"/>
      <c r="K1050" s="7"/>
      <c r="L1050" s="7"/>
      <c r="M1050" s="4"/>
      <c r="N1050" s="9"/>
      <c r="O1050" s="7"/>
      <c r="P1050" s="7"/>
      <c r="Q1050" s="7"/>
      <c r="R1050" s="7"/>
      <c r="S1050" s="7"/>
      <c r="T1050" s="7"/>
      <c r="U1050" s="7"/>
      <c r="V1050" s="7"/>
      <c r="X1050" s="4"/>
      <c r="Y1050" s="9"/>
      <c r="Z1050" s="26"/>
      <c r="AA1050" s="7"/>
      <c r="AB1050" s="7"/>
      <c r="AC1050" s="7"/>
      <c r="AD1050" s="26"/>
      <c r="AE1050" s="7"/>
      <c r="AF1050" s="7"/>
      <c r="AG1050" s="7"/>
    </row>
    <row r="1051" spans="2:33" x14ac:dyDescent="0.2">
      <c r="B1051" s="4"/>
      <c r="C1051" s="9"/>
      <c r="D1051" s="7"/>
      <c r="E1051" s="7"/>
      <c r="F1051" s="7"/>
      <c r="G1051" s="7"/>
      <c r="H1051" s="7"/>
      <c r="I1051" s="7"/>
      <c r="J1051" s="7"/>
      <c r="K1051" s="7"/>
      <c r="L1051" s="7"/>
      <c r="M1051" s="4"/>
      <c r="N1051" s="9"/>
      <c r="O1051" s="7"/>
      <c r="P1051" s="7"/>
      <c r="Q1051" s="7"/>
      <c r="R1051" s="7"/>
      <c r="S1051" s="7"/>
      <c r="T1051" s="7"/>
      <c r="U1051" s="7"/>
      <c r="V1051" s="7"/>
      <c r="X1051" s="4"/>
      <c r="Y1051" s="9"/>
      <c r="Z1051" s="26"/>
      <c r="AA1051" s="7"/>
      <c r="AB1051" s="7"/>
      <c r="AC1051" s="7"/>
      <c r="AD1051" s="26"/>
      <c r="AE1051" s="7"/>
      <c r="AF1051" s="7"/>
      <c r="AG1051" s="7"/>
    </row>
    <row r="1052" spans="2:33" x14ac:dyDescent="0.2">
      <c r="B1052" s="4"/>
      <c r="C1052" s="9"/>
      <c r="D1052" s="7"/>
      <c r="E1052" s="7"/>
      <c r="F1052" s="7"/>
      <c r="G1052" s="7"/>
      <c r="H1052" s="7"/>
      <c r="I1052" s="7"/>
      <c r="J1052" s="7"/>
      <c r="K1052" s="7"/>
      <c r="L1052" s="7"/>
      <c r="M1052" s="4"/>
      <c r="N1052" s="9"/>
      <c r="O1052" s="7"/>
      <c r="P1052" s="7"/>
      <c r="Q1052" s="7"/>
      <c r="R1052" s="7"/>
      <c r="S1052" s="7"/>
      <c r="T1052" s="7"/>
      <c r="U1052" s="7"/>
      <c r="V1052" s="7"/>
      <c r="X1052" s="4"/>
      <c r="Y1052" s="9"/>
      <c r="Z1052" s="26"/>
      <c r="AA1052" s="7"/>
      <c r="AB1052" s="7"/>
      <c r="AC1052" s="7"/>
      <c r="AD1052" s="26"/>
      <c r="AE1052" s="7"/>
      <c r="AF1052" s="7"/>
      <c r="AG1052" s="7"/>
    </row>
    <row r="1053" spans="2:33" x14ac:dyDescent="0.2">
      <c r="B1053" s="4"/>
      <c r="C1053" s="9"/>
      <c r="D1053" s="7"/>
      <c r="E1053" s="7"/>
      <c r="F1053" s="7"/>
      <c r="G1053" s="7"/>
      <c r="H1053" s="7"/>
      <c r="I1053" s="7"/>
      <c r="J1053" s="7"/>
      <c r="K1053" s="7"/>
      <c r="L1053" s="7"/>
      <c r="M1053" s="4"/>
      <c r="N1053" s="9"/>
      <c r="O1053" s="7"/>
      <c r="P1053" s="7"/>
      <c r="Q1053" s="7"/>
      <c r="R1053" s="7"/>
      <c r="S1053" s="7"/>
      <c r="T1053" s="7"/>
      <c r="U1053" s="7"/>
      <c r="V1053" s="7"/>
      <c r="X1053" s="4"/>
      <c r="Y1053" s="9"/>
      <c r="Z1053" s="26"/>
      <c r="AA1053" s="7"/>
      <c r="AB1053" s="7"/>
      <c r="AC1053" s="7"/>
      <c r="AD1053" s="26"/>
      <c r="AE1053" s="7"/>
      <c r="AF1053" s="7"/>
      <c r="AG1053" s="7"/>
    </row>
    <row r="1054" spans="2:33" x14ac:dyDescent="0.2">
      <c r="B1054" s="4"/>
      <c r="C1054" s="9"/>
      <c r="D1054" s="7"/>
      <c r="E1054" s="7"/>
      <c r="F1054" s="7"/>
      <c r="G1054" s="7"/>
      <c r="H1054" s="7"/>
      <c r="I1054" s="7"/>
      <c r="J1054" s="7"/>
      <c r="K1054" s="7"/>
      <c r="L1054" s="7"/>
      <c r="M1054" s="4"/>
      <c r="N1054" s="9"/>
      <c r="O1054" s="7"/>
      <c r="P1054" s="7"/>
      <c r="Q1054" s="7"/>
      <c r="R1054" s="7"/>
      <c r="S1054" s="7"/>
      <c r="T1054" s="7"/>
      <c r="U1054" s="7"/>
      <c r="V1054" s="7"/>
      <c r="X1054" s="4"/>
      <c r="Y1054" s="9"/>
      <c r="Z1054" s="26"/>
      <c r="AA1054" s="7"/>
      <c r="AB1054" s="7"/>
      <c r="AC1054" s="7"/>
      <c r="AD1054" s="26"/>
      <c r="AE1054" s="7"/>
      <c r="AF1054" s="7"/>
      <c r="AG1054" s="7"/>
    </row>
    <row r="1055" spans="2:33" x14ac:dyDescent="0.2">
      <c r="B1055" s="4"/>
      <c r="C1055" s="9"/>
      <c r="D1055" s="7"/>
      <c r="E1055" s="7"/>
      <c r="F1055" s="7"/>
      <c r="G1055" s="7"/>
      <c r="H1055" s="7"/>
      <c r="I1055" s="7"/>
      <c r="J1055" s="7"/>
      <c r="K1055" s="7"/>
      <c r="L1055" s="7"/>
      <c r="M1055" s="4"/>
      <c r="N1055" s="9"/>
      <c r="O1055" s="7"/>
      <c r="P1055" s="7"/>
      <c r="Q1055" s="7"/>
      <c r="R1055" s="7"/>
      <c r="S1055" s="7"/>
      <c r="T1055" s="7"/>
      <c r="U1055" s="7"/>
      <c r="V1055" s="7"/>
      <c r="X1055" s="4"/>
      <c r="Y1055" s="9"/>
      <c r="Z1055" s="26"/>
      <c r="AA1055" s="7"/>
      <c r="AB1055" s="7"/>
      <c r="AC1055" s="7"/>
      <c r="AD1055" s="26"/>
      <c r="AE1055" s="7"/>
      <c r="AF1055" s="7"/>
      <c r="AG1055" s="7"/>
    </row>
    <row r="1056" spans="2:33" x14ac:dyDescent="0.2">
      <c r="B1056" s="4"/>
      <c r="C1056" s="9"/>
      <c r="D1056" s="7"/>
      <c r="E1056" s="7"/>
      <c r="F1056" s="7"/>
      <c r="G1056" s="7"/>
      <c r="H1056" s="7"/>
      <c r="I1056" s="7"/>
      <c r="J1056" s="7"/>
      <c r="K1056" s="7"/>
      <c r="L1056" s="7"/>
      <c r="M1056" s="4"/>
      <c r="N1056" s="9"/>
      <c r="O1056" s="7"/>
      <c r="P1056" s="7"/>
      <c r="Q1056" s="7"/>
      <c r="R1056" s="7"/>
      <c r="S1056" s="7"/>
      <c r="T1056" s="7"/>
      <c r="U1056" s="7"/>
      <c r="V1056" s="7"/>
      <c r="X1056" s="4"/>
      <c r="Y1056" s="9"/>
      <c r="Z1056" s="26"/>
      <c r="AA1056" s="7"/>
      <c r="AB1056" s="7"/>
      <c r="AC1056" s="7"/>
      <c r="AD1056" s="26"/>
      <c r="AE1056" s="7"/>
      <c r="AF1056" s="7"/>
      <c r="AG1056" s="7"/>
    </row>
    <row r="1057" spans="2:33" x14ac:dyDescent="0.2">
      <c r="B1057" s="4"/>
      <c r="C1057" s="9"/>
      <c r="D1057" s="7"/>
      <c r="E1057" s="7"/>
      <c r="F1057" s="7"/>
      <c r="G1057" s="7"/>
      <c r="H1057" s="7"/>
      <c r="I1057" s="7"/>
      <c r="J1057" s="7"/>
      <c r="K1057" s="7"/>
      <c r="L1057" s="7"/>
      <c r="M1057" s="4"/>
      <c r="N1057" s="9"/>
      <c r="O1057" s="7"/>
      <c r="P1057" s="7"/>
      <c r="Q1057" s="7"/>
      <c r="R1057" s="7"/>
      <c r="S1057" s="7"/>
      <c r="T1057" s="7"/>
      <c r="U1057" s="7"/>
      <c r="V1057" s="7"/>
      <c r="X1057" s="4"/>
      <c r="Y1057" s="9"/>
      <c r="Z1057" s="26"/>
      <c r="AA1057" s="7"/>
      <c r="AB1057" s="7"/>
      <c r="AC1057" s="7"/>
      <c r="AD1057" s="26"/>
      <c r="AE1057" s="7"/>
      <c r="AF1057" s="7"/>
      <c r="AG1057" s="7"/>
    </row>
    <row r="1058" spans="2:33" x14ac:dyDescent="0.2">
      <c r="B1058" s="4"/>
      <c r="C1058" s="9"/>
      <c r="D1058" s="7"/>
      <c r="E1058" s="7"/>
      <c r="F1058" s="7"/>
      <c r="G1058" s="7"/>
      <c r="H1058" s="7"/>
      <c r="I1058" s="7"/>
      <c r="J1058" s="7"/>
      <c r="K1058" s="7"/>
      <c r="L1058" s="7"/>
      <c r="M1058" s="4"/>
      <c r="N1058" s="9"/>
      <c r="O1058" s="7"/>
      <c r="P1058" s="7"/>
      <c r="Q1058" s="7"/>
      <c r="R1058" s="7"/>
      <c r="S1058" s="7"/>
      <c r="T1058" s="7"/>
      <c r="U1058" s="7"/>
      <c r="V1058" s="7"/>
      <c r="X1058" s="4"/>
      <c r="Y1058" s="9"/>
      <c r="Z1058" s="26"/>
      <c r="AA1058" s="7"/>
      <c r="AB1058" s="7"/>
      <c r="AC1058" s="7"/>
      <c r="AD1058" s="26"/>
      <c r="AE1058" s="7"/>
      <c r="AF1058" s="7"/>
      <c r="AG1058" s="7"/>
    </row>
    <row r="1059" spans="2:33" x14ac:dyDescent="0.2">
      <c r="B1059" s="4"/>
      <c r="C1059" s="9"/>
      <c r="D1059" s="7"/>
      <c r="E1059" s="7"/>
      <c r="F1059" s="7"/>
      <c r="G1059" s="7"/>
      <c r="H1059" s="7"/>
      <c r="I1059" s="7"/>
      <c r="J1059" s="7"/>
      <c r="K1059" s="7"/>
      <c r="L1059" s="7"/>
      <c r="M1059" s="4"/>
      <c r="N1059" s="9"/>
      <c r="O1059" s="7"/>
      <c r="P1059" s="7"/>
      <c r="Q1059" s="7"/>
      <c r="R1059" s="7"/>
      <c r="S1059" s="7"/>
      <c r="T1059" s="7"/>
      <c r="U1059" s="7"/>
      <c r="V1059" s="7"/>
      <c r="X1059" s="4"/>
      <c r="Y1059" s="9"/>
      <c r="Z1059" s="26"/>
      <c r="AA1059" s="7"/>
      <c r="AB1059" s="7"/>
      <c r="AC1059" s="7"/>
      <c r="AD1059" s="26"/>
      <c r="AE1059" s="7"/>
      <c r="AF1059" s="7"/>
      <c r="AG1059" s="7"/>
    </row>
    <row r="1060" spans="2:33" x14ac:dyDescent="0.2">
      <c r="B1060" s="4"/>
      <c r="C1060" s="9"/>
      <c r="D1060" s="7"/>
      <c r="E1060" s="7"/>
      <c r="F1060" s="7"/>
      <c r="G1060" s="7"/>
      <c r="H1060" s="7"/>
      <c r="I1060" s="7"/>
      <c r="J1060" s="7"/>
      <c r="K1060" s="7"/>
      <c r="L1060" s="7"/>
      <c r="M1060" s="4"/>
      <c r="N1060" s="9"/>
      <c r="O1060" s="7"/>
      <c r="P1060" s="7"/>
      <c r="Q1060" s="7"/>
      <c r="R1060" s="7"/>
      <c r="S1060" s="7"/>
      <c r="T1060" s="7"/>
      <c r="U1060" s="7"/>
      <c r="V1060" s="7"/>
      <c r="X1060" s="4"/>
      <c r="Y1060" s="9"/>
      <c r="Z1060" s="26"/>
      <c r="AA1060" s="7"/>
      <c r="AB1060" s="7"/>
      <c r="AC1060" s="7"/>
      <c r="AD1060" s="26"/>
      <c r="AE1060" s="7"/>
      <c r="AF1060" s="7"/>
      <c r="AG1060" s="7"/>
    </row>
    <row r="1061" spans="2:33" x14ac:dyDescent="0.2">
      <c r="B1061" s="4"/>
      <c r="C1061" s="9"/>
      <c r="D1061" s="7"/>
      <c r="E1061" s="7"/>
      <c r="F1061" s="7"/>
      <c r="G1061" s="7"/>
      <c r="H1061" s="7"/>
      <c r="I1061" s="7"/>
      <c r="J1061" s="7"/>
      <c r="K1061" s="7"/>
      <c r="L1061" s="7"/>
      <c r="M1061" s="4"/>
      <c r="N1061" s="9"/>
      <c r="O1061" s="7"/>
      <c r="P1061" s="7"/>
      <c r="Q1061" s="7"/>
      <c r="R1061" s="7"/>
      <c r="S1061" s="7"/>
      <c r="T1061" s="7"/>
      <c r="U1061" s="7"/>
      <c r="V1061" s="7"/>
      <c r="X1061" s="4"/>
      <c r="Y1061" s="9"/>
      <c r="Z1061" s="26"/>
      <c r="AA1061" s="7"/>
      <c r="AB1061" s="7"/>
      <c r="AC1061" s="7"/>
      <c r="AD1061" s="26"/>
      <c r="AE1061" s="7"/>
      <c r="AF1061" s="7"/>
      <c r="AG1061" s="7"/>
    </row>
    <row r="1062" spans="2:33" x14ac:dyDescent="0.2">
      <c r="B1062" s="4"/>
      <c r="C1062" s="9"/>
      <c r="D1062" s="7"/>
      <c r="E1062" s="7"/>
      <c r="F1062" s="7"/>
      <c r="G1062" s="7"/>
      <c r="H1062" s="7"/>
      <c r="I1062" s="7"/>
      <c r="J1062" s="7"/>
      <c r="K1062" s="7"/>
      <c r="L1062" s="7"/>
      <c r="M1062" s="4"/>
      <c r="N1062" s="9"/>
      <c r="O1062" s="7"/>
      <c r="P1062" s="7"/>
      <c r="Q1062" s="7"/>
      <c r="R1062" s="7"/>
      <c r="S1062" s="7"/>
      <c r="T1062" s="7"/>
      <c r="U1062" s="7"/>
      <c r="V1062" s="7"/>
      <c r="X1062" s="4"/>
      <c r="Y1062" s="9"/>
      <c r="Z1062" s="26"/>
      <c r="AA1062" s="7"/>
      <c r="AB1062" s="7"/>
      <c r="AC1062" s="7"/>
      <c r="AD1062" s="26"/>
      <c r="AE1062" s="7"/>
      <c r="AF1062" s="7"/>
      <c r="AG1062" s="7"/>
    </row>
    <row r="1063" spans="2:33" x14ac:dyDescent="0.2">
      <c r="B1063" s="4"/>
      <c r="C1063" s="9"/>
      <c r="D1063" s="7"/>
      <c r="E1063" s="7"/>
      <c r="F1063" s="7"/>
      <c r="G1063" s="7"/>
      <c r="H1063" s="7"/>
      <c r="I1063" s="7"/>
      <c r="J1063" s="7"/>
      <c r="K1063" s="7"/>
      <c r="L1063" s="7"/>
      <c r="M1063" s="4"/>
      <c r="N1063" s="9"/>
      <c r="O1063" s="7"/>
      <c r="P1063" s="7"/>
      <c r="Q1063" s="7"/>
      <c r="R1063" s="7"/>
      <c r="S1063" s="7"/>
      <c r="T1063" s="7"/>
      <c r="U1063" s="7"/>
      <c r="V1063" s="7"/>
      <c r="X1063" s="4"/>
      <c r="Y1063" s="9"/>
      <c r="Z1063" s="26"/>
      <c r="AA1063" s="7"/>
      <c r="AB1063" s="7"/>
      <c r="AC1063" s="7"/>
      <c r="AD1063" s="26"/>
      <c r="AE1063" s="7"/>
      <c r="AF1063" s="7"/>
      <c r="AG1063" s="7"/>
    </row>
    <row r="1064" spans="2:33" x14ac:dyDescent="0.2">
      <c r="B1064" s="4"/>
      <c r="C1064" s="9"/>
      <c r="D1064" s="7"/>
      <c r="E1064" s="7"/>
      <c r="F1064" s="7"/>
      <c r="G1064" s="7"/>
      <c r="H1064" s="7"/>
      <c r="I1064" s="7"/>
      <c r="J1064" s="7"/>
      <c r="K1064" s="7"/>
      <c r="L1064" s="7"/>
      <c r="M1064" s="4"/>
      <c r="N1064" s="9"/>
      <c r="O1064" s="7"/>
      <c r="P1064" s="7"/>
      <c r="Q1064" s="7"/>
      <c r="R1064" s="7"/>
      <c r="S1064" s="7"/>
      <c r="T1064" s="7"/>
      <c r="U1064" s="7"/>
      <c r="V1064" s="7"/>
      <c r="X1064" s="4"/>
      <c r="Y1064" s="9"/>
      <c r="Z1064" s="26"/>
      <c r="AA1064" s="7"/>
      <c r="AB1064" s="7"/>
      <c r="AC1064" s="7"/>
      <c r="AD1064" s="26"/>
      <c r="AE1064" s="7"/>
      <c r="AF1064" s="7"/>
      <c r="AG1064" s="7"/>
    </row>
    <row r="1065" spans="2:33" x14ac:dyDescent="0.2">
      <c r="B1065" s="4"/>
      <c r="C1065" s="9"/>
      <c r="D1065" s="7"/>
      <c r="E1065" s="7"/>
      <c r="F1065" s="7"/>
      <c r="G1065" s="7"/>
      <c r="H1065" s="7"/>
      <c r="I1065" s="7"/>
      <c r="J1065" s="7"/>
      <c r="K1065" s="7"/>
      <c r="L1065" s="7"/>
      <c r="M1065" s="4"/>
      <c r="N1065" s="9"/>
      <c r="O1065" s="7"/>
      <c r="P1065" s="7"/>
      <c r="Q1065" s="7"/>
      <c r="R1065" s="7"/>
      <c r="S1065" s="7"/>
      <c r="T1065" s="7"/>
      <c r="U1065" s="7"/>
      <c r="V1065" s="7"/>
      <c r="X1065" s="4"/>
      <c r="Y1065" s="9"/>
      <c r="Z1065" s="26"/>
      <c r="AA1065" s="7"/>
      <c r="AB1065" s="7"/>
      <c r="AC1065" s="7"/>
      <c r="AD1065" s="26"/>
      <c r="AE1065" s="7"/>
      <c r="AF1065" s="7"/>
      <c r="AG1065" s="7"/>
    </row>
    <row r="1066" spans="2:33" x14ac:dyDescent="0.2">
      <c r="B1066" s="4"/>
      <c r="C1066" s="9"/>
      <c r="D1066" s="7"/>
      <c r="E1066" s="7"/>
      <c r="F1066" s="7"/>
      <c r="G1066" s="7"/>
      <c r="H1066" s="7"/>
      <c r="I1066" s="7"/>
      <c r="J1066" s="7"/>
      <c r="K1066" s="7"/>
      <c r="L1066" s="7"/>
      <c r="M1066" s="4"/>
      <c r="N1066" s="9"/>
      <c r="O1066" s="7"/>
      <c r="P1066" s="7"/>
      <c r="Q1066" s="7"/>
      <c r="R1066" s="7"/>
      <c r="S1066" s="7"/>
      <c r="T1066" s="7"/>
      <c r="U1066" s="7"/>
      <c r="V1066" s="7"/>
      <c r="X1066" s="4"/>
      <c r="Y1066" s="9"/>
      <c r="Z1066" s="26"/>
      <c r="AA1066" s="7"/>
      <c r="AB1066" s="7"/>
      <c r="AC1066" s="7"/>
      <c r="AD1066" s="26"/>
      <c r="AE1066" s="7"/>
      <c r="AF1066" s="7"/>
      <c r="AG1066" s="7"/>
    </row>
    <row r="1067" spans="2:33" x14ac:dyDescent="0.2">
      <c r="B1067" s="4"/>
      <c r="C1067" s="9"/>
      <c r="D1067" s="7"/>
      <c r="E1067" s="7"/>
      <c r="F1067" s="7"/>
      <c r="G1067" s="7"/>
      <c r="H1067" s="7"/>
      <c r="I1067" s="7"/>
      <c r="J1067" s="7"/>
      <c r="K1067" s="7"/>
      <c r="L1067" s="7"/>
      <c r="M1067" s="4"/>
      <c r="N1067" s="9"/>
      <c r="O1067" s="7"/>
      <c r="P1067" s="7"/>
      <c r="Q1067" s="7"/>
      <c r="R1067" s="7"/>
      <c r="S1067" s="7"/>
      <c r="T1067" s="7"/>
      <c r="U1067" s="7"/>
      <c r="V1067" s="7"/>
      <c r="X1067" s="4"/>
      <c r="Y1067" s="9"/>
      <c r="Z1067" s="26"/>
      <c r="AA1067" s="7"/>
      <c r="AB1067" s="7"/>
      <c r="AC1067" s="7"/>
      <c r="AD1067" s="26"/>
      <c r="AE1067" s="7"/>
      <c r="AF1067" s="7"/>
      <c r="AG1067" s="7"/>
    </row>
    <row r="1068" spans="2:33" x14ac:dyDescent="0.2">
      <c r="B1068" s="4"/>
      <c r="C1068" s="9"/>
      <c r="D1068" s="7"/>
      <c r="E1068" s="7"/>
      <c r="F1068" s="7"/>
      <c r="G1068" s="7"/>
      <c r="H1068" s="7"/>
      <c r="I1068" s="7"/>
      <c r="J1068" s="7"/>
      <c r="K1068" s="7"/>
      <c r="L1068" s="7"/>
      <c r="M1068" s="4"/>
      <c r="N1068" s="9"/>
      <c r="O1068" s="7"/>
      <c r="P1068" s="7"/>
      <c r="Q1068" s="7"/>
      <c r="R1068" s="7"/>
      <c r="S1068" s="7"/>
      <c r="T1068" s="7"/>
      <c r="U1068" s="7"/>
      <c r="V1068" s="7"/>
      <c r="X1068" s="4"/>
      <c r="Y1068" s="9"/>
      <c r="Z1068" s="26"/>
      <c r="AA1068" s="7"/>
      <c r="AB1068" s="7"/>
      <c r="AC1068" s="7"/>
      <c r="AD1068" s="26"/>
      <c r="AE1068" s="7"/>
      <c r="AF1068" s="7"/>
      <c r="AG1068" s="7"/>
    </row>
    <row r="1069" spans="2:33" x14ac:dyDescent="0.2">
      <c r="B1069" s="4"/>
      <c r="C1069" s="9"/>
      <c r="D1069" s="7"/>
      <c r="E1069" s="7"/>
      <c r="F1069" s="7"/>
      <c r="G1069" s="7"/>
      <c r="H1069" s="7"/>
      <c r="I1069" s="7"/>
      <c r="J1069" s="7"/>
      <c r="K1069" s="7"/>
      <c r="L1069" s="7"/>
      <c r="M1069" s="4"/>
      <c r="N1069" s="9"/>
      <c r="O1069" s="7"/>
      <c r="P1069" s="7"/>
      <c r="Q1069" s="7"/>
      <c r="R1069" s="7"/>
      <c r="S1069" s="7"/>
      <c r="T1069" s="7"/>
      <c r="U1069" s="7"/>
      <c r="V1069" s="7"/>
      <c r="X1069" s="4"/>
      <c r="Y1069" s="9"/>
      <c r="Z1069" s="26"/>
      <c r="AA1069" s="7"/>
      <c r="AB1069" s="7"/>
      <c r="AC1069" s="7"/>
      <c r="AD1069" s="26"/>
      <c r="AE1069" s="7"/>
      <c r="AF1069" s="7"/>
      <c r="AG1069" s="7"/>
    </row>
    <row r="1070" spans="2:33" x14ac:dyDescent="0.2">
      <c r="B1070" s="4"/>
      <c r="C1070" s="9"/>
      <c r="D1070" s="7"/>
      <c r="E1070" s="7"/>
      <c r="F1070" s="7"/>
      <c r="G1070" s="7"/>
      <c r="H1070" s="7"/>
      <c r="I1070" s="7"/>
      <c r="J1070" s="7"/>
      <c r="K1070" s="7"/>
      <c r="L1070" s="7"/>
      <c r="M1070" s="4"/>
      <c r="N1070" s="9"/>
      <c r="O1070" s="7"/>
      <c r="P1070" s="7"/>
      <c r="Q1070" s="7"/>
      <c r="R1070" s="7"/>
      <c r="S1070" s="7"/>
      <c r="T1070" s="7"/>
      <c r="U1070" s="7"/>
      <c r="V1070" s="7"/>
      <c r="X1070" s="4"/>
      <c r="Y1070" s="9"/>
      <c r="Z1070" s="26"/>
      <c r="AA1070" s="7"/>
      <c r="AB1070" s="7"/>
      <c r="AC1070" s="7"/>
      <c r="AD1070" s="26"/>
      <c r="AE1070" s="7"/>
      <c r="AF1070" s="7"/>
      <c r="AG1070" s="7"/>
    </row>
    <row r="1071" spans="2:33" x14ac:dyDescent="0.2">
      <c r="B1071" s="4"/>
      <c r="C1071" s="9"/>
      <c r="D1071" s="7"/>
      <c r="E1071" s="7"/>
      <c r="F1071" s="7"/>
      <c r="G1071" s="7"/>
      <c r="H1071" s="7"/>
      <c r="I1071" s="7"/>
      <c r="J1071" s="7"/>
      <c r="K1071" s="7"/>
      <c r="L1071" s="7"/>
      <c r="M1071" s="4"/>
      <c r="N1071" s="9"/>
      <c r="O1071" s="7"/>
      <c r="P1071" s="7"/>
      <c r="Q1071" s="7"/>
      <c r="R1071" s="7"/>
      <c r="S1071" s="7"/>
      <c r="T1071" s="7"/>
      <c r="U1071" s="7"/>
      <c r="V1071" s="7"/>
      <c r="X1071" s="4"/>
      <c r="Y1071" s="9"/>
      <c r="Z1071" s="26"/>
      <c r="AA1071" s="7"/>
      <c r="AB1071" s="7"/>
      <c r="AC1071" s="7"/>
      <c r="AD1071" s="26"/>
      <c r="AE1071" s="7"/>
      <c r="AF1071" s="7"/>
      <c r="AG1071" s="7"/>
    </row>
    <row r="1072" spans="2:33" x14ac:dyDescent="0.2">
      <c r="B1072" s="4"/>
      <c r="C1072" s="9"/>
      <c r="D1072" s="7"/>
      <c r="E1072" s="7"/>
      <c r="F1072" s="7"/>
      <c r="G1072" s="7"/>
      <c r="H1072" s="7"/>
      <c r="I1072" s="7"/>
      <c r="J1072" s="7"/>
      <c r="K1072" s="7"/>
      <c r="L1072" s="7"/>
      <c r="M1072" s="4"/>
      <c r="N1072" s="9"/>
      <c r="O1072" s="7"/>
      <c r="P1072" s="7"/>
      <c r="Q1072" s="7"/>
      <c r="R1072" s="7"/>
      <c r="S1072" s="7"/>
      <c r="T1072" s="7"/>
      <c r="U1072" s="7"/>
      <c r="V1072" s="7"/>
      <c r="X1072" s="4"/>
      <c r="Y1072" s="9"/>
      <c r="Z1072" s="26"/>
      <c r="AA1072" s="7"/>
      <c r="AB1072" s="7"/>
      <c r="AC1072" s="7"/>
      <c r="AD1072" s="26"/>
      <c r="AE1072" s="7"/>
      <c r="AF1072" s="7"/>
      <c r="AG1072" s="7"/>
    </row>
    <row r="1073" spans="2:33" x14ac:dyDescent="0.2">
      <c r="B1073" s="4"/>
      <c r="C1073" s="9"/>
      <c r="D1073" s="7"/>
      <c r="E1073" s="7"/>
      <c r="F1073" s="7"/>
      <c r="G1073" s="7"/>
      <c r="H1073" s="7"/>
      <c r="I1073" s="7"/>
      <c r="J1073" s="7"/>
      <c r="K1073" s="7"/>
      <c r="L1073" s="7"/>
      <c r="M1073" s="4"/>
      <c r="N1073" s="9"/>
      <c r="O1073" s="7"/>
      <c r="P1073" s="7"/>
      <c r="Q1073" s="7"/>
      <c r="R1073" s="7"/>
      <c r="S1073" s="7"/>
      <c r="T1073" s="7"/>
      <c r="U1073" s="7"/>
      <c r="V1073" s="7"/>
      <c r="X1073" s="4"/>
      <c r="Y1073" s="9"/>
      <c r="Z1073" s="26"/>
      <c r="AA1073" s="7"/>
      <c r="AB1073" s="7"/>
      <c r="AC1073" s="7"/>
      <c r="AD1073" s="26"/>
      <c r="AE1073" s="7"/>
      <c r="AF1073" s="7"/>
      <c r="AG1073" s="7"/>
    </row>
    <row r="1074" spans="2:33" x14ac:dyDescent="0.2">
      <c r="B1074" s="4"/>
      <c r="C1074" s="9"/>
      <c r="D1074" s="7"/>
      <c r="E1074" s="7"/>
      <c r="F1074" s="7"/>
      <c r="G1074" s="7"/>
      <c r="H1074" s="7"/>
      <c r="I1074" s="7"/>
      <c r="J1074" s="7"/>
      <c r="K1074" s="7"/>
      <c r="L1074" s="7"/>
      <c r="M1074" s="4"/>
      <c r="N1074" s="9"/>
      <c r="O1074" s="7"/>
      <c r="P1074" s="7"/>
      <c r="Q1074" s="7"/>
      <c r="R1074" s="7"/>
      <c r="S1074" s="7"/>
      <c r="T1074" s="7"/>
      <c r="U1074" s="7"/>
      <c r="V1074" s="7"/>
      <c r="X1074" s="4"/>
      <c r="Y1074" s="9"/>
      <c r="Z1074" s="26"/>
      <c r="AA1074" s="7"/>
      <c r="AB1074" s="7"/>
      <c r="AC1074" s="7"/>
      <c r="AD1074" s="26"/>
      <c r="AE1074" s="7"/>
      <c r="AF1074" s="7"/>
      <c r="AG1074" s="7"/>
    </row>
    <row r="1075" spans="2:33" x14ac:dyDescent="0.2">
      <c r="B1075" s="4"/>
      <c r="C1075" s="9"/>
      <c r="D1075" s="7"/>
      <c r="E1075" s="7"/>
      <c r="F1075" s="7"/>
      <c r="G1075" s="7"/>
      <c r="H1075" s="7"/>
      <c r="I1075" s="7"/>
      <c r="J1075" s="7"/>
      <c r="K1075" s="7"/>
      <c r="L1075" s="7"/>
      <c r="M1075" s="4"/>
      <c r="N1075" s="9"/>
      <c r="O1075" s="7"/>
      <c r="P1075" s="7"/>
      <c r="Q1075" s="7"/>
      <c r="R1075" s="7"/>
      <c r="S1075" s="7"/>
      <c r="T1075" s="7"/>
      <c r="U1075" s="7"/>
      <c r="V1075" s="7"/>
      <c r="X1075" s="4"/>
      <c r="Y1075" s="9"/>
      <c r="Z1075" s="26"/>
      <c r="AA1075" s="7"/>
      <c r="AB1075" s="7"/>
      <c r="AC1075" s="7"/>
      <c r="AD1075" s="26"/>
      <c r="AE1075" s="7"/>
      <c r="AF1075" s="7"/>
      <c r="AG1075" s="7"/>
    </row>
    <row r="1076" spans="2:33" x14ac:dyDescent="0.2">
      <c r="B1076" s="4"/>
      <c r="C1076" s="9"/>
      <c r="D1076" s="7"/>
      <c r="E1076" s="7"/>
      <c r="F1076" s="7"/>
      <c r="G1076" s="7"/>
      <c r="H1076" s="7"/>
      <c r="I1076" s="7"/>
      <c r="J1076" s="7"/>
      <c r="K1076" s="7"/>
      <c r="L1076" s="7"/>
      <c r="M1076" s="4"/>
      <c r="N1076" s="9"/>
      <c r="O1076" s="7"/>
      <c r="P1076" s="7"/>
      <c r="Q1076" s="7"/>
      <c r="R1076" s="7"/>
      <c r="S1076" s="7"/>
      <c r="T1076" s="7"/>
      <c r="U1076" s="7"/>
      <c r="V1076" s="7"/>
      <c r="X1076" s="4"/>
      <c r="Y1076" s="9"/>
      <c r="Z1076" s="26"/>
      <c r="AA1076" s="7"/>
      <c r="AB1076" s="7"/>
      <c r="AC1076" s="7"/>
      <c r="AD1076" s="26"/>
      <c r="AE1076" s="7"/>
      <c r="AF1076" s="7"/>
      <c r="AG1076" s="7"/>
    </row>
    <row r="1077" spans="2:33" x14ac:dyDescent="0.2">
      <c r="B1077" s="4"/>
      <c r="C1077" s="9"/>
      <c r="D1077" s="7"/>
      <c r="E1077" s="7"/>
      <c r="F1077" s="7"/>
      <c r="G1077" s="7"/>
      <c r="H1077" s="7"/>
      <c r="I1077" s="7"/>
      <c r="J1077" s="7"/>
      <c r="K1077" s="7"/>
      <c r="L1077" s="7"/>
      <c r="M1077" s="4"/>
      <c r="N1077" s="9"/>
      <c r="O1077" s="7"/>
      <c r="P1077" s="7"/>
      <c r="Q1077" s="7"/>
      <c r="R1077" s="7"/>
      <c r="S1077" s="7"/>
      <c r="T1077" s="7"/>
      <c r="U1077" s="7"/>
      <c r="V1077" s="7"/>
      <c r="X1077" s="4"/>
      <c r="Y1077" s="9"/>
      <c r="Z1077" s="26"/>
      <c r="AA1077" s="7"/>
      <c r="AB1077" s="7"/>
      <c r="AC1077" s="7"/>
      <c r="AD1077" s="26"/>
      <c r="AE1077" s="7"/>
      <c r="AF1077" s="7"/>
      <c r="AG1077" s="7"/>
    </row>
    <row r="1078" spans="2:33" x14ac:dyDescent="0.2">
      <c r="B1078" s="4"/>
      <c r="C1078" s="9"/>
      <c r="D1078" s="7"/>
      <c r="E1078" s="7"/>
      <c r="F1078" s="7"/>
      <c r="G1078" s="7"/>
      <c r="H1078" s="7"/>
      <c r="I1078" s="7"/>
      <c r="J1078" s="7"/>
      <c r="K1078" s="7"/>
      <c r="L1078" s="7"/>
      <c r="M1078" s="4"/>
      <c r="N1078" s="9"/>
      <c r="O1078" s="7"/>
      <c r="P1078" s="7"/>
      <c r="Q1078" s="7"/>
      <c r="R1078" s="7"/>
      <c r="S1078" s="7"/>
      <c r="T1078" s="7"/>
      <c r="U1078" s="7"/>
      <c r="V1078" s="7"/>
      <c r="X1078" s="4"/>
      <c r="Y1078" s="9"/>
      <c r="Z1078" s="26"/>
      <c r="AA1078" s="7"/>
      <c r="AB1078" s="7"/>
      <c r="AC1078" s="7"/>
      <c r="AD1078" s="26"/>
      <c r="AE1078" s="7"/>
      <c r="AF1078" s="7"/>
      <c r="AG1078" s="7"/>
    </row>
    <row r="1079" spans="2:33" x14ac:dyDescent="0.2">
      <c r="B1079" s="4"/>
      <c r="C1079" s="9"/>
      <c r="D1079" s="7"/>
      <c r="E1079" s="7"/>
      <c r="F1079" s="7"/>
      <c r="G1079" s="7"/>
      <c r="H1079" s="7"/>
      <c r="I1079" s="7"/>
      <c r="J1079" s="7"/>
      <c r="K1079" s="7"/>
      <c r="L1079" s="7"/>
      <c r="M1079" s="4"/>
      <c r="N1079" s="9"/>
      <c r="O1079" s="7"/>
      <c r="P1079" s="7"/>
      <c r="Q1079" s="7"/>
      <c r="R1079" s="7"/>
      <c r="S1079" s="7"/>
      <c r="T1079" s="7"/>
      <c r="U1079" s="7"/>
      <c r="V1079" s="7"/>
      <c r="X1079" s="4"/>
      <c r="Y1079" s="9"/>
      <c r="Z1079" s="26"/>
      <c r="AA1079" s="7"/>
      <c r="AB1079" s="7"/>
      <c r="AC1079" s="7"/>
      <c r="AD1079" s="26"/>
      <c r="AE1079" s="7"/>
      <c r="AF1079" s="7"/>
      <c r="AG1079" s="7"/>
    </row>
    <row r="1080" spans="2:33" x14ac:dyDescent="0.2">
      <c r="B1080" s="4"/>
      <c r="C1080" s="9"/>
      <c r="D1080" s="7"/>
      <c r="E1080" s="7"/>
      <c r="F1080" s="7"/>
      <c r="G1080" s="7"/>
      <c r="H1080" s="7"/>
      <c r="I1080" s="7"/>
      <c r="J1080" s="7"/>
      <c r="K1080" s="7"/>
      <c r="L1080" s="7"/>
      <c r="M1080" s="4"/>
      <c r="N1080" s="9"/>
      <c r="O1080" s="7"/>
      <c r="P1080" s="7"/>
      <c r="Q1080" s="7"/>
      <c r="R1080" s="7"/>
      <c r="S1080" s="7"/>
      <c r="T1080" s="7"/>
      <c r="U1080" s="7"/>
      <c r="V1080" s="7"/>
      <c r="X1080" s="4"/>
      <c r="Y1080" s="9"/>
      <c r="Z1080" s="26"/>
      <c r="AA1080" s="7"/>
      <c r="AB1080" s="7"/>
      <c r="AC1080" s="7"/>
      <c r="AD1080" s="26"/>
      <c r="AE1080" s="7"/>
      <c r="AF1080" s="7"/>
      <c r="AG1080" s="7"/>
    </row>
    <row r="1081" spans="2:33" x14ac:dyDescent="0.2">
      <c r="B1081" s="4"/>
      <c r="C1081" s="9"/>
      <c r="D1081" s="7"/>
      <c r="E1081" s="7"/>
      <c r="F1081" s="7"/>
      <c r="G1081" s="7"/>
      <c r="H1081" s="7"/>
      <c r="I1081" s="7"/>
      <c r="J1081" s="7"/>
      <c r="K1081" s="7"/>
      <c r="L1081" s="7"/>
      <c r="M1081" s="4"/>
      <c r="N1081" s="9"/>
      <c r="O1081" s="7"/>
      <c r="P1081" s="7"/>
      <c r="Q1081" s="7"/>
      <c r="R1081" s="7"/>
      <c r="S1081" s="7"/>
      <c r="T1081" s="7"/>
      <c r="U1081" s="7"/>
      <c r="V1081" s="7"/>
      <c r="X1081" s="4"/>
      <c r="Y1081" s="9"/>
      <c r="Z1081" s="26"/>
      <c r="AA1081" s="7"/>
      <c r="AB1081" s="7"/>
      <c r="AC1081" s="7"/>
      <c r="AD1081" s="26"/>
      <c r="AE1081" s="7"/>
      <c r="AF1081" s="7"/>
      <c r="AG1081" s="7"/>
    </row>
    <row r="1082" spans="2:33" x14ac:dyDescent="0.2">
      <c r="B1082" s="4"/>
      <c r="C1082" s="9"/>
      <c r="D1082" s="7"/>
      <c r="E1082" s="7"/>
      <c r="F1082" s="7"/>
      <c r="G1082" s="7"/>
      <c r="H1082" s="7"/>
      <c r="I1082" s="7"/>
      <c r="J1082" s="7"/>
      <c r="K1082" s="7"/>
      <c r="L1082" s="7"/>
      <c r="M1082" s="4"/>
      <c r="N1082" s="9"/>
      <c r="O1082" s="7"/>
      <c r="P1082" s="7"/>
      <c r="Q1082" s="7"/>
      <c r="R1082" s="7"/>
      <c r="S1082" s="7"/>
      <c r="T1082" s="7"/>
      <c r="U1082" s="7"/>
      <c r="V1082" s="7"/>
      <c r="X1082" s="4"/>
      <c r="Y1082" s="9"/>
      <c r="Z1082" s="26"/>
      <c r="AA1082" s="7"/>
      <c r="AB1082" s="7"/>
      <c r="AC1082" s="7"/>
      <c r="AD1082" s="26"/>
      <c r="AE1082" s="7"/>
      <c r="AF1082" s="7"/>
      <c r="AG1082" s="7"/>
    </row>
    <row r="1083" spans="2:33" x14ac:dyDescent="0.2">
      <c r="B1083" s="4"/>
      <c r="C1083" s="9"/>
      <c r="D1083" s="7"/>
      <c r="E1083" s="7"/>
      <c r="F1083" s="7"/>
      <c r="G1083" s="7"/>
      <c r="H1083" s="7"/>
      <c r="I1083" s="7"/>
      <c r="J1083" s="7"/>
      <c r="K1083" s="7"/>
      <c r="L1083" s="7"/>
      <c r="M1083" s="4"/>
      <c r="N1083" s="9"/>
      <c r="O1083" s="7"/>
      <c r="P1083" s="7"/>
      <c r="Q1083" s="7"/>
      <c r="R1083" s="7"/>
      <c r="S1083" s="7"/>
      <c r="T1083" s="7"/>
      <c r="U1083" s="7"/>
      <c r="V1083" s="7"/>
      <c r="X1083" s="4"/>
      <c r="Y1083" s="9"/>
      <c r="Z1083" s="26"/>
      <c r="AA1083" s="7"/>
      <c r="AB1083" s="7"/>
      <c r="AC1083" s="7"/>
      <c r="AD1083" s="26"/>
      <c r="AE1083" s="7"/>
      <c r="AF1083" s="7"/>
      <c r="AG1083" s="7"/>
    </row>
    <row r="1084" spans="2:33" x14ac:dyDescent="0.2">
      <c r="B1084" s="4"/>
      <c r="C1084" s="9"/>
      <c r="D1084" s="7"/>
      <c r="E1084" s="7"/>
      <c r="F1084" s="7"/>
      <c r="G1084" s="7"/>
      <c r="H1084" s="7"/>
      <c r="I1084" s="7"/>
      <c r="J1084" s="7"/>
      <c r="K1084" s="7"/>
      <c r="L1084" s="7"/>
      <c r="M1084" s="4"/>
      <c r="N1084" s="9"/>
      <c r="O1084" s="7"/>
      <c r="P1084" s="7"/>
      <c r="Q1084" s="7"/>
      <c r="R1084" s="7"/>
      <c r="S1084" s="7"/>
      <c r="T1084" s="7"/>
      <c r="U1084" s="7"/>
      <c r="V1084" s="7"/>
      <c r="X1084" s="4"/>
      <c r="Y1084" s="9"/>
      <c r="Z1084" s="26"/>
      <c r="AA1084" s="7"/>
      <c r="AB1084" s="7"/>
      <c r="AC1084" s="7"/>
      <c r="AD1084" s="26"/>
      <c r="AE1084" s="7"/>
      <c r="AF1084" s="7"/>
      <c r="AG1084" s="7"/>
    </row>
    <row r="1085" spans="2:33" x14ac:dyDescent="0.2">
      <c r="B1085" s="4"/>
      <c r="C1085" s="9"/>
      <c r="D1085" s="7"/>
      <c r="E1085" s="7"/>
      <c r="F1085" s="7"/>
      <c r="G1085" s="7"/>
      <c r="H1085" s="7"/>
      <c r="I1085" s="7"/>
      <c r="J1085" s="7"/>
      <c r="K1085" s="7"/>
      <c r="L1085" s="7"/>
      <c r="M1085" s="4"/>
      <c r="N1085" s="9"/>
      <c r="O1085" s="7"/>
      <c r="P1085" s="7"/>
      <c r="Q1085" s="7"/>
      <c r="R1085" s="7"/>
      <c r="S1085" s="7"/>
      <c r="T1085" s="7"/>
      <c r="U1085" s="7"/>
      <c r="V1085" s="7"/>
      <c r="X1085" s="4"/>
      <c r="Y1085" s="9"/>
      <c r="Z1085" s="26"/>
      <c r="AA1085" s="7"/>
      <c r="AB1085" s="7"/>
      <c r="AC1085" s="7"/>
      <c r="AD1085" s="26"/>
      <c r="AE1085" s="7"/>
      <c r="AF1085" s="7"/>
      <c r="AG1085" s="7"/>
    </row>
    <row r="1086" spans="2:33" x14ac:dyDescent="0.2">
      <c r="B1086" s="4"/>
      <c r="C1086" s="9"/>
      <c r="D1086" s="7"/>
      <c r="E1086" s="7"/>
      <c r="F1086" s="7"/>
      <c r="G1086" s="7"/>
      <c r="H1086" s="7"/>
      <c r="I1086" s="7"/>
      <c r="J1086" s="7"/>
      <c r="K1086" s="7"/>
      <c r="L1086" s="7"/>
      <c r="M1086" s="4"/>
      <c r="N1086" s="9"/>
      <c r="O1086" s="7"/>
      <c r="P1086" s="7"/>
      <c r="Q1086" s="7"/>
      <c r="R1086" s="7"/>
      <c r="S1086" s="7"/>
      <c r="T1086" s="7"/>
      <c r="U1086" s="7"/>
      <c r="V1086" s="7"/>
      <c r="X1086" s="4"/>
      <c r="Y1086" s="9"/>
      <c r="Z1086" s="26"/>
      <c r="AA1086" s="7"/>
      <c r="AB1086" s="7"/>
      <c r="AC1086" s="7"/>
      <c r="AD1086" s="26"/>
      <c r="AE1086" s="7"/>
      <c r="AF1086" s="7"/>
      <c r="AG1086" s="7"/>
    </row>
    <row r="1087" spans="2:33" x14ac:dyDescent="0.2">
      <c r="B1087" s="4"/>
      <c r="C1087" s="9"/>
      <c r="D1087" s="7"/>
      <c r="E1087" s="7"/>
      <c r="F1087" s="7"/>
      <c r="G1087" s="7"/>
      <c r="H1087" s="7"/>
      <c r="I1087" s="7"/>
      <c r="J1087" s="7"/>
      <c r="K1087" s="7"/>
      <c r="L1087" s="7"/>
      <c r="M1087" s="4"/>
      <c r="N1087" s="9"/>
      <c r="O1087" s="7"/>
      <c r="P1087" s="7"/>
      <c r="Q1087" s="7"/>
      <c r="R1087" s="7"/>
      <c r="S1087" s="7"/>
      <c r="T1087" s="7"/>
      <c r="U1087" s="7"/>
      <c r="V1087" s="7"/>
      <c r="X1087" s="4"/>
      <c r="Y1087" s="9"/>
      <c r="Z1087" s="26"/>
      <c r="AA1087" s="7"/>
      <c r="AB1087" s="7"/>
      <c r="AC1087" s="7"/>
      <c r="AD1087" s="26"/>
      <c r="AE1087" s="7"/>
      <c r="AF1087" s="7"/>
      <c r="AG1087" s="7"/>
    </row>
    <row r="1088" spans="2:33" x14ac:dyDescent="0.2">
      <c r="B1088" s="4"/>
      <c r="C1088" s="9"/>
      <c r="D1088" s="7"/>
      <c r="E1088" s="7"/>
      <c r="F1088" s="7"/>
      <c r="G1088" s="7"/>
      <c r="H1088" s="7"/>
      <c r="I1088" s="7"/>
      <c r="J1088" s="7"/>
      <c r="K1088" s="7"/>
      <c r="L1088" s="7"/>
      <c r="M1088" s="4"/>
      <c r="N1088" s="9"/>
      <c r="O1088" s="7"/>
      <c r="P1088" s="7"/>
      <c r="Q1088" s="7"/>
      <c r="R1088" s="7"/>
      <c r="S1088" s="7"/>
      <c r="T1088" s="7"/>
      <c r="U1088" s="7"/>
      <c r="V1088" s="7"/>
      <c r="X1088" s="4"/>
      <c r="Y1088" s="9"/>
      <c r="Z1088" s="26"/>
      <c r="AA1088" s="7"/>
      <c r="AB1088" s="7"/>
      <c r="AC1088" s="7"/>
      <c r="AD1088" s="26"/>
      <c r="AE1088" s="7"/>
      <c r="AF1088" s="7"/>
      <c r="AG1088" s="7"/>
    </row>
    <row r="1089" spans="2:33" x14ac:dyDescent="0.2">
      <c r="B1089" s="4"/>
      <c r="C1089" s="9"/>
      <c r="D1089" s="7"/>
      <c r="E1089" s="7"/>
      <c r="F1089" s="7"/>
      <c r="G1089" s="7"/>
      <c r="H1089" s="7"/>
      <c r="I1089" s="7"/>
      <c r="J1089" s="7"/>
      <c r="K1089" s="7"/>
      <c r="L1089" s="7"/>
      <c r="M1089" s="4"/>
      <c r="N1089" s="9"/>
      <c r="O1089" s="7"/>
      <c r="P1089" s="7"/>
      <c r="Q1089" s="7"/>
      <c r="R1089" s="7"/>
      <c r="S1089" s="7"/>
      <c r="T1089" s="7"/>
      <c r="U1089" s="7"/>
      <c r="V1089" s="7"/>
      <c r="X1089" s="4"/>
      <c r="Y1089" s="9"/>
      <c r="Z1089" s="26"/>
      <c r="AA1089" s="7"/>
      <c r="AB1089" s="7"/>
      <c r="AC1089" s="7"/>
      <c r="AD1089" s="26"/>
      <c r="AE1089" s="7"/>
      <c r="AF1089" s="7"/>
      <c r="AG1089" s="7"/>
    </row>
    <row r="1090" spans="2:33" x14ac:dyDescent="0.2">
      <c r="B1090" s="4"/>
      <c r="C1090" s="9"/>
      <c r="D1090" s="7"/>
      <c r="E1090" s="7"/>
      <c r="F1090" s="7"/>
      <c r="G1090" s="7"/>
      <c r="H1090" s="7"/>
      <c r="I1090" s="7"/>
      <c r="J1090" s="7"/>
      <c r="K1090" s="7"/>
      <c r="L1090" s="7"/>
      <c r="M1090" s="4"/>
      <c r="N1090" s="9"/>
      <c r="O1090" s="7"/>
      <c r="P1090" s="7"/>
      <c r="Q1090" s="7"/>
      <c r="R1090" s="7"/>
      <c r="S1090" s="7"/>
      <c r="T1090" s="7"/>
      <c r="U1090" s="7"/>
      <c r="V1090" s="7"/>
      <c r="X1090" s="4"/>
      <c r="Y1090" s="9"/>
      <c r="Z1090" s="26"/>
      <c r="AA1090" s="7"/>
      <c r="AB1090" s="7"/>
      <c r="AC1090" s="7"/>
      <c r="AD1090" s="26"/>
      <c r="AE1090" s="7"/>
      <c r="AF1090" s="7"/>
      <c r="AG1090" s="7"/>
    </row>
    <row r="1091" spans="2:33" x14ac:dyDescent="0.2">
      <c r="B1091" s="4"/>
      <c r="C1091" s="9"/>
      <c r="D1091" s="7"/>
      <c r="E1091" s="7"/>
      <c r="F1091" s="7"/>
      <c r="G1091" s="7"/>
      <c r="H1091" s="7"/>
      <c r="I1091" s="7"/>
      <c r="J1091" s="7"/>
      <c r="K1091" s="7"/>
      <c r="L1091" s="7"/>
      <c r="M1091" s="4"/>
      <c r="N1091" s="9"/>
      <c r="O1091" s="7"/>
      <c r="P1091" s="7"/>
      <c r="Q1091" s="7"/>
      <c r="R1091" s="7"/>
      <c r="S1091" s="7"/>
      <c r="T1091" s="7"/>
      <c r="U1091" s="7"/>
      <c r="V1091" s="7"/>
      <c r="X1091" s="4"/>
      <c r="Y1091" s="9"/>
      <c r="Z1091" s="26"/>
      <c r="AA1091" s="7"/>
      <c r="AB1091" s="7"/>
      <c r="AC1091" s="7"/>
      <c r="AD1091" s="26"/>
      <c r="AE1091" s="7"/>
      <c r="AF1091" s="7"/>
      <c r="AG1091" s="7"/>
    </row>
    <row r="1092" spans="2:33" x14ac:dyDescent="0.2">
      <c r="B1092" s="4"/>
      <c r="C1092" s="9"/>
      <c r="D1092" s="7"/>
      <c r="E1092" s="7"/>
      <c r="F1092" s="7"/>
      <c r="G1092" s="7"/>
      <c r="H1092" s="7"/>
      <c r="I1092" s="7"/>
      <c r="J1092" s="7"/>
      <c r="K1092" s="7"/>
      <c r="L1092" s="7"/>
      <c r="M1092" s="4"/>
      <c r="N1092" s="9"/>
      <c r="O1092" s="7"/>
      <c r="P1092" s="7"/>
      <c r="Q1092" s="7"/>
      <c r="R1092" s="7"/>
      <c r="S1092" s="7"/>
      <c r="T1092" s="7"/>
      <c r="U1092" s="7"/>
      <c r="V1092" s="7"/>
      <c r="X1092" s="4"/>
      <c r="Y1092" s="9"/>
      <c r="Z1092" s="26"/>
      <c r="AA1092" s="7"/>
      <c r="AB1092" s="7"/>
      <c r="AC1092" s="7"/>
      <c r="AD1092" s="26"/>
      <c r="AE1092" s="7"/>
      <c r="AF1092" s="7"/>
      <c r="AG1092" s="7"/>
    </row>
    <row r="1093" spans="2:33" x14ac:dyDescent="0.2">
      <c r="B1093" s="4"/>
      <c r="C1093" s="9"/>
      <c r="D1093" s="7"/>
      <c r="E1093" s="7"/>
      <c r="F1093" s="7"/>
      <c r="G1093" s="7"/>
      <c r="H1093" s="7"/>
      <c r="I1093" s="7"/>
      <c r="J1093" s="7"/>
      <c r="K1093" s="7"/>
      <c r="L1093" s="7"/>
      <c r="M1093" s="4"/>
      <c r="N1093" s="9"/>
      <c r="O1093" s="7"/>
      <c r="P1093" s="7"/>
      <c r="Q1093" s="7"/>
      <c r="R1093" s="7"/>
      <c r="S1093" s="7"/>
      <c r="T1093" s="7"/>
      <c r="U1093" s="7"/>
      <c r="V1093" s="7"/>
      <c r="X1093" s="4"/>
      <c r="Y1093" s="9"/>
      <c r="Z1093" s="26"/>
      <c r="AA1093" s="7"/>
      <c r="AB1093" s="7"/>
      <c r="AC1093" s="7"/>
      <c r="AD1093" s="26"/>
      <c r="AE1093" s="7"/>
      <c r="AF1093" s="7"/>
      <c r="AG1093" s="7"/>
    </row>
    <row r="1094" spans="2:33" x14ac:dyDescent="0.2">
      <c r="B1094" s="4"/>
      <c r="C1094" s="9"/>
      <c r="D1094" s="7"/>
      <c r="E1094" s="7"/>
      <c r="F1094" s="7"/>
      <c r="G1094" s="7"/>
      <c r="H1094" s="7"/>
      <c r="I1094" s="7"/>
      <c r="J1094" s="7"/>
      <c r="K1094" s="7"/>
      <c r="L1094" s="7"/>
      <c r="M1094" s="4"/>
      <c r="N1094" s="9"/>
      <c r="O1094" s="7"/>
      <c r="P1094" s="7"/>
      <c r="Q1094" s="7"/>
      <c r="R1094" s="7"/>
      <c r="S1094" s="7"/>
      <c r="T1094" s="7"/>
      <c r="U1094" s="7"/>
      <c r="V1094" s="7"/>
      <c r="X1094" s="4"/>
      <c r="Y1094" s="9"/>
      <c r="Z1094" s="26"/>
      <c r="AA1094" s="7"/>
      <c r="AB1094" s="7"/>
      <c r="AC1094" s="7"/>
      <c r="AD1094" s="26"/>
      <c r="AE1094" s="7"/>
      <c r="AF1094" s="7"/>
      <c r="AG1094" s="7"/>
    </row>
    <row r="1095" spans="2:33" x14ac:dyDescent="0.2">
      <c r="B1095" s="4"/>
      <c r="C1095" s="9"/>
      <c r="D1095" s="7"/>
      <c r="E1095" s="7"/>
      <c r="F1095" s="7"/>
      <c r="G1095" s="7"/>
      <c r="H1095" s="7"/>
      <c r="I1095" s="7"/>
      <c r="J1095" s="7"/>
      <c r="K1095" s="7"/>
      <c r="L1095" s="7"/>
      <c r="M1095" s="4"/>
      <c r="N1095" s="9"/>
      <c r="O1095" s="7"/>
      <c r="P1095" s="7"/>
      <c r="Q1095" s="7"/>
      <c r="R1095" s="7"/>
      <c r="S1095" s="7"/>
      <c r="T1095" s="7"/>
      <c r="U1095" s="7"/>
      <c r="V1095" s="7"/>
      <c r="X1095" s="4"/>
      <c r="Y1095" s="9"/>
      <c r="Z1095" s="26"/>
      <c r="AA1095" s="7"/>
      <c r="AB1095" s="7"/>
      <c r="AC1095" s="7"/>
      <c r="AD1095" s="26"/>
      <c r="AE1095" s="7"/>
      <c r="AF1095" s="7"/>
      <c r="AG1095" s="7"/>
    </row>
    <row r="1096" spans="2:33" x14ac:dyDescent="0.2">
      <c r="B1096" s="4"/>
      <c r="C1096" s="9"/>
      <c r="D1096" s="7"/>
      <c r="E1096" s="7"/>
      <c r="F1096" s="7"/>
      <c r="G1096" s="7"/>
      <c r="H1096" s="7"/>
      <c r="I1096" s="7"/>
      <c r="J1096" s="7"/>
      <c r="K1096" s="7"/>
      <c r="L1096" s="7"/>
      <c r="M1096" s="4"/>
      <c r="N1096" s="9"/>
      <c r="O1096" s="7"/>
      <c r="P1096" s="7"/>
      <c r="Q1096" s="7"/>
      <c r="R1096" s="7"/>
      <c r="S1096" s="7"/>
      <c r="T1096" s="7"/>
      <c r="U1096" s="7"/>
      <c r="V1096" s="7"/>
      <c r="X1096" s="4"/>
      <c r="Y1096" s="9"/>
      <c r="Z1096" s="26"/>
      <c r="AA1096" s="7"/>
      <c r="AB1096" s="7"/>
      <c r="AC1096" s="7"/>
      <c r="AD1096" s="26"/>
      <c r="AE1096" s="7"/>
      <c r="AF1096" s="7"/>
      <c r="AG1096" s="7"/>
    </row>
    <row r="1097" spans="2:33" x14ac:dyDescent="0.2">
      <c r="B1097" s="4"/>
      <c r="C1097" s="9"/>
      <c r="D1097" s="7"/>
      <c r="E1097" s="7"/>
      <c r="F1097" s="7"/>
      <c r="G1097" s="7"/>
      <c r="H1097" s="7"/>
      <c r="I1097" s="7"/>
      <c r="J1097" s="7"/>
      <c r="K1097" s="7"/>
      <c r="L1097" s="7"/>
      <c r="M1097" s="4"/>
      <c r="N1097" s="9"/>
      <c r="O1097" s="7"/>
      <c r="P1097" s="7"/>
      <c r="Q1097" s="7"/>
      <c r="R1097" s="7"/>
      <c r="S1097" s="7"/>
      <c r="T1097" s="7"/>
      <c r="U1097" s="7"/>
      <c r="V1097" s="7"/>
      <c r="X1097" s="4"/>
      <c r="Y1097" s="9"/>
      <c r="Z1097" s="26"/>
      <c r="AA1097" s="7"/>
      <c r="AB1097" s="7"/>
      <c r="AC1097" s="7"/>
      <c r="AD1097" s="26"/>
      <c r="AE1097" s="7"/>
      <c r="AF1097" s="7"/>
      <c r="AG1097" s="7"/>
    </row>
    <row r="1098" spans="2:33" x14ac:dyDescent="0.2">
      <c r="B1098" s="4"/>
      <c r="C1098" s="9"/>
      <c r="D1098" s="7"/>
      <c r="E1098" s="7"/>
      <c r="F1098" s="7"/>
      <c r="G1098" s="7"/>
      <c r="H1098" s="7"/>
      <c r="I1098" s="7"/>
      <c r="J1098" s="7"/>
      <c r="K1098" s="7"/>
      <c r="L1098" s="7"/>
      <c r="M1098" s="4"/>
      <c r="N1098" s="9"/>
      <c r="O1098" s="7"/>
      <c r="P1098" s="7"/>
      <c r="Q1098" s="7"/>
      <c r="R1098" s="7"/>
      <c r="S1098" s="7"/>
      <c r="T1098" s="7"/>
      <c r="U1098" s="7"/>
      <c r="V1098" s="7"/>
      <c r="X1098" s="4"/>
      <c r="Y1098" s="9"/>
      <c r="Z1098" s="26"/>
      <c r="AA1098" s="7"/>
      <c r="AB1098" s="7"/>
      <c r="AC1098" s="7"/>
      <c r="AD1098" s="26"/>
      <c r="AE1098" s="7"/>
      <c r="AF1098" s="7"/>
      <c r="AG1098" s="7"/>
    </row>
    <row r="1099" spans="2:33" x14ac:dyDescent="0.2">
      <c r="B1099" s="4"/>
      <c r="C1099" s="9"/>
      <c r="D1099" s="7"/>
      <c r="E1099" s="7"/>
      <c r="F1099" s="7"/>
      <c r="G1099" s="7"/>
      <c r="H1099" s="7"/>
      <c r="I1099" s="7"/>
      <c r="J1099" s="7"/>
      <c r="K1099" s="7"/>
      <c r="L1099" s="7"/>
      <c r="M1099" s="4"/>
      <c r="N1099" s="9"/>
      <c r="O1099" s="7"/>
      <c r="P1099" s="7"/>
      <c r="Q1099" s="7"/>
      <c r="R1099" s="7"/>
      <c r="S1099" s="7"/>
      <c r="T1099" s="7"/>
      <c r="U1099" s="7"/>
      <c r="V1099" s="7"/>
      <c r="X1099" s="4"/>
      <c r="Y1099" s="9"/>
      <c r="Z1099" s="26"/>
      <c r="AA1099" s="7"/>
      <c r="AB1099" s="7"/>
      <c r="AC1099" s="7"/>
      <c r="AD1099" s="26"/>
      <c r="AE1099" s="7"/>
      <c r="AF1099" s="7"/>
      <c r="AG1099" s="7"/>
    </row>
    <row r="1100" spans="2:33" x14ac:dyDescent="0.2">
      <c r="B1100" s="4"/>
      <c r="C1100" s="9"/>
      <c r="D1100" s="7"/>
      <c r="E1100" s="7"/>
      <c r="F1100" s="7"/>
      <c r="G1100" s="7"/>
      <c r="H1100" s="7"/>
      <c r="I1100" s="7"/>
      <c r="J1100" s="7"/>
      <c r="K1100" s="7"/>
      <c r="L1100" s="7"/>
      <c r="M1100" s="4"/>
      <c r="N1100" s="9"/>
      <c r="O1100" s="7"/>
      <c r="P1100" s="7"/>
      <c r="Q1100" s="7"/>
      <c r="R1100" s="7"/>
      <c r="S1100" s="7"/>
      <c r="T1100" s="7"/>
      <c r="U1100" s="7"/>
      <c r="V1100" s="7"/>
      <c r="X1100" s="4"/>
      <c r="Y1100" s="9"/>
      <c r="Z1100" s="26"/>
      <c r="AA1100" s="7"/>
      <c r="AB1100" s="7"/>
      <c r="AC1100" s="7"/>
      <c r="AD1100" s="26"/>
      <c r="AE1100" s="7"/>
      <c r="AF1100" s="7"/>
      <c r="AG1100" s="7"/>
    </row>
    <row r="1101" spans="2:33" x14ac:dyDescent="0.2">
      <c r="B1101" s="4"/>
      <c r="C1101" s="9"/>
      <c r="D1101" s="7"/>
      <c r="E1101" s="7"/>
      <c r="F1101" s="7"/>
      <c r="G1101" s="7"/>
      <c r="H1101" s="7"/>
      <c r="I1101" s="7"/>
      <c r="J1101" s="7"/>
      <c r="K1101" s="7"/>
      <c r="L1101" s="7"/>
      <c r="M1101" s="4"/>
      <c r="N1101" s="9"/>
      <c r="O1101" s="7"/>
      <c r="P1101" s="7"/>
      <c r="Q1101" s="7"/>
      <c r="R1101" s="7"/>
      <c r="S1101" s="7"/>
      <c r="T1101" s="7"/>
      <c r="U1101" s="7"/>
      <c r="V1101" s="7"/>
      <c r="X1101" s="4"/>
      <c r="Y1101" s="9"/>
      <c r="Z1101" s="26"/>
      <c r="AA1101" s="7"/>
      <c r="AB1101" s="7"/>
      <c r="AC1101" s="7"/>
      <c r="AD1101" s="26"/>
      <c r="AE1101" s="7"/>
      <c r="AF1101" s="7"/>
      <c r="AG1101" s="7"/>
    </row>
    <row r="1102" spans="2:33" x14ac:dyDescent="0.2">
      <c r="B1102" s="4"/>
      <c r="C1102" s="9"/>
      <c r="D1102" s="7"/>
      <c r="E1102" s="7"/>
      <c r="F1102" s="7"/>
      <c r="G1102" s="7"/>
      <c r="H1102" s="7"/>
      <c r="I1102" s="7"/>
      <c r="J1102" s="7"/>
      <c r="K1102" s="7"/>
      <c r="L1102" s="7"/>
      <c r="M1102" s="4"/>
      <c r="N1102" s="9"/>
      <c r="O1102" s="7"/>
      <c r="P1102" s="7"/>
      <c r="Q1102" s="7"/>
      <c r="R1102" s="7"/>
      <c r="S1102" s="7"/>
      <c r="T1102" s="7"/>
      <c r="U1102" s="7"/>
      <c r="V1102" s="7"/>
      <c r="X1102" s="4"/>
      <c r="Y1102" s="9"/>
      <c r="Z1102" s="26"/>
      <c r="AA1102" s="7"/>
      <c r="AB1102" s="7"/>
      <c r="AC1102" s="7"/>
      <c r="AD1102" s="26"/>
      <c r="AE1102" s="7"/>
      <c r="AF1102" s="7"/>
      <c r="AG1102" s="7"/>
    </row>
    <row r="1103" spans="2:33" x14ac:dyDescent="0.2">
      <c r="B1103" s="4"/>
      <c r="C1103" s="9"/>
      <c r="D1103" s="7"/>
      <c r="E1103" s="7"/>
      <c r="F1103" s="7"/>
      <c r="G1103" s="7"/>
      <c r="H1103" s="7"/>
      <c r="I1103" s="7"/>
      <c r="J1103" s="7"/>
      <c r="K1103" s="7"/>
      <c r="L1103" s="7"/>
      <c r="M1103" s="4"/>
      <c r="N1103" s="9"/>
      <c r="O1103" s="7"/>
      <c r="P1103" s="7"/>
      <c r="Q1103" s="7"/>
      <c r="R1103" s="7"/>
      <c r="S1103" s="7"/>
      <c r="T1103" s="7"/>
      <c r="U1103" s="7"/>
      <c r="V1103" s="7"/>
      <c r="X1103" s="4"/>
      <c r="Y1103" s="9"/>
      <c r="Z1103" s="26"/>
      <c r="AA1103" s="7"/>
      <c r="AB1103" s="7"/>
      <c r="AC1103" s="7"/>
      <c r="AD1103" s="26"/>
      <c r="AE1103" s="7"/>
      <c r="AF1103" s="7"/>
      <c r="AG1103" s="7"/>
    </row>
    <row r="1104" spans="2:33" x14ac:dyDescent="0.2">
      <c r="B1104" s="4"/>
      <c r="C1104" s="9"/>
      <c r="D1104" s="7"/>
      <c r="E1104" s="7"/>
      <c r="F1104" s="7"/>
      <c r="G1104" s="7"/>
      <c r="H1104" s="7"/>
      <c r="I1104" s="7"/>
      <c r="J1104" s="7"/>
      <c r="K1104" s="7"/>
      <c r="L1104" s="7"/>
      <c r="M1104" s="4"/>
      <c r="N1104" s="9"/>
      <c r="O1104" s="7"/>
      <c r="P1104" s="7"/>
      <c r="Q1104" s="7"/>
      <c r="R1104" s="7"/>
      <c r="S1104" s="7"/>
      <c r="T1104" s="7"/>
      <c r="U1104" s="7"/>
      <c r="V1104" s="7"/>
      <c r="X1104" s="4"/>
      <c r="Y1104" s="9"/>
      <c r="Z1104" s="26"/>
      <c r="AA1104" s="7"/>
      <c r="AB1104" s="7"/>
      <c r="AC1104" s="7"/>
      <c r="AD1104" s="26"/>
      <c r="AE1104" s="7"/>
      <c r="AF1104" s="7"/>
      <c r="AG1104" s="7"/>
    </row>
    <row r="1105" spans="2:33" x14ac:dyDescent="0.2">
      <c r="B1105" s="4"/>
      <c r="C1105" s="9"/>
      <c r="D1105" s="7"/>
      <c r="E1105" s="7"/>
      <c r="F1105" s="7"/>
      <c r="G1105" s="7"/>
      <c r="H1105" s="7"/>
      <c r="I1105" s="7"/>
      <c r="J1105" s="7"/>
      <c r="K1105" s="7"/>
      <c r="L1105" s="7"/>
      <c r="M1105" s="4"/>
      <c r="N1105" s="9"/>
      <c r="O1105" s="7"/>
      <c r="P1105" s="7"/>
      <c r="Q1105" s="7"/>
      <c r="R1105" s="7"/>
      <c r="S1105" s="7"/>
      <c r="T1105" s="7"/>
      <c r="U1105" s="7"/>
      <c r="V1105" s="7"/>
      <c r="X1105" s="4"/>
      <c r="Y1105" s="9"/>
      <c r="Z1105" s="26"/>
      <c r="AA1105" s="7"/>
      <c r="AB1105" s="7"/>
      <c r="AC1105" s="7"/>
      <c r="AD1105" s="26"/>
      <c r="AE1105" s="7"/>
      <c r="AF1105" s="7"/>
      <c r="AG1105" s="7"/>
    </row>
    <row r="1106" spans="2:33" x14ac:dyDescent="0.2">
      <c r="B1106" s="4"/>
      <c r="C1106" s="9"/>
      <c r="D1106" s="7"/>
      <c r="E1106" s="7"/>
      <c r="F1106" s="7"/>
      <c r="G1106" s="7"/>
      <c r="H1106" s="7"/>
      <c r="I1106" s="7"/>
      <c r="J1106" s="7"/>
      <c r="K1106" s="7"/>
      <c r="L1106" s="7"/>
      <c r="M1106" s="4"/>
      <c r="N1106" s="9"/>
      <c r="O1106" s="7"/>
      <c r="P1106" s="7"/>
      <c r="Q1106" s="7"/>
      <c r="R1106" s="7"/>
      <c r="S1106" s="7"/>
      <c r="T1106" s="7"/>
      <c r="U1106" s="7"/>
      <c r="V1106" s="7"/>
      <c r="X1106" s="4"/>
      <c r="Y1106" s="9"/>
      <c r="Z1106" s="26"/>
      <c r="AA1106" s="7"/>
      <c r="AB1106" s="7"/>
      <c r="AC1106" s="7"/>
      <c r="AD1106" s="26"/>
      <c r="AE1106" s="7"/>
      <c r="AF1106" s="7"/>
      <c r="AG1106" s="7"/>
    </row>
    <row r="1107" spans="2:33" x14ac:dyDescent="0.2">
      <c r="B1107" s="4"/>
      <c r="C1107" s="9"/>
      <c r="D1107" s="7"/>
      <c r="E1107" s="7"/>
      <c r="F1107" s="7"/>
      <c r="G1107" s="7"/>
      <c r="H1107" s="7"/>
      <c r="I1107" s="7"/>
      <c r="J1107" s="7"/>
      <c r="K1107" s="7"/>
      <c r="L1107" s="7"/>
      <c r="M1107" s="4"/>
      <c r="N1107" s="9"/>
      <c r="O1107" s="7"/>
      <c r="P1107" s="7"/>
      <c r="Q1107" s="7"/>
      <c r="R1107" s="7"/>
      <c r="S1107" s="7"/>
      <c r="T1107" s="7"/>
      <c r="U1107" s="7"/>
      <c r="V1107" s="7"/>
      <c r="X1107" s="4"/>
      <c r="Y1107" s="9"/>
      <c r="Z1107" s="26"/>
      <c r="AA1107" s="7"/>
      <c r="AB1107" s="7"/>
      <c r="AC1107" s="7"/>
      <c r="AD1107" s="26"/>
      <c r="AE1107" s="7"/>
      <c r="AF1107" s="7"/>
      <c r="AG1107" s="7"/>
    </row>
    <row r="1108" spans="2:33" x14ac:dyDescent="0.2">
      <c r="B1108" s="4"/>
      <c r="C1108" s="9"/>
      <c r="D1108" s="7"/>
      <c r="E1108" s="7"/>
      <c r="F1108" s="7"/>
      <c r="G1108" s="7"/>
      <c r="H1108" s="7"/>
      <c r="I1108" s="7"/>
      <c r="J1108" s="7"/>
      <c r="K1108" s="7"/>
      <c r="L1108" s="7"/>
      <c r="M1108" s="4"/>
      <c r="N1108" s="9"/>
      <c r="O1108" s="7"/>
      <c r="P1108" s="7"/>
      <c r="Q1108" s="7"/>
      <c r="R1108" s="7"/>
      <c r="S1108" s="7"/>
      <c r="T1108" s="7"/>
      <c r="U1108" s="7"/>
      <c r="V1108" s="7"/>
      <c r="X1108" s="4"/>
      <c r="Y1108" s="9"/>
      <c r="Z1108" s="26"/>
      <c r="AA1108" s="7"/>
      <c r="AB1108" s="7"/>
      <c r="AC1108" s="7"/>
      <c r="AD1108" s="26"/>
      <c r="AE1108" s="7"/>
      <c r="AF1108" s="7"/>
      <c r="AG1108" s="7"/>
    </row>
    <row r="1109" spans="2:33" x14ac:dyDescent="0.2">
      <c r="B1109" s="4"/>
      <c r="C1109" s="9"/>
      <c r="D1109" s="7"/>
      <c r="E1109" s="7"/>
      <c r="F1109" s="7"/>
      <c r="G1109" s="7"/>
      <c r="H1109" s="7"/>
      <c r="I1109" s="7"/>
      <c r="J1109" s="7"/>
      <c r="K1109" s="7"/>
      <c r="L1109" s="7"/>
      <c r="M1109" s="4"/>
      <c r="N1109" s="9"/>
      <c r="O1109" s="7"/>
      <c r="P1109" s="7"/>
      <c r="Q1109" s="7"/>
      <c r="R1109" s="7"/>
      <c r="S1109" s="7"/>
      <c r="T1109" s="7"/>
      <c r="U1109" s="7"/>
      <c r="V1109" s="7"/>
      <c r="X1109" s="4"/>
      <c r="Y1109" s="9"/>
      <c r="Z1109" s="26"/>
      <c r="AA1109" s="7"/>
      <c r="AB1109" s="7"/>
      <c r="AC1109" s="7"/>
      <c r="AD1109" s="26"/>
      <c r="AE1109" s="7"/>
      <c r="AF1109" s="7"/>
      <c r="AG1109" s="7"/>
    </row>
    <row r="1110" spans="2:33" x14ac:dyDescent="0.2">
      <c r="B1110" s="4"/>
      <c r="C1110" s="9"/>
      <c r="D1110" s="7"/>
      <c r="E1110" s="7"/>
      <c r="F1110" s="7"/>
      <c r="G1110" s="7"/>
      <c r="H1110" s="7"/>
      <c r="I1110" s="7"/>
      <c r="J1110" s="7"/>
      <c r="K1110" s="7"/>
      <c r="L1110" s="7"/>
      <c r="M1110" s="4"/>
      <c r="N1110" s="9"/>
      <c r="O1110" s="7"/>
      <c r="P1110" s="7"/>
      <c r="Q1110" s="7"/>
      <c r="R1110" s="7"/>
      <c r="S1110" s="7"/>
      <c r="T1110" s="7"/>
      <c r="U1110" s="7"/>
      <c r="V1110" s="7"/>
      <c r="X1110" s="4"/>
      <c r="Y1110" s="9"/>
      <c r="Z1110" s="26"/>
      <c r="AA1110" s="7"/>
      <c r="AB1110" s="7"/>
      <c r="AC1110" s="7"/>
      <c r="AD1110" s="26"/>
      <c r="AE1110" s="7"/>
      <c r="AF1110" s="7"/>
      <c r="AG1110" s="7"/>
    </row>
    <row r="1111" spans="2:33" x14ac:dyDescent="0.2">
      <c r="B1111" s="4"/>
      <c r="C1111" s="9"/>
      <c r="D1111" s="7"/>
      <c r="E1111" s="7"/>
      <c r="F1111" s="7"/>
      <c r="G1111" s="7"/>
      <c r="H1111" s="7"/>
      <c r="I1111" s="7"/>
      <c r="J1111" s="7"/>
      <c r="K1111" s="7"/>
      <c r="L1111" s="7"/>
      <c r="M1111" s="4"/>
      <c r="N1111" s="9"/>
      <c r="O1111" s="7"/>
      <c r="P1111" s="7"/>
      <c r="Q1111" s="7"/>
      <c r="R1111" s="7"/>
      <c r="S1111" s="7"/>
      <c r="T1111" s="7"/>
      <c r="U1111" s="7"/>
      <c r="V1111" s="7"/>
      <c r="X1111" s="4"/>
      <c r="Y1111" s="9"/>
      <c r="Z1111" s="26"/>
      <c r="AA1111" s="7"/>
      <c r="AB1111" s="7"/>
      <c r="AC1111" s="7"/>
      <c r="AD1111" s="26"/>
      <c r="AE1111" s="7"/>
      <c r="AF1111" s="7"/>
      <c r="AG1111" s="7"/>
    </row>
    <row r="1112" spans="2:33" x14ac:dyDescent="0.2">
      <c r="B1112" s="4"/>
      <c r="C1112" s="9"/>
      <c r="D1112" s="7"/>
      <c r="E1112" s="7"/>
      <c r="F1112" s="7"/>
      <c r="G1112" s="7"/>
      <c r="H1112" s="7"/>
      <c r="I1112" s="7"/>
      <c r="J1112" s="7"/>
      <c r="K1112" s="7"/>
      <c r="L1112" s="7"/>
      <c r="M1112" s="4"/>
      <c r="N1112" s="9"/>
      <c r="O1112" s="7"/>
      <c r="P1112" s="7"/>
      <c r="Q1112" s="7"/>
      <c r="R1112" s="7"/>
      <c r="S1112" s="7"/>
      <c r="T1112" s="7"/>
      <c r="U1112" s="7"/>
      <c r="V1112" s="7"/>
      <c r="X1112" s="4"/>
      <c r="Y1112" s="9"/>
      <c r="Z1112" s="26"/>
      <c r="AA1112" s="7"/>
      <c r="AB1112" s="7"/>
      <c r="AC1112" s="7"/>
      <c r="AD1112" s="26"/>
      <c r="AE1112" s="7"/>
      <c r="AF1112" s="7"/>
      <c r="AG1112" s="7"/>
    </row>
    <row r="1113" spans="2:33" x14ac:dyDescent="0.2">
      <c r="B1113" s="4"/>
      <c r="C1113" s="9"/>
      <c r="D1113" s="7"/>
      <c r="E1113" s="7"/>
      <c r="F1113" s="7"/>
      <c r="G1113" s="7"/>
      <c r="H1113" s="7"/>
      <c r="I1113" s="7"/>
      <c r="J1113" s="7"/>
      <c r="K1113" s="7"/>
      <c r="L1113" s="7"/>
      <c r="M1113" s="4"/>
      <c r="N1113" s="9"/>
      <c r="O1113" s="7"/>
      <c r="P1113" s="7"/>
      <c r="Q1113" s="7"/>
      <c r="R1113" s="7"/>
      <c r="S1113" s="7"/>
      <c r="T1113" s="7"/>
      <c r="U1113" s="7"/>
      <c r="V1113" s="7"/>
      <c r="X1113" s="4"/>
      <c r="Y1113" s="9"/>
      <c r="Z1113" s="26"/>
      <c r="AA1113" s="7"/>
      <c r="AB1113" s="7"/>
      <c r="AC1113" s="7"/>
      <c r="AD1113" s="26"/>
      <c r="AE1113" s="7"/>
      <c r="AF1113" s="7"/>
      <c r="AG1113" s="7"/>
    </row>
    <row r="1114" spans="2:33" x14ac:dyDescent="0.2">
      <c r="B1114" s="4"/>
      <c r="C1114" s="9"/>
      <c r="D1114" s="7"/>
      <c r="E1114" s="7"/>
      <c r="F1114" s="7"/>
      <c r="G1114" s="7"/>
      <c r="H1114" s="7"/>
      <c r="I1114" s="7"/>
      <c r="J1114" s="7"/>
      <c r="K1114" s="7"/>
      <c r="L1114" s="7"/>
      <c r="M1114" s="4"/>
      <c r="N1114" s="9"/>
      <c r="O1114" s="7"/>
      <c r="P1114" s="7"/>
      <c r="Q1114" s="7"/>
      <c r="R1114" s="7"/>
      <c r="S1114" s="7"/>
      <c r="T1114" s="7"/>
      <c r="U1114" s="7"/>
      <c r="V1114" s="7"/>
      <c r="X1114" s="4"/>
      <c r="Y1114" s="9"/>
      <c r="Z1114" s="26"/>
      <c r="AA1114" s="7"/>
      <c r="AB1114" s="7"/>
      <c r="AC1114" s="7"/>
      <c r="AD1114" s="26"/>
      <c r="AE1114" s="7"/>
      <c r="AF1114" s="7"/>
      <c r="AG1114" s="7"/>
    </row>
    <row r="1115" spans="2:33" x14ac:dyDescent="0.2">
      <c r="B1115" s="4"/>
      <c r="C1115" s="9"/>
      <c r="D1115" s="7"/>
      <c r="E1115" s="7"/>
      <c r="F1115" s="7"/>
      <c r="G1115" s="7"/>
      <c r="H1115" s="7"/>
      <c r="I1115" s="7"/>
      <c r="J1115" s="7"/>
      <c r="K1115" s="7"/>
      <c r="L1115" s="7"/>
      <c r="M1115" s="4"/>
      <c r="N1115" s="9"/>
      <c r="O1115" s="7"/>
      <c r="P1115" s="7"/>
      <c r="Q1115" s="7"/>
      <c r="R1115" s="7"/>
      <c r="S1115" s="7"/>
      <c r="T1115" s="7"/>
      <c r="U1115" s="7"/>
      <c r="V1115" s="7"/>
      <c r="X1115" s="4"/>
      <c r="Y1115" s="9"/>
      <c r="Z1115" s="26"/>
      <c r="AA1115" s="7"/>
      <c r="AB1115" s="7"/>
      <c r="AC1115" s="7"/>
      <c r="AD1115" s="26"/>
      <c r="AE1115" s="7"/>
      <c r="AF1115" s="7"/>
      <c r="AG1115" s="7"/>
    </row>
    <row r="1116" spans="2:33" x14ac:dyDescent="0.2">
      <c r="B1116" s="4"/>
      <c r="C1116" s="9"/>
      <c r="D1116" s="7"/>
      <c r="E1116" s="7"/>
      <c r="F1116" s="7"/>
      <c r="G1116" s="7"/>
      <c r="H1116" s="7"/>
      <c r="I1116" s="7"/>
      <c r="J1116" s="7"/>
      <c r="K1116" s="7"/>
      <c r="L1116" s="7"/>
      <c r="M1116" s="4"/>
      <c r="N1116" s="9"/>
      <c r="O1116" s="7"/>
      <c r="P1116" s="7"/>
      <c r="Q1116" s="7"/>
      <c r="R1116" s="7"/>
      <c r="S1116" s="7"/>
      <c r="T1116" s="7"/>
      <c r="U1116" s="7"/>
      <c r="V1116" s="7"/>
      <c r="X1116" s="4"/>
      <c r="Y1116" s="9"/>
      <c r="Z1116" s="26"/>
      <c r="AA1116" s="7"/>
      <c r="AB1116" s="7"/>
      <c r="AC1116" s="7"/>
      <c r="AD1116" s="26"/>
      <c r="AE1116" s="7"/>
      <c r="AF1116" s="7"/>
      <c r="AG1116" s="7"/>
    </row>
    <row r="1117" spans="2:33" x14ac:dyDescent="0.2">
      <c r="B1117" s="4"/>
      <c r="C1117" s="9"/>
      <c r="D1117" s="7"/>
      <c r="E1117" s="7"/>
      <c r="F1117" s="7"/>
      <c r="G1117" s="7"/>
      <c r="H1117" s="7"/>
      <c r="I1117" s="7"/>
      <c r="J1117" s="7"/>
      <c r="K1117" s="7"/>
      <c r="L1117" s="7"/>
      <c r="M1117" s="4"/>
      <c r="N1117" s="9"/>
      <c r="O1117" s="7"/>
      <c r="P1117" s="7"/>
      <c r="Q1117" s="7"/>
      <c r="R1117" s="7"/>
      <c r="S1117" s="7"/>
      <c r="T1117" s="7"/>
      <c r="U1117" s="7"/>
      <c r="V1117" s="7"/>
      <c r="X1117" s="4"/>
      <c r="Y1117" s="9"/>
      <c r="Z1117" s="26"/>
      <c r="AA1117" s="7"/>
      <c r="AB1117" s="7"/>
      <c r="AC1117" s="7"/>
      <c r="AD1117" s="26"/>
      <c r="AE1117" s="7"/>
      <c r="AF1117" s="7"/>
      <c r="AG1117" s="7"/>
    </row>
    <row r="1118" spans="2:33" x14ac:dyDescent="0.2">
      <c r="B1118" s="4"/>
      <c r="C1118" s="9"/>
      <c r="D1118" s="7"/>
      <c r="E1118" s="7"/>
      <c r="F1118" s="7"/>
      <c r="G1118" s="7"/>
      <c r="H1118" s="7"/>
      <c r="I1118" s="7"/>
      <c r="J1118" s="7"/>
      <c r="K1118" s="7"/>
      <c r="L1118" s="7"/>
      <c r="M1118" s="4"/>
      <c r="N1118" s="9"/>
      <c r="O1118" s="7"/>
      <c r="P1118" s="7"/>
      <c r="Q1118" s="7"/>
      <c r="R1118" s="7"/>
      <c r="S1118" s="7"/>
      <c r="T1118" s="7"/>
      <c r="U1118" s="7"/>
      <c r="V1118" s="7"/>
      <c r="X1118" s="4"/>
      <c r="Y1118" s="9"/>
      <c r="Z1118" s="26"/>
      <c r="AA1118" s="7"/>
      <c r="AB1118" s="7"/>
      <c r="AC1118" s="7"/>
      <c r="AD1118" s="26"/>
      <c r="AE1118" s="7"/>
      <c r="AF1118" s="7"/>
      <c r="AG1118" s="7"/>
    </row>
    <row r="1119" spans="2:33" x14ac:dyDescent="0.2">
      <c r="B1119" s="4"/>
      <c r="C1119" s="9"/>
      <c r="D1119" s="7"/>
      <c r="E1119" s="7"/>
      <c r="F1119" s="7"/>
      <c r="G1119" s="7"/>
      <c r="H1119" s="7"/>
      <c r="I1119" s="7"/>
      <c r="J1119" s="7"/>
      <c r="K1119" s="7"/>
      <c r="L1119" s="7"/>
      <c r="M1119" s="4"/>
      <c r="N1119" s="9"/>
      <c r="O1119" s="7"/>
      <c r="P1119" s="7"/>
      <c r="Q1119" s="7"/>
      <c r="R1119" s="7"/>
      <c r="S1119" s="7"/>
      <c r="T1119" s="7"/>
      <c r="U1119" s="7"/>
      <c r="V1119" s="7"/>
      <c r="X1119" s="4"/>
      <c r="Y1119" s="9"/>
      <c r="Z1119" s="26"/>
      <c r="AA1119" s="7"/>
      <c r="AB1119" s="7"/>
      <c r="AC1119" s="7"/>
      <c r="AD1119" s="26"/>
      <c r="AE1119" s="7"/>
      <c r="AF1119" s="7"/>
      <c r="AG1119" s="7"/>
    </row>
    <row r="1120" spans="2:33" x14ac:dyDescent="0.2">
      <c r="B1120" s="4"/>
      <c r="C1120" s="9"/>
      <c r="D1120" s="7"/>
      <c r="E1120" s="7"/>
      <c r="F1120" s="7"/>
      <c r="G1120" s="7"/>
      <c r="H1120" s="7"/>
      <c r="I1120" s="7"/>
      <c r="J1120" s="7"/>
      <c r="K1120" s="7"/>
      <c r="L1120" s="7"/>
      <c r="M1120" s="4"/>
      <c r="N1120" s="9"/>
      <c r="O1120" s="7"/>
      <c r="P1120" s="7"/>
      <c r="Q1120" s="7"/>
      <c r="R1120" s="7"/>
      <c r="S1120" s="7"/>
      <c r="T1120" s="7"/>
      <c r="U1120" s="7"/>
      <c r="V1120" s="7"/>
      <c r="X1120" s="4"/>
      <c r="Y1120" s="9"/>
      <c r="Z1120" s="26"/>
      <c r="AA1120" s="7"/>
      <c r="AB1120" s="7"/>
      <c r="AC1120" s="7"/>
      <c r="AD1120" s="26"/>
      <c r="AE1120" s="7"/>
      <c r="AF1120" s="7"/>
      <c r="AG1120" s="7"/>
    </row>
    <row r="1121" spans="2:33" x14ac:dyDescent="0.2">
      <c r="B1121" s="4"/>
      <c r="C1121" s="9"/>
      <c r="D1121" s="7"/>
      <c r="E1121" s="7"/>
      <c r="F1121" s="7"/>
      <c r="G1121" s="7"/>
      <c r="H1121" s="7"/>
      <c r="I1121" s="7"/>
      <c r="J1121" s="7"/>
      <c r="K1121" s="7"/>
      <c r="L1121" s="7"/>
      <c r="M1121" s="4"/>
      <c r="N1121" s="9"/>
      <c r="O1121" s="7"/>
      <c r="P1121" s="7"/>
      <c r="Q1121" s="7"/>
      <c r="R1121" s="7"/>
      <c r="S1121" s="7"/>
      <c r="T1121" s="7"/>
      <c r="U1121" s="7"/>
      <c r="V1121" s="7"/>
      <c r="X1121" s="4"/>
      <c r="Y1121" s="9"/>
      <c r="Z1121" s="26"/>
      <c r="AA1121" s="7"/>
      <c r="AB1121" s="7"/>
      <c r="AC1121" s="7"/>
      <c r="AD1121" s="26"/>
      <c r="AE1121" s="7"/>
      <c r="AF1121" s="7"/>
      <c r="AG1121" s="7"/>
    </row>
    <row r="1122" spans="2:33" x14ac:dyDescent="0.2">
      <c r="B1122" s="4"/>
      <c r="C1122" s="9"/>
      <c r="D1122" s="7"/>
      <c r="E1122" s="7"/>
      <c r="F1122" s="7"/>
      <c r="G1122" s="7"/>
      <c r="H1122" s="7"/>
      <c r="I1122" s="7"/>
      <c r="J1122" s="7"/>
      <c r="K1122" s="7"/>
      <c r="L1122" s="7"/>
      <c r="M1122" s="4"/>
      <c r="N1122" s="9"/>
      <c r="O1122" s="7"/>
      <c r="P1122" s="7"/>
      <c r="Q1122" s="7"/>
      <c r="R1122" s="7"/>
      <c r="S1122" s="7"/>
      <c r="T1122" s="7"/>
      <c r="U1122" s="7"/>
      <c r="V1122" s="7"/>
      <c r="X1122" s="4"/>
      <c r="Y1122" s="9"/>
      <c r="Z1122" s="26"/>
      <c r="AA1122" s="7"/>
      <c r="AB1122" s="7"/>
      <c r="AC1122" s="7"/>
      <c r="AD1122" s="26"/>
      <c r="AE1122" s="7"/>
      <c r="AF1122" s="7"/>
      <c r="AG1122" s="7"/>
    </row>
    <row r="1123" spans="2:33" x14ac:dyDescent="0.2">
      <c r="B1123" s="4"/>
      <c r="C1123" s="9"/>
      <c r="D1123" s="7"/>
      <c r="E1123" s="7"/>
      <c r="F1123" s="7"/>
      <c r="G1123" s="7"/>
      <c r="H1123" s="7"/>
      <c r="I1123" s="7"/>
      <c r="J1123" s="7"/>
      <c r="K1123" s="7"/>
      <c r="L1123" s="7"/>
      <c r="M1123" s="4"/>
      <c r="N1123" s="9"/>
      <c r="O1123" s="7"/>
      <c r="P1123" s="7"/>
      <c r="Q1123" s="7"/>
      <c r="R1123" s="7"/>
      <c r="S1123" s="7"/>
      <c r="T1123" s="7"/>
      <c r="U1123" s="7"/>
      <c r="V1123" s="7"/>
      <c r="X1123" s="4"/>
      <c r="Y1123" s="9"/>
      <c r="Z1123" s="26"/>
      <c r="AA1123" s="7"/>
      <c r="AB1123" s="7"/>
      <c r="AC1123" s="7"/>
      <c r="AD1123" s="26"/>
      <c r="AE1123" s="7"/>
      <c r="AF1123" s="7"/>
      <c r="AG1123" s="7"/>
    </row>
    <row r="1124" spans="2:33" x14ac:dyDescent="0.2">
      <c r="B1124" s="4"/>
      <c r="C1124" s="9"/>
      <c r="D1124" s="7"/>
      <c r="E1124" s="7"/>
      <c r="F1124" s="7"/>
      <c r="G1124" s="7"/>
      <c r="H1124" s="7"/>
      <c r="I1124" s="7"/>
      <c r="J1124" s="7"/>
      <c r="K1124" s="7"/>
      <c r="L1124" s="7"/>
      <c r="M1124" s="4"/>
      <c r="N1124" s="9"/>
      <c r="O1124" s="7"/>
      <c r="P1124" s="7"/>
      <c r="Q1124" s="7"/>
      <c r="R1124" s="7"/>
      <c r="S1124" s="7"/>
      <c r="T1124" s="7"/>
      <c r="U1124" s="7"/>
      <c r="V1124" s="7"/>
      <c r="X1124" s="4"/>
      <c r="Y1124" s="9"/>
      <c r="Z1124" s="26"/>
      <c r="AA1124" s="7"/>
      <c r="AB1124" s="7"/>
      <c r="AC1124" s="7"/>
      <c r="AD1124" s="26"/>
      <c r="AE1124" s="7"/>
      <c r="AF1124" s="7"/>
      <c r="AG1124" s="7"/>
    </row>
    <row r="1125" spans="2:33" x14ac:dyDescent="0.2">
      <c r="B1125" s="4"/>
      <c r="C1125" s="9"/>
      <c r="D1125" s="7"/>
      <c r="E1125" s="7"/>
      <c r="F1125" s="7"/>
      <c r="G1125" s="7"/>
      <c r="H1125" s="7"/>
      <c r="I1125" s="7"/>
      <c r="J1125" s="7"/>
      <c r="K1125" s="7"/>
      <c r="L1125" s="7"/>
      <c r="M1125" s="4"/>
      <c r="N1125" s="9"/>
      <c r="O1125" s="7"/>
      <c r="P1125" s="7"/>
      <c r="Q1125" s="7"/>
      <c r="R1125" s="7"/>
      <c r="S1125" s="7"/>
      <c r="T1125" s="7"/>
      <c r="U1125" s="7"/>
      <c r="V1125" s="7"/>
      <c r="X1125" s="4"/>
      <c r="Y1125" s="9"/>
      <c r="Z1125" s="26"/>
      <c r="AA1125" s="7"/>
      <c r="AB1125" s="7"/>
      <c r="AC1125" s="7"/>
      <c r="AD1125" s="26"/>
      <c r="AE1125" s="7"/>
      <c r="AF1125" s="7"/>
      <c r="AG1125" s="7"/>
    </row>
    <row r="1126" spans="2:33" x14ac:dyDescent="0.2">
      <c r="B1126" s="4"/>
      <c r="C1126" s="9"/>
      <c r="D1126" s="7"/>
      <c r="E1126" s="7"/>
      <c r="F1126" s="7"/>
      <c r="G1126" s="7"/>
      <c r="H1126" s="7"/>
      <c r="I1126" s="7"/>
      <c r="J1126" s="7"/>
      <c r="K1126" s="7"/>
      <c r="L1126" s="7"/>
      <c r="M1126" s="4"/>
      <c r="N1126" s="9"/>
      <c r="O1126" s="7"/>
      <c r="P1126" s="7"/>
      <c r="Q1126" s="7"/>
      <c r="R1126" s="7"/>
      <c r="S1126" s="7"/>
      <c r="T1126" s="7"/>
      <c r="U1126" s="7"/>
      <c r="V1126" s="7"/>
      <c r="X1126" s="4"/>
      <c r="Y1126" s="9"/>
      <c r="Z1126" s="26"/>
      <c r="AA1126" s="7"/>
      <c r="AB1126" s="7"/>
      <c r="AC1126" s="7"/>
      <c r="AD1126" s="26"/>
      <c r="AE1126" s="7"/>
      <c r="AF1126" s="7"/>
      <c r="AG1126" s="7"/>
    </row>
    <row r="1127" spans="2:33" x14ac:dyDescent="0.2">
      <c r="B1127" s="4"/>
      <c r="C1127" s="9"/>
      <c r="D1127" s="7"/>
      <c r="E1127" s="7"/>
      <c r="F1127" s="7"/>
      <c r="G1127" s="7"/>
      <c r="H1127" s="7"/>
      <c r="I1127" s="7"/>
      <c r="J1127" s="7"/>
      <c r="K1127" s="7"/>
      <c r="L1127" s="7"/>
      <c r="M1127" s="4"/>
      <c r="N1127" s="9"/>
      <c r="O1127" s="7"/>
      <c r="P1127" s="7"/>
      <c r="Q1127" s="7"/>
      <c r="R1127" s="7"/>
      <c r="S1127" s="7"/>
      <c r="T1127" s="7"/>
      <c r="U1127" s="7"/>
      <c r="V1127" s="7"/>
      <c r="X1127" s="4"/>
      <c r="Y1127" s="9"/>
      <c r="Z1127" s="26"/>
      <c r="AA1127" s="7"/>
      <c r="AB1127" s="7"/>
      <c r="AC1127" s="7"/>
      <c r="AD1127" s="26"/>
      <c r="AE1127" s="7"/>
      <c r="AF1127" s="7"/>
      <c r="AG1127" s="7"/>
    </row>
    <row r="1128" spans="2:33" x14ac:dyDescent="0.2">
      <c r="B1128" s="4"/>
      <c r="C1128" s="9"/>
      <c r="D1128" s="7"/>
      <c r="E1128" s="7"/>
      <c r="F1128" s="7"/>
      <c r="G1128" s="7"/>
      <c r="H1128" s="7"/>
      <c r="I1128" s="7"/>
      <c r="J1128" s="7"/>
      <c r="K1128" s="7"/>
      <c r="L1128" s="7"/>
      <c r="M1128" s="4"/>
      <c r="N1128" s="9"/>
      <c r="O1128" s="7"/>
      <c r="P1128" s="7"/>
      <c r="Q1128" s="7"/>
      <c r="R1128" s="7"/>
      <c r="S1128" s="7"/>
      <c r="T1128" s="7"/>
      <c r="U1128" s="7"/>
      <c r="V1128" s="7"/>
      <c r="X1128" s="4"/>
      <c r="Y1128" s="9"/>
      <c r="Z1128" s="26"/>
      <c r="AA1128" s="7"/>
      <c r="AB1128" s="7"/>
      <c r="AC1128" s="7"/>
      <c r="AD1128" s="26"/>
      <c r="AE1128" s="7"/>
      <c r="AF1128" s="7"/>
      <c r="AG1128" s="7"/>
    </row>
    <row r="1129" spans="2:33" x14ac:dyDescent="0.2">
      <c r="B1129" s="4"/>
      <c r="C1129" s="9"/>
      <c r="D1129" s="7"/>
      <c r="E1129" s="7"/>
      <c r="F1129" s="7"/>
      <c r="G1129" s="7"/>
      <c r="H1129" s="7"/>
      <c r="I1129" s="7"/>
      <c r="J1129" s="7"/>
      <c r="K1129" s="7"/>
      <c r="L1129" s="7"/>
      <c r="M1129" s="4"/>
      <c r="N1129" s="9"/>
      <c r="O1129" s="7"/>
      <c r="P1129" s="7"/>
      <c r="Q1129" s="7"/>
      <c r="R1129" s="7"/>
      <c r="S1129" s="7"/>
      <c r="T1129" s="7"/>
      <c r="U1129" s="7"/>
      <c r="V1129" s="7"/>
      <c r="X1129" s="4"/>
      <c r="Y1129" s="9"/>
      <c r="Z1129" s="26"/>
      <c r="AA1129" s="7"/>
      <c r="AB1129" s="7"/>
      <c r="AC1129" s="7"/>
      <c r="AD1129" s="26"/>
      <c r="AE1129" s="7"/>
      <c r="AF1129" s="7"/>
      <c r="AG1129" s="7"/>
    </row>
    <row r="1130" spans="2:33" x14ac:dyDescent="0.2">
      <c r="B1130" s="4"/>
      <c r="C1130" s="9"/>
      <c r="D1130" s="7"/>
      <c r="E1130" s="7"/>
      <c r="F1130" s="7"/>
      <c r="G1130" s="7"/>
      <c r="H1130" s="7"/>
      <c r="I1130" s="7"/>
      <c r="J1130" s="7"/>
      <c r="K1130" s="7"/>
      <c r="L1130" s="7"/>
      <c r="M1130" s="4"/>
      <c r="N1130" s="9"/>
      <c r="O1130" s="7"/>
      <c r="P1130" s="7"/>
      <c r="Q1130" s="7"/>
      <c r="R1130" s="7"/>
      <c r="S1130" s="7"/>
      <c r="T1130" s="7"/>
      <c r="U1130" s="7"/>
      <c r="V1130" s="7"/>
      <c r="X1130" s="4"/>
      <c r="Y1130" s="9"/>
      <c r="Z1130" s="26"/>
      <c r="AA1130" s="7"/>
      <c r="AB1130" s="7"/>
      <c r="AC1130" s="7"/>
      <c r="AD1130" s="26"/>
      <c r="AE1130" s="7"/>
      <c r="AF1130" s="7"/>
      <c r="AG1130" s="7"/>
    </row>
    <row r="1131" spans="2:33" x14ac:dyDescent="0.2">
      <c r="B1131" s="4"/>
      <c r="C1131" s="9"/>
      <c r="D1131" s="7"/>
      <c r="E1131" s="7"/>
      <c r="F1131" s="7"/>
      <c r="G1131" s="7"/>
      <c r="H1131" s="7"/>
      <c r="I1131" s="7"/>
      <c r="J1131" s="7"/>
      <c r="K1131" s="7"/>
      <c r="L1131" s="7"/>
      <c r="M1131" s="4"/>
      <c r="N1131" s="9"/>
      <c r="O1131" s="7"/>
      <c r="P1131" s="7"/>
      <c r="Q1131" s="7"/>
      <c r="R1131" s="7"/>
      <c r="S1131" s="7"/>
      <c r="T1131" s="7"/>
      <c r="U1131" s="7"/>
      <c r="V1131" s="7"/>
      <c r="X1131" s="4"/>
      <c r="Y1131" s="9"/>
      <c r="Z1131" s="26"/>
      <c r="AA1131" s="7"/>
      <c r="AB1131" s="7"/>
      <c r="AC1131" s="7"/>
      <c r="AD1131" s="26"/>
      <c r="AE1131" s="7"/>
      <c r="AF1131" s="7"/>
      <c r="AG1131" s="7"/>
    </row>
    <row r="1132" spans="2:33" x14ac:dyDescent="0.2">
      <c r="B1132" s="4"/>
      <c r="C1132" s="9"/>
      <c r="D1132" s="7"/>
      <c r="E1132" s="7"/>
      <c r="F1132" s="7"/>
      <c r="G1132" s="7"/>
      <c r="H1132" s="7"/>
      <c r="I1132" s="7"/>
      <c r="J1132" s="7"/>
      <c r="K1132" s="7"/>
      <c r="L1132" s="7"/>
      <c r="M1132" s="4"/>
      <c r="N1132" s="9"/>
      <c r="O1132" s="7"/>
      <c r="P1132" s="7"/>
      <c r="Q1132" s="7"/>
      <c r="R1132" s="7"/>
      <c r="S1132" s="7"/>
      <c r="T1132" s="7"/>
      <c r="U1132" s="7"/>
      <c r="V1132" s="7"/>
      <c r="X1132" s="4"/>
      <c r="Y1132" s="9"/>
      <c r="Z1132" s="26"/>
      <c r="AA1132" s="7"/>
      <c r="AB1132" s="7"/>
      <c r="AC1132" s="7"/>
      <c r="AD1132" s="26"/>
      <c r="AE1132" s="7"/>
      <c r="AF1132" s="7"/>
      <c r="AG1132" s="7"/>
    </row>
    <row r="1133" spans="2:33" x14ac:dyDescent="0.2">
      <c r="B1133" s="4"/>
      <c r="C1133" s="9"/>
      <c r="D1133" s="7"/>
      <c r="E1133" s="7"/>
      <c r="F1133" s="7"/>
      <c r="G1133" s="7"/>
      <c r="H1133" s="7"/>
      <c r="I1133" s="7"/>
      <c r="J1133" s="7"/>
      <c r="K1133" s="7"/>
      <c r="L1133" s="7"/>
      <c r="M1133" s="4"/>
      <c r="N1133" s="9"/>
      <c r="O1133" s="7"/>
      <c r="P1133" s="7"/>
      <c r="Q1133" s="7"/>
      <c r="R1133" s="7"/>
      <c r="S1133" s="7"/>
      <c r="T1133" s="7"/>
      <c r="U1133" s="7"/>
      <c r="V1133" s="7"/>
      <c r="X1133" s="4"/>
      <c r="Y1133" s="9"/>
      <c r="Z1133" s="26"/>
      <c r="AA1133" s="7"/>
      <c r="AB1133" s="7"/>
      <c r="AC1133" s="7"/>
      <c r="AD1133" s="26"/>
      <c r="AE1133" s="7"/>
      <c r="AF1133" s="7"/>
      <c r="AG1133" s="7"/>
    </row>
    <row r="1134" spans="2:33" x14ac:dyDescent="0.2">
      <c r="B1134" s="4"/>
      <c r="C1134" s="9"/>
      <c r="D1134" s="7"/>
      <c r="E1134" s="7"/>
      <c r="F1134" s="7"/>
      <c r="G1134" s="7"/>
      <c r="H1134" s="7"/>
      <c r="I1134" s="7"/>
      <c r="J1134" s="7"/>
      <c r="K1134" s="7"/>
      <c r="L1134" s="7"/>
      <c r="M1134" s="4"/>
      <c r="N1134" s="9"/>
      <c r="O1134" s="7"/>
      <c r="P1134" s="7"/>
      <c r="Q1134" s="7"/>
      <c r="R1134" s="7"/>
      <c r="S1134" s="7"/>
      <c r="T1134" s="7"/>
      <c r="U1134" s="7"/>
      <c r="V1134" s="7"/>
      <c r="X1134" s="4"/>
      <c r="Y1134" s="9"/>
      <c r="Z1134" s="26"/>
      <c r="AA1134" s="7"/>
      <c r="AB1134" s="7"/>
      <c r="AC1134" s="7"/>
      <c r="AD1134" s="26"/>
      <c r="AE1134" s="7"/>
      <c r="AF1134" s="7"/>
      <c r="AG1134" s="7"/>
    </row>
    <row r="1135" spans="2:33" x14ac:dyDescent="0.2">
      <c r="B1135" s="4"/>
      <c r="C1135" s="9"/>
      <c r="D1135" s="7"/>
      <c r="E1135" s="7"/>
      <c r="F1135" s="7"/>
      <c r="G1135" s="7"/>
      <c r="H1135" s="7"/>
      <c r="I1135" s="7"/>
      <c r="J1135" s="7"/>
      <c r="K1135" s="7"/>
      <c r="L1135" s="7"/>
      <c r="M1135" s="4"/>
      <c r="N1135" s="9"/>
      <c r="O1135" s="7"/>
      <c r="P1135" s="7"/>
      <c r="Q1135" s="7"/>
      <c r="R1135" s="7"/>
      <c r="S1135" s="7"/>
      <c r="T1135" s="7"/>
      <c r="U1135" s="7"/>
      <c r="V1135" s="7"/>
      <c r="X1135" s="4"/>
      <c r="Y1135" s="9"/>
      <c r="Z1135" s="26"/>
      <c r="AA1135" s="7"/>
      <c r="AB1135" s="7"/>
      <c r="AC1135" s="7"/>
      <c r="AD1135" s="26"/>
      <c r="AE1135" s="7"/>
      <c r="AF1135" s="7"/>
      <c r="AG1135" s="7"/>
    </row>
    <row r="1136" spans="2:33" x14ac:dyDescent="0.2">
      <c r="B1136" s="4"/>
      <c r="C1136" s="9"/>
      <c r="D1136" s="7"/>
      <c r="E1136" s="7"/>
      <c r="F1136" s="7"/>
      <c r="G1136" s="7"/>
      <c r="H1136" s="7"/>
      <c r="I1136" s="7"/>
      <c r="J1136" s="7"/>
      <c r="K1136" s="7"/>
      <c r="L1136" s="7"/>
      <c r="M1136" s="4"/>
      <c r="N1136" s="9"/>
      <c r="O1136" s="7"/>
      <c r="P1136" s="7"/>
      <c r="Q1136" s="7"/>
      <c r="R1136" s="7"/>
      <c r="S1136" s="7"/>
      <c r="T1136" s="7"/>
      <c r="U1136" s="7"/>
      <c r="V1136" s="7"/>
      <c r="X1136" s="4"/>
      <c r="Y1136" s="9"/>
      <c r="Z1136" s="26"/>
      <c r="AA1136" s="7"/>
      <c r="AB1136" s="7"/>
      <c r="AC1136" s="7"/>
      <c r="AD1136" s="26"/>
      <c r="AE1136" s="7"/>
      <c r="AF1136" s="7"/>
      <c r="AG1136" s="7"/>
    </row>
    <row r="1137" spans="2:33" x14ac:dyDescent="0.2">
      <c r="B1137" s="4"/>
      <c r="C1137" s="9"/>
      <c r="D1137" s="7"/>
      <c r="E1137" s="7"/>
      <c r="F1137" s="7"/>
      <c r="G1137" s="7"/>
      <c r="H1137" s="7"/>
      <c r="I1137" s="7"/>
      <c r="J1137" s="7"/>
      <c r="K1137" s="7"/>
      <c r="L1137" s="7"/>
      <c r="M1137" s="4"/>
      <c r="N1137" s="9"/>
      <c r="O1137" s="7"/>
      <c r="P1137" s="7"/>
      <c r="Q1137" s="7"/>
      <c r="R1137" s="7"/>
      <c r="S1137" s="7"/>
      <c r="T1137" s="7"/>
      <c r="U1137" s="7"/>
      <c r="V1137" s="7"/>
      <c r="X1137" s="4"/>
      <c r="Y1137" s="9"/>
      <c r="Z1137" s="26"/>
      <c r="AA1137" s="7"/>
      <c r="AB1137" s="7"/>
      <c r="AC1137" s="7"/>
      <c r="AD1137" s="26"/>
      <c r="AE1137" s="7"/>
      <c r="AF1137" s="7"/>
      <c r="AG1137" s="7"/>
    </row>
    <row r="1138" spans="2:33" x14ac:dyDescent="0.2">
      <c r="B1138" s="4"/>
      <c r="C1138" s="9"/>
      <c r="D1138" s="7"/>
      <c r="E1138" s="7"/>
      <c r="F1138" s="7"/>
      <c r="G1138" s="7"/>
      <c r="H1138" s="7"/>
      <c r="I1138" s="7"/>
      <c r="J1138" s="7"/>
      <c r="K1138" s="7"/>
      <c r="L1138" s="7"/>
      <c r="M1138" s="4"/>
      <c r="N1138" s="9"/>
      <c r="O1138" s="7"/>
      <c r="P1138" s="7"/>
      <c r="Q1138" s="7"/>
      <c r="R1138" s="7"/>
      <c r="S1138" s="7"/>
      <c r="T1138" s="7"/>
      <c r="U1138" s="7"/>
      <c r="V1138" s="7"/>
      <c r="X1138" s="4"/>
      <c r="Y1138" s="9"/>
      <c r="Z1138" s="26"/>
      <c r="AA1138" s="7"/>
      <c r="AB1138" s="7"/>
      <c r="AC1138" s="7"/>
      <c r="AD1138" s="26"/>
      <c r="AE1138" s="7"/>
      <c r="AF1138" s="7"/>
      <c r="AG1138" s="7"/>
    </row>
    <row r="1139" spans="2:33" x14ac:dyDescent="0.2">
      <c r="B1139" s="4"/>
      <c r="C1139" s="9"/>
      <c r="D1139" s="7"/>
      <c r="E1139" s="7"/>
      <c r="F1139" s="7"/>
      <c r="G1139" s="7"/>
      <c r="H1139" s="7"/>
      <c r="I1139" s="7"/>
      <c r="J1139" s="7"/>
      <c r="K1139" s="7"/>
      <c r="L1139" s="7"/>
      <c r="M1139" s="4"/>
      <c r="N1139" s="9"/>
      <c r="O1139" s="7"/>
      <c r="P1139" s="7"/>
      <c r="Q1139" s="7"/>
      <c r="R1139" s="7"/>
      <c r="S1139" s="7"/>
      <c r="T1139" s="7"/>
      <c r="U1139" s="7"/>
      <c r="V1139" s="7"/>
      <c r="X1139" s="4"/>
      <c r="Y1139" s="9"/>
      <c r="Z1139" s="26"/>
      <c r="AA1139" s="7"/>
      <c r="AB1139" s="7"/>
      <c r="AC1139" s="7"/>
      <c r="AD1139" s="26"/>
      <c r="AE1139" s="7"/>
      <c r="AF1139" s="7"/>
      <c r="AG1139" s="7"/>
    </row>
    <row r="1140" spans="2:33" x14ac:dyDescent="0.2">
      <c r="B1140" s="4"/>
      <c r="C1140" s="9"/>
      <c r="D1140" s="7"/>
      <c r="E1140" s="7"/>
      <c r="F1140" s="7"/>
      <c r="G1140" s="7"/>
      <c r="H1140" s="7"/>
      <c r="I1140" s="7"/>
      <c r="J1140" s="7"/>
      <c r="K1140" s="7"/>
      <c r="L1140" s="7"/>
      <c r="M1140" s="4"/>
      <c r="N1140" s="9"/>
      <c r="O1140" s="7"/>
      <c r="P1140" s="7"/>
      <c r="Q1140" s="7"/>
      <c r="R1140" s="7"/>
      <c r="S1140" s="7"/>
      <c r="T1140" s="7"/>
      <c r="U1140" s="7"/>
      <c r="V1140" s="7"/>
      <c r="X1140" s="4"/>
      <c r="Y1140" s="9"/>
      <c r="Z1140" s="26"/>
      <c r="AA1140" s="7"/>
      <c r="AB1140" s="7"/>
      <c r="AC1140" s="7"/>
      <c r="AD1140" s="26"/>
      <c r="AE1140" s="7"/>
      <c r="AF1140" s="7"/>
      <c r="AG1140" s="7"/>
    </row>
    <row r="1141" spans="2:33" x14ac:dyDescent="0.2">
      <c r="B1141" s="4"/>
      <c r="C1141" s="9"/>
      <c r="D1141" s="7"/>
      <c r="E1141" s="7"/>
      <c r="F1141" s="7"/>
      <c r="G1141" s="7"/>
      <c r="H1141" s="7"/>
      <c r="I1141" s="7"/>
      <c r="J1141" s="7"/>
      <c r="K1141" s="7"/>
      <c r="L1141" s="7"/>
      <c r="M1141" s="4"/>
      <c r="N1141" s="9"/>
      <c r="O1141" s="7"/>
      <c r="P1141" s="7"/>
      <c r="Q1141" s="7"/>
      <c r="R1141" s="7"/>
      <c r="S1141" s="7"/>
      <c r="T1141" s="7"/>
      <c r="U1141" s="7"/>
      <c r="V1141" s="7"/>
      <c r="X1141" s="4"/>
      <c r="Y1141" s="9"/>
      <c r="Z1141" s="26"/>
      <c r="AA1141" s="7"/>
      <c r="AB1141" s="7"/>
      <c r="AC1141" s="7"/>
      <c r="AD1141" s="26"/>
      <c r="AE1141" s="7"/>
      <c r="AF1141" s="7"/>
      <c r="AG1141" s="7"/>
    </row>
    <row r="1142" spans="2:33" x14ac:dyDescent="0.2">
      <c r="B1142" s="4"/>
      <c r="C1142" s="9"/>
      <c r="D1142" s="7"/>
      <c r="E1142" s="7"/>
      <c r="F1142" s="7"/>
      <c r="G1142" s="7"/>
      <c r="H1142" s="7"/>
      <c r="I1142" s="7"/>
      <c r="J1142" s="7"/>
      <c r="K1142" s="7"/>
      <c r="L1142" s="7"/>
      <c r="M1142" s="4"/>
      <c r="N1142" s="9"/>
      <c r="O1142" s="7"/>
      <c r="P1142" s="7"/>
      <c r="Q1142" s="7"/>
      <c r="R1142" s="7"/>
      <c r="S1142" s="7"/>
      <c r="T1142" s="7"/>
      <c r="U1142" s="7"/>
      <c r="V1142" s="7"/>
      <c r="X1142" s="4"/>
      <c r="Y1142" s="9"/>
      <c r="Z1142" s="26"/>
      <c r="AA1142" s="7"/>
      <c r="AB1142" s="7"/>
      <c r="AC1142" s="7"/>
      <c r="AD1142" s="26"/>
      <c r="AE1142" s="7"/>
      <c r="AF1142" s="7"/>
      <c r="AG1142" s="7"/>
    </row>
    <row r="1143" spans="2:33" x14ac:dyDescent="0.2">
      <c r="B1143" s="4"/>
      <c r="C1143" s="9"/>
      <c r="D1143" s="7"/>
      <c r="E1143" s="7"/>
      <c r="F1143" s="7"/>
      <c r="G1143" s="7"/>
      <c r="H1143" s="7"/>
      <c r="I1143" s="7"/>
      <c r="J1143" s="7"/>
      <c r="K1143" s="7"/>
      <c r="L1143" s="7"/>
      <c r="M1143" s="4"/>
      <c r="N1143" s="9"/>
      <c r="O1143" s="7"/>
      <c r="P1143" s="7"/>
      <c r="Q1143" s="7"/>
      <c r="R1143" s="7"/>
      <c r="S1143" s="7"/>
      <c r="T1143" s="7"/>
      <c r="U1143" s="7"/>
      <c r="V1143" s="7"/>
      <c r="X1143" s="4"/>
      <c r="Y1143" s="9"/>
      <c r="Z1143" s="26"/>
      <c r="AA1143" s="7"/>
      <c r="AB1143" s="7"/>
      <c r="AC1143" s="7"/>
      <c r="AD1143" s="26"/>
      <c r="AE1143" s="7"/>
      <c r="AF1143" s="7"/>
      <c r="AG1143" s="7"/>
    </row>
    <row r="1144" spans="2:33" x14ac:dyDescent="0.2">
      <c r="B1144" s="4"/>
      <c r="C1144" s="9"/>
      <c r="D1144" s="7"/>
      <c r="E1144" s="7"/>
      <c r="F1144" s="7"/>
      <c r="G1144" s="7"/>
      <c r="H1144" s="7"/>
      <c r="I1144" s="7"/>
      <c r="J1144" s="7"/>
      <c r="K1144" s="7"/>
      <c r="L1144" s="7"/>
      <c r="M1144" s="4"/>
      <c r="N1144" s="9"/>
      <c r="O1144" s="7"/>
      <c r="P1144" s="7"/>
      <c r="Q1144" s="7"/>
      <c r="R1144" s="7"/>
      <c r="S1144" s="7"/>
      <c r="T1144" s="7"/>
      <c r="U1144" s="7"/>
      <c r="V1144" s="7"/>
      <c r="X1144" s="4"/>
      <c r="Y1144" s="9"/>
      <c r="Z1144" s="26"/>
      <c r="AA1144" s="7"/>
      <c r="AB1144" s="7"/>
      <c r="AC1144" s="7"/>
      <c r="AD1144" s="26"/>
      <c r="AE1144" s="7"/>
      <c r="AF1144" s="7"/>
      <c r="AG1144" s="7"/>
    </row>
    <row r="1145" spans="2:33" x14ac:dyDescent="0.2">
      <c r="B1145" s="4"/>
      <c r="C1145" s="9"/>
      <c r="D1145" s="7"/>
      <c r="E1145" s="7"/>
      <c r="F1145" s="7"/>
      <c r="G1145" s="7"/>
      <c r="H1145" s="7"/>
      <c r="I1145" s="7"/>
      <c r="J1145" s="7"/>
      <c r="K1145" s="7"/>
      <c r="L1145" s="7"/>
      <c r="M1145" s="4"/>
      <c r="N1145" s="9"/>
      <c r="O1145" s="7"/>
      <c r="P1145" s="7"/>
      <c r="Q1145" s="7"/>
      <c r="R1145" s="7"/>
      <c r="S1145" s="7"/>
      <c r="T1145" s="7"/>
      <c r="U1145" s="7"/>
      <c r="V1145" s="7"/>
      <c r="X1145" s="4"/>
      <c r="Y1145" s="9"/>
      <c r="Z1145" s="26"/>
      <c r="AA1145" s="7"/>
      <c r="AB1145" s="7"/>
      <c r="AC1145" s="7"/>
      <c r="AD1145" s="26"/>
      <c r="AE1145" s="7"/>
      <c r="AF1145" s="7"/>
      <c r="AG1145" s="7"/>
    </row>
    <row r="1146" spans="2:33" x14ac:dyDescent="0.2">
      <c r="B1146" s="4"/>
      <c r="C1146" s="9"/>
      <c r="D1146" s="7"/>
      <c r="E1146" s="7"/>
      <c r="F1146" s="7"/>
      <c r="G1146" s="7"/>
      <c r="H1146" s="7"/>
      <c r="I1146" s="7"/>
      <c r="J1146" s="7"/>
      <c r="K1146" s="7"/>
      <c r="L1146" s="7"/>
      <c r="M1146" s="4"/>
      <c r="N1146" s="9"/>
      <c r="O1146" s="7"/>
      <c r="P1146" s="7"/>
      <c r="Q1146" s="7"/>
      <c r="R1146" s="7"/>
      <c r="S1146" s="7"/>
      <c r="T1146" s="7"/>
      <c r="U1146" s="7"/>
      <c r="V1146" s="7"/>
      <c r="X1146" s="4"/>
      <c r="Y1146" s="9"/>
      <c r="Z1146" s="26"/>
      <c r="AA1146" s="7"/>
      <c r="AB1146" s="7"/>
      <c r="AC1146" s="7"/>
      <c r="AD1146" s="26"/>
      <c r="AE1146" s="7"/>
      <c r="AF1146" s="7"/>
      <c r="AG1146" s="7"/>
    </row>
    <row r="1147" spans="2:33" x14ac:dyDescent="0.2">
      <c r="B1147" s="4"/>
      <c r="C1147" s="9"/>
      <c r="D1147" s="7"/>
      <c r="E1147" s="7"/>
      <c r="F1147" s="7"/>
      <c r="G1147" s="7"/>
      <c r="H1147" s="7"/>
      <c r="I1147" s="7"/>
      <c r="J1147" s="7"/>
      <c r="K1147" s="7"/>
      <c r="L1147" s="7"/>
      <c r="M1147" s="4"/>
      <c r="N1147" s="9"/>
      <c r="O1147" s="7"/>
      <c r="P1147" s="7"/>
      <c r="Q1147" s="7"/>
      <c r="R1147" s="7"/>
      <c r="S1147" s="7"/>
      <c r="T1147" s="7"/>
      <c r="U1147" s="7"/>
      <c r="V1147" s="7"/>
      <c r="X1147" s="4"/>
      <c r="Y1147" s="9"/>
      <c r="Z1147" s="26"/>
      <c r="AA1147" s="7"/>
      <c r="AB1147" s="7"/>
      <c r="AC1147" s="7"/>
      <c r="AD1147" s="26"/>
      <c r="AE1147" s="7"/>
      <c r="AF1147" s="7"/>
      <c r="AG1147" s="7"/>
    </row>
    <row r="1148" spans="2:33" x14ac:dyDescent="0.2">
      <c r="B1148" s="4"/>
      <c r="C1148" s="9"/>
      <c r="D1148" s="7"/>
      <c r="E1148" s="7"/>
      <c r="F1148" s="7"/>
      <c r="G1148" s="7"/>
      <c r="H1148" s="7"/>
      <c r="I1148" s="7"/>
      <c r="J1148" s="7"/>
      <c r="K1148" s="7"/>
      <c r="L1148" s="7"/>
      <c r="M1148" s="4"/>
      <c r="N1148" s="9"/>
      <c r="O1148" s="7"/>
      <c r="P1148" s="7"/>
      <c r="Q1148" s="7"/>
      <c r="R1148" s="7"/>
      <c r="S1148" s="7"/>
      <c r="T1148" s="7"/>
      <c r="U1148" s="7"/>
      <c r="V1148" s="7"/>
      <c r="X1148" s="4"/>
      <c r="Y1148" s="9"/>
      <c r="Z1148" s="26"/>
      <c r="AA1148" s="7"/>
      <c r="AB1148" s="7"/>
      <c r="AC1148" s="7"/>
      <c r="AD1148" s="26"/>
      <c r="AE1148" s="7"/>
      <c r="AF1148" s="7"/>
      <c r="AG1148" s="7"/>
    </row>
    <row r="1149" spans="2:33" x14ac:dyDescent="0.2">
      <c r="B1149" s="4"/>
      <c r="C1149" s="9"/>
      <c r="D1149" s="7"/>
      <c r="E1149" s="7"/>
      <c r="F1149" s="7"/>
      <c r="G1149" s="7"/>
      <c r="H1149" s="7"/>
      <c r="I1149" s="7"/>
      <c r="J1149" s="7"/>
      <c r="K1149" s="7"/>
      <c r="L1149" s="7"/>
      <c r="M1149" s="4"/>
      <c r="N1149" s="9"/>
      <c r="O1149" s="7"/>
      <c r="P1149" s="7"/>
      <c r="Q1149" s="7"/>
      <c r="R1149" s="7"/>
      <c r="S1149" s="7"/>
      <c r="T1149" s="7"/>
      <c r="U1149" s="7"/>
      <c r="V1149" s="7"/>
      <c r="X1149" s="4"/>
      <c r="Y1149" s="9"/>
      <c r="Z1149" s="26"/>
      <c r="AA1149" s="7"/>
      <c r="AB1149" s="7"/>
      <c r="AC1149" s="7"/>
      <c r="AD1149" s="26"/>
      <c r="AE1149" s="7"/>
      <c r="AF1149" s="7"/>
      <c r="AG1149" s="7"/>
    </row>
    <row r="1150" spans="2:33" x14ac:dyDescent="0.2">
      <c r="B1150" s="4"/>
      <c r="C1150" s="9"/>
      <c r="D1150" s="7"/>
      <c r="E1150" s="7"/>
      <c r="F1150" s="7"/>
      <c r="G1150" s="7"/>
      <c r="H1150" s="7"/>
      <c r="I1150" s="7"/>
      <c r="J1150" s="7"/>
      <c r="K1150" s="7"/>
      <c r="L1150" s="7"/>
      <c r="M1150" s="4"/>
      <c r="N1150" s="9"/>
      <c r="O1150" s="7"/>
      <c r="P1150" s="7"/>
      <c r="Q1150" s="7"/>
      <c r="R1150" s="7"/>
      <c r="S1150" s="7"/>
      <c r="T1150" s="7"/>
      <c r="U1150" s="7"/>
      <c r="V1150" s="7"/>
      <c r="X1150" s="4"/>
      <c r="Y1150" s="9"/>
      <c r="Z1150" s="26"/>
      <c r="AA1150" s="7"/>
      <c r="AB1150" s="7"/>
      <c r="AC1150" s="7"/>
      <c r="AD1150" s="26"/>
      <c r="AE1150" s="7"/>
      <c r="AF1150" s="7"/>
      <c r="AG1150" s="7"/>
    </row>
    <row r="1151" spans="2:33" x14ac:dyDescent="0.2">
      <c r="B1151" s="4"/>
      <c r="C1151" s="9"/>
      <c r="D1151" s="7"/>
      <c r="E1151" s="7"/>
      <c r="F1151" s="7"/>
      <c r="G1151" s="7"/>
      <c r="H1151" s="7"/>
      <c r="I1151" s="7"/>
      <c r="J1151" s="7"/>
      <c r="K1151" s="7"/>
      <c r="L1151" s="7"/>
      <c r="M1151" s="4"/>
      <c r="N1151" s="9"/>
      <c r="O1151" s="7"/>
      <c r="P1151" s="7"/>
      <c r="Q1151" s="7"/>
      <c r="R1151" s="7"/>
      <c r="S1151" s="7"/>
      <c r="T1151" s="7"/>
      <c r="U1151" s="7"/>
      <c r="V1151" s="7"/>
      <c r="X1151" s="4"/>
      <c r="Y1151" s="9"/>
      <c r="Z1151" s="26"/>
      <c r="AA1151" s="7"/>
      <c r="AB1151" s="7"/>
      <c r="AC1151" s="7"/>
      <c r="AD1151" s="26"/>
      <c r="AE1151" s="7"/>
      <c r="AF1151" s="7"/>
      <c r="AG1151" s="7"/>
    </row>
    <row r="1152" spans="2:33" x14ac:dyDescent="0.2">
      <c r="B1152" s="4"/>
      <c r="C1152" s="9"/>
      <c r="D1152" s="7"/>
      <c r="E1152" s="7"/>
      <c r="F1152" s="7"/>
      <c r="G1152" s="7"/>
      <c r="H1152" s="7"/>
      <c r="I1152" s="7"/>
      <c r="J1152" s="7"/>
      <c r="K1152" s="7"/>
      <c r="L1152" s="7"/>
      <c r="M1152" s="4"/>
      <c r="N1152" s="9"/>
      <c r="O1152" s="7"/>
      <c r="P1152" s="7"/>
      <c r="Q1152" s="7"/>
      <c r="R1152" s="7"/>
      <c r="S1152" s="7"/>
      <c r="T1152" s="7"/>
      <c r="U1152" s="7"/>
      <c r="V1152" s="7"/>
      <c r="X1152" s="4"/>
      <c r="Y1152" s="9"/>
      <c r="Z1152" s="26"/>
      <c r="AA1152" s="7"/>
      <c r="AB1152" s="7"/>
      <c r="AC1152" s="7"/>
      <c r="AD1152" s="26"/>
      <c r="AE1152" s="7"/>
      <c r="AF1152" s="7"/>
      <c r="AG1152" s="7"/>
    </row>
    <row r="1153" spans="2:33" x14ac:dyDescent="0.2">
      <c r="B1153" s="4"/>
      <c r="C1153" s="9"/>
      <c r="D1153" s="7"/>
      <c r="E1153" s="7"/>
      <c r="F1153" s="7"/>
      <c r="G1153" s="7"/>
      <c r="H1153" s="7"/>
      <c r="I1153" s="7"/>
      <c r="J1153" s="7"/>
      <c r="K1153" s="7"/>
      <c r="L1153" s="7"/>
      <c r="M1153" s="4"/>
      <c r="N1153" s="9"/>
      <c r="O1153" s="7"/>
      <c r="P1153" s="7"/>
      <c r="Q1153" s="7"/>
      <c r="R1153" s="7"/>
      <c r="S1153" s="7"/>
      <c r="T1153" s="7"/>
      <c r="U1153" s="7"/>
      <c r="V1153" s="7"/>
      <c r="X1153" s="4"/>
      <c r="Y1153" s="9"/>
      <c r="Z1153" s="26"/>
      <c r="AA1153" s="7"/>
      <c r="AB1153" s="7"/>
      <c r="AC1153" s="7"/>
      <c r="AD1153" s="26"/>
      <c r="AE1153" s="7"/>
      <c r="AF1153" s="7"/>
      <c r="AG1153" s="7"/>
    </row>
    <row r="1154" spans="2:33" x14ac:dyDescent="0.2">
      <c r="B1154" s="4"/>
      <c r="C1154" s="9"/>
      <c r="D1154" s="7"/>
      <c r="E1154" s="7"/>
      <c r="F1154" s="7"/>
      <c r="G1154" s="7"/>
      <c r="H1154" s="7"/>
      <c r="I1154" s="7"/>
      <c r="J1154" s="7"/>
      <c r="K1154" s="7"/>
      <c r="L1154" s="7"/>
      <c r="M1154" s="4"/>
      <c r="N1154" s="9"/>
      <c r="O1154" s="7"/>
      <c r="P1154" s="7"/>
      <c r="Q1154" s="7"/>
      <c r="R1154" s="7"/>
      <c r="S1154" s="7"/>
      <c r="T1154" s="7"/>
      <c r="U1154" s="7"/>
      <c r="V1154" s="7"/>
      <c r="X1154" s="4"/>
      <c r="Y1154" s="9"/>
      <c r="Z1154" s="26"/>
      <c r="AA1154" s="7"/>
      <c r="AB1154" s="7"/>
      <c r="AC1154" s="7"/>
      <c r="AD1154" s="26"/>
      <c r="AE1154" s="7"/>
      <c r="AF1154" s="7"/>
      <c r="AG1154" s="7"/>
    </row>
    <row r="1155" spans="2:33" x14ac:dyDescent="0.2">
      <c r="B1155" s="4"/>
      <c r="C1155" s="9"/>
      <c r="D1155" s="7"/>
      <c r="E1155" s="7"/>
      <c r="F1155" s="7"/>
      <c r="G1155" s="7"/>
      <c r="H1155" s="7"/>
      <c r="I1155" s="7"/>
      <c r="J1155" s="7"/>
      <c r="K1155" s="7"/>
      <c r="L1155" s="7"/>
      <c r="M1155" s="4"/>
      <c r="N1155" s="9"/>
      <c r="O1155" s="7"/>
      <c r="P1155" s="7"/>
      <c r="Q1155" s="7"/>
      <c r="R1155" s="7"/>
      <c r="S1155" s="7"/>
      <c r="T1155" s="7"/>
      <c r="U1155" s="7"/>
      <c r="V1155" s="7"/>
      <c r="X1155" s="4"/>
      <c r="Y1155" s="9"/>
      <c r="Z1155" s="26"/>
      <c r="AA1155" s="7"/>
      <c r="AB1155" s="7"/>
      <c r="AC1155" s="7"/>
      <c r="AD1155" s="26"/>
      <c r="AE1155" s="7"/>
      <c r="AF1155" s="7"/>
      <c r="AG1155" s="7"/>
    </row>
    <row r="1156" spans="2:33" x14ac:dyDescent="0.2">
      <c r="B1156" s="4"/>
      <c r="C1156" s="9"/>
      <c r="D1156" s="7"/>
      <c r="E1156" s="7"/>
      <c r="F1156" s="7"/>
      <c r="G1156" s="7"/>
      <c r="H1156" s="7"/>
      <c r="I1156" s="7"/>
      <c r="J1156" s="7"/>
      <c r="K1156" s="7"/>
      <c r="L1156" s="7"/>
      <c r="M1156" s="4"/>
      <c r="N1156" s="9"/>
      <c r="O1156" s="7"/>
      <c r="P1156" s="7"/>
      <c r="Q1156" s="7"/>
      <c r="R1156" s="7"/>
      <c r="S1156" s="7"/>
      <c r="T1156" s="7"/>
      <c r="U1156" s="7"/>
      <c r="V1156" s="7"/>
      <c r="X1156" s="4"/>
      <c r="Y1156" s="9"/>
      <c r="Z1156" s="26"/>
      <c r="AA1156" s="7"/>
      <c r="AB1156" s="7"/>
      <c r="AC1156" s="7"/>
      <c r="AD1156" s="26"/>
      <c r="AE1156" s="7"/>
      <c r="AF1156" s="7"/>
      <c r="AG1156" s="7"/>
    </row>
    <row r="1157" spans="2:33" x14ac:dyDescent="0.2">
      <c r="B1157" s="4"/>
      <c r="C1157" s="9"/>
      <c r="D1157" s="7"/>
      <c r="E1157" s="7"/>
      <c r="F1157" s="7"/>
      <c r="G1157" s="7"/>
      <c r="H1157" s="7"/>
      <c r="I1157" s="7"/>
      <c r="J1157" s="7"/>
      <c r="K1157" s="7"/>
      <c r="L1157" s="7"/>
      <c r="M1157" s="4"/>
      <c r="N1157" s="9"/>
      <c r="O1157" s="7"/>
      <c r="P1157" s="7"/>
      <c r="Q1157" s="7"/>
      <c r="R1157" s="7"/>
      <c r="S1157" s="7"/>
      <c r="T1157" s="7"/>
      <c r="U1157" s="7"/>
      <c r="V1157" s="7"/>
      <c r="X1157" s="4"/>
      <c r="Y1157" s="9"/>
      <c r="Z1157" s="26"/>
      <c r="AA1157" s="7"/>
      <c r="AB1157" s="7"/>
      <c r="AC1157" s="7"/>
      <c r="AD1157" s="26"/>
      <c r="AE1157" s="7"/>
      <c r="AF1157" s="7"/>
      <c r="AG1157" s="7"/>
    </row>
    <row r="1158" spans="2:33" x14ac:dyDescent="0.2">
      <c r="B1158" s="4"/>
      <c r="C1158" s="9"/>
      <c r="D1158" s="7"/>
      <c r="E1158" s="7"/>
      <c r="F1158" s="7"/>
      <c r="G1158" s="7"/>
      <c r="H1158" s="7"/>
      <c r="I1158" s="7"/>
      <c r="J1158" s="7"/>
      <c r="K1158" s="7"/>
      <c r="L1158" s="7"/>
      <c r="M1158" s="4"/>
      <c r="N1158" s="9"/>
      <c r="O1158" s="7"/>
      <c r="P1158" s="7"/>
      <c r="Q1158" s="7"/>
      <c r="R1158" s="7"/>
      <c r="S1158" s="7"/>
      <c r="T1158" s="7"/>
      <c r="U1158" s="7"/>
      <c r="V1158" s="7"/>
      <c r="X1158" s="4"/>
      <c r="Y1158" s="9"/>
      <c r="Z1158" s="26"/>
      <c r="AA1158" s="7"/>
      <c r="AB1158" s="7"/>
      <c r="AC1158" s="7"/>
      <c r="AD1158" s="26"/>
      <c r="AE1158" s="7"/>
      <c r="AF1158" s="7"/>
      <c r="AG1158" s="7"/>
    </row>
    <row r="1159" spans="2:33" x14ac:dyDescent="0.2">
      <c r="B1159" s="4"/>
      <c r="C1159" s="9"/>
      <c r="D1159" s="7"/>
      <c r="E1159" s="7"/>
      <c r="F1159" s="7"/>
      <c r="G1159" s="7"/>
      <c r="H1159" s="7"/>
      <c r="I1159" s="7"/>
      <c r="J1159" s="7"/>
      <c r="K1159" s="7"/>
      <c r="L1159" s="7"/>
      <c r="M1159" s="4"/>
      <c r="N1159" s="9"/>
      <c r="O1159" s="7"/>
      <c r="P1159" s="7"/>
      <c r="Q1159" s="7"/>
      <c r="R1159" s="7"/>
      <c r="S1159" s="7"/>
      <c r="T1159" s="7"/>
      <c r="U1159" s="7"/>
      <c r="V1159" s="7"/>
      <c r="X1159" s="4"/>
      <c r="Y1159" s="9"/>
      <c r="Z1159" s="26"/>
      <c r="AA1159" s="7"/>
      <c r="AB1159" s="7"/>
      <c r="AC1159" s="7"/>
      <c r="AD1159" s="26"/>
      <c r="AE1159" s="7"/>
      <c r="AF1159" s="7"/>
      <c r="AG1159" s="7"/>
    </row>
    <row r="1160" spans="2:33" x14ac:dyDescent="0.2">
      <c r="B1160" s="4"/>
      <c r="C1160" s="9"/>
      <c r="D1160" s="7"/>
      <c r="E1160" s="7"/>
      <c r="F1160" s="7"/>
      <c r="G1160" s="7"/>
      <c r="H1160" s="7"/>
      <c r="I1160" s="7"/>
      <c r="J1160" s="7"/>
      <c r="K1160" s="7"/>
      <c r="L1160" s="7"/>
      <c r="M1160" s="4"/>
      <c r="N1160" s="9"/>
      <c r="O1160" s="7"/>
      <c r="P1160" s="7"/>
      <c r="Q1160" s="7"/>
      <c r="R1160" s="7"/>
      <c r="S1160" s="7"/>
      <c r="T1160" s="7"/>
      <c r="U1160" s="7"/>
      <c r="V1160" s="7"/>
      <c r="X1160" s="4"/>
      <c r="Y1160" s="9"/>
      <c r="Z1160" s="26"/>
      <c r="AA1160" s="7"/>
      <c r="AB1160" s="7"/>
      <c r="AC1160" s="7"/>
      <c r="AD1160" s="26"/>
      <c r="AE1160" s="7"/>
      <c r="AF1160" s="7"/>
      <c r="AG1160" s="7"/>
    </row>
    <row r="1161" spans="2:33" x14ac:dyDescent="0.2">
      <c r="B1161" s="4"/>
      <c r="C1161" s="9"/>
      <c r="D1161" s="7"/>
      <c r="E1161" s="7"/>
      <c r="F1161" s="7"/>
      <c r="G1161" s="7"/>
      <c r="H1161" s="7"/>
      <c r="I1161" s="7"/>
      <c r="J1161" s="7"/>
      <c r="K1161" s="7"/>
      <c r="L1161" s="7"/>
      <c r="M1161" s="4"/>
      <c r="N1161" s="9"/>
      <c r="O1161" s="7"/>
      <c r="P1161" s="7"/>
      <c r="Q1161" s="7"/>
      <c r="R1161" s="7"/>
      <c r="S1161" s="7"/>
      <c r="T1161" s="7"/>
      <c r="U1161" s="7"/>
      <c r="V1161" s="7"/>
      <c r="X1161" s="4"/>
      <c r="Y1161" s="9"/>
      <c r="Z1161" s="26"/>
      <c r="AA1161" s="7"/>
      <c r="AB1161" s="7"/>
      <c r="AC1161" s="7"/>
      <c r="AD1161" s="26"/>
      <c r="AE1161" s="7"/>
      <c r="AF1161" s="7"/>
      <c r="AG1161" s="7"/>
    </row>
    <row r="1162" spans="2:33" x14ac:dyDescent="0.2">
      <c r="B1162" s="4"/>
      <c r="C1162" s="9"/>
      <c r="D1162" s="7"/>
      <c r="E1162" s="7"/>
      <c r="F1162" s="7"/>
      <c r="G1162" s="7"/>
      <c r="H1162" s="7"/>
      <c r="I1162" s="7"/>
      <c r="J1162" s="7"/>
      <c r="K1162" s="7"/>
      <c r="L1162" s="7"/>
      <c r="M1162" s="4"/>
      <c r="N1162" s="9"/>
      <c r="O1162" s="7"/>
      <c r="P1162" s="7"/>
      <c r="Q1162" s="7"/>
      <c r="R1162" s="7"/>
      <c r="S1162" s="7"/>
      <c r="T1162" s="7"/>
      <c r="U1162" s="7"/>
      <c r="V1162" s="7"/>
      <c r="X1162" s="4"/>
      <c r="Y1162" s="9"/>
      <c r="Z1162" s="26"/>
      <c r="AA1162" s="7"/>
      <c r="AB1162" s="7"/>
      <c r="AC1162" s="7"/>
      <c r="AD1162" s="26"/>
      <c r="AE1162" s="7"/>
      <c r="AF1162" s="7"/>
      <c r="AG1162" s="7"/>
    </row>
    <row r="1163" spans="2:33" x14ac:dyDescent="0.2">
      <c r="B1163" s="4"/>
      <c r="C1163" s="9"/>
      <c r="D1163" s="7"/>
      <c r="E1163" s="7"/>
      <c r="F1163" s="7"/>
      <c r="G1163" s="7"/>
      <c r="H1163" s="7"/>
      <c r="I1163" s="7"/>
      <c r="J1163" s="7"/>
      <c r="K1163" s="7"/>
      <c r="L1163" s="7"/>
      <c r="M1163" s="4"/>
      <c r="N1163" s="9"/>
      <c r="O1163" s="7"/>
      <c r="P1163" s="7"/>
      <c r="Q1163" s="7"/>
      <c r="R1163" s="7"/>
      <c r="S1163" s="7"/>
      <c r="T1163" s="7"/>
      <c r="U1163" s="7"/>
      <c r="V1163" s="7"/>
      <c r="X1163" s="4"/>
      <c r="Y1163" s="9"/>
      <c r="Z1163" s="26"/>
      <c r="AA1163" s="7"/>
      <c r="AB1163" s="7"/>
      <c r="AC1163" s="7"/>
      <c r="AD1163" s="26"/>
      <c r="AE1163" s="7"/>
      <c r="AF1163" s="7"/>
      <c r="AG1163" s="7"/>
    </row>
    <row r="1164" spans="2:33" x14ac:dyDescent="0.2">
      <c r="B1164" s="4"/>
      <c r="C1164" s="9"/>
      <c r="D1164" s="7"/>
      <c r="E1164" s="7"/>
      <c r="F1164" s="7"/>
      <c r="G1164" s="7"/>
      <c r="H1164" s="7"/>
      <c r="I1164" s="7"/>
      <c r="J1164" s="7"/>
      <c r="K1164" s="7"/>
      <c r="L1164" s="7"/>
      <c r="M1164" s="4"/>
      <c r="N1164" s="9"/>
      <c r="O1164" s="7"/>
      <c r="P1164" s="7"/>
      <c r="Q1164" s="7"/>
      <c r="R1164" s="7"/>
      <c r="S1164" s="7"/>
      <c r="T1164" s="7"/>
      <c r="U1164" s="7"/>
      <c r="V1164" s="7"/>
      <c r="X1164" s="4"/>
      <c r="Y1164" s="9"/>
      <c r="Z1164" s="26"/>
      <c r="AA1164" s="7"/>
      <c r="AB1164" s="7"/>
      <c r="AC1164" s="7"/>
      <c r="AD1164" s="26"/>
      <c r="AE1164" s="7"/>
      <c r="AF1164" s="7"/>
      <c r="AG1164" s="7"/>
    </row>
    <row r="1165" spans="2:33" x14ac:dyDescent="0.2">
      <c r="B1165" s="4"/>
      <c r="C1165" s="9"/>
      <c r="D1165" s="7"/>
      <c r="E1165" s="7"/>
      <c r="F1165" s="7"/>
      <c r="G1165" s="7"/>
      <c r="H1165" s="7"/>
      <c r="I1165" s="7"/>
      <c r="J1165" s="7"/>
      <c r="K1165" s="7"/>
      <c r="L1165" s="7"/>
      <c r="M1165" s="4"/>
      <c r="N1165" s="9"/>
      <c r="O1165" s="7"/>
      <c r="P1165" s="7"/>
      <c r="Q1165" s="7"/>
      <c r="R1165" s="7"/>
      <c r="S1165" s="7"/>
      <c r="T1165" s="7"/>
      <c r="U1165" s="7"/>
      <c r="V1165" s="7"/>
      <c r="X1165" s="4"/>
      <c r="Y1165" s="9"/>
      <c r="Z1165" s="26"/>
      <c r="AA1165" s="7"/>
      <c r="AB1165" s="7"/>
      <c r="AC1165" s="7"/>
      <c r="AD1165" s="26"/>
      <c r="AE1165" s="7"/>
      <c r="AF1165" s="7"/>
      <c r="AG1165" s="7"/>
    </row>
    <row r="1166" spans="2:33" x14ac:dyDescent="0.2">
      <c r="B1166" s="4"/>
      <c r="C1166" s="9"/>
      <c r="D1166" s="7"/>
      <c r="E1166" s="7"/>
      <c r="F1166" s="7"/>
      <c r="G1166" s="7"/>
      <c r="H1166" s="7"/>
      <c r="I1166" s="7"/>
      <c r="J1166" s="7"/>
      <c r="K1166" s="7"/>
      <c r="L1166" s="7"/>
      <c r="M1166" s="4"/>
      <c r="N1166" s="9"/>
      <c r="O1166" s="7"/>
      <c r="P1166" s="7"/>
      <c r="Q1166" s="7"/>
      <c r="R1166" s="7"/>
      <c r="S1166" s="7"/>
      <c r="T1166" s="7"/>
      <c r="U1166" s="7"/>
      <c r="V1166" s="7"/>
      <c r="X1166" s="4"/>
      <c r="Y1166" s="9"/>
      <c r="Z1166" s="26"/>
      <c r="AA1166" s="7"/>
      <c r="AB1166" s="7"/>
      <c r="AC1166" s="7"/>
      <c r="AD1166" s="26"/>
      <c r="AE1166" s="7"/>
      <c r="AF1166" s="7"/>
      <c r="AG1166" s="7"/>
    </row>
    <row r="1167" spans="2:33" x14ac:dyDescent="0.2">
      <c r="B1167" s="4"/>
      <c r="C1167" s="9"/>
      <c r="D1167" s="7"/>
      <c r="E1167" s="7"/>
      <c r="F1167" s="7"/>
      <c r="G1167" s="7"/>
      <c r="H1167" s="7"/>
      <c r="I1167" s="7"/>
      <c r="J1167" s="7"/>
      <c r="K1167" s="7"/>
      <c r="L1167" s="7"/>
      <c r="M1167" s="4"/>
      <c r="N1167" s="9"/>
      <c r="O1167" s="7"/>
      <c r="P1167" s="7"/>
      <c r="Q1167" s="7"/>
      <c r="R1167" s="7"/>
      <c r="S1167" s="7"/>
      <c r="T1167" s="7"/>
      <c r="U1167" s="7"/>
      <c r="V1167" s="7"/>
      <c r="X1167" s="4"/>
      <c r="Y1167" s="9"/>
      <c r="Z1167" s="26"/>
      <c r="AA1167" s="7"/>
      <c r="AB1167" s="7"/>
      <c r="AC1167" s="7"/>
      <c r="AD1167" s="26"/>
      <c r="AE1167" s="7"/>
      <c r="AF1167" s="7"/>
      <c r="AG1167" s="7"/>
    </row>
    <row r="1168" spans="2:33" x14ac:dyDescent="0.2">
      <c r="B1168" s="4"/>
      <c r="C1168" s="9"/>
      <c r="D1168" s="7"/>
      <c r="E1168" s="7"/>
      <c r="F1168" s="7"/>
      <c r="G1168" s="7"/>
      <c r="H1168" s="7"/>
      <c r="I1168" s="7"/>
      <c r="J1168" s="7"/>
      <c r="K1168" s="7"/>
      <c r="L1168" s="7"/>
      <c r="M1168" s="4"/>
      <c r="N1168" s="9"/>
      <c r="O1168" s="7"/>
      <c r="P1168" s="7"/>
      <c r="Q1168" s="7"/>
      <c r="R1168" s="7"/>
      <c r="S1168" s="7"/>
      <c r="T1168" s="7"/>
      <c r="U1168" s="7"/>
      <c r="V1168" s="7"/>
      <c r="X1168" s="4"/>
      <c r="Y1168" s="9"/>
      <c r="Z1168" s="26"/>
      <c r="AA1168" s="7"/>
      <c r="AB1168" s="7"/>
      <c r="AC1168" s="7"/>
      <c r="AD1168" s="26"/>
      <c r="AE1168" s="7"/>
      <c r="AF1168" s="7"/>
      <c r="AG1168" s="7"/>
    </row>
    <row r="1169" spans="2:33" x14ac:dyDescent="0.2">
      <c r="B1169" s="4"/>
      <c r="C1169" s="9"/>
      <c r="D1169" s="7"/>
      <c r="E1169" s="7"/>
      <c r="F1169" s="7"/>
      <c r="G1169" s="7"/>
      <c r="H1169" s="7"/>
      <c r="I1169" s="7"/>
      <c r="J1169" s="7"/>
      <c r="K1169" s="7"/>
      <c r="L1169" s="7"/>
      <c r="M1169" s="4"/>
      <c r="N1169" s="9"/>
      <c r="O1169" s="7"/>
      <c r="P1169" s="7"/>
      <c r="Q1169" s="7"/>
      <c r="R1169" s="7"/>
      <c r="S1169" s="7"/>
      <c r="T1169" s="7"/>
      <c r="U1169" s="7"/>
      <c r="V1169" s="7"/>
      <c r="X1169" s="4"/>
      <c r="Y1169" s="9"/>
      <c r="Z1169" s="26"/>
      <c r="AA1169" s="7"/>
      <c r="AB1169" s="7"/>
      <c r="AC1169" s="7"/>
      <c r="AD1169" s="26"/>
      <c r="AE1169" s="7"/>
      <c r="AF1169" s="7"/>
      <c r="AG1169" s="7"/>
    </row>
    <row r="1170" spans="2:33" x14ac:dyDescent="0.2">
      <c r="B1170" s="4"/>
      <c r="C1170" s="9"/>
      <c r="D1170" s="7"/>
      <c r="E1170" s="7"/>
      <c r="F1170" s="7"/>
      <c r="G1170" s="7"/>
      <c r="H1170" s="7"/>
      <c r="I1170" s="7"/>
      <c r="J1170" s="7"/>
      <c r="K1170" s="7"/>
      <c r="L1170" s="7"/>
      <c r="M1170" s="4"/>
      <c r="N1170" s="9"/>
      <c r="O1170" s="7"/>
      <c r="P1170" s="7"/>
      <c r="Q1170" s="7"/>
      <c r="R1170" s="7"/>
      <c r="S1170" s="7"/>
      <c r="T1170" s="7"/>
      <c r="U1170" s="7"/>
      <c r="V1170" s="7"/>
      <c r="X1170" s="4"/>
      <c r="Y1170" s="9"/>
      <c r="Z1170" s="26"/>
      <c r="AA1170" s="7"/>
      <c r="AB1170" s="7"/>
      <c r="AC1170" s="7"/>
      <c r="AD1170" s="26"/>
      <c r="AE1170" s="7"/>
      <c r="AF1170" s="7"/>
      <c r="AG1170" s="7"/>
    </row>
    <row r="1171" spans="2:33" x14ac:dyDescent="0.2">
      <c r="B1171" s="4"/>
      <c r="C1171" s="9"/>
      <c r="D1171" s="7"/>
      <c r="E1171" s="7"/>
      <c r="F1171" s="7"/>
      <c r="G1171" s="7"/>
      <c r="H1171" s="7"/>
      <c r="I1171" s="7"/>
      <c r="J1171" s="7"/>
      <c r="K1171" s="7"/>
      <c r="L1171" s="7"/>
      <c r="M1171" s="4"/>
      <c r="N1171" s="9"/>
      <c r="O1171" s="7"/>
      <c r="P1171" s="7"/>
      <c r="Q1171" s="7"/>
      <c r="R1171" s="7"/>
      <c r="S1171" s="7"/>
      <c r="T1171" s="7"/>
      <c r="U1171" s="7"/>
      <c r="V1171" s="7"/>
      <c r="X1171" s="4"/>
      <c r="Y1171" s="9"/>
      <c r="Z1171" s="26"/>
      <c r="AA1171" s="7"/>
      <c r="AB1171" s="7"/>
      <c r="AC1171" s="7"/>
      <c r="AD1171" s="26"/>
      <c r="AE1171" s="7"/>
      <c r="AF1171" s="7"/>
      <c r="AG1171" s="7"/>
    </row>
    <row r="1172" spans="2:33" x14ac:dyDescent="0.2">
      <c r="B1172" s="4"/>
      <c r="C1172" s="9"/>
      <c r="D1172" s="7"/>
      <c r="E1172" s="7"/>
      <c r="F1172" s="7"/>
      <c r="G1172" s="7"/>
      <c r="H1172" s="7"/>
      <c r="I1172" s="7"/>
      <c r="J1172" s="7"/>
      <c r="K1172" s="7"/>
      <c r="L1172" s="7"/>
      <c r="M1172" s="4"/>
      <c r="N1172" s="9"/>
      <c r="O1172" s="7"/>
      <c r="P1172" s="7"/>
      <c r="Q1172" s="7"/>
      <c r="R1172" s="7"/>
      <c r="S1172" s="7"/>
      <c r="T1172" s="7"/>
      <c r="U1172" s="7"/>
      <c r="V1172" s="7"/>
      <c r="X1172" s="4"/>
      <c r="Y1172" s="9"/>
      <c r="Z1172" s="26"/>
      <c r="AA1172" s="7"/>
      <c r="AB1172" s="7"/>
      <c r="AC1172" s="7"/>
      <c r="AD1172" s="26"/>
      <c r="AE1172" s="7"/>
      <c r="AF1172" s="7"/>
      <c r="AG1172" s="7"/>
    </row>
    <row r="1173" spans="2:33" x14ac:dyDescent="0.2">
      <c r="B1173" s="4"/>
      <c r="C1173" s="9"/>
      <c r="D1173" s="7"/>
      <c r="E1173" s="7"/>
      <c r="F1173" s="7"/>
      <c r="G1173" s="7"/>
      <c r="H1173" s="7"/>
      <c r="I1173" s="7"/>
      <c r="J1173" s="7"/>
      <c r="K1173" s="7"/>
      <c r="L1173" s="7"/>
      <c r="M1173" s="4"/>
      <c r="N1173" s="9"/>
      <c r="O1173" s="7"/>
      <c r="P1173" s="7"/>
      <c r="Q1173" s="7"/>
      <c r="R1173" s="7"/>
      <c r="S1173" s="7"/>
      <c r="T1173" s="7"/>
      <c r="U1173" s="7"/>
      <c r="V1173" s="7"/>
      <c r="X1173" s="4"/>
      <c r="Y1173" s="9"/>
      <c r="Z1173" s="26"/>
      <c r="AA1173" s="7"/>
      <c r="AB1173" s="7"/>
      <c r="AC1173" s="7"/>
      <c r="AD1173" s="26"/>
      <c r="AE1173" s="7"/>
      <c r="AF1173" s="7"/>
      <c r="AG1173" s="7"/>
    </row>
    <row r="1174" spans="2:33" x14ac:dyDescent="0.2">
      <c r="B1174" s="4"/>
      <c r="C1174" s="9"/>
      <c r="D1174" s="7"/>
      <c r="E1174" s="7"/>
      <c r="F1174" s="7"/>
      <c r="G1174" s="7"/>
      <c r="H1174" s="7"/>
      <c r="I1174" s="7"/>
      <c r="J1174" s="7"/>
      <c r="K1174" s="7"/>
      <c r="L1174" s="7"/>
      <c r="M1174" s="4"/>
      <c r="N1174" s="9"/>
      <c r="O1174" s="7"/>
      <c r="P1174" s="7"/>
      <c r="Q1174" s="7"/>
      <c r="R1174" s="7"/>
      <c r="S1174" s="7"/>
      <c r="T1174" s="7"/>
      <c r="U1174" s="7"/>
      <c r="V1174" s="7"/>
      <c r="X1174" s="4"/>
      <c r="Y1174" s="9"/>
      <c r="Z1174" s="26"/>
      <c r="AA1174" s="7"/>
      <c r="AB1174" s="7"/>
      <c r="AC1174" s="7"/>
      <c r="AD1174" s="26"/>
      <c r="AE1174" s="7"/>
      <c r="AF1174" s="7"/>
      <c r="AG1174" s="7"/>
    </row>
    <row r="1175" spans="2:33" x14ac:dyDescent="0.2">
      <c r="B1175" s="4"/>
      <c r="C1175" s="9"/>
      <c r="D1175" s="7"/>
      <c r="E1175" s="7"/>
      <c r="F1175" s="7"/>
      <c r="G1175" s="7"/>
      <c r="H1175" s="7"/>
      <c r="I1175" s="7"/>
      <c r="J1175" s="7"/>
      <c r="K1175" s="7"/>
      <c r="L1175" s="7"/>
      <c r="M1175" s="4"/>
      <c r="N1175" s="9"/>
      <c r="O1175" s="7"/>
      <c r="P1175" s="7"/>
      <c r="Q1175" s="7"/>
      <c r="R1175" s="7"/>
      <c r="S1175" s="7"/>
      <c r="T1175" s="7"/>
      <c r="U1175" s="7"/>
      <c r="V1175" s="7"/>
      <c r="X1175" s="4"/>
      <c r="Y1175" s="9"/>
      <c r="Z1175" s="26"/>
      <c r="AA1175" s="7"/>
      <c r="AB1175" s="7"/>
      <c r="AC1175" s="7"/>
      <c r="AD1175" s="26"/>
      <c r="AE1175" s="7"/>
      <c r="AF1175" s="7"/>
      <c r="AG1175" s="7"/>
    </row>
    <row r="1176" spans="2:33" x14ac:dyDescent="0.2">
      <c r="B1176" s="4"/>
      <c r="C1176" s="9"/>
      <c r="D1176" s="7"/>
      <c r="E1176" s="7"/>
      <c r="F1176" s="7"/>
      <c r="G1176" s="7"/>
      <c r="H1176" s="7"/>
      <c r="I1176" s="7"/>
      <c r="J1176" s="7"/>
      <c r="K1176" s="7"/>
      <c r="L1176" s="7"/>
      <c r="M1176" s="4"/>
      <c r="N1176" s="9"/>
      <c r="O1176" s="7"/>
      <c r="P1176" s="7"/>
      <c r="Q1176" s="7"/>
      <c r="R1176" s="7"/>
      <c r="S1176" s="7"/>
      <c r="T1176" s="7"/>
      <c r="U1176" s="7"/>
      <c r="V1176" s="7"/>
      <c r="X1176" s="4"/>
      <c r="Y1176" s="9"/>
      <c r="Z1176" s="26"/>
      <c r="AA1176" s="7"/>
      <c r="AB1176" s="7"/>
      <c r="AC1176" s="7"/>
      <c r="AD1176" s="26"/>
      <c r="AE1176" s="7"/>
      <c r="AF1176" s="7"/>
      <c r="AG1176" s="7"/>
    </row>
    <row r="1177" spans="2:33" x14ac:dyDescent="0.2">
      <c r="B1177" s="4"/>
      <c r="C1177" s="9"/>
      <c r="D1177" s="7"/>
      <c r="E1177" s="7"/>
      <c r="F1177" s="7"/>
      <c r="G1177" s="7"/>
      <c r="H1177" s="7"/>
      <c r="I1177" s="7"/>
      <c r="J1177" s="7"/>
      <c r="K1177" s="7"/>
      <c r="L1177" s="7"/>
      <c r="M1177" s="4"/>
      <c r="N1177" s="9"/>
      <c r="O1177" s="7"/>
      <c r="P1177" s="7"/>
      <c r="Q1177" s="7"/>
      <c r="R1177" s="7"/>
      <c r="S1177" s="7"/>
      <c r="T1177" s="7"/>
      <c r="U1177" s="7"/>
      <c r="V1177" s="7"/>
      <c r="X1177" s="4"/>
      <c r="Y1177" s="9"/>
      <c r="Z1177" s="26"/>
      <c r="AA1177" s="7"/>
      <c r="AB1177" s="7"/>
      <c r="AC1177" s="7"/>
      <c r="AD1177" s="26"/>
      <c r="AE1177" s="7"/>
      <c r="AF1177" s="7"/>
      <c r="AG1177" s="7"/>
    </row>
    <row r="1178" spans="2:33" x14ac:dyDescent="0.2">
      <c r="B1178" s="4"/>
      <c r="C1178" s="9"/>
      <c r="D1178" s="7"/>
      <c r="E1178" s="7"/>
      <c r="F1178" s="7"/>
      <c r="G1178" s="7"/>
      <c r="H1178" s="7"/>
      <c r="I1178" s="7"/>
      <c r="J1178" s="7"/>
      <c r="K1178" s="7"/>
      <c r="L1178" s="7"/>
      <c r="M1178" s="4"/>
      <c r="N1178" s="9"/>
      <c r="O1178" s="7"/>
      <c r="P1178" s="7"/>
      <c r="Q1178" s="7"/>
      <c r="R1178" s="7"/>
      <c r="S1178" s="7"/>
      <c r="T1178" s="7"/>
      <c r="U1178" s="7"/>
      <c r="V1178" s="7"/>
      <c r="X1178" s="4"/>
      <c r="Y1178" s="9"/>
      <c r="Z1178" s="26"/>
      <c r="AA1178" s="7"/>
      <c r="AB1178" s="7"/>
      <c r="AC1178" s="7"/>
      <c r="AD1178" s="26"/>
      <c r="AE1178" s="7"/>
      <c r="AF1178" s="7"/>
      <c r="AG1178" s="7"/>
    </row>
    <row r="1179" spans="2:33" x14ac:dyDescent="0.2">
      <c r="B1179" s="4"/>
      <c r="C1179" s="9"/>
      <c r="D1179" s="7"/>
      <c r="E1179" s="7"/>
      <c r="F1179" s="7"/>
      <c r="G1179" s="7"/>
      <c r="H1179" s="7"/>
      <c r="I1179" s="7"/>
      <c r="J1179" s="7"/>
      <c r="K1179" s="7"/>
      <c r="L1179" s="7"/>
      <c r="M1179" s="4"/>
      <c r="N1179" s="9"/>
      <c r="O1179" s="7"/>
      <c r="P1179" s="7"/>
      <c r="Q1179" s="7"/>
      <c r="R1179" s="7"/>
      <c r="S1179" s="7"/>
      <c r="T1179" s="7"/>
      <c r="U1179" s="7"/>
      <c r="V1179" s="7"/>
      <c r="X1179" s="4"/>
      <c r="Y1179" s="9"/>
      <c r="Z1179" s="26"/>
      <c r="AA1179" s="7"/>
      <c r="AB1179" s="7"/>
      <c r="AC1179" s="7"/>
      <c r="AD1179" s="26"/>
      <c r="AE1179" s="7"/>
      <c r="AF1179" s="7"/>
      <c r="AG1179" s="7"/>
    </row>
    <row r="1180" spans="2:33" x14ac:dyDescent="0.2">
      <c r="B1180" s="4"/>
      <c r="C1180" s="9"/>
      <c r="D1180" s="7"/>
      <c r="E1180" s="7"/>
      <c r="F1180" s="7"/>
      <c r="G1180" s="7"/>
      <c r="H1180" s="7"/>
      <c r="I1180" s="7"/>
      <c r="J1180" s="7"/>
      <c r="K1180" s="7"/>
      <c r="L1180" s="7"/>
      <c r="M1180" s="4"/>
      <c r="N1180" s="9"/>
      <c r="O1180" s="7"/>
      <c r="P1180" s="7"/>
      <c r="Q1180" s="7"/>
      <c r="R1180" s="7"/>
      <c r="S1180" s="7"/>
      <c r="T1180" s="7"/>
      <c r="U1180" s="7"/>
      <c r="V1180" s="7"/>
      <c r="X1180" s="4"/>
      <c r="Y1180" s="9"/>
      <c r="Z1180" s="26"/>
      <c r="AA1180" s="7"/>
      <c r="AB1180" s="7"/>
      <c r="AC1180" s="7"/>
      <c r="AD1180" s="26"/>
      <c r="AE1180" s="7"/>
      <c r="AF1180" s="7"/>
      <c r="AG1180" s="7"/>
    </row>
    <row r="1181" spans="2:33" x14ac:dyDescent="0.2">
      <c r="B1181" s="4"/>
      <c r="C1181" s="9"/>
      <c r="D1181" s="7"/>
      <c r="E1181" s="7"/>
      <c r="F1181" s="7"/>
      <c r="G1181" s="7"/>
      <c r="H1181" s="7"/>
      <c r="I1181" s="7"/>
      <c r="J1181" s="7"/>
      <c r="K1181" s="7"/>
      <c r="L1181" s="7"/>
      <c r="M1181" s="4"/>
      <c r="N1181" s="9"/>
      <c r="O1181" s="7"/>
      <c r="P1181" s="7"/>
      <c r="Q1181" s="7"/>
      <c r="R1181" s="7"/>
      <c r="S1181" s="7"/>
      <c r="T1181" s="7"/>
      <c r="U1181" s="7"/>
      <c r="V1181" s="7"/>
      <c r="X1181" s="4"/>
      <c r="Y1181" s="9"/>
      <c r="Z1181" s="26"/>
      <c r="AA1181" s="7"/>
      <c r="AB1181" s="7"/>
      <c r="AC1181" s="7"/>
      <c r="AD1181" s="26"/>
      <c r="AE1181" s="7"/>
      <c r="AF1181" s="7"/>
      <c r="AG1181" s="7"/>
    </row>
    <row r="1182" spans="2:33" x14ac:dyDescent="0.2">
      <c r="B1182" s="4"/>
      <c r="C1182" s="9"/>
      <c r="D1182" s="7"/>
      <c r="E1182" s="7"/>
      <c r="F1182" s="7"/>
      <c r="G1182" s="7"/>
      <c r="H1182" s="7"/>
      <c r="I1182" s="7"/>
      <c r="J1182" s="7"/>
      <c r="K1182" s="7"/>
      <c r="L1182" s="7"/>
      <c r="M1182" s="4"/>
      <c r="N1182" s="9"/>
      <c r="O1182" s="7"/>
      <c r="P1182" s="7"/>
      <c r="Q1182" s="7"/>
      <c r="R1182" s="7"/>
      <c r="S1182" s="7"/>
      <c r="T1182" s="7"/>
      <c r="U1182" s="7"/>
      <c r="V1182" s="7"/>
      <c r="X1182" s="4"/>
      <c r="Y1182" s="9"/>
      <c r="Z1182" s="26"/>
      <c r="AA1182" s="7"/>
      <c r="AB1182" s="7"/>
      <c r="AC1182" s="7"/>
      <c r="AD1182" s="26"/>
      <c r="AE1182" s="7"/>
      <c r="AF1182" s="7"/>
      <c r="AG1182" s="7"/>
    </row>
    <row r="1183" spans="2:33" x14ac:dyDescent="0.2">
      <c r="B1183" s="4"/>
      <c r="C1183" s="9"/>
      <c r="D1183" s="7"/>
      <c r="E1183" s="7"/>
      <c r="F1183" s="7"/>
      <c r="G1183" s="7"/>
      <c r="H1183" s="7"/>
      <c r="I1183" s="7"/>
      <c r="J1183" s="7"/>
      <c r="K1183" s="7"/>
      <c r="L1183" s="7"/>
      <c r="M1183" s="4"/>
      <c r="N1183" s="9"/>
      <c r="O1183" s="7"/>
      <c r="P1183" s="7"/>
      <c r="Q1183" s="7"/>
      <c r="R1183" s="7"/>
      <c r="S1183" s="7"/>
      <c r="T1183" s="7"/>
      <c r="U1183" s="7"/>
      <c r="V1183" s="7"/>
      <c r="X1183" s="4"/>
      <c r="Y1183" s="9"/>
      <c r="Z1183" s="26"/>
      <c r="AA1183" s="7"/>
      <c r="AB1183" s="7"/>
      <c r="AC1183" s="7"/>
      <c r="AD1183" s="26"/>
      <c r="AE1183" s="7"/>
      <c r="AF1183" s="7"/>
      <c r="AG1183" s="7"/>
    </row>
    <row r="1184" spans="2:33" x14ac:dyDescent="0.2">
      <c r="B1184" s="4"/>
      <c r="C1184" s="9"/>
      <c r="D1184" s="7"/>
      <c r="E1184" s="7"/>
      <c r="F1184" s="7"/>
      <c r="G1184" s="7"/>
      <c r="H1184" s="7"/>
      <c r="I1184" s="7"/>
      <c r="J1184" s="7"/>
      <c r="K1184" s="7"/>
      <c r="L1184" s="7"/>
      <c r="M1184" s="4"/>
      <c r="N1184" s="9"/>
      <c r="O1184" s="7"/>
      <c r="P1184" s="7"/>
      <c r="Q1184" s="7"/>
      <c r="R1184" s="7"/>
      <c r="S1184" s="7"/>
      <c r="T1184" s="7"/>
      <c r="U1184" s="7"/>
      <c r="V1184" s="7"/>
      <c r="X1184" s="4"/>
      <c r="Y1184" s="9"/>
      <c r="Z1184" s="26"/>
      <c r="AA1184" s="7"/>
      <c r="AB1184" s="7"/>
      <c r="AC1184" s="7"/>
      <c r="AD1184" s="26"/>
      <c r="AE1184" s="7"/>
      <c r="AF1184" s="7"/>
      <c r="AG1184" s="7"/>
    </row>
    <row r="1185" spans="2:33" x14ac:dyDescent="0.2">
      <c r="B1185" s="4"/>
      <c r="C1185" s="9"/>
      <c r="D1185" s="7"/>
      <c r="E1185" s="7"/>
      <c r="F1185" s="7"/>
      <c r="G1185" s="7"/>
      <c r="H1185" s="7"/>
      <c r="I1185" s="7"/>
      <c r="J1185" s="7"/>
      <c r="K1185" s="7"/>
      <c r="L1185" s="7"/>
      <c r="M1185" s="4"/>
      <c r="N1185" s="9"/>
      <c r="O1185" s="7"/>
      <c r="P1185" s="7"/>
      <c r="Q1185" s="7"/>
      <c r="R1185" s="7"/>
      <c r="S1185" s="7"/>
      <c r="T1185" s="7"/>
      <c r="U1185" s="7"/>
      <c r="V1185" s="7"/>
      <c r="X1185" s="4"/>
      <c r="Y1185" s="9"/>
      <c r="Z1185" s="26"/>
      <c r="AA1185" s="7"/>
      <c r="AB1185" s="7"/>
      <c r="AC1185" s="7"/>
      <c r="AD1185" s="26"/>
      <c r="AE1185" s="7"/>
      <c r="AF1185" s="7"/>
      <c r="AG1185" s="7"/>
    </row>
    <row r="1186" spans="2:33" x14ac:dyDescent="0.2">
      <c r="B1186" s="4"/>
      <c r="C1186" s="9"/>
      <c r="D1186" s="7"/>
      <c r="E1186" s="7"/>
      <c r="F1186" s="7"/>
      <c r="G1186" s="7"/>
      <c r="H1186" s="7"/>
      <c r="I1186" s="7"/>
      <c r="J1186" s="7"/>
      <c r="K1186" s="7"/>
      <c r="L1186" s="7"/>
      <c r="M1186" s="4"/>
      <c r="N1186" s="9"/>
      <c r="O1186" s="7"/>
      <c r="P1186" s="7"/>
      <c r="Q1186" s="7"/>
      <c r="R1186" s="7"/>
      <c r="S1186" s="7"/>
      <c r="T1186" s="7"/>
      <c r="U1186" s="7"/>
      <c r="V1186" s="7"/>
      <c r="X1186" s="4"/>
      <c r="Y1186" s="9"/>
      <c r="Z1186" s="26"/>
      <c r="AA1186" s="7"/>
      <c r="AB1186" s="7"/>
      <c r="AC1186" s="7"/>
      <c r="AD1186" s="26"/>
      <c r="AE1186" s="7"/>
      <c r="AF1186" s="7"/>
      <c r="AG1186" s="7"/>
    </row>
    <row r="1187" spans="2:33" x14ac:dyDescent="0.2">
      <c r="B1187" s="4"/>
      <c r="C1187" s="9"/>
      <c r="D1187" s="7"/>
      <c r="E1187" s="7"/>
      <c r="F1187" s="7"/>
      <c r="G1187" s="7"/>
      <c r="H1187" s="7"/>
      <c r="I1187" s="7"/>
      <c r="J1187" s="7"/>
      <c r="K1187" s="7"/>
      <c r="L1187" s="7"/>
      <c r="M1187" s="4"/>
      <c r="N1187" s="9"/>
      <c r="O1187" s="7"/>
      <c r="P1187" s="7"/>
      <c r="Q1187" s="7"/>
      <c r="R1187" s="7"/>
      <c r="S1187" s="7"/>
      <c r="T1187" s="7"/>
      <c r="U1187" s="7"/>
      <c r="V1187" s="7"/>
      <c r="X1187" s="4"/>
      <c r="Y1187" s="9"/>
      <c r="Z1187" s="26"/>
      <c r="AA1187" s="7"/>
      <c r="AB1187" s="7"/>
      <c r="AC1187" s="7"/>
      <c r="AD1187" s="26"/>
      <c r="AE1187" s="7"/>
      <c r="AF1187" s="7"/>
      <c r="AG1187" s="7"/>
    </row>
    <row r="1188" spans="2:33" x14ac:dyDescent="0.2">
      <c r="B1188" s="4"/>
      <c r="C1188" s="9"/>
      <c r="D1188" s="7"/>
      <c r="E1188" s="7"/>
      <c r="F1188" s="7"/>
      <c r="G1188" s="7"/>
      <c r="H1188" s="7"/>
      <c r="I1188" s="7"/>
      <c r="J1188" s="7"/>
      <c r="K1188" s="7"/>
      <c r="L1188" s="7"/>
      <c r="M1188" s="4"/>
      <c r="N1188" s="9"/>
      <c r="O1188" s="7"/>
      <c r="P1188" s="7"/>
      <c r="Q1188" s="7"/>
      <c r="R1188" s="7"/>
      <c r="S1188" s="7"/>
      <c r="T1188" s="7"/>
      <c r="U1188" s="7"/>
      <c r="V1188" s="7"/>
      <c r="X1188" s="4"/>
      <c r="Y1188" s="9"/>
      <c r="Z1188" s="26"/>
      <c r="AA1188" s="7"/>
      <c r="AB1188" s="7"/>
      <c r="AC1188" s="7"/>
      <c r="AD1188" s="26"/>
      <c r="AE1188" s="7"/>
      <c r="AF1188" s="7"/>
      <c r="AG1188" s="7"/>
    </row>
    <row r="1189" spans="2:33" x14ac:dyDescent="0.2">
      <c r="B1189" s="4"/>
      <c r="C1189" s="9"/>
      <c r="D1189" s="7"/>
      <c r="E1189" s="7"/>
      <c r="F1189" s="7"/>
      <c r="G1189" s="7"/>
      <c r="H1189" s="7"/>
      <c r="I1189" s="7"/>
      <c r="J1189" s="7"/>
      <c r="K1189" s="7"/>
      <c r="L1189" s="7"/>
      <c r="M1189" s="4"/>
      <c r="N1189" s="9"/>
      <c r="O1189" s="7"/>
      <c r="P1189" s="7"/>
      <c r="Q1189" s="7"/>
      <c r="R1189" s="7"/>
      <c r="S1189" s="7"/>
      <c r="T1189" s="7"/>
      <c r="U1189" s="7"/>
      <c r="V1189" s="7"/>
      <c r="X1189" s="4"/>
      <c r="Y1189" s="9"/>
      <c r="Z1189" s="26"/>
      <c r="AA1189" s="7"/>
      <c r="AB1189" s="7"/>
      <c r="AC1189" s="7"/>
      <c r="AD1189" s="26"/>
      <c r="AE1189" s="7"/>
      <c r="AF1189" s="7"/>
      <c r="AG1189" s="7"/>
    </row>
    <row r="1190" spans="2:33" x14ac:dyDescent="0.2">
      <c r="B1190" s="4"/>
      <c r="C1190" s="9"/>
      <c r="D1190" s="7"/>
      <c r="E1190" s="7"/>
      <c r="F1190" s="7"/>
      <c r="G1190" s="7"/>
      <c r="H1190" s="7"/>
      <c r="I1190" s="7"/>
      <c r="J1190" s="7"/>
      <c r="K1190" s="7"/>
      <c r="L1190" s="7"/>
      <c r="M1190" s="4"/>
      <c r="N1190" s="9"/>
      <c r="O1190" s="7"/>
      <c r="P1190" s="7"/>
      <c r="Q1190" s="7"/>
      <c r="R1190" s="7"/>
      <c r="S1190" s="7"/>
      <c r="T1190" s="7"/>
      <c r="U1190" s="7"/>
      <c r="V1190" s="7"/>
      <c r="X1190" s="4"/>
      <c r="Y1190" s="9"/>
      <c r="Z1190" s="26"/>
      <c r="AA1190" s="7"/>
      <c r="AB1190" s="7"/>
      <c r="AC1190" s="7"/>
      <c r="AD1190" s="26"/>
      <c r="AE1190" s="7"/>
      <c r="AF1190" s="7"/>
      <c r="AG1190" s="7"/>
    </row>
    <row r="1191" spans="2:33" x14ac:dyDescent="0.2">
      <c r="B1191" s="4"/>
      <c r="C1191" s="9"/>
      <c r="D1191" s="7"/>
      <c r="E1191" s="7"/>
      <c r="F1191" s="7"/>
      <c r="G1191" s="7"/>
      <c r="H1191" s="7"/>
      <c r="I1191" s="7"/>
      <c r="J1191" s="7"/>
      <c r="K1191" s="7"/>
      <c r="L1191" s="7"/>
      <c r="M1191" s="4"/>
      <c r="N1191" s="9"/>
      <c r="O1191" s="7"/>
      <c r="P1191" s="7"/>
      <c r="Q1191" s="7"/>
      <c r="R1191" s="7"/>
      <c r="S1191" s="7"/>
      <c r="T1191" s="7"/>
      <c r="U1191" s="7"/>
      <c r="V1191" s="7"/>
      <c r="X1191" s="4"/>
      <c r="Y1191" s="9"/>
      <c r="Z1191" s="26"/>
      <c r="AA1191" s="7"/>
      <c r="AB1191" s="7"/>
      <c r="AC1191" s="7"/>
      <c r="AD1191" s="26"/>
      <c r="AE1191" s="7"/>
      <c r="AF1191" s="7"/>
      <c r="AG1191" s="7"/>
    </row>
    <row r="1192" spans="2:33" x14ac:dyDescent="0.2">
      <c r="B1192" s="4"/>
      <c r="C1192" s="9"/>
      <c r="D1192" s="7"/>
      <c r="E1192" s="7"/>
      <c r="F1192" s="7"/>
      <c r="G1192" s="7"/>
      <c r="H1192" s="7"/>
      <c r="I1192" s="7"/>
      <c r="J1192" s="7"/>
      <c r="K1192" s="7"/>
      <c r="L1192" s="7"/>
      <c r="M1192" s="4"/>
      <c r="N1192" s="9"/>
      <c r="O1192" s="7"/>
      <c r="P1192" s="7"/>
      <c r="Q1192" s="7"/>
      <c r="R1192" s="7"/>
      <c r="S1192" s="7"/>
      <c r="T1192" s="7"/>
      <c r="U1192" s="7"/>
      <c r="V1192" s="7"/>
      <c r="X1192" s="4"/>
      <c r="Y1192" s="9"/>
      <c r="Z1192" s="26"/>
      <c r="AA1192" s="7"/>
      <c r="AB1192" s="7"/>
      <c r="AC1192" s="7"/>
      <c r="AD1192" s="26"/>
      <c r="AE1192" s="7"/>
      <c r="AF1192" s="7"/>
      <c r="AG1192" s="7"/>
    </row>
    <row r="1193" spans="2:33" x14ac:dyDescent="0.2">
      <c r="B1193" s="4"/>
      <c r="C1193" s="9"/>
      <c r="D1193" s="7"/>
      <c r="E1193" s="7"/>
      <c r="F1193" s="7"/>
      <c r="G1193" s="7"/>
      <c r="H1193" s="7"/>
      <c r="I1193" s="7"/>
      <c r="J1193" s="7"/>
      <c r="K1193" s="7"/>
      <c r="L1193" s="7"/>
      <c r="M1193" s="4"/>
      <c r="N1193" s="9"/>
      <c r="O1193" s="7"/>
      <c r="P1193" s="7"/>
      <c r="Q1193" s="7"/>
      <c r="R1193" s="7"/>
      <c r="S1193" s="7"/>
      <c r="T1193" s="7"/>
      <c r="U1193" s="7"/>
      <c r="V1193" s="7"/>
      <c r="X1193" s="4"/>
      <c r="Y1193" s="9"/>
      <c r="Z1193" s="26"/>
      <c r="AA1193" s="7"/>
      <c r="AB1193" s="7"/>
      <c r="AC1193" s="7"/>
      <c r="AD1193" s="26"/>
      <c r="AE1193" s="7"/>
      <c r="AF1193" s="7"/>
      <c r="AG1193" s="7"/>
    </row>
    <row r="1194" spans="2:33" x14ac:dyDescent="0.2">
      <c r="B1194" s="4"/>
      <c r="C1194" s="9"/>
      <c r="D1194" s="7"/>
      <c r="E1194" s="7"/>
      <c r="F1194" s="7"/>
      <c r="G1194" s="7"/>
      <c r="H1194" s="7"/>
      <c r="I1194" s="7"/>
      <c r="J1194" s="7"/>
      <c r="K1194" s="7"/>
      <c r="L1194" s="7"/>
      <c r="M1194" s="4"/>
      <c r="N1194" s="9"/>
      <c r="O1194" s="7"/>
      <c r="P1194" s="7"/>
      <c r="Q1194" s="7"/>
      <c r="R1194" s="7"/>
      <c r="S1194" s="7"/>
      <c r="T1194" s="7"/>
      <c r="U1194" s="7"/>
      <c r="V1194" s="7"/>
      <c r="X1194" s="4"/>
      <c r="Y1194" s="9"/>
      <c r="Z1194" s="26"/>
      <c r="AA1194" s="7"/>
      <c r="AB1194" s="7"/>
      <c r="AC1194" s="7"/>
      <c r="AD1194" s="26"/>
      <c r="AE1194" s="7"/>
      <c r="AF1194" s="7"/>
      <c r="AG1194" s="7"/>
    </row>
    <row r="1195" spans="2:33" x14ac:dyDescent="0.2">
      <c r="B1195" s="4"/>
      <c r="C1195" s="9"/>
      <c r="D1195" s="7"/>
      <c r="E1195" s="7"/>
      <c r="F1195" s="7"/>
      <c r="G1195" s="7"/>
      <c r="H1195" s="7"/>
      <c r="I1195" s="7"/>
      <c r="J1195" s="7"/>
      <c r="K1195" s="7"/>
      <c r="L1195" s="7"/>
      <c r="M1195" s="4"/>
      <c r="N1195" s="9"/>
      <c r="O1195" s="7"/>
      <c r="P1195" s="7"/>
      <c r="Q1195" s="7"/>
      <c r="R1195" s="7"/>
      <c r="S1195" s="7"/>
      <c r="T1195" s="7"/>
      <c r="U1195" s="7"/>
      <c r="V1195" s="7"/>
      <c r="X1195" s="4"/>
      <c r="Y1195" s="9"/>
      <c r="Z1195" s="26"/>
      <c r="AA1195" s="7"/>
      <c r="AB1195" s="7"/>
      <c r="AC1195" s="7"/>
      <c r="AD1195" s="26"/>
      <c r="AE1195" s="7"/>
      <c r="AF1195" s="7"/>
      <c r="AG1195" s="7"/>
    </row>
    <row r="1196" spans="2:33" x14ac:dyDescent="0.2">
      <c r="B1196" s="4"/>
      <c r="C1196" s="9"/>
      <c r="D1196" s="7"/>
      <c r="E1196" s="7"/>
      <c r="F1196" s="7"/>
      <c r="G1196" s="7"/>
      <c r="H1196" s="7"/>
      <c r="I1196" s="7"/>
      <c r="J1196" s="7"/>
      <c r="K1196" s="7"/>
      <c r="L1196" s="7"/>
      <c r="M1196" s="4"/>
      <c r="N1196" s="9"/>
      <c r="O1196" s="7"/>
      <c r="P1196" s="7"/>
      <c r="Q1196" s="7"/>
      <c r="R1196" s="7"/>
      <c r="S1196" s="7"/>
      <c r="T1196" s="7"/>
      <c r="U1196" s="7"/>
      <c r="V1196" s="7"/>
      <c r="X1196" s="4"/>
      <c r="Y1196" s="9"/>
      <c r="Z1196" s="26"/>
      <c r="AA1196" s="7"/>
      <c r="AB1196" s="7"/>
      <c r="AC1196" s="7"/>
      <c r="AD1196" s="26"/>
      <c r="AE1196" s="7"/>
      <c r="AF1196" s="7"/>
      <c r="AG1196" s="7"/>
    </row>
    <row r="1197" spans="2:33" x14ac:dyDescent="0.2">
      <c r="B1197" s="4"/>
      <c r="C1197" s="9"/>
      <c r="D1197" s="7"/>
      <c r="E1197" s="7"/>
      <c r="F1197" s="7"/>
      <c r="G1197" s="7"/>
      <c r="H1197" s="7"/>
      <c r="I1197" s="7"/>
      <c r="J1197" s="7"/>
      <c r="K1197" s="7"/>
      <c r="L1197" s="7"/>
      <c r="M1197" s="4"/>
      <c r="N1197" s="9"/>
      <c r="O1197" s="7"/>
      <c r="P1197" s="7"/>
      <c r="Q1197" s="7"/>
      <c r="R1197" s="7"/>
      <c r="S1197" s="7"/>
      <c r="T1197" s="7"/>
      <c r="U1197" s="7"/>
      <c r="V1197" s="7"/>
      <c r="X1197" s="4"/>
      <c r="Y1197" s="9"/>
      <c r="Z1197" s="26"/>
      <c r="AA1197" s="7"/>
      <c r="AB1197" s="7"/>
      <c r="AC1197" s="7"/>
      <c r="AD1197" s="26"/>
      <c r="AE1197" s="7"/>
      <c r="AF1197" s="7"/>
      <c r="AG1197" s="7"/>
    </row>
    <row r="1198" spans="2:33" x14ac:dyDescent="0.2">
      <c r="B1198" s="4"/>
      <c r="C1198" s="9"/>
      <c r="D1198" s="7"/>
      <c r="E1198" s="7"/>
      <c r="F1198" s="7"/>
      <c r="G1198" s="7"/>
      <c r="H1198" s="7"/>
      <c r="I1198" s="7"/>
      <c r="J1198" s="7"/>
      <c r="K1198" s="7"/>
      <c r="L1198" s="7"/>
      <c r="M1198" s="4"/>
      <c r="N1198" s="9"/>
      <c r="O1198" s="7"/>
      <c r="P1198" s="7"/>
      <c r="Q1198" s="7"/>
      <c r="R1198" s="7"/>
      <c r="S1198" s="7"/>
      <c r="T1198" s="7"/>
      <c r="U1198" s="7"/>
      <c r="V1198" s="7"/>
      <c r="X1198" s="4"/>
      <c r="Y1198" s="9"/>
      <c r="Z1198" s="26"/>
      <c r="AA1198" s="7"/>
      <c r="AB1198" s="7"/>
      <c r="AC1198" s="7"/>
      <c r="AD1198" s="26"/>
      <c r="AE1198" s="7"/>
      <c r="AF1198" s="7"/>
      <c r="AG1198" s="7"/>
    </row>
    <row r="1199" spans="2:33" x14ac:dyDescent="0.2">
      <c r="B1199" s="4"/>
      <c r="C1199" s="9"/>
      <c r="D1199" s="7"/>
      <c r="E1199" s="7"/>
      <c r="F1199" s="7"/>
      <c r="G1199" s="7"/>
      <c r="H1199" s="7"/>
      <c r="I1199" s="7"/>
      <c r="J1199" s="7"/>
      <c r="K1199" s="7"/>
      <c r="L1199" s="7"/>
      <c r="M1199" s="4"/>
      <c r="N1199" s="9"/>
      <c r="O1199" s="7"/>
      <c r="P1199" s="7"/>
      <c r="Q1199" s="7"/>
      <c r="R1199" s="7"/>
      <c r="S1199" s="7"/>
      <c r="T1199" s="7"/>
      <c r="U1199" s="7"/>
      <c r="V1199" s="7"/>
      <c r="X1199" s="4"/>
      <c r="Y1199" s="9"/>
      <c r="Z1199" s="26"/>
      <c r="AA1199" s="7"/>
      <c r="AB1199" s="7"/>
      <c r="AC1199" s="7"/>
      <c r="AD1199" s="26"/>
      <c r="AE1199" s="7"/>
      <c r="AF1199" s="7"/>
      <c r="AG1199" s="7"/>
    </row>
    <row r="1200" spans="2:33" x14ac:dyDescent="0.2">
      <c r="B1200" s="4"/>
      <c r="C1200" s="9"/>
      <c r="D1200" s="7"/>
      <c r="E1200" s="7"/>
      <c r="F1200" s="7"/>
      <c r="G1200" s="7"/>
      <c r="H1200" s="7"/>
      <c r="I1200" s="7"/>
      <c r="J1200" s="7"/>
      <c r="K1200" s="7"/>
      <c r="L1200" s="7"/>
      <c r="M1200" s="4"/>
      <c r="N1200" s="9"/>
      <c r="O1200" s="7"/>
      <c r="P1200" s="7"/>
      <c r="Q1200" s="7"/>
      <c r="R1200" s="7"/>
      <c r="S1200" s="7"/>
      <c r="T1200" s="7"/>
      <c r="U1200" s="7"/>
      <c r="V1200" s="7"/>
      <c r="X1200" s="4"/>
      <c r="Y1200" s="9"/>
      <c r="Z1200" s="26"/>
      <c r="AA1200" s="7"/>
      <c r="AB1200" s="7"/>
      <c r="AC1200" s="7"/>
      <c r="AD1200" s="26"/>
      <c r="AE1200" s="7"/>
      <c r="AF1200" s="7"/>
      <c r="AG1200" s="7"/>
    </row>
    <row r="1201" spans="2:33" x14ac:dyDescent="0.2">
      <c r="B1201" s="4"/>
      <c r="C1201" s="9"/>
      <c r="D1201" s="7"/>
      <c r="E1201" s="7"/>
      <c r="F1201" s="7"/>
      <c r="G1201" s="7"/>
      <c r="H1201" s="7"/>
      <c r="I1201" s="7"/>
      <c r="J1201" s="7"/>
      <c r="K1201" s="7"/>
      <c r="L1201" s="7"/>
      <c r="M1201" s="4"/>
      <c r="N1201" s="9"/>
      <c r="O1201" s="7"/>
      <c r="P1201" s="7"/>
      <c r="Q1201" s="7"/>
      <c r="R1201" s="7"/>
      <c r="S1201" s="7"/>
      <c r="T1201" s="7"/>
      <c r="U1201" s="7"/>
      <c r="V1201" s="7"/>
      <c r="X1201" s="4"/>
      <c r="Y1201" s="9"/>
      <c r="Z1201" s="26"/>
      <c r="AA1201" s="7"/>
      <c r="AB1201" s="7"/>
      <c r="AC1201" s="7"/>
      <c r="AD1201" s="26"/>
      <c r="AE1201" s="7"/>
      <c r="AF1201" s="7"/>
      <c r="AG1201" s="7"/>
    </row>
    <row r="1202" spans="2:33" x14ac:dyDescent="0.2">
      <c r="B1202" s="4"/>
      <c r="C1202" s="9"/>
      <c r="D1202" s="7"/>
      <c r="E1202" s="7"/>
      <c r="F1202" s="7"/>
      <c r="G1202" s="7"/>
      <c r="H1202" s="7"/>
      <c r="I1202" s="7"/>
      <c r="J1202" s="7"/>
      <c r="K1202" s="7"/>
      <c r="L1202" s="7"/>
      <c r="M1202" s="4"/>
      <c r="N1202" s="9"/>
      <c r="O1202" s="7"/>
      <c r="P1202" s="7"/>
      <c r="Q1202" s="7"/>
      <c r="R1202" s="7"/>
      <c r="S1202" s="7"/>
      <c r="T1202" s="7"/>
      <c r="U1202" s="7"/>
      <c r="V1202" s="7"/>
      <c r="X1202" s="4"/>
      <c r="Y1202" s="9"/>
      <c r="Z1202" s="26"/>
      <c r="AA1202" s="7"/>
      <c r="AB1202" s="7"/>
      <c r="AC1202" s="7"/>
      <c r="AD1202" s="26"/>
      <c r="AE1202" s="7"/>
      <c r="AF1202" s="7"/>
      <c r="AG1202" s="7"/>
    </row>
    <row r="1203" spans="2:33" x14ac:dyDescent="0.2">
      <c r="B1203" s="4"/>
      <c r="C1203" s="9"/>
      <c r="D1203" s="7"/>
      <c r="E1203" s="7"/>
      <c r="F1203" s="7"/>
      <c r="G1203" s="7"/>
      <c r="H1203" s="7"/>
      <c r="I1203" s="7"/>
      <c r="J1203" s="7"/>
      <c r="K1203" s="7"/>
      <c r="L1203" s="7"/>
      <c r="M1203" s="4"/>
      <c r="N1203" s="9"/>
      <c r="O1203" s="7"/>
      <c r="P1203" s="7"/>
      <c r="Q1203" s="7"/>
      <c r="R1203" s="7"/>
      <c r="S1203" s="7"/>
      <c r="T1203" s="7"/>
      <c r="U1203" s="7"/>
      <c r="V1203" s="7"/>
      <c r="X1203" s="4"/>
      <c r="Y1203" s="9"/>
      <c r="Z1203" s="26"/>
      <c r="AA1203" s="7"/>
      <c r="AB1203" s="7"/>
      <c r="AC1203" s="7"/>
      <c r="AD1203" s="26"/>
      <c r="AE1203" s="7"/>
      <c r="AF1203" s="7"/>
      <c r="AG1203" s="7"/>
    </row>
    <row r="1204" spans="2:33" x14ac:dyDescent="0.2">
      <c r="B1204" s="4"/>
      <c r="C1204" s="9"/>
      <c r="D1204" s="7"/>
      <c r="E1204" s="7"/>
      <c r="F1204" s="7"/>
      <c r="G1204" s="7"/>
      <c r="H1204" s="7"/>
      <c r="I1204" s="7"/>
      <c r="J1204" s="7"/>
      <c r="K1204" s="7"/>
      <c r="L1204" s="7"/>
      <c r="M1204" s="4"/>
      <c r="N1204" s="9"/>
      <c r="O1204" s="7"/>
      <c r="P1204" s="7"/>
      <c r="Q1204" s="7"/>
      <c r="R1204" s="7"/>
      <c r="S1204" s="7"/>
      <c r="T1204" s="7"/>
      <c r="U1204" s="7"/>
      <c r="V1204" s="7"/>
      <c r="X1204" s="4"/>
      <c r="Y1204" s="9"/>
      <c r="Z1204" s="26"/>
      <c r="AA1204" s="7"/>
      <c r="AB1204" s="7"/>
      <c r="AC1204" s="7"/>
      <c r="AD1204" s="26"/>
      <c r="AE1204" s="7"/>
      <c r="AF1204" s="7"/>
      <c r="AG1204" s="7"/>
    </row>
  </sheetData>
  <sortState ref="W4:AI1204">
    <sortCondition ref="W4:W1204"/>
  </sortState>
  <mergeCells count="3">
    <mergeCell ref="D1:K1"/>
    <mergeCell ref="O1:V1"/>
    <mergeCell ref="AA1:AG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G1204"/>
  <sheetViews>
    <sheetView workbookViewId="0"/>
  </sheetViews>
  <sheetFormatPr defaultRowHeight="12" x14ac:dyDescent="0.2"/>
  <cols>
    <col min="1" max="1" width="2.7109375" customWidth="1"/>
    <col min="2" max="2" width="7.5703125" bestFit="1" customWidth="1"/>
    <col min="3" max="3" width="14.85546875" style="3" bestFit="1" customWidth="1"/>
    <col min="4" max="4" width="10.140625" style="5" bestFit="1" customWidth="1"/>
    <col min="5" max="5" width="17.28515625" style="6" bestFit="1" customWidth="1"/>
    <col min="6" max="6" width="9.140625" style="6" bestFit="1" customWidth="1"/>
    <col min="7" max="7" width="17.5703125" style="6" bestFit="1" customWidth="1"/>
    <col min="8" max="8" width="9.85546875" style="6" bestFit="1" customWidth="1"/>
    <col min="9" max="9" width="12.28515625" style="6" bestFit="1" customWidth="1"/>
    <col min="10" max="10" width="12.5703125" style="6" bestFit="1" customWidth="1"/>
    <col min="11" max="11" width="10.140625" style="6" bestFit="1" customWidth="1"/>
    <col min="12" max="12" width="12.5703125" style="6" bestFit="1" customWidth="1"/>
    <col min="13" max="13" width="7.5703125" bestFit="1" customWidth="1"/>
    <col min="14" max="14" width="14.85546875" style="3" bestFit="1" customWidth="1"/>
    <col min="15" max="15" width="10.140625" style="5" bestFit="1" customWidth="1"/>
    <col min="16" max="16" width="17.28515625" style="6" bestFit="1" customWidth="1"/>
    <col min="17" max="17" width="17.5703125" style="6" customWidth="1"/>
    <col min="18" max="18" width="17.5703125" style="6" bestFit="1" customWidth="1"/>
    <col min="19" max="19" width="9.85546875" style="6" bestFit="1" customWidth="1"/>
    <col min="20" max="20" width="12.28515625" style="6" bestFit="1" customWidth="1"/>
    <col min="21" max="21" width="12.5703125" style="6" bestFit="1" customWidth="1"/>
    <col min="22" max="22" width="12.5703125" style="6" customWidth="1"/>
    <col min="24" max="24" width="7.5703125" bestFit="1" customWidth="1"/>
    <col min="25" max="26" width="14.85546875" style="3" bestFit="1" customWidth="1"/>
    <col min="27" max="27" width="17.28515625" style="6" bestFit="1" customWidth="1"/>
    <col min="28" max="28" width="17.5703125" style="6" customWidth="1"/>
    <col min="29" max="29" width="17.5703125" style="6" bestFit="1" customWidth="1"/>
    <col min="30" max="30" width="9.85546875" style="6" bestFit="1" customWidth="1"/>
    <col min="31" max="31" width="12.28515625" style="6" customWidth="1"/>
    <col min="32" max="32" width="12.5703125" style="6" bestFit="1" customWidth="1"/>
    <col min="33" max="33" width="12.5703125" style="6" customWidth="1"/>
  </cols>
  <sheetData>
    <row r="1" spans="1:33" x14ac:dyDescent="0.2">
      <c r="C1" s="3">
        <f>41632.4791666665-((154/24)-(102/24))</f>
        <v>41630.312499999833</v>
      </c>
      <c r="D1" s="36" t="s">
        <v>64</v>
      </c>
      <c r="E1" s="36"/>
      <c r="F1" s="36"/>
      <c r="G1" s="36"/>
      <c r="H1" s="36"/>
      <c r="I1" s="36"/>
      <c r="J1" s="36"/>
      <c r="K1" s="36"/>
      <c r="L1"/>
      <c r="N1" s="3">
        <f>39854.4375-((154/24)-(102/24))</f>
        <v>39852.270833333336</v>
      </c>
      <c r="O1" s="36" t="s">
        <v>65</v>
      </c>
      <c r="P1" s="36"/>
      <c r="Q1" s="36"/>
      <c r="R1" s="36"/>
      <c r="S1" s="36"/>
      <c r="T1" s="36"/>
      <c r="U1" s="36"/>
      <c r="V1" s="36"/>
      <c r="Y1" s="3">
        <f>36836.8124999981-((154/24)-(102/24))</f>
        <v>36834.645833331437</v>
      </c>
      <c r="AA1" s="37" t="s">
        <v>66</v>
      </c>
      <c r="AB1" s="37"/>
      <c r="AC1" s="37"/>
      <c r="AD1" s="37"/>
      <c r="AE1" s="37"/>
      <c r="AF1" s="37"/>
      <c r="AG1" s="37"/>
    </row>
    <row r="2" spans="1:33" x14ac:dyDescent="0.2">
      <c r="D2" s="2" t="s">
        <v>15</v>
      </c>
      <c r="E2" s="2" t="s">
        <v>19</v>
      </c>
      <c r="F2" s="2" t="s">
        <v>99</v>
      </c>
      <c r="G2" s="2" t="s">
        <v>16</v>
      </c>
      <c r="H2" s="2" t="s">
        <v>20</v>
      </c>
      <c r="I2" s="2" t="s">
        <v>18</v>
      </c>
      <c r="J2" s="2" t="s">
        <v>17</v>
      </c>
      <c r="K2" s="2" t="s">
        <v>100</v>
      </c>
      <c r="O2" s="2" t="s">
        <v>15</v>
      </c>
      <c r="P2" s="2" t="s">
        <v>19</v>
      </c>
      <c r="Q2" s="2" t="s">
        <v>99</v>
      </c>
      <c r="R2" s="2" t="s">
        <v>16</v>
      </c>
      <c r="S2" s="2" t="s">
        <v>20</v>
      </c>
      <c r="T2" s="2" t="s">
        <v>18</v>
      </c>
      <c r="U2" s="2" t="s">
        <v>17</v>
      </c>
      <c r="V2" s="2" t="s">
        <v>100</v>
      </c>
      <c r="Z2" s="2" t="s">
        <v>15</v>
      </c>
      <c r="AA2" s="2" t="s">
        <v>19</v>
      </c>
      <c r="AB2" s="2" t="s">
        <v>99</v>
      </c>
      <c r="AC2" s="2" t="s">
        <v>16</v>
      </c>
      <c r="AD2" s="2" t="s">
        <v>20</v>
      </c>
      <c r="AE2" s="2" t="s">
        <v>18</v>
      </c>
      <c r="AF2" s="2" t="s">
        <v>17</v>
      </c>
      <c r="AG2" s="2" t="s">
        <v>100</v>
      </c>
    </row>
    <row r="3" spans="1:33" x14ac:dyDescent="0.2">
      <c r="B3" s="1" t="s">
        <v>0</v>
      </c>
      <c r="C3" s="8" t="s">
        <v>7</v>
      </c>
      <c r="D3" s="2" t="s">
        <v>22</v>
      </c>
      <c r="E3" s="2" t="s">
        <v>3</v>
      </c>
      <c r="F3" s="2" t="s">
        <v>101</v>
      </c>
      <c r="G3" s="2" t="s">
        <v>1</v>
      </c>
      <c r="H3" s="2" t="s">
        <v>21</v>
      </c>
      <c r="I3" s="2" t="s">
        <v>4</v>
      </c>
      <c r="J3" s="2" t="s">
        <v>2</v>
      </c>
      <c r="K3" s="2" t="s">
        <v>102</v>
      </c>
      <c r="M3" s="1" t="s">
        <v>0</v>
      </c>
      <c r="N3" s="8" t="s">
        <v>7</v>
      </c>
      <c r="O3" s="2" t="s">
        <v>22</v>
      </c>
      <c r="P3" s="2" t="s">
        <v>3</v>
      </c>
      <c r="Q3" s="2" t="s">
        <v>101</v>
      </c>
      <c r="R3" s="2" t="s">
        <v>1</v>
      </c>
      <c r="S3" s="2" t="s">
        <v>21</v>
      </c>
      <c r="T3" s="2" t="s">
        <v>4</v>
      </c>
      <c r="U3" s="2" t="s">
        <v>2</v>
      </c>
      <c r="V3" s="2" t="s">
        <v>102</v>
      </c>
      <c r="X3" s="1" t="s">
        <v>0</v>
      </c>
      <c r="Y3" s="8" t="s">
        <v>7</v>
      </c>
      <c r="Z3" s="2" t="s">
        <v>22</v>
      </c>
      <c r="AA3" s="2" t="s">
        <v>3</v>
      </c>
      <c r="AB3" s="2" t="s">
        <v>101</v>
      </c>
      <c r="AC3" s="2" t="s">
        <v>1</v>
      </c>
      <c r="AD3" s="2" t="s">
        <v>21</v>
      </c>
      <c r="AE3" s="2" t="s">
        <v>4</v>
      </c>
      <c r="AF3" s="2" t="s">
        <v>2</v>
      </c>
      <c r="AG3" s="2" t="s">
        <v>102</v>
      </c>
    </row>
    <row r="4" spans="1:33" x14ac:dyDescent="0.2">
      <c r="A4">
        <v>1</v>
      </c>
      <c r="B4" s="4">
        <v>102</v>
      </c>
      <c r="C4" s="9">
        <f>C1</f>
        <v>41630.312499999833</v>
      </c>
      <c r="D4" s="7">
        <f>'Standard deviation derivation_1'!D4-'Observed data'!D224</f>
        <v>-0.79299999999999926</v>
      </c>
      <c r="E4" s="7">
        <f>'Standard deviation derivation_1'!E4-'Observed data'!E224</f>
        <v>-2.4239999999999995</v>
      </c>
      <c r="F4" s="7">
        <f>'Standard deviation derivation_1'!F4-'Observed data'!F224</f>
        <v>-2.6679999999999993</v>
      </c>
      <c r="G4" s="7">
        <f>'Standard deviation derivation_1'!G4-'Observed data'!G224</f>
        <v>-2.9839999999999982</v>
      </c>
      <c r="H4" s="7">
        <f>'Standard deviation derivation_1'!H4-'Observed data'!H224</f>
        <v>-0.21000000000000085</v>
      </c>
      <c r="I4" s="7">
        <f>'Standard deviation derivation_1'!I4-'Observed data'!I224</f>
        <v>-2.1189999999999998</v>
      </c>
      <c r="J4" s="7">
        <f>'Standard deviation derivation_1'!J4-'Observed data'!J224</f>
        <v>-1.661999999999999</v>
      </c>
      <c r="K4" s="7">
        <f>'Standard deviation derivation_1'!K4-'Observed data'!K224</f>
        <v>-1.5459999999999994</v>
      </c>
      <c r="L4" s="7">
        <v>1</v>
      </c>
      <c r="M4" s="4">
        <v>102</v>
      </c>
      <c r="N4" s="9">
        <f>N1</f>
        <v>39852.270833333336</v>
      </c>
      <c r="O4" s="7">
        <f>'Standard deviation derivation_1'!O4-'Observed data'!R220</f>
        <v>-0.33400000000000318</v>
      </c>
      <c r="P4" s="7">
        <f>'Standard deviation derivation_1'!P4-'Observed data'!S220</f>
        <v>1.0000000000005116E-2</v>
      </c>
      <c r="Q4" s="7">
        <f>'Standard deviation derivation_1'!Q4-'Observed data'!T220</f>
        <v>2.1000000000000796E-2</v>
      </c>
      <c r="R4" s="7">
        <f>'Standard deviation derivation_1'!R4-'Observed data'!U220</f>
        <v>7.1000000000001506E-2</v>
      </c>
      <c r="S4" s="7">
        <f>'Standard deviation derivation_1'!S4-'Observed data'!V220</f>
        <v>0.55499999999999972</v>
      </c>
      <c r="T4" s="7">
        <f>'Standard deviation derivation_1'!T4-'Observed data'!W220</f>
        <v>-0.50399999999999778</v>
      </c>
      <c r="U4" s="7">
        <f>'Standard deviation derivation_1'!U4-'Observed data'!X220</f>
        <v>-0.24899999999999878</v>
      </c>
      <c r="V4" s="7">
        <f>'Standard deviation derivation_1'!V4-'Observed data'!Y220</f>
        <v>-0.12300000000000111</v>
      </c>
      <c r="X4" s="4">
        <v>102</v>
      </c>
      <c r="Y4" s="9">
        <f>Y1</f>
        <v>36834.645833331437</v>
      </c>
      <c r="Z4" s="33"/>
      <c r="AA4" s="7">
        <f>'Standard deviation derivation_1'!AA4-'Observed data'!AG256</f>
        <v>-0.39099999999999824</v>
      </c>
      <c r="AB4" s="7">
        <f>'Standard deviation derivation_1'!AB4-'Observed data'!AH256</f>
        <v>-0.24299999999999855</v>
      </c>
      <c r="AC4" s="7">
        <f>'Standard deviation derivation_1'!AC4-'Observed data'!AI256</f>
        <v>-0.36999999999999744</v>
      </c>
      <c r="AD4" s="33"/>
      <c r="AE4" s="7">
        <f>'Standard deviation derivation_1'!AE4-'Observed data'!AK256</f>
        <v>-0.6699999999999946</v>
      </c>
      <c r="AF4" s="7">
        <f>'Standard deviation derivation_1'!AF4-'Observed data'!AL256</f>
        <v>0.31299999999999883</v>
      </c>
      <c r="AG4" s="7">
        <f>'Standard deviation derivation_1'!AG4-'Observed data'!AM256</f>
        <v>-0.3230000000000004</v>
      </c>
    </row>
    <row r="5" spans="1:33" x14ac:dyDescent="0.2">
      <c r="A5">
        <v>1</v>
      </c>
      <c r="B5" s="4">
        <v>102.25</v>
      </c>
      <c r="C5" s="9">
        <f t="shared" ref="C5:C68" si="0">C4+(300/(3600*24))</f>
        <v>41630.315972222052</v>
      </c>
      <c r="D5" s="7">
        <f>'Standard deviation derivation_1'!D5-'Observed data'!D225</f>
        <v>-0.68900000000000006</v>
      </c>
      <c r="E5" s="7">
        <f>'Standard deviation derivation_1'!E5-'Observed data'!E225</f>
        <v>-2.2720000000000056</v>
      </c>
      <c r="F5" s="7">
        <f>'Standard deviation derivation_1'!F5-'Observed data'!F225</f>
        <v>-2.6269999999999989</v>
      </c>
      <c r="G5" s="7">
        <f>'Standard deviation derivation_1'!G5-'Observed data'!G225</f>
        <v>-2.9699999999999989</v>
      </c>
      <c r="H5" s="7">
        <f>'Standard deviation derivation_1'!H5-'Observed data'!H225</f>
        <v>-0.21600000000000108</v>
      </c>
      <c r="I5" s="7">
        <f>'Standard deviation derivation_1'!I5-'Observed data'!I225</f>
        <v>-1.9810000000000016</v>
      </c>
      <c r="J5" s="7">
        <f>'Standard deviation derivation_1'!J5-'Observed data'!J225</f>
        <v>-1.6319999999999979</v>
      </c>
      <c r="K5" s="7">
        <f>'Standard deviation derivation_1'!K5-'Observed data'!K225</f>
        <v>-1.6069999999999993</v>
      </c>
      <c r="L5" s="7">
        <v>1</v>
      </c>
      <c r="M5" s="4">
        <v>102.25</v>
      </c>
      <c r="N5" s="9">
        <f t="shared" ref="N5:N68" si="1">N4+(300/(3600*24))</f>
        <v>39852.274305555555</v>
      </c>
      <c r="O5" s="7">
        <f>'Standard deviation derivation_1'!O5-'Observed data'!R221</f>
        <v>-0.27000000000000313</v>
      </c>
      <c r="P5" s="7">
        <f>'Standard deviation derivation_1'!P5-'Observed data'!S221</f>
        <v>3.399999999999892E-2</v>
      </c>
      <c r="Q5" s="7">
        <f>'Standard deviation derivation_1'!Q5-'Observed data'!T221</f>
        <v>-3.0000000000001137E-3</v>
      </c>
      <c r="R5" s="7">
        <f>'Standard deviation derivation_1'!R5-'Observed data'!U221</f>
        <v>7.7999999999999403E-2</v>
      </c>
      <c r="S5" s="7">
        <f>'Standard deviation derivation_1'!S5-'Observed data'!V221</f>
        <v>0.53999999999999915</v>
      </c>
      <c r="T5" s="7">
        <f>'Standard deviation derivation_1'!T5-'Observed data'!W221</f>
        <v>-0.37800000000000011</v>
      </c>
      <c r="U5" s="7">
        <f>'Standard deviation derivation_1'!U5-'Observed data'!X221</f>
        <v>-0.21499999999999986</v>
      </c>
      <c r="V5" s="7">
        <f>'Standard deviation derivation_1'!V5-'Observed data'!Y221</f>
        <v>-0.18200000000000216</v>
      </c>
      <c r="X5" s="4">
        <v>102.25</v>
      </c>
      <c r="Y5" s="9">
        <f t="shared" ref="Y5:Y68" si="2">Y4+(300/(3600*24))</f>
        <v>36834.649305553656</v>
      </c>
      <c r="Z5" s="33"/>
      <c r="AA5" s="7">
        <f>'Standard deviation derivation_1'!AA5-'Observed data'!AG257</f>
        <v>-0.36500000000000199</v>
      </c>
      <c r="AB5" s="7">
        <f>'Standard deviation derivation_1'!AB5-'Observed data'!AH257</f>
        <v>-0.27800000000000225</v>
      </c>
      <c r="AC5" s="7">
        <f>'Standard deviation derivation_1'!AC5-'Observed data'!AI257</f>
        <v>-0.36200000000000188</v>
      </c>
      <c r="AD5" s="33"/>
      <c r="AE5" s="7">
        <f>'Standard deviation derivation_1'!AE5-'Observed data'!AK257</f>
        <v>-0.54599999999999937</v>
      </c>
      <c r="AF5" s="7">
        <f>'Standard deviation derivation_1'!AF5-'Observed data'!AL257</f>
        <v>0.3370000000000033</v>
      </c>
      <c r="AG5" s="7">
        <f>'Standard deviation derivation_1'!AG5-'Observed data'!AM257</f>
        <v>-0.36400000000000077</v>
      </c>
    </row>
    <row r="6" spans="1:33" x14ac:dyDescent="0.2">
      <c r="A6">
        <v>1</v>
      </c>
      <c r="B6" s="4">
        <v>102.5</v>
      </c>
      <c r="C6" s="9">
        <f t="shared" si="0"/>
        <v>41630.319444444271</v>
      </c>
      <c r="D6" s="7">
        <f>'Standard deviation derivation_1'!D6-'Observed data'!D226</f>
        <v>-0.47800000000000153</v>
      </c>
      <c r="E6" s="7">
        <f>'Standard deviation derivation_1'!E6-'Observed data'!E226</f>
        <v>-2.0080000000000027</v>
      </c>
      <c r="F6" s="7">
        <f>'Standard deviation derivation_1'!F6-'Observed data'!F226</f>
        <v>-2.5869999999999997</v>
      </c>
      <c r="G6" s="7">
        <f>'Standard deviation derivation_1'!G6-'Observed data'!G226</f>
        <v>-2.8580000000000005</v>
      </c>
      <c r="H6" s="7">
        <f>'Standard deviation derivation_1'!H6-'Observed data'!H226</f>
        <v>-0.27699999999999392</v>
      </c>
      <c r="I6" s="7">
        <f>'Standard deviation derivation_1'!I6-'Observed data'!I226</f>
        <v>-1.7530000000000001</v>
      </c>
      <c r="J6" s="7">
        <f>'Standard deviation derivation_1'!J6-'Observed data'!J226</f>
        <v>-1.6129999999999995</v>
      </c>
      <c r="K6" s="7">
        <f>'Standard deviation derivation_1'!K6-'Observed data'!K226</f>
        <v>-1.6239999999999988</v>
      </c>
      <c r="L6" s="7">
        <v>1</v>
      </c>
      <c r="M6" s="4">
        <v>102.5</v>
      </c>
      <c r="N6" s="9">
        <f t="shared" si="1"/>
        <v>39852.277777777774</v>
      </c>
      <c r="O6" s="7">
        <f>'Standard deviation derivation_1'!O6-'Observed data'!R222</f>
        <v>-0.13499999999999801</v>
      </c>
      <c r="P6" s="7">
        <f>'Standard deviation derivation_1'!P6-'Observed data'!S222</f>
        <v>6.7000000000000171E-2</v>
      </c>
      <c r="Q6" s="7">
        <f>'Standard deviation derivation_1'!Q6-'Observed data'!T222</f>
        <v>1.3999999999999346E-2</v>
      </c>
      <c r="R6" s="7">
        <f>'Standard deviation derivation_1'!R6-'Observed data'!U222</f>
        <v>0.12700000000000244</v>
      </c>
      <c r="S6" s="7">
        <f>'Standard deviation derivation_1'!S6-'Observed data'!V222</f>
        <v>0.4930000000000021</v>
      </c>
      <c r="T6" s="7">
        <f>'Standard deviation derivation_1'!T6-'Observed data'!W222</f>
        <v>-0.18200000000000216</v>
      </c>
      <c r="U6" s="7">
        <f>'Standard deviation derivation_1'!U6-'Observed data'!X222</f>
        <v>-0.19600000000000151</v>
      </c>
      <c r="V6" s="7">
        <f>'Standard deviation derivation_1'!V6-'Observed data'!Y222</f>
        <v>-0.19999999999999929</v>
      </c>
      <c r="X6" s="4">
        <v>102.5</v>
      </c>
      <c r="Y6" s="9">
        <f t="shared" si="2"/>
        <v>36834.652777775875</v>
      </c>
      <c r="Z6" s="33"/>
      <c r="AA6" s="7">
        <f>'Standard deviation derivation_1'!AA6-'Observed data'!AG258</f>
        <v>-0.33399999999999608</v>
      </c>
      <c r="AB6" s="7">
        <f>'Standard deviation derivation_1'!AB6-'Observed data'!AH258</f>
        <v>-0.26599999999999824</v>
      </c>
      <c r="AC6" s="7">
        <f>'Standard deviation derivation_1'!AC6-'Observed data'!AI258</f>
        <v>-0.32200000000000273</v>
      </c>
      <c r="AD6" s="33"/>
      <c r="AE6" s="7">
        <f>'Standard deviation derivation_1'!AE6-'Observed data'!AK258</f>
        <v>-0.35699999999999932</v>
      </c>
      <c r="AF6" s="7">
        <f>'Standard deviation derivation_1'!AF6-'Observed data'!AL258</f>
        <v>0.33200000000000074</v>
      </c>
      <c r="AG6" s="7">
        <f>'Standard deviation derivation_1'!AG6-'Observed data'!AM258</f>
        <v>-0.36299999999999955</v>
      </c>
    </row>
    <row r="7" spans="1:33" x14ac:dyDescent="0.2">
      <c r="A7">
        <v>1</v>
      </c>
      <c r="B7" s="4">
        <v>102.75</v>
      </c>
      <c r="C7" s="9">
        <f t="shared" si="0"/>
        <v>41630.32291666649</v>
      </c>
      <c r="D7" s="7">
        <f>'Standard deviation derivation_1'!D7-'Observed data'!D227</f>
        <v>-0.20100000000000051</v>
      </c>
      <c r="E7" s="7">
        <f>'Standard deviation derivation_1'!E7-'Observed data'!E227</f>
        <v>-1.8639999999999972</v>
      </c>
      <c r="F7" s="7">
        <f>'Standard deviation derivation_1'!F7-'Observed data'!F227</f>
        <v>-2.5270000000000046</v>
      </c>
      <c r="G7" s="7">
        <f>'Standard deviation derivation_1'!G7-'Observed data'!G227</f>
        <v>-2.7780000000000022</v>
      </c>
      <c r="H7" s="7">
        <f>'Standard deviation derivation_1'!H7-'Observed data'!H227</f>
        <v>-0.34799999999999898</v>
      </c>
      <c r="I7" s="7">
        <f>'Standard deviation derivation_1'!I7-'Observed data'!I227</f>
        <v>-1.5740000000000052</v>
      </c>
      <c r="J7" s="7">
        <f>'Standard deviation derivation_1'!J7-'Observed data'!J227</f>
        <v>-1.5820000000000007</v>
      </c>
      <c r="K7" s="7">
        <f>'Standard deviation derivation_1'!K7-'Observed data'!K227</f>
        <v>-1.6320000000000014</v>
      </c>
      <c r="L7" s="7">
        <v>1</v>
      </c>
      <c r="M7" s="4">
        <v>102.75</v>
      </c>
      <c r="N7" s="9">
        <f t="shared" si="1"/>
        <v>39852.281249999993</v>
      </c>
      <c r="O7" s="7">
        <f>'Standard deviation derivation_1'!O7-'Observed data'!R223</f>
        <v>7.0999999999997954E-2</v>
      </c>
      <c r="P7" s="7">
        <f>'Standard deviation derivation_1'!P7-'Observed data'!S223</f>
        <v>6.1999999999997613E-2</v>
      </c>
      <c r="Q7" s="7">
        <f>'Standard deviation derivation_1'!Q7-'Observed data'!T223</f>
        <v>1.9999999999999574E-2</v>
      </c>
      <c r="R7" s="7">
        <f>'Standard deviation derivation_1'!R7-'Observed data'!U223</f>
        <v>0.15700000000000003</v>
      </c>
      <c r="S7" s="7">
        <f>'Standard deviation derivation_1'!S7-'Observed data'!V223</f>
        <v>0.42999999999999972</v>
      </c>
      <c r="T7" s="7">
        <f>'Standard deviation derivation_1'!T7-'Observed data'!W223</f>
        <v>-2.4999999999998579E-2</v>
      </c>
      <c r="U7" s="7">
        <f>'Standard deviation derivation_1'!U7-'Observed data'!X223</f>
        <v>-0.16799999999999926</v>
      </c>
      <c r="V7" s="7">
        <f>'Standard deviation derivation_1'!V7-'Observed data'!Y223</f>
        <v>-0.20699999999999719</v>
      </c>
      <c r="X7" s="4">
        <v>102.75</v>
      </c>
      <c r="Y7" s="9">
        <f t="shared" si="2"/>
        <v>36834.656249998094</v>
      </c>
      <c r="Z7" s="33"/>
      <c r="AA7" s="7">
        <f>'Standard deviation derivation_1'!AA7-'Observed data'!AG259</f>
        <v>-0.34499999999999886</v>
      </c>
      <c r="AB7" s="7">
        <f>'Standard deviation derivation_1'!AB7-'Observed data'!AH259</f>
        <v>-0.25700000000000145</v>
      </c>
      <c r="AC7" s="7">
        <f>'Standard deviation derivation_1'!AC7-'Observed data'!AI259</f>
        <v>-0.29599999999999937</v>
      </c>
      <c r="AD7" s="33"/>
      <c r="AE7" s="7">
        <f>'Standard deviation derivation_1'!AE7-'Observed data'!AK259</f>
        <v>-0.19899999999999807</v>
      </c>
      <c r="AF7" s="7">
        <f>'Standard deviation derivation_1'!AF7-'Observed data'!AL259</f>
        <v>0.32399999999999807</v>
      </c>
      <c r="AG7" s="7">
        <f>'Standard deviation derivation_1'!AG7-'Observed data'!AM259</f>
        <v>-0.35500000000000043</v>
      </c>
    </row>
    <row r="8" spans="1:33" x14ac:dyDescent="0.2">
      <c r="A8">
        <v>1</v>
      </c>
      <c r="B8" s="4">
        <v>103</v>
      </c>
      <c r="C8" s="9">
        <f t="shared" si="0"/>
        <v>41630.326388888709</v>
      </c>
      <c r="D8" s="7">
        <f>'Standard deviation derivation_1'!D8-'Observed data'!D228</f>
        <v>-8.8000000000000966E-2</v>
      </c>
      <c r="E8" s="7">
        <f>'Standard deviation derivation_1'!E8-'Observed data'!E228</f>
        <v>-1.7760000000000034</v>
      </c>
      <c r="F8" s="7">
        <f>'Standard deviation derivation_1'!F8-'Observed data'!F228</f>
        <v>-2.4630000000000045</v>
      </c>
      <c r="G8" s="7">
        <f>'Standard deviation derivation_1'!G8-'Observed data'!G228</f>
        <v>-2.708000000000002</v>
      </c>
      <c r="H8" s="7">
        <f>'Standard deviation derivation_1'!H8-'Observed data'!H228</f>
        <v>-0.38699999999999335</v>
      </c>
      <c r="I8" s="7">
        <f>'Standard deviation derivation_1'!I8-'Observed data'!I228</f>
        <v>-1.4560000000000031</v>
      </c>
      <c r="J8" s="7">
        <f>'Standard deviation derivation_1'!J8-'Observed data'!J228</f>
        <v>-1.536999999999999</v>
      </c>
      <c r="K8" s="7">
        <f>'Standard deviation derivation_1'!K8-'Observed data'!K228</f>
        <v>-1.6329999999999991</v>
      </c>
      <c r="L8" s="7">
        <v>1</v>
      </c>
      <c r="M8" s="4">
        <v>103</v>
      </c>
      <c r="N8" s="9">
        <f t="shared" si="1"/>
        <v>39852.284722222212</v>
      </c>
      <c r="O8" s="7">
        <f>'Standard deviation derivation_1'!O8-'Observed data'!R224</f>
        <v>0.1460000000000008</v>
      </c>
      <c r="P8" s="7">
        <f>'Standard deviation derivation_1'!P8-'Observed data'!S224</f>
        <v>5.1000000000001933E-2</v>
      </c>
      <c r="Q8" s="7">
        <f>'Standard deviation derivation_1'!Q8-'Observed data'!T224</f>
        <v>1.9000000000001904E-2</v>
      </c>
      <c r="R8" s="7">
        <f>'Standard deviation derivation_1'!R8-'Observed data'!U224</f>
        <v>0.17599999999999838</v>
      </c>
      <c r="S8" s="7">
        <f>'Standard deviation derivation_1'!S8-'Observed data'!V224</f>
        <v>0.3890000000000029</v>
      </c>
      <c r="T8" s="7">
        <f>'Standard deviation derivation_1'!T8-'Observed data'!W224</f>
        <v>8.5999999999998522E-2</v>
      </c>
      <c r="U8" s="7">
        <f>'Standard deviation derivation_1'!U8-'Observed data'!X224</f>
        <v>-0.13800000000000168</v>
      </c>
      <c r="V8" s="7">
        <f>'Standard deviation derivation_1'!V8-'Observed data'!Y224</f>
        <v>-0.20599999999999952</v>
      </c>
      <c r="X8" s="4">
        <v>103</v>
      </c>
      <c r="Y8" s="9">
        <f t="shared" si="2"/>
        <v>36834.659722220313</v>
      </c>
      <c r="Z8" s="33"/>
      <c r="AA8" s="7">
        <f>'Standard deviation derivation_1'!AA8-'Observed data'!AG260</f>
        <v>-0.36100000000000421</v>
      </c>
      <c r="AB8" s="7">
        <f>'Standard deviation derivation_1'!AB8-'Observed data'!AH260</f>
        <v>-0.25700000000000145</v>
      </c>
      <c r="AC8" s="7">
        <f>'Standard deviation derivation_1'!AC8-'Observed data'!AI260</f>
        <v>-0.27799999999999869</v>
      </c>
      <c r="AD8" s="33"/>
      <c r="AE8" s="7">
        <f>'Standard deviation derivation_1'!AE8-'Observed data'!AK260</f>
        <v>-9.3999999999994088E-2</v>
      </c>
      <c r="AF8" s="7">
        <f>'Standard deviation derivation_1'!AF8-'Observed data'!AL260</f>
        <v>0.31299999999999883</v>
      </c>
      <c r="AG8" s="7">
        <f>'Standard deviation derivation_1'!AG8-'Observed data'!AM260</f>
        <v>-0.34600000000000009</v>
      </c>
    </row>
    <row r="9" spans="1:33" x14ac:dyDescent="0.2">
      <c r="A9">
        <v>1</v>
      </c>
      <c r="B9" s="4">
        <v>103.25</v>
      </c>
      <c r="C9" s="9">
        <f t="shared" si="0"/>
        <v>41630.329861110928</v>
      </c>
      <c r="D9" s="7">
        <f>'Standard deviation derivation_1'!D9-'Observed data'!D229</f>
        <v>-4.5000000000001705E-2</v>
      </c>
      <c r="E9" s="7">
        <f>'Standard deviation derivation_1'!E9-'Observed data'!E229</f>
        <v>-1.7040000000000006</v>
      </c>
      <c r="F9" s="7">
        <f>'Standard deviation derivation_1'!F9-'Observed data'!F229</f>
        <v>-2.4060000000000024</v>
      </c>
      <c r="G9" s="7">
        <f>'Standard deviation derivation_1'!G9-'Observed data'!G229</f>
        <v>-2.6530000000000022</v>
      </c>
      <c r="H9" s="7">
        <f>'Standard deviation derivation_1'!H9-'Observed data'!H229</f>
        <v>-0.38299999999999557</v>
      </c>
      <c r="I9" s="7">
        <f>'Standard deviation derivation_1'!I9-'Observed data'!I229</f>
        <v>-1.3730000000000047</v>
      </c>
      <c r="J9" s="7">
        <f>'Standard deviation derivation_1'!J9-'Observed data'!J229</f>
        <v>-1.4840000000000018</v>
      </c>
      <c r="K9" s="7">
        <f>'Standard deviation derivation_1'!K9-'Observed data'!K229</f>
        <v>-1.6289999999999978</v>
      </c>
      <c r="L9" s="7">
        <v>1</v>
      </c>
      <c r="M9" s="4">
        <v>103.25</v>
      </c>
      <c r="N9" s="9">
        <f t="shared" si="1"/>
        <v>39852.288194444431</v>
      </c>
      <c r="O9" s="7">
        <f>'Standard deviation derivation_1'!O9-'Observed data'!R225</f>
        <v>0.17199999999999704</v>
      </c>
      <c r="P9" s="7">
        <f>'Standard deviation derivation_1'!P9-'Observed data'!S225</f>
        <v>3.9999999999999147E-2</v>
      </c>
      <c r="Q9" s="7">
        <f>'Standard deviation derivation_1'!Q9-'Observed data'!T225</f>
        <v>1.5000000000000568E-2</v>
      </c>
      <c r="R9" s="7">
        <f>'Standard deviation derivation_1'!R9-'Observed data'!U225</f>
        <v>0.18100000000000094</v>
      </c>
      <c r="S9" s="7">
        <f>'Standard deviation derivation_1'!S9-'Observed data'!V225</f>
        <v>0.39800000000000324</v>
      </c>
      <c r="T9" s="7">
        <f>'Standard deviation derivation_1'!T9-'Observed data'!W225</f>
        <v>0.15799999999999415</v>
      </c>
      <c r="U9" s="7">
        <f>'Standard deviation derivation_1'!U9-'Observed data'!X225</f>
        <v>-0.10699999999999932</v>
      </c>
      <c r="V9" s="7">
        <f>'Standard deviation derivation_1'!V9-'Observed data'!Y225</f>
        <v>-0.20199999999999818</v>
      </c>
      <c r="X9" s="4">
        <v>103.25</v>
      </c>
      <c r="Y9" s="9">
        <f t="shared" si="2"/>
        <v>36834.663194442532</v>
      </c>
      <c r="Z9" s="33"/>
      <c r="AA9" s="7">
        <f>'Standard deviation derivation_1'!AA9-'Observed data'!AG261</f>
        <v>-0.37300000000000466</v>
      </c>
      <c r="AB9" s="7">
        <f>'Standard deviation derivation_1'!AB9-'Observed data'!AH261</f>
        <v>-0.24699999999999989</v>
      </c>
      <c r="AC9" s="7">
        <f>'Standard deviation derivation_1'!AC9-'Observed data'!AI261</f>
        <v>-0.26999999999999957</v>
      </c>
      <c r="AD9" s="33"/>
      <c r="AE9" s="7">
        <f>'Standard deviation derivation_1'!AE9-'Observed data'!AK261</f>
        <v>-2.7999999999998693E-2</v>
      </c>
      <c r="AF9" s="7">
        <f>'Standard deviation derivation_1'!AF9-'Observed data'!AL261</f>
        <v>0.30700000000000216</v>
      </c>
      <c r="AG9" s="7">
        <f>'Standard deviation derivation_1'!AG9-'Observed data'!AM261</f>
        <v>-0.33800000000000097</v>
      </c>
    </row>
    <row r="10" spans="1:33" x14ac:dyDescent="0.2">
      <c r="A10">
        <v>1</v>
      </c>
      <c r="B10" s="4">
        <v>103.5</v>
      </c>
      <c r="C10" s="9">
        <f t="shared" si="0"/>
        <v>41630.333333333147</v>
      </c>
      <c r="D10" s="7">
        <f>'Standard deviation derivation_1'!D10-'Observed data'!D230</f>
        <v>-3.1999999999996476E-2</v>
      </c>
      <c r="E10" s="7">
        <f>'Standard deviation derivation_1'!E10-'Observed data'!E230</f>
        <v>-1.6380000000000052</v>
      </c>
      <c r="F10" s="7">
        <f>'Standard deviation derivation_1'!F10-'Observed data'!F230</f>
        <v>-2.3319999999999972</v>
      </c>
      <c r="G10" s="7">
        <f>'Standard deviation derivation_1'!G10-'Observed data'!G230</f>
        <v>-2.5839999999999996</v>
      </c>
      <c r="H10" s="7">
        <f>'Standard deviation derivation_1'!H10-'Observed data'!H230</f>
        <v>-0.35699999999999932</v>
      </c>
      <c r="I10" s="7">
        <f>'Standard deviation derivation_1'!I10-'Observed data'!I230</f>
        <v>-1.3030000000000044</v>
      </c>
      <c r="J10" s="7">
        <f>'Standard deviation derivation_1'!J10-'Observed data'!J230</f>
        <v>-1.4269999999999996</v>
      </c>
      <c r="K10" s="7">
        <f>'Standard deviation derivation_1'!K10-'Observed data'!K230</f>
        <v>-1.6229999999999976</v>
      </c>
      <c r="L10" s="7">
        <v>1</v>
      </c>
      <c r="M10" s="4">
        <v>103.5</v>
      </c>
      <c r="N10" s="9">
        <f t="shared" si="1"/>
        <v>39852.29166666665</v>
      </c>
      <c r="O10" s="7">
        <f>'Standard deviation derivation_1'!O10-'Observed data'!R226</f>
        <v>0.18200000000000216</v>
      </c>
      <c r="P10" s="7">
        <f>'Standard deviation derivation_1'!P10-'Observed data'!S226</f>
        <v>3.7999999999996703E-2</v>
      </c>
      <c r="Q10" s="7">
        <f>'Standard deviation derivation_1'!Q10-'Observed data'!T226</f>
        <v>1.5000000000000568E-2</v>
      </c>
      <c r="R10" s="7">
        <f>'Standard deviation derivation_1'!R10-'Observed data'!U226</f>
        <v>0.18100000000000094</v>
      </c>
      <c r="S10" s="7">
        <f>'Standard deviation derivation_1'!S10-'Observed data'!V226</f>
        <v>0.42800000000000438</v>
      </c>
      <c r="T10" s="7">
        <f>'Standard deviation derivation_1'!T10-'Observed data'!W226</f>
        <v>0.2050000000000054</v>
      </c>
      <c r="U10" s="7">
        <f>'Standard deviation derivation_1'!U10-'Observed data'!X226</f>
        <v>-7.3000000000000398E-2</v>
      </c>
      <c r="V10" s="7">
        <f>'Standard deviation derivation_1'!V10-'Observed data'!Y226</f>
        <v>-0.19600000000000151</v>
      </c>
      <c r="X10" s="4">
        <v>103.5</v>
      </c>
      <c r="Y10" s="9">
        <f t="shared" si="2"/>
        <v>36834.666666664751</v>
      </c>
      <c r="Z10" s="33"/>
      <c r="AA10" s="7">
        <f>'Standard deviation derivation_1'!AA10-'Observed data'!AG262</f>
        <v>-0.38000000000000256</v>
      </c>
      <c r="AB10" s="7">
        <f>'Standard deviation derivation_1'!AB10-'Observed data'!AH262</f>
        <v>-0.24399999999999977</v>
      </c>
      <c r="AC10" s="7">
        <f>'Standard deviation derivation_1'!AC10-'Observed data'!AI262</f>
        <v>-0.26000000000000156</v>
      </c>
      <c r="AD10" s="33"/>
      <c r="AE10" s="7">
        <f>'Standard deviation derivation_1'!AE10-'Observed data'!AK262</f>
        <v>1.2999999999998124E-2</v>
      </c>
      <c r="AF10" s="7">
        <f>'Standard deviation derivation_1'!AF10-'Observed data'!AL262</f>
        <v>0.29400000000000048</v>
      </c>
      <c r="AG10" s="7">
        <f>'Standard deviation derivation_1'!AG10-'Observed data'!AM262</f>
        <v>-0.33299999999999841</v>
      </c>
    </row>
    <row r="11" spans="1:33" x14ac:dyDescent="0.2">
      <c r="A11">
        <v>1</v>
      </c>
      <c r="B11" s="4">
        <v>103.75</v>
      </c>
      <c r="C11" s="9">
        <f t="shared" si="0"/>
        <v>41630.336805555366</v>
      </c>
      <c r="D11" s="7">
        <f>'Standard deviation derivation_1'!D11-'Observed data'!D231</f>
        <v>-3.1999999999996476E-2</v>
      </c>
      <c r="E11" s="7">
        <f>'Standard deviation derivation_1'!E11-'Observed data'!E231</f>
        <v>-1.5779999999999959</v>
      </c>
      <c r="F11" s="7">
        <f>'Standard deviation derivation_1'!F11-'Observed data'!F231</f>
        <v>-2.259999999999998</v>
      </c>
      <c r="G11" s="7">
        <f>'Standard deviation derivation_1'!G11-'Observed data'!G231</f>
        <v>-2.5210000000000008</v>
      </c>
      <c r="H11" s="7">
        <f>'Standard deviation derivation_1'!H11-'Observed data'!H231</f>
        <v>-0.35300000000000153</v>
      </c>
      <c r="I11" s="7">
        <f>'Standard deviation derivation_1'!I11-'Observed data'!I231</f>
        <v>-1.2370000000000019</v>
      </c>
      <c r="J11" s="7">
        <f>'Standard deviation derivation_1'!J11-'Observed data'!J231</f>
        <v>-1.3730000000000011</v>
      </c>
      <c r="K11" s="7">
        <f>'Standard deviation derivation_1'!K11-'Observed data'!K231</f>
        <v>-1.6099999999999994</v>
      </c>
      <c r="L11" s="7">
        <v>1</v>
      </c>
      <c r="M11" s="4">
        <v>103.75</v>
      </c>
      <c r="N11" s="9">
        <f t="shared" si="1"/>
        <v>39852.295138888869</v>
      </c>
      <c r="O11" s="7">
        <f>'Standard deviation derivation_1'!O11-'Observed data'!R227</f>
        <v>0.18199999999999505</v>
      </c>
      <c r="P11" s="7">
        <f>'Standard deviation derivation_1'!P11-'Observed data'!S227</f>
        <v>3.6999999999999034E-2</v>
      </c>
      <c r="Q11" s="7">
        <f>'Standard deviation derivation_1'!Q11-'Observed data'!T227</f>
        <v>1.699999999999946E-2</v>
      </c>
      <c r="R11" s="7">
        <f>'Standard deviation derivation_1'!R11-'Observed data'!U227</f>
        <v>0.17899999999999849</v>
      </c>
      <c r="S11" s="7">
        <f>'Standard deviation derivation_1'!S11-'Observed data'!V227</f>
        <v>0.46199999999999619</v>
      </c>
      <c r="T11" s="7">
        <f>'Standard deviation derivation_1'!T11-'Observed data'!W227</f>
        <v>0.23700000000000188</v>
      </c>
      <c r="U11" s="7">
        <f>'Standard deviation derivation_1'!U11-'Observed data'!X227</f>
        <v>-4.7000000000000597E-2</v>
      </c>
      <c r="V11" s="7">
        <f>'Standard deviation derivation_1'!V11-'Observed data'!Y227</f>
        <v>-0.18900000000000006</v>
      </c>
      <c r="X11" s="4">
        <v>103.75</v>
      </c>
      <c r="Y11" s="9">
        <f t="shared" si="2"/>
        <v>36834.67013888697</v>
      </c>
      <c r="Z11" s="33"/>
      <c r="AA11" s="7">
        <f>'Standard deviation derivation_1'!AA11-'Observed data'!AG263</f>
        <v>-0.38100000000000023</v>
      </c>
      <c r="AB11" s="7">
        <f>'Standard deviation derivation_1'!AB11-'Observed data'!AH263</f>
        <v>-0.2430000000000021</v>
      </c>
      <c r="AC11" s="7">
        <f>'Standard deviation derivation_1'!AC11-'Observed data'!AI263</f>
        <v>-0.25</v>
      </c>
      <c r="AD11" s="33"/>
      <c r="AE11" s="7">
        <f>'Standard deviation derivation_1'!AE11-'Observed data'!AK263</f>
        <v>3.8000000000003809E-2</v>
      </c>
      <c r="AF11" s="7">
        <f>'Standard deviation derivation_1'!AF11-'Observed data'!AL263</f>
        <v>0.28000000000000114</v>
      </c>
      <c r="AG11" s="7">
        <f>'Standard deviation derivation_1'!AG11-'Observed data'!AM263</f>
        <v>-0.33200000000000074</v>
      </c>
    </row>
    <row r="12" spans="1:33" x14ac:dyDescent="0.2">
      <c r="A12">
        <v>1</v>
      </c>
      <c r="B12" s="4">
        <v>104</v>
      </c>
      <c r="C12" s="9">
        <f t="shared" si="0"/>
        <v>41630.340277777585</v>
      </c>
      <c r="D12" s="7">
        <f>'Standard deviation derivation_1'!D12-'Observed data'!D232</f>
        <v>-3.7999999999996703E-2</v>
      </c>
      <c r="E12" s="7">
        <f>'Standard deviation derivation_1'!E12-'Observed data'!E232</f>
        <v>-1.5229999999999961</v>
      </c>
      <c r="F12" s="7">
        <f>'Standard deviation derivation_1'!F12-'Observed data'!F232</f>
        <v>-2.1650000000000027</v>
      </c>
      <c r="G12" s="7">
        <f>'Standard deviation derivation_1'!G12-'Observed data'!G232</f>
        <v>-2.4469999999999992</v>
      </c>
      <c r="H12" s="7">
        <f>'Standard deviation derivation_1'!H12-'Observed data'!H232</f>
        <v>-0.36200000000000188</v>
      </c>
      <c r="I12" s="7">
        <f>'Standard deviation derivation_1'!I12-'Observed data'!I232</f>
        <v>-1.1650000000000063</v>
      </c>
      <c r="J12" s="7">
        <f>'Standard deviation derivation_1'!J12-'Observed data'!J232</f>
        <v>-1.3230000000000004</v>
      </c>
      <c r="K12" s="7">
        <f>'Standard deviation derivation_1'!K12-'Observed data'!K232</f>
        <v>-1.5940000000000012</v>
      </c>
      <c r="L12" s="7">
        <v>1</v>
      </c>
      <c r="M12" s="4">
        <v>104</v>
      </c>
      <c r="N12" s="9">
        <f t="shared" si="1"/>
        <v>39852.298611111088</v>
      </c>
      <c r="O12" s="7">
        <f>'Standard deviation derivation_1'!O12-'Observed data'!R228</f>
        <v>0.18199999999999505</v>
      </c>
      <c r="P12" s="7">
        <f>'Standard deviation derivation_1'!P12-'Observed data'!S228</f>
        <v>3.7999999999996703E-2</v>
      </c>
      <c r="Q12" s="7">
        <f>'Standard deviation derivation_1'!Q12-'Observed data'!T228</f>
        <v>1.8000000000000682E-2</v>
      </c>
      <c r="R12" s="7">
        <f>'Standard deviation derivation_1'!R12-'Observed data'!U228</f>
        <v>0.17899999999999849</v>
      </c>
      <c r="S12" s="7">
        <f>'Standard deviation derivation_1'!S12-'Observed data'!V228</f>
        <v>0.48499999999999943</v>
      </c>
      <c r="T12" s="7">
        <f>'Standard deviation derivation_1'!T12-'Observed data'!W228</f>
        <v>0.25900000000000034</v>
      </c>
      <c r="U12" s="7">
        <f>'Standard deviation derivation_1'!U12-'Observed data'!X228</f>
        <v>-2.2000000000002018E-2</v>
      </c>
      <c r="V12" s="7">
        <f>'Standard deviation derivation_1'!V12-'Observed data'!Y228</f>
        <v>-0.17999999999999972</v>
      </c>
      <c r="X12" s="4">
        <v>104</v>
      </c>
      <c r="Y12" s="9">
        <f t="shared" si="2"/>
        <v>36834.673611109189</v>
      </c>
      <c r="Z12" s="33"/>
      <c r="AA12" s="7">
        <f>'Standard deviation derivation_1'!AA12-'Observed data'!AG264</f>
        <v>-0.37900000000000489</v>
      </c>
      <c r="AB12" s="7">
        <f>'Standard deviation derivation_1'!AB12-'Observed data'!AH264</f>
        <v>-0.23399999999999821</v>
      </c>
      <c r="AC12" s="7">
        <f>'Standard deviation derivation_1'!AC12-'Observed data'!AI264</f>
        <v>-0.24800000000000111</v>
      </c>
      <c r="AD12" s="33"/>
      <c r="AE12" s="7">
        <f>'Standard deviation derivation_1'!AE12-'Observed data'!AK264</f>
        <v>6.0000000000002274E-2</v>
      </c>
      <c r="AF12" s="7">
        <f>'Standard deviation derivation_1'!AF12-'Observed data'!AL264</f>
        <v>0.26499999999999702</v>
      </c>
      <c r="AG12" s="7">
        <f>'Standard deviation derivation_1'!AG12-'Observed data'!AM264</f>
        <v>-0.33200000000000074</v>
      </c>
    </row>
    <row r="13" spans="1:33" x14ac:dyDescent="0.2">
      <c r="A13">
        <v>1</v>
      </c>
      <c r="B13" s="4">
        <v>104.25</v>
      </c>
      <c r="C13" s="9">
        <f t="shared" si="0"/>
        <v>41630.343749999804</v>
      </c>
      <c r="D13" s="7">
        <f>'Standard deviation derivation_1'!D13-'Observed data'!D233</f>
        <v>-4.2000000000001592E-2</v>
      </c>
      <c r="E13" s="7">
        <f>'Standard deviation derivation_1'!E13-'Observed data'!E233</f>
        <v>-1.4730000000000061</v>
      </c>
      <c r="F13" s="7">
        <f>'Standard deviation derivation_1'!F13-'Observed data'!F233</f>
        <v>-2.0640000000000001</v>
      </c>
      <c r="G13" s="7">
        <f>'Standard deviation derivation_1'!G13-'Observed data'!G233</f>
        <v>-2.3369999999999997</v>
      </c>
      <c r="H13" s="7">
        <f>'Standard deviation derivation_1'!H13-'Observed data'!H233</f>
        <v>-0.36299999999999955</v>
      </c>
      <c r="I13" s="7">
        <f>'Standard deviation derivation_1'!I13-'Observed data'!I233</f>
        <v>-1.095000000000006</v>
      </c>
      <c r="J13" s="7">
        <f>'Standard deviation derivation_1'!J13-'Observed data'!J233</f>
        <v>-1.277000000000001</v>
      </c>
      <c r="K13" s="7">
        <f>'Standard deviation derivation_1'!K13-'Observed data'!K233</f>
        <v>-1.5579999999999998</v>
      </c>
      <c r="L13" s="7">
        <v>1</v>
      </c>
      <c r="M13" s="4">
        <v>104.25</v>
      </c>
      <c r="N13" s="9">
        <f t="shared" si="1"/>
        <v>39852.302083333307</v>
      </c>
      <c r="O13" s="7">
        <f>'Standard deviation derivation_1'!O13-'Observed data'!R229</f>
        <v>0.18299999999999983</v>
      </c>
      <c r="P13" s="7">
        <f>'Standard deviation derivation_1'!P13-'Observed data'!S229</f>
        <v>4.1000000000003922E-2</v>
      </c>
      <c r="Q13" s="7">
        <f>'Standard deviation derivation_1'!Q13-'Observed data'!T229</f>
        <v>2.1000000000000796E-2</v>
      </c>
      <c r="R13" s="7">
        <f>'Standard deviation derivation_1'!R13-'Observed data'!U229</f>
        <v>0.17999999999999972</v>
      </c>
      <c r="S13" s="7">
        <f>'Standard deviation derivation_1'!S13-'Observed data'!V229</f>
        <v>0.49699999999999989</v>
      </c>
      <c r="T13" s="7">
        <f>'Standard deviation derivation_1'!T13-'Observed data'!W229</f>
        <v>0.28600000000000136</v>
      </c>
      <c r="U13" s="7">
        <f>'Standard deviation derivation_1'!U13-'Observed data'!X229</f>
        <v>-1.9999999999988916E-3</v>
      </c>
      <c r="V13" s="7">
        <f>'Standard deviation derivation_1'!V13-'Observed data'!Y229</f>
        <v>-0.16900000000000048</v>
      </c>
      <c r="X13" s="4">
        <v>104.25</v>
      </c>
      <c r="Y13" s="9">
        <f t="shared" si="2"/>
        <v>36834.677083331408</v>
      </c>
      <c r="Z13" s="33"/>
      <c r="AA13" s="7">
        <f>'Standard deviation derivation_1'!AA13-'Observed data'!AG265</f>
        <v>-0.37600000000000477</v>
      </c>
      <c r="AB13" s="7">
        <f>'Standard deviation derivation_1'!AB13-'Observed data'!AH265</f>
        <v>-0.23100000000000165</v>
      </c>
      <c r="AC13" s="7">
        <f>'Standard deviation derivation_1'!AC13-'Observed data'!AI265</f>
        <v>-0.23299999999999699</v>
      </c>
      <c r="AD13" s="33"/>
      <c r="AE13" s="7">
        <f>'Standard deviation derivation_1'!AE13-'Observed data'!AK265</f>
        <v>7.6999999999998181E-2</v>
      </c>
      <c r="AF13" s="7">
        <f>'Standard deviation derivation_1'!AF13-'Observed data'!AL265</f>
        <v>0.24699999999999989</v>
      </c>
      <c r="AG13" s="7">
        <f>'Standard deviation derivation_1'!AG13-'Observed data'!AM265</f>
        <v>-0.33299999999999841</v>
      </c>
    </row>
    <row r="14" spans="1:33" x14ac:dyDescent="0.2">
      <c r="A14">
        <v>1</v>
      </c>
      <c r="B14" s="4">
        <v>104.5</v>
      </c>
      <c r="C14" s="9">
        <f t="shared" si="0"/>
        <v>41630.347222222023</v>
      </c>
      <c r="D14" s="7">
        <f>'Standard deviation derivation_1'!D14-'Observed data'!D234</f>
        <v>-6.799999999999784E-2</v>
      </c>
      <c r="E14" s="7">
        <f>'Standard deviation derivation_1'!E14-'Observed data'!E234</f>
        <v>-1.429000000000002</v>
      </c>
      <c r="F14" s="7">
        <f>'Standard deviation derivation_1'!F14-'Observed data'!F234</f>
        <v>-1.9649999999999999</v>
      </c>
      <c r="G14" s="7">
        <f>'Standard deviation derivation_1'!G14-'Observed data'!G234</f>
        <v>-2.2499999999999964</v>
      </c>
      <c r="H14" s="7">
        <f>'Standard deviation derivation_1'!H14-'Observed data'!H234</f>
        <v>-0.3680000000000021</v>
      </c>
      <c r="I14" s="7">
        <f>'Standard deviation derivation_1'!I14-'Observed data'!I234</f>
        <v>-1.0300000000000011</v>
      </c>
      <c r="J14" s="7">
        <f>'Standard deviation derivation_1'!J14-'Observed data'!J234</f>
        <v>-1.2379999999999995</v>
      </c>
      <c r="K14" s="7">
        <f>'Standard deviation derivation_1'!K14-'Observed data'!K234</f>
        <v>-1.527000000000001</v>
      </c>
      <c r="L14" s="7">
        <v>1</v>
      </c>
      <c r="M14" s="4">
        <v>104.5</v>
      </c>
      <c r="N14" s="9">
        <f t="shared" si="1"/>
        <v>39852.305555555526</v>
      </c>
      <c r="O14" s="7">
        <f>'Standard deviation derivation_1'!O14-'Observed data'!R230</f>
        <v>0.18299999999999983</v>
      </c>
      <c r="P14" s="7">
        <f>'Standard deviation derivation_1'!P14-'Observed data'!S230</f>
        <v>4.2000000000001592E-2</v>
      </c>
      <c r="Q14" s="7">
        <f>'Standard deviation derivation_1'!Q14-'Observed data'!T230</f>
        <v>2.300000000000324E-2</v>
      </c>
      <c r="R14" s="7">
        <f>'Standard deviation derivation_1'!R14-'Observed data'!U230</f>
        <v>0.17999999999999972</v>
      </c>
      <c r="S14" s="7">
        <f>'Standard deviation derivation_1'!S14-'Observed data'!V230</f>
        <v>0.50999999999999801</v>
      </c>
      <c r="T14" s="7">
        <f>'Standard deviation derivation_1'!T14-'Observed data'!W230</f>
        <v>0.31400000000000006</v>
      </c>
      <c r="U14" s="7">
        <f>'Standard deviation derivation_1'!U14-'Observed data'!X230</f>
        <v>1.3999999999999346E-2</v>
      </c>
      <c r="V14" s="7">
        <f>'Standard deviation derivation_1'!V14-'Observed data'!Y230</f>
        <v>-0.15700000000000003</v>
      </c>
      <c r="X14" s="4">
        <v>104.5</v>
      </c>
      <c r="Y14" s="9">
        <f t="shared" si="2"/>
        <v>36834.680555553627</v>
      </c>
      <c r="Z14" s="33"/>
      <c r="AA14" s="7">
        <f>'Standard deviation derivation_1'!AA14-'Observed data'!AG266</f>
        <v>-0.37199999999999989</v>
      </c>
      <c r="AB14" s="7">
        <f>'Standard deviation derivation_1'!AB14-'Observed data'!AH266</f>
        <v>-0.22499999999999787</v>
      </c>
      <c r="AC14" s="7">
        <f>'Standard deviation derivation_1'!AC14-'Observed data'!AI266</f>
        <v>-0.22500000000000142</v>
      </c>
      <c r="AD14" s="33"/>
      <c r="AE14" s="7">
        <f>'Standard deviation derivation_1'!AE14-'Observed data'!AK266</f>
        <v>9.4000000000001194E-2</v>
      </c>
      <c r="AF14" s="7">
        <f>'Standard deviation derivation_1'!AF14-'Observed data'!AL266</f>
        <v>0.22799999999999798</v>
      </c>
      <c r="AG14" s="7">
        <f>'Standard deviation derivation_1'!AG14-'Observed data'!AM266</f>
        <v>-0.33600000000000207</v>
      </c>
    </row>
    <row r="15" spans="1:33" x14ac:dyDescent="0.2">
      <c r="A15">
        <v>1</v>
      </c>
      <c r="B15" s="4">
        <v>104.75</v>
      </c>
      <c r="C15" s="9">
        <f t="shared" si="0"/>
        <v>41630.350694444242</v>
      </c>
      <c r="D15" s="7">
        <f>'Standard deviation derivation_1'!D15-'Observed data'!D235</f>
        <v>-9.4999999999998863E-2</v>
      </c>
      <c r="E15" s="7">
        <f>'Standard deviation derivation_1'!E15-'Observed data'!E235</f>
        <v>-1.3829999999999956</v>
      </c>
      <c r="F15" s="7">
        <f>'Standard deviation derivation_1'!F15-'Observed data'!F235</f>
        <v>-1.865000000000002</v>
      </c>
      <c r="G15" s="7">
        <f>'Standard deviation derivation_1'!G15-'Observed data'!G235</f>
        <v>-2.1609999999999978</v>
      </c>
      <c r="H15" s="7">
        <f>'Standard deviation derivation_1'!H15-'Observed data'!H235</f>
        <v>-0.35899999999999466</v>
      </c>
      <c r="I15" s="7">
        <f>'Standard deviation derivation_1'!I15-'Observed data'!I235</f>
        <v>-0.9620000000000033</v>
      </c>
      <c r="J15" s="7">
        <f>'Standard deviation derivation_1'!J15-'Observed data'!J235</f>
        <v>-1.2050000000000018</v>
      </c>
      <c r="K15" s="7">
        <f>'Standard deviation derivation_1'!K15-'Observed data'!K235</f>
        <v>-1.4930000000000021</v>
      </c>
      <c r="L15" s="7">
        <v>1</v>
      </c>
      <c r="M15" s="4">
        <v>104.75</v>
      </c>
      <c r="N15" s="9">
        <f t="shared" si="1"/>
        <v>39852.309027777745</v>
      </c>
      <c r="O15" s="7">
        <f>'Standard deviation derivation_1'!O15-'Observed data'!R231</f>
        <v>0.18100000000000449</v>
      </c>
      <c r="P15" s="7">
        <f>'Standard deviation derivation_1'!P15-'Observed data'!S231</f>
        <v>4.5999999999999375E-2</v>
      </c>
      <c r="Q15" s="7">
        <f>'Standard deviation derivation_1'!Q15-'Observed data'!T231</f>
        <v>2.5000000000002132E-2</v>
      </c>
      <c r="R15" s="7">
        <f>'Standard deviation derivation_1'!R15-'Observed data'!U231</f>
        <v>0.18599999999999994</v>
      </c>
      <c r="S15" s="7">
        <f>'Standard deviation derivation_1'!S15-'Observed data'!V231</f>
        <v>0.51500000000000057</v>
      </c>
      <c r="T15" s="7">
        <f>'Standard deviation derivation_1'!T15-'Observed data'!W231</f>
        <v>0.34199999999999875</v>
      </c>
      <c r="U15" s="7">
        <f>'Standard deviation derivation_1'!U15-'Observed data'!X231</f>
        <v>2.7000000000001023E-2</v>
      </c>
      <c r="V15" s="7">
        <f>'Standard deviation derivation_1'!V15-'Observed data'!Y231</f>
        <v>-0.14499999999999957</v>
      </c>
      <c r="X15" s="4">
        <v>104.75</v>
      </c>
      <c r="Y15" s="9">
        <f t="shared" si="2"/>
        <v>36834.684027775846</v>
      </c>
      <c r="Z15" s="33"/>
      <c r="AA15" s="7">
        <f>'Standard deviation derivation_1'!AA15-'Observed data'!AG267</f>
        <v>-0.36699999999999733</v>
      </c>
      <c r="AB15" s="7">
        <f>'Standard deviation derivation_1'!AB15-'Observed data'!AH267</f>
        <v>-0.22299999999999898</v>
      </c>
      <c r="AC15" s="7">
        <f>'Standard deviation derivation_1'!AC15-'Observed data'!AI267</f>
        <v>-0.21900000000000119</v>
      </c>
      <c r="AD15" s="33"/>
      <c r="AE15" s="7">
        <f>'Standard deviation derivation_1'!AE15-'Observed data'!AK267</f>
        <v>0.11999999999999744</v>
      </c>
      <c r="AF15" s="7">
        <f>'Standard deviation derivation_1'!AF15-'Observed data'!AL267</f>
        <v>0.20499999999999829</v>
      </c>
      <c r="AG15" s="7">
        <f>'Standard deviation derivation_1'!AG15-'Observed data'!AM267</f>
        <v>-0.34199999999999875</v>
      </c>
    </row>
    <row r="16" spans="1:33" x14ac:dyDescent="0.2">
      <c r="A16">
        <v>1</v>
      </c>
      <c r="B16" s="4">
        <v>105</v>
      </c>
      <c r="C16" s="9">
        <f t="shared" si="0"/>
        <v>41630.354166666461</v>
      </c>
      <c r="D16" s="7">
        <f>'Standard deviation derivation_1'!D16-'Observed data'!D236</f>
        <v>-0.1180000000000021</v>
      </c>
      <c r="E16" s="7">
        <f>'Standard deviation derivation_1'!E16-'Observed data'!E236</f>
        <v>-1.3070000000000022</v>
      </c>
      <c r="F16" s="7">
        <f>'Standard deviation derivation_1'!F16-'Observed data'!F236</f>
        <v>-1.7749999999999986</v>
      </c>
      <c r="G16" s="7">
        <f>'Standard deviation derivation_1'!G16-'Observed data'!G236</f>
        <v>-2.0449999999999982</v>
      </c>
      <c r="H16" s="7">
        <f>'Standard deviation derivation_1'!H16-'Observed data'!H236</f>
        <v>-0.34200000000000585</v>
      </c>
      <c r="I16" s="7">
        <f>'Standard deviation derivation_1'!I16-'Observed data'!I236</f>
        <v>-0.90500000000000114</v>
      </c>
      <c r="J16" s="7">
        <f>'Standard deviation derivation_1'!J16-'Observed data'!J236</f>
        <v>-1.1769999999999996</v>
      </c>
      <c r="K16" s="7">
        <f>'Standard deviation derivation_1'!K16-'Observed data'!K236</f>
        <v>-1.4549999999999983</v>
      </c>
      <c r="L16" s="7">
        <v>1</v>
      </c>
      <c r="M16" s="4">
        <v>105</v>
      </c>
      <c r="N16" s="9">
        <f t="shared" si="1"/>
        <v>39852.312499999964</v>
      </c>
      <c r="O16" s="7">
        <f>'Standard deviation derivation_1'!O16-'Observed data'!R232</f>
        <v>0.17999999999999972</v>
      </c>
      <c r="P16" s="7">
        <f>'Standard deviation derivation_1'!P16-'Observed data'!S232</f>
        <v>4.8999999999999488E-2</v>
      </c>
      <c r="Q16" s="7">
        <f>'Standard deviation derivation_1'!Q16-'Observed data'!T232</f>
        <v>2.7000000000001023E-2</v>
      </c>
      <c r="R16" s="7">
        <f>'Standard deviation derivation_1'!R16-'Observed data'!U232</f>
        <v>0.18699999999999761</v>
      </c>
      <c r="S16" s="7">
        <f>'Standard deviation derivation_1'!S16-'Observed data'!V232</f>
        <v>0.52599999999999625</v>
      </c>
      <c r="T16" s="7">
        <f>'Standard deviation derivation_1'!T16-'Observed data'!W232</f>
        <v>0.36999999999999744</v>
      </c>
      <c r="U16" s="7">
        <f>'Standard deviation derivation_1'!U16-'Observed data'!X232</f>
        <v>3.8000000000000256E-2</v>
      </c>
      <c r="V16" s="7">
        <f>'Standard deviation derivation_1'!V16-'Observed data'!Y232</f>
        <v>-0.13499999999999801</v>
      </c>
      <c r="X16" s="4">
        <v>105</v>
      </c>
      <c r="Y16" s="9">
        <f t="shared" si="2"/>
        <v>36834.687499998065</v>
      </c>
      <c r="Z16" s="33"/>
      <c r="AA16" s="7">
        <f>'Standard deviation derivation_1'!AA16-'Observed data'!AG268</f>
        <v>-0.35900000000000176</v>
      </c>
      <c r="AB16" s="7">
        <f>'Standard deviation derivation_1'!AB16-'Observed data'!AH268</f>
        <v>-0.21799999999999997</v>
      </c>
      <c r="AC16" s="7">
        <f>'Standard deviation derivation_1'!AC16-'Observed data'!AI268</f>
        <v>-0.21600000000000108</v>
      </c>
      <c r="AD16" s="33"/>
      <c r="AE16" s="7">
        <f>'Standard deviation derivation_1'!AE16-'Observed data'!AK268</f>
        <v>0.14099999999999824</v>
      </c>
      <c r="AF16" s="7">
        <f>'Standard deviation derivation_1'!AF16-'Observed data'!AL268</f>
        <v>0.18700000000000117</v>
      </c>
      <c r="AG16" s="7">
        <f>'Standard deviation derivation_1'!AG16-'Observed data'!AM268</f>
        <v>-0.34299999999999997</v>
      </c>
    </row>
    <row r="17" spans="1:33" x14ac:dyDescent="0.2">
      <c r="A17">
        <v>1</v>
      </c>
      <c r="B17" s="4">
        <v>105.25</v>
      </c>
      <c r="C17" s="9">
        <f t="shared" si="0"/>
        <v>41630.35763888868</v>
      </c>
      <c r="D17" s="7">
        <f>'Standard deviation derivation_1'!D17-'Observed data'!D237</f>
        <v>-0.14200000000000301</v>
      </c>
      <c r="E17" s="7">
        <f>'Standard deviation derivation_1'!E17-'Observed data'!E237</f>
        <v>-1.171999999999997</v>
      </c>
      <c r="F17" s="7">
        <f>'Standard deviation derivation_1'!F17-'Observed data'!F237</f>
        <v>-1.6950000000000003</v>
      </c>
      <c r="G17" s="7">
        <f>'Standard deviation derivation_1'!G17-'Observed data'!G237</f>
        <v>-1.9540000000000006</v>
      </c>
      <c r="H17" s="7">
        <f>'Standard deviation derivation_1'!H17-'Observed data'!H237</f>
        <v>-0.32000000000000028</v>
      </c>
      <c r="I17" s="7">
        <f>'Standard deviation derivation_1'!I17-'Observed data'!I237</f>
        <v>-0.85499999999999687</v>
      </c>
      <c r="J17" s="7">
        <f>'Standard deviation derivation_1'!J17-'Observed data'!J237</f>
        <v>-1.1529999999999987</v>
      </c>
      <c r="K17" s="7">
        <f>'Standard deviation derivation_1'!K17-'Observed data'!K237</f>
        <v>-1.4170000000000016</v>
      </c>
      <c r="L17" s="7">
        <v>1</v>
      </c>
      <c r="M17" s="4">
        <v>105.25</v>
      </c>
      <c r="N17" s="9">
        <f t="shared" si="1"/>
        <v>39852.315972222183</v>
      </c>
      <c r="O17" s="7">
        <f>'Standard deviation derivation_1'!O17-'Observed data'!R233</f>
        <v>0.18100000000000449</v>
      </c>
      <c r="P17" s="7">
        <f>'Standard deviation derivation_1'!P17-'Observed data'!S233</f>
        <v>6.9000000000002615E-2</v>
      </c>
      <c r="Q17" s="7">
        <f>'Standard deviation derivation_1'!Q17-'Observed data'!T233</f>
        <v>2.5000000000002132E-2</v>
      </c>
      <c r="R17" s="7">
        <f>'Standard deviation derivation_1'!R17-'Observed data'!U233</f>
        <v>0.19300000000000139</v>
      </c>
      <c r="S17" s="7">
        <f>'Standard deviation derivation_1'!S17-'Observed data'!V233</f>
        <v>0.5659999999999954</v>
      </c>
      <c r="T17" s="7">
        <f>'Standard deviation derivation_1'!T17-'Observed data'!W233</f>
        <v>0.38899999999999579</v>
      </c>
      <c r="U17" s="7">
        <f>'Standard deviation derivation_1'!U17-'Observed data'!X233</f>
        <v>4.5999999999999375E-2</v>
      </c>
      <c r="V17" s="7">
        <f>'Standard deviation derivation_1'!V17-'Observed data'!Y233</f>
        <v>-0.11400000000000077</v>
      </c>
      <c r="X17" s="4">
        <v>105.25</v>
      </c>
      <c r="Y17" s="9">
        <f t="shared" si="2"/>
        <v>36834.690972220284</v>
      </c>
      <c r="Z17" s="33"/>
      <c r="AA17" s="7">
        <f>'Standard deviation derivation_1'!AA17-'Observed data'!AG269</f>
        <v>-0.33999999999999631</v>
      </c>
      <c r="AB17" s="7">
        <f>'Standard deviation derivation_1'!AB17-'Observed data'!AH269</f>
        <v>-0.22100000000000009</v>
      </c>
      <c r="AC17" s="7">
        <f>'Standard deviation derivation_1'!AC17-'Observed data'!AI269</f>
        <v>-0.20900000000000318</v>
      </c>
      <c r="AD17" s="33"/>
      <c r="AE17" s="7">
        <f>'Standard deviation derivation_1'!AE17-'Observed data'!AK269</f>
        <v>0.16300000000000381</v>
      </c>
      <c r="AF17" s="7">
        <f>'Standard deviation derivation_1'!AF17-'Observed data'!AL269</f>
        <v>0.16900000000000048</v>
      </c>
      <c r="AG17" s="7">
        <f>'Standard deviation derivation_1'!AG17-'Observed data'!AM269</f>
        <v>-0.34399999999999764</v>
      </c>
    </row>
    <row r="18" spans="1:33" x14ac:dyDescent="0.2">
      <c r="A18">
        <v>1</v>
      </c>
      <c r="B18" s="4">
        <v>105.5</v>
      </c>
      <c r="C18" s="9">
        <f t="shared" si="0"/>
        <v>41630.361111110898</v>
      </c>
      <c r="D18" s="7">
        <f>'Standard deviation derivation_1'!D18-'Observed data'!D238</f>
        <v>-0.15000000000000568</v>
      </c>
      <c r="E18" s="7">
        <f>'Standard deviation derivation_1'!E18-'Observed data'!E238</f>
        <v>-1.0249999999999986</v>
      </c>
      <c r="F18" s="7">
        <f>'Standard deviation derivation_1'!F18-'Observed data'!F238</f>
        <v>-1.6230000000000047</v>
      </c>
      <c r="G18" s="7">
        <f>'Standard deviation derivation_1'!G18-'Observed data'!G238</f>
        <v>-1.8620000000000019</v>
      </c>
      <c r="H18" s="7">
        <f>'Standard deviation derivation_1'!H18-'Observed data'!H238</f>
        <v>-0.28999999999999915</v>
      </c>
      <c r="I18" s="7">
        <f>'Standard deviation derivation_1'!I18-'Observed data'!I238</f>
        <v>-0.81199999999999761</v>
      </c>
      <c r="J18" s="7">
        <f>'Standard deviation derivation_1'!J18-'Observed data'!J238</f>
        <v>-1.1329999999999991</v>
      </c>
      <c r="K18" s="7">
        <f>'Standard deviation derivation_1'!K18-'Observed data'!K238</f>
        <v>-1.3810000000000002</v>
      </c>
      <c r="L18" s="7">
        <v>1</v>
      </c>
      <c r="M18" s="4">
        <v>105.5</v>
      </c>
      <c r="N18" s="9">
        <f t="shared" si="1"/>
        <v>39852.319444444402</v>
      </c>
      <c r="O18" s="7">
        <f>'Standard deviation derivation_1'!O18-'Observed data'!R234</f>
        <v>0.18299999999999983</v>
      </c>
      <c r="P18" s="7">
        <f>'Standard deviation derivation_1'!P18-'Observed data'!S234</f>
        <v>0.14700000000000557</v>
      </c>
      <c r="Q18" s="7">
        <f>'Standard deviation derivation_1'!Q18-'Observed data'!T234</f>
        <v>2.2999999999999687E-2</v>
      </c>
      <c r="R18" s="7">
        <f>'Standard deviation derivation_1'!R18-'Observed data'!U234</f>
        <v>0.19200000000000017</v>
      </c>
      <c r="S18" s="7">
        <f>'Standard deviation derivation_1'!S18-'Observed data'!V234</f>
        <v>0.65099999999999625</v>
      </c>
      <c r="T18" s="7">
        <f>'Standard deviation derivation_1'!T18-'Observed data'!W234</f>
        <v>0.40500000000000114</v>
      </c>
      <c r="U18" s="7">
        <f>'Standard deviation derivation_1'!U18-'Observed data'!X234</f>
        <v>5.4000000000002046E-2</v>
      </c>
      <c r="V18" s="7">
        <f>'Standard deviation derivation_1'!V18-'Observed data'!Y234</f>
        <v>-0.10300000000000153</v>
      </c>
      <c r="X18" s="4">
        <v>105.5</v>
      </c>
      <c r="Y18" s="9">
        <f t="shared" si="2"/>
        <v>36834.694444442503</v>
      </c>
      <c r="Z18" s="33"/>
      <c r="AA18" s="7">
        <f>'Standard deviation derivation_1'!AA18-'Observed data'!AG270</f>
        <v>-0.26299999999999812</v>
      </c>
      <c r="AB18" s="7">
        <f>'Standard deviation derivation_1'!AB18-'Observed data'!AH270</f>
        <v>-0.22200000000000131</v>
      </c>
      <c r="AC18" s="7">
        <f>'Standard deviation derivation_1'!AC18-'Observed data'!AI270</f>
        <v>-0.20799999999999841</v>
      </c>
      <c r="AD18" s="33"/>
      <c r="AE18" s="7">
        <f>'Standard deviation derivation_1'!AE18-'Observed data'!AK270</f>
        <v>0.17500000000000426</v>
      </c>
      <c r="AF18" s="7">
        <f>'Standard deviation derivation_1'!AF18-'Observed data'!AL270</f>
        <v>0.15300000000000225</v>
      </c>
      <c r="AG18" s="7">
        <f>'Standard deviation derivation_1'!AG18-'Observed data'!AM270</f>
        <v>-0.3490000000000002</v>
      </c>
    </row>
    <row r="19" spans="1:33" x14ac:dyDescent="0.2">
      <c r="A19">
        <v>1</v>
      </c>
      <c r="B19" s="4">
        <v>105.75</v>
      </c>
      <c r="C19" s="9">
        <f t="shared" si="0"/>
        <v>41630.364583333117</v>
      </c>
      <c r="D19" s="7">
        <f>'Standard deviation derivation_1'!D19-'Observed data'!D239</f>
        <v>-0.17300000000000182</v>
      </c>
      <c r="E19" s="7">
        <f>'Standard deviation derivation_1'!E19-'Observed data'!E239</f>
        <v>-0.91300000000000381</v>
      </c>
      <c r="F19" s="7">
        <f>'Standard deviation derivation_1'!F19-'Observed data'!F239</f>
        <v>-1.5590000000000046</v>
      </c>
      <c r="G19" s="7">
        <f>'Standard deviation derivation_1'!G19-'Observed data'!G239</f>
        <v>-1.7940000000000005</v>
      </c>
      <c r="H19" s="7">
        <f>'Standard deviation derivation_1'!H19-'Observed data'!H239</f>
        <v>-0.26200000000000045</v>
      </c>
      <c r="I19" s="7">
        <f>'Standard deviation derivation_1'!I19-'Observed data'!I239</f>
        <v>-0.77400000000000091</v>
      </c>
      <c r="J19" s="7">
        <f>'Standard deviation derivation_1'!J19-'Observed data'!J239</f>
        <v>-1.1179999999999986</v>
      </c>
      <c r="K19" s="7">
        <f>'Standard deviation derivation_1'!K19-'Observed data'!K239</f>
        <v>-1.3440000000000012</v>
      </c>
      <c r="L19" s="7">
        <v>1</v>
      </c>
      <c r="M19" s="4">
        <v>105.75</v>
      </c>
      <c r="N19" s="9">
        <f t="shared" si="1"/>
        <v>39852.322916666621</v>
      </c>
      <c r="O19" s="7">
        <f>'Standard deviation derivation_1'!O19-'Observed data'!R235</f>
        <v>0.18500000000000227</v>
      </c>
      <c r="P19" s="7">
        <f>'Standard deviation derivation_1'!P19-'Observed data'!S235</f>
        <v>0.28199999999999648</v>
      </c>
      <c r="Q19" s="7">
        <f>'Standard deviation derivation_1'!Q19-'Observed data'!T235</f>
        <v>2.4999999999998579E-2</v>
      </c>
      <c r="R19" s="7">
        <f>'Standard deviation derivation_1'!R19-'Observed data'!U235</f>
        <v>0.19000000000000128</v>
      </c>
      <c r="S19" s="7">
        <f>'Standard deviation derivation_1'!S19-'Observed data'!V235</f>
        <v>0.60999999999999943</v>
      </c>
      <c r="T19" s="7">
        <f>'Standard deviation derivation_1'!T19-'Observed data'!W235</f>
        <v>0.41599999999999682</v>
      </c>
      <c r="U19" s="7">
        <f>'Standard deviation derivation_1'!U19-'Observed data'!X235</f>
        <v>5.9000000000001052E-2</v>
      </c>
      <c r="V19" s="7">
        <f>'Standard deviation derivation_1'!V19-'Observed data'!Y235</f>
        <v>-9.2000000000002302E-2</v>
      </c>
      <c r="X19" s="4">
        <v>105.75</v>
      </c>
      <c r="Y19" s="9">
        <f t="shared" si="2"/>
        <v>36834.697916664722</v>
      </c>
      <c r="Z19" s="33"/>
      <c r="AA19" s="7">
        <f>'Standard deviation derivation_1'!AA19-'Observed data'!AG271</f>
        <v>-0.12300000000000466</v>
      </c>
      <c r="AB19" s="7">
        <f>'Standard deviation derivation_1'!AB19-'Observed data'!AH271</f>
        <v>-0.21499999999999986</v>
      </c>
      <c r="AC19" s="7">
        <f>'Standard deviation derivation_1'!AC19-'Observed data'!AI271</f>
        <v>-0.20899999999999963</v>
      </c>
      <c r="AD19" s="33"/>
      <c r="AE19" s="7">
        <f>'Standard deviation derivation_1'!AE19-'Observed data'!AK271</f>
        <v>0.18900000000000006</v>
      </c>
      <c r="AF19" s="7">
        <f>'Standard deviation derivation_1'!AF19-'Observed data'!AL271</f>
        <v>0.13700000000000045</v>
      </c>
      <c r="AG19" s="7">
        <f>'Standard deviation derivation_1'!AG19-'Observed data'!AM271</f>
        <v>-0.35600000000000165</v>
      </c>
    </row>
    <row r="20" spans="1:33" x14ac:dyDescent="0.2">
      <c r="A20">
        <v>1</v>
      </c>
      <c r="B20" s="4">
        <v>106</v>
      </c>
      <c r="C20" s="9">
        <f t="shared" si="0"/>
        <v>41630.368055555336</v>
      </c>
      <c r="D20" s="7">
        <f>'Standard deviation derivation_1'!D20-'Observed data'!D240</f>
        <v>-0.15500000000000114</v>
      </c>
      <c r="E20" s="7">
        <f>'Standard deviation derivation_1'!E20-'Observed data'!E240</f>
        <v>-0.84000000000000341</v>
      </c>
      <c r="F20" s="7">
        <f>'Standard deviation derivation_1'!F20-'Observed data'!F240</f>
        <v>-1.4840000000000018</v>
      </c>
      <c r="G20" s="7">
        <f>'Standard deviation derivation_1'!G20-'Observed data'!G240</f>
        <v>-1.7059999999999995</v>
      </c>
      <c r="H20" s="7">
        <f>'Standard deviation derivation_1'!H20-'Observed data'!H240</f>
        <v>-0.24000000000000199</v>
      </c>
      <c r="I20" s="7">
        <f>'Standard deviation derivation_1'!I20-'Observed data'!I240</f>
        <v>-0.74200000000000443</v>
      </c>
      <c r="J20" s="7">
        <f>'Standard deviation derivation_1'!J20-'Observed data'!J240</f>
        <v>-1.1060000000000016</v>
      </c>
      <c r="K20" s="7">
        <f>'Standard deviation derivation_1'!K20-'Observed data'!K240</f>
        <v>-1.3109999999999999</v>
      </c>
      <c r="L20" s="7">
        <v>1</v>
      </c>
      <c r="M20" s="4">
        <v>106</v>
      </c>
      <c r="N20" s="9">
        <f t="shared" si="1"/>
        <v>39852.32638888884</v>
      </c>
      <c r="O20" s="7">
        <f>'Standard deviation derivation_1'!O20-'Observed data'!R236</f>
        <v>0.18100000000000449</v>
      </c>
      <c r="P20" s="7">
        <f>'Standard deviation derivation_1'!P20-'Observed data'!S236</f>
        <v>0.41100000000000136</v>
      </c>
      <c r="Q20" s="7">
        <f>'Standard deviation derivation_1'!Q20-'Observed data'!T236</f>
        <v>2.4000000000000909E-2</v>
      </c>
      <c r="R20" s="7">
        <f>'Standard deviation derivation_1'!R20-'Observed data'!U236</f>
        <v>0.1910000000000025</v>
      </c>
      <c r="S20" s="7">
        <f>'Standard deviation derivation_1'!S20-'Observed data'!V236</f>
        <v>0.57900000000000063</v>
      </c>
      <c r="T20" s="7">
        <f>'Standard deviation derivation_1'!T20-'Observed data'!W236</f>
        <v>0.42399999999999949</v>
      </c>
      <c r="U20" s="7">
        <f>'Standard deviation derivation_1'!U20-'Observed data'!X236</f>
        <v>6.4000000000000057E-2</v>
      </c>
      <c r="V20" s="7">
        <f>'Standard deviation derivation_1'!V20-'Observed data'!Y236</f>
        <v>-8.5000000000000853E-2</v>
      </c>
      <c r="X20" s="4">
        <v>106</v>
      </c>
      <c r="Y20" s="9">
        <f t="shared" si="2"/>
        <v>36834.701388886941</v>
      </c>
      <c r="Z20" s="33"/>
      <c r="AA20" s="7">
        <f>'Standard deviation derivation_1'!AA20-'Observed data'!AG272</f>
        <v>9.9999999999980105E-3</v>
      </c>
      <c r="AB20" s="7">
        <f>'Standard deviation derivation_1'!AB20-'Observed data'!AH272</f>
        <v>-0.22200000000000131</v>
      </c>
      <c r="AC20" s="7">
        <f>'Standard deviation derivation_1'!AC20-'Observed data'!AI272</f>
        <v>-0.20900000000000318</v>
      </c>
      <c r="AD20" s="33"/>
      <c r="AE20" s="7">
        <f>'Standard deviation derivation_1'!AE20-'Observed data'!AK272</f>
        <v>0.1980000000000004</v>
      </c>
      <c r="AF20" s="7">
        <f>'Standard deviation derivation_1'!AF20-'Observed data'!AL272</f>
        <v>0.12199999999999989</v>
      </c>
      <c r="AG20" s="7">
        <f>'Standard deviation derivation_1'!AG20-'Observed data'!AM272</f>
        <v>-0.36499999999999844</v>
      </c>
    </row>
    <row r="21" spans="1:33" x14ac:dyDescent="0.2">
      <c r="A21">
        <v>1</v>
      </c>
      <c r="B21" s="4">
        <v>106.25</v>
      </c>
      <c r="C21" s="9">
        <f t="shared" si="0"/>
        <v>41630.371527777555</v>
      </c>
      <c r="D21" s="7">
        <f>'Standard deviation derivation_1'!D21-'Observed data'!D241</f>
        <v>-0.14399999999999835</v>
      </c>
      <c r="E21" s="7">
        <f>'Standard deviation derivation_1'!E21-'Observed data'!E241</f>
        <v>-0.78700000000000614</v>
      </c>
      <c r="F21" s="7">
        <f>'Standard deviation derivation_1'!F21-'Observed data'!F241</f>
        <v>-1.4070000000000036</v>
      </c>
      <c r="G21" s="7">
        <f>'Standard deviation derivation_1'!G21-'Observed data'!G241</f>
        <v>-1.6320000000000014</v>
      </c>
      <c r="H21" s="7">
        <f>'Standard deviation derivation_1'!H21-'Observed data'!H241</f>
        <v>-0.21600000000000108</v>
      </c>
      <c r="I21" s="7">
        <f>'Standard deviation derivation_1'!I21-'Observed data'!I241</f>
        <v>-0.71799999999999642</v>
      </c>
      <c r="J21" s="7">
        <f>'Standard deviation derivation_1'!J21-'Observed data'!J241</f>
        <v>-1.0939999999999976</v>
      </c>
      <c r="K21" s="7">
        <f>'Standard deviation derivation_1'!K21-'Observed data'!K241</f>
        <v>-1.2829999999999977</v>
      </c>
      <c r="L21" s="7">
        <v>1</v>
      </c>
      <c r="M21" s="4">
        <v>106.25</v>
      </c>
      <c r="N21" s="9">
        <f t="shared" si="1"/>
        <v>39852.329861111059</v>
      </c>
      <c r="O21" s="7">
        <f>'Standard deviation derivation_1'!O21-'Observed data'!R237</f>
        <v>0.18500000000000227</v>
      </c>
      <c r="P21" s="7">
        <f>'Standard deviation derivation_1'!P21-'Observed data'!S237</f>
        <v>0.50900000000000034</v>
      </c>
      <c r="Q21" s="7">
        <f>'Standard deviation derivation_1'!Q21-'Observed data'!T237</f>
        <v>1.9999999999999574E-2</v>
      </c>
      <c r="R21" s="7">
        <f>'Standard deviation derivation_1'!R21-'Observed data'!U237</f>
        <v>0.18900000000000006</v>
      </c>
      <c r="S21" s="7">
        <f>'Standard deviation derivation_1'!S21-'Observed data'!V237</f>
        <v>0.57100000000000506</v>
      </c>
      <c r="T21" s="7">
        <f>'Standard deviation derivation_1'!T21-'Observed data'!W237</f>
        <v>0.43100000000000449</v>
      </c>
      <c r="U21" s="7">
        <f>'Standard deviation derivation_1'!U21-'Observed data'!X237</f>
        <v>7.1000000000001506E-2</v>
      </c>
      <c r="V21" s="7">
        <f>'Standard deviation derivation_1'!V21-'Observed data'!Y237</f>
        <v>-7.7999999999999403E-2</v>
      </c>
      <c r="X21" s="4">
        <v>106.25</v>
      </c>
      <c r="Y21" s="9">
        <f t="shared" si="2"/>
        <v>36834.70486110916</v>
      </c>
      <c r="Z21" s="33"/>
      <c r="AA21" s="7">
        <f>'Standard deviation derivation_1'!AA21-'Observed data'!AG273</f>
        <v>0.11200000000000188</v>
      </c>
      <c r="AB21" s="7">
        <f>'Standard deviation derivation_1'!AB21-'Observed data'!AH273</f>
        <v>-0.22299999999999898</v>
      </c>
      <c r="AC21" s="7">
        <f>'Standard deviation derivation_1'!AC21-'Observed data'!AI273</f>
        <v>-0.20899999999999963</v>
      </c>
      <c r="AD21" s="33"/>
      <c r="AE21" s="7">
        <f>'Standard deviation derivation_1'!AE21-'Observed data'!AK273</f>
        <v>0.20199999999999818</v>
      </c>
      <c r="AF21" s="7">
        <f>'Standard deviation derivation_1'!AF21-'Observed data'!AL273</f>
        <v>0.11199999999999832</v>
      </c>
      <c r="AG21" s="7">
        <f>'Standard deviation derivation_1'!AG21-'Observed data'!AM273</f>
        <v>-0.37000000000000099</v>
      </c>
    </row>
    <row r="22" spans="1:33" x14ac:dyDescent="0.2">
      <c r="A22">
        <v>1</v>
      </c>
      <c r="B22" s="4">
        <v>106.5</v>
      </c>
      <c r="C22" s="9">
        <f t="shared" si="0"/>
        <v>41630.374999999774</v>
      </c>
      <c r="D22" s="7">
        <f>'Standard deviation derivation_1'!D22-'Observed data'!D242</f>
        <v>-0.12800000000000011</v>
      </c>
      <c r="E22" s="7">
        <f>'Standard deviation derivation_1'!E22-'Observed data'!E242</f>
        <v>-0.75199999999999534</v>
      </c>
      <c r="F22" s="7">
        <f>'Standard deviation derivation_1'!F22-'Observed data'!F242</f>
        <v>-1.3179999999999978</v>
      </c>
      <c r="G22" s="7">
        <f>'Standard deviation derivation_1'!G22-'Observed data'!G242</f>
        <v>-1.5530000000000008</v>
      </c>
      <c r="H22" s="7">
        <f>'Standard deviation derivation_1'!H22-'Observed data'!H242</f>
        <v>-0.20100000000000051</v>
      </c>
      <c r="I22" s="7">
        <f>'Standard deviation derivation_1'!I22-'Observed data'!I242</f>
        <v>-0.69199999999999307</v>
      </c>
      <c r="J22" s="7">
        <f>'Standard deviation derivation_1'!J22-'Observed data'!J242</f>
        <v>-1.0850000000000009</v>
      </c>
      <c r="K22" s="7">
        <f>'Standard deviation derivation_1'!K22-'Observed data'!K242</f>
        <v>-1.2570000000000014</v>
      </c>
      <c r="L22" s="7">
        <v>1</v>
      </c>
      <c r="M22" s="4">
        <v>106.5</v>
      </c>
      <c r="N22" s="9">
        <f t="shared" si="1"/>
        <v>39852.333333333278</v>
      </c>
      <c r="O22" s="7">
        <f>'Standard deviation derivation_1'!O22-'Observed data'!R238</f>
        <v>0.18500000000000227</v>
      </c>
      <c r="P22" s="7">
        <f>'Standard deviation derivation_1'!P22-'Observed data'!S238</f>
        <v>0.57500000000000284</v>
      </c>
      <c r="Q22" s="7">
        <f>'Standard deviation derivation_1'!Q22-'Observed data'!T238</f>
        <v>2.1999999999998465E-2</v>
      </c>
      <c r="R22" s="7">
        <f>'Standard deviation derivation_1'!R22-'Observed data'!U238</f>
        <v>0.18900000000000006</v>
      </c>
      <c r="S22" s="7">
        <f>'Standard deviation derivation_1'!S22-'Observed data'!V238</f>
        <v>0.57200000000000273</v>
      </c>
      <c r="T22" s="7">
        <f>'Standard deviation derivation_1'!T22-'Observed data'!W238</f>
        <v>0.43799999999999528</v>
      </c>
      <c r="U22" s="7">
        <f>'Standard deviation derivation_1'!U22-'Observed data'!X238</f>
        <v>7.3999999999998067E-2</v>
      </c>
      <c r="V22" s="7">
        <f>'Standard deviation derivation_1'!V22-'Observed data'!Y238</f>
        <v>-7.1000000000001506E-2</v>
      </c>
      <c r="X22" s="4">
        <v>106.5</v>
      </c>
      <c r="Y22" s="9">
        <f t="shared" si="2"/>
        <v>36834.708333331379</v>
      </c>
      <c r="Z22" s="33"/>
      <c r="AA22" s="7">
        <f>'Standard deviation derivation_1'!AA22-'Observed data'!AG274</f>
        <v>0.18099999999999739</v>
      </c>
      <c r="AB22" s="7">
        <f>'Standard deviation derivation_1'!AB22-'Observed data'!AH274</f>
        <v>-0.21999999999999886</v>
      </c>
      <c r="AC22" s="7">
        <f>'Standard deviation derivation_1'!AC22-'Observed data'!AI274</f>
        <v>-0.20800000000000196</v>
      </c>
      <c r="AD22" s="33"/>
      <c r="AE22" s="7">
        <f>'Standard deviation derivation_1'!AE22-'Observed data'!AK274</f>
        <v>0.21000000000000085</v>
      </c>
      <c r="AF22" s="7">
        <f>'Standard deviation derivation_1'!AF22-'Observed data'!AL274</f>
        <v>0.10200000000000031</v>
      </c>
      <c r="AG22" s="7">
        <f>'Standard deviation derivation_1'!AG22-'Observed data'!AM274</f>
        <v>-0.38000000000000256</v>
      </c>
    </row>
    <row r="23" spans="1:33" x14ac:dyDescent="0.2">
      <c r="A23">
        <v>1</v>
      </c>
      <c r="B23" s="4">
        <v>106.75</v>
      </c>
      <c r="C23" s="9">
        <f t="shared" si="0"/>
        <v>41630.378472221993</v>
      </c>
      <c r="D23" s="7">
        <f>'Standard deviation derivation_1'!D23-'Observed data'!D243</f>
        <v>-9.7000000000001307E-2</v>
      </c>
      <c r="E23" s="7">
        <f>'Standard deviation derivation_1'!E23-'Observed data'!E243</f>
        <v>-0.72400000000000375</v>
      </c>
      <c r="F23" s="7">
        <f>'Standard deviation derivation_1'!F23-'Observed data'!F243</f>
        <v>-1.230000000000004</v>
      </c>
      <c r="G23" s="7">
        <f>'Standard deviation derivation_1'!G23-'Observed data'!G243</f>
        <v>-1.4569999999999972</v>
      </c>
      <c r="H23" s="7">
        <f>'Standard deviation derivation_1'!H23-'Observed data'!H243</f>
        <v>-0.19399999999999551</v>
      </c>
      <c r="I23" s="7">
        <f>'Standard deviation derivation_1'!I23-'Observed data'!I243</f>
        <v>-0.66499999999999915</v>
      </c>
      <c r="J23" s="7">
        <f>'Standard deviation derivation_1'!J23-'Observed data'!J243</f>
        <v>-1.0770000000000017</v>
      </c>
      <c r="K23" s="7">
        <f>'Standard deviation derivation_1'!K23-'Observed data'!K243</f>
        <v>-1.2349999999999994</v>
      </c>
      <c r="L23" s="7">
        <v>1</v>
      </c>
      <c r="M23" s="4">
        <v>106.75</v>
      </c>
      <c r="N23" s="9">
        <f t="shared" si="1"/>
        <v>39852.336805555497</v>
      </c>
      <c r="O23" s="7">
        <f>'Standard deviation derivation_1'!O23-'Observed data'!R239</f>
        <v>0.18100000000000449</v>
      </c>
      <c r="P23" s="7">
        <f>'Standard deviation derivation_1'!P23-'Observed data'!S239</f>
        <v>0.61500000000000199</v>
      </c>
      <c r="Q23" s="7">
        <f>'Standard deviation derivation_1'!Q23-'Observed data'!T239</f>
        <v>2.3999999999997357E-2</v>
      </c>
      <c r="R23" s="7">
        <f>'Standard deviation derivation_1'!R23-'Observed data'!U239</f>
        <v>0.18700000000000117</v>
      </c>
      <c r="S23" s="7">
        <f>'Standard deviation derivation_1'!S23-'Observed data'!V239</f>
        <v>0.57400000000000517</v>
      </c>
      <c r="T23" s="7">
        <f>'Standard deviation derivation_1'!T23-'Observed data'!W239</f>
        <v>0.44900000000000517</v>
      </c>
      <c r="U23" s="7">
        <f>'Standard deviation derivation_1'!U23-'Observed data'!X239</f>
        <v>8.0000000000001847E-2</v>
      </c>
      <c r="V23" s="7">
        <f>'Standard deviation derivation_1'!V23-'Observed data'!Y239</f>
        <v>-6.7000000000000171E-2</v>
      </c>
      <c r="X23" s="4">
        <v>106.75</v>
      </c>
      <c r="Y23" s="9">
        <f t="shared" si="2"/>
        <v>36834.711805553598</v>
      </c>
      <c r="Z23" s="33"/>
      <c r="AA23" s="7">
        <f>'Standard deviation derivation_1'!AA23-'Observed data'!AG275</f>
        <v>0.22500000000000142</v>
      </c>
      <c r="AB23" s="7">
        <f>'Standard deviation derivation_1'!AB23-'Observed data'!AH275</f>
        <v>-0.21399999999999864</v>
      </c>
      <c r="AC23" s="7">
        <f>'Standard deviation derivation_1'!AC23-'Observed data'!AI275</f>
        <v>-0.20399999999999707</v>
      </c>
      <c r="AD23" s="33"/>
      <c r="AE23" s="7">
        <f>'Standard deviation derivation_1'!AE23-'Observed data'!AK275</f>
        <v>0.21899999999999409</v>
      </c>
      <c r="AF23" s="7">
        <f>'Standard deviation derivation_1'!AF23-'Observed data'!AL275</f>
        <v>0.10099999999999909</v>
      </c>
      <c r="AG23" s="7">
        <f>'Standard deviation derivation_1'!AG23-'Observed data'!AM275</f>
        <v>-0.38899999999999935</v>
      </c>
    </row>
    <row r="24" spans="1:33" x14ac:dyDescent="0.2">
      <c r="A24">
        <v>1</v>
      </c>
      <c r="B24" s="4">
        <v>107</v>
      </c>
      <c r="C24" s="9">
        <f t="shared" si="0"/>
        <v>41630.381944444212</v>
      </c>
      <c r="D24" s="7">
        <f>'Standard deviation derivation_1'!D24-'Observed data'!D244</f>
        <v>-8.0999999999995964E-2</v>
      </c>
      <c r="E24" s="7">
        <f>'Standard deviation derivation_1'!E24-'Observed data'!E244</f>
        <v>-0.70199999999999818</v>
      </c>
      <c r="F24" s="7">
        <f>'Standard deviation derivation_1'!F24-'Observed data'!F244</f>
        <v>-1.1270000000000024</v>
      </c>
      <c r="G24" s="7">
        <f>'Standard deviation derivation_1'!G24-'Observed data'!G244</f>
        <v>-1.362999999999996</v>
      </c>
      <c r="H24" s="7">
        <f>'Standard deviation derivation_1'!H24-'Observed data'!H244</f>
        <v>-0.19199999999999307</v>
      </c>
      <c r="I24" s="7">
        <f>'Standard deviation derivation_1'!I24-'Observed data'!I244</f>
        <v>-0.64699999999999847</v>
      </c>
      <c r="J24" s="7">
        <f>'Standard deviation derivation_1'!J24-'Observed data'!J244</f>
        <v>-1.0689999999999991</v>
      </c>
      <c r="K24" s="7">
        <f>'Standard deviation derivation_1'!K24-'Observed data'!K244</f>
        <v>-1.2119999999999997</v>
      </c>
      <c r="L24" s="7">
        <v>1</v>
      </c>
      <c r="M24" s="4">
        <v>107</v>
      </c>
      <c r="N24" s="9">
        <f t="shared" si="1"/>
        <v>39852.340277777716</v>
      </c>
      <c r="O24" s="7">
        <f>'Standard deviation derivation_1'!O24-'Observed data'!R240</f>
        <v>0.17999999999999972</v>
      </c>
      <c r="P24" s="7">
        <f>'Standard deviation derivation_1'!P24-'Observed data'!S240</f>
        <v>0.64100000000000534</v>
      </c>
      <c r="Q24" s="7">
        <f>'Standard deviation derivation_1'!Q24-'Observed data'!T240</f>
        <v>3.5000000000000142E-2</v>
      </c>
      <c r="R24" s="7">
        <f>'Standard deviation derivation_1'!R24-'Observed data'!U240</f>
        <v>0.19200000000000017</v>
      </c>
      <c r="S24" s="7">
        <f>'Standard deviation derivation_1'!S24-'Observed data'!V240</f>
        <v>0.57400000000000517</v>
      </c>
      <c r="T24" s="7">
        <f>'Standard deviation derivation_1'!T24-'Observed data'!W240</f>
        <v>0.45799999999999841</v>
      </c>
      <c r="U24" s="7">
        <f>'Standard deviation derivation_1'!U24-'Observed data'!X240</f>
        <v>8.3999999999999631E-2</v>
      </c>
      <c r="V24" s="7">
        <f>'Standard deviation derivation_1'!V24-'Observed data'!Y240</f>
        <v>-6.2000000000001165E-2</v>
      </c>
      <c r="X24" s="4">
        <v>107</v>
      </c>
      <c r="Y24" s="9">
        <f t="shared" si="2"/>
        <v>36834.715277775817</v>
      </c>
      <c r="Z24" s="33"/>
      <c r="AA24" s="7">
        <f>'Standard deviation derivation_1'!AA24-'Observed data'!AG276</f>
        <v>0.25100000000000477</v>
      </c>
      <c r="AB24" s="7">
        <f>'Standard deviation derivation_1'!AB24-'Observed data'!AH276</f>
        <v>-0.2029999999999994</v>
      </c>
      <c r="AC24" s="7">
        <f>'Standard deviation derivation_1'!AC24-'Observed data'!AI276</f>
        <v>-0.19799999999999685</v>
      </c>
      <c r="AD24" s="33"/>
      <c r="AE24" s="7">
        <f>'Standard deviation derivation_1'!AE24-'Observed data'!AK276</f>
        <v>0.22399999999999665</v>
      </c>
      <c r="AF24" s="7">
        <f>'Standard deviation derivation_1'!AF24-'Observed data'!AL276</f>
        <v>9.9000000000000199E-2</v>
      </c>
      <c r="AG24" s="7">
        <f>'Standard deviation derivation_1'!AG24-'Observed data'!AM276</f>
        <v>-0.39399999999999835</v>
      </c>
    </row>
    <row r="25" spans="1:33" x14ac:dyDescent="0.2">
      <c r="A25">
        <v>1</v>
      </c>
      <c r="B25" s="4">
        <v>107.25</v>
      </c>
      <c r="C25" s="9">
        <f t="shared" si="0"/>
        <v>41630.385416666431</v>
      </c>
      <c r="D25" s="7">
        <f>'Standard deviation derivation_1'!D25-'Observed data'!D245</f>
        <v>-4.0999999999996817E-2</v>
      </c>
      <c r="E25" s="7">
        <f>'Standard deviation derivation_1'!E25-'Observed data'!E245</f>
        <v>-0.68900000000000006</v>
      </c>
      <c r="F25" s="7">
        <f>'Standard deviation derivation_1'!F25-'Observed data'!F245</f>
        <v>-1.0300000000000011</v>
      </c>
      <c r="G25" s="7">
        <f>'Standard deviation derivation_1'!G25-'Observed data'!G245</f>
        <v>-1.2630000000000017</v>
      </c>
      <c r="H25" s="7">
        <f>'Standard deviation derivation_1'!H25-'Observed data'!H245</f>
        <v>-0.1980000000000004</v>
      </c>
      <c r="I25" s="7">
        <f>'Standard deviation derivation_1'!I25-'Observed data'!I245</f>
        <v>-0.6319999999999979</v>
      </c>
      <c r="J25" s="7">
        <f>'Standard deviation derivation_1'!J25-'Observed data'!J245</f>
        <v>-1.0609999999999999</v>
      </c>
      <c r="K25" s="7">
        <f>'Standard deviation derivation_1'!K25-'Observed data'!K245</f>
        <v>-1.1960000000000015</v>
      </c>
      <c r="L25" s="7">
        <v>1</v>
      </c>
      <c r="M25" s="4">
        <v>107.25</v>
      </c>
      <c r="N25" s="9">
        <f t="shared" si="1"/>
        <v>39852.343749999935</v>
      </c>
      <c r="O25" s="7">
        <f>'Standard deviation derivation_1'!O25-'Observed data'!R241</f>
        <v>0.18299999999999983</v>
      </c>
      <c r="P25" s="7">
        <f>'Standard deviation derivation_1'!P25-'Observed data'!S241</f>
        <v>0.65599999999999881</v>
      </c>
      <c r="Q25" s="7">
        <f>'Standard deviation derivation_1'!Q25-'Observed data'!T241</f>
        <v>5.6999999999998607E-2</v>
      </c>
      <c r="R25" s="7">
        <f>'Standard deviation derivation_1'!R25-'Observed data'!U241</f>
        <v>0.2029999999999994</v>
      </c>
      <c r="S25" s="7">
        <f>'Standard deviation derivation_1'!S25-'Observed data'!V241</f>
        <v>0.57399999999999807</v>
      </c>
      <c r="T25" s="7">
        <f>'Standard deviation derivation_1'!T25-'Observed data'!W241</f>
        <v>0.46500000000000341</v>
      </c>
      <c r="U25" s="7">
        <f>'Standard deviation derivation_1'!U25-'Observed data'!X241</f>
        <v>8.9000000000002188E-2</v>
      </c>
      <c r="V25" s="7">
        <f>'Standard deviation derivation_1'!V25-'Observed data'!Y241</f>
        <v>-5.7999999999999829E-2</v>
      </c>
      <c r="X25" s="4">
        <v>107.25</v>
      </c>
      <c r="Y25" s="9">
        <f t="shared" si="2"/>
        <v>36834.718749998035</v>
      </c>
      <c r="Z25" s="33"/>
      <c r="AA25" s="7">
        <f>'Standard deviation derivation_1'!AA25-'Observed data'!AG277</f>
        <v>0.2710000000000008</v>
      </c>
      <c r="AB25" s="7">
        <f>'Standard deviation derivation_1'!AB25-'Observed data'!AH277</f>
        <v>-0.1839999999999975</v>
      </c>
      <c r="AC25" s="7">
        <f>'Standard deviation derivation_1'!AC25-'Observed data'!AI277</f>
        <v>-0.18499999999999872</v>
      </c>
      <c r="AD25" s="33"/>
      <c r="AE25" s="7">
        <f>'Standard deviation derivation_1'!AE25-'Observed data'!AK277</f>
        <v>0.2289999999999992</v>
      </c>
      <c r="AF25" s="7">
        <f>'Standard deviation derivation_1'!AF25-'Observed data'!AL277</f>
        <v>9.4000000000001194E-2</v>
      </c>
      <c r="AG25" s="7">
        <f>'Standard deviation derivation_1'!AG25-'Observed data'!AM277</f>
        <v>-0.39999999999999858</v>
      </c>
    </row>
    <row r="26" spans="1:33" x14ac:dyDescent="0.2">
      <c r="A26">
        <v>1</v>
      </c>
      <c r="B26" s="4">
        <v>107.5</v>
      </c>
      <c r="C26" s="9">
        <f t="shared" si="0"/>
        <v>41630.38888888865</v>
      </c>
      <c r="D26" s="7">
        <f>'Standard deviation derivation_1'!D26-'Observed data'!D246</f>
        <v>-1.2000000000000455E-2</v>
      </c>
      <c r="E26" s="7">
        <f>'Standard deviation derivation_1'!E26-'Observed data'!E246</f>
        <v>-0.6769999999999996</v>
      </c>
      <c r="F26" s="7">
        <f>'Standard deviation derivation_1'!F26-'Observed data'!F246</f>
        <v>-0.94300000000000495</v>
      </c>
      <c r="G26" s="7">
        <f>'Standard deviation derivation_1'!G26-'Observed data'!G246</f>
        <v>-1.1789999999999985</v>
      </c>
      <c r="H26" s="7">
        <f>'Standard deviation derivation_1'!H26-'Observed data'!H246</f>
        <v>-0.19899999999999807</v>
      </c>
      <c r="I26" s="7">
        <f>'Standard deviation derivation_1'!I26-'Observed data'!I246</f>
        <v>-0.62199999999999989</v>
      </c>
      <c r="J26" s="7">
        <f>'Standard deviation derivation_1'!J26-'Observed data'!J246</f>
        <v>-1.0410000000000004</v>
      </c>
      <c r="K26" s="7">
        <f>'Standard deviation derivation_1'!K26-'Observed data'!K246</f>
        <v>-1.1819999999999986</v>
      </c>
      <c r="L26" s="7">
        <v>1</v>
      </c>
      <c r="M26" s="4">
        <v>107.5</v>
      </c>
      <c r="N26" s="9">
        <f t="shared" si="1"/>
        <v>39852.347222222154</v>
      </c>
      <c r="O26" s="7">
        <f>'Standard deviation derivation_1'!O26-'Observed data'!R242</f>
        <v>0.18100000000000449</v>
      </c>
      <c r="P26" s="7">
        <f>'Standard deviation derivation_1'!P26-'Observed data'!S242</f>
        <v>0.66600000000000392</v>
      </c>
      <c r="Q26" s="7">
        <f>'Standard deviation derivation_1'!Q26-'Observed data'!T242</f>
        <v>8.6999999999999744E-2</v>
      </c>
      <c r="R26" s="7">
        <f>'Standard deviation derivation_1'!R26-'Observed data'!U242</f>
        <v>0.2289999999999992</v>
      </c>
      <c r="S26" s="7">
        <f>'Standard deviation derivation_1'!S26-'Observed data'!V242</f>
        <v>0.57900000000000063</v>
      </c>
      <c r="T26" s="7">
        <f>'Standard deviation derivation_1'!T26-'Observed data'!W242</f>
        <v>0.46800000000000352</v>
      </c>
      <c r="U26" s="7">
        <f>'Standard deviation derivation_1'!U26-'Observed data'!X242</f>
        <v>9.2999999999999972E-2</v>
      </c>
      <c r="V26" s="7">
        <f>'Standard deviation derivation_1'!V26-'Observed data'!Y242</f>
        <v>-5.3999999999998494E-2</v>
      </c>
      <c r="X26" s="4">
        <v>107.5</v>
      </c>
      <c r="Y26" s="9">
        <f t="shared" si="2"/>
        <v>36834.722222220254</v>
      </c>
      <c r="Z26" s="33"/>
      <c r="AA26" s="7">
        <f>'Standard deviation derivation_1'!AA26-'Observed data'!AG278</f>
        <v>0.28999999999999915</v>
      </c>
      <c r="AB26" s="7">
        <f>'Standard deviation derivation_1'!AB26-'Observed data'!AH278</f>
        <v>-0.14899999999999736</v>
      </c>
      <c r="AC26" s="7">
        <f>'Standard deviation derivation_1'!AC26-'Observed data'!AI278</f>
        <v>-0.15899999999999892</v>
      </c>
      <c r="AD26" s="33"/>
      <c r="AE26" s="7">
        <f>'Standard deviation derivation_1'!AE26-'Observed data'!AK278</f>
        <v>0.23300000000000409</v>
      </c>
      <c r="AF26" s="7">
        <f>'Standard deviation derivation_1'!AF26-'Observed data'!AL278</f>
        <v>9.4999999999998863E-2</v>
      </c>
      <c r="AG26" s="7">
        <f>'Standard deviation derivation_1'!AG26-'Observed data'!AM278</f>
        <v>-0.40700000000000003</v>
      </c>
    </row>
    <row r="27" spans="1:33" x14ac:dyDescent="0.2">
      <c r="A27">
        <v>1</v>
      </c>
      <c r="B27" s="4">
        <v>107.75</v>
      </c>
      <c r="C27" s="9">
        <f t="shared" si="0"/>
        <v>41630.392361110869</v>
      </c>
      <c r="D27" s="7">
        <f>'Standard deviation derivation_1'!D27-'Observed data'!D247</f>
        <v>7.5000000000002842E-2</v>
      </c>
      <c r="E27" s="7">
        <f>'Standard deviation derivation_1'!E27-'Observed data'!E247</f>
        <v>-0.6699999999999946</v>
      </c>
      <c r="F27" s="7">
        <f>'Standard deviation derivation_1'!F27-'Observed data'!F247</f>
        <v>-0.87299999999999756</v>
      </c>
      <c r="G27" s="7">
        <f>'Standard deviation derivation_1'!G27-'Observed data'!G247</f>
        <v>-1.0760000000000005</v>
      </c>
      <c r="H27" s="7">
        <f>'Standard deviation derivation_1'!H27-'Observed data'!H247</f>
        <v>-0.21699999999999875</v>
      </c>
      <c r="I27" s="7">
        <f>'Standard deviation derivation_1'!I27-'Observed data'!I247</f>
        <v>-0.61700000000000443</v>
      </c>
      <c r="J27" s="7">
        <f>'Standard deviation derivation_1'!J27-'Observed data'!J247</f>
        <v>-1.0080000000000027</v>
      </c>
      <c r="K27" s="7">
        <f>'Standard deviation derivation_1'!K27-'Observed data'!K247</f>
        <v>-1.1670000000000016</v>
      </c>
      <c r="L27" s="7">
        <v>1</v>
      </c>
      <c r="M27" s="4">
        <v>107.75</v>
      </c>
      <c r="N27" s="9">
        <f t="shared" si="1"/>
        <v>39852.350694444372</v>
      </c>
      <c r="O27" s="7">
        <f>'Standard deviation derivation_1'!O27-'Observed data'!R243</f>
        <v>0.18299999999999983</v>
      </c>
      <c r="P27" s="7">
        <f>'Standard deviation derivation_1'!P27-'Observed data'!S243</f>
        <v>0.67000000000000171</v>
      </c>
      <c r="Q27" s="7">
        <f>'Standard deviation derivation_1'!Q27-'Observed data'!T243</f>
        <v>0.12300000000000111</v>
      </c>
      <c r="R27" s="7">
        <f>'Standard deviation derivation_1'!R27-'Observed data'!U243</f>
        <v>0.26500000000000057</v>
      </c>
      <c r="S27" s="7">
        <f>'Standard deviation derivation_1'!S27-'Observed data'!V243</f>
        <v>0.5800000000000054</v>
      </c>
      <c r="T27" s="7">
        <f>'Standard deviation derivation_1'!T27-'Observed data'!W243</f>
        <v>0.46800000000000352</v>
      </c>
      <c r="U27" s="7">
        <f>'Standard deviation derivation_1'!U27-'Observed data'!X243</f>
        <v>9.800000000000253E-2</v>
      </c>
      <c r="V27" s="7">
        <f>'Standard deviation derivation_1'!V27-'Observed data'!Y243</f>
        <v>-5.1000000000001933E-2</v>
      </c>
      <c r="X27" s="4">
        <v>107.75</v>
      </c>
      <c r="Y27" s="9">
        <f t="shared" si="2"/>
        <v>36834.725694442473</v>
      </c>
      <c r="Z27" s="33"/>
      <c r="AA27" s="7">
        <f>'Standard deviation derivation_1'!AA27-'Observed data'!AG279</f>
        <v>0.29899999999999949</v>
      </c>
      <c r="AB27" s="7">
        <f>'Standard deviation derivation_1'!AB27-'Observed data'!AH279</f>
        <v>-0.10900000000000176</v>
      </c>
      <c r="AC27" s="7">
        <f>'Standard deviation derivation_1'!AC27-'Observed data'!AI279</f>
        <v>-0.12300000000000111</v>
      </c>
      <c r="AD27" s="33"/>
      <c r="AE27" s="7">
        <f>'Standard deviation derivation_1'!AE27-'Observed data'!AK279</f>
        <v>0.23899999999999721</v>
      </c>
      <c r="AF27" s="7">
        <f>'Standard deviation derivation_1'!AF27-'Observed data'!AL279</f>
        <v>9.4000000000001194E-2</v>
      </c>
      <c r="AG27" s="7">
        <f>'Standard deviation derivation_1'!AG27-'Observed data'!AM279</f>
        <v>-0.40899999999999892</v>
      </c>
    </row>
    <row r="28" spans="1:33" x14ac:dyDescent="0.2">
      <c r="A28">
        <v>1</v>
      </c>
      <c r="B28" s="4">
        <v>108</v>
      </c>
      <c r="C28" s="9">
        <f t="shared" si="0"/>
        <v>41630.395833333088</v>
      </c>
      <c r="D28" s="7">
        <f>'Standard deviation derivation_1'!D28-'Observed data'!D248</f>
        <v>0.12700000000000244</v>
      </c>
      <c r="E28" s="7">
        <f>'Standard deviation derivation_1'!E28-'Observed data'!E248</f>
        <v>-0.66199999999999903</v>
      </c>
      <c r="F28" s="7">
        <f>'Standard deviation derivation_1'!F28-'Observed data'!F248</f>
        <v>-0.81199999999999761</v>
      </c>
      <c r="G28" s="7">
        <f>'Standard deviation derivation_1'!G28-'Observed data'!G248</f>
        <v>-0.99500000000000099</v>
      </c>
      <c r="H28" s="7">
        <f>'Standard deviation derivation_1'!H28-'Observed data'!H248</f>
        <v>-0.21399999999999864</v>
      </c>
      <c r="I28" s="7">
        <f>'Standard deviation derivation_1'!I28-'Observed data'!I248</f>
        <v>-0.61399999999999721</v>
      </c>
      <c r="J28" s="7">
        <f>'Standard deviation derivation_1'!J28-'Observed data'!J248</f>
        <v>-0.96499999999999986</v>
      </c>
      <c r="K28" s="7">
        <f>'Standard deviation derivation_1'!K28-'Observed data'!K248</f>
        <v>-1.1509999999999998</v>
      </c>
      <c r="L28" s="7">
        <v>1</v>
      </c>
      <c r="M28" s="4">
        <v>108</v>
      </c>
      <c r="N28" s="9">
        <f t="shared" si="1"/>
        <v>39852.354166666591</v>
      </c>
      <c r="O28" s="7">
        <f>'Standard deviation derivation_1'!O28-'Observed data'!R244</f>
        <v>0.18299999999999983</v>
      </c>
      <c r="P28" s="7">
        <f>'Standard deviation derivation_1'!P28-'Observed data'!S244</f>
        <v>0.67300000000000182</v>
      </c>
      <c r="Q28" s="7">
        <f>'Standard deviation derivation_1'!Q28-'Observed data'!T244</f>
        <v>0.17099999999999937</v>
      </c>
      <c r="R28" s="7">
        <f>'Standard deviation derivation_1'!R28-'Observed data'!U244</f>
        <v>0.31299999999999883</v>
      </c>
      <c r="S28" s="7">
        <f>'Standard deviation derivation_1'!S28-'Observed data'!V244</f>
        <v>0.58100000000000307</v>
      </c>
      <c r="T28" s="7">
        <f>'Standard deviation derivation_1'!T28-'Observed data'!W244</f>
        <v>0.46700000000000585</v>
      </c>
      <c r="U28" s="7">
        <f>'Standard deviation derivation_1'!U28-'Observed data'!X244</f>
        <v>0.1039999999999992</v>
      </c>
      <c r="V28" s="7">
        <f>'Standard deviation derivation_1'!V28-'Observed data'!Y244</f>
        <v>-4.7999999999998266E-2</v>
      </c>
      <c r="X28" s="4">
        <v>108</v>
      </c>
      <c r="Y28" s="9">
        <f t="shared" si="2"/>
        <v>36834.729166664692</v>
      </c>
      <c r="Z28" s="33"/>
      <c r="AA28" s="7">
        <f>'Standard deviation derivation_1'!AA28-'Observed data'!AG280</f>
        <v>0.30599999999999739</v>
      </c>
      <c r="AB28" s="7">
        <f>'Standard deviation derivation_1'!AB28-'Observed data'!AH280</f>
        <v>-4.7000000000000597E-2</v>
      </c>
      <c r="AC28" s="7">
        <f>'Standard deviation derivation_1'!AC28-'Observed data'!AI280</f>
        <v>-7.0999999999997954E-2</v>
      </c>
      <c r="AD28" s="33"/>
      <c r="AE28" s="7">
        <f>'Standard deviation derivation_1'!AE28-'Observed data'!AK280</f>
        <v>0.24499999999999744</v>
      </c>
      <c r="AF28" s="7">
        <f>'Standard deviation derivation_1'!AF28-'Observed data'!AL280</f>
        <v>9.4999999999998863E-2</v>
      </c>
      <c r="AG28" s="7">
        <f>'Standard deviation derivation_1'!AG28-'Observed data'!AM280</f>
        <v>-0.41200000000000259</v>
      </c>
    </row>
    <row r="29" spans="1:33" x14ac:dyDescent="0.2">
      <c r="A29">
        <v>1</v>
      </c>
      <c r="B29" s="4">
        <v>108.25</v>
      </c>
      <c r="C29" s="9">
        <f t="shared" si="0"/>
        <v>41630.399305555307</v>
      </c>
      <c r="D29" s="7">
        <f>'Standard deviation derivation_1'!D29-'Observed data'!D249</f>
        <v>0.13799999999999812</v>
      </c>
      <c r="E29" s="7">
        <f>'Standard deviation derivation_1'!E29-'Observed data'!E249</f>
        <v>-0.66000000000000369</v>
      </c>
      <c r="F29" s="7">
        <f>'Standard deviation derivation_1'!F29-'Observed data'!F249</f>
        <v>-0.74699999999999989</v>
      </c>
      <c r="G29" s="7">
        <f>'Standard deviation derivation_1'!G29-'Observed data'!G249</f>
        <v>-0.93099999999999739</v>
      </c>
      <c r="H29" s="7">
        <f>'Standard deviation derivation_1'!H29-'Observed data'!H249</f>
        <v>-0.22800000000000153</v>
      </c>
      <c r="I29" s="7">
        <f>'Standard deviation derivation_1'!I29-'Observed data'!I249</f>
        <v>-0.61400000000000432</v>
      </c>
      <c r="J29" s="7">
        <f>'Standard deviation derivation_1'!J29-'Observed data'!J249</f>
        <v>-0.91800000000000281</v>
      </c>
      <c r="K29" s="7">
        <f>'Standard deviation derivation_1'!K29-'Observed data'!K249</f>
        <v>-1.1289999999999978</v>
      </c>
      <c r="L29" s="7">
        <v>1</v>
      </c>
      <c r="M29" s="4">
        <v>108.25</v>
      </c>
      <c r="N29" s="9">
        <f t="shared" si="1"/>
        <v>39852.35763888881</v>
      </c>
      <c r="O29" s="7">
        <f>'Standard deviation derivation_1'!O29-'Observed data'!R245</f>
        <v>0.18100000000000449</v>
      </c>
      <c r="P29" s="7">
        <f>'Standard deviation derivation_1'!P29-'Observed data'!S245</f>
        <v>0.67499999999999716</v>
      </c>
      <c r="Q29" s="7">
        <f>'Standard deviation derivation_1'!Q29-'Observed data'!T245</f>
        <v>0.22700000000000031</v>
      </c>
      <c r="R29" s="7">
        <f>'Standard deviation derivation_1'!R29-'Observed data'!U245</f>
        <v>0.36500000000000199</v>
      </c>
      <c r="S29" s="7">
        <f>'Standard deviation derivation_1'!S29-'Observed data'!V245</f>
        <v>0.58600000000000563</v>
      </c>
      <c r="T29" s="7">
        <f>'Standard deviation derivation_1'!T29-'Observed data'!W245</f>
        <v>0.46700000000000585</v>
      </c>
      <c r="U29" s="7">
        <f>'Standard deviation derivation_1'!U29-'Observed data'!X245</f>
        <v>0.10799999999999699</v>
      </c>
      <c r="V29" s="7">
        <f>'Standard deviation derivation_1'!V29-'Observed data'!Y245</f>
        <v>-4.5999999999999375E-2</v>
      </c>
      <c r="X29" s="4">
        <v>108.25</v>
      </c>
      <c r="Y29" s="9">
        <f t="shared" si="2"/>
        <v>36834.732638886911</v>
      </c>
      <c r="Z29" s="33"/>
      <c r="AA29" s="7">
        <f>'Standard deviation derivation_1'!AA29-'Observed data'!AG281</f>
        <v>0.31300000000000239</v>
      </c>
      <c r="AB29" s="7">
        <f>'Standard deviation derivation_1'!AB29-'Observed data'!AH281</f>
        <v>1.3000000000001677E-2</v>
      </c>
      <c r="AC29" s="7">
        <f>'Standard deviation derivation_1'!AC29-'Observed data'!AI281</f>
        <v>-1.9000000000001904E-2</v>
      </c>
      <c r="AD29" s="33"/>
      <c r="AE29" s="7">
        <f>'Standard deviation derivation_1'!AE29-'Observed data'!AK281</f>
        <v>0.25300000000000011</v>
      </c>
      <c r="AF29" s="7">
        <f>'Standard deviation derivation_1'!AF29-'Observed data'!AL281</f>
        <v>9.5000000000002416E-2</v>
      </c>
      <c r="AG29" s="7">
        <f>'Standard deviation derivation_1'!AG29-'Observed data'!AM281</f>
        <v>-0.41399999999999793</v>
      </c>
    </row>
    <row r="30" spans="1:33" x14ac:dyDescent="0.2">
      <c r="A30">
        <v>1</v>
      </c>
      <c r="B30" s="4">
        <v>108.5</v>
      </c>
      <c r="C30" s="9">
        <f t="shared" si="0"/>
        <v>41630.402777777526</v>
      </c>
      <c r="D30" s="7">
        <f>'Standard deviation derivation_1'!D30-'Observed data'!D250</f>
        <v>0.16399999999999437</v>
      </c>
      <c r="E30" s="7">
        <f>'Standard deviation derivation_1'!E30-'Observed data'!E250</f>
        <v>-0.65699999999999648</v>
      </c>
      <c r="F30" s="7">
        <f>'Standard deviation derivation_1'!F30-'Observed data'!F250</f>
        <v>-0.70199999999999818</v>
      </c>
      <c r="G30" s="7">
        <f>'Standard deviation derivation_1'!G30-'Observed data'!G250</f>
        <v>-0.88299999999999912</v>
      </c>
      <c r="H30" s="7">
        <f>'Standard deviation derivation_1'!H30-'Observed data'!H250</f>
        <v>-0.23000000000000398</v>
      </c>
      <c r="I30" s="7">
        <f>'Standard deviation derivation_1'!I30-'Observed data'!I250</f>
        <v>-0.61399999999999721</v>
      </c>
      <c r="J30" s="7">
        <f>'Standard deviation derivation_1'!J30-'Observed data'!J250</f>
        <v>-0.87400000000000233</v>
      </c>
      <c r="K30" s="7">
        <f>'Standard deviation derivation_1'!K30-'Observed data'!K250</f>
        <v>-1.1039999999999992</v>
      </c>
      <c r="L30" s="7">
        <v>1</v>
      </c>
      <c r="M30" s="4">
        <v>108.5</v>
      </c>
      <c r="N30" s="9">
        <f t="shared" si="1"/>
        <v>39852.361111111029</v>
      </c>
      <c r="O30" s="7">
        <f>'Standard deviation derivation_1'!O30-'Observed data'!R246</f>
        <v>0.18299999999999983</v>
      </c>
      <c r="P30" s="7">
        <f>'Standard deviation derivation_1'!P30-'Observed data'!S246</f>
        <v>0.67800000000000438</v>
      </c>
      <c r="Q30" s="7">
        <f>'Standard deviation derivation_1'!Q30-'Observed data'!T246</f>
        <v>0.27899999999999991</v>
      </c>
      <c r="R30" s="7">
        <f>'Standard deviation derivation_1'!R30-'Observed data'!U246</f>
        <v>0.41600000000000037</v>
      </c>
      <c r="S30" s="7">
        <f>'Standard deviation derivation_1'!S30-'Observed data'!V246</f>
        <v>0.58899999999999864</v>
      </c>
      <c r="T30" s="7">
        <f>'Standard deviation derivation_1'!T30-'Observed data'!W246</f>
        <v>0.46600000000000108</v>
      </c>
      <c r="U30" s="7">
        <f>'Standard deviation derivation_1'!U30-'Observed data'!X246</f>
        <v>0.11299999999999955</v>
      </c>
      <c r="V30" s="7">
        <f>'Standard deviation derivation_1'!V30-'Observed data'!Y246</f>
        <v>-4.4999999999998153E-2</v>
      </c>
      <c r="X30" s="4">
        <v>108.5</v>
      </c>
      <c r="Y30" s="9">
        <f t="shared" si="2"/>
        <v>36834.73611110913</v>
      </c>
      <c r="Z30" s="33"/>
      <c r="AA30" s="7">
        <f>'Standard deviation derivation_1'!AA30-'Observed data'!AG282</f>
        <v>0.3160000000000025</v>
      </c>
      <c r="AB30" s="7">
        <f>'Standard deviation derivation_1'!AB30-'Observed data'!AH282</f>
        <v>6.5999999999998948E-2</v>
      </c>
      <c r="AC30" s="7">
        <f>'Standard deviation derivation_1'!AC30-'Observed data'!AI282</f>
        <v>3.9000000000001478E-2</v>
      </c>
      <c r="AD30" s="33"/>
      <c r="AE30" s="7">
        <f>'Standard deviation derivation_1'!AE30-'Observed data'!AK282</f>
        <v>0.26099999999999568</v>
      </c>
      <c r="AF30" s="7">
        <f>'Standard deviation derivation_1'!AF30-'Observed data'!AL282</f>
        <v>9.3999999999997641E-2</v>
      </c>
      <c r="AG30" s="7">
        <f>'Standard deviation derivation_1'!AG30-'Observed data'!AM282</f>
        <v>-0.41600000000000037</v>
      </c>
    </row>
    <row r="31" spans="1:33" x14ac:dyDescent="0.2">
      <c r="A31">
        <v>1</v>
      </c>
      <c r="B31" s="4">
        <v>108.75</v>
      </c>
      <c r="C31" s="9">
        <f t="shared" si="0"/>
        <v>41630.406249999745</v>
      </c>
      <c r="D31" s="7">
        <f>'Standard deviation derivation_1'!D31-'Observed data'!D251</f>
        <v>0.18800000000000239</v>
      </c>
      <c r="E31" s="7">
        <f>'Standard deviation derivation_1'!E31-'Observed data'!E251</f>
        <v>-0.65500000000000114</v>
      </c>
      <c r="F31" s="7">
        <f>'Standard deviation derivation_1'!F31-'Observed data'!F251</f>
        <v>-0.65500000000000114</v>
      </c>
      <c r="G31" s="7">
        <f>'Standard deviation derivation_1'!G31-'Observed data'!G251</f>
        <v>-0.80099999999999838</v>
      </c>
      <c r="H31" s="7">
        <f>'Standard deviation derivation_1'!H31-'Observed data'!H251</f>
        <v>-0.23799999999999955</v>
      </c>
      <c r="I31" s="7">
        <f>'Standard deviation derivation_1'!I31-'Observed data'!I251</f>
        <v>-0.61200000000000188</v>
      </c>
      <c r="J31" s="7">
        <f>'Standard deviation derivation_1'!J31-'Observed data'!J251</f>
        <v>-0.83099999999999952</v>
      </c>
      <c r="K31" s="7">
        <f>'Standard deviation derivation_1'!K31-'Observed data'!K251</f>
        <v>-1.0730000000000004</v>
      </c>
      <c r="L31" s="7">
        <v>1</v>
      </c>
      <c r="M31" s="4">
        <v>108.75</v>
      </c>
      <c r="N31" s="9">
        <f t="shared" si="1"/>
        <v>39852.364583333248</v>
      </c>
      <c r="O31" s="7">
        <f>'Standard deviation derivation_1'!O31-'Observed data'!R247</f>
        <v>0.19000000000000483</v>
      </c>
      <c r="P31" s="7">
        <f>'Standard deviation derivation_1'!P31-'Observed data'!S247</f>
        <v>0.6769999999999996</v>
      </c>
      <c r="Q31" s="7">
        <f>'Standard deviation derivation_1'!Q31-'Observed data'!T247</f>
        <v>0.32399999999999807</v>
      </c>
      <c r="R31" s="7">
        <f>'Standard deviation derivation_1'!R31-'Observed data'!U247</f>
        <v>0.46400000000000219</v>
      </c>
      <c r="S31" s="7">
        <f>'Standard deviation derivation_1'!S31-'Observed data'!V247</f>
        <v>0.5870000000000033</v>
      </c>
      <c r="T31" s="7">
        <f>'Standard deviation derivation_1'!T31-'Observed data'!W247</f>
        <v>0.46600000000000108</v>
      </c>
      <c r="U31" s="7">
        <f>'Standard deviation derivation_1'!U31-'Observed data'!X247</f>
        <v>0.11899999999999977</v>
      </c>
      <c r="V31" s="7">
        <f>'Standard deviation derivation_1'!V31-'Observed data'!Y247</f>
        <v>-4.1000000000000369E-2</v>
      </c>
      <c r="X31" s="4">
        <v>108.75</v>
      </c>
      <c r="Y31" s="9">
        <f t="shared" si="2"/>
        <v>36834.739583331349</v>
      </c>
      <c r="Z31" s="33"/>
      <c r="AA31" s="7">
        <f>'Standard deviation derivation_1'!AA31-'Observed data'!AG283</f>
        <v>0.32000000000000028</v>
      </c>
      <c r="AB31" s="7">
        <f>'Standard deviation derivation_1'!AB31-'Observed data'!AH283</f>
        <v>0.11400000000000077</v>
      </c>
      <c r="AC31" s="7">
        <f>'Standard deviation derivation_1'!AC31-'Observed data'!AI283</f>
        <v>9.4000000000001194E-2</v>
      </c>
      <c r="AD31" s="33"/>
      <c r="AE31" s="7">
        <f>'Standard deviation derivation_1'!AE31-'Observed data'!AK283</f>
        <v>0.26399999999999579</v>
      </c>
      <c r="AF31" s="7">
        <f>'Standard deviation derivation_1'!AF31-'Observed data'!AL283</f>
        <v>9.5000000000002416E-2</v>
      </c>
      <c r="AG31" s="7">
        <f>'Standard deviation derivation_1'!AG31-'Observed data'!AM283</f>
        <v>-0.41699999999999804</v>
      </c>
    </row>
    <row r="32" spans="1:33" x14ac:dyDescent="0.2">
      <c r="A32">
        <v>1</v>
      </c>
      <c r="B32" s="4">
        <v>109</v>
      </c>
      <c r="C32" s="9">
        <f t="shared" si="0"/>
        <v>41630.409722221964</v>
      </c>
      <c r="D32" s="7">
        <f>'Standard deviation derivation_1'!D32-'Observed data'!D252</f>
        <v>0.20600000000000307</v>
      </c>
      <c r="E32" s="7">
        <f>'Standard deviation derivation_1'!E32-'Observed data'!E252</f>
        <v>-0.65400000000000347</v>
      </c>
      <c r="F32" s="7">
        <f>'Standard deviation derivation_1'!F32-'Observed data'!F252</f>
        <v>-0.62399999999999523</v>
      </c>
      <c r="G32" s="7">
        <f>'Standard deviation derivation_1'!G32-'Observed data'!G252</f>
        <v>-0.76299999999999812</v>
      </c>
      <c r="H32" s="7">
        <f>'Standard deviation derivation_1'!H32-'Observed data'!H252</f>
        <v>-0.25300000000000011</v>
      </c>
      <c r="I32" s="7">
        <f>'Standard deviation derivation_1'!I32-'Observed data'!I252</f>
        <v>-0.61599999999999966</v>
      </c>
      <c r="J32" s="7">
        <f>'Standard deviation derivation_1'!J32-'Observed data'!J252</f>
        <v>-0.78999999999999915</v>
      </c>
      <c r="K32" s="7">
        <f>'Standard deviation derivation_1'!K32-'Observed data'!K252</f>
        <v>-1.0360000000000014</v>
      </c>
      <c r="L32" s="7">
        <v>1</v>
      </c>
      <c r="M32" s="4">
        <v>109</v>
      </c>
      <c r="N32" s="9">
        <f t="shared" si="1"/>
        <v>39852.368055555467</v>
      </c>
      <c r="O32" s="7">
        <f>'Standard deviation derivation_1'!O32-'Observed data'!R248</f>
        <v>0.18500000000000227</v>
      </c>
      <c r="P32" s="7">
        <f>'Standard deviation derivation_1'!P32-'Observed data'!S248</f>
        <v>0.67799999999999727</v>
      </c>
      <c r="Q32" s="7">
        <f>'Standard deviation derivation_1'!Q32-'Observed data'!T248</f>
        <v>0.3559999999999981</v>
      </c>
      <c r="R32" s="7">
        <f>'Standard deviation derivation_1'!R32-'Observed data'!U248</f>
        <v>0.50799999999999912</v>
      </c>
      <c r="S32" s="7">
        <f>'Standard deviation derivation_1'!S32-'Observed data'!V248</f>
        <v>0.58800000000000097</v>
      </c>
      <c r="T32" s="7">
        <f>'Standard deviation derivation_1'!T32-'Observed data'!W248</f>
        <v>0.46600000000000108</v>
      </c>
      <c r="U32" s="7">
        <f>'Standard deviation derivation_1'!U32-'Observed data'!X248</f>
        <v>0.12300000000000111</v>
      </c>
      <c r="V32" s="7">
        <f>'Standard deviation derivation_1'!V32-'Observed data'!Y248</f>
        <v>-3.8000000000000256E-2</v>
      </c>
      <c r="X32" s="4">
        <v>109</v>
      </c>
      <c r="Y32" s="9">
        <f t="shared" si="2"/>
        <v>36834.743055553568</v>
      </c>
      <c r="Z32" s="33"/>
      <c r="AA32" s="7">
        <f>'Standard deviation derivation_1'!AA32-'Observed data'!AG284</f>
        <v>0.32200000000000273</v>
      </c>
      <c r="AB32" s="7">
        <f>'Standard deviation derivation_1'!AB32-'Observed data'!AH284</f>
        <v>0.14900000000000091</v>
      </c>
      <c r="AC32" s="7">
        <f>'Standard deviation derivation_1'!AC32-'Observed data'!AI284</f>
        <v>0.14199999999999946</v>
      </c>
      <c r="AD32" s="33"/>
      <c r="AE32" s="7">
        <f>'Standard deviation derivation_1'!AE32-'Observed data'!AK284</f>
        <v>0.26200000000000045</v>
      </c>
      <c r="AF32" s="7">
        <f>'Standard deviation derivation_1'!AF32-'Observed data'!AL284</f>
        <v>9.4999999999998863E-2</v>
      </c>
      <c r="AG32" s="7">
        <f>'Standard deviation derivation_1'!AG32-'Observed data'!AM284</f>
        <v>-0.41599999999999682</v>
      </c>
    </row>
    <row r="33" spans="1:33" x14ac:dyDescent="0.2">
      <c r="A33">
        <v>1</v>
      </c>
      <c r="B33" s="4">
        <v>109.25</v>
      </c>
      <c r="C33" s="9">
        <f t="shared" si="0"/>
        <v>41630.413194444183</v>
      </c>
      <c r="D33" s="7">
        <f>'Standard deviation derivation_1'!D33-'Observed data'!D253</f>
        <v>0.23300000000000409</v>
      </c>
      <c r="E33" s="7">
        <f>'Standard deviation derivation_1'!E33-'Observed data'!E253</f>
        <v>-0.6530000000000058</v>
      </c>
      <c r="F33" s="7">
        <f>'Standard deviation derivation_1'!F33-'Observed data'!F253</f>
        <v>-0.59100000000000108</v>
      </c>
      <c r="G33" s="7">
        <f>'Standard deviation derivation_1'!G33-'Observed data'!G253</f>
        <v>-0.70300000000000296</v>
      </c>
      <c r="H33" s="7">
        <f>'Standard deviation derivation_1'!H33-'Observed data'!H253</f>
        <v>-0.25399999999999778</v>
      </c>
      <c r="I33" s="7">
        <f>'Standard deviation derivation_1'!I33-'Observed data'!I253</f>
        <v>-0.61999999999999744</v>
      </c>
      <c r="J33" s="7">
        <f>'Standard deviation derivation_1'!J33-'Observed data'!J253</f>
        <v>-0.74800000000000111</v>
      </c>
      <c r="K33" s="7">
        <f>'Standard deviation derivation_1'!K33-'Observed data'!K253</f>
        <v>-0.99800000000000111</v>
      </c>
      <c r="L33" s="7">
        <v>1</v>
      </c>
      <c r="M33" s="4">
        <v>109.25</v>
      </c>
      <c r="N33" s="9">
        <f t="shared" si="1"/>
        <v>39852.371527777686</v>
      </c>
      <c r="O33" s="7">
        <f>'Standard deviation derivation_1'!O33-'Observed data'!R249</f>
        <v>0.18800000000000239</v>
      </c>
      <c r="P33" s="7">
        <f>'Standard deviation derivation_1'!P33-'Observed data'!S249</f>
        <v>0.67799999999999727</v>
      </c>
      <c r="Q33" s="7">
        <f>'Standard deviation derivation_1'!Q33-'Observed data'!T249</f>
        <v>0.38399999999999679</v>
      </c>
      <c r="R33" s="7">
        <f>'Standard deviation derivation_1'!R33-'Observed data'!U249</f>
        <v>0.54599999999999937</v>
      </c>
      <c r="S33" s="7">
        <f>'Standard deviation derivation_1'!S33-'Observed data'!V249</f>
        <v>0.58999999999999631</v>
      </c>
      <c r="T33" s="7">
        <f>'Standard deviation derivation_1'!T33-'Observed data'!W249</f>
        <v>0.46699999999999875</v>
      </c>
      <c r="U33" s="7">
        <f>'Standard deviation derivation_1'!U33-'Observed data'!X249</f>
        <v>0.12800000000000011</v>
      </c>
      <c r="V33" s="7">
        <f>'Standard deviation derivation_1'!V33-'Observed data'!Y249</f>
        <v>-3.399999999999892E-2</v>
      </c>
      <c r="X33" s="4">
        <v>109.25</v>
      </c>
      <c r="Y33" s="9">
        <f t="shared" si="2"/>
        <v>36834.746527775787</v>
      </c>
      <c r="Z33" s="33"/>
      <c r="AA33" s="7">
        <f>'Standard deviation derivation_1'!AA33-'Observed data'!AG285</f>
        <v>0.32500000000000284</v>
      </c>
      <c r="AB33" s="7">
        <f>'Standard deviation derivation_1'!AB33-'Observed data'!AH285</f>
        <v>0.1720000000000006</v>
      </c>
      <c r="AC33" s="7">
        <f>'Standard deviation derivation_1'!AC33-'Observed data'!AI285</f>
        <v>0.18200000000000216</v>
      </c>
      <c r="AD33" s="33"/>
      <c r="AE33" s="7">
        <f>'Standard deviation derivation_1'!AE33-'Observed data'!AK285</f>
        <v>0.26299999999999812</v>
      </c>
      <c r="AF33" s="7">
        <f>'Standard deviation derivation_1'!AF33-'Observed data'!AL285</f>
        <v>9.7000000000001307E-2</v>
      </c>
      <c r="AG33" s="7">
        <f>'Standard deviation derivation_1'!AG33-'Observed data'!AM285</f>
        <v>-0.41700000000000159</v>
      </c>
    </row>
    <row r="34" spans="1:33" x14ac:dyDescent="0.2">
      <c r="A34">
        <v>1</v>
      </c>
      <c r="B34" s="4">
        <v>109.5</v>
      </c>
      <c r="C34" s="9">
        <f t="shared" si="0"/>
        <v>41630.416666666402</v>
      </c>
      <c r="D34" s="7">
        <f>'Standard deviation derivation_1'!D34-'Observed data'!D254</f>
        <v>0.27400000000000091</v>
      </c>
      <c r="E34" s="7">
        <f>'Standard deviation derivation_1'!E34-'Observed data'!E254</f>
        <v>-0.65299999999999869</v>
      </c>
      <c r="F34" s="7">
        <f>'Standard deviation derivation_1'!F34-'Observed data'!F254</f>
        <v>-0.56700000000000017</v>
      </c>
      <c r="G34" s="7">
        <f>'Standard deviation derivation_1'!G34-'Observed data'!G254</f>
        <v>-0.67400000000000304</v>
      </c>
      <c r="H34" s="7">
        <f>'Standard deviation derivation_1'!H34-'Observed data'!H254</f>
        <v>-0.26499999999999346</v>
      </c>
      <c r="I34" s="7">
        <f>'Standard deviation derivation_1'!I34-'Observed data'!I254</f>
        <v>-0.62700000000000244</v>
      </c>
      <c r="J34" s="7">
        <f>'Standard deviation derivation_1'!J34-'Observed data'!J254</f>
        <v>-0.70700000000000074</v>
      </c>
      <c r="K34" s="7">
        <f>'Standard deviation derivation_1'!K34-'Observed data'!K254</f>
        <v>-0.95800000000000196</v>
      </c>
      <c r="L34" s="7">
        <v>1</v>
      </c>
      <c r="M34" s="4">
        <v>109.5</v>
      </c>
      <c r="N34" s="9">
        <f t="shared" si="1"/>
        <v>39852.374999999905</v>
      </c>
      <c r="O34" s="7">
        <f>'Standard deviation derivation_1'!O34-'Observed data'!R250</f>
        <v>0.19000000000000483</v>
      </c>
      <c r="P34" s="7">
        <f>'Standard deviation derivation_1'!P34-'Observed data'!S250</f>
        <v>0.67799999999999727</v>
      </c>
      <c r="Q34" s="7">
        <f>'Standard deviation derivation_1'!Q34-'Observed data'!T250</f>
        <v>0.40399999999999991</v>
      </c>
      <c r="R34" s="7">
        <f>'Standard deviation derivation_1'!R34-'Observed data'!U250</f>
        <v>0.57600000000000051</v>
      </c>
      <c r="S34" s="7">
        <f>'Standard deviation derivation_1'!S34-'Observed data'!V250</f>
        <v>0.58999999999999631</v>
      </c>
      <c r="T34" s="7">
        <f>'Standard deviation derivation_1'!T34-'Observed data'!W250</f>
        <v>0.46800000000000352</v>
      </c>
      <c r="U34" s="7">
        <f>'Standard deviation derivation_1'!U34-'Observed data'!X250</f>
        <v>0.13299999999999912</v>
      </c>
      <c r="V34" s="7">
        <f>'Standard deviation derivation_1'!V34-'Observed data'!Y250</f>
        <v>-3.3000000000001251E-2</v>
      </c>
      <c r="X34" s="4">
        <v>109.5</v>
      </c>
      <c r="Y34" s="9">
        <f t="shared" si="2"/>
        <v>36834.749999998006</v>
      </c>
      <c r="Z34" s="33"/>
      <c r="AA34" s="7">
        <f>'Standard deviation derivation_1'!AA34-'Observed data'!AG286</f>
        <v>0.32600000000000051</v>
      </c>
      <c r="AB34" s="7">
        <f>'Standard deviation derivation_1'!AB34-'Observed data'!AH286</f>
        <v>0.1910000000000025</v>
      </c>
      <c r="AC34" s="7">
        <f>'Standard deviation derivation_1'!AC34-'Observed data'!AI286</f>
        <v>0.21300000000000097</v>
      </c>
      <c r="AD34" s="33"/>
      <c r="AE34" s="7">
        <f>'Standard deviation derivation_1'!AE34-'Observed data'!AK286</f>
        <v>0.26399999999999579</v>
      </c>
      <c r="AF34" s="7">
        <f>'Standard deviation derivation_1'!AF34-'Observed data'!AL286</f>
        <v>9.7999999999998977E-2</v>
      </c>
      <c r="AG34" s="7">
        <f>'Standard deviation derivation_1'!AG34-'Observed data'!AM286</f>
        <v>-0.41399999999999793</v>
      </c>
    </row>
    <row r="35" spans="1:33" x14ac:dyDescent="0.2">
      <c r="A35">
        <v>1</v>
      </c>
      <c r="B35" s="4">
        <v>109.75</v>
      </c>
      <c r="C35" s="9">
        <f t="shared" si="0"/>
        <v>41630.420138888621</v>
      </c>
      <c r="D35" s="7">
        <f>'Standard deviation derivation_1'!D35-'Observed data'!D255</f>
        <v>0.29599999999999937</v>
      </c>
      <c r="E35" s="7">
        <f>'Standard deviation derivation_1'!E35-'Observed data'!E255</f>
        <v>-0.65399999999999636</v>
      </c>
      <c r="F35" s="7">
        <f>'Standard deviation derivation_1'!F35-'Observed data'!F255</f>
        <v>-0.5379999999999967</v>
      </c>
      <c r="G35" s="7">
        <f>'Standard deviation derivation_1'!G35-'Observed data'!G255</f>
        <v>-0.62199999999999633</v>
      </c>
      <c r="H35" s="7">
        <f>'Standard deviation derivation_1'!H35-'Observed data'!H255</f>
        <v>-0.2640000000000029</v>
      </c>
      <c r="I35" s="7">
        <f>'Standard deviation derivation_1'!I35-'Observed data'!I255</f>
        <v>-0.62299999999999756</v>
      </c>
      <c r="J35" s="7">
        <f>'Standard deviation derivation_1'!J35-'Observed data'!J255</f>
        <v>-0.66600000000000037</v>
      </c>
      <c r="K35" s="7">
        <f>'Standard deviation derivation_1'!K35-'Observed data'!K255</f>
        <v>-0.91600000000000037</v>
      </c>
      <c r="L35" s="7">
        <v>1</v>
      </c>
      <c r="M35" s="4">
        <v>109.75</v>
      </c>
      <c r="N35" s="9">
        <f t="shared" si="1"/>
        <v>39852.378472222124</v>
      </c>
      <c r="O35" s="7">
        <f>'Standard deviation derivation_1'!O35-'Observed data'!R251</f>
        <v>0.19300000000000495</v>
      </c>
      <c r="P35" s="7">
        <f>'Standard deviation derivation_1'!P35-'Observed data'!S251</f>
        <v>0.67900000000000205</v>
      </c>
      <c r="Q35" s="7">
        <f>'Standard deviation derivation_1'!Q35-'Observed data'!T251</f>
        <v>0.41399999999999793</v>
      </c>
      <c r="R35" s="7">
        <f>'Standard deviation derivation_1'!R35-'Observed data'!U251</f>
        <v>0.59600000000000009</v>
      </c>
      <c r="S35" s="7">
        <f>'Standard deviation derivation_1'!S35-'Observed data'!V251</f>
        <v>0.59199999999999875</v>
      </c>
      <c r="T35" s="7">
        <f>'Standard deviation derivation_1'!T35-'Observed data'!W251</f>
        <v>0.46800000000000352</v>
      </c>
      <c r="U35" s="7">
        <f>'Standard deviation derivation_1'!U35-'Observed data'!X251</f>
        <v>0.1390000000000029</v>
      </c>
      <c r="V35" s="7">
        <f>'Standard deviation derivation_1'!V35-'Observed data'!Y251</f>
        <v>-3.0999999999998806E-2</v>
      </c>
      <c r="X35" s="4">
        <v>109.75</v>
      </c>
      <c r="Y35" s="9">
        <f t="shared" si="2"/>
        <v>36834.753472220225</v>
      </c>
      <c r="Z35" s="33"/>
      <c r="AA35" s="7">
        <f>'Standard deviation derivation_1'!AA35-'Observed data'!AG287</f>
        <v>0.33100000000000307</v>
      </c>
      <c r="AB35" s="7">
        <f>'Standard deviation derivation_1'!AB35-'Observed data'!AH287</f>
        <v>0.21099999999999852</v>
      </c>
      <c r="AC35" s="7">
        <f>'Standard deviation derivation_1'!AC35-'Observed data'!AI287</f>
        <v>0.23600000000000065</v>
      </c>
      <c r="AD35" s="33"/>
      <c r="AE35" s="7">
        <f>'Standard deviation derivation_1'!AE35-'Observed data'!AK287</f>
        <v>0.26399999999999579</v>
      </c>
      <c r="AF35" s="7">
        <f>'Standard deviation derivation_1'!AF35-'Observed data'!AL287</f>
        <v>9.9000000000000199E-2</v>
      </c>
      <c r="AG35" s="7">
        <f>'Standard deviation derivation_1'!AG35-'Observed data'!AM287</f>
        <v>-0.41400000000000148</v>
      </c>
    </row>
    <row r="36" spans="1:33" x14ac:dyDescent="0.2">
      <c r="A36">
        <v>1</v>
      </c>
      <c r="B36" s="4">
        <v>110</v>
      </c>
      <c r="C36" s="9">
        <f t="shared" si="0"/>
        <v>41630.42361111084</v>
      </c>
      <c r="D36" s="7">
        <f>'Standard deviation derivation_1'!D36-'Observed data'!D256</f>
        <v>0.32200000000000273</v>
      </c>
      <c r="E36" s="7">
        <f>'Standard deviation derivation_1'!E36-'Observed data'!E256</f>
        <v>-0.65000000000000568</v>
      </c>
      <c r="F36" s="7">
        <f>'Standard deviation derivation_1'!F36-'Observed data'!F256</f>
        <v>-0.51899999999999835</v>
      </c>
      <c r="G36" s="7">
        <f>'Standard deviation derivation_1'!G36-'Observed data'!G256</f>
        <v>-0.60299999999999798</v>
      </c>
      <c r="H36" s="7">
        <f>'Standard deviation derivation_1'!H36-'Observed data'!H256</f>
        <v>-0.26999999999999602</v>
      </c>
      <c r="I36" s="7">
        <f>'Standard deviation derivation_1'!I36-'Observed data'!I256</f>
        <v>-0.63000000000000256</v>
      </c>
      <c r="J36" s="7">
        <f>'Standard deviation derivation_1'!J36-'Observed data'!J256</f>
        <v>-0.63600000000000279</v>
      </c>
      <c r="K36" s="7">
        <f>'Standard deviation derivation_1'!K36-'Observed data'!K256</f>
        <v>-0.87899999999999778</v>
      </c>
      <c r="L36" s="7">
        <v>1</v>
      </c>
      <c r="M36" s="4">
        <v>110</v>
      </c>
      <c r="N36" s="9">
        <f t="shared" si="1"/>
        <v>39852.381944444343</v>
      </c>
      <c r="O36" s="7">
        <f>'Standard deviation derivation_1'!O36-'Observed data'!R252</f>
        <v>0.18100000000000449</v>
      </c>
      <c r="P36" s="7">
        <f>'Standard deviation derivation_1'!P36-'Observed data'!S252</f>
        <v>0.67900000000000205</v>
      </c>
      <c r="Q36" s="7">
        <f>'Standard deviation derivation_1'!Q36-'Observed data'!T252</f>
        <v>0.42299999999999827</v>
      </c>
      <c r="R36" s="7">
        <f>'Standard deviation derivation_1'!R36-'Observed data'!U252</f>
        <v>0.6109999999999971</v>
      </c>
      <c r="S36" s="7">
        <f>'Standard deviation derivation_1'!S36-'Observed data'!V252</f>
        <v>0.59399999999999409</v>
      </c>
      <c r="T36" s="7">
        <f>'Standard deviation derivation_1'!T36-'Observed data'!W252</f>
        <v>0.46399999999999864</v>
      </c>
      <c r="U36" s="7">
        <f>'Standard deviation derivation_1'!U36-'Observed data'!X252</f>
        <v>0.14499999999999957</v>
      </c>
      <c r="V36" s="7">
        <f>'Standard deviation derivation_1'!V36-'Observed data'!Y252</f>
        <v>-2.7000000000001023E-2</v>
      </c>
      <c r="X36" s="4">
        <v>110</v>
      </c>
      <c r="Y36" s="9">
        <f t="shared" si="2"/>
        <v>36834.756944442444</v>
      </c>
      <c r="Z36" s="33"/>
      <c r="AA36" s="7">
        <f>'Standard deviation derivation_1'!AA36-'Observed data'!AG288</f>
        <v>0.33599999999999852</v>
      </c>
      <c r="AB36" s="7">
        <f>'Standard deviation derivation_1'!AB36-'Observed data'!AH288</f>
        <v>0.21900000000000119</v>
      </c>
      <c r="AC36" s="7">
        <f>'Standard deviation derivation_1'!AC36-'Observed data'!AI288</f>
        <v>0.25600000000000023</v>
      </c>
      <c r="AD36" s="33"/>
      <c r="AE36" s="7">
        <f>'Standard deviation derivation_1'!AE36-'Observed data'!AK288</f>
        <v>0.26699999999999591</v>
      </c>
      <c r="AF36" s="7">
        <f>'Standard deviation derivation_1'!AF36-'Observed data'!AL288</f>
        <v>0.10000000000000142</v>
      </c>
      <c r="AG36" s="7">
        <f>'Standard deviation derivation_1'!AG36-'Observed data'!AM288</f>
        <v>-0.41300000000000026</v>
      </c>
    </row>
    <row r="37" spans="1:33" x14ac:dyDescent="0.2">
      <c r="A37">
        <v>1</v>
      </c>
      <c r="B37" s="4">
        <v>110.25</v>
      </c>
      <c r="C37" s="9">
        <f t="shared" si="0"/>
        <v>41630.427083333059</v>
      </c>
      <c r="D37" s="7">
        <f>'Standard deviation derivation_1'!D37-'Observed data'!D257</f>
        <v>0.33800000000000097</v>
      </c>
      <c r="E37" s="7">
        <f>'Standard deviation derivation_1'!E37-'Observed data'!E257</f>
        <v>-0.64900000000000091</v>
      </c>
      <c r="F37" s="7">
        <f>'Standard deviation derivation_1'!F37-'Observed data'!F257</f>
        <v>-0.5</v>
      </c>
      <c r="G37" s="7">
        <f>'Standard deviation derivation_1'!G37-'Observed data'!G257</f>
        <v>-0.5849999999999973</v>
      </c>
      <c r="H37" s="7">
        <f>'Standard deviation derivation_1'!H37-'Observed data'!H257</f>
        <v>-0.25900000000000034</v>
      </c>
      <c r="I37" s="7">
        <f>'Standard deviation derivation_1'!I37-'Observed data'!I257</f>
        <v>-0.632000000000005</v>
      </c>
      <c r="J37" s="7">
        <f>'Standard deviation derivation_1'!J37-'Observed data'!J257</f>
        <v>-0.60800000000000054</v>
      </c>
      <c r="K37" s="7">
        <f>'Standard deviation derivation_1'!K37-'Observed data'!K257</f>
        <v>-0.84499999999999886</v>
      </c>
      <c r="L37" s="7">
        <v>1</v>
      </c>
      <c r="M37" s="4">
        <v>110.25</v>
      </c>
      <c r="N37" s="9">
        <f t="shared" si="1"/>
        <v>39852.385416666562</v>
      </c>
      <c r="O37" s="7">
        <f>'Standard deviation derivation_1'!O37-'Observed data'!R253</f>
        <v>0.18299999999999983</v>
      </c>
      <c r="P37" s="7">
        <f>'Standard deviation derivation_1'!P37-'Observed data'!S253</f>
        <v>0.67800000000000438</v>
      </c>
      <c r="Q37" s="7">
        <f>'Standard deviation derivation_1'!Q37-'Observed data'!T253</f>
        <v>0.42799999999999727</v>
      </c>
      <c r="R37" s="7">
        <f>'Standard deviation derivation_1'!R37-'Observed data'!U253</f>
        <v>0.62199999999999989</v>
      </c>
      <c r="S37" s="7">
        <f>'Standard deviation derivation_1'!S37-'Observed data'!V253</f>
        <v>0.60099999999999909</v>
      </c>
      <c r="T37" s="7">
        <f>'Standard deviation derivation_1'!T37-'Observed data'!W253</f>
        <v>0.46800000000000352</v>
      </c>
      <c r="U37" s="7">
        <f>'Standard deviation derivation_1'!U37-'Observed data'!X253</f>
        <v>0.14999999999999858</v>
      </c>
      <c r="V37" s="7">
        <f>'Standard deviation derivation_1'!V37-'Observed data'!Y253</f>
        <v>-2.4999999999998579E-2</v>
      </c>
      <c r="X37" s="4">
        <v>110.25</v>
      </c>
      <c r="Y37" s="9">
        <f t="shared" si="2"/>
        <v>36834.760416664663</v>
      </c>
      <c r="Z37" s="33"/>
      <c r="AA37" s="7">
        <f>'Standard deviation derivation_1'!AA37-'Observed data'!AG289</f>
        <v>0.34000000000000341</v>
      </c>
      <c r="AB37" s="7">
        <f>'Standard deviation derivation_1'!AB37-'Observed data'!AH289</f>
        <v>0.22700000000000031</v>
      </c>
      <c r="AC37" s="7">
        <f>'Standard deviation derivation_1'!AC37-'Observed data'!AI289</f>
        <v>0.26800000000000068</v>
      </c>
      <c r="AD37" s="33"/>
      <c r="AE37" s="7">
        <f>'Standard deviation derivation_1'!AE37-'Observed data'!AK289</f>
        <v>0.27099999999999369</v>
      </c>
      <c r="AF37" s="7">
        <f>'Standard deviation derivation_1'!AF37-'Observed data'!AL289</f>
        <v>0.1039999999999992</v>
      </c>
      <c r="AG37" s="7">
        <f>'Standard deviation derivation_1'!AG37-'Observed data'!AM289</f>
        <v>-0.41200000000000259</v>
      </c>
    </row>
    <row r="38" spans="1:33" x14ac:dyDescent="0.2">
      <c r="A38">
        <v>1</v>
      </c>
      <c r="B38" s="4">
        <v>110.5</v>
      </c>
      <c r="C38" s="9">
        <f t="shared" si="0"/>
        <v>41630.430555555278</v>
      </c>
      <c r="D38" s="7">
        <f>'Standard deviation derivation_1'!D38-'Observed data'!D258</f>
        <v>0.36100000000000421</v>
      </c>
      <c r="E38" s="7">
        <f>'Standard deviation derivation_1'!E38-'Observed data'!E258</f>
        <v>-0.64800000000000324</v>
      </c>
      <c r="F38" s="7">
        <f>'Standard deviation derivation_1'!F38-'Observed data'!F258</f>
        <v>-0.48799999999999955</v>
      </c>
      <c r="G38" s="7">
        <f>'Standard deviation derivation_1'!G38-'Observed data'!G258</f>
        <v>-0.53000000000000114</v>
      </c>
      <c r="H38" s="7">
        <f>'Standard deviation derivation_1'!H38-'Observed data'!H258</f>
        <v>-0.25999999999999801</v>
      </c>
      <c r="I38" s="7">
        <f>'Standard deviation derivation_1'!I38-'Observed data'!I258</f>
        <v>-0.63700000000000045</v>
      </c>
      <c r="J38" s="7">
        <f>'Standard deviation derivation_1'!J38-'Observed data'!J258</f>
        <v>-0.58500000000000085</v>
      </c>
      <c r="K38" s="7">
        <f>'Standard deviation derivation_1'!K38-'Observed data'!K258</f>
        <v>-0.81299999999999883</v>
      </c>
      <c r="L38" s="7">
        <v>1</v>
      </c>
      <c r="M38" s="4">
        <v>110.5</v>
      </c>
      <c r="N38" s="9">
        <f t="shared" si="1"/>
        <v>39852.388888888781</v>
      </c>
      <c r="O38" s="7">
        <f>'Standard deviation derivation_1'!O38-'Observed data'!R254</f>
        <v>0.18800000000000239</v>
      </c>
      <c r="P38" s="7">
        <f>'Standard deviation derivation_1'!P38-'Observed data'!S254</f>
        <v>0.67800000000000438</v>
      </c>
      <c r="Q38" s="7">
        <f>'Standard deviation derivation_1'!Q38-'Observed data'!T254</f>
        <v>0.44200000000000017</v>
      </c>
      <c r="R38" s="7">
        <f>'Standard deviation derivation_1'!R38-'Observed data'!U254</f>
        <v>0.62900000000000134</v>
      </c>
      <c r="S38" s="7">
        <f>'Standard deviation derivation_1'!S38-'Observed data'!V254</f>
        <v>0.60099999999999909</v>
      </c>
      <c r="T38" s="7">
        <f>'Standard deviation derivation_1'!T38-'Observed data'!W254</f>
        <v>0.46900000000000119</v>
      </c>
      <c r="U38" s="7">
        <f>'Standard deviation derivation_1'!U38-'Observed data'!X254</f>
        <v>0.15700000000000003</v>
      </c>
      <c r="V38" s="7">
        <f>'Standard deviation derivation_1'!V38-'Observed data'!Y254</f>
        <v>-2.2999999999999687E-2</v>
      </c>
      <c r="X38" s="4">
        <v>110.5</v>
      </c>
      <c r="Y38" s="9">
        <f t="shared" si="2"/>
        <v>36834.763888886882</v>
      </c>
      <c r="Z38" s="33"/>
      <c r="AA38" s="7">
        <f>'Standard deviation derivation_1'!AA38-'Observed data'!AG290</f>
        <v>0.34300000000000352</v>
      </c>
      <c r="AB38" s="7">
        <f>'Standard deviation derivation_1'!AB38-'Observed data'!AH290</f>
        <v>0.2380000000000031</v>
      </c>
      <c r="AC38" s="7">
        <f>'Standard deviation derivation_1'!AC38-'Observed data'!AI290</f>
        <v>0.27800000000000225</v>
      </c>
      <c r="AD38" s="33"/>
      <c r="AE38" s="7">
        <f>'Standard deviation derivation_1'!AE38-'Observed data'!AK290</f>
        <v>0.27499999999999858</v>
      </c>
      <c r="AF38" s="7">
        <f>'Standard deviation derivation_1'!AF38-'Observed data'!AL290</f>
        <v>0.10600000000000165</v>
      </c>
      <c r="AG38" s="7">
        <f>'Standard deviation derivation_1'!AG38-'Observed data'!AM290</f>
        <v>-0.41199999999999903</v>
      </c>
    </row>
    <row r="39" spans="1:33" x14ac:dyDescent="0.2">
      <c r="A39">
        <v>1</v>
      </c>
      <c r="B39" s="4">
        <v>110.75</v>
      </c>
      <c r="C39" s="9">
        <f t="shared" si="0"/>
        <v>41630.434027777497</v>
      </c>
      <c r="D39" s="7">
        <f>'Standard deviation derivation_1'!D39-'Observed data'!D259</f>
        <v>0.37600000000000477</v>
      </c>
      <c r="E39" s="7">
        <f>'Standard deviation derivation_1'!E39-'Observed data'!E259</f>
        <v>-0.64399999999999835</v>
      </c>
      <c r="F39" s="7">
        <f>'Standard deviation derivation_1'!F39-'Observed data'!F259</f>
        <v>-0.47100000000000364</v>
      </c>
      <c r="G39" s="7">
        <f>'Standard deviation derivation_1'!G39-'Observed data'!G259</f>
        <v>-0.50199999999999889</v>
      </c>
      <c r="H39" s="7">
        <f>'Standard deviation derivation_1'!H39-'Observed data'!H259</f>
        <v>-0.242999999999995</v>
      </c>
      <c r="I39" s="7">
        <f>'Standard deviation derivation_1'!I39-'Observed data'!I259</f>
        <v>-0.64300000000000068</v>
      </c>
      <c r="J39" s="7">
        <f>'Standard deviation derivation_1'!J39-'Observed data'!J259</f>
        <v>-0.56499999999999773</v>
      </c>
      <c r="K39" s="7">
        <f>'Standard deviation derivation_1'!K39-'Observed data'!K259</f>
        <v>-0.78999999999999915</v>
      </c>
      <c r="L39" s="7">
        <v>1</v>
      </c>
      <c r="M39" s="4">
        <v>110.75</v>
      </c>
      <c r="N39" s="9">
        <f t="shared" si="1"/>
        <v>39852.392361111</v>
      </c>
      <c r="O39" s="7">
        <f>'Standard deviation derivation_1'!O39-'Observed data'!R255</f>
        <v>0.18500000000000227</v>
      </c>
      <c r="P39" s="7">
        <f>'Standard deviation derivation_1'!P39-'Observed data'!S255</f>
        <v>0.67900000000000205</v>
      </c>
      <c r="Q39" s="7">
        <f>'Standard deviation derivation_1'!Q39-'Observed data'!T255</f>
        <v>0.43999999999999773</v>
      </c>
      <c r="R39" s="7">
        <f>'Standard deviation derivation_1'!R39-'Observed data'!U255</f>
        <v>0.63800000000000168</v>
      </c>
      <c r="S39" s="7">
        <f>'Standard deviation derivation_1'!S39-'Observed data'!V255</f>
        <v>0.60099999999999909</v>
      </c>
      <c r="T39" s="7">
        <f>'Standard deviation derivation_1'!T39-'Observed data'!W255</f>
        <v>0.47200000000000131</v>
      </c>
      <c r="U39" s="7">
        <f>'Standard deviation derivation_1'!U39-'Observed data'!X255</f>
        <v>0.16400000000000148</v>
      </c>
      <c r="V39" s="7">
        <f>'Standard deviation derivation_1'!V39-'Observed data'!Y255</f>
        <v>-1.8999999999998352E-2</v>
      </c>
      <c r="X39" s="4">
        <v>110.75</v>
      </c>
      <c r="Y39" s="9">
        <f t="shared" si="2"/>
        <v>36834.767361109101</v>
      </c>
      <c r="Z39" s="33"/>
      <c r="AA39" s="7">
        <f>'Standard deviation derivation_1'!AA39-'Observed data'!AG291</f>
        <v>0.34400000000000119</v>
      </c>
      <c r="AB39" s="7">
        <f>'Standard deviation derivation_1'!AB39-'Observed data'!AH291</f>
        <v>0.23700000000000188</v>
      </c>
      <c r="AC39" s="7">
        <f>'Standard deviation derivation_1'!AC39-'Observed data'!AI291</f>
        <v>0.28699999999999903</v>
      </c>
      <c r="AD39" s="33"/>
      <c r="AE39" s="7">
        <f>'Standard deviation derivation_1'!AE39-'Observed data'!AK291</f>
        <v>0.28199999999999648</v>
      </c>
      <c r="AF39" s="7">
        <f>'Standard deviation derivation_1'!AF39-'Observed data'!AL291</f>
        <v>0.10999999999999943</v>
      </c>
      <c r="AG39" s="7">
        <f>'Standard deviation derivation_1'!AG39-'Observed data'!AM291</f>
        <v>-0.41199999999999903</v>
      </c>
    </row>
    <row r="40" spans="1:33" x14ac:dyDescent="0.2">
      <c r="A40">
        <v>1</v>
      </c>
      <c r="B40" s="4">
        <v>111</v>
      </c>
      <c r="C40" s="9">
        <f t="shared" si="0"/>
        <v>41630.437499999716</v>
      </c>
      <c r="D40" s="7">
        <f>'Standard deviation derivation_1'!D40-'Observed data'!D260</f>
        <v>0.36600000000000676</v>
      </c>
      <c r="E40" s="7">
        <f>'Standard deviation derivation_1'!E40-'Observed data'!E260</f>
        <v>-0.64000000000000057</v>
      </c>
      <c r="F40" s="7">
        <f>'Standard deviation derivation_1'!F40-'Observed data'!F260</f>
        <v>-0.46199999999999619</v>
      </c>
      <c r="G40" s="7">
        <f>'Standard deviation derivation_1'!G40-'Observed data'!G260</f>
        <v>-0.47699999999999676</v>
      </c>
      <c r="H40" s="7">
        <f>'Standard deviation derivation_1'!H40-'Observed data'!H260</f>
        <v>-0.23899999999999721</v>
      </c>
      <c r="I40" s="7">
        <f>'Standard deviation derivation_1'!I40-'Observed data'!I260</f>
        <v>-0.6460000000000008</v>
      </c>
      <c r="J40" s="7">
        <f>'Standard deviation derivation_1'!J40-'Observed data'!J260</f>
        <v>-0.54799999999999827</v>
      </c>
      <c r="K40" s="7">
        <f>'Standard deviation derivation_1'!K40-'Observed data'!K260</f>
        <v>-0.76899999999999835</v>
      </c>
      <c r="L40" s="7">
        <v>1</v>
      </c>
      <c r="M40" s="4">
        <v>111</v>
      </c>
      <c r="N40" s="9">
        <f t="shared" si="1"/>
        <v>39852.395833333219</v>
      </c>
      <c r="O40" s="7">
        <f>'Standard deviation derivation_1'!O40-'Observed data'!R256</f>
        <v>0.19000000000000483</v>
      </c>
      <c r="P40" s="7">
        <f>'Standard deviation derivation_1'!P40-'Observed data'!S256</f>
        <v>0.67799999999999727</v>
      </c>
      <c r="Q40" s="7">
        <f>'Standard deviation derivation_1'!Q40-'Observed data'!T256</f>
        <v>0.44300000000000139</v>
      </c>
      <c r="R40" s="7">
        <f>'Standard deviation derivation_1'!R40-'Observed data'!U256</f>
        <v>0.64399999999999835</v>
      </c>
      <c r="S40" s="7">
        <f>'Standard deviation derivation_1'!S40-'Observed data'!V256</f>
        <v>0.60099999999999909</v>
      </c>
      <c r="T40" s="7">
        <f>'Standard deviation derivation_1'!T40-'Observed data'!W256</f>
        <v>0.47099999999999653</v>
      </c>
      <c r="U40" s="7">
        <f>'Standard deviation derivation_1'!U40-'Observed data'!X256</f>
        <v>0.16999999999999815</v>
      </c>
      <c r="V40" s="7">
        <f>'Standard deviation derivation_1'!V40-'Observed data'!Y256</f>
        <v>-1.7000000000003013E-2</v>
      </c>
      <c r="X40" s="4">
        <v>111</v>
      </c>
      <c r="Y40" s="9">
        <f t="shared" si="2"/>
        <v>36834.77083333132</v>
      </c>
      <c r="Z40" s="33"/>
      <c r="AA40" s="7">
        <f>'Standard deviation derivation_1'!AA40-'Observed data'!AG292</f>
        <v>0.34700000000000131</v>
      </c>
      <c r="AB40" s="7">
        <f>'Standard deviation derivation_1'!AB40-'Observed data'!AH292</f>
        <v>0.23999999999999844</v>
      </c>
      <c r="AC40" s="7">
        <f>'Standard deviation derivation_1'!AC40-'Observed data'!AI292</f>
        <v>0.28899999999999793</v>
      </c>
      <c r="AD40" s="33"/>
      <c r="AE40" s="7">
        <f>'Standard deviation derivation_1'!AE40-'Observed data'!AK292</f>
        <v>0.29100000000000392</v>
      </c>
      <c r="AF40" s="7">
        <f>'Standard deviation derivation_1'!AF40-'Observed data'!AL292</f>
        <v>0.11299999999999955</v>
      </c>
      <c r="AG40" s="7">
        <f>'Standard deviation derivation_1'!AG40-'Observed data'!AM292</f>
        <v>-0.40800000000000125</v>
      </c>
    </row>
    <row r="41" spans="1:33" x14ac:dyDescent="0.2">
      <c r="A41">
        <v>1</v>
      </c>
      <c r="B41" s="4">
        <v>111.25</v>
      </c>
      <c r="C41" s="9">
        <f t="shared" si="0"/>
        <v>41630.440972221935</v>
      </c>
      <c r="D41" s="7">
        <f>'Standard deviation derivation_1'!D41-'Observed data'!D261</f>
        <v>0.37800000000000011</v>
      </c>
      <c r="E41" s="7">
        <f>'Standard deviation derivation_1'!E41-'Observed data'!E261</f>
        <v>-0.63499999999999801</v>
      </c>
      <c r="F41" s="7">
        <f>'Standard deviation derivation_1'!F41-'Observed data'!F261</f>
        <v>-0.45799999999999841</v>
      </c>
      <c r="G41" s="7">
        <f>'Standard deviation derivation_1'!G41-'Observed data'!G261</f>
        <v>-0.46300000000000097</v>
      </c>
      <c r="H41" s="7">
        <f>'Standard deviation derivation_1'!H41-'Observed data'!H261</f>
        <v>-0.2359999999999971</v>
      </c>
      <c r="I41" s="7">
        <f>'Standard deviation derivation_1'!I41-'Observed data'!I261</f>
        <v>-0.6530000000000058</v>
      </c>
      <c r="J41" s="7">
        <f>'Standard deviation derivation_1'!J41-'Observed data'!J261</f>
        <v>-0.53200000000000003</v>
      </c>
      <c r="K41" s="7">
        <f>'Standard deviation derivation_1'!K41-'Observed data'!K261</f>
        <v>-0.74599999999999866</v>
      </c>
      <c r="L41" s="7">
        <v>1</v>
      </c>
      <c r="M41" s="4">
        <v>111.25</v>
      </c>
      <c r="N41" s="9">
        <f t="shared" si="1"/>
        <v>39852.399305555438</v>
      </c>
      <c r="O41" s="7">
        <f>'Standard deviation derivation_1'!O41-'Observed data'!R257</f>
        <v>0.19000000000000483</v>
      </c>
      <c r="P41" s="7">
        <f>'Standard deviation derivation_1'!P41-'Observed data'!S257</f>
        <v>0.6769999999999996</v>
      </c>
      <c r="Q41" s="7">
        <f>'Standard deviation derivation_1'!Q41-'Observed data'!T257</f>
        <v>0.44200000000000017</v>
      </c>
      <c r="R41" s="7">
        <f>'Standard deviation derivation_1'!R41-'Observed data'!U257</f>
        <v>0.64599999999999724</v>
      </c>
      <c r="S41" s="7">
        <f>'Standard deviation derivation_1'!S41-'Observed data'!V257</f>
        <v>0.6039999999999992</v>
      </c>
      <c r="T41" s="7">
        <f>'Standard deviation derivation_1'!T41-'Observed data'!W257</f>
        <v>0.47200000000000131</v>
      </c>
      <c r="U41" s="7">
        <f>'Standard deviation derivation_1'!U41-'Observed data'!X257</f>
        <v>0.17899999999999849</v>
      </c>
      <c r="V41" s="7">
        <f>'Standard deviation derivation_1'!V41-'Observed data'!Y257</f>
        <v>-1.2999999999998124E-2</v>
      </c>
      <c r="X41" s="4">
        <v>111.25</v>
      </c>
      <c r="Y41" s="9">
        <f t="shared" si="2"/>
        <v>36834.774305553539</v>
      </c>
      <c r="Z41" s="33"/>
      <c r="AA41" s="7">
        <f>'Standard deviation derivation_1'!AA41-'Observed data'!AG293</f>
        <v>0.35000000000000142</v>
      </c>
      <c r="AB41" s="7">
        <f>'Standard deviation derivation_1'!AB41-'Observed data'!AH293</f>
        <v>0.24500000000000099</v>
      </c>
      <c r="AC41" s="7">
        <f>'Standard deviation derivation_1'!AC41-'Observed data'!AI293</f>
        <v>0.29799999999999827</v>
      </c>
      <c r="AD41" s="33"/>
      <c r="AE41" s="7">
        <f>'Standard deviation derivation_1'!AE41-'Observed data'!AK293</f>
        <v>0.29100000000000392</v>
      </c>
      <c r="AF41" s="7">
        <f>'Standard deviation derivation_1'!AF41-'Observed data'!AL293</f>
        <v>0.11799999999999855</v>
      </c>
      <c r="AG41" s="7">
        <f>'Standard deviation derivation_1'!AG41-'Observed data'!AM293</f>
        <v>-0.4079999999999977</v>
      </c>
    </row>
    <row r="42" spans="1:33" x14ac:dyDescent="0.2">
      <c r="A42">
        <v>1</v>
      </c>
      <c r="B42" s="4">
        <v>111.5</v>
      </c>
      <c r="C42" s="9">
        <f t="shared" si="0"/>
        <v>41630.444444444154</v>
      </c>
      <c r="D42" s="7">
        <f>'Standard deviation derivation_1'!D42-'Observed data'!D262</f>
        <v>0.382000000000005</v>
      </c>
      <c r="E42" s="7">
        <f>'Standard deviation derivation_1'!E42-'Observed data'!E262</f>
        <v>-0.63100000000000023</v>
      </c>
      <c r="F42" s="7">
        <f>'Standard deviation derivation_1'!F42-'Observed data'!F262</f>
        <v>-0.44900000000000517</v>
      </c>
      <c r="G42" s="7">
        <f>'Standard deviation derivation_1'!G42-'Observed data'!G262</f>
        <v>-0.44799999999999685</v>
      </c>
      <c r="H42" s="7">
        <f>'Standard deviation derivation_1'!H42-'Observed data'!H262</f>
        <v>-0.21600000000000108</v>
      </c>
      <c r="I42" s="7">
        <f>'Standard deviation derivation_1'!I42-'Observed data'!I262</f>
        <v>-0.66199999999999903</v>
      </c>
      <c r="J42" s="7">
        <f>'Standard deviation derivation_1'!J42-'Observed data'!J262</f>
        <v>-0.51699999999999946</v>
      </c>
      <c r="K42" s="7">
        <f>'Standard deviation derivation_1'!K42-'Observed data'!K262</f>
        <v>-0.72800000000000153</v>
      </c>
      <c r="L42" s="7">
        <v>1</v>
      </c>
      <c r="M42" s="4">
        <v>111.5</v>
      </c>
      <c r="N42" s="9">
        <f t="shared" si="1"/>
        <v>39852.402777777657</v>
      </c>
      <c r="O42" s="7">
        <f>'Standard deviation derivation_1'!O42-'Observed data'!R258</f>
        <v>0.18800000000000239</v>
      </c>
      <c r="P42" s="7">
        <f>'Standard deviation derivation_1'!P42-'Observed data'!S258</f>
        <v>0.6769999999999996</v>
      </c>
      <c r="Q42" s="7">
        <f>'Standard deviation derivation_1'!Q42-'Observed data'!T258</f>
        <v>0.44600000000000151</v>
      </c>
      <c r="R42" s="7">
        <f>'Standard deviation derivation_1'!R42-'Observed data'!U258</f>
        <v>0.64799999999999969</v>
      </c>
      <c r="S42" s="7">
        <f>'Standard deviation derivation_1'!S42-'Observed data'!V258</f>
        <v>0.60699999999999932</v>
      </c>
      <c r="T42" s="7">
        <f>'Standard deviation derivation_1'!T42-'Observed data'!W258</f>
        <v>0.47400000000000375</v>
      </c>
      <c r="U42" s="7">
        <f>'Standard deviation derivation_1'!U42-'Observed data'!X258</f>
        <v>0.18799999999999883</v>
      </c>
      <c r="V42" s="7">
        <f>'Standard deviation derivation_1'!V42-'Observed data'!Y258</f>
        <v>-1.0000000000001563E-2</v>
      </c>
      <c r="X42" s="4">
        <v>111.5</v>
      </c>
      <c r="Y42" s="9">
        <f t="shared" si="2"/>
        <v>36834.777777775758</v>
      </c>
      <c r="Z42" s="33"/>
      <c r="AA42" s="7">
        <f>'Standard deviation derivation_1'!AA42-'Observed data'!AG294</f>
        <v>0.35200000000000387</v>
      </c>
      <c r="AB42" s="7">
        <f>'Standard deviation derivation_1'!AB42-'Observed data'!AH294</f>
        <v>0.24500000000000099</v>
      </c>
      <c r="AC42" s="7">
        <f>'Standard deviation derivation_1'!AC42-'Observed data'!AI294</f>
        <v>0.30099999999999838</v>
      </c>
      <c r="AD42" s="33"/>
      <c r="AE42" s="7">
        <f>'Standard deviation derivation_1'!AE42-'Observed data'!AK294</f>
        <v>0.29500000000000171</v>
      </c>
      <c r="AF42" s="7">
        <f>'Standard deviation derivation_1'!AF42-'Observed data'!AL294</f>
        <v>0.12299999999999756</v>
      </c>
      <c r="AG42" s="7">
        <f>'Standard deviation derivation_1'!AG42-'Observed data'!AM294</f>
        <v>-0.40800000000000125</v>
      </c>
    </row>
    <row r="43" spans="1:33" x14ac:dyDescent="0.2">
      <c r="A43">
        <v>1</v>
      </c>
      <c r="B43" s="4">
        <v>111.75</v>
      </c>
      <c r="C43" s="9">
        <f t="shared" si="0"/>
        <v>41630.447916666373</v>
      </c>
      <c r="D43" s="7">
        <f>'Standard deviation derivation_1'!D43-'Observed data'!D263</f>
        <v>0.39300000000000068</v>
      </c>
      <c r="E43" s="7">
        <f>'Standard deviation derivation_1'!E43-'Observed data'!E263</f>
        <v>-0.62299999999999756</v>
      </c>
      <c r="F43" s="7">
        <f>'Standard deviation derivation_1'!F43-'Observed data'!F263</f>
        <v>-0.43799999999999528</v>
      </c>
      <c r="G43" s="7">
        <f>'Standard deviation derivation_1'!G43-'Observed data'!G263</f>
        <v>-0.43100000000000094</v>
      </c>
      <c r="H43" s="7">
        <f>'Standard deviation derivation_1'!H43-'Observed data'!H263</f>
        <v>-0.19000000000000483</v>
      </c>
      <c r="I43" s="7">
        <f>'Standard deviation derivation_1'!I43-'Observed data'!I263</f>
        <v>-0.66799999999999926</v>
      </c>
      <c r="J43" s="7">
        <f>'Standard deviation derivation_1'!J43-'Observed data'!J263</f>
        <v>-0.50400000000000134</v>
      </c>
      <c r="K43" s="7">
        <f>'Standard deviation derivation_1'!K43-'Observed data'!K263</f>
        <v>-0.71099999999999852</v>
      </c>
      <c r="L43" s="7">
        <v>1</v>
      </c>
      <c r="M43" s="4">
        <v>111.75</v>
      </c>
      <c r="N43" s="9">
        <f t="shared" si="1"/>
        <v>39852.406249999876</v>
      </c>
      <c r="O43" s="7">
        <f>'Standard deviation derivation_1'!O43-'Observed data'!R259</f>
        <v>0.18800000000000239</v>
      </c>
      <c r="P43" s="7">
        <f>'Standard deviation derivation_1'!P43-'Observed data'!S259</f>
        <v>0.6769999999999996</v>
      </c>
      <c r="Q43" s="7">
        <f>'Standard deviation derivation_1'!Q43-'Observed data'!T259</f>
        <v>0.44600000000000151</v>
      </c>
      <c r="R43" s="7">
        <f>'Standard deviation derivation_1'!R43-'Observed data'!U259</f>
        <v>0.64799999999999969</v>
      </c>
      <c r="S43" s="7">
        <f>'Standard deviation derivation_1'!S43-'Observed data'!V259</f>
        <v>0.60699999999999932</v>
      </c>
      <c r="T43" s="7">
        <f>'Standard deviation derivation_1'!T43-'Observed data'!W259</f>
        <v>0.47599999999999909</v>
      </c>
      <c r="U43" s="7">
        <f>'Standard deviation derivation_1'!U43-'Observed data'!X259</f>
        <v>0.19699999999999918</v>
      </c>
      <c r="V43" s="7">
        <f>'Standard deviation derivation_1'!V43-'Observed data'!Y259</f>
        <v>-6.9999999999978968E-3</v>
      </c>
      <c r="X43" s="4">
        <v>111.75</v>
      </c>
      <c r="Y43" s="9">
        <f t="shared" si="2"/>
        <v>36834.781249997977</v>
      </c>
      <c r="Z43" s="33"/>
      <c r="AA43" s="7">
        <f>'Standard deviation derivation_1'!AA43-'Observed data'!AG295</f>
        <v>0.3539999999999992</v>
      </c>
      <c r="AB43" s="7">
        <f>'Standard deviation derivation_1'!AB43-'Observed data'!AH295</f>
        <v>0.24900000000000233</v>
      </c>
      <c r="AC43" s="7">
        <f>'Standard deviation derivation_1'!AC43-'Observed data'!AI295</f>
        <v>0.30099999999999838</v>
      </c>
      <c r="AD43" s="33"/>
      <c r="AE43" s="7">
        <f>'Standard deviation derivation_1'!AE43-'Observed data'!AK295</f>
        <v>0.29299999999999926</v>
      </c>
      <c r="AF43" s="7">
        <f>'Standard deviation derivation_1'!AF43-'Observed data'!AL295</f>
        <v>0.12800000000000011</v>
      </c>
      <c r="AG43" s="7">
        <f>'Standard deviation derivation_1'!AG43-'Observed data'!AM295</f>
        <v>-0.40499999999999758</v>
      </c>
    </row>
    <row r="44" spans="1:33" x14ac:dyDescent="0.2">
      <c r="A44">
        <v>1</v>
      </c>
      <c r="B44" s="4">
        <v>112</v>
      </c>
      <c r="C44" s="9">
        <f t="shared" si="0"/>
        <v>41630.451388888592</v>
      </c>
      <c r="D44" s="7">
        <f>'Standard deviation derivation_1'!D44-'Observed data'!D264</f>
        <v>0.39300000000000068</v>
      </c>
      <c r="E44" s="7">
        <f>'Standard deviation derivation_1'!E44-'Observed data'!E264</f>
        <v>-0.61299999999999955</v>
      </c>
      <c r="F44" s="7">
        <f>'Standard deviation derivation_1'!F44-'Observed data'!F264</f>
        <v>-0.43299999999999983</v>
      </c>
      <c r="G44" s="7">
        <f>'Standard deviation derivation_1'!G44-'Observed data'!G264</f>
        <v>-0.43100000000000094</v>
      </c>
      <c r="H44" s="7">
        <f>'Standard deviation derivation_1'!H44-'Observed data'!H264</f>
        <v>-0.18500000000000227</v>
      </c>
      <c r="I44" s="7">
        <f>'Standard deviation derivation_1'!I44-'Observed data'!I264</f>
        <v>-0.67799999999999727</v>
      </c>
      <c r="J44" s="7">
        <f>'Standard deviation derivation_1'!J44-'Observed data'!J264</f>
        <v>-0.49299999999999855</v>
      </c>
      <c r="K44" s="7">
        <f>'Standard deviation derivation_1'!K44-'Observed data'!K264</f>
        <v>-0.69399999999999906</v>
      </c>
      <c r="L44" s="7">
        <v>1</v>
      </c>
      <c r="M44" s="4">
        <v>112</v>
      </c>
      <c r="N44" s="9">
        <f t="shared" si="1"/>
        <v>39852.409722222095</v>
      </c>
      <c r="O44" s="7">
        <f>'Standard deviation derivation_1'!O44-'Observed data'!R260</f>
        <v>0.19000000000000483</v>
      </c>
      <c r="P44" s="7">
        <f>'Standard deviation derivation_1'!P44-'Observed data'!S260</f>
        <v>0.6769999999999996</v>
      </c>
      <c r="Q44" s="7">
        <f>'Standard deviation derivation_1'!Q44-'Observed data'!T260</f>
        <v>0.44400000000000261</v>
      </c>
      <c r="R44" s="7">
        <f>'Standard deviation derivation_1'!R44-'Observed data'!U260</f>
        <v>0.64799999999999969</v>
      </c>
      <c r="S44" s="7">
        <f>'Standard deviation derivation_1'!S44-'Observed data'!V260</f>
        <v>0.60699999999999932</v>
      </c>
      <c r="T44" s="7">
        <f>'Standard deviation derivation_1'!T44-'Observed data'!W260</f>
        <v>0.47500000000000142</v>
      </c>
      <c r="U44" s="7">
        <f>'Standard deviation derivation_1'!U44-'Observed data'!X260</f>
        <v>0.20800000000000196</v>
      </c>
      <c r="V44" s="7">
        <f>'Standard deviation derivation_1'!V44-'Observed data'!Y260</f>
        <v>-1.9999999999988916E-3</v>
      </c>
      <c r="X44" s="4">
        <v>112</v>
      </c>
      <c r="Y44" s="9">
        <f t="shared" si="2"/>
        <v>36834.784722220196</v>
      </c>
      <c r="Z44" s="33"/>
      <c r="AA44" s="7">
        <f>'Standard deviation derivation_1'!AA44-'Observed data'!AG296</f>
        <v>0.35599999999999454</v>
      </c>
      <c r="AB44" s="7">
        <f>'Standard deviation derivation_1'!AB44-'Observed data'!AH296</f>
        <v>0.24599999999999866</v>
      </c>
      <c r="AC44" s="7">
        <f>'Standard deviation derivation_1'!AC44-'Observed data'!AI296</f>
        <v>0.30600000000000094</v>
      </c>
      <c r="AD44" s="33"/>
      <c r="AE44" s="7">
        <f>'Standard deviation derivation_1'!AE44-'Observed data'!AK296</f>
        <v>0.28999999999999915</v>
      </c>
      <c r="AF44" s="7">
        <f>'Standard deviation derivation_1'!AF44-'Observed data'!AL296</f>
        <v>0.13500000000000156</v>
      </c>
      <c r="AG44" s="7">
        <f>'Standard deviation derivation_1'!AG44-'Observed data'!AM296</f>
        <v>-0.4009999999999998</v>
      </c>
    </row>
    <row r="45" spans="1:33" x14ac:dyDescent="0.2">
      <c r="A45">
        <v>1</v>
      </c>
      <c r="B45" s="4">
        <v>112.25</v>
      </c>
      <c r="C45" s="9">
        <f t="shared" si="0"/>
        <v>41630.454861110811</v>
      </c>
      <c r="D45" s="7">
        <f>'Standard deviation derivation_1'!D45-'Observed data'!D265</f>
        <v>0.38700000000000045</v>
      </c>
      <c r="E45" s="7">
        <f>'Standard deviation derivation_1'!E45-'Observed data'!E265</f>
        <v>-0.60300000000000153</v>
      </c>
      <c r="F45" s="7">
        <f>'Standard deviation derivation_1'!F45-'Observed data'!F265</f>
        <v>-0.42499999999999716</v>
      </c>
      <c r="G45" s="7">
        <f>'Standard deviation derivation_1'!G45-'Observed data'!G265</f>
        <v>-0.43400000000000105</v>
      </c>
      <c r="H45" s="7">
        <f>'Standard deviation derivation_1'!H45-'Observed data'!H265</f>
        <v>-0.18299999999999983</v>
      </c>
      <c r="I45" s="7">
        <f>'Standard deviation derivation_1'!I45-'Observed data'!I265</f>
        <v>-0.68700000000000472</v>
      </c>
      <c r="J45" s="7">
        <f>'Standard deviation derivation_1'!J45-'Observed data'!J265</f>
        <v>-0.4809999999999981</v>
      </c>
      <c r="K45" s="7">
        <f>'Standard deviation derivation_1'!K45-'Observed data'!K265</f>
        <v>-0.67799999999999727</v>
      </c>
      <c r="L45" s="7">
        <v>1</v>
      </c>
      <c r="M45" s="4">
        <v>112.25</v>
      </c>
      <c r="N45" s="9">
        <f t="shared" si="1"/>
        <v>39852.413194444314</v>
      </c>
      <c r="O45" s="7">
        <f>'Standard deviation derivation_1'!O45-'Observed data'!R261</f>
        <v>0.19000000000000483</v>
      </c>
      <c r="P45" s="7">
        <f>'Standard deviation derivation_1'!P45-'Observed data'!S261</f>
        <v>0.67600000000000193</v>
      </c>
      <c r="Q45" s="7">
        <f>'Standard deviation derivation_1'!Q45-'Observed data'!T261</f>
        <v>0.44300000000000139</v>
      </c>
      <c r="R45" s="7">
        <f>'Standard deviation derivation_1'!R45-'Observed data'!U261</f>
        <v>0.64999999999999858</v>
      </c>
      <c r="S45" s="7">
        <f>'Standard deviation derivation_1'!S45-'Observed data'!V261</f>
        <v>0.6039999999999992</v>
      </c>
      <c r="T45" s="7">
        <f>'Standard deviation derivation_1'!T45-'Observed data'!W261</f>
        <v>0.47900000000000631</v>
      </c>
      <c r="U45" s="7">
        <f>'Standard deviation derivation_1'!U45-'Observed data'!X261</f>
        <v>0.21999999999999886</v>
      </c>
      <c r="V45" s="7">
        <f>'Standard deviation derivation_1'!V45-'Observed data'!Y261</f>
        <v>1.0000000000012221E-3</v>
      </c>
      <c r="X45" s="4">
        <v>112.25</v>
      </c>
      <c r="Y45" s="9">
        <f t="shared" si="2"/>
        <v>36834.788194442415</v>
      </c>
      <c r="Z45" s="33"/>
      <c r="AA45" s="7">
        <f>'Standard deviation derivation_1'!AA45-'Observed data'!AG297</f>
        <v>0.35799999999999699</v>
      </c>
      <c r="AB45" s="7">
        <f>'Standard deviation derivation_1'!AB45-'Observed data'!AH297</f>
        <v>0.25099999999999767</v>
      </c>
      <c r="AC45" s="7">
        <f>'Standard deviation derivation_1'!AC45-'Observed data'!AI297</f>
        <v>0.30900000000000105</v>
      </c>
      <c r="AD45" s="33"/>
      <c r="AE45" s="7">
        <f>'Standard deviation derivation_1'!AE45-'Observed data'!AK297</f>
        <v>0.29500000000000171</v>
      </c>
      <c r="AF45" s="7">
        <f>'Standard deviation derivation_1'!AF45-'Observed data'!AL297</f>
        <v>0.14100000000000179</v>
      </c>
      <c r="AG45" s="7">
        <f>'Standard deviation derivation_1'!AG45-'Observed data'!AM297</f>
        <v>-0.39899999999999736</v>
      </c>
    </row>
    <row r="46" spans="1:33" x14ac:dyDescent="0.2">
      <c r="A46">
        <v>1</v>
      </c>
      <c r="B46" s="4">
        <v>112.5</v>
      </c>
      <c r="C46" s="9">
        <f t="shared" si="0"/>
        <v>41630.45833333303</v>
      </c>
      <c r="D46" s="7">
        <f>'Standard deviation derivation_1'!D46-'Observed data'!D266</f>
        <v>0.38700000000000045</v>
      </c>
      <c r="E46" s="7">
        <f>'Standard deviation derivation_1'!E46-'Observed data'!E266</f>
        <v>-0.59299999999999642</v>
      </c>
      <c r="F46" s="7">
        <f>'Standard deviation derivation_1'!F46-'Observed data'!F266</f>
        <v>-0.42499999999999716</v>
      </c>
      <c r="G46" s="7">
        <f>'Standard deviation derivation_1'!G46-'Observed data'!G266</f>
        <v>-0.43800000000000239</v>
      </c>
      <c r="H46" s="7">
        <f>'Standard deviation derivation_1'!H46-'Observed data'!H266</f>
        <v>-0.17499999999999716</v>
      </c>
      <c r="I46" s="7">
        <f>'Standard deviation derivation_1'!I46-'Observed data'!I266</f>
        <v>-0.69399999999999551</v>
      </c>
      <c r="J46" s="7">
        <f>'Standard deviation derivation_1'!J46-'Observed data'!J266</f>
        <v>-0.47200000000000131</v>
      </c>
      <c r="K46" s="7">
        <f>'Standard deviation derivation_1'!K46-'Observed data'!K266</f>
        <v>-0.66699999999999804</v>
      </c>
      <c r="L46" s="7">
        <v>1</v>
      </c>
      <c r="M46" s="4">
        <v>112.5</v>
      </c>
      <c r="N46" s="9">
        <f t="shared" si="1"/>
        <v>39852.416666666533</v>
      </c>
      <c r="O46" s="7">
        <f>'Standard deviation derivation_1'!O46-'Observed data'!R262</f>
        <v>0.18800000000000239</v>
      </c>
      <c r="P46" s="7">
        <f>'Standard deviation derivation_1'!P46-'Observed data'!S262</f>
        <v>0.67800000000000438</v>
      </c>
      <c r="Q46" s="7">
        <f>'Standard deviation derivation_1'!Q46-'Observed data'!T262</f>
        <v>0.44500000000000028</v>
      </c>
      <c r="R46" s="7">
        <f>'Standard deviation derivation_1'!R46-'Observed data'!U262</f>
        <v>0.64900000000000091</v>
      </c>
      <c r="S46" s="7">
        <f>'Standard deviation derivation_1'!S46-'Observed data'!V262</f>
        <v>0.6039999999999992</v>
      </c>
      <c r="T46" s="7">
        <f>'Standard deviation derivation_1'!T46-'Observed data'!W262</f>
        <v>0.48100000000000165</v>
      </c>
      <c r="U46" s="7">
        <f>'Standard deviation derivation_1'!U46-'Observed data'!X262</f>
        <v>0.22999999999999687</v>
      </c>
      <c r="V46" s="7">
        <f>'Standard deviation derivation_1'!V46-'Observed data'!Y262</f>
        <v>8.0000000000026716E-3</v>
      </c>
      <c r="X46" s="4">
        <v>112.5</v>
      </c>
      <c r="Y46" s="9">
        <f t="shared" si="2"/>
        <v>36834.791666664634</v>
      </c>
      <c r="Z46" s="33"/>
      <c r="AA46" s="7">
        <f>'Standard deviation derivation_1'!AA46-'Observed data'!AG298</f>
        <v>0.35899999999999466</v>
      </c>
      <c r="AB46" s="7">
        <f>'Standard deviation derivation_1'!AB46-'Observed data'!AH298</f>
        <v>0.25</v>
      </c>
      <c r="AC46" s="7">
        <f>'Standard deviation derivation_1'!AC46-'Observed data'!AI298</f>
        <v>0.30999999999999872</v>
      </c>
      <c r="AD46" s="33"/>
      <c r="AE46" s="7">
        <f>'Standard deviation derivation_1'!AE46-'Observed data'!AK298</f>
        <v>0.29800000000000182</v>
      </c>
      <c r="AF46" s="7">
        <f>'Standard deviation derivation_1'!AF46-'Observed data'!AL298</f>
        <v>0.14799999999999969</v>
      </c>
      <c r="AG46" s="7">
        <f>'Standard deviation derivation_1'!AG46-'Observed data'!AM298</f>
        <v>-0.39300000000000068</v>
      </c>
    </row>
    <row r="47" spans="1:33" x14ac:dyDescent="0.2">
      <c r="A47">
        <v>1</v>
      </c>
      <c r="B47" s="4">
        <v>112.75</v>
      </c>
      <c r="C47" s="9">
        <f t="shared" si="0"/>
        <v>41630.461805555249</v>
      </c>
      <c r="D47" s="7">
        <f>'Standard deviation derivation_1'!D47-'Observed data'!D267</f>
        <v>0.382000000000005</v>
      </c>
      <c r="E47" s="7">
        <f>'Standard deviation derivation_1'!E47-'Observed data'!E267</f>
        <v>-0.58099999999999596</v>
      </c>
      <c r="F47" s="7">
        <f>'Standard deviation derivation_1'!F47-'Observed data'!F267</f>
        <v>-0.42000000000000171</v>
      </c>
      <c r="G47" s="7">
        <f>'Standard deviation derivation_1'!G47-'Observed data'!G267</f>
        <v>-0.40099999999999625</v>
      </c>
      <c r="H47" s="7">
        <f>'Standard deviation derivation_1'!H47-'Observed data'!H267</f>
        <v>-0.12999999999999545</v>
      </c>
      <c r="I47" s="7">
        <f>'Standard deviation derivation_1'!I47-'Observed data'!I267</f>
        <v>-0.70300000000000296</v>
      </c>
      <c r="J47" s="7">
        <f>'Standard deviation derivation_1'!J47-'Observed data'!J267</f>
        <v>-0.46499999999999986</v>
      </c>
      <c r="K47" s="7">
        <f>'Standard deviation derivation_1'!K47-'Observed data'!K267</f>
        <v>-0.65200000000000102</v>
      </c>
      <c r="L47" s="7">
        <v>1</v>
      </c>
      <c r="M47" s="4">
        <v>112.75</v>
      </c>
      <c r="N47" s="9">
        <f t="shared" si="1"/>
        <v>39852.420138888752</v>
      </c>
      <c r="O47" s="7">
        <f>'Standard deviation derivation_1'!O47-'Observed data'!R263</f>
        <v>0.18800000000000239</v>
      </c>
      <c r="P47" s="7">
        <f>'Standard deviation derivation_1'!P47-'Observed data'!S263</f>
        <v>0.67800000000000438</v>
      </c>
      <c r="Q47" s="7">
        <f>'Standard deviation derivation_1'!Q47-'Observed data'!T263</f>
        <v>0.44500000000000028</v>
      </c>
      <c r="R47" s="7">
        <f>'Standard deviation derivation_1'!R47-'Observed data'!U263</f>
        <v>0.64899999999999736</v>
      </c>
      <c r="S47" s="7">
        <f>'Standard deviation derivation_1'!S47-'Observed data'!V263</f>
        <v>0.60099999999999909</v>
      </c>
      <c r="T47" s="7">
        <f>'Standard deviation derivation_1'!T47-'Observed data'!W263</f>
        <v>0.47999999999999687</v>
      </c>
      <c r="U47" s="7">
        <f>'Standard deviation derivation_1'!U47-'Observed data'!X263</f>
        <v>0.24199999999999733</v>
      </c>
      <c r="V47" s="7">
        <f>'Standard deviation derivation_1'!V47-'Observed data'!Y263</f>
        <v>1.1000000000002785E-2</v>
      </c>
      <c r="X47" s="4">
        <v>112.75</v>
      </c>
      <c r="Y47" s="9">
        <f t="shared" si="2"/>
        <v>36834.795138886853</v>
      </c>
      <c r="Z47" s="33"/>
      <c r="AA47" s="7">
        <f>'Standard deviation derivation_1'!AA47-'Observed data'!AG299</f>
        <v>0.3609999999999971</v>
      </c>
      <c r="AB47" s="7">
        <f>'Standard deviation derivation_1'!AB47-'Observed data'!AH299</f>
        <v>0.25100000000000122</v>
      </c>
      <c r="AC47" s="7">
        <f>'Standard deviation derivation_1'!AC47-'Observed data'!AI299</f>
        <v>0.31200000000000117</v>
      </c>
      <c r="AD47" s="33"/>
      <c r="AE47" s="7">
        <f>'Standard deviation derivation_1'!AE47-'Observed data'!AK299</f>
        <v>0.30600000000000449</v>
      </c>
      <c r="AF47" s="7">
        <f>'Standard deviation derivation_1'!AF47-'Observed data'!AL299</f>
        <v>0.15599999999999881</v>
      </c>
      <c r="AG47" s="7">
        <f>'Standard deviation derivation_1'!AG47-'Observed data'!AM299</f>
        <v>-0.39300000000000068</v>
      </c>
    </row>
    <row r="48" spans="1:33" x14ac:dyDescent="0.2">
      <c r="A48">
        <v>1</v>
      </c>
      <c r="B48" s="4">
        <v>113</v>
      </c>
      <c r="C48" s="9">
        <f t="shared" si="0"/>
        <v>41630.465277777468</v>
      </c>
      <c r="D48" s="7">
        <f>'Standard deviation derivation_1'!D48-'Observed data'!D268</f>
        <v>0.3819999999999979</v>
      </c>
      <c r="E48" s="7">
        <f>'Standard deviation derivation_1'!E48-'Observed data'!E268</f>
        <v>-0.5660000000000025</v>
      </c>
      <c r="F48" s="7">
        <f>'Standard deviation derivation_1'!F48-'Observed data'!F268</f>
        <v>-0.4129999999999967</v>
      </c>
      <c r="G48" s="7">
        <f>'Standard deviation derivation_1'!G48-'Observed data'!G268</f>
        <v>-0.40899999999999892</v>
      </c>
      <c r="H48" s="7">
        <f>'Standard deviation derivation_1'!H48-'Observed data'!H268</f>
        <v>-0.12199999999999989</v>
      </c>
      <c r="I48" s="7">
        <f>'Standard deviation derivation_1'!I48-'Observed data'!I268</f>
        <v>-0.71399999999999864</v>
      </c>
      <c r="J48" s="7">
        <f>'Standard deviation derivation_1'!J48-'Observed data'!J268</f>
        <v>-0.45599999999999952</v>
      </c>
      <c r="K48" s="7">
        <f>'Standard deviation derivation_1'!K48-'Observed data'!K268</f>
        <v>-0.64100000000000179</v>
      </c>
      <c r="L48" s="7">
        <v>1</v>
      </c>
      <c r="M48" s="4">
        <v>113</v>
      </c>
      <c r="N48" s="9">
        <f t="shared" si="1"/>
        <v>39852.423611110971</v>
      </c>
      <c r="O48" s="7">
        <f>'Standard deviation derivation_1'!O48-'Observed data'!R264</f>
        <v>0.18800000000000239</v>
      </c>
      <c r="P48" s="7">
        <f>'Standard deviation derivation_1'!P48-'Observed data'!S264</f>
        <v>0.67999999999999972</v>
      </c>
      <c r="Q48" s="7">
        <f>'Standard deviation derivation_1'!Q48-'Observed data'!T264</f>
        <v>0.44500000000000028</v>
      </c>
      <c r="R48" s="7">
        <f>'Standard deviation derivation_1'!R48-'Observed data'!U264</f>
        <v>0.64699999999999847</v>
      </c>
      <c r="S48" s="7">
        <f>'Standard deviation derivation_1'!S48-'Observed data'!V264</f>
        <v>0.60099999999999909</v>
      </c>
      <c r="T48" s="7">
        <f>'Standard deviation derivation_1'!T48-'Observed data'!W264</f>
        <v>0.48399999999999466</v>
      </c>
      <c r="U48" s="7">
        <f>'Standard deviation derivation_1'!U48-'Observed data'!X264</f>
        <v>0.25499999999999901</v>
      </c>
      <c r="V48" s="7">
        <f>'Standard deviation derivation_1'!V48-'Observed data'!Y264</f>
        <v>1.699999999999946E-2</v>
      </c>
      <c r="X48" s="4">
        <v>113</v>
      </c>
      <c r="Y48" s="9">
        <f t="shared" si="2"/>
        <v>36834.798611109072</v>
      </c>
      <c r="Z48" s="33"/>
      <c r="AA48" s="7">
        <f>'Standard deviation derivation_1'!AA48-'Observed data'!AG300</f>
        <v>0.36200000000000188</v>
      </c>
      <c r="AB48" s="7">
        <f>'Standard deviation derivation_1'!AB48-'Observed data'!AH300</f>
        <v>0.25300000000000011</v>
      </c>
      <c r="AC48" s="7">
        <f>'Standard deviation derivation_1'!AC48-'Observed data'!AI300</f>
        <v>0.31499999999999773</v>
      </c>
      <c r="AD48" s="33"/>
      <c r="AE48" s="7">
        <f>'Standard deviation derivation_1'!AE48-'Observed data'!AK300</f>
        <v>0.31099999999999994</v>
      </c>
      <c r="AF48" s="7">
        <f>'Standard deviation derivation_1'!AF48-'Observed data'!AL300</f>
        <v>0.16700000000000159</v>
      </c>
      <c r="AG48" s="7">
        <f>'Standard deviation derivation_1'!AG48-'Observed data'!AM300</f>
        <v>-0.38700000000000045</v>
      </c>
    </row>
    <row r="49" spans="1:33" x14ac:dyDescent="0.2">
      <c r="A49">
        <v>1</v>
      </c>
      <c r="B49" s="4">
        <v>113.25</v>
      </c>
      <c r="C49" s="9">
        <f t="shared" si="0"/>
        <v>41630.468749999687</v>
      </c>
      <c r="D49" s="7">
        <f>'Standard deviation derivation_1'!D49-'Observed data'!D269</f>
        <v>0.37900000000000489</v>
      </c>
      <c r="E49" s="7">
        <f>'Standard deviation derivation_1'!E49-'Observed data'!E269</f>
        <v>-0.5519999999999996</v>
      </c>
      <c r="F49" s="7">
        <f>'Standard deviation derivation_1'!F49-'Observed data'!F269</f>
        <v>-0.41599999999999682</v>
      </c>
      <c r="G49" s="7">
        <f>'Standard deviation derivation_1'!G49-'Observed data'!G269</f>
        <v>-0.39700000000000202</v>
      </c>
      <c r="H49" s="7">
        <f>'Standard deviation derivation_1'!H49-'Observed data'!H269</f>
        <v>-0.12800000000000011</v>
      </c>
      <c r="I49" s="7">
        <f>'Standard deviation derivation_1'!I49-'Observed data'!I269</f>
        <v>-0.72299999999999898</v>
      </c>
      <c r="J49" s="7">
        <f>'Standard deviation derivation_1'!J49-'Observed data'!J269</f>
        <v>-0.44899999999999807</v>
      </c>
      <c r="K49" s="7">
        <f>'Standard deviation derivation_1'!K49-'Observed data'!K269</f>
        <v>-0.62900000000000134</v>
      </c>
      <c r="L49" s="7">
        <v>1</v>
      </c>
      <c r="M49" s="4">
        <v>113.25</v>
      </c>
      <c r="N49" s="9">
        <f t="shared" si="1"/>
        <v>39852.42708333319</v>
      </c>
      <c r="O49" s="7">
        <f>'Standard deviation derivation_1'!O49-'Observed data'!R265</f>
        <v>0.19000000000000483</v>
      </c>
      <c r="P49" s="7">
        <f>'Standard deviation derivation_1'!P49-'Observed data'!S265</f>
        <v>0.67999999999999972</v>
      </c>
      <c r="Q49" s="7">
        <f>'Standard deviation derivation_1'!Q49-'Observed data'!T265</f>
        <v>0.44400000000000261</v>
      </c>
      <c r="R49" s="7">
        <f>'Standard deviation derivation_1'!R49-'Observed data'!U265</f>
        <v>0.64799999999999969</v>
      </c>
      <c r="S49" s="7">
        <f>'Standard deviation derivation_1'!S49-'Observed data'!V265</f>
        <v>0.60099999999999909</v>
      </c>
      <c r="T49" s="7">
        <f>'Standard deviation derivation_1'!T49-'Observed data'!W265</f>
        <v>0.48299999999999699</v>
      </c>
      <c r="U49" s="7">
        <f>'Standard deviation derivation_1'!U49-'Observed data'!X265</f>
        <v>0.26699999999999946</v>
      </c>
      <c r="V49" s="7">
        <f>'Standard deviation derivation_1'!V49-'Observed data'!Y265</f>
        <v>2.4000000000000909E-2</v>
      </c>
      <c r="X49" s="4">
        <v>113.25</v>
      </c>
      <c r="Y49" s="9">
        <f t="shared" si="2"/>
        <v>36834.802083331291</v>
      </c>
      <c r="Z49" s="33"/>
      <c r="AA49" s="7">
        <f>'Standard deviation derivation_1'!AA49-'Observed data'!AG301</f>
        <v>0.36599999999999966</v>
      </c>
      <c r="AB49" s="7">
        <f>'Standard deviation derivation_1'!AB49-'Observed data'!AH301</f>
        <v>0.25300000000000011</v>
      </c>
      <c r="AC49" s="7">
        <f>'Standard deviation derivation_1'!AC49-'Observed data'!AI301</f>
        <v>0.31699999999999662</v>
      </c>
      <c r="AD49" s="33"/>
      <c r="AE49" s="7">
        <f>'Standard deviation derivation_1'!AE49-'Observed data'!AK301</f>
        <v>0.3160000000000025</v>
      </c>
      <c r="AF49" s="7">
        <f>'Standard deviation derivation_1'!AF49-'Observed data'!AL301</f>
        <v>0.17599999999999838</v>
      </c>
      <c r="AG49" s="7">
        <f>'Standard deviation derivation_1'!AG49-'Observed data'!AM301</f>
        <v>-0.38100000000000023</v>
      </c>
    </row>
    <row r="50" spans="1:33" x14ac:dyDescent="0.2">
      <c r="A50">
        <v>1</v>
      </c>
      <c r="B50" s="4">
        <v>113.5</v>
      </c>
      <c r="C50" s="9">
        <f t="shared" si="0"/>
        <v>41630.472222221906</v>
      </c>
      <c r="D50" s="7">
        <f>'Standard deviation derivation_1'!D50-'Observed data'!D270</f>
        <v>0.37599999999999767</v>
      </c>
      <c r="E50" s="7">
        <f>'Standard deviation derivation_1'!E50-'Observed data'!E270</f>
        <v>-0.53699999999999903</v>
      </c>
      <c r="F50" s="7">
        <f>'Standard deviation derivation_1'!F50-'Observed data'!F270</f>
        <v>-0.41000000000000369</v>
      </c>
      <c r="G50" s="7">
        <f>'Standard deviation derivation_1'!G50-'Observed data'!G270</f>
        <v>-0.39399999999999835</v>
      </c>
      <c r="H50" s="7">
        <f>'Standard deviation derivation_1'!H50-'Observed data'!H270</f>
        <v>-0.117999999999995</v>
      </c>
      <c r="I50" s="7">
        <f>'Standard deviation derivation_1'!I50-'Observed data'!I270</f>
        <v>-0.72800000000000153</v>
      </c>
      <c r="J50" s="7">
        <f>'Standard deviation derivation_1'!J50-'Observed data'!J270</f>
        <v>-0.44200000000000017</v>
      </c>
      <c r="K50" s="7">
        <f>'Standard deviation derivation_1'!K50-'Observed data'!K270</f>
        <v>-0.62000000000000099</v>
      </c>
      <c r="L50" s="7">
        <v>1</v>
      </c>
      <c r="M50" s="4">
        <v>113.5</v>
      </c>
      <c r="N50" s="9">
        <f t="shared" si="1"/>
        <v>39852.430555555409</v>
      </c>
      <c r="O50" s="7">
        <f>'Standard deviation derivation_1'!O50-'Observed data'!R266</f>
        <v>0.19300000000000495</v>
      </c>
      <c r="P50" s="7">
        <f>'Standard deviation derivation_1'!P50-'Observed data'!S266</f>
        <v>0.68299999999999983</v>
      </c>
      <c r="Q50" s="7">
        <f>'Standard deviation derivation_1'!Q50-'Observed data'!T266</f>
        <v>0.44400000000000261</v>
      </c>
      <c r="R50" s="7">
        <f>'Standard deviation derivation_1'!R50-'Observed data'!U266</f>
        <v>0.6460000000000008</v>
      </c>
      <c r="S50" s="7">
        <f>'Standard deviation derivation_1'!S50-'Observed data'!V266</f>
        <v>0.60099999999999909</v>
      </c>
      <c r="T50" s="7">
        <f>'Standard deviation derivation_1'!T50-'Observed data'!W266</f>
        <v>0.48499999999999943</v>
      </c>
      <c r="U50" s="7">
        <f>'Standard deviation derivation_1'!U50-'Observed data'!X266</f>
        <v>0.27899999999999991</v>
      </c>
      <c r="V50" s="7">
        <f>'Standard deviation derivation_1'!V50-'Observed data'!Y266</f>
        <v>2.9999999999997584E-2</v>
      </c>
      <c r="X50" s="4">
        <v>113.5</v>
      </c>
      <c r="Y50" s="9">
        <f t="shared" si="2"/>
        <v>36834.80555555351</v>
      </c>
      <c r="Z50" s="33"/>
      <c r="AA50" s="7">
        <f>'Standard deviation derivation_1'!AA50-'Observed data'!AG302</f>
        <v>0.37199999999999989</v>
      </c>
      <c r="AB50" s="7">
        <f>'Standard deviation derivation_1'!AB50-'Observed data'!AH302</f>
        <v>0.25400000000000134</v>
      </c>
      <c r="AC50" s="7">
        <f>'Standard deviation derivation_1'!AC50-'Observed data'!AI302</f>
        <v>0.31799999999999784</v>
      </c>
      <c r="AD50" s="33"/>
      <c r="AE50" s="7">
        <f>'Standard deviation derivation_1'!AE50-'Observed data'!AK302</f>
        <v>0.31900000000000261</v>
      </c>
      <c r="AF50" s="7">
        <f>'Standard deviation derivation_1'!AF50-'Observed data'!AL302</f>
        <v>0.18699999999999761</v>
      </c>
      <c r="AG50" s="7">
        <f>'Standard deviation derivation_1'!AG50-'Observed data'!AM302</f>
        <v>-0.37599999999999767</v>
      </c>
    </row>
    <row r="51" spans="1:33" x14ac:dyDescent="0.2">
      <c r="A51">
        <v>1</v>
      </c>
      <c r="B51" s="4">
        <v>113.75</v>
      </c>
      <c r="C51" s="9">
        <f t="shared" si="0"/>
        <v>41630.475694444125</v>
      </c>
      <c r="D51" s="7">
        <f>'Standard deviation derivation_1'!D51-'Observed data'!D271</f>
        <v>0.37400000000000233</v>
      </c>
      <c r="E51" s="7">
        <f>'Standard deviation derivation_1'!E51-'Observed data'!E271</f>
        <v>-0.51899999999999835</v>
      </c>
      <c r="F51" s="7">
        <f>'Standard deviation derivation_1'!F51-'Observed data'!F271</f>
        <v>-0.41499999999999915</v>
      </c>
      <c r="G51" s="7">
        <f>'Standard deviation derivation_1'!G51-'Observed data'!G271</f>
        <v>-0.40899999999999892</v>
      </c>
      <c r="H51" s="7">
        <f>'Standard deviation derivation_1'!H51-'Observed data'!H271</f>
        <v>-0.10999999999999943</v>
      </c>
      <c r="I51" s="7">
        <f>'Standard deviation derivation_1'!I51-'Observed data'!I271</f>
        <v>-0.7359999999999971</v>
      </c>
      <c r="J51" s="7">
        <f>'Standard deviation derivation_1'!J51-'Observed data'!J271</f>
        <v>-0.43700000000000117</v>
      </c>
      <c r="K51" s="7">
        <f>'Standard deviation derivation_1'!K51-'Observed data'!K271</f>
        <v>-0.61000000000000298</v>
      </c>
      <c r="L51" s="7">
        <v>1</v>
      </c>
      <c r="M51" s="4">
        <v>113.75</v>
      </c>
      <c r="N51" s="9">
        <f t="shared" si="1"/>
        <v>39852.434027777628</v>
      </c>
      <c r="O51" s="7">
        <f>'Standard deviation derivation_1'!O51-'Observed data'!R267</f>
        <v>0.19300000000000495</v>
      </c>
      <c r="P51" s="7">
        <f>'Standard deviation derivation_1'!P51-'Observed data'!S267</f>
        <v>0.68699999999999761</v>
      </c>
      <c r="Q51" s="7">
        <f>'Standard deviation derivation_1'!Q51-'Observed data'!T267</f>
        <v>0.44099999999999895</v>
      </c>
      <c r="R51" s="7">
        <f>'Standard deviation derivation_1'!R51-'Observed data'!U267</f>
        <v>0.64900000000000091</v>
      </c>
      <c r="S51" s="7">
        <f>'Standard deviation derivation_1'!S51-'Observed data'!V267</f>
        <v>0.60099999999999909</v>
      </c>
      <c r="T51" s="7">
        <f>'Standard deviation derivation_1'!T51-'Observed data'!W267</f>
        <v>0.48499999999999943</v>
      </c>
      <c r="U51" s="7">
        <f>'Standard deviation derivation_1'!U51-'Observed data'!X267</f>
        <v>0.2900000000000027</v>
      </c>
      <c r="V51" s="7">
        <f>'Standard deviation derivation_1'!V51-'Observed data'!Y267</f>
        <v>3.8000000000000256E-2</v>
      </c>
      <c r="X51" s="4">
        <v>113.75</v>
      </c>
      <c r="Y51" s="9">
        <f t="shared" si="2"/>
        <v>36834.809027775729</v>
      </c>
      <c r="Z51" s="33"/>
      <c r="AA51" s="7">
        <f>'Standard deviation derivation_1'!AA51-'Observed data'!AG303</f>
        <v>0.37399999999999523</v>
      </c>
      <c r="AB51" s="7">
        <f>'Standard deviation derivation_1'!AB51-'Observed data'!AH303</f>
        <v>0.25399999999999778</v>
      </c>
      <c r="AC51" s="7">
        <f>'Standard deviation derivation_1'!AC51-'Observed data'!AI303</f>
        <v>0.31800000000000139</v>
      </c>
      <c r="AD51" s="33"/>
      <c r="AE51" s="7">
        <f>'Standard deviation derivation_1'!AE51-'Observed data'!AK303</f>
        <v>0.32000000000000028</v>
      </c>
      <c r="AF51" s="7">
        <f>'Standard deviation derivation_1'!AF51-'Observed data'!AL303</f>
        <v>0.19699999999999918</v>
      </c>
      <c r="AG51" s="7">
        <f>'Standard deviation derivation_1'!AG51-'Observed data'!AM303</f>
        <v>-0.37399999999999878</v>
      </c>
    </row>
    <row r="52" spans="1:33" x14ac:dyDescent="0.2">
      <c r="A52">
        <v>1</v>
      </c>
      <c r="B52" s="4">
        <v>114</v>
      </c>
      <c r="C52" s="9">
        <f t="shared" si="0"/>
        <v>41630.479166666344</v>
      </c>
      <c r="D52" s="7">
        <f>'Standard deviation derivation_1'!D52-'Observed data'!D272</f>
        <v>0.36999999999999744</v>
      </c>
      <c r="E52" s="7">
        <f>'Standard deviation derivation_1'!E52-'Observed data'!E272</f>
        <v>-0.50300000000000011</v>
      </c>
      <c r="F52" s="7">
        <f>'Standard deviation derivation_1'!F52-'Observed data'!F272</f>
        <v>-0.40299999999999869</v>
      </c>
      <c r="G52" s="7">
        <f>'Standard deviation derivation_1'!G52-'Observed data'!G272</f>
        <v>-0.39900000000000091</v>
      </c>
      <c r="H52" s="7">
        <f>'Standard deviation derivation_1'!H52-'Observed data'!H272</f>
        <v>-6.1999999999997613E-2</v>
      </c>
      <c r="I52" s="7">
        <f>'Standard deviation derivation_1'!I52-'Observed data'!I272</f>
        <v>-0.74600000000000222</v>
      </c>
      <c r="J52" s="7">
        <f>'Standard deviation derivation_1'!J52-'Observed data'!J272</f>
        <v>-0.43299999999999983</v>
      </c>
      <c r="K52" s="7">
        <f>'Standard deviation derivation_1'!K52-'Observed data'!K272</f>
        <v>-0.60300000000000153</v>
      </c>
      <c r="L52" s="7">
        <v>1</v>
      </c>
      <c r="M52" s="4">
        <v>114</v>
      </c>
      <c r="N52" s="9">
        <f t="shared" si="1"/>
        <v>39852.437499999847</v>
      </c>
      <c r="O52" s="7">
        <f>'Standard deviation derivation_1'!O52-'Observed data'!R268</f>
        <v>0.19200000000000017</v>
      </c>
      <c r="P52" s="7">
        <f>'Standard deviation derivation_1'!P52-'Observed data'!S268</f>
        <v>0.68999999999999773</v>
      </c>
      <c r="Q52" s="7">
        <f>'Standard deviation derivation_1'!Q52-'Observed data'!T268</f>
        <v>0.44599999999999795</v>
      </c>
      <c r="R52" s="7">
        <f>'Standard deviation derivation_1'!R52-'Observed data'!U268</f>
        <v>0.64900000000000091</v>
      </c>
      <c r="S52" s="7">
        <f>'Standard deviation derivation_1'!S52-'Observed data'!V268</f>
        <v>0.60099999999999909</v>
      </c>
      <c r="T52" s="7">
        <f>'Standard deviation derivation_1'!T52-'Observed data'!W268</f>
        <v>0.48499999999999943</v>
      </c>
      <c r="U52" s="7">
        <f>'Standard deviation derivation_1'!U52-'Observed data'!X268</f>
        <v>0.3019999999999996</v>
      </c>
      <c r="V52" s="7">
        <f>'Standard deviation derivation_1'!V52-'Observed data'!Y268</f>
        <v>4.5999999999999375E-2</v>
      </c>
      <c r="X52" s="4">
        <v>114</v>
      </c>
      <c r="Y52" s="9">
        <f t="shared" si="2"/>
        <v>36834.812499997948</v>
      </c>
      <c r="Z52" s="33"/>
      <c r="AA52" s="7">
        <f>'Standard deviation derivation_1'!AA52-'Observed data'!AG304</f>
        <v>0.37900000000000489</v>
      </c>
      <c r="AB52" s="7">
        <f>'Standard deviation derivation_1'!AB52-'Observed data'!AH304</f>
        <v>0.25900000000000034</v>
      </c>
      <c r="AC52" s="7">
        <f>'Standard deviation derivation_1'!AC52-'Observed data'!AI304</f>
        <v>0.3230000000000004</v>
      </c>
      <c r="AD52" s="33"/>
      <c r="AE52" s="7">
        <f>'Standard deviation derivation_1'!AE52-'Observed data'!AK304</f>
        <v>0.31800000000000495</v>
      </c>
      <c r="AF52" s="7">
        <f>'Standard deviation derivation_1'!AF52-'Observed data'!AL304</f>
        <v>0.2099999999999973</v>
      </c>
      <c r="AG52" s="7">
        <f>'Standard deviation derivation_1'!AG52-'Observed data'!AM304</f>
        <v>-0.36500000000000199</v>
      </c>
    </row>
    <row r="53" spans="1:33" x14ac:dyDescent="0.2">
      <c r="A53">
        <v>1</v>
      </c>
      <c r="B53" s="4">
        <v>114.25</v>
      </c>
      <c r="C53" s="9">
        <f t="shared" si="0"/>
        <v>41630.482638888563</v>
      </c>
      <c r="D53" s="7">
        <f>'Standard deviation derivation_1'!D53-'Observed data'!D273</f>
        <v>0.37100000000000222</v>
      </c>
      <c r="E53" s="7">
        <f>'Standard deviation derivation_1'!E53-'Observed data'!E273</f>
        <v>-0.48400000000000176</v>
      </c>
      <c r="F53" s="7">
        <f>'Standard deviation derivation_1'!F53-'Observed data'!F273</f>
        <v>-0.39699999999999847</v>
      </c>
      <c r="G53" s="7">
        <f>'Standard deviation derivation_1'!G53-'Observed data'!G273</f>
        <v>-0.41600000000000037</v>
      </c>
      <c r="H53" s="7">
        <f>'Standard deviation derivation_1'!H53-'Observed data'!H273</f>
        <v>-6.2999999999995282E-2</v>
      </c>
      <c r="I53" s="7">
        <f>'Standard deviation derivation_1'!I53-'Observed data'!I273</f>
        <v>-0.75399999999999778</v>
      </c>
      <c r="J53" s="7">
        <f>'Standard deviation derivation_1'!J53-'Observed data'!J273</f>
        <v>-0.42799999999999727</v>
      </c>
      <c r="K53" s="7">
        <f>'Standard deviation derivation_1'!K53-'Observed data'!K273</f>
        <v>-0.59400000000000119</v>
      </c>
      <c r="L53" s="7">
        <v>1</v>
      </c>
      <c r="M53" s="4">
        <v>114.25</v>
      </c>
      <c r="N53" s="9">
        <f t="shared" si="1"/>
        <v>39852.440972222066</v>
      </c>
      <c r="O53" s="7">
        <f>'Standard deviation derivation_1'!O53-'Observed data'!R269</f>
        <v>0.19000000000000483</v>
      </c>
      <c r="P53" s="7">
        <f>'Standard deviation derivation_1'!P53-'Observed data'!S269</f>
        <v>0.69600000000000506</v>
      </c>
      <c r="Q53" s="7">
        <f>'Standard deviation derivation_1'!Q53-'Observed data'!T269</f>
        <v>0.4480000000000004</v>
      </c>
      <c r="R53" s="7">
        <f>'Standard deviation derivation_1'!R53-'Observed data'!U269</f>
        <v>0.65199999999999747</v>
      </c>
      <c r="S53" s="7">
        <f>'Standard deviation derivation_1'!S53-'Observed data'!V269</f>
        <v>0.60099999999999909</v>
      </c>
      <c r="T53" s="7">
        <f>'Standard deviation derivation_1'!T53-'Observed data'!W269</f>
        <v>0.48400000000000176</v>
      </c>
      <c r="U53" s="7">
        <f>'Standard deviation derivation_1'!U53-'Observed data'!X269</f>
        <v>0.31300000000000239</v>
      </c>
      <c r="V53" s="7">
        <f>'Standard deviation derivation_1'!V53-'Observed data'!Y269</f>
        <v>5.3000000000000824E-2</v>
      </c>
      <c r="X53" s="4">
        <v>114.25</v>
      </c>
      <c r="Y53" s="9">
        <f t="shared" si="2"/>
        <v>36834.815972220167</v>
      </c>
      <c r="Z53" s="33"/>
      <c r="AA53" s="7">
        <f>'Standard deviation derivation_1'!AA53-'Observed data'!AG305</f>
        <v>0.38300000000000267</v>
      </c>
      <c r="AB53" s="7">
        <f>'Standard deviation derivation_1'!AB53-'Observed data'!AH305</f>
        <v>0.25499999999999901</v>
      </c>
      <c r="AC53" s="7">
        <f>'Standard deviation derivation_1'!AC53-'Observed data'!AI305</f>
        <v>0.3279999999999994</v>
      </c>
      <c r="AD53" s="33"/>
      <c r="AE53" s="7">
        <f>'Standard deviation derivation_1'!AE53-'Observed data'!AK305</f>
        <v>0.31800000000000495</v>
      </c>
      <c r="AF53" s="7">
        <f>'Standard deviation derivation_1'!AF53-'Observed data'!AL305</f>
        <v>0.22199999999999775</v>
      </c>
      <c r="AG53" s="7">
        <f>'Standard deviation derivation_1'!AG53-'Observed data'!AM305</f>
        <v>-0.36100000000000065</v>
      </c>
    </row>
    <row r="54" spans="1:33" x14ac:dyDescent="0.2">
      <c r="A54">
        <v>1</v>
      </c>
      <c r="B54" s="4">
        <v>114.5</v>
      </c>
      <c r="C54" s="9">
        <f t="shared" si="0"/>
        <v>41630.486111110782</v>
      </c>
      <c r="D54" s="7">
        <f>'Standard deviation derivation_1'!D54-'Observed data'!D274</f>
        <v>0.3539999999999992</v>
      </c>
      <c r="E54" s="7">
        <f>'Standard deviation derivation_1'!E54-'Observed data'!E274</f>
        <v>-0.46500000000000341</v>
      </c>
      <c r="F54" s="7">
        <f>'Standard deviation derivation_1'!F54-'Observed data'!F274</f>
        <v>-0.39399999999999835</v>
      </c>
      <c r="G54" s="7">
        <f>'Standard deviation derivation_1'!G54-'Observed data'!G274</f>
        <v>-0.43400000000000105</v>
      </c>
      <c r="H54" s="7">
        <f>'Standard deviation derivation_1'!H54-'Observed data'!H274</f>
        <v>-6.4999999999997726E-2</v>
      </c>
      <c r="I54" s="7">
        <f>'Standard deviation derivation_1'!I54-'Observed data'!I274</f>
        <v>-0.76399999999999579</v>
      </c>
      <c r="J54" s="7">
        <f>'Standard deviation derivation_1'!J54-'Observed data'!J274</f>
        <v>-0.42500000000000071</v>
      </c>
      <c r="K54" s="7">
        <f>'Standard deviation derivation_1'!K54-'Observed data'!K274</f>
        <v>-0.58600000000000207</v>
      </c>
      <c r="L54" s="7">
        <v>1</v>
      </c>
      <c r="M54" s="4">
        <v>114.5</v>
      </c>
      <c r="N54" s="9">
        <f t="shared" si="1"/>
        <v>39852.444444444285</v>
      </c>
      <c r="O54" s="7">
        <f>'Standard deviation derivation_1'!O54-'Observed data'!R270</f>
        <v>0.18500000000000227</v>
      </c>
      <c r="P54" s="7">
        <f>'Standard deviation derivation_1'!P54-'Observed data'!S270</f>
        <v>0.70200000000000529</v>
      </c>
      <c r="Q54" s="7">
        <f>'Standard deviation derivation_1'!Q54-'Observed data'!T270</f>
        <v>0.44900000000000162</v>
      </c>
      <c r="R54" s="7">
        <f>'Standard deviation derivation_1'!R54-'Observed data'!U270</f>
        <v>0.65399999999999991</v>
      </c>
      <c r="S54" s="7">
        <f>'Standard deviation derivation_1'!S54-'Observed data'!V270</f>
        <v>0.60099999999999909</v>
      </c>
      <c r="T54" s="7">
        <f>'Standard deviation derivation_1'!T54-'Observed data'!W270</f>
        <v>0.48600000000000421</v>
      </c>
      <c r="U54" s="7">
        <f>'Standard deviation derivation_1'!U54-'Observed data'!X270</f>
        <v>0.32700000000000173</v>
      </c>
      <c r="V54" s="7">
        <f>'Standard deviation derivation_1'!V54-'Observed data'!Y270</f>
        <v>6.0999999999999943E-2</v>
      </c>
      <c r="X54" s="4">
        <v>114.5</v>
      </c>
      <c r="Y54" s="9">
        <f t="shared" si="2"/>
        <v>36834.819444442386</v>
      </c>
      <c r="Z54" s="33"/>
      <c r="AA54" s="7">
        <f>'Standard deviation derivation_1'!AA54-'Observed data'!AG306</f>
        <v>0.38499999999999801</v>
      </c>
      <c r="AB54" s="7">
        <f>'Standard deviation derivation_1'!AB54-'Observed data'!AH306</f>
        <v>0.26099999999999923</v>
      </c>
      <c r="AC54" s="7">
        <f>'Standard deviation derivation_1'!AC54-'Observed data'!AI306</f>
        <v>0.3279999999999994</v>
      </c>
      <c r="AD54" s="33"/>
      <c r="AE54" s="7">
        <f>'Standard deviation derivation_1'!AE54-'Observed data'!AK306</f>
        <v>0.31900000000000261</v>
      </c>
      <c r="AF54" s="7">
        <f>'Standard deviation derivation_1'!AF54-'Observed data'!AL306</f>
        <v>0.23399999999999821</v>
      </c>
      <c r="AG54" s="7">
        <f>'Standard deviation derivation_1'!AG54-'Observed data'!AM306</f>
        <v>-0.35099999999999909</v>
      </c>
    </row>
    <row r="55" spans="1:33" x14ac:dyDescent="0.2">
      <c r="A55">
        <v>1</v>
      </c>
      <c r="B55" s="4">
        <v>114.75</v>
      </c>
      <c r="C55" s="9">
        <f t="shared" si="0"/>
        <v>41630.489583333001</v>
      </c>
      <c r="D55" s="7">
        <f>'Standard deviation derivation_1'!D55-'Observed data'!D275</f>
        <v>0.33500000000000085</v>
      </c>
      <c r="E55" s="7">
        <f>'Standard deviation derivation_1'!E55-'Observed data'!E275</f>
        <v>-0.44399999999999551</v>
      </c>
      <c r="F55" s="7">
        <f>'Standard deviation derivation_1'!F55-'Observed data'!F275</f>
        <v>-0.39300000000000068</v>
      </c>
      <c r="G55" s="7">
        <f>'Standard deviation derivation_1'!G55-'Observed data'!G275</f>
        <v>-0.40199999999999747</v>
      </c>
      <c r="H55" s="7">
        <f>'Standard deviation derivation_1'!H55-'Observed data'!H275</f>
        <v>-6.0999999999999943E-2</v>
      </c>
      <c r="I55" s="7">
        <f>'Standard deviation derivation_1'!I55-'Observed data'!I275</f>
        <v>-0.78000000000000114</v>
      </c>
      <c r="J55" s="7">
        <f>'Standard deviation derivation_1'!J55-'Observed data'!J275</f>
        <v>-0.4220000000000006</v>
      </c>
      <c r="K55" s="7">
        <f>'Standard deviation derivation_1'!K55-'Observed data'!K275</f>
        <v>-0.57900000000000063</v>
      </c>
      <c r="L55" s="7">
        <v>1</v>
      </c>
      <c r="M55" s="4">
        <v>114.75</v>
      </c>
      <c r="N55" s="9">
        <f t="shared" si="1"/>
        <v>39852.447916666504</v>
      </c>
      <c r="O55" s="7">
        <f>'Standard deviation derivation_1'!O55-'Observed data'!R271</f>
        <v>0.18800000000000239</v>
      </c>
      <c r="P55" s="7">
        <f>'Standard deviation derivation_1'!P55-'Observed data'!S271</f>
        <v>0.71000000000000085</v>
      </c>
      <c r="Q55" s="7">
        <f>'Standard deviation derivation_1'!Q55-'Observed data'!T271</f>
        <v>0.4529999999999994</v>
      </c>
      <c r="R55" s="7">
        <f>'Standard deviation derivation_1'!R55-'Observed data'!U271</f>
        <v>0.65700000000000003</v>
      </c>
      <c r="S55" s="7">
        <f>'Standard deviation derivation_1'!S55-'Observed data'!V271</f>
        <v>0.60099999999999909</v>
      </c>
      <c r="T55" s="7">
        <f>'Standard deviation derivation_1'!T55-'Observed data'!W271</f>
        <v>0.48499999999999943</v>
      </c>
      <c r="U55" s="7">
        <f>'Standard deviation derivation_1'!U55-'Observed data'!X271</f>
        <v>0.33800000000000097</v>
      </c>
      <c r="V55" s="7">
        <f>'Standard deviation derivation_1'!V55-'Observed data'!Y271</f>
        <v>6.8999999999999062E-2</v>
      </c>
      <c r="X55" s="4">
        <v>114.75</v>
      </c>
      <c r="Y55" s="9">
        <f t="shared" si="2"/>
        <v>36834.822916664605</v>
      </c>
      <c r="Z55" s="33"/>
      <c r="AA55" s="7">
        <f>'Standard deviation derivation_1'!AA55-'Observed data'!AG307</f>
        <v>0.38700000000000045</v>
      </c>
      <c r="AB55" s="7">
        <f>'Standard deviation derivation_1'!AB55-'Observed data'!AH307</f>
        <v>0.26300000000000168</v>
      </c>
      <c r="AC55" s="7">
        <f>'Standard deviation derivation_1'!AC55-'Observed data'!AI307</f>
        <v>0.33200000000000074</v>
      </c>
      <c r="AD55" s="33"/>
      <c r="AE55" s="7">
        <f>'Standard deviation derivation_1'!AE55-'Observed data'!AK307</f>
        <v>0.31800000000000495</v>
      </c>
      <c r="AF55" s="7">
        <f>'Standard deviation derivation_1'!AF55-'Observed data'!AL307</f>
        <v>0.24500000000000099</v>
      </c>
      <c r="AG55" s="7">
        <f>'Standard deviation derivation_1'!AG55-'Observed data'!AM307</f>
        <v>-0.34499999999999886</v>
      </c>
    </row>
    <row r="56" spans="1:33" x14ac:dyDescent="0.2">
      <c r="A56">
        <v>1</v>
      </c>
      <c r="B56" s="4">
        <v>115</v>
      </c>
      <c r="C56" s="9">
        <f t="shared" si="0"/>
        <v>41630.49305555522</v>
      </c>
      <c r="D56" s="7">
        <f>'Standard deviation derivation_1'!D56-'Observed data'!D276</f>
        <v>0.32999999999999829</v>
      </c>
      <c r="E56" s="7">
        <f>'Standard deviation derivation_1'!E56-'Observed data'!E276</f>
        <v>-0.42000000000000171</v>
      </c>
      <c r="F56" s="7">
        <f>'Standard deviation derivation_1'!F56-'Observed data'!F276</f>
        <v>-0.38499999999999801</v>
      </c>
      <c r="G56" s="7">
        <f>'Standard deviation derivation_1'!G56-'Observed data'!G276</f>
        <v>-0.41999999999999815</v>
      </c>
      <c r="H56" s="7">
        <f>'Standard deviation derivation_1'!H56-'Observed data'!H276</f>
        <v>-5.7999999999999829E-2</v>
      </c>
      <c r="I56" s="7">
        <f>'Standard deviation derivation_1'!I56-'Observed data'!I276</f>
        <v>-0.78900000000000148</v>
      </c>
      <c r="J56" s="7">
        <f>'Standard deviation derivation_1'!J56-'Observed data'!J276</f>
        <v>-0.41900000000000048</v>
      </c>
      <c r="K56" s="7">
        <f>'Standard deviation derivation_1'!K56-'Observed data'!K276</f>
        <v>-0.57000000000000028</v>
      </c>
      <c r="L56" s="7">
        <v>1</v>
      </c>
      <c r="M56" s="4">
        <v>115</v>
      </c>
      <c r="N56" s="9">
        <f t="shared" si="1"/>
        <v>39852.451388888723</v>
      </c>
      <c r="O56" s="7">
        <f>'Standard deviation derivation_1'!O56-'Observed data'!R272</f>
        <v>0.18500000000000227</v>
      </c>
      <c r="P56" s="7">
        <f>'Standard deviation derivation_1'!P56-'Observed data'!S272</f>
        <v>0.71900000000000119</v>
      </c>
      <c r="Q56" s="7">
        <f>'Standard deviation derivation_1'!Q56-'Observed data'!T272</f>
        <v>0.46199999999999974</v>
      </c>
      <c r="R56" s="7">
        <f>'Standard deviation derivation_1'!R56-'Observed data'!U272</f>
        <v>0.65899999999999892</v>
      </c>
      <c r="S56" s="7">
        <f>'Standard deviation derivation_1'!S56-'Observed data'!V272</f>
        <v>0.60099999999999909</v>
      </c>
      <c r="T56" s="7">
        <f>'Standard deviation derivation_1'!T56-'Observed data'!W272</f>
        <v>0.48700000000000188</v>
      </c>
      <c r="U56" s="7">
        <f>'Standard deviation derivation_1'!U56-'Observed data'!X272</f>
        <v>0.35200000000000031</v>
      </c>
      <c r="V56" s="7">
        <f>'Standard deviation derivation_1'!V56-'Observed data'!Y272</f>
        <v>7.7999999999999403E-2</v>
      </c>
      <c r="X56" s="4">
        <v>115</v>
      </c>
      <c r="Y56" s="9">
        <f t="shared" si="2"/>
        <v>36834.826388886824</v>
      </c>
      <c r="Z56" s="33"/>
      <c r="AA56" s="7">
        <f>'Standard deviation derivation_1'!AA56-'Observed data'!AG308</f>
        <v>0.3890000000000029</v>
      </c>
      <c r="AB56" s="7">
        <f>'Standard deviation derivation_1'!AB56-'Observed data'!AH308</f>
        <v>0.26099999999999923</v>
      </c>
      <c r="AC56" s="7">
        <f>'Standard deviation derivation_1'!AC56-'Observed data'!AI308</f>
        <v>0.33200000000000074</v>
      </c>
      <c r="AD56" s="33"/>
      <c r="AE56" s="7">
        <f>'Standard deviation derivation_1'!AE56-'Observed data'!AK308</f>
        <v>0.3230000000000004</v>
      </c>
      <c r="AF56" s="7">
        <f>'Standard deviation derivation_1'!AF56-'Observed data'!AL308</f>
        <v>0.25600000000000023</v>
      </c>
      <c r="AG56" s="7">
        <f>'Standard deviation derivation_1'!AG56-'Observed data'!AM308</f>
        <v>-0.33699999999999974</v>
      </c>
    </row>
    <row r="57" spans="1:33" x14ac:dyDescent="0.2">
      <c r="A57">
        <v>1</v>
      </c>
      <c r="B57" s="4">
        <v>115.25</v>
      </c>
      <c r="C57" s="9">
        <f t="shared" si="0"/>
        <v>41630.496527777439</v>
      </c>
      <c r="D57" s="7">
        <f>'Standard deviation derivation_1'!D57-'Observed data'!D277</f>
        <v>0.27499999999999858</v>
      </c>
      <c r="E57" s="7">
        <f>'Standard deviation derivation_1'!E57-'Observed data'!E277</f>
        <v>-0.39699999999999847</v>
      </c>
      <c r="F57" s="7">
        <f>'Standard deviation derivation_1'!F57-'Observed data'!F277</f>
        <v>-0.37999999999999545</v>
      </c>
      <c r="G57" s="7">
        <f>'Standard deviation derivation_1'!G57-'Observed data'!G277</f>
        <v>-0.39999999999999858</v>
      </c>
      <c r="H57" s="7">
        <f>'Standard deviation derivation_1'!H57-'Observed data'!H277</f>
        <v>0</v>
      </c>
      <c r="I57" s="7">
        <f>'Standard deviation derivation_1'!I57-'Observed data'!I277</f>
        <v>-0.79900000000000659</v>
      </c>
      <c r="J57" s="7">
        <f>'Standard deviation derivation_1'!J57-'Observed data'!J277</f>
        <v>-0.41900000000000048</v>
      </c>
      <c r="K57" s="7">
        <f>'Standard deviation derivation_1'!K57-'Observed data'!K277</f>
        <v>-0.56500000000000128</v>
      </c>
      <c r="L57" s="7">
        <v>1</v>
      </c>
      <c r="M57" s="4">
        <v>115.25</v>
      </c>
      <c r="N57" s="9">
        <f t="shared" si="1"/>
        <v>39852.454861110942</v>
      </c>
      <c r="O57" s="7">
        <f>'Standard deviation derivation_1'!O57-'Observed data'!R273</f>
        <v>0.18800000000000239</v>
      </c>
      <c r="P57" s="7">
        <f>'Standard deviation derivation_1'!P57-'Observed data'!S273</f>
        <v>0.72999999999999687</v>
      </c>
      <c r="Q57" s="7">
        <f>'Standard deviation derivation_1'!Q57-'Observed data'!T273</f>
        <v>0.47199999999999775</v>
      </c>
      <c r="R57" s="7">
        <f>'Standard deviation derivation_1'!R57-'Observed data'!U273</f>
        <v>0.66300000000000026</v>
      </c>
      <c r="S57" s="7">
        <f>'Standard deviation derivation_1'!S57-'Observed data'!V273</f>
        <v>0.60099999999999909</v>
      </c>
      <c r="T57" s="7">
        <f>'Standard deviation derivation_1'!T57-'Observed data'!W273</f>
        <v>0.4859999999999971</v>
      </c>
      <c r="U57" s="7">
        <f>'Standard deviation derivation_1'!U57-'Observed data'!X273</f>
        <v>0.36500000000000199</v>
      </c>
      <c r="V57" s="7">
        <f>'Standard deviation derivation_1'!V57-'Observed data'!Y273</f>
        <v>8.6999999999999744E-2</v>
      </c>
      <c r="X57" s="4">
        <v>115.25</v>
      </c>
      <c r="Y57" s="9">
        <f t="shared" si="2"/>
        <v>36834.829861109043</v>
      </c>
      <c r="Z57" s="33"/>
      <c r="AA57" s="7">
        <f>'Standard deviation derivation_1'!AA57-'Observed data'!AG309</f>
        <v>0.39099999999999824</v>
      </c>
      <c r="AB57" s="7">
        <f>'Standard deviation derivation_1'!AB57-'Observed data'!AH309</f>
        <v>0.26600000000000179</v>
      </c>
      <c r="AC57" s="7">
        <f>'Standard deviation derivation_1'!AC57-'Observed data'!AI309</f>
        <v>0.33300000000000196</v>
      </c>
      <c r="AD57" s="33"/>
      <c r="AE57" s="7">
        <f>'Standard deviation derivation_1'!AE57-'Observed data'!AK309</f>
        <v>0.32600000000000051</v>
      </c>
      <c r="AF57" s="7">
        <f>'Standard deviation derivation_1'!AF57-'Observed data'!AL309</f>
        <v>0.26699999999999946</v>
      </c>
      <c r="AG57" s="7">
        <f>'Standard deviation derivation_1'!AG57-'Observed data'!AM309</f>
        <v>-0.32900000000000063</v>
      </c>
    </row>
    <row r="58" spans="1:33" x14ac:dyDescent="0.2">
      <c r="A58">
        <v>1</v>
      </c>
      <c r="B58" s="4">
        <v>115.5</v>
      </c>
      <c r="C58" s="9">
        <f t="shared" si="0"/>
        <v>41630.499999999658</v>
      </c>
      <c r="D58" s="7">
        <f>'Standard deviation derivation_1'!D58-'Observed data'!D278</f>
        <v>0.24900000000000233</v>
      </c>
      <c r="E58" s="7">
        <f>'Standard deviation derivation_1'!E58-'Observed data'!E278</f>
        <v>-0.37400000000000233</v>
      </c>
      <c r="F58" s="7">
        <f>'Standard deviation derivation_1'!F58-'Observed data'!F278</f>
        <v>-0.36500000000000199</v>
      </c>
      <c r="G58" s="7">
        <f>'Standard deviation derivation_1'!G58-'Observed data'!G278</f>
        <v>-0.41599999999999682</v>
      </c>
      <c r="H58" s="7">
        <f>'Standard deviation derivation_1'!H58-'Observed data'!H278</f>
        <v>-6.9999999999978968E-3</v>
      </c>
      <c r="I58" s="7">
        <f>'Standard deviation derivation_1'!I58-'Observed data'!I278</f>
        <v>-0.80799999999999983</v>
      </c>
      <c r="J58" s="7">
        <f>'Standard deviation derivation_1'!J58-'Observed data'!J278</f>
        <v>-0.41600000000000037</v>
      </c>
      <c r="K58" s="7">
        <f>'Standard deviation derivation_1'!K58-'Observed data'!K278</f>
        <v>-0.55799999999999983</v>
      </c>
      <c r="L58" s="7">
        <v>1</v>
      </c>
      <c r="M58" s="4">
        <v>115.5</v>
      </c>
      <c r="N58" s="9">
        <f t="shared" si="1"/>
        <v>39852.458333333161</v>
      </c>
      <c r="O58" s="7">
        <f>'Standard deviation derivation_1'!O58-'Observed data'!R274</f>
        <v>0.18700000000000472</v>
      </c>
      <c r="P58" s="7">
        <f>'Standard deviation derivation_1'!P58-'Observed data'!S274</f>
        <v>0.7430000000000021</v>
      </c>
      <c r="Q58" s="7">
        <f>'Standard deviation derivation_1'!Q58-'Observed data'!T274</f>
        <v>0.48400000000000176</v>
      </c>
      <c r="R58" s="7">
        <f>'Standard deviation derivation_1'!R58-'Observed data'!U274</f>
        <v>0.67099999999999937</v>
      </c>
      <c r="S58" s="7">
        <f>'Standard deviation derivation_1'!S58-'Observed data'!V274</f>
        <v>0.60099999999999909</v>
      </c>
      <c r="T58" s="7">
        <f>'Standard deviation derivation_1'!T58-'Observed data'!W274</f>
        <v>0.48700000000000188</v>
      </c>
      <c r="U58" s="7">
        <f>'Standard deviation derivation_1'!U58-'Observed data'!X274</f>
        <v>0.37800000000000011</v>
      </c>
      <c r="V58" s="7">
        <f>'Standard deviation derivation_1'!V58-'Observed data'!Y274</f>
        <v>9.9999999999997868E-2</v>
      </c>
      <c r="X58" s="4">
        <v>115.5</v>
      </c>
      <c r="Y58" s="9">
        <f t="shared" si="2"/>
        <v>36834.833333331262</v>
      </c>
      <c r="Z58" s="33"/>
      <c r="AA58" s="7">
        <f>'Standard deviation derivation_1'!AA58-'Observed data'!AG310</f>
        <v>0.3960000000000008</v>
      </c>
      <c r="AB58" s="7">
        <f>'Standard deviation derivation_1'!AB58-'Observed data'!AH310</f>
        <v>0.26800000000000068</v>
      </c>
      <c r="AC58" s="7">
        <f>'Standard deviation derivation_1'!AC58-'Observed data'!AI310</f>
        <v>0.33699999999999974</v>
      </c>
      <c r="AD58" s="33"/>
      <c r="AE58" s="7">
        <f>'Standard deviation derivation_1'!AE58-'Observed data'!AK310</f>
        <v>0.33400000000000318</v>
      </c>
      <c r="AF58" s="7">
        <f>'Standard deviation derivation_1'!AF58-'Observed data'!AL310</f>
        <v>0.28000000000000114</v>
      </c>
      <c r="AG58" s="7">
        <f>'Standard deviation derivation_1'!AG58-'Observed data'!AM310</f>
        <v>-0.32100000000000151</v>
      </c>
    </row>
    <row r="59" spans="1:33" x14ac:dyDescent="0.2">
      <c r="A59">
        <v>1</v>
      </c>
      <c r="B59" s="4">
        <v>115.75</v>
      </c>
      <c r="C59" s="9">
        <f t="shared" si="0"/>
        <v>41630.503472221877</v>
      </c>
      <c r="D59" s="7">
        <f>'Standard deviation derivation_1'!D59-'Observed data'!D279</f>
        <v>0.25200000000000244</v>
      </c>
      <c r="E59" s="7">
        <f>'Standard deviation derivation_1'!E59-'Observed data'!E279</f>
        <v>-0.34999999999999432</v>
      </c>
      <c r="F59" s="7">
        <f>'Standard deviation derivation_1'!F59-'Observed data'!F279</f>
        <v>-0.3539999999999992</v>
      </c>
      <c r="G59" s="7">
        <f>'Standard deviation derivation_1'!G59-'Observed data'!G279</f>
        <v>-0.42999999999999972</v>
      </c>
      <c r="H59" s="7">
        <f>'Standard deviation derivation_1'!H59-'Observed data'!H279</f>
        <v>1.0000000000047748E-3</v>
      </c>
      <c r="I59" s="7">
        <f>'Standard deviation derivation_1'!I59-'Observed data'!I279</f>
        <v>-0.82000000000000028</v>
      </c>
      <c r="J59" s="7">
        <f>'Standard deviation derivation_1'!J59-'Observed data'!J279</f>
        <v>-0.41600000000000037</v>
      </c>
      <c r="K59" s="7">
        <f>'Standard deviation derivation_1'!K59-'Observed data'!K279</f>
        <v>-0.55100000000000193</v>
      </c>
      <c r="L59" s="7">
        <v>1</v>
      </c>
      <c r="M59" s="4">
        <v>115.75</v>
      </c>
      <c r="N59" s="9">
        <f t="shared" si="1"/>
        <v>39852.46180555538</v>
      </c>
      <c r="O59" s="7">
        <f>'Standard deviation derivation_1'!O59-'Observed data'!R275</f>
        <v>0.18100000000000449</v>
      </c>
      <c r="P59" s="7">
        <f>'Standard deviation derivation_1'!P59-'Observed data'!S275</f>
        <v>0.75800000000000267</v>
      </c>
      <c r="Q59" s="7">
        <f>'Standard deviation derivation_1'!Q59-'Observed data'!T275</f>
        <v>0.49299999999999855</v>
      </c>
      <c r="R59" s="7">
        <f>'Standard deviation derivation_1'!R59-'Observed data'!U275</f>
        <v>0.68299999999999983</v>
      </c>
      <c r="S59" s="7">
        <f>'Standard deviation derivation_1'!S59-'Observed data'!V275</f>
        <v>0.60099999999999909</v>
      </c>
      <c r="T59" s="7">
        <f>'Standard deviation derivation_1'!T59-'Observed data'!W275</f>
        <v>0.49000000000000199</v>
      </c>
      <c r="U59" s="7">
        <f>'Standard deviation derivation_1'!U59-'Observed data'!X275</f>
        <v>0.39199999999999946</v>
      </c>
      <c r="V59" s="7">
        <f>'Standard deviation derivation_1'!V59-'Observed data'!Y275</f>
        <v>0.10999999999999943</v>
      </c>
      <c r="X59" s="4">
        <v>115.75</v>
      </c>
      <c r="Y59" s="9">
        <f t="shared" si="2"/>
        <v>36834.836805553481</v>
      </c>
      <c r="Z59" s="33"/>
      <c r="AA59" s="7">
        <f>'Standard deviation derivation_1'!AA59-'Observed data'!AG311</f>
        <v>0.39900000000000091</v>
      </c>
      <c r="AB59" s="7">
        <f>'Standard deviation derivation_1'!AB59-'Observed data'!AH311</f>
        <v>0.26599999999999824</v>
      </c>
      <c r="AC59" s="7">
        <f>'Standard deviation derivation_1'!AC59-'Observed data'!AI311</f>
        <v>0.33699999999999974</v>
      </c>
      <c r="AD59" s="33"/>
      <c r="AE59" s="7">
        <f>'Standard deviation derivation_1'!AE59-'Observed data'!AK311</f>
        <v>0.34299999999999642</v>
      </c>
      <c r="AF59" s="7">
        <f>'Standard deviation derivation_1'!AF59-'Observed data'!AL311</f>
        <v>0.29299999999999926</v>
      </c>
      <c r="AG59" s="7">
        <f>'Standard deviation derivation_1'!AG59-'Observed data'!AM311</f>
        <v>-0.31199999999999761</v>
      </c>
    </row>
    <row r="60" spans="1:33" x14ac:dyDescent="0.2">
      <c r="A60">
        <v>1</v>
      </c>
      <c r="B60" s="4">
        <v>116</v>
      </c>
      <c r="C60" s="9">
        <f t="shared" si="0"/>
        <v>41630.506944444096</v>
      </c>
      <c r="D60" s="7">
        <f>'Standard deviation derivation_1'!D60-'Observed data'!D280</f>
        <v>0.25999999999999801</v>
      </c>
      <c r="E60" s="7">
        <f>'Standard deviation derivation_1'!E60-'Observed data'!E280</f>
        <v>-0.32399999999999807</v>
      </c>
      <c r="F60" s="7">
        <f>'Standard deviation derivation_1'!F60-'Observed data'!F280</f>
        <v>-0.34300000000000352</v>
      </c>
      <c r="G60" s="7">
        <f>'Standard deviation derivation_1'!G60-'Observed data'!G280</f>
        <v>-0.38599999999999923</v>
      </c>
      <c r="H60" s="7">
        <f>'Standard deviation derivation_1'!H60-'Observed data'!H280</f>
        <v>1.0000000000047748E-3</v>
      </c>
      <c r="I60" s="7">
        <f>'Standard deviation derivation_1'!I60-'Observed data'!I280</f>
        <v>-0.82600000000000051</v>
      </c>
      <c r="J60" s="7">
        <f>'Standard deviation derivation_1'!J60-'Observed data'!J280</f>
        <v>-0.41600000000000037</v>
      </c>
      <c r="K60" s="7">
        <f>'Standard deviation derivation_1'!K60-'Observed data'!K280</f>
        <v>-0.54800000000000182</v>
      </c>
      <c r="L60" s="7">
        <v>1</v>
      </c>
      <c r="M60" s="4">
        <v>116</v>
      </c>
      <c r="N60" s="9">
        <f t="shared" si="1"/>
        <v>39852.465277777599</v>
      </c>
      <c r="O60" s="7">
        <f>'Standard deviation derivation_1'!O60-'Observed data'!R276</f>
        <v>0.18100000000000449</v>
      </c>
      <c r="P60" s="7">
        <f>'Standard deviation derivation_1'!P60-'Observed data'!S276</f>
        <v>0.77599999999999625</v>
      </c>
      <c r="Q60" s="7">
        <f>'Standard deviation derivation_1'!Q60-'Observed data'!T276</f>
        <v>0.51000000000000156</v>
      </c>
      <c r="R60" s="7">
        <f>'Standard deviation derivation_1'!R60-'Observed data'!U276</f>
        <v>0.6910000000000025</v>
      </c>
      <c r="S60" s="7">
        <f>'Standard deviation derivation_1'!S60-'Observed data'!V276</f>
        <v>0.60099999999999909</v>
      </c>
      <c r="T60" s="7">
        <f>'Standard deviation derivation_1'!T60-'Observed data'!W276</f>
        <v>0.49099999999999966</v>
      </c>
      <c r="U60" s="7">
        <f>'Standard deviation derivation_1'!U60-'Observed data'!X276</f>
        <v>0.40599999999999881</v>
      </c>
      <c r="V60" s="7">
        <f>'Standard deviation derivation_1'!V60-'Observed data'!Y276</f>
        <v>0.12199999999999989</v>
      </c>
      <c r="X60" s="4">
        <v>116</v>
      </c>
      <c r="Y60" s="9">
        <f t="shared" si="2"/>
        <v>36834.8402777757</v>
      </c>
      <c r="Z60" s="33"/>
      <c r="AA60" s="7">
        <f>'Standard deviation derivation_1'!AA60-'Observed data'!AG312</f>
        <v>0.40200000000000102</v>
      </c>
      <c r="AB60" s="7">
        <f>'Standard deviation derivation_1'!AB60-'Observed data'!AH312</f>
        <v>0.27399999999999736</v>
      </c>
      <c r="AC60" s="7">
        <f>'Standard deviation derivation_1'!AC60-'Observed data'!AI312</f>
        <v>0.34400000000000119</v>
      </c>
      <c r="AD60" s="33"/>
      <c r="AE60" s="7">
        <f>'Standard deviation derivation_1'!AE60-'Observed data'!AK312</f>
        <v>0.34399999999999409</v>
      </c>
      <c r="AF60" s="7">
        <f>'Standard deviation derivation_1'!AF60-'Observed data'!AL312</f>
        <v>0.30499999999999972</v>
      </c>
      <c r="AG60" s="7">
        <f>'Standard deviation derivation_1'!AG60-'Observed data'!AM312</f>
        <v>-0.30300000000000082</v>
      </c>
    </row>
    <row r="61" spans="1:33" x14ac:dyDescent="0.2">
      <c r="A61">
        <v>1</v>
      </c>
      <c r="B61" s="4">
        <v>116.25</v>
      </c>
      <c r="C61" s="9">
        <f t="shared" si="0"/>
        <v>41630.510416666315</v>
      </c>
      <c r="D61" s="7">
        <f>'Standard deviation derivation_1'!D61-'Observed data'!D281</f>
        <v>0.25</v>
      </c>
      <c r="E61" s="7">
        <f>'Standard deviation derivation_1'!E61-'Observed data'!E281</f>
        <v>-0.29700000000000415</v>
      </c>
      <c r="F61" s="7">
        <f>'Standard deviation derivation_1'!F61-'Observed data'!F281</f>
        <v>-0.32699999999999818</v>
      </c>
      <c r="G61" s="7">
        <f>'Standard deviation derivation_1'!G61-'Observed data'!G281</f>
        <v>-0.37600000000000122</v>
      </c>
      <c r="H61" s="7">
        <f>'Standard deviation derivation_1'!H61-'Observed data'!H281</f>
        <v>-4.9999999999954525E-3</v>
      </c>
      <c r="I61" s="7">
        <f>'Standard deviation derivation_1'!I61-'Observed data'!I281</f>
        <v>-0.83299999999999841</v>
      </c>
      <c r="J61" s="7">
        <f>'Standard deviation derivation_1'!J61-'Observed data'!J281</f>
        <v>-0.4150000000000027</v>
      </c>
      <c r="K61" s="7">
        <f>'Standard deviation derivation_1'!K61-'Observed data'!K281</f>
        <v>-0.54299999999999926</v>
      </c>
      <c r="L61" s="7">
        <v>1</v>
      </c>
      <c r="M61" s="4">
        <v>116.25</v>
      </c>
      <c r="N61" s="9">
        <f t="shared" si="1"/>
        <v>39852.468749999818</v>
      </c>
      <c r="O61" s="7">
        <f>'Standard deviation derivation_1'!O61-'Observed data'!R277</f>
        <v>0.18500000000000227</v>
      </c>
      <c r="P61" s="7">
        <f>'Standard deviation derivation_1'!P61-'Observed data'!S277</f>
        <v>0.79500000000000171</v>
      </c>
      <c r="Q61" s="7">
        <f>'Standard deviation derivation_1'!Q61-'Observed data'!T277</f>
        <v>0.52799999999999869</v>
      </c>
      <c r="R61" s="7">
        <f>'Standard deviation derivation_1'!R61-'Observed data'!U277</f>
        <v>0.7029999999999994</v>
      </c>
      <c r="S61" s="7">
        <f>'Standard deviation derivation_1'!S61-'Observed data'!V277</f>
        <v>0.60099999999999909</v>
      </c>
      <c r="T61" s="7">
        <f>'Standard deviation derivation_1'!T61-'Observed data'!W277</f>
        <v>0.49600000000000222</v>
      </c>
      <c r="U61" s="7">
        <f>'Standard deviation derivation_1'!U61-'Observed data'!X277</f>
        <v>0.42000000000000171</v>
      </c>
      <c r="V61" s="7">
        <f>'Standard deviation derivation_1'!V61-'Observed data'!Y277</f>
        <v>0.13400000000000034</v>
      </c>
      <c r="X61" s="4">
        <v>116.25</v>
      </c>
      <c r="Y61" s="9">
        <f t="shared" si="2"/>
        <v>36834.843749997919</v>
      </c>
      <c r="Z61" s="33"/>
      <c r="AA61" s="7">
        <f>'Standard deviation derivation_1'!AA61-'Observed data'!AG313</f>
        <v>0.40700000000000358</v>
      </c>
      <c r="AB61" s="7">
        <f>'Standard deviation derivation_1'!AB61-'Observed data'!AH313</f>
        <v>0.27299999999999969</v>
      </c>
      <c r="AC61" s="7">
        <f>'Standard deviation derivation_1'!AC61-'Observed data'!AI313</f>
        <v>0.34500000000000242</v>
      </c>
      <c r="AD61" s="33"/>
      <c r="AE61" s="7">
        <f>'Standard deviation derivation_1'!AE61-'Observed data'!AK313</f>
        <v>0.34499999999999886</v>
      </c>
      <c r="AF61" s="7">
        <f>'Standard deviation derivation_1'!AF61-'Observed data'!AL313</f>
        <v>0.31599999999999895</v>
      </c>
      <c r="AG61" s="7">
        <f>'Standard deviation derivation_1'!AG61-'Observed data'!AM313</f>
        <v>-0.29400000000000048</v>
      </c>
    </row>
    <row r="62" spans="1:33" x14ac:dyDescent="0.2">
      <c r="A62">
        <v>1</v>
      </c>
      <c r="B62" s="4">
        <v>116.5</v>
      </c>
      <c r="C62" s="9">
        <f t="shared" si="0"/>
        <v>41630.513888888534</v>
      </c>
      <c r="D62" s="7">
        <f>'Standard deviation derivation_1'!D62-'Observed data'!D282</f>
        <v>0.24799999999999756</v>
      </c>
      <c r="E62" s="7">
        <f>'Standard deviation derivation_1'!E62-'Observed data'!E282</f>
        <v>-0.26999999999999602</v>
      </c>
      <c r="F62" s="7">
        <f>'Standard deviation derivation_1'!F62-'Observed data'!F282</f>
        <v>-0.31499999999999773</v>
      </c>
      <c r="G62" s="7">
        <f>'Standard deviation derivation_1'!G62-'Observed data'!G282</f>
        <v>-0.36400000000000077</v>
      </c>
      <c r="H62" s="7">
        <f>'Standard deviation derivation_1'!H62-'Observed data'!H282</f>
        <v>1.0000000000047748E-3</v>
      </c>
      <c r="I62" s="7">
        <f>'Standard deviation derivation_1'!I62-'Observed data'!I282</f>
        <v>-0.84400000000000119</v>
      </c>
      <c r="J62" s="7">
        <f>'Standard deviation derivation_1'!J62-'Observed data'!J282</f>
        <v>-0.41699999999999804</v>
      </c>
      <c r="K62" s="7">
        <f>'Standard deviation derivation_1'!K62-'Observed data'!K282</f>
        <v>-0.53899999999999793</v>
      </c>
      <c r="L62" s="7">
        <v>1</v>
      </c>
      <c r="M62" s="4">
        <v>116.5</v>
      </c>
      <c r="N62" s="9">
        <f t="shared" si="1"/>
        <v>39852.472222222037</v>
      </c>
      <c r="O62" s="7">
        <f>'Standard deviation derivation_1'!O62-'Observed data'!R278</f>
        <v>0.18100000000000449</v>
      </c>
      <c r="P62" s="7">
        <f>'Standard deviation derivation_1'!P62-'Observed data'!S278</f>
        <v>0.8160000000000025</v>
      </c>
      <c r="Q62" s="7">
        <f>'Standard deviation derivation_1'!Q62-'Observed data'!T278</f>
        <v>0.54500000000000171</v>
      </c>
      <c r="R62" s="7">
        <f>'Standard deviation derivation_1'!R62-'Observed data'!U278</f>
        <v>0.72100000000000009</v>
      </c>
      <c r="S62" s="7">
        <f>'Standard deviation derivation_1'!S62-'Observed data'!V278</f>
        <v>0.60099999999999909</v>
      </c>
      <c r="T62" s="7">
        <f>'Standard deviation derivation_1'!T62-'Observed data'!W278</f>
        <v>0.50100000000000477</v>
      </c>
      <c r="U62" s="7">
        <f>'Standard deviation derivation_1'!U62-'Observed data'!X278</f>
        <v>0.43599999999999994</v>
      </c>
      <c r="V62" s="7">
        <f>'Standard deviation derivation_1'!V62-'Observed data'!Y278</f>
        <v>0.14900000000000091</v>
      </c>
      <c r="X62" s="4">
        <v>116.5</v>
      </c>
      <c r="Y62" s="9">
        <f t="shared" si="2"/>
        <v>36834.847222220138</v>
      </c>
      <c r="Z62" s="33"/>
      <c r="AA62" s="7">
        <f>'Standard deviation derivation_1'!AA62-'Observed data'!AG314</f>
        <v>0.41200000000000614</v>
      </c>
      <c r="AB62" s="7">
        <f>'Standard deviation derivation_1'!AB62-'Observed data'!AH314</f>
        <v>0.28099999999999881</v>
      </c>
      <c r="AC62" s="7">
        <f>'Standard deviation derivation_1'!AC62-'Observed data'!AI314</f>
        <v>0.34999999999999787</v>
      </c>
      <c r="AD62" s="33"/>
      <c r="AE62" s="7">
        <f>'Standard deviation derivation_1'!AE62-'Observed data'!AK314</f>
        <v>0.34899999999999665</v>
      </c>
      <c r="AF62" s="7">
        <f>'Standard deviation derivation_1'!AF62-'Observed data'!AL314</f>
        <v>0.32899999999999707</v>
      </c>
      <c r="AG62" s="7">
        <f>'Standard deviation derivation_1'!AG62-'Observed data'!AM314</f>
        <v>-0.28200000000000003</v>
      </c>
    </row>
    <row r="63" spans="1:33" x14ac:dyDescent="0.2">
      <c r="A63">
        <v>1</v>
      </c>
      <c r="B63" s="4">
        <v>116.75</v>
      </c>
      <c r="C63" s="9">
        <f t="shared" si="0"/>
        <v>41630.517361110753</v>
      </c>
      <c r="D63" s="7">
        <f>'Standard deviation derivation_1'!D63-'Observed data'!D283</f>
        <v>0.24699999999999989</v>
      </c>
      <c r="E63" s="7">
        <f>'Standard deviation derivation_1'!E63-'Observed data'!E283</f>
        <v>-0.24399999999999977</v>
      </c>
      <c r="F63" s="7">
        <f>'Standard deviation derivation_1'!F63-'Observed data'!F283</f>
        <v>-0.29800000000000182</v>
      </c>
      <c r="G63" s="7">
        <f>'Standard deviation derivation_1'!G63-'Observed data'!G283</f>
        <v>-0.35500000000000043</v>
      </c>
      <c r="H63" s="7">
        <f>'Standard deviation derivation_1'!H63-'Observed data'!H283</f>
        <v>6.5000000000004832E-2</v>
      </c>
      <c r="I63" s="7">
        <f>'Standard deviation derivation_1'!I63-'Observed data'!I283</f>
        <v>-0.85300000000000153</v>
      </c>
      <c r="J63" s="7">
        <f>'Standard deviation derivation_1'!J63-'Observed data'!J283</f>
        <v>-0.41700000000000159</v>
      </c>
      <c r="K63" s="7">
        <f>'Standard deviation derivation_1'!K63-'Observed data'!K283</f>
        <v>-0.53500000000000014</v>
      </c>
      <c r="L63" s="7">
        <v>1</v>
      </c>
      <c r="M63" s="4">
        <v>116.75</v>
      </c>
      <c r="N63" s="9">
        <f t="shared" si="1"/>
        <v>39852.475694444256</v>
      </c>
      <c r="O63" s="7">
        <f>'Standard deviation derivation_1'!O63-'Observed data'!R279</f>
        <v>0.18500000000000227</v>
      </c>
      <c r="P63" s="7">
        <f>'Standard deviation derivation_1'!P63-'Observed data'!S279</f>
        <v>0.83599999999999852</v>
      </c>
      <c r="Q63" s="7">
        <f>'Standard deviation derivation_1'!Q63-'Observed data'!T279</f>
        <v>0.56500000000000128</v>
      </c>
      <c r="R63" s="7">
        <f>'Standard deviation derivation_1'!R63-'Observed data'!U279</f>
        <v>0.73700000000000188</v>
      </c>
      <c r="S63" s="7">
        <f>'Standard deviation derivation_1'!S63-'Observed data'!V279</f>
        <v>0.6039999999999992</v>
      </c>
      <c r="T63" s="7">
        <f>'Standard deviation derivation_1'!T63-'Observed data'!W279</f>
        <v>0.50600000000000023</v>
      </c>
      <c r="U63" s="7">
        <f>'Standard deviation derivation_1'!U63-'Observed data'!X279</f>
        <v>0.45300000000000296</v>
      </c>
      <c r="V63" s="7">
        <f>'Standard deviation derivation_1'!V63-'Observed data'!Y279</f>
        <v>0.16199999999999903</v>
      </c>
      <c r="X63" s="4">
        <v>116.75</v>
      </c>
      <c r="Y63" s="9">
        <f t="shared" si="2"/>
        <v>36834.850694442357</v>
      </c>
      <c r="Z63" s="33"/>
      <c r="AA63" s="7">
        <f>'Standard deviation derivation_1'!AA63-'Observed data'!AG315</f>
        <v>0.41899999999999693</v>
      </c>
      <c r="AB63" s="7">
        <f>'Standard deviation derivation_1'!AB63-'Observed data'!AH315</f>
        <v>0.28200000000000003</v>
      </c>
      <c r="AC63" s="7">
        <f>'Standard deviation derivation_1'!AC63-'Observed data'!AI315</f>
        <v>0.35199999999999676</v>
      </c>
      <c r="AD63" s="33"/>
      <c r="AE63" s="7">
        <f>'Standard deviation derivation_1'!AE63-'Observed data'!AK315</f>
        <v>0.35199999999999676</v>
      </c>
      <c r="AF63" s="7">
        <f>'Standard deviation derivation_1'!AF63-'Observed data'!AL315</f>
        <v>0.34400000000000119</v>
      </c>
      <c r="AG63" s="7">
        <f>'Standard deviation derivation_1'!AG63-'Observed data'!AM315</f>
        <v>-0.27299999999999969</v>
      </c>
    </row>
    <row r="64" spans="1:33" x14ac:dyDescent="0.2">
      <c r="A64">
        <v>1</v>
      </c>
      <c r="B64" s="4">
        <v>117</v>
      </c>
      <c r="C64" s="9">
        <f t="shared" si="0"/>
        <v>41630.520833332972</v>
      </c>
      <c r="D64" s="7">
        <f>'Standard deviation derivation_1'!D64-'Observed data'!D284</f>
        <v>0.2289999999999992</v>
      </c>
      <c r="E64" s="7">
        <f>'Standard deviation derivation_1'!E64-'Observed data'!E284</f>
        <v>-0.21600000000000108</v>
      </c>
      <c r="F64" s="7">
        <f>'Standard deviation derivation_1'!F64-'Observed data'!F284</f>
        <v>-0.27899999999999636</v>
      </c>
      <c r="G64" s="7">
        <f>'Standard deviation derivation_1'!G64-'Observed data'!G284</f>
        <v>-0.34299999999999642</v>
      </c>
      <c r="H64" s="7">
        <f>'Standard deviation derivation_1'!H64-'Observed data'!H284</f>
        <v>6.0999999999999943E-2</v>
      </c>
      <c r="I64" s="7">
        <f>'Standard deviation derivation_1'!I64-'Observed data'!I284</f>
        <v>-0.85999999999999943</v>
      </c>
      <c r="J64" s="7">
        <f>'Standard deviation derivation_1'!J64-'Observed data'!J284</f>
        <v>-0.41900000000000048</v>
      </c>
      <c r="K64" s="7">
        <f>'Standard deviation derivation_1'!K64-'Observed data'!K284</f>
        <v>-0.53200000000000003</v>
      </c>
      <c r="L64" s="7">
        <v>1</v>
      </c>
      <c r="M64" s="4">
        <v>117</v>
      </c>
      <c r="N64" s="9">
        <f t="shared" si="1"/>
        <v>39852.479166666475</v>
      </c>
      <c r="O64" s="7">
        <f>'Standard deviation derivation_1'!O64-'Observed data'!R280</f>
        <v>0.17399999999999949</v>
      </c>
      <c r="P64" s="7">
        <f>'Standard deviation derivation_1'!P64-'Observed data'!S280</f>
        <v>0.85600000000000165</v>
      </c>
      <c r="Q64" s="7">
        <f>'Standard deviation derivation_1'!Q64-'Observed data'!T280</f>
        <v>0.59100000000000108</v>
      </c>
      <c r="R64" s="7">
        <f>'Standard deviation derivation_1'!R64-'Observed data'!U280</f>
        <v>0.75499999999999901</v>
      </c>
      <c r="S64" s="7">
        <f>'Standard deviation derivation_1'!S64-'Observed data'!V280</f>
        <v>0.60099999999999909</v>
      </c>
      <c r="T64" s="7">
        <f>'Standard deviation derivation_1'!T64-'Observed data'!W280</f>
        <v>0.51099999999999568</v>
      </c>
      <c r="U64" s="7">
        <f>'Standard deviation derivation_1'!U64-'Observed data'!X280</f>
        <v>0.46900000000000119</v>
      </c>
      <c r="V64" s="7">
        <f>'Standard deviation derivation_1'!V64-'Observed data'!Y280</f>
        <v>0.17800000000000082</v>
      </c>
      <c r="X64" s="4">
        <v>117</v>
      </c>
      <c r="Y64" s="9">
        <f t="shared" si="2"/>
        <v>36834.854166664576</v>
      </c>
      <c r="Z64" s="33"/>
      <c r="AA64" s="7">
        <f>'Standard deviation derivation_1'!AA64-'Observed data'!AG316</f>
        <v>0.42499999999999716</v>
      </c>
      <c r="AB64" s="7">
        <f>'Standard deviation derivation_1'!AB64-'Observed data'!AH316</f>
        <v>0.28500000000000014</v>
      </c>
      <c r="AC64" s="7">
        <f>'Standard deviation derivation_1'!AC64-'Observed data'!AI316</f>
        <v>0.35899999999999821</v>
      </c>
      <c r="AD64" s="33"/>
      <c r="AE64" s="7">
        <f>'Standard deviation derivation_1'!AE64-'Observed data'!AK316</f>
        <v>0.3539999999999992</v>
      </c>
      <c r="AF64" s="7">
        <f>'Standard deviation derivation_1'!AF64-'Observed data'!AL316</f>
        <v>0.35999999999999943</v>
      </c>
      <c r="AG64" s="7">
        <f>'Standard deviation derivation_1'!AG64-'Observed data'!AM316</f>
        <v>-0.25900000000000034</v>
      </c>
    </row>
    <row r="65" spans="1:33" x14ac:dyDescent="0.2">
      <c r="A65">
        <v>1</v>
      </c>
      <c r="B65" s="4">
        <v>117.25</v>
      </c>
      <c r="C65" s="9">
        <f t="shared" si="0"/>
        <v>41630.524305555191</v>
      </c>
      <c r="D65" s="7">
        <f>'Standard deviation derivation_1'!D65-'Observed data'!D285</f>
        <v>0.2289999999999992</v>
      </c>
      <c r="E65" s="7">
        <f>'Standard deviation derivation_1'!E65-'Observed data'!E285</f>
        <v>-0.18900000000000006</v>
      </c>
      <c r="F65" s="7">
        <f>'Standard deviation derivation_1'!F65-'Observed data'!F285</f>
        <v>-0.25999999999999801</v>
      </c>
      <c r="G65" s="7">
        <f>'Standard deviation derivation_1'!G65-'Observed data'!G285</f>
        <v>-0.33000000000000185</v>
      </c>
      <c r="H65" s="7">
        <f>'Standard deviation derivation_1'!H65-'Observed data'!H285</f>
        <v>4.4000000000004036E-2</v>
      </c>
      <c r="I65" s="7">
        <f>'Standard deviation derivation_1'!I65-'Observed data'!I285</f>
        <v>-0.86699999999999733</v>
      </c>
      <c r="J65" s="7">
        <f>'Standard deviation derivation_1'!J65-'Observed data'!J285</f>
        <v>-0.42099999999999937</v>
      </c>
      <c r="K65" s="7">
        <f>'Standard deviation derivation_1'!K65-'Observed data'!K285</f>
        <v>-0.52800000000000225</v>
      </c>
      <c r="L65" s="7">
        <v>1</v>
      </c>
      <c r="M65" s="4">
        <v>117.25</v>
      </c>
      <c r="N65" s="9">
        <f t="shared" si="1"/>
        <v>39852.482638888694</v>
      </c>
      <c r="O65" s="7">
        <f>'Standard deviation derivation_1'!O65-'Observed data'!R281</f>
        <v>0.17800000000000438</v>
      </c>
      <c r="P65" s="7">
        <f>'Standard deviation derivation_1'!P65-'Observed data'!S281</f>
        <v>0.87700000000000244</v>
      </c>
      <c r="Q65" s="7">
        <f>'Standard deviation derivation_1'!Q65-'Observed data'!T281</f>
        <v>0.61299999999999955</v>
      </c>
      <c r="R65" s="7">
        <f>'Standard deviation derivation_1'!R65-'Observed data'!U281</f>
        <v>0.77499999999999858</v>
      </c>
      <c r="S65" s="7">
        <f>'Standard deviation derivation_1'!S65-'Observed data'!V281</f>
        <v>0.6039999999999992</v>
      </c>
      <c r="T65" s="7">
        <f>'Standard deviation derivation_1'!T65-'Observed data'!W281</f>
        <v>0.52000000000000313</v>
      </c>
      <c r="U65" s="7">
        <f>'Standard deviation derivation_1'!U65-'Observed data'!X281</f>
        <v>0.48799999999999955</v>
      </c>
      <c r="V65" s="7">
        <f>'Standard deviation derivation_1'!V65-'Observed data'!Y281</f>
        <v>0.19300000000000139</v>
      </c>
      <c r="X65" s="4">
        <v>117.25</v>
      </c>
      <c r="Y65" s="9">
        <f t="shared" si="2"/>
        <v>36834.857638886795</v>
      </c>
      <c r="Z65" s="33"/>
      <c r="AA65" s="7">
        <f>'Standard deviation derivation_1'!AA65-'Observed data'!AG317</f>
        <v>0.43299999999999983</v>
      </c>
      <c r="AB65" s="7">
        <f>'Standard deviation derivation_1'!AB65-'Observed data'!AH317</f>
        <v>0.29299999999999926</v>
      </c>
      <c r="AC65" s="7">
        <f>'Standard deviation derivation_1'!AC65-'Observed data'!AI317</f>
        <v>0.36399999999999721</v>
      </c>
      <c r="AD65" s="33"/>
      <c r="AE65" s="7">
        <f>'Standard deviation derivation_1'!AE65-'Observed data'!AK317</f>
        <v>0.35699999999999932</v>
      </c>
      <c r="AF65" s="7">
        <f>'Standard deviation derivation_1'!AF65-'Observed data'!AL317</f>
        <v>0.37399999999999878</v>
      </c>
      <c r="AG65" s="7">
        <f>'Standard deviation derivation_1'!AG65-'Observed data'!AM317</f>
        <v>-0.24800000000000111</v>
      </c>
    </row>
    <row r="66" spans="1:33" x14ac:dyDescent="0.2">
      <c r="A66">
        <v>1</v>
      </c>
      <c r="B66" s="4">
        <v>117.5</v>
      </c>
      <c r="C66" s="9">
        <f t="shared" si="0"/>
        <v>41630.52777777741</v>
      </c>
      <c r="D66" s="7">
        <f>'Standard deviation derivation_1'!D66-'Observed data'!D286</f>
        <v>0.21000000000000085</v>
      </c>
      <c r="E66" s="7">
        <f>'Standard deviation derivation_1'!E66-'Observed data'!E286</f>
        <v>-0.16400000000000148</v>
      </c>
      <c r="F66" s="7">
        <f>'Standard deviation derivation_1'!F66-'Observed data'!F286</f>
        <v>-0.23700000000000188</v>
      </c>
      <c r="G66" s="7">
        <f>'Standard deviation derivation_1'!G66-'Observed data'!G286</f>
        <v>-0.31400000000000006</v>
      </c>
      <c r="H66" s="7">
        <f>'Standard deviation derivation_1'!H66-'Observed data'!H286</f>
        <v>4.8000000000001819E-2</v>
      </c>
      <c r="I66" s="7">
        <f>'Standard deviation derivation_1'!I66-'Observed data'!I286</f>
        <v>-0.875</v>
      </c>
      <c r="J66" s="7">
        <f>'Standard deviation derivation_1'!J66-'Observed data'!J286</f>
        <v>-0.42299999999999827</v>
      </c>
      <c r="K66" s="7">
        <f>'Standard deviation derivation_1'!K66-'Observed data'!K286</f>
        <v>-0.52500000000000213</v>
      </c>
      <c r="L66" s="7">
        <v>1</v>
      </c>
      <c r="M66" s="4">
        <v>117.5</v>
      </c>
      <c r="N66" s="9">
        <f t="shared" si="1"/>
        <v>39852.486111110913</v>
      </c>
      <c r="O66" s="7">
        <f>'Standard deviation derivation_1'!O66-'Observed data'!R282</f>
        <v>0.17099999999999937</v>
      </c>
      <c r="P66" s="7">
        <f>'Standard deviation derivation_1'!P66-'Observed data'!S282</f>
        <v>0.89799999999999613</v>
      </c>
      <c r="Q66" s="7">
        <f>'Standard deviation derivation_1'!Q66-'Observed data'!T282</f>
        <v>0.63800000000000168</v>
      </c>
      <c r="R66" s="7">
        <f>'Standard deviation derivation_1'!R66-'Observed data'!U282</f>
        <v>0.79899999999999949</v>
      </c>
      <c r="S66" s="7">
        <f>'Standard deviation derivation_1'!S66-'Observed data'!V282</f>
        <v>0.6039999999999992</v>
      </c>
      <c r="T66" s="7">
        <f>'Standard deviation derivation_1'!T66-'Observed data'!W282</f>
        <v>0.52199999999999847</v>
      </c>
      <c r="U66" s="7">
        <f>'Standard deviation derivation_1'!U66-'Observed data'!X282</f>
        <v>0.50499999999999901</v>
      </c>
      <c r="V66" s="7">
        <f>'Standard deviation derivation_1'!V66-'Observed data'!Y282</f>
        <v>0.20899999999999963</v>
      </c>
      <c r="X66" s="4">
        <v>117.5</v>
      </c>
      <c r="Y66" s="9">
        <f t="shared" si="2"/>
        <v>36834.861111109014</v>
      </c>
      <c r="Z66" s="33"/>
      <c r="AA66" s="7">
        <f>'Standard deviation derivation_1'!AA66-'Observed data'!AG318</f>
        <v>0.43900000000000006</v>
      </c>
      <c r="AB66" s="7">
        <f>'Standard deviation derivation_1'!AB66-'Observed data'!AH318</f>
        <v>0.29600000000000293</v>
      </c>
      <c r="AC66" s="7">
        <f>'Standard deviation derivation_1'!AC66-'Observed data'!AI318</f>
        <v>0.36700000000000088</v>
      </c>
      <c r="AD66" s="33"/>
      <c r="AE66" s="7">
        <f>'Standard deviation derivation_1'!AE66-'Observed data'!AK318</f>
        <v>0.36199999999999477</v>
      </c>
      <c r="AF66" s="7">
        <f>'Standard deviation derivation_1'!AF66-'Observed data'!AL318</f>
        <v>0.38800000000000168</v>
      </c>
      <c r="AG66" s="7">
        <f>'Standard deviation derivation_1'!AG66-'Observed data'!AM318</f>
        <v>-0.2359999999999971</v>
      </c>
    </row>
    <row r="67" spans="1:33" x14ac:dyDescent="0.2">
      <c r="A67">
        <v>1</v>
      </c>
      <c r="B67" s="4">
        <v>117.75</v>
      </c>
      <c r="C67" s="9">
        <f t="shared" si="0"/>
        <v>41630.531249999629</v>
      </c>
      <c r="D67" s="7">
        <f>'Standard deviation derivation_1'!D67-'Observed data'!D287</f>
        <v>0.19399999999999551</v>
      </c>
      <c r="E67" s="7">
        <f>'Standard deviation derivation_1'!E67-'Observed data'!E287</f>
        <v>-0.13800000000000523</v>
      </c>
      <c r="F67" s="7">
        <f>'Standard deviation derivation_1'!F67-'Observed data'!F287</f>
        <v>-0.21600000000000108</v>
      </c>
      <c r="G67" s="7">
        <f>'Standard deviation derivation_1'!G67-'Observed data'!G287</f>
        <v>-0.30499999999999972</v>
      </c>
      <c r="H67" s="7">
        <f>'Standard deviation derivation_1'!H67-'Observed data'!H287</f>
        <v>4.4000000000004036E-2</v>
      </c>
      <c r="I67" s="7">
        <f>'Standard deviation derivation_1'!I67-'Observed data'!I287</f>
        <v>-0.87999999999999545</v>
      </c>
      <c r="J67" s="7">
        <f>'Standard deviation derivation_1'!J67-'Observed data'!J287</f>
        <v>-0.4269999999999996</v>
      </c>
      <c r="K67" s="7">
        <f>'Standard deviation derivation_1'!K67-'Observed data'!K287</f>
        <v>-0.52199999999999847</v>
      </c>
      <c r="L67" s="7">
        <v>1</v>
      </c>
      <c r="M67" s="4">
        <v>117.75</v>
      </c>
      <c r="N67" s="9">
        <f t="shared" si="1"/>
        <v>39852.489583333132</v>
      </c>
      <c r="O67" s="7">
        <f>'Standard deviation derivation_1'!O67-'Observed data'!R283</f>
        <v>0.16900000000000404</v>
      </c>
      <c r="P67" s="7">
        <f>'Standard deviation derivation_1'!P67-'Observed data'!S283</f>
        <v>0.91799999999999926</v>
      </c>
      <c r="Q67" s="7">
        <f>'Standard deviation derivation_1'!Q67-'Observed data'!T283</f>
        <v>0.66600000000000037</v>
      </c>
      <c r="R67" s="7">
        <f>'Standard deviation derivation_1'!R67-'Observed data'!U283</f>
        <v>0.82100000000000151</v>
      </c>
      <c r="S67" s="7">
        <f>'Standard deviation derivation_1'!S67-'Observed data'!V283</f>
        <v>0.60099999999999909</v>
      </c>
      <c r="T67" s="7">
        <f>'Standard deviation derivation_1'!T67-'Observed data'!W283</f>
        <v>0.53399999999999892</v>
      </c>
      <c r="U67" s="7">
        <f>'Standard deviation derivation_1'!U67-'Observed data'!X283</f>
        <v>0.52299999999999969</v>
      </c>
      <c r="V67" s="7">
        <f>'Standard deviation derivation_1'!V67-'Observed data'!Y283</f>
        <v>0.22599999999999909</v>
      </c>
      <c r="X67" s="4">
        <v>117.75</v>
      </c>
      <c r="Y67" s="9">
        <f t="shared" si="2"/>
        <v>36834.864583331233</v>
      </c>
      <c r="Z67" s="33"/>
      <c r="AA67" s="7">
        <f>'Standard deviation derivation_1'!AA67-'Observed data'!AG319</f>
        <v>0.44700000000000273</v>
      </c>
      <c r="AB67" s="7">
        <f>'Standard deviation derivation_1'!AB67-'Observed data'!AH319</f>
        <v>0.30799999999999983</v>
      </c>
      <c r="AC67" s="7">
        <f>'Standard deviation derivation_1'!AC67-'Observed data'!AI319</f>
        <v>0.37400000000000233</v>
      </c>
      <c r="AD67" s="33"/>
      <c r="AE67" s="7">
        <f>'Standard deviation derivation_1'!AE67-'Observed data'!AK319</f>
        <v>0.367999999999995</v>
      </c>
      <c r="AF67" s="7">
        <f>'Standard deviation derivation_1'!AF67-'Observed data'!AL319</f>
        <v>0.40899999999999892</v>
      </c>
      <c r="AG67" s="7">
        <f>'Standard deviation derivation_1'!AG67-'Observed data'!AM319</f>
        <v>-0.22299999999999898</v>
      </c>
    </row>
    <row r="68" spans="1:33" x14ac:dyDescent="0.2">
      <c r="A68">
        <v>1</v>
      </c>
      <c r="B68" s="4">
        <v>118</v>
      </c>
      <c r="C68" s="9">
        <f t="shared" si="0"/>
        <v>41630.534722221848</v>
      </c>
      <c r="D68" s="7">
        <f>'Standard deviation derivation_1'!D68-'Observed data'!D288</f>
        <v>0.18699999999999761</v>
      </c>
      <c r="E68" s="7">
        <f>'Standard deviation derivation_1'!E68-'Observed data'!E288</f>
        <v>-0.11299999999999955</v>
      </c>
      <c r="F68" s="7">
        <f>'Standard deviation derivation_1'!F68-'Observed data'!F288</f>
        <v>-0.18999999999999773</v>
      </c>
      <c r="G68" s="7">
        <f>'Standard deviation derivation_1'!G68-'Observed data'!G288</f>
        <v>-0.31400000000000006</v>
      </c>
      <c r="H68" s="7">
        <f>'Standard deviation derivation_1'!H68-'Observed data'!H288</f>
        <v>5.4000000000002046E-2</v>
      </c>
      <c r="I68" s="7">
        <f>'Standard deviation derivation_1'!I68-'Observed data'!I288</f>
        <v>-0.88499999999999801</v>
      </c>
      <c r="J68" s="7">
        <f>'Standard deviation derivation_1'!J68-'Observed data'!J288</f>
        <v>-0.43199999999999861</v>
      </c>
      <c r="K68" s="7">
        <f>'Standard deviation derivation_1'!K68-'Observed data'!K288</f>
        <v>-0.5210000000000008</v>
      </c>
      <c r="L68" s="7">
        <v>1</v>
      </c>
      <c r="M68" s="4">
        <v>118</v>
      </c>
      <c r="N68" s="9">
        <f t="shared" si="1"/>
        <v>39852.493055555351</v>
      </c>
      <c r="O68" s="7">
        <f>'Standard deviation derivation_1'!O68-'Observed data'!R284</f>
        <v>0.16700000000000159</v>
      </c>
      <c r="P68" s="7">
        <f>'Standard deviation derivation_1'!P68-'Observed data'!S284</f>
        <v>0.93700000000000472</v>
      </c>
      <c r="Q68" s="7">
        <f>'Standard deviation derivation_1'!Q68-'Observed data'!T284</f>
        <v>0.69999999999999929</v>
      </c>
      <c r="R68" s="7">
        <f>'Standard deviation derivation_1'!R68-'Observed data'!U284</f>
        <v>0.84799999999999898</v>
      </c>
      <c r="S68" s="7">
        <f>'Standard deviation derivation_1'!S68-'Observed data'!V284</f>
        <v>0.60099999999999909</v>
      </c>
      <c r="T68" s="7">
        <f>'Standard deviation derivation_1'!T68-'Observed data'!W284</f>
        <v>0.54299999999999926</v>
      </c>
      <c r="U68" s="7">
        <f>'Standard deviation derivation_1'!U68-'Observed data'!X284</f>
        <v>0.54100000000000037</v>
      </c>
      <c r="V68" s="7">
        <f>'Standard deviation derivation_1'!V68-'Observed data'!Y284</f>
        <v>0.24299999999999855</v>
      </c>
      <c r="X68" s="4">
        <v>118</v>
      </c>
      <c r="Y68" s="9">
        <f t="shared" si="2"/>
        <v>36834.868055553452</v>
      </c>
      <c r="Z68" s="33"/>
      <c r="AA68" s="7">
        <f>'Standard deviation derivation_1'!AA68-'Observed data'!AG320</f>
        <v>0.45499999999999829</v>
      </c>
      <c r="AB68" s="7">
        <f>'Standard deviation derivation_1'!AB68-'Observed data'!AH320</f>
        <v>0.31200000000000117</v>
      </c>
      <c r="AC68" s="7">
        <f>'Standard deviation derivation_1'!AC68-'Observed data'!AI320</f>
        <v>0.37999999999999901</v>
      </c>
      <c r="AD68" s="33"/>
      <c r="AE68" s="7">
        <f>'Standard deviation derivation_1'!AE68-'Observed data'!AK320</f>
        <v>0.37199999999999989</v>
      </c>
      <c r="AF68" s="7">
        <f>'Standard deviation derivation_1'!AF68-'Observed data'!AL320</f>
        <v>0.42299999999999827</v>
      </c>
      <c r="AG68" s="7">
        <f>'Standard deviation derivation_1'!AG68-'Observed data'!AM320</f>
        <v>-0.20799999999999841</v>
      </c>
    </row>
    <row r="69" spans="1:33" x14ac:dyDescent="0.2">
      <c r="A69">
        <v>1</v>
      </c>
      <c r="B69" s="4">
        <v>118.25</v>
      </c>
      <c r="C69" s="9">
        <f t="shared" ref="C69:C132" si="3">C68+(300/(3600*24))</f>
        <v>41630.538194444067</v>
      </c>
      <c r="D69" s="7">
        <f>'Standard deviation derivation_1'!D69-'Observed data'!D289</f>
        <v>0.16900000000000404</v>
      </c>
      <c r="E69" s="7">
        <f>'Standard deviation derivation_1'!E69-'Observed data'!E289</f>
        <v>-8.8999999999998636E-2</v>
      </c>
      <c r="F69" s="7">
        <f>'Standard deviation derivation_1'!F69-'Observed data'!F289</f>
        <v>-0.16100000000000136</v>
      </c>
      <c r="G69" s="7">
        <f>'Standard deviation derivation_1'!G69-'Observed data'!G289</f>
        <v>-0.25700000000000145</v>
      </c>
      <c r="H69" s="7">
        <f>'Standard deviation derivation_1'!H69-'Observed data'!H289</f>
        <v>0.12100000000000222</v>
      </c>
      <c r="I69" s="7">
        <f>'Standard deviation derivation_1'!I69-'Observed data'!I289</f>
        <v>-0.89200000000000301</v>
      </c>
      <c r="J69" s="7">
        <f>'Standard deviation derivation_1'!J69-'Observed data'!J289</f>
        <v>-0.43499999999999872</v>
      </c>
      <c r="K69" s="7">
        <f>'Standard deviation derivation_1'!K69-'Observed data'!K289</f>
        <v>-0.51999999999999957</v>
      </c>
      <c r="L69" s="7">
        <v>1</v>
      </c>
      <c r="M69" s="4">
        <v>118.25</v>
      </c>
      <c r="N69" s="9">
        <f t="shared" ref="N69:N132" si="4">N68+(300/(3600*24))</f>
        <v>39852.49652777757</v>
      </c>
      <c r="O69" s="7">
        <f>'Standard deviation derivation_1'!O69-'Observed data'!R285</f>
        <v>0.16700000000000159</v>
      </c>
      <c r="P69" s="7">
        <f>'Standard deviation derivation_1'!P69-'Observed data'!S285</f>
        <v>0.95199999999999818</v>
      </c>
      <c r="Q69" s="7">
        <f>'Standard deviation derivation_1'!Q69-'Observed data'!T285</f>
        <v>0.73000000000000043</v>
      </c>
      <c r="R69" s="7">
        <f>'Standard deviation derivation_1'!R69-'Observed data'!U285</f>
        <v>0.875</v>
      </c>
      <c r="S69" s="7">
        <f>'Standard deviation derivation_1'!S69-'Observed data'!V285</f>
        <v>0.60099999999999909</v>
      </c>
      <c r="T69" s="7">
        <f>'Standard deviation derivation_1'!T69-'Observed data'!W285</f>
        <v>0.55299999999999727</v>
      </c>
      <c r="U69" s="7">
        <f>'Standard deviation derivation_1'!U69-'Observed data'!X285</f>
        <v>0.56099999999999994</v>
      </c>
      <c r="V69" s="7">
        <f>'Standard deviation derivation_1'!V69-'Observed data'!Y285</f>
        <v>0.26200000000000045</v>
      </c>
      <c r="X69" s="4">
        <v>118.25</v>
      </c>
      <c r="Y69" s="9">
        <f t="shared" ref="Y69:Y132" si="5">Y68+(300/(3600*24))</f>
        <v>36834.871527775671</v>
      </c>
      <c r="Z69" s="33"/>
      <c r="AA69" s="7">
        <f>'Standard deviation derivation_1'!AA69-'Observed data'!AG321</f>
        <v>0.4620000000000033</v>
      </c>
      <c r="AB69" s="7">
        <f>'Standard deviation derivation_1'!AB69-'Observed data'!AH321</f>
        <v>0.32100000000000151</v>
      </c>
      <c r="AC69" s="7">
        <f>'Standard deviation derivation_1'!AC69-'Observed data'!AI321</f>
        <v>0.38799999999999812</v>
      </c>
      <c r="AD69" s="33"/>
      <c r="AE69" s="7">
        <f>'Standard deviation derivation_1'!AE69-'Observed data'!AK321</f>
        <v>0.38000000000000256</v>
      </c>
      <c r="AF69" s="7">
        <f>'Standard deviation derivation_1'!AF69-'Observed data'!AL321</f>
        <v>0.43999999999999773</v>
      </c>
      <c r="AG69" s="7">
        <f>'Standard deviation derivation_1'!AG69-'Observed data'!AM321</f>
        <v>-0.19600000000000151</v>
      </c>
    </row>
    <row r="70" spans="1:33" x14ac:dyDescent="0.2">
      <c r="A70">
        <v>1</v>
      </c>
      <c r="B70" s="4">
        <v>118.5</v>
      </c>
      <c r="C70" s="9">
        <f t="shared" si="3"/>
        <v>41630.541666666286</v>
      </c>
      <c r="D70" s="7">
        <f>'Standard deviation derivation_1'!D70-'Observed data'!D290</f>
        <v>0.15699999999999648</v>
      </c>
      <c r="E70" s="7">
        <f>'Standard deviation derivation_1'!E70-'Observed data'!E290</f>
        <v>-6.8000000000004945E-2</v>
      </c>
      <c r="F70" s="7">
        <f>'Standard deviation derivation_1'!F70-'Observed data'!F290</f>
        <v>-0.13100000000000023</v>
      </c>
      <c r="G70" s="7">
        <f>'Standard deviation derivation_1'!G70-'Observed data'!G290</f>
        <v>-0.2309999999999981</v>
      </c>
      <c r="H70" s="7">
        <f>'Standard deviation derivation_1'!H70-'Observed data'!H290</f>
        <v>0.10000000000000142</v>
      </c>
      <c r="I70" s="7">
        <f>'Standard deviation derivation_1'!I70-'Observed data'!I290</f>
        <v>-0.8960000000000008</v>
      </c>
      <c r="J70" s="7">
        <f>'Standard deviation derivation_1'!J70-'Observed data'!J290</f>
        <v>-0.44200000000000017</v>
      </c>
      <c r="K70" s="7">
        <f>'Standard deviation derivation_1'!K70-'Observed data'!K290</f>
        <v>-0.52099999999999724</v>
      </c>
      <c r="L70" s="7">
        <v>1</v>
      </c>
      <c r="M70" s="4">
        <v>118.5</v>
      </c>
      <c r="N70" s="9">
        <f t="shared" si="4"/>
        <v>39852.499999999789</v>
      </c>
      <c r="O70" s="7">
        <f>'Standard deviation derivation_1'!O70-'Observed data'!R286</f>
        <v>0.16000000000000369</v>
      </c>
      <c r="P70" s="7">
        <f>'Standard deviation derivation_1'!P70-'Observed data'!S286</f>
        <v>0.96600000000000108</v>
      </c>
      <c r="Q70" s="7">
        <f>'Standard deviation derivation_1'!Q70-'Observed data'!T286</f>
        <v>0.7710000000000008</v>
      </c>
      <c r="R70" s="7">
        <f>'Standard deviation derivation_1'!R70-'Observed data'!U286</f>
        <v>0.90599999999999881</v>
      </c>
      <c r="S70" s="7">
        <f>'Standard deviation derivation_1'!S70-'Observed data'!V286</f>
        <v>0.60099999999999909</v>
      </c>
      <c r="T70" s="7">
        <f>'Standard deviation derivation_1'!T70-'Observed data'!W286</f>
        <v>0.56300000000000239</v>
      </c>
      <c r="U70" s="7">
        <f>'Standard deviation derivation_1'!U70-'Observed data'!X286</f>
        <v>0.57900000000000063</v>
      </c>
      <c r="V70" s="7">
        <f>'Standard deviation derivation_1'!V70-'Observed data'!Y286</f>
        <v>0.27899999999999991</v>
      </c>
      <c r="X70" s="4">
        <v>118.5</v>
      </c>
      <c r="Y70" s="9">
        <f t="shared" si="5"/>
        <v>36834.87499999789</v>
      </c>
      <c r="Z70" s="33"/>
      <c r="AA70" s="7">
        <f>'Standard deviation derivation_1'!AA70-'Observed data'!AG322</f>
        <v>0.46999999999999886</v>
      </c>
      <c r="AB70" s="7">
        <f>'Standard deviation derivation_1'!AB70-'Observed data'!AH322</f>
        <v>0.33599999999999852</v>
      </c>
      <c r="AC70" s="7">
        <f>'Standard deviation derivation_1'!AC70-'Observed data'!AI322</f>
        <v>0.39199999999999946</v>
      </c>
      <c r="AD70" s="33"/>
      <c r="AE70" s="7">
        <f>'Standard deviation derivation_1'!AE70-'Observed data'!AK322</f>
        <v>0.38700000000000045</v>
      </c>
      <c r="AF70" s="7">
        <f>'Standard deviation derivation_1'!AF70-'Observed data'!AL322</f>
        <v>0.45500000000000185</v>
      </c>
      <c r="AG70" s="7">
        <f>'Standard deviation derivation_1'!AG70-'Observed data'!AM322</f>
        <v>-0.17999999999999972</v>
      </c>
    </row>
    <row r="71" spans="1:33" x14ac:dyDescent="0.2">
      <c r="A71">
        <v>1</v>
      </c>
      <c r="B71" s="4">
        <v>118.75</v>
      </c>
      <c r="C71" s="9">
        <f t="shared" si="3"/>
        <v>41630.545138888505</v>
      </c>
      <c r="D71" s="7">
        <f>'Standard deviation derivation_1'!D71-'Observed data'!D291</f>
        <v>0.14500000000000313</v>
      </c>
      <c r="E71" s="7">
        <f>'Standard deviation derivation_1'!E71-'Observed data'!E291</f>
        <v>-4.7999999999994714E-2</v>
      </c>
      <c r="F71" s="7">
        <f>'Standard deviation derivation_1'!F71-'Observed data'!F291</f>
        <v>-0.10199999999999676</v>
      </c>
      <c r="G71" s="7">
        <f>'Standard deviation derivation_1'!G71-'Observed data'!G291</f>
        <v>-0.23799999999999955</v>
      </c>
      <c r="H71" s="7">
        <f>'Standard deviation derivation_1'!H71-'Observed data'!H291</f>
        <v>9.9000000000003752E-2</v>
      </c>
      <c r="I71" s="7">
        <f>'Standard deviation derivation_1'!I71-'Observed data'!I291</f>
        <v>-0.90299999999999869</v>
      </c>
      <c r="J71" s="7">
        <f>'Standard deviation derivation_1'!J71-'Observed data'!J291</f>
        <v>-0.44699999999999918</v>
      </c>
      <c r="K71" s="7">
        <f>'Standard deviation derivation_1'!K71-'Observed data'!K291</f>
        <v>-0.52199999999999847</v>
      </c>
      <c r="L71" s="7">
        <v>1</v>
      </c>
      <c r="M71" s="4">
        <v>118.75</v>
      </c>
      <c r="N71" s="9">
        <f t="shared" si="4"/>
        <v>39852.503472222008</v>
      </c>
      <c r="O71" s="7">
        <f>'Standard deviation derivation_1'!O71-'Observed data'!R287</f>
        <v>0.16000000000000369</v>
      </c>
      <c r="P71" s="7">
        <f>'Standard deviation derivation_1'!P71-'Observed data'!S287</f>
        <v>0.97699999999999676</v>
      </c>
      <c r="Q71" s="7">
        <f>'Standard deviation derivation_1'!Q71-'Observed data'!T287</f>
        <v>0.80300000000000082</v>
      </c>
      <c r="R71" s="7">
        <f>'Standard deviation derivation_1'!R71-'Observed data'!U287</f>
        <v>0.9410000000000025</v>
      </c>
      <c r="S71" s="7">
        <f>'Standard deviation derivation_1'!S71-'Observed data'!V287</f>
        <v>0.60099999999999909</v>
      </c>
      <c r="T71" s="7">
        <f>'Standard deviation derivation_1'!T71-'Observed data'!W287</f>
        <v>0.5730000000000004</v>
      </c>
      <c r="U71" s="7">
        <f>'Standard deviation derivation_1'!U71-'Observed data'!X287</f>
        <v>0.59700000000000131</v>
      </c>
      <c r="V71" s="7">
        <f>'Standard deviation derivation_1'!V71-'Observed data'!Y287</f>
        <v>0.29799999999999827</v>
      </c>
      <c r="X71" s="4">
        <v>118.75</v>
      </c>
      <c r="Y71" s="9">
        <f t="shared" si="5"/>
        <v>36834.878472220109</v>
      </c>
      <c r="Z71" s="33"/>
      <c r="AA71" s="7">
        <f>'Standard deviation derivation_1'!AA71-'Observed data'!AG323</f>
        <v>0.47800000000000153</v>
      </c>
      <c r="AB71" s="7">
        <f>'Standard deviation derivation_1'!AB71-'Observed data'!AH323</f>
        <v>0.34299999999999997</v>
      </c>
      <c r="AC71" s="7">
        <f>'Standard deviation derivation_1'!AC71-'Observed data'!AI323</f>
        <v>0.40599999999999881</v>
      </c>
      <c r="AD71" s="33"/>
      <c r="AE71" s="7">
        <f>'Standard deviation derivation_1'!AE71-'Observed data'!AK323</f>
        <v>0.39399999999999835</v>
      </c>
      <c r="AF71" s="7">
        <f>'Standard deviation derivation_1'!AF71-'Observed data'!AL323</f>
        <v>0.47100000000000009</v>
      </c>
      <c r="AG71" s="7">
        <f>'Standard deviation derivation_1'!AG71-'Observed data'!AM323</f>
        <v>-0.16600000000000037</v>
      </c>
    </row>
    <row r="72" spans="1:33" x14ac:dyDescent="0.2">
      <c r="A72">
        <v>1</v>
      </c>
      <c r="B72" s="4">
        <v>119</v>
      </c>
      <c r="C72" s="9">
        <f t="shared" si="3"/>
        <v>41630.548611110724</v>
      </c>
      <c r="D72" s="7">
        <f>'Standard deviation derivation_1'!D72-'Observed data'!D292</f>
        <v>0.125</v>
      </c>
      <c r="E72" s="7">
        <f>'Standard deviation derivation_1'!E72-'Observed data'!E292</f>
        <v>-2.9000000000003467E-2</v>
      </c>
      <c r="F72" s="7">
        <f>'Standard deviation derivation_1'!F72-'Observed data'!F292</f>
        <v>-7.9000000000000625E-2</v>
      </c>
      <c r="G72" s="7">
        <f>'Standard deviation derivation_1'!G72-'Observed data'!G292</f>
        <v>-0.18199999999999861</v>
      </c>
      <c r="H72" s="7">
        <f>'Standard deviation derivation_1'!H72-'Observed data'!H292</f>
        <v>9.3000000000003524E-2</v>
      </c>
      <c r="I72" s="7">
        <f>'Standard deviation derivation_1'!I72-'Observed data'!I292</f>
        <v>-0.90899999999999892</v>
      </c>
      <c r="J72" s="7">
        <f>'Standard deviation derivation_1'!J72-'Observed data'!J292</f>
        <v>-0.4529999999999994</v>
      </c>
      <c r="K72" s="7">
        <f>'Standard deviation derivation_1'!K72-'Observed data'!K292</f>
        <v>-0.52299999999999969</v>
      </c>
      <c r="L72" s="7">
        <v>1</v>
      </c>
      <c r="M72" s="4">
        <v>119</v>
      </c>
      <c r="N72" s="9">
        <f t="shared" si="4"/>
        <v>39852.506944444227</v>
      </c>
      <c r="O72" s="7">
        <f>'Standard deviation derivation_1'!O72-'Observed data'!R288</f>
        <v>0.16199999999999903</v>
      </c>
      <c r="P72" s="7">
        <f>'Standard deviation derivation_1'!P72-'Observed data'!S288</f>
        <v>0.98400000000000176</v>
      </c>
      <c r="Q72" s="7">
        <f>'Standard deviation derivation_1'!Q72-'Observed data'!T288</f>
        <v>0.84299999999999997</v>
      </c>
      <c r="R72" s="7">
        <f>'Standard deviation derivation_1'!R72-'Observed data'!U288</f>
        <v>0.98100000000000165</v>
      </c>
      <c r="S72" s="7">
        <f>'Standard deviation derivation_1'!S72-'Observed data'!V288</f>
        <v>0.60099999999999909</v>
      </c>
      <c r="T72" s="7">
        <f>'Standard deviation derivation_1'!T72-'Observed data'!W288</f>
        <v>0.58399999999999608</v>
      </c>
      <c r="U72" s="7">
        <f>'Standard deviation derivation_1'!U72-'Observed data'!X288</f>
        <v>0.61400000000000077</v>
      </c>
      <c r="V72" s="7">
        <f>'Standard deviation derivation_1'!V72-'Observed data'!Y288</f>
        <v>0.31700000000000017</v>
      </c>
      <c r="X72" s="4">
        <v>119</v>
      </c>
      <c r="Y72" s="9">
        <f t="shared" si="5"/>
        <v>36834.881944442328</v>
      </c>
      <c r="Z72" s="33"/>
      <c r="AA72" s="7">
        <f>'Standard deviation derivation_1'!AA72-'Observed data'!AG324</f>
        <v>0.48699999999999477</v>
      </c>
      <c r="AB72" s="7">
        <f>'Standard deviation derivation_1'!AB72-'Observed data'!AH324</f>
        <v>0.35800000000000054</v>
      </c>
      <c r="AC72" s="7">
        <f>'Standard deviation derivation_1'!AC72-'Observed data'!AI324</f>
        <v>0.41400000000000148</v>
      </c>
      <c r="AD72" s="33"/>
      <c r="AE72" s="7">
        <f>'Standard deviation derivation_1'!AE72-'Observed data'!AK324</f>
        <v>0.3960000000000008</v>
      </c>
      <c r="AF72" s="7">
        <f>'Standard deviation derivation_1'!AF72-'Observed data'!AL324</f>
        <v>0.48700000000000188</v>
      </c>
      <c r="AG72" s="7">
        <f>'Standard deviation derivation_1'!AG72-'Observed data'!AM324</f>
        <v>-0.1509999999999998</v>
      </c>
    </row>
    <row r="73" spans="1:33" x14ac:dyDescent="0.2">
      <c r="A73">
        <v>1</v>
      </c>
      <c r="B73" s="4">
        <v>119.25</v>
      </c>
      <c r="C73" s="9">
        <f t="shared" si="3"/>
        <v>41630.552083332943</v>
      </c>
      <c r="D73" s="7">
        <f>'Standard deviation derivation_1'!D73-'Observed data'!D293</f>
        <v>0.12100000000000222</v>
      </c>
      <c r="E73" s="7">
        <f>'Standard deviation derivation_1'!E73-'Observed data'!E293</f>
        <v>-1.2999999999998124E-2</v>
      </c>
      <c r="F73" s="7">
        <f>'Standard deviation derivation_1'!F73-'Observed data'!F293</f>
        <v>-4.5000000000001705E-2</v>
      </c>
      <c r="G73" s="7">
        <f>'Standard deviation derivation_1'!G73-'Observed data'!G293</f>
        <v>-0.16000000000000014</v>
      </c>
      <c r="H73" s="7">
        <f>'Standard deviation derivation_1'!H73-'Observed data'!H293</f>
        <v>0.10200000000000387</v>
      </c>
      <c r="I73" s="7">
        <f>'Standard deviation derivation_1'!I73-'Observed data'!I293</f>
        <v>-0.91099999999999426</v>
      </c>
      <c r="J73" s="7">
        <f>'Standard deviation derivation_1'!J73-'Observed data'!J293</f>
        <v>-0.46000000000000085</v>
      </c>
      <c r="K73" s="7">
        <f>'Standard deviation derivation_1'!K73-'Observed data'!K293</f>
        <v>-0.52299999999999969</v>
      </c>
      <c r="L73" s="7">
        <v>1</v>
      </c>
      <c r="M73" s="4">
        <v>119.25</v>
      </c>
      <c r="N73" s="9">
        <f t="shared" si="4"/>
        <v>39852.510416666446</v>
      </c>
      <c r="O73" s="7">
        <f>'Standard deviation derivation_1'!O73-'Observed data'!R289</f>
        <v>0.16199999999999903</v>
      </c>
      <c r="P73" s="7">
        <f>'Standard deviation derivation_1'!P73-'Observed data'!S289</f>
        <v>0.98900000000000432</v>
      </c>
      <c r="Q73" s="7">
        <f>'Standard deviation derivation_1'!Q73-'Observed data'!T289</f>
        <v>0.88599999999999923</v>
      </c>
      <c r="R73" s="7">
        <f>'Standard deviation derivation_1'!R73-'Observed data'!U289</f>
        <v>1.0169999999999995</v>
      </c>
      <c r="S73" s="7">
        <f>'Standard deviation derivation_1'!S73-'Observed data'!V289</f>
        <v>0.5969999999999942</v>
      </c>
      <c r="T73" s="7">
        <f>'Standard deviation derivation_1'!T73-'Observed data'!W289</f>
        <v>0.59199999999999875</v>
      </c>
      <c r="U73" s="7">
        <f>'Standard deviation derivation_1'!U73-'Observed data'!X289</f>
        <v>0.63100000000000023</v>
      </c>
      <c r="V73" s="7">
        <f>'Standard deviation derivation_1'!V73-'Observed data'!Y289</f>
        <v>0.3349999999999973</v>
      </c>
      <c r="X73" s="4">
        <v>119.25</v>
      </c>
      <c r="Y73" s="9">
        <f t="shared" si="5"/>
        <v>36834.885416664547</v>
      </c>
      <c r="Z73" s="33"/>
      <c r="AA73" s="7">
        <f>'Standard deviation derivation_1'!AA73-'Observed data'!AG325</f>
        <v>0.49399999999999977</v>
      </c>
      <c r="AB73" s="7">
        <f>'Standard deviation derivation_1'!AB73-'Observed data'!AH325</f>
        <v>0.37000000000000099</v>
      </c>
      <c r="AC73" s="7">
        <f>'Standard deviation derivation_1'!AC73-'Observed data'!AI325</f>
        <v>0.42600000000000193</v>
      </c>
      <c r="AD73" s="33"/>
      <c r="AE73" s="7">
        <f>'Standard deviation derivation_1'!AE73-'Observed data'!AK325</f>
        <v>0.39800000000000324</v>
      </c>
      <c r="AF73" s="7">
        <f>'Standard deviation derivation_1'!AF73-'Observed data'!AL325</f>
        <v>0.50400000000000134</v>
      </c>
      <c r="AG73" s="7">
        <f>'Standard deviation derivation_1'!AG73-'Observed data'!AM325</f>
        <v>-0.13599999999999923</v>
      </c>
    </row>
    <row r="74" spans="1:33" x14ac:dyDescent="0.2">
      <c r="A74">
        <v>1</v>
      </c>
      <c r="B74" s="4">
        <v>119.5</v>
      </c>
      <c r="C74" s="9">
        <f t="shared" si="3"/>
        <v>41630.555555555162</v>
      </c>
      <c r="D74" s="7">
        <f>'Standard deviation derivation_1'!D74-'Observed data'!D294</f>
        <v>9.9999999999994316E-2</v>
      </c>
      <c r="E74" s="7">
        <f>'Standard deviation derivation_1'!E74-'Observed data'!E294</f>
        <v>-2.0000000000024443E-3</v>
      </c>
      <c r="F74" s="7">
        <f>'Standard deviation derivation_1'!F74-'Observed data'!F294</f>
        <v>-2.0000000000003126E-2</v>
      </c>
      <c r="G74" s="7">
        <f>'Standard deviation derivation_1'!G74-'Observed data'!G294</f>
        <v>-0.13700000000000045</v>
      </c>
      <c r="H74" s="7">
        <f>'Standard deviation derivation_1'!H74-'Observed data'!H294</f>
        <v>0.1039999999999992</v>
      </c>
      <c r="I74" s="7">
        <f>'Standard deviation derivation_1'!I74-'Observed data'!I294</f>
        <v>-0.91700000000000159</v>
      </c>
      <c r="J74" s="7">
        <f>'Standard deviation derivation_1'!J74-'Observed data'!J294</f>
        <v>-0.46799999999999997</v>
      </c>
      <c r="K74" s="7">
        <f>'Standard deviation derivation_1'!K74-'Observed data'!K294</f>
        <v>-0.52799999999999869</v>
      </c>
      <c r="L74" s="7">
        <v>1</v>
      </c>
      <c r="M74" s="4">
        <v>119.5</v>
      </c>
      <c r="N74" s="9">
        <f t="shared" si="4"/>
        <v>39852.513888888665</v>
      </c>
      <c r="O74" s="7">
        <f>'Standard deviation derivation_1'!O74-'Observed data'!R290</f>
        <v>0.16000000000000369</v>
      </c>
      <c r="P74" s="7">
        <f>'Standard deviation derivation_1'!P74-'Observed data'!S290</f>
        <v>0.98999999999999488</v>
      </c>
      <c r="Q74" s="7">
        <f>'Standard deviation derivation_1'!Q74-'Observed data'!T290</f>
        <v>0.92299999999999827</v>
      </c>
      <c r="R74" s="7">
        <f>'Standard deviation derivation_1'!R74-'Observed data'!U290</f>
        <v>1.0560000000000009</v>
      </c>
      <c r="S74" s="7">
        <f>'Standard deviation derivation_1'!S74-'Observed data'!V290</f>
        <v>0.59199999999999875</v>
      </c>
      <c r="T74" s="7">
        <f>'Standard deviation derivation_1'!T74-'Observed data'!W290</f>
        <v>0.60199999999999676</v>
      </c>
      <c r="U74" s="7">
        <f>'Standard deviation derivation_1'!U74-'Observed data'!X290</f>
        <v>0.64699999999999847</v>
      </c>
      <c r="V74" s="7">
        <f>'Standard deviation derivation_1'!V74-'Observed data'!Y290</f>
        <v>0.3539999999999992</v>
      </c>
      <c r="X74" s="4">
        <v>119.5</v>
      </c>
      <c r="Y74" s="9">
        <f t="shared" si="5"/>
        <v>36834.888888886766</v>
      </c>
      <c r="Z74" s="33"/>
      <c r="AA74" s="7">
        <f>'Standard deviation derivation_1'!AA74-'Observed data'!AG326</f>
        <v>0.50099999999999767</v>
      </c>
      <c r="AB74" s="7">
        <f>'Standard deviation derivation_1'!AB74-'Observed data'!AH326</f>
        <v>0.38300000000000267</v>
      </c>
      <c r="AC74" s="7">
        <f>'Standard deviation derivation_1'!AC74-'Observed data'!AI326</f>
        <v>0.43700000000000117</v>
      </c>
      <c r="AD74" s="33"/>
      <c r="AE74" s="7">
        <f>'Standard deviation derivation_1'!AE74-'Observed data'!AK326</f>
        <v>0.39700000000000557</v>
      </c>
      <c r="AF74" s="7">
        <f>'Standard deviation derivation_1'!AF74-'Observed data'!AL326</f>
        <v>0.51800000000000068</v>
      </c>
      <c r="AG74" s="7">
        <f>'Standard deviation derivation_1'!AG74-'Observed data'!AM326</f>
        <v>-0.12000000000000099</v>
      </c>
    </row>
    <row r="75" spans="1:33" x14ac:dyDescent="0.2">
      <c r="A75">
        <v>1</v>
      </c>
      <c r="B75" s="4">
        <v>119.75</v>
      </c>
      <c r="C75" s="9">
        <f t="shared" si="3"/>
        <v>41630.559027777381</v>
      </c>
      <c r="D75" s="7">
        <f>'Standard deviation derivation_1'!D75-'Observed data'!D295</f>
        <v>8.7000000000003297E-2</v>
      </c>
      <c r="E75" s="7">
        <f>'Standard deviation derivation_1'!E75-'Observed data'!E295</f>
        <v>3.0000000000001137E-3</v>
      </c>
      <c r="F75" s="7">
        <f>'Standard deviation derivation_1'!F75-'Observed data'!F295</f>
        <v>3.0000000000001137E-2</v>
      </c>
      <c r="G75" s="7">
        <f>'Standard deviation derivation_1'!G75-'Observed data'!G295</f>
        <v>-0.11400000000000077</v>
      </c>
      <c r="H75" s="7">
        <f>'Standard deviation derivation_1'!H75-'Observed data'!H295</f>
        <v>0.1910000000000025</v>
      </c>
      <c r="I75" s="7">
        <f>'Standard deviation derivation_1'!I75-'Observed data'!I295</f>
        <v>-0.92099999999999937</v>
      </c>
      <c r="J75" s="7">
        <f>'Standard deviation derivation_1'!J75-'Observed data'!J295</f>
        <v>-0.47800000000000153</v>
      </c>
      <c r="K75" s="7">
        <f>'Standard deviation derivation_1'!K75-'Observed data'!K295</f>
        <v>-0.53200000000000003</v>
      </c>
      <c r="L75" s="7">
        <v>1</v>
      </c>
      <c r="M75" s="4">
        <v>119.75</v>
      </c>
      <c r="N75" s="9">
        <f t="shared" si="4"/>
        <v>39852.517361110884</v>
      </c>
      <c r="O75" s="7">
        <f>'Standard deviation derivation_1'!O75-'Observed data'!R291</f>
        <v>0.16000000000000369</v>
      </c>
      <c r="P75" s="7">
        <f>'Standard deviation derivation_1'!P75-'Observed data'!S291</f>
        <v>0.99000000000000199</v>
      </c>
      <c r="Q75" s="7">
        <f>'Standard deviation derivation_1'!Q75-'Observed data'!T291</f>
        <v>0.9599999999999973</v>
      </c>
      <c r="R75" s="7">
        <f>'Standard deviation derivation_1'!R75-'Observed data'!U291</f>
        <v>1.0910000000000011</v>
      </c>
      <c r="S75" s="7">
        <f>'Standard deviation derivation_1'!S75-'Observed data'!V291</f>
        <v>0.58999999999999631</v>
      </c>
      <c r="T75" s="7">
        <f>'Standard deviation derivation_1'!T75-'Observed data'!W291</f>
        <v>0.61399999999999721</v>
      </c>
      <c r="U75" s="7">
        <f>'Standard deviation derivation_1'!U75-'Observed data'!X291</f>
        <v>0.66300000000000026</v>
      </c>
      <c r="V75" s="7">
        <f>'Standard deviation derivation_1'!V75-'Observed data'!Y291</f>
        <v>0.37099999999999866</v>
      </c>
      <c r="X75" s="4">
        <v>119.75</v>
      </c>
      <c r="Y75" s="9">
        <f t="shared" si="5"/>
        <v>36834.892361108985</v>
      </c>
      <c r="Z75" s="33"/>
      <c r="AA75" s="7">
        <f>'Standard deviation derivation_1'!AA75-'Observed data'!AG327</f>
        <v>0.50800000000000267</v>
      </c>
      <c r="AB75" s="7">
        <f>'Standard deviation derivation_1'!AB75-'Observed data'!AH327</f>
        <v>0.40200000000000102</v>
      </c>
      <c r="AC75" s="7">
        <f>'Standard deviation derivation_1'!AC75-'Observed data'!AI327</f>
        <v>0.45200000000000173</v>
      </c>
      <c r="AD75" s="33"/>
      <c r="AE75" s="7">
        <f>'Standard deviation derivation_1'!AE75-'Observed data'!AK327</f>
        <v>0.39700000000000557</v>
      </c>
      <c r="AF75" s="7">
        <f>'Standard deviation derivation_1'!AF75-'Observed data'!AL327</f>
        <v>0.53399999999999892</v>
      </c>
      <c r="AG75" s="7">
        <f>'Standard deviation derivation_1'!AG75-'Observed data'!AM327</f>
        <v>-0.10500000000000043</v>
      </c>
    </row>
    <row r="76" spans="1:33" x14ac:dyDescent="0.2">
      <c r="A76">
        <v>1</v>
      </c>
      <c r="B76" s="4">
        <v>120</v>
      </c>
      <c r="C76" s="9">
        <f t="shared" si="3"/>
        <v>41630.5624999996</v>
      </c>
      <c r="D76" s="7">
        <f>'Standard deviation derivation_1'!D76-'Observed data'!D296</f>
        <v>6.4999999999997726E-2</v>
      </c>
      <c r="E76" s="7">
        <f>'Standard deviation derivation_1'!E76-'Observed data'!E296</f>
        <v>3.0000000000001137E-3</v>
      </c>
      <c r="F76" s="7">
        <f>'Standard deviation derivation_1'!F76-'Observed data'!F296</f>
        <v>5.0000000000004263E-2</v>
      </c>
      <c r="G76" s="7">
        <f>'Standard deviation derivation_1'!G76-'Observed data'!G296</f>
        <v>-9.2000000000002302E-2</v>
      </c>
      <c r="H76" s="7">
        <f>'Standard deviation derivation_1'!H76-'Observed data'!H296</f>
        <v>0.15000000000000568</v>
      </c>
      <c r="I76" s="7">
        <f>'Standard deviation derivation_1'!I76-'Observed data'!I296</f>
        <v>-0.92399999999999949</v>
      </c>
      <c r="J76" s="7">
        <f>'Standard deviation derivation_1'!J76-'Observed data'!J296</f>
        <v>-0.48799999999999955</v>
      </c>
      <c r="K76" s="7">
        <f>'Standard deviation derivation_1'!K76-'Observed data'!K296</f>
        <v>-0.53699999999999903</v>
      </c>
      <c r="L76" s="7">
        <v>1</v>
      </c>
      <c r="M76" s="4">
        <v>120</v>
      </c>
      <c r="N76" s="9">
        <f t="shared" si="4"/>
        <v>39852.520833333103</v>
      </c>
      <c r="O76" s="7">
        <f>'Standard deviation derivation_1'!O76-'Observed data'!R292</f>
        <v>0.16000000000000369</v>
      </c>
      <c r="P76" s="7">
        <f>'Standard deviation derivation_1'!P76-'Observed data'!S292</f>
        <v>0.98600000000000421</v>
      </c>
      <c r="Q76" s="7">
        <f>'Standard deviation derivation_1'!Q76-'Observed data'!T292</f>
        <v>0.99600000000000222</v>
      </c>
      <c r="R76" s="7">
        <f>'Standard deviation derivation_1'!R76-'Observed data'!U292</f>
        <v>1.1280000000000001</v>
      </c>
      <c r="S76" s="7">
        <f>'Standard deviation derivation_1'!S76-'Observed data'!V292</f>
        <v>0.58800000000000097</v>
      </c>
      <c r="T76" s="7">
        <f>'Standard deviation derivation_1'!T76-'Observed data'!W292</f>
        <v>0.62699999999999534</v>
      </c>
      <c r="U76" s="7">
        <f>'Standard deviation derivation_1'!U76-'Observed data'!X292</f>
        <v>0.6769999999999996</v>
      </c>
      <c r="V76" s="7">
        <f>'Standard deviation derivation_1'!V76-'Observed data'!Y292</f>
        <v>0.38899999999999935</v>
      </c>
      <c r="X76" s="4">
        <v>120</v>
      </c>
      <c r="Y76" s="9">
        <f t="shared" si="5"/>
        <v>36834.895833331204</v>
      </c>
      <c r="Z76" s="33"/>
      <c r="AA76" s="7">
        <f>'Standard deviation derivation_1'!AA76-'Observed data'!AG328</f>
        <v>0.51200000000000045</v>
      </c>
      <c r="AB76" s="7">
        <f>'Standard deviation derivation_1'!AB76-'Observed data'!AH328</f>
        <v>0.41600000000000037</v>
      </c>
      <c r="AC76" s="7">
        <f>'Standard deviation derivation_1'!AC76-'Observed data'!AI328</f>
        <v>0.46799999999999997</v>
      </c>
      <c r="AD76" s="33"/>
      <c r="AE76" s="7">
        <f>'Standard deviation derivation_1'!AE76-'Observed data'!AK328</f>
        <v>0.39499999999999602</v>
      </c>
      <c r="AF76" s="7">
        <f>'Standard deviation derivation_1'!AF76-'Observed data'!AL328</f>
        <v>0.55400000000000205</v>
      </c>
      <c r="AG76" s="7">
        <f>'Standard deviation derivation_1'!AG76-'Observed data'!AM328</f>
        <v>-8.9000000000002188E-2</v>
      </c>
    </row>
    <row r="77" spans="1:33" x14ac:dyDescent="0.2">
      <c r="A77">
        <v>1</v>
      </c>
      <c r="B77" s="4">
        <v>120.25</v>
      </c>
      <c r="C77" s="9">
        <f t="shared" si="3"/>
        <v>41630.565972221819</v>
      </c>
      <c r="D77" s="7">
        <f>'Standard deviation derivation_1'!D77-'Observed data'!D297</f>
        <v>5.0000000000004263E-2</v>
      </c>
      <c r="E77" s="7">
        <f>'Standard deviation derivation_1'!E77-'Observed data'!E297</f>
        <v>-9.9999999999766942E-4</v>
      </c>
      <c r="F77" s="7">
        <f>'Standard deviation derivation_1'!F77-'Observed data'!F297</f>
        <v>8.2999999999998408E-2</v>
      </c>
      <c r="G77" s="7">
        <f>'Standard deviation derivation_1'!G77-'Observed data'!G297</f>
        <v>-0.10100000000000264</v>
      </c>
      <c r="H77" s="7">
        <f>'Standard deviation derivation_1'!H77-'Observed data'!H297</f>
        <v>0.1390000000000029</v>
      </c>
      <c r="I77" s="7">
        <f>'Standard deviation derivation_1'!I77-'Observed data'!I297</f>
        <v>-0.92800000000000438</v>
      </c>
      <c r="J77" s="7">
        <f>'Standard deviation derivation_1'!J77-'Observed data'!J297</f>
        <v>-0.49699999999999989</v>
      </c>
      <c r="K77" s="7">
        <f>'Standard deviation derivation_1'!K77-'Observed data'!K297</f>
        <v>-0.54199999999999804</v>
      </c>
      <c r="L77" s="7">
        <v>1</v>
      </c>
      <c r="M77" s="4">
        <v>120.25</v>
      </c>
      <c r="N77" s="9">
        <f t="shared" si="4"/>
        <v>39852.524305555322</v>
      </c>
      <c r="O77" s="7">
        <f>'Standard deviation derivation_1'!O77-'Observed data'!R293</f>
        <v>0.16199999999999903</v>
      </c>
      <c r="P77" s="7">
        <f>'Standard deviation derivation_1'!P77-'Observed data'!S293</f>
        <v>0.98199999999999932</v>
      </c>
      <c r="Q77" s="7">
        <f>'Standard deviation derivation_1'!Q77-'Observed data'!T293</f>
        <v>1.0300000000000011</v>
      </c>
      <c r="R77" s="7">
        <f>'Standard deviation derivation_1'!R77-'Observed data'!U293</f>
        <v>1.1630000000000003</v>
      </c>
      <c r="S77" s="7">
        <f>'Standard deviation derivation_1'!S77-'Observed data'!V293</f>
        <v>0.58500000000000085</v>
      </c>
      <c r="T77" s="7">
        <f>'Standard deviation derivation_1'!T77-'Observed data'!W293</f>
        <v>0.63499999999999801</v>
      </c>
      <c r="U77" s="7">
        <f>'Standard deviation derivation_1'!U77-'Observed data'!X293</f>
        <v>0.69099999999999895</v>
      </c>
      <c r="V77" s="7">
        <f>'Standard deviation derivation_1'!V77-'Observed data'!Y293</f>
        <v>0.40700000000000003</v>
      </c>
      <c r="X77" s="4">
        <v>120.25</v>
      </c>
      <c r="Y77" s="9">
        <f t="shared" si="5"/>
        <v>36834.899305553423</v>
      </c>
      <c r="Z77" s="33"/>
      <c r="AA77" s="7">
        <f>'Standard deviation derivation_1'!AA77-'Observed data'!AG329</f>
        <v>0.51599999999999824</v>
      </c>
      <c r="AB77" s="7">
        <f>'Standard deviation derivation_1'!AB77-'Observed data'!AH329</f>
        <v>0.43700000000000117</v>
      </c>
      <c r="AC77" s="7">
        <f>'Standard deviation derivation_1'!AC77-'Observed data'!AI329</f>
        <v>0.48300000000000054</v>
      </c>
      <c r="AD77" s="33"/>
      <c r="AE77" s="7">
        <f>'Standard deviation derivation_1'!AE77-'Observed data'!AK329</f>
        <v>0.39499999999999602</v>
      </c>
      <c r="AF77" s="7">
        <f>'Standard deviation derivation_1'!AF77-'Observed data'!AL329</f>
        <v>0.57000000000000028</v>
      </c>
      <c r="AG77" s="7">
        <f>'Standard deviation derivation_1'!AG77-'Observed data'!AM329</f>
        <v>-7.1000000000001506E-2</v>
      </c>
    </row>
    <row r="78" spans="1:33" x14ac:dyDescent="0.2">
      <c r="A78">
        <v>1</v>
      </c>
      <c r="B78" s="4">
        <v>120.5</v>
      </c>
      <c r="C78" s="9">
        <f t="shared" si="3"/>
        <v>41630.569444444038</v>
      </c>
      <c r="D78" s="7">
        <f>'Standard deviation derivation_1'!D78-'Observed data'!D298</f>
        <v>3.5000000000003695E-2</v>
      </c>
      <c r="E78" s="7">
        <f>'Standard deviation derivation_1'!E78-'Observed data'!E298</f>
        <v>-6.9999999999978968E-3</v>
      </c>
      <c r="F78" s="7">
        <f>'Standard deviation derivation_1'!F78-'Observed data'!F298</f>
        <v>9.0000000000003411E-2</v>
      </c>
      <c r="G78" s="7">
        <f>'Standard deviation derivation_1'!G78-'Observed data'!G298</f>
        <v>-2.8999999999999915E-2</v>
      </c>
      <c r="H78" s="7">
        <f>'Standard deviation derivation_1'!H78-'Observed data'!H298</f>
        <v>0.13500000000000512</v>
      </c>
      <c r="I78" s="7">
        <f>'Standard deviation derivation_1'!I78-'Observed data'!I298</f>
        <v>-0.9339999999999975</v>
      </c>
      <c r="J78" s="7">
        <f>'Standard deviation derivation_1'!J78-'Observed data'!J298</f>
        <v>-0.50900000000000034</v>
      </c>
      <c r="K78" s="7">
        <f>'Standard deviation derivation_1'!K78-'Observed data'!K298</f>
        <v>-0.54899999999999949</v>
      </c>
      <c r="L78" s="7">
        <v>1</v>
      </c>
      <c r="M78" s="4">
        <v>120.5</v>
      </c>
      <c r="N78" s="9">
        <f t="shared" si="4"/>
        <v>39852.527777777541</v>
      </c>
      <c r="O78" s="7">
        <f>'Standard deviation derivation_1'!O78-'Observed data'!R294</f>
        <v>0.16600000000000392</v>
      </c>
      <c r="P78" s="7">
        <f>'Standard deviation derivation_1'!P78-'Observed data'!S294</f>
        <v>0.97500000000000142</v>
      </c>
      <c r="Q78" s="7">
        <f>'Standard deviation derivation_1'!Q78-'Observed data'!T294</f>
        <v>1.0580000000000034</v>
      </c>
      <c r="R78" s="7">
        <f>'Standard deviation derivation_1'!R78-'Observed data'!U294</f>
        <v>1.1950000000000003</v>
      </c>
      <c r="S78" s="7">
        <f>'Standard deviation derivation_1'!S78-'Observed data'!V294</f>
        <v>0.58099999999999596</v>
      </c>
      <c r="T78" s="7">
        <f>'Standard deviation derivation_1'!T78-'Observed data'!W294</f>
        <v>0.64099999999999824</v>
      </c>
      <c r="U78" s="7">
        <f>'Standard deviation derivation_1'!U78-'Observed data'!X294</f>
        <v>0.70200000000000173</v>
      </c>
      <c r="V78" s="7">
        <f>'Standard deviation derivation_1'!V78-'Observed data'!Y294</f>
        <v>0.42399999999999949</v>
      </c>
      <c r="X78" s="4">
        <v>120.5</v>
      </c>
      <c r="Y78" s="9">
        <f t="shared" si="5"/>
        <v>36834.902777775642</v>
      </c>
      <c r="Z78" s="33"/>
      <c r="AA78" s="7">
        <f>'Standard deviation derivation_1'!AA78-'Observed data'!AG330</f>
        <v>0.51800000000000068</v>
      </c>
      <c r="AB78" s="7">
        <f>'Standard deviation derivation_1'!AB78-'Observed data'!AH330</f>
        <v>0.45800000000000196</v>
      </c>
      <c r="AC78" s="7">
        <f>'Standard deviation derivation_1'!AC78-'Observed data'!AI330</f>
        <v>0.5</v>
      </c>
      <c r="AD78" s="33"/>
      <c r="AE78" s="7">
        <f>'Standard deviation derivation_1'!AE78-'Observed data'!AK330</f>
        <v>0.40100000000000335</v>
      </c>
      <c r="AF78" s="7">
        <f>'Standard deviation derivation_1'!AF78-'Observed data'!AL330</f>
        <v>0.58500000000000085</v>
      </c>
      <c r="AG78" s="7">
        <f>'Standard deviation derivation_1'!AG78-'Observed data'!AM330</f>
        <v>-5.7999999999999829E-2</v>
      </c>
    </row>
    <row r="79" spans="1:33" x14ac:dyDescent="0.2">
      <c r="A79">
        <v>1</v>
      </c>
      <c r="B79" s="4">
        <v>120.75</v>
      </c>
      <c r="C79" s="9">
        <f t="shared" si="3"/>
        <v>41630.572916666257</v>
      </c>
      <c r="D79" s="7">
        <f>'Standard deviation derivation_1'!D79-'Observed data'!D299</f>
        <v>3.399999999999892E-2</v>
      </c>
      <c r="E79" s="7">
        <f>'Standard deviation derivation_1'!E79-'Observed data'!E299</f>
        <v>-2.1000000000000796E-2</v>
      </c>
      <c r="F79" s="7">
        <f>'Standard deviation derivation_1'!F79-'Observed data'!F299</f>
        <v>0.10999999999999943</v>
      </c>
      <c r="G79" s="7">
        <f>'Standard deviation derivation_1'!G79-'Observed data'!G299</f>
        <v>-6.9999999999978968E-3</v>
      </c>
      <c r="H79" s="7">
        <f>'Standard deviation derivation_1'!H79-'Observed data'!H299</f>
        <v>0.1390000000000029</v>
      </c>
      <c r="I79" s="7">
        <f>'Standard deviation derivation_1'!I79-'Observed data'!I299</f>
        <v>-0.93900000000000006</v>
      </c>
      <c r="J79" s="7">
        <f>'Standard deviation derivation_1'!J79-'Observed data'!J299</f>
        <v>-0.5190000000000019</v>
      </c>
      <c r="K79" s="7">
        <f>'Standard deviation derivation_1'!K79-'Observed data'!K299</f>
        <v>-0.55700000000000216</v>
      </c>
      <c r="L79" s="7">
        <v>1</v>
      </c>
      <c r="M79" s="4">
        <v>120.75</v>
      </c>
      <c r="N79" s="9">
        <f t="shared" si="4"/>
        <v>39852.53124999976</v>
      </c>
      <c r="O79" s="7">
        <f>'Standard deviation derivation_1'!O79-'Observed data'!R295</f>
        <v>0.16600000000000392</v>
      </c>
      <c r="P79" s="7">
        <f>'Standard deviation derivation_1'!P79-'Observed data'!S295</f>
        <v>0.96799999999999642</v>
      </c>
      <c r="Q79" s="7">
        <f>'Standard deviation derivation_1'!Q79-'Observed data'!T295</f>
        <v>1.0850000000000009</v>
      </c>
      <c r="R79" s="7">
        <f>'Standard deviation derivation_1'!R79-'Observed data'!U295</f>
        <v>1.2250000000000014</v>
      </c>
      <c r="S79" s="7">
        <f>'Standard deviation derivation_1'!S79-'Observed data'!V295</f>
        <v>0.54699999999999704</v>
      </c>
      <c r="T79" s="7">
        <f>'Standard deviation derivation_1'!T79-'Observed data'!W295</f>
        <v>0.64999999999999858</v>
      </c>
      <c r="U79" s="7">
        <f>'Standard deviation derivation_1'!U79-'Observed data'!X295</f>
        <v>0.71300000000000097</v>
      </c>
      <c r="V79" s="7">
        <f>'Standard deviation derivation_1'!V79-'Observed data'!Y295</f>
        <v>0.44200000000000017</v>
      </c>
      <c r="X79" s="4">
        <v>120.75</v>
      </c>
      <c r="Y79" s="9">
        <f t="shared" si="5"/>
        <v>36834.906249997861</v>
      </c>
      <c r="Z79" s="33"/>
      <c r="AA79" s="7">
        <f>'Standard deviation derivation_1'!AA79-'Observed data'!AG331</f>
        <v>0.51899999999999835</v>
      </c>
      <c r="AB79" s="7">
        <f>'Standard deviation derivation_1'!AB79-'Observed data'!AH331</f>
        <v>0.47299999999999898</v>
      </c>
      <c r="AC79" s="7">
        <f>'Standard deviation derivation_1'!AC79-'Observed data'!AI331</f>
        <v>0.52199999999999847</v>
      </c>
      <c r="AD79" s="33"/>
      <c r="AE79" s="7">
        <f>'Standard deviation derivation_1'!AE79-'Observed data'!AK331</f>
        <v>0.40800000000000125</v>
      </c>
      <c r="AF79" s="7">
        <f>'Standard deviation derivation_1'!AF79-'Observed data'!AL331</f>
        <v>0.5990000000000002</v>
      </c>
      <c r="AG79" s="7">
        <f>'Standard deviation derivation_1'!AG79-'Observed data'!AM331</f>
        <v>-3.9999999999999147E-2</v>
      </c>
    </row>
    <row r="80" spans="1:33" x14ac:dyDescent="0.2">
      <c r="A80">
        <v>1</v>
      </c>
      <c r="B80" s="4">
        <v>121</v>
      </c>
      <c r="C80" s="9">
        <f t="shared" si="3"/>
        <v>41630.576388888476</v>
      </c>
      <c r="D80" s="7">
        <f>'Standard deviation derivation_1'!D80-'Observed data'!D300</f>
        <v>1.099999999999568E-2</v>
      </c>
      <c r="E80" s="7">
        <f>'Standard deviation derivation_1'!E80-'Observed data'!E300</f>
        <v>-4.5999999999999375E-2</v>
      </c>
      <c r="F80" s="7">
        <f>'Standard deviation derivation_1'!F80-'Observed data'!F300</f>
        <v>0.13300000000000267</v>
      </c>
      <c r="G80" s="7">
        <f>'Standard deviation derivation_1'!G80-'Observed data'!G300</f>
        <v>1.0999999999999233E-2</v>
      </c>
      <c r="H80" s="7">
        <f>'Standard deviation derivation_1'!H80-'Observed data'!H300</f>
        <v>0.17300000000000182</v>
      </c>
      <c r="I80" s="7">
        <f>'Standard deviation derivation_1'!I80-'Observed data'!I300</f>
        <v>-0.93800000000000239</v>
      </c>
      <c r="J80" s="7">
        <f>'Standard deviation derivation_1'!J80-'Observed data'!J300</f>
        <v>-0.53099999999999881</v>
      </c>
      <c r="K80" s="7">
        <f>'Standard deviation derivation_1'!K80-'Observed data'!K300</f>
        <v>-0.56700000000000017</v>
      </c>
      <c r="L80" s="7">
        <v>1</v>
      </c>
      <c r="M80" s="4">
        <v>121</v>
      </c>
      <c r="N80" s="9">
        <f t="shared" si="4"/>
        <v>39852.534722221979</v>
      </c>
      <c r="O80" s="7">
        <f>'Standard deviation derivation_1'!O80-'Observed data'!R296</f>
        <v>0.16400000000000148</v>
      </c>
      <c r="P80" s="7">
        <f>'Standard deviation derivation_1'!P80-'Observed data'!S296</f>
        <v>0.95900000000000318</v>
      </c>
      <c r="Q80" s="7">
        <f>'Standard deviation derivation_1'!Q80-'Observed data'!T296</f>
        <v>1.1040000000000028</v>
      </c>
      <c r="R80" s="7">
        <f>'Standard deviation derivation_1'!R80-'Observed data'!U296</f>
        <v>1.2510000000000012</v>
      </c>
      <c r="S80" s="7">
        <f>'Standard deviation derivation_1'!S80-'Observed data'!V296</f>
        <v>0.53999999999999915</v>
      </c>
      <c r="T80" s="7">
        <f>'Standard deviation derivation_1'!T80-'Observed data'!W296</f>
        <v>0.65900000000000603</v>
      </c>
      <c r="U80" s="7">
        <f>'Standard deviation derivation_1'!U80-'Observed data'!X296</f>
        <v>0.72600000000000264</v>
      </c>
      <c r="V80" s="7">
        <f>'Standard deviation derivation_1'!V80-'Observed data'!Y296</f>
        <v>0.45700000000000074</v>
      </c>
      <c r="X80" s="4">
        <v>121</v>
      </c>
      <c r="Y80" s="9">
        <f t="shared" si="5"/>
        <v>36834.90972222008</v>
      </c>
      <c r="Z80" s="33"/>
      <c r="AA80" s="7">
        <f>'Standard deviation derivation_1'!AA80-'Observed data'!AG332</f>
        <v>0.51699999999999591</v>
      </c>
      <c r="AB80" s="7">
        <f>'Standard deviation derivation_1'!AB80-'Observed data'!AH332</f>
        <v>0.4930000000000021</v>
      </c>
      <c r="AC80" s="7">
        <f>'Standard deviation derivation_1'!AC80-'Observed data'!AI332</f>
        <v>0.53800000000000026</v>
      </c>
      <c r="AD80" s="33"/>
      <c r="AE80" s="7">
        <f>'Standard deviation derivation_1'!AE80-'Observed data'!AK332</f>
        <v>0.40799999999999415</v>
      </c>
      <c r="AF80" s="7">
        <f>'Standard deviation derivation_1'!AF80-'Observed data'!AL332</f>
        <v>0.61299999999999955</v>
      </c>
      <c r="AG80" s="7">
        <f>'Standard deviation derivation_1'!AG80-'Observed data'!AM332</f>
        <v>-2.7000000000001023E-2</v>
      </c>
    </row>
    <row r="81" spans="1:33" x14ac:dyDescent="0.2">
      <c r="A81">
        <v>1</v>
      </c>
      <c r="B81" s="4">
        <v>121.25</v>
      </c>
      <c r="C81" s="9">
        <f t="shared" si="3"/>
        <v>41630.579861110695</v>
      </c>
      <c r="D81" s="7">
        <f>'Standard deviation derivation_1'!D81-'Observed data'!D301</f>
        <v>7.0000000000050022E-3</v>
      </c>
      <c r="E81" s="7">
        <f>'Standard deviation derivation_1'!E81-'Observed data'!E301</f>
        <v>-7.6000000000000512E-2</v>
      </c>
      <c r="F81" s="7">
        <f>'Standard deviation derivation_1'!F81-'Observed data'!F301</f>
        <v>0.15699999999999648</v>
      </c>
      <c r="G81" s="7">
        <f>'Standard deviation derivation_1'!G81-'Observed data'!G301</f>
        <v>3.399999999999892E-2</v>
      </c>
      <c r="H81" s="7">
        <f>'Standard deviation derivation_1'!H81-'Observed data'!H301</f>
        <v>0.21100000000000563</v>
      </c>
      <c r="I81" s="7">
        <f>'Standard deviation derivation_1'!I81-'Observed data'!I301</f>
        <v>-0.94200000000000017</v>
      </c>
      <c r="J81" s="7">
        <f>'Standard deviation derivation_1'!J81-'Observed data'!J301</f>
        <v>-0.54200000000000159</v>
      </c>
      <c r="K81" s="7">
        <f>'Standard deviation derivation_1'!K81-'Observed data'!K301</f>
        <v>-0.5779999999999994</v>
      </c>
      <c r="L81" s="7">
        <v>1</v>
      </c>
      <c r="M81" s="4">
        <v>121.25</v>
      </c>
      <c r="N81" s="9">
        <f t="shared" si="4"/>
        <v>39852.538194444198</v>
      </c>
      <c r="O81" s="7">
        <f>'Standard deviation derivation_1'!O81-'Observed data'!R297</f>
        <v>0.16199999999999903</v>
      </c>
      <c r="P81" s="7">
        <f>'Standard deviation derivation_1'!P81-'Observed data'!S297</f>
        <v>0.94999999999999574</v>
      </c>
      <c r="Q81" s="7">
        <f>'Standard deviation derivation_1'!Q81-'Observed data'!T297</f>
        <v>1.1239999999999952</v>
      </c>
      <c r="R81" s="7">
        <f>'Standard deviation derivation_1'!R81-'Observed data'!U297</f>
        <v>1.2719999999999985</v>
      </c>
      <c r="S81" s="7">
        <f>'Standard deviation derivation_1'!S81-'Observed data'!V297</f>
        <v>0.54099999999999682</v>
      </c>
      <c r="T81" s="7">
        <f>'Standard deviation derivation_1'!T81-'Observed data'!W297</f>
        <v>0.65600000000000591</v>
      </c>
      <c r="U81" s="7">
        <f>'Standard deviation derivation_1'!U81-'Observed data'!X297</f>
        <v>0.73400000000000176</v>
      </c>
      <c r="V81" s="7">
        <f>'Standard deviation derivation_1'!V81-'Observed data'!Y297</f>
        <v>0.47200000000000131</v>
      </c>
      <c r="X81" s="4">
        <v>121.25</v>
      </c>
      <c r="Y81" s="9">
        <f t="shared" si="5"/>
        <v>36834.913194442299</v>
      </c>
      <c r="Z81" s="33"/>
      <c r="AA81" s="7">
        <f>'Standard deviation derivation_1'!AA81-'Observed data'!AG333</f>
        <v>0.51700000000000301</v>
      </c>
      <c r="AB81" s="7">
        <f>'Standard deviation derivation_1'!AB81-'Observed data'!AH333</f>
        <v>0.51500000000000057</v>
      </c>
      <c r="AC81" s="7">
        <f>'Standard deviation derivation_1'!AC81-'Observed data'!AI333</f>
        <v>0.55499999999999972</v>
      </c>
      <c r="AD81" s="33"/>
      <c r="AE81" s="7">
        <f>'Standard deviation derivation_1'!AE81-'Observed data'!AK333</f>
        <v>0.41799999999999926</v>
      </c>
      <c r="AF81" s="7">
        <f>'Standard deviation derivation_1'!AF81-'Observed data'!AL333</f>
        <v>0.62699999999999889</v>
      </c>
      <c r="AG81" s="7">
        <f>'Standard deviation derivation_1'!AG81-'Observed data'!AM333</f>
        <v>-1.0000000000001563E-2</v>
      </c>
    </row>
    <row r="82" spans="1:33" x14ac:dyDescent="0.2">
      <c r="A82">
        <v>1</v>
      </c>
      <c r="B82" s="4">
        <v>121.5</v>
      </c>
      <c r="C82" s="9">
        <f t="shared" si="3"/>
        <v>41630.583333332914</v>
      </c>
      <c r="D82" s="7">
        <f>'Standard deviation derivation_1'!D82-'Observed data'!D302</f>
        <v>-7.9999999999955662E-3</v>
      </c>
      <c r="E82" s="7">
        <f>'Standard deviation derivation_1'!E82-'Observed data'!E302</f>
        <v>-0.10699999999999932</v>
      </c>
      <c r="F82" s="7">
        <f>'Standard deviation derivation_1'!F82-'Observed data'!F302</f>
        <v>0.16300000000000381</v>
      </c>
      <c r="G82" s="7">
        <f>'Standard deviation derivation_1'!G82-'Observed data'!G302</f>
        <v>5.5999999999997385E-2</v>
      </c>
      <c r="H82" s="7">
        <f>'Standard deviation derivation_1'!H82-'Observed data'!H302</f>
        <v>0.17300000000000182</v>
      </c>
      <c r="I82" s="7">
        <f>'Standard deviation derivation_1'!I82-'Observed data'!I302</f>
        <v>-0.94299999999999784</v>
      </c>
      <c r="J82" s="7">
        <f>'Standard deviation derivation_1'!J82-'Observed data'!J302</f>
        <v>-0.55999999999999872</v>
      </c>
      <c r="K82" s="7">
        <f>'Standard deviation derivation_1'!K82-'Observed data'!K302</f>
        <v>-0.58900000000000219</v>
      </c>
      <c r="L82" s="7">
        <v>1</v>
      </c>
      <c r="M82" s="4">
        <v>121.5</v>
      </c>
      <c r="N82" s="9">
        <f t="shared" si="4"/>
        <v>39852.541666666417</v>
      </c>
      <c r="O82" s="7">
        <f>'Standard deviation derivation_1'!O82-'Observed data'!R298</f>
        <v>0.16400000000000148</v>
      </c>
      <c r="P82" s="7">
        <f>'Standard deviation derivation_1'!P82-'Observed data'!S298</f>
        <v>0.9410000000000025</v>
      </c>
      <c r="Q82" s="7">
        <f>'Standard deviation derivation_1'!Q82-'Observed data'!T298</f>
        <v>1.1380000000000017</v>
      </c>
      <c r="R82" s="7">
        <f>'Standard deviation derivation_1'!R82-'Observed data'!U298</f>
        <v>1.2910000000000004</v>
      </c>
      <c r="S82" s="7">
        <f>'Standard deviation derivation_1'!S82-'Observed data'!V298</f>
        <v>0.53999999999999915</v>
      </c>
      <c r="T82" s="7">
        <f>'Standard deviation derivation_1'!T82-'Observed data'!W298</f>
        <v>0.66400000000000148</v>
      </c>
      <c r="U82" s="7">
        <f>'Standard deviation derivation_1'!U82-'Observed data'!X298</f>
        <v>0.74199999999999733</v>
      </c>
      <c r="V82" s="7">
        <f>'Standard deviation derivation_1'!V82-'Observed data'!Y298</f>
        <v>0.48699999999999832</v>
      </c>
      <c r="X82" s="4">
        <v>121.5</v>
      </c>
      <c r="Y82" s="9">
        <f t="shared" si="5"/>
        <v>36834.916666664518</v>
      </c>
      <c r="Z82" s="33"/>
      <c r="AA82" s="7">
        <f>'Standard deviation derivation_1'!AA82-'Observed data'!AG334</f>
        <v>0.51500000000000057</v>
      </c>
      <c r="AB82" s="7">
        <f>'Standard deviation derivation_1'!AB82-'Observed data'!AH334</f>
        <v>0.52800000000000225</v>
      </c>
      <c r="AC82" s="7">
        <f>'Standard deviation derivation_1'!AC82-'Observed data'!AI334</f>
        <v>0.57100000000000151</v>
      </c>
      <c r="AD82" s="33"/>
      <c r="AE82" s="7">
        <f>'Standard deviation derivation_1'!AE82-'Observed data'!AK334</f>
        <v>0.42099999999999937</v>
      </c>
      <c r="AF82" s="7">
        <f>'Standard deviation derivation_1'!AF82-'Observed data'!AL334</f>
        <v>0.64000000000000057</v>
      </c>
      <c r="AG82" s="7">
        <f>'Standard deviation derivation_1'!AG82-'Observed data'!AM334</f>
        <v>4.9999999999990052E-3</v>
      </c>
    </row>
    <row r="83" spans="1:33" x14ac:dyDescent="0.2">
      <c r="A83">
        <v>1</v>
      </c>
      <c r="B83" s="4">
        <v>121.75</v>
      </c>
      <c r="C83" s="9">
        <f t="shared" si="3"/>
        <v>41630.586805555133</v>
      </c>
      <c r="D83" s="7">
        <f>'Standard deviation derivation_1'!D83-'Observed data'!D303</f>
        <v>-2.2000000000005571E-2</v>
      </c>
      <c r="E83" s="7">
        <f>'Standard deviation derivation_1'!E83-'Observed data'!E303</f>
        <v>-0.13799999999999812</v>
      </c>
      <c r="F83" s="7">
        <f>'Standard deviation derivation_1'!F83-'Observed data'!F303</f>
        <v>0.17999999999999972</v>
      </c>
      <c r="G83" s="7">
        <f>'Standard deviation derivation_1'!G83-'Observed data'!G303</f>
        <v>3.8999999999997925E-2</v>
      </c>
      <c r="H83" s="7">
        <f>'Standard deviation derivation_1'!H83-'Observed data'!H303</f>
        <v>0.18299999999999983</v>
      </c>
      <c r="I83" s="7">
        <f>'Standard deviation derivation_1'!I83-'Observed data'!I303</f>
        <v>-0.94500000000000028</v>
      </c>
      <c r="J83" s="7">
        <f>'Standard deviation derivation_1'!J83-'Observed data'!J303</f>
        <v>-0.57400000000000162</v>
      </c>
      <c r="K83" s="7">
        <f>'Standard deviation derivation_1'!K83-'Observed data'!K303</f>
        <v>-0.60099999999999909</v>
      </c>
      <c r="L83" s="7">
        <v>1</v>
      </c>
      <c r="M83" s="4">
        <v>121.75</v>
      </c>
      <c r="N83" s="9">
        <f t="shared" si="4"/>
        <v>39852.545138888636</v>
      </c>
      <c r="O83" s="7">
        <f>'Standard deviation derivation_1'!O83-'Observed data'!R299</f>
        <v>0.16000000000000369</v>
      </c>
      <c r="P83" s="7">
        <f>'Standard deviation derivation_1'!P83-'Observed data'!S299</f>
        <v>0.93100000000000449</v>
      </c>
      <c r="Q83" s="7">
        <f>'Standard deviation derivation_1'!Q83-'Observed data'!T299</f>
        <v>1.1480000000000032</v>
      </c>
      <c r="R83" s="7">
        <f>'Standard deviation derivation_1'!R83-'Observed data'!U299</f>
        <v>1.3070000000000022</v>
      </c>
      <c r="S83" s="7">
        <f>'Standard deviation derivation_1'!S83-'Observed data'!V299</f>
        <v>0.53199999999999648</v>
      </c>
      <c r="T83" s="7">
        <f>'Standard deviation derivation_1'!T83-'Observed data'!W299</f>
        <v>0.67099999999999937</v>
      </c>
      <c r="U83" s="7">
        <f>'Standard deviation derivation_1'!U83-'Observed data'!X299</f>
        <v>0.75</v>
      </c>
      <c r="V83" s="7">
        <f>'Standard deviation derivation_1'!V83-'Observed data'!Y299</f>
        <v>0.50199999999999889</v>
      </c>
      <c r="X83" s="4">
        <v>121.75</v>
      </c>
      <c r="Y83" s="9">
        <f t="shared" si="5"/>
        <v>36834.920138886737</v>
      </c>
      <c r="Z83" s="33"/>
      <c r="AA83" s="7">
        <f>'Standard deviation derivation_1'!AA83-'Observed data'!AG335</f>
        <v>0.51200000000000045</v>
      </c>
      <c r="AB83" s="7">
        <f>'Standard deviation derivation_1'!AB83-'Observed data'!AH335</f>
        <v>0.54599999999999937</v>
      </c>
      <c r="AC83" s="7">
        <f>'Standard deviation derivation_1'!AC83-'Observed data'!AI335</f>
        <v>0.5870000000000033</v>
      </c>
      <c r="AD83" s="33"/>
      <c r="AE83" s="7">
        <f>'Standard deviation derivation_1'!AE83-'Observed data'!AK335</f>
        <v>0.42000000000000171</v>
      </c>
      <c r="AF83" s="7">
        <f>'Standard deviation derivation_1'!AF83-'Observed data'!AL335</f>
        <v>0.65200000000000102</v>
      </c>
      <c r="AG83" s="7">
        <f>'Standard deviation derivation_1'!AG83-'Observed data'!AM335</f>
        <v>1.8999999999998352E-2</v>
      </c>
    </row>
    <row r="84" spans="1:33" x14ac:dyDescent="0.2">
      <c r="A84">
        <v>1</v>
      </c>
      <c r="B84" s="4">
        <v>122</v>
      </c>
      <c r="C84" s="9">
        <f t="shared" si="3"/>
        <v>41630.590277777352</v>
      </c>
      <c r="D84" s="7">
        <f>'Standard deviation derivation_1'!D84-'Observed data'!D304</f>
        <v>-2.7000000000001023E-2</v>
      </c>
      <c r="E84" s="7">
        <f>'Standard deviation derivation_1'!E84-'Observed data'!E304</f>
        <v>-0.16200000000000614</v>
      </c>
      <c r="F84" s="7">
        <f>'Standard deviation derivation_1'!F84-'Observed data'!F304</f>
        <v>0.19500000000000028</v>
      </c>
      <c r="G84" s="7">
        <f>'Standard deviation derivation_1'!G84-'Observed data'!G304</f>
        <v>7.0000000000000284E-2</v>
      </c>
      <c r="H84" s="7">
        <f>'Standard deviation derivation_1'!H84-'Observed data'!H304</f>
        <v>0.1769999999999996</v>
      </c>
      <c r="I84" s="7">
        <f>'Standard deviation derivation_1'!I84-'Observed data'!I304</f>
        <v>-0.94599999999999795</v>
      </c>
      <c r="J84" s="7">
        <f>'Standard deviation derivation_1'!J84-'Observed data'!J304</f>
        <v>-0.59099999999999753</v>
      </c>
      <c r="K84" s="7">
        <f>'Standard deviation derivation_1'!K84-'Observed data'!K304</f>
        <v>-0.61499999999999844</v>
      </c>
      <c r="L84" s="7">
        <v>1</v>
      </c>
      <c r="M84" s="4">
        <v>122</v>
      </c>
      <c r="N84" s="9">
        <f t="shared" si="4"/>
        <v>39852.548611110855</v>
      </c>
      <c r="O84" s="7">
        <f>'Standard deviation derivation_1'!O84-'Observed data'!R300</f>
        <v>0.16199999999999903</v>
      </c>
      <c r="P84" s="7">
        <f>'Standard deviation derivation_1'!P84-'Observed data'!S300</f>
        <v>0.92000000000000171</v>
      </c>
      <c r="Q84" s="7">
        <f>'Standard deviation derivation_1'!Q84-'Observed data'!T300</f>
        <v>1.1589999999999989</v>
      </c>
      <c r="R84" s="7">
        <f>'Standard deviation derivation_1'!R84-'Observed data'!U300</f>
        <v>1.3150000000000013</v>
      </c>
      <c r="S84" s="7">
        <f>'Standard deviation derivation_1'!S84-'Observed data'!V300</f>
        <v>0.51099999999999568</v>
      </c>
      <c r="T84" s="7">
        <f>'Standard deviation derivation_1'!T84-'Observed data'!W300</f>
        <v>0.66899999999999693</v>
      </c>
      <c r="U84" s="7">
        <f>'Standard deviation derivation_1'!U84-'Observed data'!X300</f>
        <v>0.76000000000000156</v>
      </c>
      <c r="V84" s="7">
        <f>'Standard deviation derivation_1'!V84-'Observed data'!Y300</f>
        <v>0.51399999999999935</v>
      </c>
      <c r="X84" s="4">
        <v>122</v>
      </c>
      <c r="Y84" s="9">
        <f t="shared" si="5"/>
        <v>36834.923611108956</v>
      </c>
      <c r="Z84" s="33"/>
      <c r="AA84" s="7">
        <f>'Standard deviation derivation_1'!AA84-'Observed data'!AG336</f>
        <v>0.50900000000000034</v>
      </c>
      <c r="AB84" s="7">
        <f>'Standard deviation derivation_1'!AB84-'Observed data'!AH336</f>
        <v>0.55700000000000216</v>
      </c>
      <c r="AC84" s="7">
        <f>'Standard deviation derivation_1'!AC84-'Observed data'!AI336</f>
        <v>0.60200000000000031</v>
      </c>
      <c r="AD84" s="33"/>
      <c r="AE84" s="7">
        <f>'Standard deviation derivation_1'!AE84-'Observed data'!AK336</f>
        <v>0.41399999999999437</v>
      </c>
      <c r="AF84" s="7">
        <f>'Standard deviation derivation_1'!AF84-'Observed data'!AL336</f>
        <v>0.66300000000000026</v>
      </c>
      <c r="AG84" s="7">
        <f>'Standard deviation derivation_1'!AG84-'Observed data'!AM336</f>
        <v>3.6000000000001364E-2</v>
      </c>
    </row>
    <row r="85" spans="1:33" x14ac:dyDescent="0.2">
      <c r="A85">
        <v>1</v>
      </c>
      <c r="B85" s="4">
        <v>122.25</v>
      </c>
      <c r="C85" s="9">
        <f t="shared" si="3"/>
        <v>41630.593749999571</v>
      </c>
      <c r="D85" s="7">
        <f>'Standard deviation derivation_1'!D85-'Observed data'!D305</f>
        <v>-3.3000000000001251E-2</v>
      </c>
      <c r="E85" s="7">
        <f>'Standard deviation derivation_1'!E85-'Observed data'!E305</f>
        <v>-0.18699999999999761</v>
      </c>
      <c r="F85" s="7">
        <f>'Standard deviation derivation_1'!F85-'Observed data'!F305</f>
        <v>0.20199999999999818</v>
      </c>
      <c r="G85" s="7">
        <f>'Standard deviation derivation_1'!G85-'Observed data'!G305</f>
        <v>4.5999999999999375E-2</v>
      </c>
      <c r="H85" s="7">
        <f>'Standard deviation derivation_1'!H85-'Observed data'!H305</f>
        <v>0.1840000000000046</v>
      </c>
      <c r="I85" s="7">
        <f>'Standard deviation derivation_1'!I85-'Observed data'!I305</f>
        <v>-0.94900000000000517</v>
      </c>
      <c r="J85" s="7">
        <f>'Standard deviation derivation_1'!J85-'Observed data'!J305</f>
        <v>-0.60699999999999932</v>
      </c>
      <c r="K85" s="7">
        <f>'Standard deviation derivation_1'!K85-'Observed data'!K305</f>
        <v>-0.63100000000000023</v>
      </c>
      <c r="L85" s="7">
        <v>1</v>
      </c>
      <c r="M85" s="4">
        <v>122.25</v>
      </c>
      <c r="N85" s="9">
        <f t="shared" si="4"/>
        <v>39852.552083333074</v>
      </c>
      <c r="O85" s="7">
        <f>'Standard deviation derivation_1'!O85-'Observed data'!R301</f>
        <v>0.16700000000000159</v>
      </c>
      <c r="P85" s="7">
        <f>'Standard deviation derivation_1'!P85-'Observed data'!S301</f>
        <v>0.90999999999999659</v>
      </c>
      <c r="Q85" s="7">
        <f>'Standard deviation derivation_1'!Q85-'Observed data'!T301</f>
        <v>1.1629999999999967</v>
      </c>
      <c r="R85" s="7">
        <f>'Standard deviation derivation_1'!R85-'Observed data'!U301</f>
        <v>1.3200000000000003</v>
      </c>
      <c r="S85" s="7">
        <f>'Standard deviation derivation_1'!S85-'Observed data'!V301</f>
        <v>0.49899999999999523</v>
      </c>
      <c r="T85" s="7">
        <f>'Standard deviation derivation_1'!T85-'Observed data'!W301</f>
        <v>0.66599999999999682</v>
      </c>
      <c r="U85" s="7">
        <f>'Standard deviation derivation_1'!U85-'Observed data'!X301</f>
        <v>0.76899999999999835</v>
      </c>
      <c r="V85" s="7">
        <f>'Standard deviation derivation_1'!V85-'Observed data'!Y301</f>
        <v>0.52600000000000335</v>
      </c>
      <c r="X85" s="4">
        <v>122.25</v>
      </c>
      <c r="Y85" s="9">
        <f t="shared" si="5"/>
        <v>36834.927083331175</v>
      </c>
      <c r="Z85" s="33"/>
      <c r="AA85" s="7">
        <f>'Standard deviation derivation_1'!AA85-'Observed data'!AG337</f>
        <v>0.50500000000000256</v>
      </c>
      <c r="AB85" s="7">
        <f>'Standard deviation derivation_1'!AB85-'Observed data'!AH337</f>
        <v>0.56700000000000017</v>
      </c>
      <c r="AC85" s="7">
        <f>'Standard deviation derivation_1'!AC85-'Observed data'!AI337</f>
        <v>0.61499999999999844</v>
      </c>
      <c r="AD85" s="33"/>
      <c r="AE85" s="7">
        <f>'Standard deviation derivation_1'!AE85-'Observed data'!AK337</f>
        <v>0.39000000000000057</v>
      </c>
      <c r="AF85" s="7">
        <f>'Standard deviation derivation_1'!AF85-'Observed data'!AL337</f>
        <v>0.67300000000000182</v>
      </c>
      <c r="AG85" s="7">
        <f>'Standard deviation derivation_1'!AG85-'Observed data'!AM337</f>
        <v>4.7999999999998266E-2</v>
      </c>
    </row>
    <row r="86" spans="1:33" x14ac:dyDescent="0.2">
      <c r="A86">
        <v>1</v>
      </c>
      <c r="B86" s="4">
        <v>122.5</v>
      </c>
      <c r="C86" s="9">
        <f t="shared" si="3"/>
        <v>41630.59722222179</v>
      </c>
      <c r="D86" s="7">
        <f>'Standard deviation derivation_1'!D86-'Observed data'!D306</f>
        <v>-4.399999999999693E-2</v>
      </c>
      <c r="E86" s="7">
        <f>'Standard deviation derivation_1'!E86-'Observed data'!E306</f>
        <v>-0.21100000000000563</v>
      </c>
      <c r="F86" s="7">
        <f>'Standard deviation derivation_1'!F86-'Observed data'!F306</f>
        <v>0.19000000000000483</v>
      </c>
      <c r="G86" s="7">
        <f>'Standard deviation derivation_1'!G86-'Observed data'!G306</f>
        <v>7.3999999999998067E-2</v>
      </c>
      <c r="H86" s="7">
        <f>'Standard deviation derivation_1'!H86-'Observed data'!H306</f>
        <v>0.17999999999999972</v>
      </c>
      <c r="I86" s="7">
        <f>'Standard deviation derivation_1'!I86-'Observed data'!I306</f>
        <v>-0.94700000000000273</v>
      </c>
      <c r="J86" s="7">
        <f>'Standard deviation derivation_1'!J86-'Observed data'!J306</f>
        <v>-0.62199999999999989</v>
      </c>
      <c r="K86" s="7">
        <f>'Standard deviation derivation_1'!K86-'Observed data'!K306</f>
        <v>-0.64499999999999957</v>
      </c>
      <c r="L86" s="7">
        <v>1</v>
      </c>
      <c r="M86" s="4">
        <v>122.5</v>
      </c>
      <c r="N86" s="9">
        <f t="shared" si="4"/>
        <v>39852.555555555293</v>
      </c>
      <c r="O86" s="7">
        <f>'Standard deviation derivation_1'!O86-'Observed data'!R302</f>
        <v>0.16900000000000404</v>
      </c>
      <c r="P86" s="7">
        <f>'Standard deviation derivation_1'!P86-'Observed data'!S302</f>
        <v>0.90200000000000102</v>
      </c>
      <c r="Q86" s="7">
        <f>'Standard deviation derivation_1'!Q86-'Observed data'!T302</f>
        <v>1.1620000000000026</v>
      </c>
      <c r="R86" s="7">
        <f>'Standard deviation derivation_1'!R86-'Observed data'!U302</f>
        <v>1.3180000000000014</v>
      </c>
      <c r="S86" s="7">
        <f>'Standard deviation derivation_1'!S86-'Observed data'!V302</f>
        <v>0.50099999999999767</v>
      </c>
      <c r="T86" s="7">
        <f>'Standard deviation derivation_1'!T86-'Observed data'!W302</f>
        <v>0.65899999999999892</v>
      </c>
      <c r="U86" s="7">
        <f>'Standard deviation derivation_1'!U86-'Observed data'!X302</f>
        <v>0.7759999999999998</v>
      </c>
      <c r="V86" s="7">
        <f>'Standard deviation derivation_1'!V86-'Observed data'!Y302</f>
        <v>0.53699999999999903</v>
      </c>
      <c r="X86" s="4">
        <v>122.5</v>
      </c>
      <c r="Y86" s="9">
        <f t="shared" si="5"/>
        <v>36834.930555553394</v>
      </c>
      <c r="Z86" s="33"/>
      <c r="AA86" s="7">
        <f>'Standard deviation derivation_1'!AA86-'Observed data'!AG338</f>
        <v>0.50099999999999767</v>
      </c>
      <c r="AB86" s="7">
        <f>'Standard deviation derivation_1'!AB86-'Observed data'!AH338</f>
        <v>0.57400000000000162</v>
      </c>
      <c r="AC86" s="7">
        <f>'Standard deviation derivation_1'!AC86-'Observed data'!AI338</f>
        <v>0.625</v>
      </c>
      <c r="AD86" s="33"/>
      <c r="AE86" s="7">
        <f>'Standard deviation derivation_1'!AE86-'Observed data'!AK338</f>
        <v>0.3680000000000021</v>
      </c>
      <c r="AF86" s="7">
        <f>'Standard deviation derivation_1'!AF86-'Observed data'!AL338</f>
        <v>0.68299999999999983</v>
      </c>
      <c r="AG86" s="7">
        <f>'Standard deviation derivation_1'!AG86-'Observed data'!AM338</f>
        <v>5.7999999999999829E-2</v>
      </c>
    </row>
    <row r="87" spans="1:33" x14ac:dyDescent="0.2">
      <c r="A87">
        <v>1</v>
      </c>
      <c r="B87" s="4">
        <v>122.75</v>
      </c>
      <c r="C87" s="9">
        <f t="shared" si="3"/>
        <v>41630.600694444009</v>
      </c>
      <c r="D87" s="7">
        <f>'Standard deviation derivation_1'!D87-'Observed data'!D307</f>
        <v>-4.700000000000415E-2</v>
      </c>
      <c r="E87" s="7">
        <f>'Standard deviation derivation_1'!E87-'Observed data'!E307</f>
        <v>-0.24000000000000199</v>
      </c>
      <c r="F87" s="7">
        <f>'Standard deviation derivation_1'!F87-'Observed data'!F307</f>
        <v>0.19200000000000017</v>
      </c>
      <c r="G87" s="7">
        <f>'Standard deviation derivation_1'!G87-'Observed data'!G307</f>
        <v>8.6999999999999744E-2</v>
      </c>
      <c r="H87" s="7">
        <f>'Standard deviation derivation_1'!H87-'Observed data'!H307</f>
        <v>0.27900000000000347</v>
      </c>
      <c r="I87" s="7">
        <f>'Standard deviation derivation_1'!I87-'Observed data'!I307</f>
        <v>-0.94599999999999795</v>
      </c>
      <c r="J87" s="7">
        <f>'Standard deviation derivation_1'!J87-'Observed data'!J307</f>
        <v>-0.63899999999999935</v>
      </c>
      <c r="K87" s="7">
        <f>'Standard deviation derivation_1'!K87-'Observed data'!K307</f>
        <v>-0.65899999999999892</v>
      </c>
      <c r="L87" s="7">
        <v>1</v>
      </c>
      <c r="M87" s="4">
        <v>122.75</v>
      </c>
      <c r="N87" s="9">
        <f t="shared" si="4"/>
        <v>39852.559027777512</v>
      </c>
      <c r="O87" s="7">
        <f>'Standard deviation derivation_1'!O87-'Observed data'!R303</f>
        <v>0.16400000000000148</v>
      </c>
      <c r="P87" s="7">
        <f>'Standard deviation derivation_1'!P87-'Observed data'!S303</f>
        <v>0.89300000000000068</v>
      </c>
      <c r="Q87" s="7">
        <f>'Standard deviation derivation_1'!Q87-'Observed data'!T303</f>
        <v>1.1580000000000013</v>
      </c>
      <c r="R87" s="7">
        <f>'Standard deviation derivation_1'!R87-'Observed data'!U303</f>
        <v>1.3149999999999977</v>
      </c>
      <c r="S87" s="7">
        <f>'Standard deviation derivation_1'!S87-'Observed data'!V303</f>
        <v>0.49899999999999523</v>
      </c>
      <c r="T87" s="7">
        <f>'Standard deviation derivation_1'!T87-'Observed data'!W303</f>
        <v>0.65399999999999636</v>
      </c>
      <c r="U87" s="7">
        <f>'Standard deviation derivation_1'!U87-'Observed data'!X303</f>
        <v>0.78500000000000014</v>
      </c>
      <c r="V87" s="7">
        <f>'Standard deviation derivation_1'!V87-'Observed data'!Y303</f>
        <v>0.54900000000000304</v>
      </c>
      <c r="X87" s="4">
        <v>122.75</v>
      </c>
      <c r="Y87" s="9">
        <f t="shared" si="5"/>
        <v>36834.934027775613</v>
      </c>
      <c r="Z87" s="33"/>
      <c r="AA87" s="7">
        <f>'Standard deviation derivation_1'!AA87-'Observed data'!AG339</f>
        <v>0.49600000000000222</v>
      </c>
      <c r="AB87" s="7">
        <f>'Standard deviation derivation_1'!AB87-'Observed data'!AH339</f>
        <v>0.57699999999999818</v>
      </c>
      <c r="AC87" s="7">
        <f>'Standard deviation derivation_1'!AC87-'Observed data'!AI339</f>
        <v>0.63300000000000267</v>
      </c>
      <c r="AD87" s="33"/>
      <c r="AE87" s="7">
        <f>'Standard deviation derivation_1'!AE87-'Observed data'!AK339</f>
        <v>0.33499999999999375</v>
      </c>
      <c r="AF87" s="7">
        <f>'Standard deviation derivation_1'!AF87-'Observed data'!AL339</f>
        <v>0.6910000000000025</v>
      </c>
      <c r="AG87" s="7">
        <f>'Standard deviation derivation_1'!AG87-'Observed data'!AM339</f>
        <v>7.0999999999997954E-2</v>
      </c>
    </row>
    <row r="88" spans="1:33" x14ac:dyDescent="0.2">
      <c r="A88">
        <v>1</v>
      </c>
      <c r="B88" s="4">
        <v>123</v>
      </c>
      <c r="C88" s="9">
        <f t="shared" si="3"/>
        <v>41630.604166666228</v>
      </c>
      <c r="D88" s="7">
        <f>'Standard deviation derivation_1'!D88-'Observed data'!D308</f>
        <v>-5.1999999999999602E-2</v>
      </c>
      <c r="E88" s="7">
        <f>'Standard deviation derivation_1'!E88-'Observed data'!E308</f>
        <v>-0.2710000000000008</v>
      </c>
      <c r="F88" s="7">
        <f>'Standard deviation derivation_1'!F88-'Observed data'!F308</f>
        <v>0.1769999999999996</v>
      </c>
      <c r="G88" s="7">
        <f>'Standard deviation derivation_1'!G88-'Observed data'!G308</f>
        <v>7.3000000000000398E-2</v>
      </c>
      <c r="H88" s="7">
        <f>'Standard deviation derivation_1'!H88-'Observed data'!H308</f>
        <v>0.23400000000000176</v>
      </c>
      <c r="I88" s="7">
        <f>'Standard deviation derivation_1'!I88-'Observed data'!I308</f>
        <v>-0.94999999999999574</v>
      </c>
      <c r="J88" s="7">
        <f>'Standard deviation derivation_1'!J88-'Observed data'!J308</f>
        <v>-0.65299999999999869</v>
      </c>
      <c r="K88" s="7">
        <f>'Standard deviation derivation_1'!K88-'Observed data'!K308</f>
        <v>-0.67100000000000293</v>
      </c>
      <c r="L88" s="7">
        <v>1</v>
      </c>
      <c r="M88" s="4">
        <v>123</v>
      </c>
      <c r="N88" s="9">
        <f t="shared" si="4"/>
        <v>39852.562499999731</v>
      </c>
      <c r="O88" s="7">
        <f>'Standard deviation derivation_1'!O88-'Observed data'!R304</f>
        <v>0.16700000000000159</v>
      </c>
      <c r="P88" s="7">
        <f>'Standard deviation derivation_1'!P88-'Observed data'!S304</f>
        <v>0.88400000000000034</v>
      </c>
      <c r="Q88" s="7">
        <f>'Standard deviation derivation_1'!Q88-'Observed data'!T304</f>
        <v>1.1490000000000009</v>
      </c>
      <c r="R88" s="7">
        <f>'Standard deviation derivation_1'!R88-'Observed data'!U304</f>
        <v>1.3069999999999986</v>
      </c>
      <c r="S88" s="7">
        <f>'Standard deviation derivation_1'!S88-'Observed data'!V304</f>
        <v>0.49899999999999523</v>
      </c>
      <c r="T88" s="7">
        <f>'Standard deviation derivation_1'!T88-'Observed data'!W304</f>
        <v>0.65000000000000568</v>
      </c>
      <c r="U88" s="7">
        <f>'Standard deviation derivation_1'!U88-'Observed data'!X304</f>
        <v>0.79099999999999682</v>
      </c>
      <c r="V88" s="7">
        <f>'Standard deviation derivation_1'!V88-'Observed data'!Y304</f>
        <v>0.55999999999999872</v>
      </c>
      <c r="X88" s="4">
        <v>123</v>
      </c>
      <c r="Y88" s="9">
        <f t="shared" si="5"/>
        <v>36834.937499997832</v>
      </c>
      <c r="Z88" s="33"/>
      <c r="AA88" s="7">
        <f>'Standard deviation derivation_1'!AA88-'Observed data'!AG340</f>
        <v>0.4930000000000021</v>
      </c>
      <c r="AB88" s="7">
        <f>'Standard deviation derivation_1'!AB88-'Observed data'!AH340</f>
        <v>0.5849999999999973</v>
      </c>
      <c r="AC88" s="7">
        <f>'Standard deviation derivation_1'!AC88-'Observed data'!AI340</f>
        <v>0.63800000000000168</v>
      </c>
      <c r="AD88" s="33"/>
      <c r="AE88" s="7">
        <f>'Standard deviation derivation_1'!AE88-'Observed data'!AK340</f>
        <v>0.3160000000000025</v>
      </c>
      <c r="AF88" s="7">
        <f>'Standard deviation derivation_1'!AF88-'Observed data'!AL340</f>
        <v>0.70100000000000051</v>
      </c>
      <c r="AG88" s="7">
        <f>'Standard deviation derivation_1'!AG88-'Observed data'!AM340</f>
        <v>8.5999999999998522E-2</v>
      </c>
    </row>
    <row r="89" spans="1:33" x14ac:dyDescent="0.2">
      <c r="A89">
        <v>1</v>
      </c>
      <c r="B89" s="4">
        <v>123.25</v>
      </c>
      <c r="C89" s="9">
        <f t="shared" si="3"/>
        <v>41630.607638888447</v>
      </c>
      <c r="D89" s="7">
        <f>'Standard deviation derivation_1'!D89-'Observed data'!D309</f>
        <v>-5.5999999999997385E-2</v>
      </c>
      <c r="E89" s="7">
        <f>'Standard deviation derivation_1'!E89-'Observed data'!E309</f>
        <v>-0.30100000000000193</v>
      </c>
      <c r="F89" s="7">
        <f>'Standard deviation derivation_1'!F89-'Observed data'!F309</f>
        <v>0.15299999999999869</v>
      </c>
      <c r="G89" s="7">
        <f>'Standard deviation derivation_1'!G89-'Observed data'!G309</f>
        <v>3.0000000000001137E-2</v>
      </c>
      <c r="H89" s="7">
        <f>'Standard deviation derivation_1'!H89-'Observed data'!H309</f>
        <v>0.21100000000000563</v>
      </c>
      <c r="I89" s="7">
        <f>'Standard deviation derivation_1'!I89-'Observed data'!I309</f>
        <v>-0.94600000000000506</v>
      </c>
      <c r="J89" s="7">
        <f>'Standard deviation derivation_1'!J89-'Observed data'!J309</f>
        <v>-0.66900000000000048</v>
      </c>
      <c r="K89" s="7">
        <f>'Standard deviation derivation_1'!K89-'Observed data'!K309</f>
        <v>-0.68900000000000006</v>
      </c>
      <c r="L89" s="7">
        <v>1</v>
      </c>
      <c r="M89" s="4">
        <v>123.25</v>
      </c>
      <c r="N89" s="9">
        <f t="shared" si="4"/>
        <v>39852.56597222195</v>
      </c>
      <c r="O89" s="7">
        <f>'Standard deviation derivation_1'!O89-'Observed data'!R305</f>
        <v>0.17099999999999937</v>
      </c>
      <c r="P89" s="7">
        <f>'Standard deviation derivation_1'!P89-'Observed data'!S305</f>
        <v>0.87599999999999767</v>
      </c>
      <c r="Q89" s="7">
        <f>'Standard deviation derivation_1'!Q89-'Observed data'!T305</f>
        <v>1.1379999999999981</v>
      </c>
      <c r="R89" s="7">
        <f>'Standard deviation derivation_1'!R89-'Observed data'!U305</f>
        <v>1.2970000000000006</v>
      </c>
      <c r="S89" s="7">
        <f>'Standard deviation derivation_1'!S89-'Observed data'!V305</f>
        <v>0.49899999999999523</v>
      </c>
      <c r="T89" s="7">
        <f>'Standard deviation derivation_1'!T89-'Observed data'!W305</f>
        <v>0.64000000000000057</v>
      </c>
      <c r="U89" s="7">
        <f>'Standard deviation derivation_1'!U89-'Observed data'!X305</f>
        <v>0.79899999999999949</v>
      </c>
      <c r="V89" s="7">
        <f>'Standard deviation derivation_1'!V89-'Observed data'!Y305</f>
        <v>0.57000000000000028</v>
      </c>
      <c r="X89" s="4">
        <v>123.25</v>
      </c>
      <c r="Y89" s="9">
        <f t="shared" si="5"/>
        <v>36834.940972220051</v>
      </c>
      <c r="Z89" s="33"/>
      <c r="AA89" s="7">
        <f>'Standard deviation derivation_1'!AA89-'Observed data'!AG341</f>
        <v>0.48999999999999488</v>
      </c>
      <c r="AB89" s="7">
        <f>'Standard deviation derivation_1'!AB89-'Observed data'!AH341</f>
        <v>0.58799999999999741</v>
      </c>
      <c r="AC89" s="7">
        <f>'Standard deviation derivation_1'!AC89-'Observed data'!AI341</f>
        <v>0.64000000000000057</v>
      </c>
      <c r="AD89" s="33"/>
      <c r="AE89" s="7">
        <f>'Standard deviation derivation_1'!AE89-'Observed data'!AK341</f>
        <v>0.30599999999999739</v>
      </c>
      <c r="AF89" s="7">
        <f>'Standard deviation derivation_1'!AF89-'Observed data'!AL341</f>
        <v>0.70899999999999963</v>
      </c>
      <c r="AG89" s="7">
        <f>'Standard deviation derivation_1'!AG89-'Observed data'!AM341</f>
        <v>9.7000000000001307E-2</v>
      </c>
    </row>
    <row r="90" spans="1:33" x14ac:dyDescent="0.2">
      <c r="A90">
        <v>1</v>
      </c>
      <c r="B90" s="4">
        <v>123.5</v>
      </c>
      <c r="C90" s="9">
        <f t="shared" si="3"/>
        <v>41630.611111110666</v>
      </c>
      <c r="D90" s="7">
        <f>'Standard deviation derivation_1'!D90-'Observed data'!D310</f>
        <v>-5.4999999999999716E-2</v>
      </c>
      <c r="E90" s="7">
        <f>'Standard deviation derivation_1'!E90-'Observed data'!E310</f>
        <v>-0.3300000000000054</v>
      </c>
      <c r="F90" s="7">
        <f>'Standard deviation derivation_1'!F90-'Observed data'!F310</f>
        <v>0.12100000000000222</v>
      </c>
      <c r="G90" s="7">
        <f>'Standard deviation derivation_1'!G90-'Observed data'!G310</f>
        <v>4.2999999999999261E-2</v>
      </c>
      <c r="H90" s="7">
        <f>'Standard deviation derivation_1'!H90-'Observed data'!H310</f>
        <v>0.2050000000000054</v>
      </c>
      <c r="I90" s="7">
        <f>'Standard deviation derivation_1'!I90-'Observed data'!I310</f>
        <v>-0.9480000000000004</v>
      </c>
      <c r="J90" s="7">
        <f>'Standard deviation derivation_1'!J90-'Observed data'!J310</f>
        <v>-0.68199999999999861</v>
      </c>
      <c r="K90" s="7">
        <f>'Standard deviation derivation_1'!K90-'Observed data'!K310</f>
        <v>-0.70599999999999952</v>
      </c>
      <c r="L90" s="7">
        <v>1</v>
      </c>
      <c r="M90" s="4">
        <v>123.5</v>
      </c>
      <c r="N90" s="9">
        <f t="shared" si="4"/>
        <v>39852.569444444169</v>
      </c>
      <c r="O90" s="7">
        <f>'Standard deviation derivation_1'!O90-'Observed data'!R306</f>
        <v>0.16900000000000404</v>
      </c>
      <c r="P90" s="7">
        <f>'Standard deviation derivation_1'!P90-'Observed data'!S306</f>
        <v>0.8680000000000021</v>
      </c>
      <c r="Q90" s="7">
        <f>'Standard deviation derivation_1'!Q90-'Observed data'!T306</f>
        <v>1.1239999999999988</v>
      </c>
      <c r="R90" s="7">
        <f>'Standard deviation derivation_1'!R90-'Observed data'!U306</f>
        <v>1.2799999999999976</v>
      </c>
      <c r="S90" s="7">
        <f>'Standard deviation derivation_1'!S90-'Observed data'!V306</f>
        <v>0.49899999999999523</v>
      </c>
      <c r="T90" s="7">
        <f>'Standard deviation derivation_1'!T90-'Observed data'!W306</f>
        <v>0.63400000000000034</v>
      </c>
      <c r="U90" s="7">
        <f>'Standard deviation derivation_1'!U90-'Observed data'!X306</f>
        <v>0.80700000000000216</v>
      </c>
      <c r="V90" s="7">
        <f>'Standard deviation derivation_1'!V90-'Observed data'!Y306</f>
        <v>0.58000000000000185</v>
      </c>
      <c r="X90" s="4">
        <v>123.5</v>
      </c>
      <c r="Y90" s="9">
        <f t="shared" si="5"/>
        <v>36834.94444444227</v>
      </c>
      <c r="Z90" s="33"/>
      <c r="AA90" s="7">
        <f>'Standard deviation derivation_1'!AA90-'Observed data'!AG342</f>
        <v>0.48799999999999955</v>
      </c>
      <c r="AB90" s="7">
        <f>'Standard deviation derivation_1'!AB90-'Observed data'!AH342</f>
        <v>0.5849999999999973</v>
      </c>
      <c r="AC90" s="7">
        <f>'Standard deviation derivation_1'!AC90-'Observed data'!AI342</f>
        <v>0.64099999999999824</v>
      </c>
      <c r="AD90" s="33"/>
      <c r="AE90" s="7">
        <f>'Standard deviation derivation_1'!AE90-'Observed data'!AK342</f>
        <v>0.29999999999999716</v>
      </c>
      <c r="AF90" s="7">
        <f>'Standard deviation derivation_1'!AF90-'Observed data'!AL342</f>
        <v>0.71299999999999741</v>
      </c>
      <c r="AG90" s="7">
        <f>'Standard deviation derivation_1'!AG90-'Observed data'!AM342</f>
        <v>0.1039999999999992</v>
      </c>
    </row>
    <row r="91" spans="1:33" x14ac:dyDescent="0.2">
      <c r="A91">
        <v>1</v>
      </c>
      <c r="B91" s="4">
        <v>123.75</v>
      </c>
      <c r="C91" s="9">
        <f t="shared" si="3"/>
        <v>41630.614583332885</v>
      </c>
      <c r="D91" s="7">
        <f>'Standard deviation derivation_1'!D91-'Observed data'!D311</f>
        <v>-4.49999999999946E-2</v>
      </c>
      <c r="E91" s="7">
        <f>'Standard deviation derivation_1'!E91-'Observed data'!E311</f>
        <v>-0.35600000000000165</v>
      </c>
      <c r="F91" s="7">
        <f>'Standard deviation derivation_1'!F91-'Observed data'!F311</f>
        <v>8.2999999999998408E-2</v>
      </c>
      <c r="G91" s="7">
        <f>'Standard deviation derivation_1'!G91-'Observed data'!G311</f>
        <v>1.9999999999988916E-3</v>
      </c>
      <c r="H91" s="7">
        <f>'Standard deviation derivation_1'!H91-'Observed data'!H311</f>
        <v>0.2780000000000058</v>
      </c>
      <c r="I91" s="7">
        <f>'Standard deviation derivation_1'!I91-'Observed data'!I311</f>
        <v>-0.94200000000000017</v>
      </c>
      <c r="J91" s="7">
        <f>'Standard deviation derivation_1'!J91-'Observed data'!J311</f>
        <v>-0.69600000000000151</v>
      </c>
      <c r="K91" s="7">
        <f>'Standard deviation derivation_1'!K91-'Observed data'!K311</f>
        <v>-0.72200000000000131</v>
      </c>
      <c r="L91" s="7">
        <v>1</v>
      </c>
      <c r="M91" s="4">
        <v>123.75</v>
      </c>
      <c r="N91" s="9">
        <f t="shared" si="4"/>
        <v>39852.572916666388</v>
      </c>
      <c r="O91" s="7">
        <f>'Standard deviation derivation_1'!O91-'Observed data'!R307</f>
        <v>0.17099999999999937</v>
      </c>
      <c r="P91" s="7">
        <f>'Standard deviation derivation_1'!P91-'Observed data'!S307</f>
        <v>0.85900000000000176</v>
      </c>
      <c r="Q91" s="7">
        <f>'Standard deviation derivation_1'!Q91-'Observed data'!T307</f>
        <v>1.1140000000000008</v>
      </c>
      <c r="R91" s="7">
        <f>'Standard deviation derivation_1'!R91-'Observed data'!U307</f>
        <v>1.267000000000003</v>
      </c>
      <c r="S91" s="7">
        <f>'Standard deviation derivation_1'!S91-'Observed data'!V307</f>
        <v>0.49899999999999523</v>
      </c>
      <c r="T91" s="7">
        <f>'Standard deviation derivation_1'!T91-'Observed data'!W307</f>
        <v>0.62600000000000477</v>
      </c>
      <c r="U91" s="7">
        <f>'Standard deviation derivation_1'!U91-'Observed data'!X307</f>
        <v>0.81200000000000117</v>
      </c>
      <c r="V91" s="7">
        <f>'Standard deviation derivation_1'!V91-'Observed data'!Y307</f>
        <v>0.59100000000000108</v>
      </c>
      <c r="X91" s="4">
        <v>123.75</v>
      </c>
      <c r="Y91" s="9">
        <f t="shared" si="5"/>
        <v>36834.947916664489</v>
      </c>
      <c r="Z91" s="33"/>
      <c r="AA91" s="7">
        <f>'Standard deviation derivation_1'!AA91-'Observed data'!AG343</f>
        <v>0.48499999999999943</v>
      </c>
      <c r="AB91" s="7">
        <f>'Standard deviation derivation_1'!AB91-'Observed data'!AH343</f>
        <v>0.58099999999999596</v>
      </c>
      <c r="AC91" s="7">
        <f>'Standard deviation derivation_1'!AC91-'Observed data'!AI343</f>
        <v>0.63999999999999702</v>
      </c>
      <c r="AD91" s="33"/>
      <c r="AE91" s="7">
        <f>'Standard deviation derivation_1'!AE91-'Observed data'!AK343</f>
        <v>0.3019999999999996</v>
      </c>
      <c r="AF91" s="7">
        <f>'Standard deviation derivation_1'!AF91-'Observed data'!AL343</f>
        <v>0.72200000000000131</v>
      </c>
      <c r="AG91" s="7">
        <f>'Standard deviation derivation_1'!AG91-'Observed data'!AM343</f>
        <v>0.1180000000000021</v>
      </c>
    </row>
    <row r="92" spans="1:33" x14ac:dyDescent="0.2">
      <c r="A92">
        <v>1</v>
      </c>
      <c r="B92" s="4">
        <v>124</v>
      </c>
      <c r="C92" s="9">
        <f t="shared" si="3"/>
        <v>41630.618055555104</v>
      </c>
      <c r="D92" s="7">
        <f>'Standard deviation derivation_1'!D92-'Observed data'!D312</f>
        <v>-5.3999999999994941E-2</v>
      </c>
      <c r="E92" s="7">
        <f>'Standard deviation derivation_1'!E92-'Observed data'!E312</f>
        <v>-0.37400000000000233</v>
      </c>
      <c r="F92" s="7">
        <f>'Standard deviation derivation_1'!F92-'Observed data'!F312</f>
        <v>5.1999999999999602E-2</v>
      </c>
      <c r="G92" s="7">
        <f>'Standard deviation derivation_1'!G92-'Observed data'!G312</f>
        <v>-2.4000000000000909E-2</v>
      </c>
      <c r="H92" s="7">
        <f>'Standard deviation derivation_1'!H92-'Observed data'!H312</f>
        <v>0.27500000000000568</v>
      </c>
      <c r="I92" s="7">
        <f>'Standard deviation derivation_1'!I92-'Observed data'!I312</f>
        <v>-0.94299999999999784</v>
      </c>
      <c r="J92" s="7">
        <f>'Standard deviation derivation_1'!J92-'Observed data'!J312</f>
        <v>-0.7099999999999973</v>
      </c>
      <c r="K92" s="7">
        <f>'Standard deviation derivation_1'!K92-'Observed data'!K312</f>
        <v>-0.73900000000000077</v>
      </c>
      <c r="L92" s="7">
        <v>1</v>
      </c>
      <c r="M92" s="4">
        <v>124</v>
      </c>
      <c r="N92" s="9">
        <f t="shared" si="4"/>
        <v>39852.576388888607</v>
      </c>
      <c r="O92" s="7">
        <f>'Standard deviation derivation_1'!O92-'Observed data'!R308</f>
        <v>0.16900000000000404</v>
      </c>
      <c r="P92" s="7">
        <f>'Standard deviation derivation_1'!P92-'Observed data'!S308</f>
        <v>0.85099999999999909</v>
      </c>
      <c r="Q92" s="7">
        <f>'Standard deviation derivation_1'!Q92-'Observed data'!T308</f>
        <v>1.0939999999999976</v>
      </c>
      <c r="R92" s="7">
        <f>'Standard deviation derivation_1'!R92-'Observed data'!U308</f>
        <v>1.2520000000000024</v>
      </c>
      <c r="S92" s="7">
        <f>'Standard deviation derivation_1'!S92-'Observed data'!V308</f>
        <v>0.49899999999999523</v>
      </c>
      <c r="T92" s="7">
        <f>'Standard deviation derivation_1'!T92-'Observed data'!W308</f>
        <v>0.61599999999999966</v>
      </c>
      <c r="U92" s="7">
        <f>'Standard deviation derivation_1'!U92-'Observed data'!X308</f>
        <v>0.81800000000000139</v>
      </c>
      <c r="V92" s="7">
        <f>'Standard deviation derivation_1'!V92-'Observed data'!Y308</f>
        <v>0.60100000000000264</v>
      </c>
      <c r="X92" s="4">
        <v>124</v>
      </c>
      <c r="Y92" s="9">
        <f t="shared" si="5"/>
        <v>36834.951388886708</v>
      </c>
      <c r="Z92" s="33"/>
      <c r="AA92" s="7">
        <f>'Standard deviation derivation_1'!AA92-'Observed data'!AG344</f>
        <v>0.48400000000000176</v>
      </c>
      <c r="AB92" s="7">
        <f>'Standard deviation derivation_1'!AB92-'Observed data'!AH344</f>
        <v>0.58399999999999608</v>
      </c>
      <c r="AC92" s="7">
        <f>'Standard deviation derivation_1'!AC92-'Observed data'!AI344</f>
        <v>0.64000000000000057</v>
      </c>
      <c r="AD92" s="33"/>
      <c r="AE92" s="7">
        <f>'Standard deviation derivation_1'!AE92-'Observed data'!AK344</f>
        <v>0.3089999999999975</v>
      </c>
      <c r="AF92" s="7">
        <f>'Standard deviation derivation_1'!AF92-'Observed data'!AL344</f>
        <v>0.72599999999999909</v>
      </c>
      <c r="AG92" s="7">
        <f>'Standard deviation derivation_1'!AG92-'Observed data'!AM344</f>
        <v>0.125</v>
      </c>
    </row>
    <row r="93" spans="1:33" x14ac:dyDescent="0.2">
      <c r="A93">
        <v>1</v>
      </c>
      <c r="B93" s="4">
        <v>124.25</v>
      </c>
      <c r="C93" s="9">
        <f t="shared" si="3"/>
        <v>41630.621527777323</v>
      </c>
      <c r="D93" s="7">
        <f>'Standard deviation derivation_1'!D93-'Observed data'!D313</f>
        <v>-4.0999999999996817E-2</v>
      </c>
      <c r="E93" s="7">
        <f>'Standard deviation derivation_1'!E93-'Observed data'!E313</f>
        <v>-0.38700000000000045</v>
      </c>
      <c r="F93" s="7">
        <f>'Standard deviation derivation_1'!F93-'Observed data'!F313</f>
        <v>2.0000000000003126E-2</v>
      </c>
      <c r="G93" s="7">
        <f>'Standard deviation derivation_1'!G93-'Observed data'!G313</f>
        <v>-4.4999999999998153E-2</v>
      </c>
      <c r="H93" s="7">
        <f>'Standard deviation derivation_1'!H93-'Observed data'!H313</f>
        <v>0.25500000000000256</v>
      </c>
      <c r="I93" s="7">
        <f>'Standard deviation derivation_1'!I93-'Observed data'!I313</f>
        <v>-0.93800000000000239</v>
      </c>
      <c r="J93" s="7">
        <f>'Standard deviation derivation_1'!J93-'Observed data'!J313</f>
        <v>-0.72200000000000131</v>
      </c>
      <c r="K93" s="7">
        <f>'Standard deviation derivation_1'!K93-'Observed data'!K313</f>
        <v>-0.75600000000000023</v>
      </c>
      <c r="L93" s="7">
        <v>1</v>
      </c>
      <c r="M93" s="4">
        <v>124.25</v>
      </c>
      <c r="N93" s="9">
        <f t="shared" si="4"/>
        <v>39852.579861110826</v>
      </c>
      <c r="O93" s="7">
        <f>'Standard deviation derivation_1'!O93-'Observed data'!R309</f>
        <v>0.16900000000000404</v>
      </c>
      <c r="P93" s="7">
        <f>'Standard deviation derivation_1'!P93-'Observed data'!S309</f>
        <v>0.84299999999999642</v>
      </c>
      <c r="Q93" s="7">
        <f>'Standard deviation derivation_1'!Q93-'Observed data'!T309</f>
        <v>1.0839999999999996</v>
      </c>
      <c r="R93" s="7">
        <f>'Standard deviation derivation_1'!R93-'Observed data'!U309</f>
        <v>1.2319999999999993</v>
      </c>
      <c r="S93" s="7">
        <f>'Standard deviation derivation_1'!S93-'Observed data'!V309</f>
        <v>0.492999999999995</v>
      </c>
      <c r="T93" s="7">
        <f>'Standard deviation derivation_1'!T93-'Observed data'!W309</f>
        <v>0.60799999999999699</v>
      </c>
      <c r="U93" s="7">
        <f>'Standard deviation derivation_1'!U93-'Observed data'!X309</f>
        <v>0.8230000000000004</v>
      </c>
      <c r="V93" s="7">
        <f>'Standard deviation derivation_1'!V93-'Observed data'!Y309</f>
        <v>0.60899999999999821</v>
      </c>
      <c r="X93" s="4">
        <v>124.25</v>
      </c>
      <c r="Y93" s="9">
        <f t="shared" si="5"/>
        <v>36834.954861108927</v>
      </c>
      <c r="Z93" s="33"/>
      <c r="AA93" s="7">
        <f>'Standard deviation derivation_1'!AA93-'Observed data'!AG345</f>
        <v>0.48199999999999932</v>
      </c>
      <c r="AB93" s="7">
        <f>'Standard deviation derivation_1'!AB93-'Observed data'!AH345</f>
        <v>0.57899999999999707</v>
      </c>
      <c r="AC93" s="7">
        <f>'Standard deviation derivation_1'!AC93-'Observed data'!AI345</f>
        <v>0.63700000000000045</v>
      </c>
      <c r="AD93" s="33"/>
      <c r="AE93" s="7">
        <f>'Standard deviation derivation_1'!AE93-'Observed data'!AK345</f>
        <v>0.31899999999999551</v>
      </c>
      <c r="AF93" s="7">
        <f>'Standard deviation derivation_1'!AF93-'Observed data'!AL345</f>
        <v>0.73200000000000287</v>
      </c>
      <c r="AG93" s="7">
        <f>'Standard deviation derivation_1'!AG93-'Observed data'!AM345</f>
        <v>0.13400000000000034</v>
      </c>
    </row>
    <row r="94" spans="1:33" x14ac:dyDescent="0.2">
      <c r="A94">
        <v>1</v>
      </c>
      <c r="B94" s="4">
        <v>124.5</v>
      </c>
      <c r="C94" s="9">
        <f t="shared" si="3"/>
        <v>41630.624999999542</v>
      </c>
      <c r="D94" s="7">
        <f>'Standard deviation derivation_1'!D94-'Observed data'!D314</f>
        <v>-3.9999999999999147E-2</v>
      </c>
      <c r="E94" s="7">
        <f>'Standard deviation derivation_1'!E94-'Observed data'!E314</f>
        <v>-0.39400000000000546</v>
      </c>
      <c r="F94" s="7">
        <f>'Standard deviation derivation_1'!F94-'Observed data'!F314</f>
        <v>-2.7999999999998693E-2</v>
      </c>
      <c r="G94" s="7">
        <f>'Standard deviation derivation_1'!G94-'Observed data'!G314</f>
        <v>-9.100000000000108E-2</v>
      </c>
      <c r="H94" s="7">
        <f>'Standard deviation derivation_1'!H94-'Observed data'!H314</f>
        <v>0.25</v>
      </c>
      <c r="I94" s="7">
        <f>'Standard deviation derivation_1'!I94-'Observed data'!I314</f>
        <v>-0.93599999999999994</v>
      </c>
      <c r="J94" s="7">
        <f>'Standard deviation derivation_1'!J94-'Observed data'!J314</f>
        <v>-0.73300000000000054</v>
      </c>
      <c r="K94" s="7">
        <f>'Standard deviation derivation_1'!K94-'Observed data'!K314</f>
        <v>-0.7690000000000019</v>
      </c>
      <c r="L94" s="7">
        <v>1</v>
      </c>
      <c r="M94" s="4">
        <v>124.5</v>
      </c>
      <c r="N94" s="9">
        <f t="shared" si="4"/>
        <v>39852.583333333045</v>
      </c>
      <c r="O94" s="7">
        <f>'Standard deviation derivation_1'!O94-'Observed data'!R310</f>
        <v>0.16900000000000404</v>
      </c>
      <c r="P94" s="7">
        <f>'Standard deviation derivation_1'!P94-'Observed data'!S310</f>
        <v>0.83299999999999841</v>
      </c>
      <c r="Q94" s="7">
        <f>'Standard deviation derivation_1'!Q94-'Observed data'!T310</f>
        <v>1.0700000000000003</v>
      </c>
      <c r="R94" s="7">
        <f>'Standard deviation derivation_1'!R94-'Observed data'!U310</f>
        <v>1.2190000000000012</v>
      </c>
      <c r="S94" s="7">
        <f>'Standard deviation derivation_1'!S94-'Observed data'!V310</f>
        <v>0.49899999999999523</v>
      </c>
      <c r="T94" s="7">
        <f>'Standard deviation derivation_1'!T94-'Observed data'!W310</f>
        <v>0.60200000000000387</v>
      </c>
      <c r="U94" s="7">
        <f>'Standard deviation derivation_1'!U94-'Observed data'!X310</f>
        <v>0.82700000000000173</v>
      </c>
      <c r="V94" s="7">
        <f>'Standard deviation derivation_1'!V94-'Observed data'!Y310</f>
        <v>0.61799999999999855</v>
      </c>
      <c r="X94" s="4">
        <v>124.5</v>
      </c>
      <c r="Y94" s="9">
        <f t="shared" si="5"/>
        <v>36834.958333331146</v>
      </c>
      <c r="Z94" s="33"/>
      <c r="AA94" s="7">
        <f>'Standard deviation derivation_1'!AA94-'Observed data'!AG346</f>
        <v>0.4789999999999992</v>
      </c>
      <c r="AB94" s="7">
        <f>'Standard deviation derivation_1'!AB94-'Observed data'!AH346</f>
        <v>0.57600000000000051</v>
      </c>
      <c r="AC94" s="7">
        <f>'Standard deviation derivation_1'!AC94-'Observed data'!AI346</f>
        <v>0.63499999999999801</v>
      </c>
      <c r="AD94" s="33"/>
      <c r="AE94" s="7">
        <f>'Standard deviation derivation_1'!AE94-'Observed data'!AK346</f>
        <v>0.32600000000000051</v>
      </c>
      <c r="AF94" s="7">
        <f>'Standard deviation derivation_1'!AF94-'Observed data'!AL346</f>
        <v>0.73700000000000188</v>
      </c>
      <c r="AG94" s="7">
        <f>'Standard deviation derivation_1'!AG94-'Observed data'!AM346</f>
        <v>0.14199999999999946</v>
      </c>
    </row>
    <row r="95" spans="1:33" x14ac:dyDescent="0.2">
      <c r="A95">
        <v>1</v>
      </c>
      <c r="B95" s="4">
        <v>124.75</v>
      </c>
      <c r="C95" s="9">
        <f t="shared" si="3"/>
        <v>41630.628472221761</v>
      </c>
      <c r="D95" s="7">
        <f>'Standard deviation derivation_1'!D95-'Observed data'!D315</f>
        <v>-4.1999999999994486E-2</v>
      </c>
      <c r="E95" s="7">
        <f>'Standard deviation derivation_1'!E95-'Observed data'!E315</f>
        <v>-0.39999999999999858</v>
      </c>
      <c r="F95" s="7">
        <f>'Standard deviation derivation_1'!F95-'Observed data'!F315</f>
        <v>-4.1000000000003922E-2</v>
      </c>
      <c r="G95" s="7">
        <f>'Standard deviation derivation_1'!G95-'Observed data'!G315</f>
        <v>-0.15000000000000213</v>
      </c>
      <c r="H95" s="7">
        <f>'Standard deviation derivation_1'!H95-'Observed data'!H315</f>
        <v>0.24699999999999989</v>
      </c>
      <c r="I95" s="7">
        <f>'Standard deviation derivation_1'!I95-'Observed data'!I315</f>
        <v>-0.92999999999999972</v>
      </c>
      <c r="J95" s="7">
        <f>'Standard deviation derivation_1'!J95-'Observed data'!J315</f>
        <v>-0.74399999999999977</v>
      </c>
      <c r="K95" s="7">
        <f>'Standard deviation derivation_1'!K95-'Observed data'!K315</f>
        <v>-0.78200000000000003</v>
      </c>
      <c r="L95" s="7">
        <v>1</v>
      </c>
      <c r="M95" s="4">
        <v>124.75</v>
      </c>
      <c r="N95" s="9">
        <f t="shared" si="4"/>
        <v>39852.586805555264</v>
      </c>
      <c r="O95" s="7">
        <f>'Standard deviation derivation_1'!O95-'Observed data'!R311</f>
        <v>0.16900000000000404</v>
      </c>
      <c r="P95" s="7">
        <f>'Standard deviation derivation_1'!P95-'Observed data'!S311</f>
        <v>0.82600000000000051</v>
      </c>
      <c r="Q95" s="7">
        <f>'Standard deviation derivation_1'!Q95-'Observed data'!T311</f>
        <v>1.054000000000002</v>
      </c>
      <c r="R95" s="7">
        <f>'Standard deviation derivation_1'!R95-'Observed data'!U311</f>
        <v>1.1999999999999993</v>
      </c>
      <c r="S95" s="7">
        <f>'Standard deviation derivation_1'!S95-'Observed data'!V311</f>
        <v>0.49899999999999523</v>
      </c>
      <c r="T95" s="7">
        <f>'Standard deviation derivation_1'!T95-'Observed data'!W311</f>
        <v>0.59700000000000131</v>
      </c>
      <c r="U95" s="7">
        <f>'Standard deviation derivation_1'!U95-'Observed data'!X311</f>
        <v>0.83200000000000074</v>
      </c>
      <c r="V95" s="7">
        <f>'Standard deviation derivation_1'!V95-'Observed data'!Y311</f>
        <v>0.62600000000000122</v>
      </c>
      <c r="X95" s="4">
        <v>124.75</v>
      </c>
      <c r="Y95" s="9">
        <f t="shared" si="5"/>
        <v>36834.961805553365</v>
      </c>
      <c r="Z95" s="33"/>
      <c r="AA95" s="7">
        <f>'Standard deviation derivation_1'!AA95-'Observed data'!AG347</f>
        <v>0.47800000000000153</v>
      </c>
      <c r="AB95" s="7">
        <f>'Standard deviation derivation_1'!AB95-'Observed data'!AH347</f>
        <v>0.57600000000000051</v>
      </c>
      <c r="AC95" s="7">
        <f>'Standard deviation derivation_1'!AC95-'Observed data'!AI347</f>
        <v>0.62999999999999901</v>
      </c>
      <c r="AD95" s="33"/>
      <c r="AE95" s="7">
        <f>'Standard deviation derivation_1'!AE95-'Observed data'!AK347</f>
        <v>0.33899999999999864</v>
      </c>
      <c r="AF95" s="7">
        <f>'Standard deviation derivation_1'!AF95-'Observed data'!AL347</f>
        <v>0.73899999999999721</v>
      </c>
      <c r="AG95" s="7">
        <f>'Standard deviation derivation_1'!AG95-'Observed data'!AM347</f>
        <v>0.14899999999999736</v>
      </c>
    </row>
    <row r="96" spans="1:33" x14ac:dyDescent="0.2">
      <c r="A96">
        <v>1</v>
      </c>
      <c r="B96" s="4">
        <v>125</v>
      </c>
      <c r="C96" s="9">
        <f t="shared" si="3"/>
        <v>41630.63194444398</v>
      </c>
      <c r="D96" s="7">
        <f>'Standard deviation derivation_1'!D96-'Observed data'!D316</f>
        <v>-3.7999999999996703E-2</v>
      </c>
      <c r="E96" s="7">
        <f>'Standard deviation derivation_1'!E96-'Observed data'!E316</f>
        <v>-0.39800000000000324</v>
      </c>
      <c r="F96" s="7">
        <f>'Standard deviation derivation_1'!F96-'Observed data'!F316</f>
        <v>-8.100000000000307E-2</v>
      </c>
      <c r="G96" s="7">
        <f>'Standard deviation derivation_1'!G96-'Observed data'!G316</f>
        <v>-0.1509999999999998</v>
      </c>
      <c r="H96" s="7">
        <f>'Standard deviation derivation_1'!H96-'Observed data'!H316</f>
        <v>0.24699999999999989</v>
      </c>
      <c r="I96" s="7">
        <f>'Standard deviation derivation_1'!I96-'Observed data'!I316</f>
        <v>-0.92800000000000438</v>
      </c>
      <c r="J96" s="7">
        <f>'Standard deviation derivation_1'!J96-'Observed data'!J316</f>
        <v>-0.75300000000000011</v>
      </c>
      <c r="K96" s="7">
        <f>'Standard deviation derivation_1'!K96-'Observed data'!K316</f>
        <v>-0.79599999999999937</v>
      </c>
      <c r="L96" s="7">
        <v>1</v>
      </c>
      <c r="M96" s="4">
        <v>125</v>
      </c>
      <c r="N96" s="9">
        <f t="shared" si="4"/>
        <v>39852.590277777483</v>
      </c>
      <c r="O96" s="7">
        <f>'Standard deviation derivation_1'!O96-'Observed data'!R312</f>
        <v>0.17600000000000193</v>
      </c>
      <c r="P96" s="7">
        <f>'Standard deviation derivation_1'!P96-'Observed data'!S312</f>
        <v>0.81699999999999307</v>
      </c>
      <c r="Q96" s="7">
        <f>'Standard deviation derivation_1'!Q96-'Observed data'!T312</f>
        <v>1.0410000000000004</v>
      </c>
      <c r="R96" s="7">
        <f>'Standard deviation derivation_1'!R96-'Observed data'!U312</f>
        <v>1.1809999999999974</v>
      </c>
      <c r="S96" s="7">
        <f>'Standard deviation derivation_1'!S96-'Observed data'!V312</f>
        <v>0.50099999999999767</v>
      </c>
      <c r="T96" s="7">
        <f>'Standard deviation derivation_1'!T96-'Observed data'!W312</f>
        <v>0.59099999999999397</v>
      </c>
      <c r="U96" s="7">
        <f>'Standard deviation derivation_1'!U96-'Observed data'!X312</f>
        <v>0.83399999999999963</v>
      </c>
      <c r="V96" s="7">
        <f>'Standard deviation derivation_1'!V96-'Observed data'!Y312</f>
        <v>0.63299999999999912</v>
      </c>
      <c r="X96" s="4">
        <v>125</v>
      </c>
      <c r="Y96" s="9">
        <f t="shared" si="5"/>
        <v>36834.965277775584</v>
      </c>
      <c r="Z96" s="33"/>
      <c r="AA96" s="7">
        <f>'Standard deviation derivation_1'!AA96-'Observed data'!AG348</f>
        <v>0.47499999999999432</v>
      </c>
      <c r="AB96" s="7">
        <f>'Standard deviation derivation_1'!AB96-'Observed data'!AH348</f>
        <v>0.56899999999999906</v>
      </c>
      <c r="AC96" s="7">
        <f>'Standard deviation derivation_1'!AC96-'Observed data'!AI348</f>
        <v>0.62699999999999889</v>
      </c>
      <c r="AD96" s="33"/>
      <c r="AE96" s="7">
        <f>'Standard deviation derivation_1'!AE96-'Observed data'!AK348</f>
        <v>0.35499999999999687</v>
      </c>
      <c r="AF96" s="7">
        <f>'Standard deviation derivation_1'!AF96-'Observed data'!AL348</f>
        <v>0.74200000000000088</v>
      </c>
      <c r="AG96" s="7">
        <f>'Standard deviation derivation_1'!AG96-'Observed data'!AM348</f>
        <v>0.15499999999999758</v>
      </c>
    </row>
    <row r="97" spans="1:33" x14ac:dyDescent="0.2">
      <c r="A97">
        <v>1</v>
      </c>
      <c r="B97" s="4">
        <v>125.25</v>
      </c>
      <c r="C97" s="9">
        <f t="shared" si="3"/>
        <v>41630.635416666199</v>
      </c>
      <c r="D97" s="7">
        <f>'Standard deviation derivation_1'!D97-'Observed data'!D317</f>
        <v>-3.1999999999996476E-2</v>
      </c>
      <c r="E97" s="7">
        <f>'Standard deviation derivation_1'!E97-'Observed data'!E317</f>
        <v>-0.3960000000000008</v>
      </c>
      <c r="F97" s="7">
        <f>'Standard deviation derivation_1'!F97-'Observed data'!F317</f>
        <v>-0.10699999999999932</v>
      </c>
      <c r="G97" s="7">
        <f>'Standard deviation derivation_1'!G97-'Observed data'!G317</f>
        <v>-0.2029999999999994</v>
      </c>
      <c r="H97" s="7">
        <f>'Standard deviation derivation_1'!H97-'Observed data'!H317</f>
        <v>0.25</v>
      </c>
      <c r="I97" s="7">
        <f>'Standard deviation derivation_1'!I97-'Observed data'!I317</f>
        <v>-0.92100000000000648</v>
      </c>
      <c r="J97" s="7">
        <f>'Standard deviation derivation_1'!J97-'Observed data'!J317</f>
        <v>-0.76399999999999935</v>
      </c>
      <c r="K97" s="7">
        <f>'Standard deviation derivation_1'!K97-'Observed data'!K317</f>
        <v>-0.80799999999999983</v>
      </c>
      <c r="L97" s="7">
        <v>1</v>
      </c>
      <c r="M97" s="4">
        <v>125.25</v>
      </c>
      <c r="N97" s="9">
        <f t="shared" si="4"/>
        <v>39852.593749999702</v>
      </c>
      <c r="O97" s="7">
        <f>'Standard deviation derivation_1'!O97-'Observed data'!R313</f>
        <v>0.17399999999999949</v>
      </c>
      <c r="P97" s="7">
        <f>'Standard deviation derivation_1'!P97-'Observed data'!S313</f>
        <v>0.8089999999999975</v>
      </c>
      <c r="Q97" s="7">
        <f>'Standard deviation derivation_1'!Q97-'Observed data'!T313</f>
        <v>1.0240000000000045</v>
      </c>
      <c r="R97" s="7">
        <f>'Standard deviation derivation_1'!R97-'Observed data'!U313</f>
        <v>1.1660000000000004</v>
      </c>
      <c r="S97" s="7">
        <f>'Standard deviation derivation_1'!S97-'Observed data'!V313</f>
        <v>0.50300000000000011</v>
      </c>
      <c r="T97" s="7">
        <f>'Standard deviation derivation_1'!T97-'Observed data'!W313</f>
        <v>0.58500000000000085</v>
      </c>
      <c r="U97" s="7">
        <f>'Standard deviation derivation_1'!U97-'Observed data'!X313</f>
        <v>0.83699999999999974</v>
      </c>
      <c r="V97" s="7">
        <f>'Standard deviation derivation_1'!V97-'Observed data'!Y313</f>
        <v>0.6390000000000029</v>
      </c>
      <c r="X97" s="4">
        <v>125.25</v>
      </c>
      <c r="Y97" s="9">
        <f t="shared" si="5"/>
        <v>36834.968749997803</v>
      </c>
      <c r="Z97" s="33"/>
      <c r="AA97" s="7">
        <f>'Standard deviation derivation_1'!AA97-'Observed data'!AG349</f>
        <v>0.47399999999999665</v>
      </c>
      <c r="AB97" s="7">
        <f>'Standard deviation derivation_1'!AB97-'Observed data'!AH349</f>
        <v>0.56200000000000117</v>
      </c>
      <c r="AC97" s="7">
        <f>'Standard deviation derivation_1'!AC97-'Observed data'!AI349</f>
        <v>0.625</v>
      </c>
      <c r="AD97" s="33"/>
      <c r="AE97" s="7">
        <f>'Standard deviation derivation_1'!AE97-'Observed data'!AK349</f>
        <v>0.36500000000000199</v>
      </c>
      <c r="AF97" s="7">
        <f>'Standard deviation derivation_1'!AF97-'Observed data'!AL349</f>
        <v>0.74099999999999966</v>
      </c>
      <c r="AG97" s="7">
        <f>'Standard deviation derivation_1'!AG97-'Observed data'!AM349</f>
        <v>0.15899999999999892</v>
      </c>
    </row>
    <row r="98" spans="1:33" x14ac:dyDescent="0.2">
      <c r="A98">
        <v>1</v>
      </c>
      <c r="B98" s="4">
        <v>125.5</v>
      </c>
      <c r="C98" s="9">
        <f t="shared" si="3"/>
        <v>41630.638888888418</v>
      </c>
      <c r="D98" s="7">
        <f>'Standard deviation derivation_1'!D98-'Observed data'!D318</f>
        <v>-3.4999999999996589E-2</v>
      </c>
      <c r="E98" s="7">
        <f>'Standard deviation derivation_1'!E98-'Observed data'!E318</f>
        <v>-0.39399999999999835</v>
      </c>
      <c r="F98" s="7">
        <f>'Standard deviation derivation_1'!F98-'Observed data'!F318</f>
        <v>-0.13599999999999568</v>
      </c>
      <c r="G98" s="7">
        <f>'Standard deviation derivation_1'!G98-'Observed data'!G318</f>
        <v>-0.25100000000000122</v>
      </c>
      <c r="H98" s="7">
        <f>'Standard deviation derivation_1'!H98-'Observed data'!H318</f>
        <v>0.28000000000000114</v>
      </c>
      <c r="I98" s="7">
        <f>'Standard deviation derivation_1'!I98-'Observed data'!I318</f>
        <v>-0.91499999999999915</v>
      </c>
      <c r="J98" s="7">
        <f>'Standard deviation derivation_1'!J98-'Observed data'!J318</f>
        <v>-0.77300000000000324</v>
      </c>
      <c r="K98" s="7">
        <f>'Standard deviation derivation_1'!K98-'Observed data'!K318</f>
        <v>-0.81800000000000139</v>
      </c>
      <c r="L98" s="7">
        <v>1</v>
      </c>
      <c r="M98" s="4">
        <v>125.5</v>
      </c>
      <c r="N98" s="9">
        <f t="shared" si="4"/>
        <v>39852.597222221921</v>
      </c>
      <c r="O98" s="7">
        <f>'Standard deviation derivation_1'!O98-'Observed data'!R314</f>
        <v>0.17399999999999949</v>
      </c>
      <c r="P98" s="7">
        <f>'Standard deviation derivation_1'!P98-'Observed data'!S314</f>
        <v>0.80100000000000193</v>
      </c>
      <c r="Q98" s="7">
        <f>'Standard deviation derivation_1'!Q98-'Observed data'!T314</f>
        <v>1.0100000000000016</v>
      </c>
      <c r="R98" s="7">
        <f>'Standard deviation derivation_1'!R98-'Observed data'!U314</f>
        <v>1.147000000000002</v>
      </c>
      <c r="S98" s="7">
        <f>'Standard deviation derivation_1'!S98-'Observed data'!V314</f>
        <v>0.50300000000000011</v>
      </c>
      <c r="T98" s="7">
        <f>'Standard deviation derivation_1'!T98-'Observed data'!W314</f>
        <v>0.57900000000000063</v>
      </c>
      <c r="U98" s="7">
        <f>'Standard deviation derivation_1'!U98-'Observed data'!X314</f>
        <v>0.83899999999999864</v>
      </c>
      <c r="V98" s="7">
        <f>'Standard deviation derivation_1'!V98-'Observed data'!Y314</f>
        <v>0.6460000000000008</v>
      </c>
      <c r="X98" s="4">
        <v>125.5</v>
      </c>
      <c r="Y98" s="9">
        <f t="shared" si="5"/>
        <v>36834.972222220022</v>
      </c>
      <c r="Z98" s="33"/>
      <c r="AA98" s="7">
        <f>'Standard deviation derivation_1'!AA98-'Observed data'!AG350</f>
        <v>0.47299999999999898</v>
      </c>
      <c r="AB98" s="7">
        <f>'Standard deviation derivation_1'!AB98-'Observed data'!AH350</f>
        <v>0.55900000000000105</v>
      </c>
      <c r="AC98" s="7">
        <f>'Standard deviation derivation_1'!AC98-'Observed data'!AI350</f>
        <v>0.6180000000000021</v>
      </c>
      <c r="AD98" s="33"/>
      <c r="AE98" s="7">
        <f>'Standard deviation derivation_1'!AE98-'Observed data'!AK350</f>
        <v>0.375</v>
      </c>
      <c r="AF98" s="7">
        <f>'Standard deviation derivation_1'!AF98-'Observed data'!AL350</f>
        <v>0.74200000000000088</v>
      </c>
      <c r="AG98" s="7">
        <f>'Standard deviation derivation_1'!AG98-'Observed data'!AM350</f>
        <v>0.16300000000000026</v>
      </c>
    </row>
    <row r="99" spans="1:33" x14ac:dyDescent="0.2">
      <c r="A99">
        <v>1</v>
      </c>
      <c r="B99" s="4">
        <v>125.75</v>
      </c>
      <c r="C99" s="9">
        <f t="shared" si="3"/>
        <v>41630.642361110637</v>
      </c>
      <c r="D99" s="7">
        <f>'Standard deviation derivation_1'!D99-'Observed data'!D319</f>
        <v>-2.8999999999996362E-2</v>
      </c>
      <c r="E99" s="7">
        <f>'Standard deviation derivation_1'!E99-'Observed data'!E319</f>
        <v>-0.39099999999999824</v>
      </c>
      <c r="F99" s="7">
        <f>'Standard deviation derivation_1'!F99-'Observed data'!F319</f>
        <v>-0.13499999999999801</v>
      </c>
      <c r="G99" s="7">
        <f>'Standard deviation derivation_1'!G99-'Observed data'!G319</f>
        <v>-0.23300000000000054</v>
      </c>
      <c r="H99" s="7">
        <f>'Standard deviation derivation_1'!H99-'Observed data'!H319</f>
        <v>0.32800000000000296</v>
      </c>
      <c r="I99" s="7">
        <f>'Standard deviation derivation_1'!I99-'Observed data'!I319</f>
        <v>-0.90899999999999892</v>
      </c>
      <c r="J99" s="7">
        <f>'Standard deviation derivation_1'!J99-'Observed data'!J319</f>
        <v>-0.78000000000000114</v>
      </c>
      <c r="K99" s="7">
        <f>'Standard deviation derivation_1'!K99-'Observed data'!K319</f>
        <v>-0.82999999999999829</v>
      </c>
      <c r="L99" s="7">
        <v>1</v>
      </c>
      <c r="M99" s="4">
        <v>125.75</v>
      </c>
      <c r="N99" s="9">
        <f t="shared" si="4"/>
        <v>39852.60069444414</v>
      </c>
      <c r="O99" s="7">
        <f>'Standard deviation derivation_1'!O99-'Observed data'!R315</f>
        <v>0.17399999999999949</v>
      </c>
      <c r="P99" s="7">
        <f>'Standard deviation derivation_1'!P99-'Observed data'!S315</f>
        <v>0.79400000000000404</v>
      </c>
      <c r="Q99" s="7">
        <f>'Standard deviation derivation_1'!Q99-'Observed data'!T315</f>
        <v>0.99199999999999733</v>
      </c>
      <c r="R99" s="7">
        <f>'Standard deviation derivation_1'!R99-'Observed data'!U315</f>
        <v>1.1310000000000002</v>
      </c>
      <c r="S99" s="7">
        <f>'Standard deviation derivation_1'!S99-'Observed data'!V315</f>
        <v>0.50799999999999557</v>
      </c>
      <c r="T99" s="7">
        <f>'Standard deviation derivation_1'!T99-'Observed data'!W315</f>
        <v>0.57399999999999807</v>
      </c>
      <c r="U99" s="7">
        <f>'Standard deviation derivation_1'!U99-'Observed data'!X315</f>
        <v>0.83899999999999864</v>
      </c>
      <c r="V99" s="7">
        <f>'Standard deviation derivation_1'!V99-'Observed data'!Y315</f>
        <v>0.65000000000000213</v>
      </c>
      <c r="X99" s="4">
        <v>125.75</v>
      </c>
      <c r="Y99" s="9">
        <f t="shared" si="5"/>
        <v>36834.975694442241</v>
      </c>
      <c r="Z99" s="33"/>
      <c r="AA99" s="7">
        <f>'Standard deviation derivation_1'!AA99-'Observed data'!AG351</f>
        <v>0.47300000000000608</v>
      </c>
      <c r="AB99" s="7">
        <f>'Standard deviation derivation_1'!AB99-'Observed data'!AH351</f>
        <v>0.55599999999999739</v>
      </c>
      <c r="AC99" s="7">
        <f>'Standard deviation derivation_1'!AC99-'Observed data'!AI351</f>
        <v>0.61499999999999844</v>
      </c>
      <c r="AD99" s="33"/>
      <c r="AE99" s="7">
        <f>'Standard deviation derivation_1'!AE99-'Observed data'!AK351</f>
        <v>0.38100000000000023</v>
      </c>
      <c r="AF99" s="7">
        <f>'Standard deviation derivation_1'!AF99-'Observed data'!AL351</f>
        <v>0.73899999999999721</v>
      </c>
      <c r="AG99" s="7">
        <f>'Standard deviation derivation_1'!AG99-'Observed data'!AM351</f>
        <v>0.16799999999999926</v>
      </c>
    </row>
    <row r="100" spans="1:33" x14ac:dyDescent="0.2">
      <c r="A100">
        <v>1</v>
      </c>
      <c r="B100" s="4">
        <v>126</v>
      </c>
      <c r="C100" s="9">
        <f t="shared" si="3"/>
        <v>41630.645833332856</v>
      </c>
      <c r="D100" s="7">
        <f>'Standard deviation derivation_1'!D100-'Observed data'!D320</f>
        <v>-2.9999999999994031E-2</v>
      </c>
      <c r="E100" s="7">
        <f>'Standard deviation derivation_1'!E100-'Observed data'!E320</f>
        <v>-0.38300000000000267</v>
      </c>
      <c r="F100" s="7">
        <f>'Standard deviation derivation_1'!F100-'Observed data'!F320</f>
        <v>-0.15500000000000114</v>
      </c>
      <c r="G100" s="7">
        <f>'Standard deviation derivation_1'!G100-'Observed data'!G320</f>
        <v>-0.24799999999999756</v>
      </c>
      <c r="H100" s="7">
        <f>'Standard deviation derivation_1'!H100-'Observed data'!H320</f>
        <v>0.28900000000000148</v>
      </c>
      <c r="I100" s="7">
        <f>'Standard deviation derivation_1'!I100-'Observed data'!I320</f>
        <v>-0.90100000000000335</v>
      </c>
      <c r="J100" s="7">
        <f>'Standard deviation derivation_1'!J100-'Observed data'!J320</f>
        <v>-0.78700000000000259</v>
      </c>
      <c r="K100" s="7">
        <f>'Standard deviation derivation_1'!K100-'Observed data'!K320</f>
        <v>-0.84100000000000108</v>
      </c>
      <c r="L100" s="7">
        <v>1</v>
      </c>
      <c r="M100" s="4">
        <v>126</v>
      </c>
      <c r="N100" s="9">
        <f t="shared" si="4"/>
        <v>39852.604166666359</v>
      </c>
      <c r="O100" s="7">
        <f>'Standard deviation derivation_1'!O100-'Observed data'!R316</f>
        <v>0.17399999999999949</v>
      </c>
      <c r="P100" s="7">
        <f>'Standard deviation derivation_1'!P100-'Observed data'!S316</f>
        <v>0.7879999999999967</v>
      </c>
      <c r="Q100" s="7">
        <f>'Standard deviation derivation_1'!Q100-'Observed data'!T316</f>
        <v>0.97599999999999909</v>
      </c>
      <c r="R100" s="7">
        <f>'Standard deviation derivation_1'!R100-'Observed data'!U316</f>
        <v>1.1149999999999984</v>
      </c>
      <c r="S100" s="7">
        <f>'Standard deviation derivation_1'!S100-'Observed data'!V316</f>
        <v>0.50799999999999557</v>
      </c>
      <c r="T100" s="7">
        <f>'Standard deviation derivation_1'!T100-'Observed data'!W316</f>
        <v>0.57000000000000028</v>
      </c>
      <c r="U100" s="7">
        <f>'Standard deviation derivation_1'!U100-'Observed data'!X316</f>
        <v>0.83800000000000097</v>
      </c>
      <c r="V100" s="7">
        <f>'Standard deviation derivation_1'!V100-'Observed data'!Y316</f>
        <v>0.65399999999999991</v>
      </c>
      <c r="X100" s="4">
        <v>126</v>
      </c>
      <c r="Y100" s="9">
        <f t="shared" si="5"/>
        <v>36834.97916666446</v>
      </c>
      <c r="Z100" s="33"/>
      <c r="AA100" s="7">
        <f>'Standard deviation derivation_1'!AA100-'Observed data'!AG352</f>
        <v>0.47399999999999665</v>
      </c>
      <c r="AB100" s="7">
        <f>'Standard deviation derivation_1'!AB100-'Observed data'!AH352</f>
        <v>0.55499999999999972</v>
      </c>
      <c r="AC100" s="7">
        <f>'Standard deviation derivation_1'!AC100-'Observed data'!AI352</f>
        <v>0.61100000000000065</v>
      </c>
      <c r="AD100" s="33"/>
      <c r="AE100" s="7">
        <f>'Standard deviation derivation_1'!AE100-'Observed data'!AK352</f>
        <v>0.38700000000000045</v>
      </c>
      <c r="AF100" s="7">
        <f>'Standard deviation derivation_1'!AF100-'Observed data'!AL352</f>
        <v>0.73600000000000065</v>
      </c>
      <c r="AG100" s="7">
        <f>'Standard deviation derivation_1'!AG100-'Observed data'!AM352</f>
        <v>0.16900000000000048</v>
      </c>
    </row>
    <row r="101" spans="1:33" x14ac:dyDescent="0.2">
      <c r="A101">
        <v>1</v>
      </c>
      <c r="B101" s="4">
        <v>126.25</v>
      </c>
      <c r="C101" s="9">
        <f t="shared" si="3"/>
        <v>41630.649305555075</v>
      </c>
      <c r="D101" s="7">
        <f>'Standard deviation derivation_1'!D101-'Observed data'!D321</f>
        <v>-3.1999999999996476E-2</v>
      </c>
      <c r="E101" s="7">
        <f>'Standard deviation derivation_1'!E101-'Observed data'!E321</f>
        <v>-0.37700000000000244</v>
      </c>
      <c r="F101" s="7">
        <f>'Standard deviation derivation_1'!F101-'Observed data'!F321</f>
        <v>-0.17399999999999594</v>
      </c>
      <c r="G101" s="7">
        <f>'Standard deviation derivation_1'!G101-'Observed data'!G321</f>
        <v>-0.26500000000000057</v>
      </c>
      <c r="H101" s="7">
        <f>'Standard deviation derivation_1'!H101-'Observed data'!H321</f>
        <v>0.27900000000000347</v>
      </c>
      <c r="I101" s="7">
        <f>'Standard deviation derivation_1'!I101-'Observed data'!I321</f>
        <v>-0.89599999999999369</v>
      </c>
      <c r="J101" s="7">
        <f>'Standard deviation derivation_1'!J101-'Observed data'!J321</f>
        <v>-0.79499999999999815</v>
      </c>
      <c r="K101" s="7">
        <f>'Standard deviation derivation_1'!K101-'Observed data'!K321</f>
        <v>-0.8559999999999981</v>
      </c>
      <c r="L101" s="7">
        <v>1</v>
      </c>
      <c r="M101" s="4">
        <v>126.25</v>
      </c>
      <c r="N101" s="9">
        <f t="shared" si="4"/>
        <v>39852.607638888578</v>
      </c>
      <c r="O101" s="7">
        <f>'Standard deviation derivation_1'!O101-'Observed data'!R317</f>
        <v>0.17399999999999949</v>
      </c>
      <c r="P101" s="7">
        <f>'Standard deviation derivation_1'!P101-'Observed data'!S317</f>
        <v>0.78099999999999881</v>
      </c>
      <c r="Q101" s="7">
        <f>'Standard deviation derivation_1'!Q101-'Observed data'!T317</f>
        <v>0.96400000000000219</v>
      </c>
      <c r="R101" s="7">
        <f>'Standard deviation derivation_1'!R101-'Observed data'!U317</f>
        <v>1.0969999999999978</v>
      </c>
      <c r="S101" s="7">
        <f>'Standard deviation derivation_1'!S101-'Observed data'!V317</f>
        <v>0.51200000000000045</v>
      </c>
      <c r="T101" s="7">
        <f>'Standard deviation derivation_1'!T101-'Observed data'!W317</f>
        <v>0.56499999999999773</v>
      </c>
      <c r="U101" s="7">
        <f>'Standard deviation derivation_1'!U101-'Observed data'!X317</f>
        <v>0.83799999999999741</v>
      </c>
      <c r="V101" s="7">
        <f>'Standard deviation derivation_1'!V101-'Observed data'!Y317</f>
        <v>0.6579999999999977</v>
      </c>
      <c r="X101" s="4">
        <v>126.25</v>
      </c>
      <c r="Y101" s="9">
        <f t="shared" si="5"/>
        <v>36834.982638886679</v>
      </c>
      <c r="Z101" s="33"/>
      <c r="AA101" s="7">
        <f>'Standard deviation derivation_1'!AA101-'Observed data'!AG353</f>
        <v>0.47100000000000364</v>
      </c>
      <c r="AB101" s="7">
        <f>'Standard deviation derivation_1'!AB101-'Observed data'!AH353</f>
        <v>0.54400000000000048</v>
      </c>
      <c r="AC101" s="7">
        <f>'Standard deviation derivation_1'!AC101-'Observed data'!AI353</f>
        <v>0.6059999999999981</v>
      </c>
      <c r="AD101" s="33"/>
      <c r="AE101" s="7">
        <f>'Standard deviation derivation_1'!AE101-'Observed data'!AK353</f>
        <v>0.39799999999999613</v>
      </c>
      <c r="AF101" s="7">
        <f>'Standard deviation derivation_1'!AF101-'Observed data'!AL353</f>
        <v>0.73300000000000054</v>
      </c>
      <c r="AG101" s="7">
        <f>'Standard deviation derivation_1'!AG101-'Observed data'!AM353</f>
        <v>0.17500000000000071</v>
      </c>
    </row>
    <row r="102" spans="1:33" x14ac:dyDescent="0.2">
      <c r="A102">
        <v>1</v>
      </c>
      <c r="B102" s="4">
        <v>126.5</v>
      </c>
      <c r="C102" s="9">
        <f t="shared" si="3"/>
        <v>41630.652777777294</v>
      </c>
      <c r="D102" s="7">
        <f>'Standard deviation derivation_1'!D102-'Observed data'!D322</f>
        <v>-2.9999999999994031E-2</v>
      </c>
      <c r="E102" s="7">
        <f>'Standard deviation derivation_1'!E102-'Observed data'!E322</f>
        <v>-0.36899999999999977</v>
      </c>
      <c r="F102" s="7">
        <f>'Standard deviation derivation_1'!F102-'Observed data'!F322</f>
        <v>-0.17799999999999727</v>
      </c>
      <c r="G102" s="7">
        <f>'Standard deviation derivation_1'!G102-'Observed data'!G322</f>
        <v>-0.25900000000000034</v>
      </c>
      <c r="H102" s="7">
        <f>'Standard deviation derivation_1'!H102-'Observed data'!H322</f>
        <v>0.2780000000000058</v>
      </c>
      <c r="I102" s="7">
        <f>'Standard deviation derivation_1'!I102-'Observed data'!I322</f>
        <v>-0.88599999999999568</v>
      </c>
      <c r="J102" s="7">
        <f>'Standard deviation derivation_1'!J102-'Observed data'!J322</f>
        <v>-0.80099999999999838</v>
      </c>
      <c r="K102" s="7">
        <f>'Standard deviation derivation_1'!K102-'Observed data'!K322</f>
        <v>-0.87099999999999866</v>
      </c>
      <c r="L102" s="7">
        <v>1</v>
      </c>
      <c r="M102" s="4">
        <v>126.5</v>
      </c>
      <c r="N102" s="9">
        <f t="shared" si="4"/>
        <v>39852.611111110797</v>
      </c>
      <c r="O102" s="7">
        <f>'Standard deviation derivation_1'!O102-'Observed data'!R318</f>
        <v>0.17600000000000193</v>
      </c>
      <c r="P102" s="7">
        <f>'Standard deviation derivation_1'!P102-'Observed data'!S318</f>
        <v>0.77499999999999858</v>
      </c>
      <c r="Q102" s="7">
        <f>'Standard deviation derivation_1'!Q102-'Observed data'!T318</f>
        <v>0.94800000000000395</v>
      </c>
      <c r="R102" s="7">
        <f>'Standard deviation derivation_1'!R102-'Observed data'!U318</f>
        <v>1.083000000000002</v>
      </c>
      <c r="S102" s="7">
        <f>'Standard deviation derivation_1'!S102-'Observed data'!V318</f>
        <v>0.51200000000000045</v>
      </c>
      <c r="T102" s="7">
        <f>'Standard deviation derivation_1'!T102-'Observed data'!W318</f>
        <v>0.56000000000000227</v>
      </c>
      <c r="U102" s="7">
        <f>'Standard deviation derivation_1'!U102-'Observed data'!X318</f>
        <v>0.83699999999999974</v>
      </c>
      <c r="V102" s="7">
        <f>'Standard deviation derivation_1'!V102-'Observed data'!Y318</f>
        <v>0.66100000000000136</v>
      </c>
      <c r="X102" s="4">
        <v>126.5</v>
      </c>
      <c r="Y102" s="9">
        <f t="shared" si="5"/>
        <v>36834.986111108898</v>
      </c>
      <c r="Z102" s="33"/>
      <c r="AA102" s="7">
        <f>'Standard deviation derivation_1'!AA102-'Observed data'!AG354</f>
        <v>0.47200000000000131</v>
      </c>
      <c r="AB102" s="7">
        <f>'Standard deviation derivation_1'!AB102-'Observed data'!AH354</f>
        <v>0.54100000000000037</v>
      </c>
      <c r="AC102" s="7">
        <f>'Standard deviation derivation_1'!AC102-'Observed data'!AI354</f>
        <v>0.60099999999999909</v>
      </c>
      <c r="AD102" s="33"/>
      <c r="AE102" s="7">
        <f>'Standard deviation derivation_1'!AE102-'Observed data'!AK354</f>
        <v>0.40100000000000335</v>
      </c>
      <c r="AF102" s="7">
        <f>'Standard deviation derivation_1'!AF102-'Observed data'!AL354</f>
        <v>0.73100000000000165</v>
      </c>
      <c r="AG102" s="7">
        <f>'Standard deviation derivation_1'!AG102-'Observed data'!AM354</f>
        <v>0.17600000000000193</v>
      </c>
    </row>
    <row r="103" spans="1:33" x14ac:dyDescent="0.2">
      <c r="A103">
        <v>1</v>
      </c>
      <c r="B103" s="4">
        <v>126.75</v>
      </c>
      <c r="C103" s="9">
        <f t="shared" si="3"/>
        <v>41630.656249999513</v>
      </c>
      <c r="D103" s="7">
        <f>'Standard deviation derivation_1'!D103-'Observed data'!D323</f>
        <v>-2.1999999999998465E-2</v>
      </c>
      <c r="E103" s="7">
        <f>'Standard deviation derivation_1'!E103-'Observed data'!E323</f>
        <v>-0.35999999999999943</v>
      </c>
      <c r="F103" s="7">
        <f>'Standard deviation derivation_1'!F103-'Observed data'!F323</f>
        <v>-0.17399999999999594</v>
      </c>
      <c r="G103" s="7">
        <f>'Standard deviation derivation_1'!G103-'Observed data'!G323</f>
        <v>-0.27499999999999858</v>
      </c>
      <c r="H103" s="7">
        <f>'Standard deviation derivation_1'!H103-'Observed data'!H323</f>
        <v>0.28200000000000358</v>
      </c>
      <c r="I103" s="7">
        <f>'Standard deviation derivation_1'!I103-'Observed data'!I323</f>
        <v>-0.87800000000000011</v>
      </c>
      <c r="J103" s="7">
        <f>'Standard deviation derivation_1'!J103-'Observed data'!J323</f>
        <v>-0.80699999999999861</v>
      </c>
      <c r="K103" s="7">
        <f>'Standard deviation derivation_1'!K103-'Observed data'!K323</f>
        <v>-0.88500000000000156</v>
      </c>
      <c r="L103" s="7">
        <v>1</v>
      </c>
      <c r="M103" s="4">
        <v>126.75</v>
      </c>
      <c r="N103" s="9">
        <f t="shared" si="4"/>
        <v>39852.614583333016</v>
      </c>
      <c r="O103" s="7">
        <f>'Standard deviation derivation_1'!O103-'Observed data'!R319</f>
        <v>0.17999999999999972</v>
      </c>
      <c r="P103" s="7">
        <f>'Standard deviation derivation_1'!P103-'Observed data'!S319</f>
        <v>0.76899999999999835</v>
      </c>
      <c r="Q103" s="7">
        <f>'Standard deviation derivation_1'!Q103-'Observed data'!T319</f>
        <v>0.93299999999999983</v>
      </c>
      <c r="R103" s="7">
        <f>'Standard deviation derivation_1'!R103-'Observed data'!U319</f>
        <v>1.0679999999999978</v>
      </c>
      <c r="S103" s="7">
        <f>'Standard deviation derivation_1'!S103-'Observed data'!V319</f>
        <v>0.51200000000000045</v>
      </c>
      <c r="T103" s="7">
        <f>'Standard deviation derivation_1'!T103-'Observed data'!W319</f>
        <v>0.5519999999999996</v>
      </c>
      <c r="U103" s="7">
        <f>'Standard deviation derivation_1'!U103-'Observed data'!X319</f>
        <v>0.83599999999999852</v>
      </c>
      <c r="V103" s="7">
        <f>'Standard deviation derivation_1'!V103-'Observed data'!Y319</f>
        <v>0.66400000000000148</v>
      </c>
      <c r="X103" s="4">
        <v>126.75</v>
      </c>
      <c r="Y103" s="9">
        <f t="shared" si="5"/>
        <v>36834.989583331117</v>
      </c>
      <c r="Z103" s="33"/>
      <c r="AA103" s="7">
        <f>'Standard deviation derivation_1'!AA103-'Observed data'!AG355</f>
        <v>0.47299999999999898</v>
      </c>
      <c r="AB103" s="7">
        <f>'Standard deviation derivation_1'!AB103-'Observed data'!AH355</f>
        <v>0.54099999999999682</v>
      </c>
      <c r="AC103" s="7">
        <f>'Standard deviation derivation_1'!AC103-'Observed data'!AI355</f>
        <v>0.59400000000000119</v>
      </c>
      <c r="AD103" s="33"/>
      <c r="AE103" s="7">
        <f>'Standard deviation derivation_1'!AE103-'Observed data'!AK355</f>
        <v>0.40100000000000335</v>
      </c>
      <c r="AF103" s="7">
        <f>'Standard deviation derivation_1'!AF103-'Observed data'!AL355</f>
        <v>0.7240000000000002</v>
      </c>
      <c r="AG103" s="7">
        <f>'Standard deviation derivation_1'!AG103-'Observed data'!AM355</f>
        <v>0.17599999999999838</v>
      </c>
    </row>
    <row r="104" spans="1:33" x14ac:dyDescent="0.2">
      <c r="A104">
        <v>1</v>
      </c>
      <c r="B104" s="4">
        <v>127</v>
      </c>
      <c r="C104" s="9">
        <f t="shared" si="3"/>
        <v>41630.659722221731</v>
      </c>
      <c r="D104" s="7">
        <f>'Standard deviation derivation_1'!D104-'Observed data'!D324</f>
        <v>-2.4000000000000909E-2</v>
      </c>
      <c r="E104" s="7">
        <f>'Standard deviation derivation_1'!E104-'Observed data'!E324</f>
        <v>-0.34899999999999665</v>
      </c>
      <c r="F104" s="7">
        <f>'Standard deviation derivation_1'!F104-'Observed data'!F324</f>
        <v>-0.18500000000000227</v>
      </c>
      <c r="G104" s="7">
        <f>'Standard deviation derivation_1'!G104-'Observed data'!G324</f>
        <v>-0.29899999999999949</v>
      </c>
      <c r="H104" s="7">
        <f>'Standard deviation derivation_1'!H104-'Observed data'!H324</f>
        <v>0.28900000000000148</v>
      </c>
      <c r="I104" s="7">
        <f>'Standard deviation derivation_1'!I104-'Observed data'!I324</f>
        <v>-0.86899999999999977</v>
      </c>
      <c r="J104" s="7">
        <f>'Standard deviation derivation_1'!J104-'Observed data'!J324</f>
        <v>-0.81199999999999761</v>
      </c>
      <c r="K104" s="7">
        <f>'Standard deviation derivation_1'!K104-'Observed data'!K324</f>
        <v>-0.9009999999999998</v>
      </c>
      <c r="L104" s="7">
        <v>1</v>
      </c>
      <c r="M104" s="4">
        <v>127</v>
      </c>
      <c r="N104" s="9">
        <f t="shared" si="4"/>
        <v>39852.618055555235</v>
      </c>
      <c r="O104" s="7">
        <f>'Standard deviation derivation_1'!O104-'Observed data'!R320</f>
        <v>0.17600000000000193</v>
      </c>
      <c r="P104" s="7">
        <f>'Standard deviation derivation_1'!P104-'Observed data'!S320</f>
        <v>0.76599999999999824</v>
      </c>
      <c r="Q104" s="7">
        <f>'Standard deviation derivation_1'!Q104-'Observed data'!T320</f>
        <v>0.91799999999999926</v>
      </c>
      <c r="R104" s="7">
        <f>'Standard deviation derivation_1'!R104-'Observed data'!U320</f>
        <v>1.0519999999999996</v>
      </c>
      <c r="S104" s="7">
        <f>'Standard deviation derivation_1'!S104-'Observed data'!V320</f>
        <v>0.51800000000000068</v>
      </c>
      <c r="T104" s="7">
        <f>'Standard deviation derivation_1'!T104-'Observed data'!W320</f>
        <v>0.54699999999999704</v>
      </c>
      <c r="U104" s="7">
        <f>'Standard deviation derivation_1'!U104-'Observed data'!X320</f>
        <v>0.83399999999999963</v>
      </c>
      <c r="V104" s="7">
        <f>'Standard deviation derivation_1'!V104-'Observed data'!Y320</f>
        <v>0.66400000000000148</v>
      </c>
      <c r="X104" s="4">
        <v>127</v>
      </c>
      <c r="Y104" s="9">
        <f t="shared" si="5"/>
        <v>36834.993055553336</v>
      </c>
      <c r="Z104" s="33"/>
      <c r="AA104" s="7">
        <f>'Standard deviation derivation_1'!AA104-'Observed data'!AG356</f>
        <v>0.47299999999999898</v>
      </c>
      <c r="AB104" s="7">
        <f>'Standard deviation derivation_1'!AB104-'Observed data'!AH356</f>
        <v>0.53699999999999903</v>
      </c>
      <c r="AC104" s="7">
        <f>'Standard deviation derivation_1'!AC104-'Observed data'!AI356</f>
        <v>0.59499999999999886</v>
      </c>
      <c r="AD104" s="33"/>
      <c r="AE104" s="7">
        <f>'Standard deviation derivation_1'!AE104-'Observed data'!AK356</f>
        <v>0.3989999999999938</v>
      </c>
      <c r="AF104" s="7">
        <f>'Standard deviation derivation_1'!AF104-'Observed data'!AL356</f>
        <v>0.71900000000000119</v>
      </c>
      <c r="AG104" s="7">
        <f>'Standard deviation derivation_1'!AG104-'Observed data'!AM356</f>
        <v>0.17800000000000082</v>
      </c>
    </row>
    <row r="105" spans="1:33" x14ac:dyDescent="0.2">
      <c r="A105">
        <v>1</v>
      </c>
      <c r="B105" s="4">
        <v>127.25</v>
      </c>
      <c r="C105" s="9">
        <f t="shared" si="3"/>
        <v>41630.66319444395</v>
      </c>
      <c r="D105" s="7">
        <f>'Standard deviation derivation_1'!D105-'Observed data'!D325</f>
        <v>-2.2999999999996135E-2</v>
      </c>
      <c r="E105" s="7">
        <f>'Standard deviation derivation_1'!E105-'Observed data'!E325</f>
        <v>-0.34000000000000341</v>
      </c>
      <c r="F105" s="7">
        <f>'Standard deviation derivation_1'!F105-'Observed data'!F325</f>
        <v>-0.17400000000000304</v>
      </c>
      <c r="G105" s="7">
        <f>'Standard deviation derivation_1'!G105-'Observed data'!G325</f>
        <v>-0.27699999999999747</v>
      </c>
      <c r="H105" s="7">
        <f>'Standard deviation derivation_1'!H105-'Observed data'!H325</f>
        <v>0.39000000000000057</v>
      </c>
      <c r="I105" s="7">
        <f>'Standard deviation derivation_1'!I105-'Observed data'!I325</f>
        <v>-0.85699999999999932</v>
      </c>
      <c r="J105" s="7">
        <f>'Standard deviation derivation_1'!J105-'Observed data'!J325</f>
        <v>-0.81599999999999895</v>
      </c>
      <c r="K105" s="7">
        <f>'Standard deviation derivation_1'!K105-'Observed data'!K325</f>
        <v>-0.91400000000000148</v>
      </c>
      <c r="L105" s="7">
        <v>1</v>
      </c>
      <c r="M105" s="4">
        <v>127.25</v>
      </c>
      <c r="N105" s="9">
        <f t="shared" si="4"/>
        <v>39852.621527777454</v>
      </c>
      <c r="O105" s="7">
        <f>'Standard deviation derivation_1'!O105-'Observed data'!R321</f>
        <v>0.17399999999999949</v>
      </c>
      <c r="P105" s="7">
        <f>'Standard deviation derivation_1'!P105-'Observed data'!S321</f>
        <v>0.7640000000000029</v>
      </c>
      <c r="Q105" s="7">
        <f>'Standard deviation derivation_1'!Q105-'Observed data'!T321</f>
        <v>0.9009999999999998</v>
      </c>
      <c r="R105" s="7">
        <f>'Standard deviation derivation_1'!R105-'Observed data'!U321</f>
        <v>1.0390000000000015</v>
      </c>
      <c r="S105" s="7">
        <f>'Standard deviation derivation_1'!S105-'Observed data'!V321</f>
        <v>0.5210000000000008</v>
      </c>
      <c r="T105" s="7">
        <f>'Standard deviation derivation_1'!T105-'Observed data'!W321</f>
        <v>0.54399999999999693</v>
      </c>
      <c r="U105" s="7">
        <f>'Standard deviation derivation_1'!U105-'Observed data'!X321</f>
        <v>0.82900000000000063</v>
      </c>
      <c r="V105" s="7">
        <f>'Standard deviation derivation_1'!V105-'Observed data'!Y321</f>
        <v>0.66599999999999682</v>
      </c>
      <c r="X105" s="4">
        <v>127.25</v>
      </c>
      <c r="Y105" s="9">
        <f t="shared" si="5"/>
        <v>36834.996527775555</v>
      </c>
      <c r="Z105" s="33"/>
      <c r="AA105" s="7">
        <f>'Standard deviation derivation_1'!AA105-'Observed data'!AG357</f>
        <v>0.47800000000000153</v>
      </c>
      <c r="AB105" s="7">
        <f>'Standard deviation derivation_1'!AB105-'Observed data'!AH357</f>
        <v>0.53399999999999892</v>
      </c>
      <c r="AC105" s="7">
        <f>'Standard deviation derivation_1'!AC105-'Observed data'!AI357</f>
        <v>0.59199999999999875</v>
      </c>
      <c r="AD105" s="33"/>
      <c r="AE105" s="7">
        <f>'Standard deviation derivation_1'!AE105-'Observed data'!AK357</f>
        <v>0.39499999999999602</v>
      </c>
      <c r="AF105" s="7">
        <f>'Standard deviation derivation_1'!AF105-'Observed data'!AL357</f>
        <v>0.71599999999999753</v>
      </c>
      <c r="AG105" s="7">
        <f>'Standard deviation derivation_1'!AG105-'Observed data'!AM357</f>
        <v>0.1769999999999996</v>
      </c>
    </row>
    <row r="106" spans="1:33" x14ac:dyDescent="0.2">
      <c r="A106">
        <v>1</v>
      </c>
      <c r="B106" s="4">
        <v>127.5</v>
      </c>
      <c r="C106" s="9">
        <f t="shared" si="3"/>
        <v>41630.666666666169</v>
      </c>
      <c r="D106" s="7">
        <f>'Standard deviation derivation_1'!D106-'Observed data'!D326</f>
        <v>-1.8000000000000682E-2</v>
      </c>
      <c r="E106" s="7">
        <f>'Standard deviation derivation_1'!E106-'Observed data'!E326</f>
        <v>-0.3300000000000054</v>
      </c>
      <c r="F106" s="7">
        <f>'Standard deviation derivation_1'!F106-'Observed data'!F326</f>
        <v>-0.16699999999999804</v>
      </c>
      <c r="G106" s="7">
        <f>'Standard deviation derivation_1'!G106-'Observed data'!G326</f>
        <v>-0.27899999999999991</v>
      </c>
      <c r="H106" s="7">
        <f>'Standard deviation derivation_1'!H106-'Observed data'!H326</f>
        <v>0.34600000000000364</v>
      </c>
      <c r="I106" s="7">
        <f>'Standard deviation derivation_1'!I106-'Observed data'!I326</f>
        <v>-0.8539999999999992</v>
      </c>
      <c r="J106" s="7">
        <f>'Standard deviation derivation_1'!J106-'Observed data'!J326</f>
        <v>-0.82099999999999795</v>
      </c>
      <c r="K106" s="7">
        <f>'Standard deviation derivation_1'!K106-'Observed data'!K326</f>
        <v>-0.92999999999999972</v>
      </c>
      <c r="L106" s="7">
        <v>1</v>
      </c>
      <c r="M106" s="4">
        <v>127.5</v>
      </c>
      <c r="N106" s="9">
        <f t="shared" si="4"/>
        <v>39852.624999999673</v>
      </c>
      <c r="O106" s="7">
        <f>'Standard deviation derivation_1'!O106-'Observed data'!R322</f>
        <v>0.17099999999999937</v>
      </c>
      <c r="P106" s="7">
        <f>'Standard deviation derivation_1'!P106-'Observed data'!S322</f>
        <v>0.76899999999999835</v>
      </c>
      <c r="Q106" s="7">
        <f>'Standard deviation derivation_1'!Q106-'Observed data'!T322</f>
        <v>0.88899999999999935</v>
      </c>
      <c r="R106" s="7">
        <f>'Standard deviation derivation_1'!R106-'Observed data'!U322</f>
        <v>1.0250000000000021</v>
      </c>
      <c r="S106" s="7">
        <f>'Standard deviation derivation_1'!S106-'Observed data'!V322</f>
        <v>0.5210000000000008</v>
      </c>
      <c r="T106" s="7">
        <f>'Standard deviation derivation_1'!T106-'Observed data'!W322</f>
        <v>0.53699999999999903</v>
      </c>
      <c r="U106" s="7">
        <f>'Standard deviation derivation_1'!U106-'Observed data'!X322</f>
        <v>0.82499999999999929</v>
      </c>
      <c r="V106" s="7">
        <f>'Standard deviation derivation_1'!V106-'Observed data'!Y322</f>
        <v>0.66600000000000037</v>
      </c>
      <c r="X106" s="4">
        <v>127.5</v>
      </c>
      <c r="Y106" s="9">
        <f t="shared" si="5"/>
        <v>36834.999999997774</v>
      </c>
      <c r="Z106" s="33"/>
      <c r="AA106" s="7">
        <f>'Standard deviation derivation_1'!AA106-'Observed data'!AG358</f>
        <v>0.48400000000000176</v>
      </c>
      <c r="AB106" s="7">
        <f>'Standard deviation derivation_1'!AB106-'Observed data'!AH358</f>
        <v>0.53699999999999903</v>
      </c>
      <c r="AC106" s="7">
        <f>'Standard deviation derivation_1'!AC106-'Observed data'!AI358</f>
        <v>0.58900000000000219</v>
      </c>
      <c r="AD106" s="33"/>
      <c r="AE106" s="7">
        <f>'Standard deviation derivation_1'!AE106-'Observed data'!AK358</f>
        <v>0.39300000000000068</v>
      </c>
      <c r="AF106" s="7">
        <f>'Standard deviation derivation_1'!AF106-'Observed data'!AL358</f>
        <v>0.7029999999999994</v>
      </c>
      <c r="AG106" s="7">
        <f>'Standard deviation derivation_1'!AG106-'Observed data'!AM358</f>
        <v>0.17600000000000193</v>
      </c>
    </row>
    <row r="107" spans="1:33" x14ac:dyDescent="0.2">
      <c r="A107">
        <v>1</v>
      </c>
      <c r="B107" s="4">
        <v>127.75</v>
      </c>
      <c r="C107" s="9">
        <f t="shared" si="3"/>
        <v>41630.670138888388</v>
      </c>
      <c r="D107" s="7">
        <f>'Standard deviation derivation_1'!D107-'Observed data'!D327</f>
        <v>-1.8000000000000682E-2</v>
      </c>
      <c r="E107" s="7">
        <f>'Standard deviation derivation_1'!E107-'Observed data'!E327</f>
        <v>-0.32000000000000028</v>
      </c>
      <c r="F107" s="7">
        <f>'Standard deviation derivation_1'!F107-'Observed data'!F327</f>
        <v>-0.17099999999999937</v>
      </c>
      <c r="G107" s="7">
        <f>'Standard deviation derivation_1'!G107-'Observed data'!G327</f>
        <v>-0.27500000000000213</v>
      </c>
      <c r="H107" s="7">
        <f>'Standard deviation derivation_1'!H107-'Observed data'!H327</f>
        <v>0.31800000000000495</v>
      </c>
      <c r="I107" s="7">
        <f>'Standard deviation derivation_1'!I107-'Observed data'!I327</f>
        <v>-0.83999999999999631</v>
      </c>
      <c r="J107" s="7">
        <f>'Standard deviation derivation_1'!J107-'Observed data'!J327</f>
        <v>-0.82499999999999929</v>
      </c>
      <c r="K107" s="7">
        <f>'Standard deviation derivation_1'!K107-'Observed data'!K327</f>
        <v>-0.94399999999999906</v>
      </c>
      <c r="L107" s="7">
        <v>1</v>
      </c>
      <c r="M107" s="4">
        <v>127.75</v>
      </c>
      <c r="N107" s="9">
        <f t="shared" si="4"/>
        <v>39852.628472221892</v>
      </c>
      <c r="O107" s="7">
        <f>'Standard deviation derivation_1'!O107-'Observed data'!R323</f>
        <v>0.16900000000000404</v>
      </c>
      <c r="P107" s="7">
        <f>'Standard deviation derivation_1'!P107-'Observed data'!S323</f>
        <v>0.77700000000000102</v>
      </c>
      <c r="Q107" s="7">
        <f>'Standard deviation derivation_1'!Q107-'Observed data'!T323</f>
        <v>0.88399999999999679</v>
      </c>
      <c r="R107" s="7">
        <f>'Standard deviation derivation_1'!R107-'Observed data'!U323</f>
        <v>1.0160000000000018</v>
      </c>
      <c r="S107" s="7">
        <f>'Standard deviation derivation_1'!S107-'Observed data'!V323</f>
        <v>0.52499999999999858</v>
      </c>
      <c r="T107" s="7">
        <f>'Standard deviation derivation_1'!T107-'Observed data'!W323</f>
        <v>0.53199999999999648</v>
      </c>
      <c r="U107" s="7">
        <f>'Standard deviation derivation_1'!U107-'Observed data'!X323</f>
        <v>0.81700000000000017</v>
      </c>
      <c r="V107" s="7">
        <f>'Standard deviation derivation_1'!V107-'Observed data'!Y323</f>
        <v>0.66499999999999915</v>
      </c>
      <c r="X107" s="4">
        <v>127.75</v>
      </c>
      <c r="Y107" s="9">
        <f t="shared" si="5"/>
        <v>36835.003472219993</v>
      </c>
      <c r="Z107" s="33"/>
      <c r="AA107" s="7">
        <f>'Standard deviation derivation_1'!AA107-'Observed data'!AG359</f>
        <v>0.49699999999999989</v>
      </c>
      <c r="AB107" s="7">
        <f>'Standard deviation derivation_1'!AB107-'Observed data'!AH359</f>
        <v>0.53399999999999892</v>
      </c>
      <c r="AC107" s="7">
        <f>'Standard deviation derivation_1'!AC107-'Observed data'!AI359</f>
        <v>0.58600000000000207</v>
      </c>
      <c r="AD107" s="33"/>
      <c r="AE107" s="7">
        <f>'Standard deviation derivation_1'!AE107-'Observed data'!AK359</f>
        <v>0.38300000000000267</v>
      </c>
      <c r="AF107" s="7">
        <f>'Standard deviation derivation_1'!AF107-'Observed data'!AL359</f>
        <v>0.66799999999999926</v>
      </c>
      <c r="AG107" s="7">
        <f>'Standard deviation derivation_1'!AG107-'Observed data'!AM359</f>
        <v>0.1769999999999996</v>
      </c>
    </row>
    <row r="108" spans="1:33" x14ac:dyDescent="0.2">
      <c r="A108">
        <v>1</v>
      </c>
      <c r="B108" s="4">
        <v>128</v>
      </c>
      <c r="C108" s="9">
        <f t="shared" si="3"/>
        <v>41630.673611110607</v>
      </c>
      <c r="D108" s="7">
        <f>'Standard deviation derivation_1'!D108-'Observed data'!D328</f>
        <v>-1.8999999999998352E-2</v>
      </c>
      <c r="E108" s="7">
        <f>'Standard deviation derivation_1'!E108-'Observed data'!E328</f>
        <v>-0.31200000000000472</v>
      </c>
      <c r="F108" s="7">
        <f>'Standard deviation derivation_1'!F108-'Observed data'!F328</f>
        <v>-0.15700000000000003</v>
      </c>
      <c r="G108" s="7">
        <f>'Standard deviation derivation_1'!G108-'Observed data'!G328</f>
        <v>-0.26899999999999835</v>
      </c>
      <c r="H108" s="7">
        <f>'Standard deviation derivation_1'!H108-'Observed data'!H328</f>
        <v>0.31400000000000006</v>
      </c>
      <c r="I108" s="7">
        <f>'Standard deviation derivation_1'!I108-'Observed data'!I328</f>
        <v>-0.83199999999999363</v>
      </c>
      <c r="J108" s="7">
        <f>'Standard deviation derivation_1'!J108-'Observed data'!J328</f>
        <v>-0.82900000000000063</v>
      </c>
      <c r="K108" s="7">
        <f>'Standard deviation derivation_1'!K108-'Observed data'!K328</f>
        <v>-0.95799999999999841</v>
      </c>
      <c r="L108" s="7">
        <v>1</v>
      </c>
      <c r="M108" s="4">
        <v>128</v>
      </c>
      <c r="N108" s="9">
        <f t="shared" si="4"/>
        <v>39852.631944444111</v>
      </c>
      <c r="O108" s="7">
        <f>'Standard deviation derivation_1'!O108-'Observed data'!R324</f>
        <v>0.16199999999999903</v>
      </c>
      <c r="P108" s="7">
        <f>'Standard deviation derivation_1'!P108-'Observed data'!S324</f>
        <v>0.79400000000000404</v>
      </c>
      <c r="Q108" s="7">
        <f>'Standard deviation derivation_1'!Q108-'Observed data'!T324</f>
        <v>0.88099999999999667</v>
      </c>
      <c r="R108" s="7">
        <f>'Standard deviation derivation_1'!R108-'Observed data'!U324</f>
        <v>1.0060000000000002</v>
      </c>
      <c r="S108" s="7">
        <f>'Standard deviation derivation_1'!S108-'Observed data'!V324</f>
        <v>0.52499999999999858</v>
      </c>
      <c r="T108" s="7">
        <f>'Standard deviation derivation_1'!T108-'Observed data'!W324</f>
        <v>0.52799999999999869</v>
      </c>
      <c r="U108" s="7">
        <f>'Standard deviation derivation_1'!U108-'Observed data'!X324</f>
        <v>0.81099999999999994</v>
      </c>
      <c r="V108" s="7">
        <f>'Standard deviation derivation_1'!V108-'Observed data'!Y324</f>
        <v>0.66300000000000026</v>
      </c>
      <c r="X108" s="4">
        <v>128</v>
      </c>
      <c r="Y108" s="9">
        <f t="shared" si="5"/>
        <v>36835.006944442212</v>
      </c>
      <c r="Z108" s="33"/>
      <c r="AA108" s="7">
        <f>'Standard deviation derivation_1'!AA108-'Observed data'!AG360</f>
        <v>0.51500000000000057</v>
      </c>
      <c r="AB108" s="7">
        <f>'Standard deviation derivation_1'!AB108-'Observed data'!AH360</f>
        <v>0.54200000000000159</v>
      </c>
      <c r="AC108" s="7">
        <f>'Standard deviation derivation_1'!AC108-'Observed data'!AI360</f>
        <v>0.58600000000000207</v>
      </c>
      <c r="AD108" s="33"/>
      <c r="AE108" s="7">
        <f>'Standard deviation derivation_1'!AE108-'Observed data'!AK360</f>
        <v>0.37800000000000011</v>
      </c>
      <c r="AF108" s="7">
        <f>'Standard deviation derivation_1'!AF108-'Observed data'!AL360</f>
        <v>0.61700000000000088</v>
      </c>
      <c r="AG108" s="7">
        <f>'Standard deviation derivation_1'!AG108-'Observed data'!AM360</f>
        <v>0.17600000000000193</v>
      </c>
    </row>
    <row r="109" spans="1:33" x14ac:dyDescent="0.2">
      <c r="A109">
        <v>1</v>
      </c>
      <c r="B109" s="4">
        <v>128.25</v>
      </c>
      <c r="C109" s="9">
        <f t="shared" si="3"/>
        <v>41630.677083332826</v>
      </c>
      <c r="D109" s="7">
        <f>'Standard deviation derivation_1'!D109-'Observed data'!D329</f>
        <v>-1.3999999999995794E-2</v>
      </c>
      <c r="E109" s="7">
        <f>'Standard deviation derivation_1'!E109-'Observed data'!E329</f>
        <v>-0.30100000000000193</v>
      </c>
      <c r="F109" s="7">
        <f>'Standard deviation derivation_1'!F109-'Observed data'!F329</f>
        <v>-0.1509999999999998</v>
      </c>
      <c r="G109" s="7">
        <f>'Standard deviation derivation_1'!G109-'Observed data'!G329</f>
        <v>-0.26500000000000057</v>
      </c>
      <c r="H109" s="7">
        <f>'Standard deviation derivation_1'!H109-'Observed data'!H329</f>
        <v>0.31400000000000006</v>
      </c>
      <c r="I109" s="7">
        <f>'Standard deviation derivation_1'!I109-'Observed data'!I329</f>
        <v>-0.81800000000000495</v>
      </c>
      <c r="J109" s="7">
        <f>'Standard deviation derivation_1'!J109-'Observed data'!J329</f>
        <v>-0.83300000000000196</v>
      </c>
      <c r="K109" s="7">
        <f>'Standard deviation derivation_1'!K109-'Observed data'!K329</f>
        <v>-0.96900000000000119</v>
      </c>
      <c r="L109" s="7">
        <v>1</v>
      </c>
      <c r="M109" s="4">
        <v>128.25</v>
      </c>
      <c r="N109" s="9">
        <f t="shared" si="4"/>
        <v>39852.63541666633</v>
      </c>
      <c r="O109" s="7">
        <f>'Standard deviation derivation_1'!O109-'Observed data'!R325</f>
        <v>0.15700000000000358</v>
      </c>
      <c r="P109" s="7">
        <f>'Standard deviation derivation_1'!P109-'Observed data'!S325</f>
        <v>0.81699999999999307</v>
      </c>
      <c r="Q109" s="7">
        <f>'Standard deviation derivation_1'!Q109-'Observed data'!T325</f>
        <v>0.87600000000000122</v>
      </c>
      <c r="R109" s="7">
        <f>'Standard deviation derivation_1'!R109-'Observed data'!U325</f>
        <v>1</v>
      </c>
      <c r="S109" s="7">
        <f>'Standard deviation derivation_1'!S109-'Observed data'!V325</f>
        <v>0.61399999999999721</v>
      </c>
      <c r="T109" s="7">
        <f>'Standard deviation derivation_1'!T109-'Observed data'!W325</f>
        <v>0.5239999999999938</v>
      </c>
      <c r="U109" s="7">
        <f>'Standard deviation derivation_1'!U109-'Observed data'!X325</f>
        <v>0.80400000000000205</v>
      </c>
      <c r="V109" s="7">
        <f>'Standard deviation derivation_1'!V109-'Observed data'!Y325</f>
        <v>0.66100000000000136</v>
      </c>
      <c r="X109" s="4">
        <v>128.25</v>
      </c>
      <c r="Y109" s="9">
        <f t="shared" si="5"/>
        <v>36835.010416664431</v>
      </c>
      <c r="Z109" s="33"/>
      <c r="AA109" s="7">
        <f>'Standard deviation derivation_1'!AA109-'Observed data'!AG361</f>
        <v>0.54299999999999926</v>
      </c>
      <c r="AB109" s="7">
        <f>'Standard deviation derivation_1'!AB109-'Observed data'!AH361</f>
        <v>0.55000000000000071</v>
      </c>
      <c r="AC109" s="7">
        <f>'Standard deviation derivation_1'!AC109-'Observed data'!AI361</f>
        <v>0.59299999999999997</v>
      </c>
      <c r="AD109" s="33"/>
      <c r="AE109" s="7">
        <f>'Standard deviation derivation_1'!AE109-'Observed data'!AK361</f>
        <v>0.37399999999999523</v>
      </c>
      <c r="AF109" s="7">
        <f>'Standard deviation derivation_1'!AF109-'Observed data'!AL361</f>
        <v>0.56199999999999761</v>
      </c>
      <c r="AG109" s="7">
        <f>'Standard deviation derivation_1'!AG109-'Observed data'!AM361</f>
        <v>0.1720000000000006</v>
      </c>
    </row>
    <row r="110" spans="1:33" x14ac:dyDescent="0.2">
      <c r="A110">
        <v>1</v>
      </c>
      <c r="B110" s="4">
        <v>128.5</v>
      </c>
      <c r="C110" s="9">
        <f t="shared" si="3"/>
        <v>41630.680555555045</v>
      </c>
      <c r="D110" s="7">
        <f>'Standard deviation derivation_1'!D110-'Observed data'!D330</f>
        <v>-9.0000000000003411E-3</v>
      </c>
      <c r="E110" s="7">
        <f>'Standard deviation derivation_1'!E110-'Observed data'!E330</f>
        <v>-0.29299999999999926</v>
      </c>
      <c r="F110" s="7">
        <f>'Standard deviation derivation_1'!F110-'Observed data'!F330</f>
        <v>-0.14700000000000202</v>
      </c>
      <c r="G110" s="7">
        <f>'Standard deviation derivation_1'!G110-'Observed data'!G330</f>
        <v>-0.25799999999999912</v>
      </c>
      <c r="H110" s="7">
        <f>'Standard deviation derivation_1'!H110-'Observed data'!H330</f>
        <v>0.30799999999999983</v>
      </c>
      <c r="I110" s="7">
        <f>'Standard deviation derivation_1'!I110-'Observed data'!I330</f>
        <v>-0.81000000000000227</v>
      </c>
      <c r="J110" s="7">
        <f>'Standard deviation derivation_1'!J110-'Observed data'!J330</f>
        <v>-0.83600000000000207</v>
      </c>
      <c r="K110" s="7">
        <f>'Standard deviation derivation_1'!K110-'Observed data'!K330</f>
        <v>-0.9789999999999992</v>
      </c>
      <c r="L110" s="7">
        <v>1</v>
      </c>
      <c r="M110" s="4">
        <v>128.5</v>
      </c>
      <c r="N110" s="9">
        <f t="shared" si="4"/>
        <v>39852.638888888549</v>
      </c>
      <c r="O110" s="7">
        <f>'Standard deviation derivation_1'!O110-'Observed data'!R326</f>
        <v>0.15200000000000102</v>
      </c>
      <c r="P110" s="7">
        <f>'Standard deviation derivation_1'!P110-'Observed data'!S326</f>
        <v>0.84600000000000364</v>
      </c>
      <c r="Q110" s="7">
        <f>'Standard deviation derivation_1'!Q110-'Observed data'!T326</f>
        <v>0.87899999999999778</v>
      </c>
      <c r="R110" s="7">
        <f>'Standard deviation derivation_1'!R110-'Observed data'!U326</f>
        <v>0.99699999999999989</v>
      </c>
      <c r="S110" s="7">
        <f>'Standard deviation derivation_1'!S110-'Observed data'!V326</f>
        <v>0.62299999999999756</v>
      </c>
      <c r="T110" s="7">
        <f>'Standard deviation derivation_1'!T110-'Observed data'!W326</f>
        <v>0.52299999999999613</v>
      </c>
      <c r="U110" s="7">
        <f>'Standard deviation derivation_1'!U110-'Observed data'!X326</f>
        <v>0.79799999999999827</v>
      </c>
      <c r="V110" s="7">
        <f>'Standard deviation derivation_1'!V110-'Observed data'!Y326</f>
        <v>0.65700000000000003</v>
      </c>
      <c r="X110" s="4">
        <v>128.5</v>
      </c>
      <c r="Y110" s="9">
        <f t="shared" si="5"/>
        <v>36835.01388888665</v>
      </c>
      <c r="Z110" s="33"/>
      <c r="AA110" s="7">
        <f>'Standard deviation derivation_1'!AA110-'Observed data'!AG362</f>
        <v>0.57699999999999818</v>
      </c>
      <c r="AB110" s="7">
        <f>'Standard deviation derivation_1'!AB110-'Observed data'!AH362</f>
        <v>0.56400000000000006</v>
      </c>
      <c r="AC110" s="7">
        <f>'Standard deviation derivation_1'!AC110-'Observed data'!AI362</f>
        <v>0.59600000000000009</v>
      </c>
      <c r="AD110" s="33"/>
      <c r="AE110" s="7">
        <f>'Standard deviation derivation_1'!AE110-'Observed data'!AK362</f>
        <v>0.37400000000000233</v>
      </c>
      <c r="AF110" s="7">
        <f>'Standard deviation derivation_1'!AF110-'Observed data'!AL362</f>
        <v>0.52299999999999969</v>
      </c>
      <c r="AG110" s="7">
        <f>'Standard deviation derivation_1'!AG110-'Observed data'!AM362</f>
        <v>0.17000000000000171</v>
      </c>
    </row>
    <row r="111" spans="1:33" x14ac:dyDescent="0.2">
      <c r="A111">
        <v>1</v>
      </c>
      <c r="B111" s="4">
        <v>128.75</v>
      </c>
      <c r="C111" s="9">
        <f t="shared" si="3"/>
        <v>41630.684027777264</v>
      </c>
      <c r="D111" s="7">
        <f>'Standard deviation derivation_1'!D111-'Observed data'!D331</f>
        <v>-9.0000000000003411E-3</v>
      </c>
      <c r="E111" s="7">
        <f>'Standard deviation derivation_1'!E111-'Observed data'!E331</f>
        <v>-0.28199999999999648</v>
      </c>
      <c r="F111" s="7">
        <f>'Standard deviation derivation_1'!F111-'Observed data'!F331</f>
        <v>-0.13100000000000023</v>
      </c>
      <c r="G111" s="7">
        <f>'Standard deviation derivation_1'!G111-'Observed data'!G331</f>
        <v>-0.25</v>
      </c>
      <c r="H111" s="7">
        <f>'Standard deviation derivation_1'!H111-'Observed data'!H331</f>
        <v>0.31700000000000017</v>
      </c>
      <c r="I111" s="7">
        <f>'Standard deviation derivation_1'!I111-'Observed data'!I331</f>
        <v>-0.79999999999999716</v>
      </c>
      <c r="J111" s="7">
        <f>'Standard deviation derivation_1'!J111-'Observed data'!J331</f>
        <v>-0.83699999999999974</v>
      </c>
      <c r="K111" s="7">
        <f>'Standard deviation derivation_1'!K111-'Observed data'!K331</f>
        <v>-0.99000000000000199</v>
      </c>
      <c r="L111" s="7">
        <v>1</v>
      </c>
      <c r="M111" s="4">
        <v>128.75</v>
      </c>
      <c r="N111" s="9">
        <f t="shared" si="4"/>
        <v>39852.642361110768</v>
      </c>
      <c r="O111" s="7">
        <f>'Standard deviation derivation_1'!O111-'Observed data'!R327</f>
        <v>0.15200000000000102</v>
      </c>
      <c r="P111" s="7">
        <f>'Standard deviation derivation_1'!P111-'Observed data'!S327</f>
        <v>0.875</v>
      </c>
      <c r="Q111" s="7">
        <f>'Standard deviation derivation_1'!Q111-'Observed data'!T327</f>
        <v>0.8819999999999979</v>
      </c>
      <c r="R111" s="7">
        <f>'Standard deviation derivation_1'!R111-'Observed data'!U327</f>
        <v>0.99699999999999989</v>
      </c>
      <c r="S111" s="7">
        <f>'Standard deviation derivation_1'!S111-'Observed data'!V327</f>
        <v>0.5589999999999975</v>
      </c>
      <c r="T111" s="7">
        <f>'Standard deviation derivation_1'!T111-'Observed data'!W327</f>
        <v>0.52700000000000102</v>
      </c>
      <c r="U111" s="7">
        <f>'Standard deviation derivation_1'!U111-'Observed data'!X327</f>
        <v>0.78999999999999915</v>
      </c>
      <c r="V111" s="7">
        <f>'Standard deviation derivation_1'!V111-'Observed data'!Y327</f>
        <v>0.65300000000000225</v>
      </c>
      <c r="X111" s="4">
        <v>128.75</v>
      </c>
      <c r="Y111" s="9">
        <f t="shared" si="5"/>
        <v>36835.017361108868</v>
      </c>
      <c r="Z111" s="33"/>
      <c r="AA111" s="7">
        <f>'Standard deviation derivation_1'!AA111-'Observed data'!AG363</f>
        <v>0.62000000000000455</v>
      </c>
      <c r="AB111" s="7">
        <f>'Standard deviation derivation_1'!AB111-'Observed data'!AH363</f>
        <v>0.58299999999999841</v>
      </c>
      <c r="AC111" s="7">
        <f>'Standard deviation derivation_1'!AC111-'Observed data'!AI363</f>
        <v>0.60700000000000287</v>
      </c>
      <c r="AD111" s="33"/>
      <c r="AE111" s="7">
        <f>'Standard deviation derivation_1'!AE111-'Observed data'!AK363</f>
        <v>0.37199999999999989</v>
      </c>
      <c r="AF111" s="7">
        <f>'Standard deviation derivation_1'!AF111-'Observed data'!AL363</f>
        <v>0.48799999999999955</v>
      </c>
      <c r="AG111" s="7">
        <f>'Standard deviation derivation_1'!AG111-'Observed data'!AM363</f>
        <v>0.16399999999999793</v>
      </c>
    </row>
    <row r="112" spans="1:33" x14ac:dyDescent="0.2">
      <c r="A112">
        <v>1</v>
      </c>
      <c r="B112" s="4">
        <v>129</v>
      </c>
      <c r="C112" s="9">
        <f t="shared" si="3"/>
        <v>41630.687499999483</v>
      </c>
      <c r="D112" s="7">
        <f>'Standard deviation derivation_1'!D112-'Observed data'!D332</f>
        <v>-1.5000000000000568E-2</v>
      </c>
      <c r="E112" s="7">
        <f>'Standard deviation derivation_1'!E112-'Observed data'!E332</f>
        <v>-0.27400000000000091</v>
      </c>
      <c r="F112" s="7">
        <f>'Standard deviation derivation_1'!F112-'Observed data'!F332</f>
        <v>-0.12199999999999989</v>
      </c>
      <c r="G112" s="7">
        <f>'Standard deviation derivation_1'!G112-'Observed data'!G332</f>
        <v>-0.24000000000000199</v>
      </c>
      <c r="H112" s="7">
        <f>'Standard deviation derivation_1'!H112-'Observed data'!H332</f>
        <v>0.32000000000000028</v>
      </c>
      <c r="I112" s="7">
        <f>'Standard deviation derivation_1'!I112-'Observed data'!I332</f>
        <v>-0.78800000000000381</v>
      </c>
      <c r="J112" s="7">
        <f>'Standard deviation derivation_1'!J112-'Observed data'!J332</f>
        <v>-0.83899999999999864</v>
      </c>
      <c r="K112" s="7">
        <f>'Standard deviation derivation_1'!K112-'Observed data'!K332</f>
        <v>-0.99899999999999878</v>
      </c>
      <c r="L112" s="7">
        <v>1</v>
      </c>
      <c r="M112" s="4">
        <v>129</v>
      </c>
      <c r="N112" s="9">
        <f t="shared" si="4"/>
        <v>39852.645833332987</v>
      </c>
      <c r="O112" s="7">
        <f>'Standard deviation derivation_1'!O112-'Observed data'!R328</f>
        <v>0.12900000000000489</v>
      </c>
      <c r="P112" s="7">
        <f>'Standard deviation derivation_1'!P112-'Observed data'!S328</f>
        <v>0.9030000000000058</v>
      </c>
      <c r="Q112" s="7">
        <f>'Standard deviation derivation_1'!Q112-'Observed data'!T328</f>
        <v>0.88800000000000168</v>
      </c>
      <c r="R112" s="7">
        <f>'Standard deviation derivation_1'!R112-'Observed data'!U328</f>
        <v>1.0009999999999977</v>
      </c>
      <c r="S112" s="7">
        <f>'Standard deviation derivation_1'!S112-'Observed data'!V328</f>
        <v>0.54099999999999682</v>
      </c>
      <c r="T112" s="7">
        <f>'Standard deviation derivation_1'!T112-'Observed data'!W328</f>
        <v>0.52799999999999869</v>
      </c>
      <c r="U112" s="7">
        <f>'Standard deviation derivation_1'!U112-'Observed data'!X328</f>
        <v>0.78200000000000003</v>
      </c>
      <c r="V112" s="7">
        <f>'Standard deviation derivation_1'!V112-'Observed data'!Y328</f>
        <v>0.64700000000000202</v>
      </c>
      <c r="X112" s="4">
        <v>129</v>
      </c>
      <c r="Y112" s="9">
        <f t="shared" si="5"/>
        <v>36835.020833331087</v>
      </c>
      <c r="Z112" s="33"/>
      <c r="AA112" s="7">
        <f>'Standard deviation derivation_1'!AA112-'Observed data'!AG364</f>
        <v>0.66900000000000404</v>
      </c>
      <c r="AB112" s="7">
        <f>'Standard deviation derivation_1'!AB112-'Observed data'!AH364</f>
        <v>0.60499999999999687</v>
      </c>
      <c r="AC112" s="7">
        <f>'Standard deviation derivation_1'!AC112-'Observed data'!AI364</f>
        <v>0.62199999999999989</v>
      </c>
      <c r="AD112" s="33"/>
      <c r="AE112" s="7">
        <f>'Standard deviation derivation_1'!AE112-'Observed data'!AK364</f>
        <v>0.38000000000000256</v>
      </c>
      <c r="AF112" s="7">
        <f>'Standard deviation derivation_1'!AF112-'Observed data'!AL364</f>
        <v>0.47299999999999898</v>
      </c>
      <c r="AG112" s="7">
        <f>'Standard deviation derivation_1'!AG112-'Observed data'!AM364</f>
        <v>0.15300000000000225</v>
      </c>
    </row>
    <row r="113" spans="1:33" x14ac:dyDescent="0.2">
      <c r="A113">
        <v>1</v>
      </c>
      <c r="B113" s="4">
        <v>129.25</v>
      </c>
      <c r="C113" s="9">
        <f t="shared" si="3"/>
        <v>41630.690972221702</v>
      </c>
      <c r="D113" s="7">
        <f>'Standard deviation derivation_1'!D113-'Observed data'!D333</f>
        <v>-4.9999999999954525E-3</v>
      </c>
      <c r="E113" s="7">
        <f>'Standard deviation derivation_1'!E113-'Observed data'!E333</f>
        <v>-0.26399999999999579</v>
      </c>
      <c r="F113" s="7">
        <f>'Standard deviation derivation_1'!F113-'Observed data'!F333</f>
        <v>-0.11799999999999855</v>
      </c>
      <c r="G113" s="7">
        <f>'Standard deviation derivation_1'!G113-'Observed data'!G333</f>
        <v>-0.23399999999999821</v>
      </c>
      <c r="H113" s="7">
        <f>'Standard deviation derivation_1'!H113-'Observed data'!H333</f>
        <v>0.32100000000000506</v>
      </c>
      <c r="I113" s="7">
        <f>'Standard deviation derivation_1'!I113-'Observed data'!I333</f>
        <v>-0.77700000000000102</v>
      </c>
      <c r="J113" s="7">
        <f>'Standard deviation derivation_1'!J113-'Observed data'!J333</f>
        <v>-0.83999999999999986</v>
      </c>
      <c r="K113" s="7">
        <f>'Standard deviation derivation_1'!K113-'Observed data'!K333</f>
        <v>-1.004999999999999</v>
      </c>
      <c r="L113" s="7">
        <v>1</v>
      </c>
      <c r="M113" s="4">
        <v>129.25</v>
      </c>
      <c r="N113" s="9">
        <f t="shared" si="4"/>
        <v>39852.649305555206</v>
      </c>
      <c r="O113" s="7">
        <f>'Standard deviation derivation_1'!O113-'Observed data'!R329</f>
        <v>0.12000000000000455</v>
      </c>
      <c r="P113" s="7">
        <f>'Standard deviation derivation_1'!P113-'Observed data'!S329</f>
        <v>0.92300000000000182</v>
      </c>
      <c r="Q113" s="7">
        <f>'Standard deviation derivation_1'!Q113-'Observed data'!T329</f>
        <v>0.89599999999999724</v>
      </c>
      <c r="R113" s="7">
        <f>'Standard deviation derivation_1'!R113-'Observed data'!U329</f>
        <v>1.0030000000000001</v>
      </c>
      <c r="S113" s="7">
        <f>'Standard deviation derivation_1'!S113-'Observed data'!V329</f>
        <v>0.53699999999999903</v>
      </c>
      <c r="T113" s="7">
        <f>'Standard deviation derivation_1'!T113-'Observed data'!W329</f>
        <v>0.52899999999999636</v>
      </c>
      <c r="U113" s="7">
        <f>'Standard deviation derivation_1'!U113-'Observed data'!X329</f>
        <v>0.77499999999999858</v>
      </c>
      <c r="V113" s="7">
        <f>'Standard deviation derivation_1'!V113-'Observed data'!Y329</f>
        <v>0.64199999999999946</v>
      </c>
      <c r="X113" s="4">
        <v>129.25</v>
      </c>
      <c r="Y113" s="9">
        <f t="shared" si="5"/>
        <v>36835.024305553306</v>
      </c>
      <c r="Z113" s="33"/>
      <c r="AA113" s="7">
        <f>'Standard deviation derivation_1'!AA113-'Observed data'!AG365</f>
        <v>0.71699999999999875</v>
      </c>
      <c r="AB113" s="7">
        <f>'Standard deviation derivation_1'!AB113-'Observed data'!AH365</f>
        <v>0.62899999999999778</v>
      </c>
      <c r="AC113" s="7">
        <f>'Standard deviation derivation_1'!AC113-'Observed data'!AI365</f>
        <v>0.64000000000000057</v>
      </c>
      <c r="AD113" s="33"/>
      <c r="AE113" s="7">
        <f>'Standard deviation derivation_1'!AE113-'Observed data'!AK365</f>
        <v>0.375</v>
      </c>
      <c r="AF113" s="7">
        <f>'Standard deviation derivation_1'!AF113-'Observed data'!AL365</f>
        <v>0.46900000000000119</v>
      </c>
      <c r="AG113" s="7">
        <f>'Standard deviation derivation_1'!AG113-'Observed data'!AM365</f>
        <v>0.13799999999999812</v>
      </c>
    </row>
    <row r="114" spans="1:33" x14ac:dyDescent="0.2">
      <c r="A114">
        <v>1</v>
      </c>
      <c r="B114" s="4">
        <v>129.5</v>
      </c>
      <c r="C114" s="9">
        <f t="shared" si="3"/>
        <v>41630.694444443921</v>
      </c>
      <c r="D114" s="7">
        <f>'Standard deviation derivation_1'!D114-'Observed data'!D334</f>
        <v>-1.099999999999568E-2</v>
      </c>
      <c r="E114" s="7">
        <f>'Standard deviation derivation_1'!E114-'Observed data'!E334</f>
        <v>-0.25499999999999545</v>
      </c>
      <c r="F114" s="7">
        <f>'Standard deviation derivation_1'!F114-'Observed data'!F334</f>
        <v>-0.11499999999999844</v>
      </c>
      <c r="G114" s="7">
        <f>'Standard deviation derivation_1'!G114-'Observed data'!G334</f>
        <v>-0.22800000000000153</v>
      </c>
      <c r="H114" s="7">
        <f>'Standard deviation derivation_1'!H114-'Observed data'!H334</f>
        <v>0.43800000000000239</v>
      </c>
      <c r="I114" s="7">
        <f>'Standard deviation derivation_1'!I114-'Observed data'!I334</f>
        <v>-0.76500000000000057</v>
      </c>
      <c r="J114" s="7">
        <f>'Standard deviation derivation_1'!J114-'Observed data'!J334</f>
        <v>-0.8420000000000023</v>
      </c>
      <c r="K114" s="7">
        <f>'Standard deviation derivation_1'!K114-'Observed data'!K334</f>
        <v>-1.0129999999999981</v>
      </c>
      <c r="L114" s="7">
        <v>1</v>
      </c>
      <c r="M114" s="4">
        <v>129.5</v>
      </c>
      <c r="N114" s="9">
        <f t="shared" si="4"/>
        <v>39852.652777777424</v>
      </c>
      <c r="O114" s="7">
        <f>'Standard deviation derivation_1'!O114-'Observed data'!R330</f>
        <v>0.10099999999999909</v>
      </c>
      <c r="P114" s="7">
        <f>'Standard deviation derivation_1'!P114-'Observed data'!S330</f>
        <v>0.93500000000000227</v>
      </c>
      <c r="Q114" s="7">
        <f>'Standard deviation derivation_1'!Q114-'Observed data'!T330</f>
        <v>0.91100000000000136</v>
      </c>
      <c r="R114" s="7">
        <f>'Standard deviation derivation_1'!R114-'Observed data'!U330</f>
        <v>1.009999999999998</v>
      </c>
      <c r="S114" s="7">
        <f>'Standard deviation derivation_1'!S114-'Observed data'!V330</f>
        <v>0.53399999999999892</v>
      </c>
      <c r="T114" s="7">
        <f>'Standard deviation derivation_1'!T114-'Observed data'!W330</f>
        <v>0.54200000000000159</v>
      </c>
      <c r="U114" s="7">
        <f>'Standard deviation derivation_1'!U114-'Observed data'!X330</f>
        <v>0.76899999999999835</v>
      </c>
      <c r="V114" s="7">
        <f>'Standard deviation derivation_1'!V114-'Observed data'!Y330</f>
        <v>0.63599999999999923</v>
      </c>
      <c r="X114" s="4">
        <v>129.5</v>
      </c>
      <c r="Y114" s="9">
        <f t="shared" si="5"/>
        <v>36835.027777775525</v>
      </c>
      <c r="Z114" s="33"/>
      <c r="AA114" s="7">
        <f>'Standard deviation derivation_1'!AA114-'Observed data'!AG366</f>
        <v>0.76500000000000057</v>
      </c>
      <c r="AB114" s="7">
        <f>'Standard deviation derivation_1'!AB114-'Observed data'!AH366</f>
        <v>0.65900000000000247</v>
      </c>
      <c r="AC114" s="7">
        <f>'Standard deviation derivation_1'!AC114-'Observed data'!AI366</f>
        <v>0.66000000000000014</v>
      </c>
      <c r="AD114" s="33"/>
      <c r="AE114" s="7">
        <f>'Standard deviation derivation_1'!AE114-'Observed data'!AK366</f>
        <v>0.37700000000000244</v>
      </c>
      <c r="AF114" s="7">
        <f>'Standard deviation derivation_1'!AF114-'Observed data'!AL366</f>
        <v>0.47299999999999898</v>
      </c>
      <c r="AG114" s="7">
        <f>'Standard deviation derivation_1'!AG114-'Observed data'!AM366</f>
        <v>0.12399999999999878</v>
      </c>
    </row>
    <row r="115" spans="1:33" x14ac:dyDescent="0.2">
      <c r="A115">
        <v>1</v>
      </c>
      <c r="B115" s="4">
        <v>129.75</v>
      </c>
      <c r="C115" s="9">
        <f t="shared" si="3"/>
        <v>41630.69791666614</v>
      </c>
      <c r="D115" s="7">
        <f>'Standard deviation derivation_1'!D115-'Observed data'!D335</f>
        <v>-9.9999999999980105E-3</v>
      </c>
      <c r="E115" s="7">
        <f>'Standard deviation derivation_1'!E115-'Observed data'!E335</f>
        <v>-0.242999999999995</v>
      </c>
      <c r="F115" s="7">
        <f>'Standard deviation derivation_1'!F115-'Observed data'!F335</f>
        <v>-9.2999999999999972E-2</v>
      </c>
      <c r="G115" s="7">
        <f>'Standard deviation derivation_1'!G115-'Observed data'!G335</f>
        <v>-0.21499999999999986</v>
      </c>
      <c r="H115" s="7">
        <f>'Standard deviation derivation_1'!H115-'Observed data'!H335</f>
        <v>0.37600000000000477</v>
      </c>
      <c r="I115" s="7">
        <f>'Standard deviation derivation_1'!I115-'Observed data'!I335</f>
        <v>-0.75500000000000256</v>
      </c>
      <c r="J115" s="7">
        <f>'Standard deviation derivation_1'!J115-'Observed data'!J335</f>
        <v>-0.83899999999999864</v>
      </c>
      <c r="K115" s="7">
        <f>'Standard deviation derivation_1'!K115-'Observed data'!K335</f>
        <v>-1.0169999999999995</v>
      </c>
      <c r="L115" s="7">
        <v>1</v>
      </c>
      <c r="M115" s="4">
        <v>129.75</v>
      </c>
      <c r="N115" s="9">
        <f t="shared" si="4"/>
        <v>39852.656249999643</v>
      </c>
      <c r="O115" s="7">
        <f>'Standard deviation derivation_1'!O115-'Observed data'!R331</f>
        <v>7.9000000000000625E-2</v>
      </c>
      <c r="P115" s="7">
        <f>'Standard deviation derivation_1'!P115-'Observed data'!S331</f>
        <v>0.94500000000000028</v>
      </c>
      <c r="Q115" s="7">
        <f>'Standard deviation derivation_1'!Q115-'Observed data'!T331</f>
        <v>0.93400000000000105</v>
      </c>
      <c r="R115" s="7">
        <f>'Standard deviation derivation_1'!R115-'Observed data'!U331</f>
        <v>1.0230000000000032</v>
      </c>
      <c r="S115" s="7">
        <f>'Standard deviation derivation_1'!S115-'Observed data'!V331</f>
        <v>0.51800000000000068</v>
      </c>
      <c r="T115" s="7">
        <f>'Standard deviation derivation_1'!T115-'Observed data'!W331</f>
        <v>0.55000000000000426</v>
      </c>
      <c r="U115" s="7">
        <f>'Standard deviation derivation_1'!U115-'Observed data'!X331</f>
        <v>0.76099999999999923</v>
      </c>
      <c r="V115" s="7">
        <f>'Standard deviation derivation_1'!V115-'Observed data'!Y331</f>
        <v>0.63100000000000023</v>
      </c>
      <c r="X115" s="4">
        <v>129.75</v>
      </c>
      <c r="Y115" s="9">
        <f t="shared" si="5"/>
        <v>36835.031249997744</v>
      </c>
      <c r="Z115" s="33"/>
      <c r="AA115" s="7">
        <f>'Standard deviation derivation_1'!AA115-'Observed data'!AG367</f>
        <v>0.80799999999999983</v>
      </c>
      <c r="AB115" s="7">
        <f>'Standard deviation derivation_1'!AB115-'Observed data'!AH367</f>
        <v>0.69200000000000017</v>
      </c>
      <c r="AC115" s="7">
        <f>'Standard deviation derivation_1'!AC115-'Observed data'!AI367</f>
        <v>0.68299999999999983</v>
      </c>
      <c r="AD115" s="33"/>
      <c r="AE115" s="7">
        <f>'Standard deviation derivation_1'!AE115-'Observed data'!AK367</f>
        <v>0.37199999999999989</v>
      </c>
      <c r="AF115" s="7">
        <f>'Standard deviation derivation_1'!AF115-'Observed data'!AL367</f>
        <v>0.48900000000000077</v>
      </c>
      <c r="AG115" s="7">
        <f>'Standard deviation derivation_1'!AG115-'Observed data'!AM367</f>
        <v>0.11400000000000077</v>
      </c>
    </row>
    <row r="116" spans="1:33" x14ac:dyDescent="0.2">
      <c r="A116">
        <v>1</v>
      </c>
      <c r="B116" s="4">
        <v>130</v>
      </c>
      <c r="C116" s="9">
        <f t="shared" si="3"/>
        <v>41630.701388888359</v>
      </c>
      <c r="D116" s="7">
        <f>'Standard deviation derivation_1'!D116-'Observed data'!D336</f>
        <v>-1.2999999999998124E-2</v>
      </c>
      <c r="E116" s="7">
        <f>'Standard deviation derivation_1'!E116-'Observed data'!E336</f>
        <v>-0.23100000000000165</v>
      </c>
      <c r="F116" s="7">
        <f>'Standard deviation derivation_1'!F116-'Observed data'!F336</f>
        <v>-8.6000000000002075E-2</v>
      </c>
      <c r="G116" s="7">
        <f>'Standard deviation derivation_1'!G116-'Observed data'!G336</f>
        <v>-0.20599999999999952</v>
      </c>
      <c r="H116" s="7">
        <f>'Standard deviation derivation_1'!H116-'Observed data'!H336</f>
        <v>0.34600000000000364</v>
      </c>
      <c r="I116" s="7">
        <f>'Standard deviation derivation_1'!I116-'Observed data'!I336</f>
        <v>-0.74099999999999966</v>
      </c>
      <c r="J116" s="7">
        <f>'Standard deviation derivation_1'!J116-'Observed data'!J336</f>
        <v>-0.84100000000000108</v>
      </c>
      <c r="K116" s="7">
        <f>'Standard deviation derivation_1'!K116-'Observed data'!K336</f>
        <v>-1.0240000000000009</v>
      </c>
      <c r="L116" s="7">
        <v>1</v>
      </c>
      <c r="M116" s="4">
        <v>130</v>
      </c>
      <c r="N116" s="9">
        <f t="shared" si="4"/>
        <v>39852.659722221862</v>
      </c>
      <c r="O116" s="7">
        <f>'Standard deviation derivation_1'!O116-'Observed data'!R332</f>
        <v>5.7999999999999829E-2</v>
      </c>
      <c r="P116" s="7">
        <f>'Standard deviation derivation_1'!P116-'Observed data'!S332</f>
        <v>0.94899999999999807</v>
      </c>
      <c r="Q116" s="7">
        <f>'Standard deviation derivation_1'!Q116-'Observed data'!T332</f>
        <v>0.95400000000000063</v>
      </c>
      <c r="R116" s="7">
        <f>'Standard deviation derivation_1'!R116-'Observed data'!U332</f>
        <v>1.0340000000000025</v>
      </c>
      <c r="S116" s="7">
        <f>'Standard deviation derivation_1'!S116-'Observed data'!V332</f>
        <v>0.48700000000000188</v>
      </c>
      <c r="T116" s="7">
        <f>'Standard deviation derivation_1'!T116-'Observed data'!W332</f>
        <v>0.56899999999999551</v>
      </c>
      <c r="U116" s="7">
        <f>'Standard deviation derivation_1'!U116-'Observed data'!X332</f>
        <v>0.75600000000000023</v>
      </c>
      <c r="V116" s="7">
        <f>'Standard deviation derivation_1'!V116-'Observed data'!Y332</f>
        <v>0.62699999999999889</v>
      </c>
      <c r="X116" s="4">
        <v>130</v>
      </c>
      <c r="Y116" s="9">
        <f t="shared" si="5"/>
        <v>36835.034722219963</v>
      </c>
      <c r="Z116" s="33"/>
      <c r="AA116" s="7">
        <f>'Standard deviation derivation_1'!AA116-'Observed data'!AG368</f>
        <v>0.84400000000000119</v>
      </c>
      <c r="AB116" s="7">
        <f>'Standard deviation derivation_1'!AB116-'Observed data'!AH368</f>
        <v>0.73399999999999821</v>
      </c>
      <c r="AC116" s="7">
        <f>'Standard deviation derivation_1'!AC116-'Observed data'!AI368</f>
        <v>0.7099999999999973</v>
      </c>
      <c r="AD116" s="33"/>
      <c r="AE116" s="7">
        <f>'Standard deviation derivation_1'!AE116-'Observed data'!AK368</f>
        <v>0.3680000000000021</v>
      </c>
      <c r="AF116" s="7">
        <f>'Standard deviation derivation_1'!AF116-'Observed data'!AL368</f>
        <v>0.51099999999999923</v>
      </c>
      <c r="AG116" s="7">
        <f>'Standard deviation derivation_1'!AG116-'Observed data'!AM368</f>
        <v>0.11299999999999955</v>
      </c>
    </row>
    <row r="117" spans="1:33" x14ac:dyDescent="0.2">
      <c r="A117">
        <v>1</v>
      </c>
      <c r="B117" s="4">
        <v>130.25</v>
      </c>
      <c r="C117" s="9">
        <f t="shared" si="3"/>
        <v>41630.704861110578</v>
      </c>
      <c r="D117" s="7">
        <f>'Standard deviation derivation_1'!D117-'Observed data'!D337</f>
        <v>-1.2999999999998124E-2</v>
      </c>
      <c r="E117" s="7">
        <f>'Standard deviation derivation_1'!E117-'Observed data'!E337</f>
        <v>-0.21800000000000352</v>
      </c>
      <c r="F117" s="7">
        <f>'Standard deviation derivation_1'!F117-'Observed data'!F337</f>
        <v>-7.9999999999998295E-2</v>
      </c>
      <c r="G117" s="7">
        <f>'Standard deviation derivation_1'!G117-'Observed data'!G337</f>
        <v>-0.20100000000000051</v>
      </c>
      <c r="H117" s="7">
        <f>'Standard deviation derivation_1'!H117-'Observed data'!H337</f>
        <v>0.33900000000000574</v>
      </c>
      <c r="I117" s="7">
        <f>'Standard deviation derivation_1'!I117-'Observed data'!I337</f>
        <v>-0.73199999999999932</v>
      </c>
      <c r="J117" s="7">
        <f>'Standard deviation derivation_1'!J117-'Observed data'!J337</f>
        <v>-0.84100000000000108</v>
      </c>
      <c r="K117" s="7">
        <f>'Standard deviation derivation_1'!K117-'Observed data'!K337</f>
        <v>-1.027000000000001</v>
      </c>
      <c r="L117" s="7">
        <v>1</v>
      </c>
      <c r="M117" s="4">
        <v>130.25</v>
      </c>
      <c r="N117" s="9">
        <f t="shared" si="4"/>
        <v>39852.663194444081</v>
      </c>
      <c r="O117" s="7">
        <f>'Standard deviation derivation_1'!O117-'Observed data'!R333</f>
        <v>3.0000000000001137E-2</v>
      </c>
      <c r="P117" s="7">
        <f>'Standard deviation derivation_1'!P117-'Observed data'!S333</f>
        <v>0.9480000000000004</v>
      </c>
      <c r="Q117" s="7">
        <f>'Standard deviation derivation_1'!Q117-'Observed data'!T333</f>
        <v>0.98399999999999821</v>
      </c>
      <c r="R117" s="7">
        <f>'Standard deviation derivation_1'!R117-'Observed data'!U333</f>
        <v>1.0510000000000019</v>
      </c>
      <c r="S117" s="7">
        <f>'Standard deviation derivation_1'!S117-'Observed data'!V333</f>
        <v>0.47800000000000153</v>
      </c>
      <c r="T117" s="7">
        <f>'Standard deviation derivation_1'!T117-'Observed data'!W333</f>
        <v>0.57999999999999829</v>
      </c>
      <c r="U117" s="7">
        <f>'Standard deviation derivation_1'!U117-'Observed data'!X333</f>
        <v>0.74800000000000111</v>
      </c>
      <c r="V117" s="7">
        <f>'Standard deviation derivation_1'!V117-'Observed data'!Y333</f>
        <v>0.62300000000000111</v>
      </c>
      <c r="X117" s="4">
        <v>130.25</v>
      </c>
      <c r="Y117" s="9">
        <f t="shared" si="5"/>
        <v>36835.038194442182</v>
      </c>
      <c r="Z117" s="33"/>
      <c r="AA117" s="7">
        <f>'Standard deviation derivation_1'!AA117-'Observed data'!AG369</f>
        <v>0.86299999999999955</v>
      </c>
      <c r="AB117" s="7">
        <f>'Standard deviation derivation_1'!AB117-'Observed data'!AH369</f>
        <v>0.77599999999999625</v>
      </c>
      <c r="AC117" s="7">
        <f>'Standard deviation derivation_1'!AC117-'Observed data'!AI369</f>
        <v>0.73300000000000054</v>
      </c>
      <c r="AD117" s="33"/>
      <c r="AE117" s="7">
        <f>'Standard deviation derivation_1'!AE117-'Observed data'!AK369</f>
        <v>0.36400000000000432</v>
      </c>
      <c r="AF117" s="7">
        <f>'Standard deviation derivation_1'!AF117-'Observed data'!AL369</f>
        <v>0.53899999999999793</v>
      </c>
      <c r="AG117" s="7">
        <f>'Standard deviation derivation_1'!AG117-'Observed data'!AM369</f>
        <v>0.11400000000000077</v>
      </c>
    </row>
    <row r="118" spans="1:33" x14ac:dyDescent="0.2">
      <c r="A118">
        <v>1</v>
      </c>
      <c r="B118" s="4">
        <v>130.5</v>
      </c>
      <c r="C118" s="9">
        <f t="shared" si="3"/>
        <v>41630.708333332797</v>
      </c>
      <c r="D118" s="7">
        <f>'Standard deviation derivation_1'!D118-'Observed data'!D338</f>
        <v>-1.2999999999998124E-2</v>
      </c>
      <c r="E118" s="7">
        <f>'Standard deviation derivation_1'!E118-'Observed data'!E338</f>
        <v>-0.20100000000000051</v>
      </c>
      <c r="F118" s="7">
        <f>'Standard deviation derivation_1'!F118-'Observed data'!F338</f>
        <v>-6.5000000000001279E-2</v>
      </c>
      <c r="G118" s="7">
        <f>'Standard deviation derivation_1'!G118-'Observed data'!G338</f>
        <v>-0.18900000000000006</v>
      </c>
      <c r="H118" s="7">
        <f>'Standard deviation derivation_1'!H118-'Observed data'!H338</f>
        <v>0.33900000000000574</v>
      </c>
      <c r="I118" s="7">
        <f>'Standard deviation derivation_1'!I118-'Observed data'!I338</f>
        <v>-0.71999999999999886</v>
      </c>
      <c r="J118" s="7">
        <f>'Standard deviation derivation_1'!J118-'Observed data'!J338</f>
        <v>-0.83800000000000097</v>
      </c>
      <c r="K118" s="7">
        <f>'Standard deviation derivation_1'!K118-'Observed data'!K338</f>
        <v>-1.032</v>
      </c>
      <c r="L118" s="7">
        <v>1</v>
      </c>
      <c r="M118" s="4">
        <v>130.5</v>
      </c>
      <c r="N118" s="9">
        <f t="shared" si="4"/>
        <v>39852.6666666663</v>
      </c>
      <c r="O118" s="7">
        <f>'Standard deviation derivation_1'!O118-'Observed data'!R334</f>
        <v>7.0000000000050022E-3</v>
      </c>
      <c r="P118" s="7">
        <f>'Standard deviation derivation_1'!P118-'Observed data'!S334</f>
        <v>0.93699999999999761</v>
      </c>
      <c r="Q118" s="7">
        <f>'Standard deviation derivation_1'!Q118-'Observed data'!T334</f>
        <v>1.012000000000004</v>
      </c>
      <c r="R118" s="7">
        <f>'Standard deviation derivation_1'!R118-'Observed data'!U334</f>
        <v>1.0749999999999993</v>
      </c>
      <c r="S118" s="7">
        <f>'Standard deviation derivation_1'!S118-'Observed data'!V334</f>
        <v>0.48000000000000398</v>
      </c>
      <c r="T118" s="7">
        <f>'Standard deviation derivation_1'!T118-'Observed data'!W334</f>
        <v>0.58899999999999864</v>
      </c>
      <c r="U118" s="7">
        <f>'Standard deviation derivation_1'!U118-'Observed data'!X334</f>
        <v>0.74200000000000088</v>
      </c>
      <c r="V118" s="7">
        <f>'Standard deviation derivation_1'!V118-'Observed data'!Y334</f>
        <v>0.62000000000000099</v>
      </c>
      <c r="X118" s="4">
        <v>130.5</v>
      </c>
      <c r="Y118" s="9">
        <f t="shared" si="5"/>
        <v>36835.041666664401</v>
      </c>
      <c r="Z118" s="33"/>
      <c r="AA118" s="7">
        <f>'Standard deviation derivation_1'!AA118-'Observed data'!AG370</f>
        <v>0.8539999999999992</v>
      </c>
      <c r="AB118" s="7">
        <f>'Standard deviation derivation_1'!AB118-'Observed data'!AH370</f>
        <v>0.8160000000000025</v>
      </c>
      <c r="AC118" s="7">
        <f>'Standard deviation derivation_1'!AC118-'Observed data'!AI370</f>
        <v>0.75999999999999801</v>
      </c>
      <c r="AD118" s="33"/>
      <c r="AE118" s="7">
        <f>'Standard deviation derivation_1'!AE118-'Observed data'!AK370</f>
        <v>0.34799999999999898</v>
      </c>
      <c r="AF118" s="7">
        <f>'Standard deviation derivation_1'!AF118-'Observed data'!AL370</f>
        <v>0.57000000000000028</v>
      </c>
      <c r="AG118" s="7">
        <f>'Standard deviation derivation_1'!AG118-'Observed data'!AM370</f>
        <v>0.12600000000000122</v>
      </c>
    </row>
    <row r="119" spans="1:33" x14ac:dyDescent="0.2">
      <c r="A119">
        <v>1</v>
      </c>
      <c r="B119" s="4">
        <v>130.75</v>
      </c>
      <c r="C119" s="9">
        <f t="shared" si="3"/>
        <v>41630.711805555016</v>
      </c>
      <c r="D119" s="7">
        <f>'Standard deviation derivation_1'!D119-'Observed data'!D339</f>
        <v>-1.3999999999995794E-2</v>
      </c>
      <c r="E119" s="7">
        <f>'Standard deviation derivation_1'!E119-'Observed data'!E339</f>
        <v>-0.1769999999999996</v>
      </c>
      <c r="F119" s="7">
        <f>'Standard deviation derivation_1'!F119-'Observed data'!F339</f>
        <v>-4.9999999999997158E-2</v>
      </c>
      <c r="G119" s="7">
        <f>'Standard deviation derivation_1'!G119-'Observed data'!G339</f>
        <v>-0.17599999999999838</v>
      </c>
      <c r="H119" s="7">
        <f>'Standard deviation derivation_1'!H119-'Observed data'!H339</f>
        <v>0.33800000000000097</v>
      </c>
      <c r="I119" s="7">
        <f>'Standard deviation derivation_1'!I119-'Observed data'!I339</f>
        <v>-0.70700000000000074</v>
      </c>
      <c r="J119" s="7">
        <f>'Standard deviation derivation_1'!J119-'Observed data'!J339</f>
        <v>-0.8349999999999973</v>
      </c>
      <c r="K119" s="7">
        <f>'Standard deviation derivation_1'!K119-'Observed data'!K339</f>
        <v>-1.032</v>
      </c>
      <c r="L119" s="7">
        <v>1</v>
      </c>
      <c r="M119" s="4">
        <v>130.75</v>
      </c>
      <c r="N119" s="9">
        <f t="shared" si="4"/>
        <v>39852.670138888519</v>
      </c>
      <c r="O119" s="7">
        <f>'Standard deviation derivation_1'!O119-'Observed data'!R335</f>
        <v>-4.9999999999954525E-3</v>
      </c>
      <c r="P119" s="7">
        <f>'Standard deviation derivation_1'!P119-'Observed data'!S335</f>
        <v>0.91400000000000148</v>
      </c>
      <c r="Q119" s="7">
        <f>'Standard deviation derivation_1'!Q119-'Observed data'!T335</f>
        <v>1.0449999999999982</v>
      </c>
      <c r="R119" s="7">
        <f>'Standard deviation derivation_1'!R119-'Observed data'!U335</f>
        <v>1.1000000000000014</v>
      </c>
      <c r="S119" s="7">
        <f>'Standard deviation derivation_1'!S119-'Observed data'!V335</f>
        <v>0.47200000000000131</v>
      </c>
      <c r="T119" s="7">
        <f>'Standard deviation derivation_1'!T119-'Observed data'!W335</f>
        <v>0.59599999999999653</v>
      </c>
      <c r="U119" s="7">
        <f>'Standard deviation derivation_1'!U119-'Observed data'!X335</f>
        <v>0.73399999999999821</v>
      </c>
      <c r="V119" s="7">
        <f>'Standard deviation derivation_1'!V119-'Observed data'!Y335</f>
        <v>0.61599999999999966</v>
      </c>
      <c r="X119" s="4">
        <v>130.75</v>
      </c>
      <c r="Y119" s="9">
        <f t="shared" si="5"/>
        <v>36835.04513888662</v>
      </c>
      <c r="Z119" s="33"/>
      <c r="AA119" s="7">
        <f>'Standard deviation derivation_1'!AA119-'Observed data'!AG371</f>
        <v>0.82199999999999562</v>
      </c>
      <c r="AB119" s="7">
        <f>'Standard deviation derivation_1'!AB119-'Observed data'!AH371</f>
        <v>0.8559999999999981</v>
      </c>
      <c r="AC119" s="7">
        <f>'Standard deviation derivation_1'!AC119-'Observed data'!AI371</f>
        <v>0.78300000000000125</v>
      </c>
      <c r="AD119" s="33"/>
      <c r="AE119" s="7">
        <f>'Standard deviation derivation_1'!AE119-'Observed data'!AK371</f>
        <v>0.33599999999999852</v>
      </c>
      <c r="AF119" s="7">
        <f>'Standard deviation derivation_1'!AF119-'Observed data'!AL371</f>
        <v>0.59800000000000253</v>
      </c>
      <c r="AG119" s="7">
        <f>'Standard deviation derivation_1'!AG119-'Observed data'!AM371</f>
        <v>0.13899999999999935</v>
      </c>
    </row>
    <row r="120" spans="1:33" x14ac:dyDescent="0.2">
      <c r="A120">
        <v>1</v>
      </c>
      <c r="B120" s="4">
        <v>131</v>
      </c>
      <c r="C120" s="9">
        <f t="shared" si="3"/>
        <v>41630.715277777235</v>
      </c>
      <c r="D120" s="7">
        <f>'Standard deviation derivation_1'!D120-'Observed data'!D340</f>
        <v>-1.5000000000000568E-2</v>
      </c>
      <c r="E120" s="7">
        <f>'Standard deviation derivation_1'!E120-'Observed data'!E340</f>
        <v>-0.14900000000000091</v>
      </c>
      <c r="F120" s="7">
        <f>'Standard deviation derivation_1'!F120-'Observed data'!F340</f>
        <v>-4.7000000000000597E-2</v>
      </c>
      <c r="G120" s="7">
        <f>'Standard deviation derivation_1'!G120-'Observed data'!G340</f>
        <v>-0.16099999999999781</v>
      </c>
      <c r="H120" s="7">
        <f>'Standard deviation derivation_1'!H120-'Observed data'!H340</f>
        <v>0.33800000000000097</v>
      </c>
      <c r="I120" s="7">
        <f>'Standard deviation derivation_1'!I120-'Observed data'!I340</f>
        <v>-0.69300000000000495</v>
      </c>
      <c r="J120" s="7">
        <f>'Standard deviation derivation_1'!J120-'Observed data'!J340</f>
        <v>-0.83099999999999952</v>
      </c>
      <c r="K120" s="7">
        <f>'Standard deviation derivation_1'!K120-'Observed data'!K340</f>
        <v>-1.0339999999999989</v>
      </c>
      <c r="L120" s="7">
        <v>1</v>
      </c>
      <c r="M120" s="4">
        <v>131</v>
      </c>
      <c r="N120" s="9">
        <f t="shared" si="4"/>
        <v>39852.673611110738</v>
      </c>
      <c r="O120" s="7">
        <f>'Standard deviation derivation_1'!O120-'Observed data'!R336</f>
        <v>-2.1999999999998465E-2</v>
      </c>
      <c r="P120" s="7">
        <f>'Standard deviation derivation_1'!P120-'Observed data'!S336</f>
        <v>0.87999999999999545</v>
      </c>
      <c r="Q120" s="7">
        <f>'Standard deviation derivation_1'!Q120-'Observed data'!T336</f>
        <v>1.0769999999999982</v>
      </c>
      <c r="R120" s="7">
        <f>'Standard deviation derivation_1'!R120-'Observed data'!U336</f>
        <v>1.1209999999999987</v>
      </c>
      <c r="S120" s="7">
        <f>'Standard deviation derivation_1'!S120-'Observed data'!V336</f>
        <v>0.4719999999999942</v>
      </c>
      <c r="T120" s="7">
        <f>'Standard deviation derivation_1'!T120-'Observed data'!W336</f>
        <v>0.59900000000000375</v>
      </c>
      <c r="U120" s="7">
        <f>'Standard deviation derivation_1'!U120-'Observed data'!X336</f>
        <v>0.72499999999999787</v>
      </c>
      <c r="V120" s="7">
        <f>'Standard deviation derivation_1'!V120-'Observed data'!Y336</f>
        <v>0.61400000000000077</v>
      </c>
      <c r="X120" s="4">
        <v>131</v>
      </c>
      <c r="Y120" s="9">
        <f t="shared" si="5"/>
        <v>36835.048611108839</v>
      </c>
      <c r="Z120" s="33"/>
      <c r="AA120" s="7">
        <f>'Standard deviation derivation_1'!AA120-'Observed data'!AG372</f>
        <v>0.78699999999999903</v>
      </c>
      <c r="AB120" s="7">
        <f>'Standard deviation derivation_1'!AB120-'Observed data'!AH372</f>
        <v>0.90400000000000347</v>
      </c>
      <c r="AC120" s="7">
        <f>'Standard deviation derivation_1'!AC120-'Observed data'!AI372</f>
        <v>0.80400000000000205</v>
      </c>
      <c r="AD120" s="33"/>
      <c r="AE120" s="7">
        <f>'Standard deviation derivation_1'!AE120-'Observed data'!AK372</f>
        <v>0.32500000000000284</v>
      </c>
      <c r="AF120" s="7">
        <f>'Standard deviation derivation_1'!AF120-'Observed data'!AL372</f>
        <v>0.62399999999999878</v>
      </c>
      <c r="AG120" s="7">
        <f>'Standard deviation derivation_1'!AG120-'Observed data'!AM372</f>
        <v>0.15800000000000125</v>
      </c>
    </row>
    <row r="121" spans="1:33" x14ac:dyDescent="0.2">
      <c r="A121">
        <v>1</v>
      </c>
      <c r="B121" s="4">
        <v>131.25</v>
      </c>
      <c r="C121" s="9">
        <f t="shared" si="3"/>
        <v>41630.718749999454</v>
      </c>
      <c r="D121" s="7">
        <f>'Standard deviation derivation_1'!D121-'Observed data'!D341</f>
        <v>-1.2000000000000455E-2</v>
      </c>
      <c r="E121" s="7">
        <f>'Standard deviation derivation_1'!E121-'Observed data'!E341</f>
        <v>-0.1180000000000021</v>
      </c>
      <c r="F121" s="7">
        <f>'Standard deviation derivation_1'!F121-'Observed data'!F341</f>
        <v>-2.2000000000002018E-2</v>
      </c>
      <c r="G121" s="7">
        <f>'Standard deviation derivation_1'!G121-'Observed data'!G341</f>
        <v>-0.1509999999999998</v>
      </c>
      <c r="H121" s="7">
        <f>'Standard deviation derivation_1'!H121-'Observed data'!H341</f>
        <v>0.34499999999999886</v>
      </c>
      <c r="I121" s="7">
        <f>'Standard deviation derivation_1'!I121-'Observed data'!I341</f>
        <v>-0.68199999999999505</v>
      </c>
      <c r="J121" s="7">
        <f>'Standard deviation derivation_1'!J121-'Observed data'!J341</f>
        <v>-0.82400000000000162</v>
      </c>
      <c r="K121" s="7">
        <f>'Standard deviation derivation_1'!K121-'Observed data'!K341</f>
        <v>-1.032</v>
      </c>
      <c r="L121" s="7">
        <v>1</v>
      </c>
      <c r="M121" s="4">
        <v>131.25</v>
      </c>
      <c r="N121" s="9">
        <f t="shared" si="4"/>
        <v>39852.677083332957</v>
      </c>
      <c r="O121" s="7">
        <f>'Standard deviation derivation_1'!O121-'Observed data'!R337</f>
        <v>-3.5999999999994259E-2</v>
      </c>
      <c r="P121" s="7">
        <f>'Standard deviation derivation_1'!P121-'Observed data'!S337</f>
        <v>0.83800000000000097</v>
      </c>
      <c r="Q121" s="7">
        <f>'Standard deviation derivation_1'!Q121-'Observed data'!T337</f>
        <v>1.1120000000000019</v>
      </c>
      <c r="R121" s="7">
        <f>'Standard deviation derivation_1'!R121-'Observed data'!U337</f>
        <v>1.1449999999999996</v>
      </c>
      <c r="S121" s="7">
        <f>'Standard deviation derivation_1'!S121-'Observed data'!V337</f>
        <v>0.46399999999999864</v>
      </c>
      <c r="T121" s="7">
        <f>'Standard deviation derivation_1'!T121-'Observed data'!W337</f>
        <v>0.60699999999999932</v>
      </c>
      <c r="U121" s="7">
        <f>'Standard deviation derivation_1'!U121-'Observed data'!X337</f>
        <v>0.71799999999999997</v>
      </c>
      <c r="V121" s="7">
        <f>'Standard deviation derivation_1'!V121-'Observed data'!Y337</f>
        <v>0.61400000000000077</v>
      </c>
      <c r="X121" s="4">
        <v>131.25</v>
      </c>
      <c r="Y121" s="9">
        <f t="shared" si="5"/>
        <v>36835.052083331058</v>
      </c>
      <c r="Z121" s="33"/>
      <c r="AA121" s="7">
        <f>'Standard deviation derivation_1'!AA121-'Observed data'!AG373</f>
        <v>0.7359999999999971</v>
      </c>
      <c r="AB121" s="7">
        <f>'Standard deviation derivation_1'!AB121-'Observed data'!AH373</f>
        <v>0.92200000000000415</v>
      </c>
      <c r="AC121" s="7">
        <f>'Standard deviation derivation_1'!AC121-'Observed data'!AI373</f>
        <v>0.81899999999999906</v>
      </c>
      <c r="AD121" s="33"/>
      <c r="AE121" s="7">
        <f>'Standard deviation derivation_1'!AE121-'Observed data'!AK373</f>
        <v>0.32999999999999829</v>
      </c>
      <c r="AF121" s="7">
        <f>'Standard deviation derivation_1'!AF121-'Observed data'!AL373</f>
        <v>0.64399999999999835</v>
      </c>
      <c r="AG121" s="7">
        <f>'Standard deviation derivation_1'!AG121-'Observed data'!AM373</f>
        <v>0.17299999999999827</v>
      </c>
    </row>
    <row r="122" spans="1:33" x14ac:dyDescent="0.2">
      <c r="A122">
        <v>1</v>
      </c>
      <c r="B122" s="4">
        <v>131.5</v>
      </c>
      <c r="C122" s="9">
        <f t="shared" si="3"/>
        <v>41630.722222221673</v>
      </c>
      <c r="D122" s="7">
        <f>'Standard deviation derivation_1'!D122-'Observed data'!D342</f>
        <v>-2.1999999999998465E-2</v>
      </c>
      <c r="E122" s="7">
        <f>'Standard deviation derivation_1'!E122-'Observed data'!E342</f>
        <v>-8.1999999999993634E-2</v>
      </c>
      <c r="F122" s="7">
        <f>'Standard deviation derivation_1'!F122-'Observed data'!F342</f>
        <v>3.0000000000001137E-3</v>
      </c>
      <c r="G122" s="7">
        <f>'Standard deviation derivation_1'!G122-'Observed data'!G342</f>
        <v>-0.12699999999999889</v>
      </c>
      <c r="H122" s="7">
        <f>'Standard deviation derivation_1'!H122-'Observed data'!H342</f>
        <v>0.34300000000000352</v>
      </c>
      <c r="I122" s="7">
        <f>'Standard deviation derivation_1'!I122-'Observed data'!I342</f>
        <v>-0.66900000000000404</v>
      </c>
      <c r="J122" s="7">
        <f>'Standard deviation derivation_1'!J122-'Observed data'!J342</f>
        <v>-0.81599999999999895</v>
      </c>
      <c r="K122" s="7">
        <f>'Standard deviation derivation_1'!K122-'Observed data'!K342</f>
        <v>-1.0300000000000011</v>
      </c>
      <c r="L122" s="7">
        <v>1</v>
      </c>
      <c r="M122" s="4">
        <v>131.5</v>
      </c>
      <c r="N122" s="9">
        <f t="shared" si="4"/>
        <v>39852.680555555176</v>
      </c>
      <c r="O122" s="7">
        <f>'Standard deviation derivation_1'!O122-'Observed data'!R338</f>
        <v>-4.6999999999997044E-2</v>
      </c>
      <c r="P122" s="7">
        <f>'Standard deviation derivation_1'!P122-'Observed data'!S338</f>
        <v>0.78999999999999915</v>
      </c>
      <c r="Q122" s="7">
        <f>'Standard deviation derivation_1'!Q122-'Observed data'!T338</f>
        <v>1.147000000000002</v>
      </c>
      <c r="R122" s="7">
        <f>'Standard deviation derivation_1'!R122-'Observed data'!U338</f>
        <v>1.1649999999999991</v>
      </c>
      <c r="S122" s="7">
        <f>'Standard deviation derivation_1'!S122-'Observed data'!V338</f>
        <v>0.47700000000000387</v>
      </c>
      <c r="T122" s="7">
        <f>'Standard deviation derivation_1'!T122-'Observed data'!W338</f>
        <v>0.61299999999999955</v>
      </c>
      <c r="U122" s="7">
        <f>'Standard deviation derivation_1'!U122-'Observed data'!X338</f>
        <v>0.70899999999999963</v>
      </c>
      <c r="V122" s="7">
        <f>'Standard deviation derivation_1'!V122-'Observed data'!Y338</f>
        <v>0.61299999999999955</v>
      </c>
      <c r="X122" s="4">
        <v>131.5</v>
      </c>
      <c r="Y122" s="9">
        <f t="shared" si="5"/>
        <v>36835.055555553277</v>
      </c>
      <c r="Z122" s="33"/>
      <c r="AA122" s="7">
        <f>'Standard deviation derivation_1'!AA122-'Observed data'!AG374</f>
        <v>0.66300000000000381</v>
      </c>
      <c r="AB122" s="7">
        <f>'Standard deviation derivation_1'!AB122-'Observed data'!AH374</f>
        <v>0.93900000000000006</v>
      </c>
      <c r="AC122" s="7">
        <f>'Standard deviation derivation_1'!AC122-'Observed data'!AI374</f>
        <v>0.82400000000000162</v>
      </c>
      <c r="AD122" s="33"/>
      <c r="AE122" s="7">
        <f>'Standard deviation derivation_1'!AE122-'Observed data'!AK374</f>
        <v>0.33100000000000307</v>
      </c>
      <c r="AF122" s="7">
        <f>'Standard deviation derivation_1'!AF122-'Observed data'!AL374</f>
        <v>0.66100000000000136</v>
      </c>
      <c r="AG122" s="7">
        <f>'Standard deviation derivation_1'!AG122-'Observed data'!AM374</f>
        <v>0.19600000000000151</v>
      </c>
    </row>
    <row r="123" spans="1:33" x14ac:dyDescent="0.2">
      <c r="A123">
        <v>1</v>
      </c>
      <c r="B123" s="4">
        <v>131.75</v>
      </c>
      <c r="C123" s="9">
        <f t="shared" si="3"/>
        <v>41630.725694443892</v>
      </c>
      <c r="D123" s="7">
        <f>'Standard deviation derivation_1'!D123-'Observed data'!D343</f>
        <v>-2.4000000000000909E-2</v>
      </c>
      <c r="E123" s="7">
        <f>'Standard deviation derivation_1'!E123-'Observed data'!E343</f>
        <v>-4.8000000000001819E-2</v>
      </c>
      <c r="F123" s="7">
        <f>'Standard deviation derivation_1'!F123-'Observed data'!F343</f>
        <v>2.7999999999998693E-2</v>
      </c>
      <c r="G123" s="7">
        <f>'Standard deviation derivation_1'!G123-'Observed data'!G343</f>
        <v>-0.10700000000000287</v>
      </c>
      <c r="H123" s="7">
        <f>'Standard deviation derivation_1'!H123-'Observed data'!H343</f>
        <v>0.34100000000000108</v>
      </c>
      <c r="I123" s="7">
        <f>'Standard deviation derivation_1'!I123-'Observed data'!I343</f>
        <v>-0.65499999999999403</v>
      </c>
      <c r="J123" s="7">
        <f>'Standard deviation derivation_1'!J123-'Observed data'!J343</f>
        <v>-0.80699999999999861</v>
      </c>
      <c r="K123" s="7">
        <f>'Standard deviation derivation_1'!K123-'Observed data'!K343</f>
        <v>-1.027000000000001</v>
      </c>
      <c r="L123" s="7">
        <v>1</v>
      </c>
      <c r="M123" s="4">
        <v>131.75</v>
      </c>
      <c r="N123" s="9">
        <f t="shared" si="4"/>
        <v>39852.684027777395</v>
      </c>
      <c r="O123" s="7">
        <f>'Standard deviation derivation_1'!O123-'Observed data'!R339</f>
        <v>-4.9999999999997158E-2</v>
      </c>
      <c r="P123" s="7">
        <f>'Standard deviation derivation_1'!P123-'Observed data'!S339</f>
        <v>0.73499999999999943</v>
      </c>
      <c r="Q123" s="7">
        <f>'Standard deviation derivation_1'!Q123-'Observed data'!T339</f>
        <v>1.1720000000000041</v>
      </c>
      <c r="R123" s="7">
        <f>'Standard deviation derivation_1'!R123-'Observed data'!U339</f>
        <v>1.1819999999999986</v>
      </c>
      <c r="S123" s="7">
        <f>'Standard deviation derivation_1'!S123-'Observed data'!V339</f>
        <v>0.49399999999999977</v>
      </c>
      <c r="T123" s="7">
        <f>'Standard deviation derivation_1'!T123-'Observed data'!W339</f>
        <v>0.62099999999999511</v>
      </c>
      <c r="U123" s="7">
        <f>'Standard deviation derivation_1'!U123-'Observed data'!X339</f>
        <v>0.70500000000000185</v>
      </c>
      <c r="V123" s="7">
        <f>'Standard deviation derivation_1'!V123-'Observed data'!Y339</f>
        <v>0.61199999999999832</v>
      </c>
      <c r="X123" s="4">
        <v>131.75</v>
      </c>
      <c r="Y123" s="9">
        <f t="shared" si="5"/>
        <v>36835.059027775496</v>
      </c>
      <c r="Z123" s="33"/>
      <c r="AA123" s="7">
        <f>'Standard deviation derivation_1'!AA123-'Observed data'!AG375</f>
        <v>0.57500000000000284</v>
      </c>
      <c r="AB123" s="7">
        <f>'Standard deviation derivation_1'!AB123-'Observed data'!AH375</f>
        <v>0.9220000000000006</v>
      </c>
      <c r="AC123" s="7">
        <f>'Standard deviation derivation_1'!AC123-'Observed data'!AI375</f>
        <v>0.82600000000000051</v>
      </c>
      <c r="AD123" s="33"/>
      <c r="AE123" s="7">
        <f>'Standard deviation derivation_1'!AE123-'Observed data'!AK375</f>
        <v>0.32699999999999818</v>
      </c>
      <c r="AF123" s="7">
        <f>'Standard deviation derivation_1'!AF123-'Observed data'!AL375</f>
        <v>0.67000000000000171</v>
      </c>
      <c r="AG123" s="7">
        <f>'Standard deviation derivation_1'!AG123-'Observed data'!AM375</f>
        <v>0.20599999999999952</v>
      </c>
    </row>
    <row r="124" spans="1:33" x14ac:dyDescent="0.2">
      <c r="A124">
        <v>1</v>
      </c>
      <c r="B124" s="4">
        <v>132</v>
      </c>
      <c r="C124" s="9">
        <f t="shared" si="3"/>
        <v>41630.729166666111</v>
      </c>
      <c r="D124" s="7">
        <f>'Standard deviation derivation_1'!D124-'Observed data'!D344</f>
        <v>-2.7000000000001023E-2</v>
      </c>
      <c r="E124" s="7">
        <f>'Standard deviation derivation_1'!E124-'Observed data'!E344</f>
        <v>-1.1000000000002785E-2</v>
      </c>
      <c r="F124" s="7">
        <f>'Standard deviation derivation_1'!F124-'Observed data'!F344</f>
        <v>5.9999999999998721E-2</v>
      </c>
      <c r="G124" s="7">
        <f>'Standard deviation derivation_1'!G124-'Observed data'!G344</f>
        <v>-8.0999999999999517E-2</v>
      </c>
      <c r="H124" s="7">
        <f>'Standard deviation derivation_1'!H124-'Observed data'!H344</f>
        <v>0.33200000000000074</v>
      </c>
      <c r="I124" s="7">
        <f>'Standard deviation derivation_1'!I124-'Observed data'!I344</f>
        <v>-0.63800000000000523</v>
      </c>
      <c r="J124" s="7">
        <f>'Standard deviation derivation_1'!J124-'Observed data'!J344</f>
        <v>-0.79499999999999815</v>
      </c>
      <c r="K124" s="7">
        <f>'Standard deviation derivation_1'!K124-'Observed data'!K344</f>
        <v>-1.0210000000000008</v>
      </c>
      <c r="L124" s="7">
        <v>1</v>
      </c>
      <c r="M124" s="4">
        <v>132</v>
      </c>
      <c r="N124" s="9">
        <f t="shared" si="4"/>
        <v>39852.687499999614</v>
      </c>
      <c r="O124" s="7">
        <f>'Standard deviation derivation_1'!O124-'Observed data'!R340</f>
        <v>-5.8999999999997499E-2</v>
      </c>
      <c r="P124" s="7">
        <f>'Standard deviation derivation_1'!P124-'Observed data'!S340</f>
        <v>0.68100000000000449</v>
      </c>
      <c r="Q124" s="7">
        <f>'Standard deviation derivation_1'!Q124-'Observed data'!T340</f>
        <v>1.1999999999999993</v>
      </c>
      <c r="R124" s="7">
        <f>'Standard deviation derivation_1'!R124-'Observed data'!U340</f>
        <v>1.1940000000000026</v>
      </c>
      <c r="S124" s="7">
        <f>'Standard deviation derivation_1'!S124-'Observed data'!V340</f>
        <v>0.50500000000000256</v>
      </c>
      <c r="T124" s="7">
        <f>'Standard deviation derivation_1'!T124-'Observed data'!W340</f>
        <v>0.625</v>
      </c>
      <c r="U124" s="7">
        <f>'Standard deviation derivation_1'!U124-'Observed data'!X340</f>
        <v>0.6980000000000004</v>
      </c>
      <c r="V124" s="7">
        <f>'Standard deviation derivation_1'!V124-'Observed data'!Y340</f>
        <v>0.61200000000000188</v>
      </c>
      <c r="X124" s="4">
        <v>132</v>
      </c>
      <c r="Y124" s="9">
        <f t="shared" si="5"/>
        <v>36835.062499997715</v>
      </c>
      <c r="Z124" s="33"/>
      <c r="AA124" s="7">
        <f>'Standard deviation derivation_1'!AA124-'Observed data'!AG376</f>
        <v>0.46600000000000108</v>
      </c>
      <c r="AB124" s="7">
        <f>'Standard deviation derivation_1'!AB124-'Observed data'!AH376</f>
        <v>0.86599999999999966</v>
      </c>
      <c r="AC124" s="7">
        <f>'Standard deviation derivation_1'!AC124-'Observed data'!AI376</f>
        <v>0.7970000000000006</v>
      </c>
      <c r="AD124" s="33"/>
      <c r="AE124" s="7">
        <f>'Standard deviation derivation_1'!AE124-'Observed data'!AK376</f>
        <v>0.32000000000000028</v>
      </c>
      <c r="AF124" s="7">
        <f>'Standard deviation derivation_1'!AF124-'Observed data'!AL376</f>
        <v>0.6839999999999975</v>
      </c>
      <c r="AG124" s="7">
        <f>'Standard deviation derivation_1'!AG124-'Observed data'!AM376</f>
        <v>0.21999999999999886</v>
      </c>
    </row>
    <row r="125" spans="1:33" x14ac:dyDescent="0.2">
      <c r="A125">
        <v>1</v>
      </c>
      <c r="B125" s="4">
        <v>132.25</v>
      </c>
      <c r="C125" s="9">
        <f t="shared" si="3"/>
        <v>41630.73263888833</v>
      </c>
      <c r="D125" s="7">
        <f>'Standard deviation derivation_1'!D125-'Observed data'!D345</f>
        <v>-3.9999999999999147E-2</v>
      </c>
      <c r="E125" s="7">
        <f>'Standard deviation derivation_1'!E125-'Observed data'!E345</f>
        <v>2.4999999999998579E-2</v>
      </c>
      <c r="F125" s="7">
        <f>'Standard deviation derivation_1'!F125-'Observed data'!F345</f>
        <v>7.9000000000000625E-2</v>
      </c>
      <c r="G125" s="7">
        <f>'Standard deviation derivation_1'!G125-'Observed data'!G345</f>
        <v>-5.4999999999999716E-2</v>
      </c>
      <c r="H125" s="7">
        <f>'Standard deviation derivation_1'!H125-'Observed data'!H345</f>
        <v>0.33100000000000307</v>
      </c>
      <c r="I125" s="7">
        <f>'Standard deviation derivation_1'!I125-'Observed data'!I345</f>
        <v>-0.62400000000000233</v>
      </c>
      <c r="J125" s="7">
        <f>'Standard deviation derivation_1'!J125-'Observed data'!J345</f>
        <v>-0.77800000000000225</v>
      </c>
      <c r="K125" s="7">
        <f>'Standard deviation derivation_1'!K125-'Observed data'!K345</f>
        <v>-1.0139999999999993</v>
      </c>
      <c r="L125" s="7">
        <v>1</v>
      </c>
      <c r="M125" s="4">
        <v>132.25</v>
      </c>
      <c r="N125" s="9">
        <f t="shared" si="4"/>
        <v>39852.690972221833</v>
      </c>
      <c r="O125" s="7">
        <f>'Standard deviation derivation_1'!O125-'Observed data'!R341</f>
        <v>-6.0999999999999943E-2</v>
      </c>
      <c r="P125" s="7">
        <f>'Standard deviation derivation_1'!P125-'Observed data'!S341</f>
        <v>0.62800000000000011</v>
      </c>
      <c r="Q125" s="7">
        <f>'Standard deviation derivation_1'!Q125-'Observed data'!T341</f>
        <v>1.2239999999999966</v>
      </c>
      <c r="R125" s="7">
        <f>'Standard deviation derivation_1'!R125-'Observed data'!U341</f>
        <v>1.2020000000000017</v>
      </c>
      <c r="S125" s="7">
        <f>'Standard deviation derivation_1'!S125-'Observed data'!V341</f>
        <v>0.51200000000000045</v>
      </c>
      <c r="T125" s="7">
        <f>'Standard deviation derivation_1'!T125-'Observed data'!W341</f>
        <v>0.63100000000000023</v>
      </c>
      <c r="U125" s="7">
        <f>'Standard deviation derivation_1'!U125-'Observed data'!X341</f>
        <v>0.69000000000000128</v>
      </c>
      <c r="V125" s="7">
        <f>'Standard deviation derivation_1'!V125-'Observed data'!Y341</f>
        <v>0.61299999999999955</v>
      </c>
      <c r="X125" s="4">
        <v>132.25</v>
      </c>
      <c r="Y125" s="9">
        <f t="shared" si="5"/>
        <v>36835.065972219934</v>
      </c>
      <c r="Z125" s="33"/>
      <c r="AA125" s="7">
        <f>'Standard deviation derivation_1'!AA125-'Observed data'!AG377</f>
        <v>0.34500000000000597</v>
      </c>
      <c r="AB125" s="7">
        <f>'Standard deviation derivation_1'!AB125-'Observed data'!AH377</f>
        <v>0.78400000000000603</v>
      </c>
      <c r="AC125" s="7">
        <f>'Standard deviation derivation_1'!AC125-'Observed data'!AI377</f>
        <v>0.76099999999999923</v>
      </c>
      <c r="AD125" s="33"/>
      <c r="AE125" s="7">
        <f>'Standard deviation derivation_1'!AE125-'Observed data'!AK377</f>
        <v>0.30300000000000438</v>
      </c>
      <c r="AF125" s="7">
        <f>'Standard deviation derivation_1'!AF125-'Observed data'!AL377</f>
        <v>0.68400000000000105</v>
      </c>
      <c r="AG125" s="7">
        <f>'Standard deviation derivation_1'!AG125-'Observed data'!AM377</f>
        <v>0.23799999999999955</v>
      </c>
    </row>
    <row r="126" spans="1:33" x14ac:dyDescent="0.2">
      <c r="A126">
        <v>1</v>
      </c>
      <c r="B126" s="4">
        <v>132.5</v>
      </c>
      <c r="C126" s="9">
        <f t="shared" si="3"/>
        <v>41630.736111110549</v>
      </c>
      <c r="D126" s="7">
        <f>'Standard deviation derivation_1'!D126-'Observed data'!D346</f>
        <v>-5.1999999999999602E-2</v>
      </c>
      <c r="E126" s="7">
        <f>'Standard deviation derivation_1'!E126-'Observed data'!E346</f>
        <v>6.1999999999997613E-2</v>
      </c>
      <c r="F126" s="7">
        <f>'Standard deviation derivation_1'!F126-'Observed data'!F346</f>
        <v>0.10099999999999909</v>
      </c>
      <c r="G126" s="7">
        <f>'Standard deviation derivation_1'!G126-'Observed data'!G346</f>
        <v>-2.0999999999997243E-2</v>
      </c>
      <c r="H126" s="7">
        <f>'Standard deviation derivation_1'!H126-'Observed data'!H346</f>
        <v>0.31200000000000472</v>
      </c>
      <c r="I126" s="7">
        <f>'Standard deviation derivation_1'!I126-'Observed data'!I346</f>
        <v>-0.6039999999999992</v>
      </c>
      <c r="J126" s="7">
        <f>'Standard deviation derivation_1'!J126-'Observed data'!J346</f>
        <v>-0.76399999999999935</v>
      </c>
      <c r="K126" s="7">
        <f>'Standard deviation derivation_1'!K126-'Observed data'!K346</f>
        <v>-1.0040000000000013</v>
      </c>
      <c r="L126" s="7">
        <v>1</v>
      </c>
      <c r="M126" s="4">
        <v>132.5</v>
      </c>
      <c r="N126" s="9">
        <f t="shared" si="4"/>
        <v>39852.694444444052</v>
      </c>
      <c r="O126" s="7">
        <f>'Standard deviation derivation_1'!O126-'Observed data'!R342</f>
        <v>-6.2000000000004718E-2</v>
      </c>
      <c r="P126" s="7">
        <f>'Standard deviation derivation_1'!P126-'Observed data'!S342</f>
        <v>0.5730000000000004</v>
      </c>
      <c r="Q126" s="7">
        <f>'Standard deviation derivation_1'!Q126-'Observed data'!T342</f>
        <v>1.2280000000000015</v>
      </c>
      <c r="R126" s="7">
        <f>'Standard deviation derivation_1'!R126-'Observed data'!U342</f>
        <v>1.2029999999999994</v>
      </c>
      <c r="S126" s="7">
        <f>'Standard deviation derivation_1'!S126-'Observed data'!V342</f>
        <v>0.53099999999999881</v>
      </c>
      <c r="T126" s="7">
        <f>'Standard deviation derivation_1'!T126-'Observed data'!W342</f>
        <v>0.6319999999999979</v>
      </c>
      <c r="U126" s="7">
        <f>'Standard deviation derivation_1'!U126-'Observed data'!X342</f>
        <v>0.68599999999999994</v>
      </c>
      <c r="V126" s="7">
        <f>'Standard deviation derivation_1'!V126-'Observed data'!Y342</f>
        <v>0.61299999999999955</v>
      </c>
      <c r="X126" s="4">
        <v>132.5</v>
      </c>
      <c r="Y126" s="9">
        <f t="shared" si="5"/>
        <v>36835.069444442153</v>
      </c>
      <c r="Z126" s="33"/>
      <c r="AA126" s="7">
        <f>'Standard deviation derivation_1'!AA126-'Observed data'!AG378</f>
        <v>0.21799999999999642</v>
      </c>
      <c r="AB126" s="7">
        <f>'Standard deviation derivation_1'!AB126-'Observed data'!AH378</f>
        <v>0.6980000000000004</v>
      </c>
      <c r="AC126" s="7">
        <f>'Standard deviation derivation_1'!AC126-'Observed data'!AI378</f>
        <v>0.69099999999999895</v>
      </c>
      <c r="AD126" s="33"/>
      <c r="AE126" s="7">
        <f>'Standard deviation derivation_1'!AE126-'Observed data'!AK378</f>
        <v>0.27600000000000335</v>
      </c>
      <c r="AF126" s="7">
        <f>'Standard deviation derivation_1'!AF126-'Observed data'!AL378</f>
        <v>0.68100000000000094</v>
      </c>
      <c r="AG126" s="7">
        <f>'Standard deviation derivation_1'!AG126-'Observed data'!AM378</f>
        <v>0.24899999999999878</v>
      </c>
    </row>
    <row r="127" spans="1:33" x14ac:dyDescent="0.2">
      <c r="A127">
        <v>1</v>
      </c>
      <c r="B127" s="4">
        <v>132.75</v>
      </c>
      <c r="C127" s="9">
        <f t="shared" si="3"/>
        <v>41630.739583332768</v>
      </c>
      <c r="D127" s="7">
        <f>'Standard deviation derivation_1'!D127-'Observed data'!D347</f>
        <v>-7.799999999999585E-2</v>
      </c>
      <c r="E127" s="7">
        <f>'Standard deviation derivation_1'!E127-'Observed data'!E347</f>
        <v>9.1999999999998749E-2</v>
      </c>
      <c r="F127" s="7">
        <f>'Standard deviation derivation_1'!F127-'Observed data'!F347</f>
        <v>0.12999999999999901</v>
      </c>
      <c r="G127" s="7">
        <f>'Standard deviation derivation_1'!G127-'Observed data'!G347</f>
        <v>0</v>
      </c>
      <c r="H127" s="7">
        <f>'Standard deviation derivation_1'!H127-'Observed data'!H347</f>
        <v>0.29299999999999926</v>
      </c>
      <c r="I127" s="7">
        <f>'Standard deviation derivation_1'!I127-'Observed data'!I347</f>
        <v>-0.58299999999999841</v>
      </c>
      <c r="J127" s="7">
        <f>'Standard deviation derivation_1'!J127-'Observed data'!J347</f>
        <v>-0.74499999999999744</v>
      </c>
      <c r="K127" s="7">
        <f>'Standard deviation derivation_1'!K127-'Observed data'!K347</f>
        <v>-0.99399999999999977</v>
      </c>
      <c r="L127" s="7">
        <v>1</v>
      </c>
      <c r="M127" s="4">
        <v>132.75</v>
      </c>
      <c r="N127" s="9">
        <f t="shared" si="4"/>
        <v>39852.697916666271</v>
      </c>
      <c r="O127" s="7">
        <f>'Standard deviation derivation_1'!O127-'Observed data'!R343</f>
        <v>-5.9999999999995168E-2</v>
      </c>
      <c r="P127" s="7">
        <f>'Standard deviation derivation_1'!P127-'Observed data'!S343</f>
        <v>0.51600000000000534</v>
      </c>
      <c r="Q127" s="7">
        <f>'Standard deviation derivation_1'!Q127-'Observed data'!T343</f>
        <v>1.2149999999999999</v>
      </c>
      <c r="R127" s="7">
        <f>'Standard deviation derivation_1'!R127-'Observed data'!U343</f>
        <v>1.1900000000000013</v>
      </c>
      <c r="S127" s="7">
        <f>'Standard deviation derivation_1'!S127-'Observed data'!V343</f>
        <v>0.52700000000000102</v>
      </c>
      <c r="T127" s="7">
        <f>'Standard deviation derivation_1'!T127-'Observed data'!W343</f>
        <v>0.64099999999999824</v>
      </c>
      <c r="U127" s="7">
        <f>'Standard deviation derivation_1'!U127-'Observed data'!X343</f>
        <v>0.67999999999999972</v>
      </c>
      <c r="V127" s="7">
        <f>'Standard deviation derivation_1'!V127-'Observed data'!Y343</f>
        <v>0.61399999999999721</v>
      </c>
      <c r="X127" s="4">
        <v>132.75</v>
      </c>
      <c r="Y127" s="9">
        <f t="shared" si="5"/>
        <v>36835.072916664372</v>
      </c>
      <c r="Z127" s="33"/>
      <c r="AA127" s="7">
        <f>'Standard deviation derivation_1'!AA127-'Observed data'!AG379</f>
        <v>9.4000000000001194E-2</v>
      </c>
      <c r="AB127" s="7">
        <f>'Standard deviation derivation_1'!AB127-'Observed data'!AH379</f>
        <v>0.57200000000000273</v>
      </c>
      <c r="AC127" s="7">
        <f>'Standard deviation derivation_1'!AC127-'Observed data'!AI379</f>
        <v>0.6059999999999981</v>
      </c>
      <c r="AD127" s="33"/>
      <c r="AE127" s="7">
        <f>'Standard deviation derivation_1'!AE127-'Observed data'!AK379</f>
        <v>0.242999999999995</v>
      </c>
      <c r="AF127" s="7">
        <f>'Standard deviation derivation_1'!AF127-'Observed data'!AL379</f>
        <v>0.6720000000000006</v>
      </c>
      <c r="AG127" s="7">
        <f>'Standard deviation derivation_1'!AG127-'Observed data'!AM379</f>
        <v>0.26300000000000168</v>
      </c>
    </row>
    <row r="128" spans="1:33" x14ac:dyDescent="0.2">
      <c r="A128">
        <v>1</v>
      </c>
      <c r="B128" s="4">
        <v>133</v>
      </c>
      <c r="C128" s="9">
        <f t="shared" si="3"/>
        <v>41630.743055554987</v>
      </c>
      <c r="D128" s="7">
        <f>'Standard deviation derivation_1'!D128-'Observed data'!D348</f>
        <v>-9.9999999999994316E-2</v>
      </c>
      <c r="E128" s="7">
        <f>'Standard deviation derivation_1'!E128-'Observed data'!E348</f>
        <v>0.11400000000000432</v>
      </c>
      <c r="F128" s="7">
        <f>'Standard deviation derivation_1'!F128-'Observed data'!F348</f>
        <v>0.16700000000000159</v>
      </c>
      <c r="G128" s="7">
        <f>'Standard deviation derivation_1'!G128-'Observed data'!G348</f>
        <v>3.8000000000000256E-2</v>
      </c>
      <c r="H128" s="7">
        <f>'Standard deviation derivation_1'!H128-'Observed data'!H348</f>
        <v>0.28500000000000369</v>
      </c>
      <c r="I128" s="7">
        <f>'Standard deviation derivation_1'!I128-'Observed data'!I348</f>
        <v>-0.5590000000000046</v>
      </c>
      <c r="J128" s="7">
        <f>'Standard deviation derivation_1'!J128-'Observed data'!J348</f>
        <v>-0.7240000000000002</v>
      </c>
      <c r="K128" s="7">
        <f>'Standard deviation derivation_1'!K128-'Observed data'!K348</f>
        <v>-0.9809999999999981</v>
      </c>
      <c r="L128" s="7">
        <v>1</v>
      </c>
      <c r="M128" s="4">
        <v>133</v>
      </c>
      <c r="N128" s="9">
        <f t="shared" si="4"/>
        <v>39852.70138888849</v>
      </c>
      <c r="O128" s="7">
        <f>'Standard deviation derivation_1'!O128-'Observed data'!R344</f>
        <v>-4.8999999999999488E-2</v>
      </c>
      <c r="P128" s="7">
        <f>'Standard deviation derivation_1'!P128-'Observed data'!S344</f>
        <v>0.46099999999999852</v>
      </c>
      <c r="Q128" s="7">
        <f>'Standard deviation derivation_1'!Q128-'Observed data'!T344</f>
        <v>1.1989999999999981</v>
      </c>
      <c r="R128" s="7">
        <f>'Standard deviation derivation_1'!R128-'Observed data'!U344</f>
        <v>1.1679999999999993</v>
      </c>
      <c r="S128" s="7">
        <f>'Standard deviation derivation_1'!S128-'Observed data'!V344</f>
        <v>0.52200000000000557</v>
      </c>
      <c r="T128" s="7">
        <f>'Standard deviation derivation_1'!T128-'Observed data'!W344</f>
        <v>0.64099999999999824</v>
      </c>
      <c r="U128" s="7">
        <f>'Standard deviation derivation_1'!U128-'Observed data'!X344</f>
        <v>0.67600000000000193</v>
      </c>
      <c r="V128" s="7">
        <f>'Standard deviation derivation_1'!V128-'Observed data'!Y344</f>
        <v>0.61400000000000077</v>
      </c>
      <c r="X128" s="4">
        <v>133</v>
      </c>
      <c r="Y128" s="9">
        <f t="shared" si="5"/>
        <v>36835.076388886591</v>
      </c>
      <c r="Z128" s="33"/>
      <c r="AA128" s="7">
        <f>'Standard deviation derivation_1'!AA128-'Observed data'!AG380</f>
        <v>-3.1999999999996476E-2</v>
      </c>
      <c r="AB128" s="7">
        <f>'Standard deviation derivation_1'!AB128-'Observed data'!AH380</f>
        <v>0.43199999999999505</v>
      </c>
      <c r="AC128" s="7">
        <f>'Standard deviation derivation_1'!AC128-'Observed data'!AI380</f>
        <v>0.5069999999999979</v>
      </c>
      <c r="AD128" s="33"/>
      <c r="AE128" s="7">
        <f>'Standard deviation derivation_1'!AE128-'Observed data'!AK380</f>
        <v>0.19200000000000017</v>
      </c>
      <c r="AF128" s="7">
        <f>'Standard deviation derivation_1'!AF128-'Observed data'!AL380</f>
        <v>0.65500000000000114</v>
      </c>
      <c r="AG128" s="7">
        <f>'Standard deviation derivation_1'!AG128-'Observed data'!AM380</f>
        <v>0.2710000000000008</v>
      </c>
    </row>
    <row r="129" spans="1:33" x14ac:dyDescent="0.2">
      <c r="A129">
        <v>1</v>
      </c>
      <c r="B129" s="4">
        <v>133.25</v>
      </c>
      <c r="C129" s="9">
        <f t="shared" si="3"/>
        <v>41630.746527777206</v>
      </c>
      <c r="D129" s="7">
        <f>'Standard deviation derivation_1'!D129-'Observed data'!D349</f>
        <v>-0.12299999999999756</v>
      </c>
      <c r="E129" s="7">
        <f>'Standard deviation derivation_1'!E129-'Observed data'!E349</f>
        <v>0.12800000000000011</v>
      </c>
      <c r="F129" s="7">
        <f>'Standard deviation derivation_1'!F129-'Observed data'!F349</f>
        <v>0.1910000000000025</v>
      </c>
      <c r="G129" s="7">
        <f>'Standard deviation derivation_1'!G129-'Observed data'!G349</f>
        <v>6.7000000000000171E-2</v>
      </c>
      <c r="H129" s="7">
        <f>'Standard deviation derivation_1'!H129-'Observed data'!H349</f>
        <v>0.28200000000000358</v>
      </c>
      <c r="I129" s="7">
        <f>'Standard deviation derivation_1'!I129-'Observed data'!I349</f>
        <v>-0.53299999999999415</v>
      </c>
      <c r="J129" s="7">
        <f>'Standard deviation derivation_1'!J129-'Observed data'!J349</f>
        <v>-0.70100000000000051</v>
      </c>
      <c r="K129" s="7">
        <f>'Standard deviation derivation_1'!K129-'Observed data'!K349</f>
        <v>-0.96499999999999986</v>
      </c>
      <c r="L129" s="7">
        <v>1</v>
      </c>
      <c r="M129" s="4">
        <v>133.25</v>
      </c>
      <c r="N129" s="9">
        <f t="shared" si="4"/>
        <v>39852.704861110709</v>
      </c>
      <c r="O129" s="7">
        <f>'Standard deviation derivation_1'!O129-'Observed data'!R345</f>
        <v>-3.6000000000001364E-2</v>
      </c>
      <c r="P129" s="7">
        <f>'Standard deviation derivation_1'!P129-'Observed data'!S345</f>
        <v>0.40899999999999892</v>
      </c>
      <c r="Q129" s="7">
        <f>'Standard deviation derivation_1'!Q129-'Observed data'!T345</f>
        <v>1.161999999999999</v>
      </c>
      <c r="R129" s="7">
        <f>'Standard deviation derivation_1'!R129-'Observed data'!U345</f>
        <v>1.1430000000000007</v>
      </c>
      <c r="S129" s="7">
        <f>'Standard deviation derivation_1'!S129-'Observed data'!V345</f>
        <v>0.49499999999999744</v>
      </c>
      <c r="T129" s="7">
        <f>'Standard deviation derivation_1'!T129-'Observed data'!W345</f>
        <v>0.63499999999999801</v>
      </c>
      <c r="U129" s="7">
        <f>'Standard deviation derivation_1'!U129-'Observed data'!X345</f>
        <v>0.67100000000000293</v>
      </c>
      <c r="V129" s="7">
        <f>'Standard deviation derivation_1'!V129-'Observed data'!Y345</f>
        <v>0.61599999999999966</v>
      </c>
      <c r="X129" s="4">
        <v>133.25</v>
      </c>
      <c r="Y129" s="9">
        <f t="shared" si="5"/>
        <v>36835.07986110881</v>
      </c>
      <c r="Z129" s="33"/>
      <c r="AA129" s="7">
        <f>'Standard deviation derivation_1'!AA129-'Observed data'!AG381</f>
        <v>-0.13500000000000512</v>
      </c>
      <c r="AB129" s="7">
        <f>'Standard deviation derivation_1'!AB129-'Observed data'!AH381</f>
        <v>0.27400000000000091</v>
      </c>
      <c r="AC129" s="7">
        <f>'Standard deviation derivation_1'!AC129-'Observed data'!AI381</f>
        <v>0.38299999999999912</v>
      </c>
      <c r="AD129" s="33"/>
      <c r="AE129" s="7">
        <f>'Standard deviation derivation_1'!AE129-'Observed data'!AK381</f>
        <v>0.14000000000000057</v>
      </c>
      <c r="AF129" s="7">
        <f>'Standard deviation derivation_1'!AF129-'Observed data'!AL381</f>
        <v>0.62199999999999989</v>
      </c>
      <c r="AG129" s="7">
        <f>'Standard deviation derivation_1'!AG129-'Observed data'!AM381</f>
        <v>0.28000000000000114</v>
      </c>
    </row>
    <row r="130" spans="1:33" x14ac:dyDescent="0.2">
      <c r="A130">
        <v>1</v>
      </c>
      <c r="B130" s="4">
        <v>133.5</v>
      </c>
      <c r="C130" s="9">
        <f t="shared" si="3"/>
        <v>41630.749999999425</v>
      </c>
      <c r="D130" s="7">
        <f>'Standard deviation derivation_1'!D130-'Observed data'!D350</f>
        <v>-0.15599999999999881</v>
      </c>
      <c r="E130" s="7">
        <f>'Standard deviation derivation_1'!E130-'Observed data'!E350</f>
        <v>0.13499999999999801</v>
      </c>
      <c r="F130" s="7">
        <f>'Standard deviation derivation_1'!F130-'Observed data'!F350</f>
        <v>0.22799999999999798</v>
      </c>
      <c r="G130" s="7">
        <f>'Standard deviation derivation_1'!G130-'Observed data'!G350</f>
        <v>9.2999999999999972E-2</v>
      </c>
      <c r="H130" s="7">
        <f>'Standard deviation derivation_1'!H130-'Observed data'!H350</f>
        <v>0.30799999999999983</v>
      </c>
      <c r="I130" s="7">
        <f>'Standard deviation derivation_1'!I130-'Observed data'!I350</f>
        <v>-0.50099999999999767</v>
      </c>
      <c r="J130" s="7">
        <f>'Standard deviation derivation_1'!J130-'Observed data'!J350</f>
        <v>-0.67899999999999849</v>
      </c>
      <c r="K130" s="7">
        <f>'Standard deviation derivation_1'!K130-'Observed data'!K350</f>
        <v>-0.94699999999999918</v>
      </c>
      <c r="L130" s="7">
        <v>1</v>
      </c>
      <c r="M130" s="4">
        <v>133.5</v>
      </c>
      <c r="N130" s="9">
        <f t="shared" si="4"/>
        <v>39852.708333332928</v>
      </c>
      <c r="O130" s="7">
        <f>'Standard deviation derivation_1'!O130-'Observed data'!R346</f>
        <v>-2.6000000000003354E-2</v>
      </c>
      <c r="P130" s="7">
        <f>'Standard deviation derivation_1'!P130-'Observed data'!S346</f>
        <v>0.35900000000000176</v>
      </c>
      <c r="Q130" s="7">
        <f>'Standard deviation derivation_1'!Q130-'Observed data'!T346</f>
        <v>1.1130000000000031</v>
      </c>
      <c r="R130" s="7">
        <f>'Standard deviation derivation_1'!R130-'Observed data'!U346</f>
        <v>1.0970000000000013</v>
      </c>
      <c r="S130" s="7">
        <f>'Standard deviation derivation_1'!S130-'Observed data'!V346</f>
        <v>0.49199999999999733</v>
      </c>
      <c r="T130" s="7">
        <f>'Standard deviation derivation_1'!T130-'Observed data'!W346</f>
        <v>0.62599999999999767</v>
      </c>
      <c r="U130" s="7">
        <f>'Standard deviation derivation_1'!U130-'Observed data'!X346</f>
        <v>0.66600000000000037</v>
      </c>
      <c r="V130" s="7">
        <f>'Standard deviation derivation_1'!V130-'Observed data'!Y346</f>
        <v>0.61599999999999966</v>
      </c>
      <c r="X130" s="4">
        <v>133.5</v>
      </c>
      <c r="Y130" s="9">
        <f t="shared" si="5"/>
        <v>36835.083333331029</v>
      </c>
      <c r="Z130" s="33"/>
      <c r="AA130" s="7">
        <f>'Standard deviation derivation_1'!AA130-'Observed data'!AG382</f>
        <v>-0.18999999999999773</v>
      </c>
      <c r="AB130" s="7">
        <f>'Standard deviation derivation_1'!AB130-'Observed data'!AH382</f>
        <v>0.15599999999999881</v>
      </c>
      <c r="AC130" s="7">
        <f>'Standard deviation derivation_1'!AC130-'Observed data'!AI382</f>
        <v>0.28200000000000003</v>
      </c>
      <c r="AD130" s="33"/>
      <c r="AE130" s="7">
        <f>'Standard deviation derivation_1'!AE130-'Observed data'!AK382</f>
        <v>8.1999999999993634E-2</v>
      </c>
      <c r="AF130" s="7">
        <f>'Standard deviation derivation_1'!AF130-'Observed data'!AL382</f>
        <v>0.58099999999999952</v>
      </c>
      <c r="AG130" s="7">
        <f>'Standard deviation derivation_1'!AG130-'Observed data'!AM382</f>
        <v>0.28000000000000114</v>
      </c>
    </row>
    <row r="131" spans="1:33" x14ac:dyDescent="0.2">
      <c r="A131">
        <v>1</v>
      </c>
      <c r="B131" s="4">
        <v>133.75</v>
      </c>
      <c r="C131" s="9">
        <f t="shared" si="3"/>
        <v>41630.753472221644</v>
      </c>
      <c r="D131" s="7">
        <f>'Standard deviation derivation_1'!D131-'Observed data'!D351</f>
        <v>-0.17500000000000426</v>
      </c>
      <c r="E131" s="7">
        <f>'Standard deviation derivation_1'!E131-'Observed data'!E351</f>
        <v>0.13400000000000034</v>
      </c>
      <c r="F131" s="7">
        <f>'Standard deviation derivation_1'!F131-'Observed data'!F351</f>
        <v>0.27200000000000557</v>
      </c>
      <c r="G131" s="7">
        <f>'Standard deviation derivation_1'!G131-'Observed data'!G351</f>
        <v>0.12700000000000244</v>
      </c>
      <c r="H131" s="7">
        <f>'Standard deviation derivation_1'!H131-'Observed data'!H351</f>
        <v>0.32900000000000063</v>
      </c>
      <c r="I131" s="7">
        <f>'Standard deviation derivation_1'!I131-'Observed data'!I351</f>
        <v>-0.46699999999999875</v>
      </c>
      <c r="J131" s="7">
        <f>'Standard deviation derivation_1'!J131-'Observed data'!J351</f>
        <v>-0.64999999999999858</v>
      </c>
      <c r="K131" s="7">
        <f>'Standard deviation derivation_1'!K131-'Observed data'!K351</f>
        <v>-0.92800000000000082</v>
      </c>
      <c r="L131" s="7">
        <v>1</v>
      </c>
      <c r="M131" s="4">
        <v>133.75</v>
      </c>
      <c r="N131" s="9">
        <f t="shared" si="4"/>
        <v>39852.711805555147</v>
      </c>
      <c r="O131" s="7">
        <f>'Standard deviation derivation_1'!O131-'Observed data'!R347</f>
        <v>-1.8000000000000682E-2</v>
      </c>
      <c r="P131" s="7">
        <f>'Standard deviation derivation_1'!P131-'Observed data'!S347</f>
        <v>0.3090000000000046</v>
      </c>
      <c r="Q131" s="7">
        <f>'Standard deviation derivation_1'!Q131-'Observed data'!T347</f>
        <v>1.0529999999999973</v>
      </c>
      <c r="R131" s="7">
        <f>'Standard deviation derivation_1'!R131-'Observed data'!U347</f>
        <v>1.0459999999999994</v>
      </c>
      <c r="S131" s="7">
        <f>'Standard deviation derivation_1'!S131-'Observed data'!V347</f>
        <v>0.46999999999999886</v>
      </c>
      <c r="T131" s="7">
        <f>'Standard deviation derivation_1'!T131-'Observed data'!W347</f>
        <v>0.61399999999999721</v>
      </c>
      <c r="U131" s="7">
        <f>'Standard deviation derivation_1'!U131-'Observed data'!X347</f>
        <v>0.66199999999999903</v>
      </c>
      <c r="V131" s="7">
        <f>'Standard deviation derivation_1'!V131-'Observed data'!Y347</f>
        <v>0.61899999999999977</v>
      </c>
      <c r="X131" s="4">
        <v>133.75</v>
      </c>
      <c r="Y131" s="9">
        <f t="shared" si="5"/>
        <v>36835.086805553248</v>
      </c>
      <c r="Z131" s="33"/>
      <c r="AA131" s="7">
        <f>'Standard deviation derivation_1'!AA131-'Observed data'!AG383</f>
        <v>-0.20100000000000051</v>
      </c>
      <c r="AB131" s="7">
        <f>'Standard deviation derivation_1'!AB131-'Observed data'!AH383</f>
        <v>3.5999999999994259E-2</v>
      </c>
      <c r="AC131" s="7">
        <f>'Standard deviation derivation_1'!AC131-'Observed data'!AI383</f>
        <v>0.17299999999999827</v>
      </c>
      <c r="AD131" s="33"/>
      <c r="AE131" s="7">
        <f>'Standard deviation derivation_1'!AE131-'Observed data'!AK383</f>
        <v>2.2999999999996135E-2</v>
      </c>
      <c r="AF131" s="7">
        <f>'Standard deviation derivation_1'!AF131-'Observed data'!AL383</f>
        <v>0.53500000000000014</v>
      </c>
      <c r="AG131" s="7">
        <f>'Standard deviation derivation_1'!AG131-'Observed data'!AM383</f>
        <v>0.27799999999999869</v>
      </c>
    </row>
    <row r="132" spans="1:33" x14ac:dyDescent="0.2">
      <c r="A132">
        <v>1</v>
      </c>
      <c r="B132" s="4">
        <v>134</v>
      </c>
      <c r="C132" s="9">
        <f t="shared" si="3"/>
        <v>41630.756944443863</v>
      </c>
      <c r="D132" s="7">
        <f>'Standard deviation derivation_1'!D132-'Observed data'!D352</f>
        <v>-0.18599999999999994</v>
      </c>
      <c r="E132" s="7">
        <f>'Standard deviation derivation_1'!E132-'Observed data'!E352</f>
        <v>0.12599999999999767</v>
      </c>
      <c r="F132" s="7">
        <f>'Standard deviation derivation_1'!F132-'Observed data'!F352</f>
        <v>0.30600000000000449</v>
      </c>
      <c r="G132" s="7">
        <f>'Standard deviation derivation_1'!G132-'Observed data'!G352</f>
        <v>0.16599999999999682</v>
      </c>
      <c r="H132" s="7">
        <f>'Standard deviation derivation_1'!H132-'Observed data'!H352</f>
        <v>0.35099999999999909</v>
      </c>
      <c r="I132" s="7">
        <f>'Standard deviation derivation_1'!I132-'Observed data'!I352</f>
        <v>-0.42600000000000193</v>
      </c>
      <c r="J132" s="7">
        <f>'Standard deviation derivation_1'!J132-'Observed data'!J352</f>
        <v>-0.625</v>
      </c>
      <c r="K132" s="7">
        <f>'Standard deviation derivation_1'!K132-'Observed data'!K352</f>
        <v>-0.90800000000000125</v>
      </c>
      <c r="L132" s="7">
        <v>1</v>
      </c>
      <c r="M132" s="4">
        <v>134</v>
      </c>
      <c r="N132" s="9">
        <f t="shared" si="4"/>
        <v>39852.715277777366</v>
      </c>
      <c r="O132" s="7">
        <f>'Standard deviation derivation_1'!O132-'Observed data'!R348</f>
        <v>-6.9999999999978968E-3</v>
      </c>
      <c r="P132" s="7">
        <f>'Standard deviation derivation_1'!P132-'Observed data'!S348</f>
        <v>0.26500000000000057</v>
      </c>
      <c r="Q132" s="7">
        <f>'Standard deviation derivation_1'!Q132-'Observed data'!T348</f>
        <v>0.97500000000000142</v>
      </c>
      <c r="R132" s="7">
        <f>'Standard deviation derivation_1'!R132-'Observed data'!U348</f>
        <v>0.98799999999999955</v>
      </c>
      <c r="S132" s="7">
        <f>'Standard deviation derivation_1'!S132-'Observed data'!V348</f>
        <v>0.45299999999999585</v>
      </c>
      <c r="T132" s="7">
        <f>'Standard deviation derivation_1'!T132-'Observed data'!W348</f>
        <v>0.59599999999999653</v>
      </c>
      <c r="U132" s="7">
        <f>'Standard deviation derivation_1'!U132-'Observed data'!X348</f>
        <v>0.65800000000000125</v>
      </c>
      <c r="V132" s="7">
        <f>'Standard deviation derivation_1'!V132-'Observed data'!Y348</f>
        <v>0.62000000000000099</v>
      </c>
      <c r="X132" s="4">
        <v>134</v>
      </c>
      <c r="Y132" s="9">
        <f t="shared" si="5"/>
        <v>36835.090277775467</v>
      </c>
      <c r="Z132" s="33"/>
      <c r="AA132" s="7">
        <f>'Standard deviation derivation_1'!AA132-'Observed data'!AG384</f>
        <v>-0.17799999999999727</v>
      </c>
      <c r="AB132" s="7">
        <f>'Standard deviation derivation_1'!AB132-'Observed data'!AH384</f>
        <v>-2.7999999999998693E-2</v>
      </c>
      <c r="AC132" s="7">
        <f>'Standard deviation derivation_1'!AC132-'Observed data'!AI384</f>
        <v>9.6000000000003638E-2</v>
      </c>
      <c r="AD132" s="33"/>
      <c r="AE132" s="7">
        <f>'Standard deviation derivation_1'!AE132-'Observed data'!AK384</f>
        <v>-3.6000000000001364E-2</v>
      </c>
      <c r="AF132" s="7">
        <f>'Standard deviation derivation_1'!AF132-'Observed data'!AL384</f>
        <v>0.48100000000000165</v>
      </c>
      <c r="AG132" s="7">
        <f>'Standard deviation derivation_1'!AG132-'Observed data'!AM384</f>
        <v>0.26700000000000301</v>
      </c>
    </row>
    <row r="133" spans="1:33" x14ac:dyDescent="0.2">
      <c r="A133">
        <v>1</v>
      </c>
      <c r="B133" s="4">
        <v>134.25</v>
      </c>
      <c r="C133" s="9">
        <f t="shared" ref="C133:C196" si="6">C132+(300/(3600*24))</f>
        <v>41630.760416666082</v>
      </c>
      <c r="D133" s="7">
        <f>'Standard deviation derivation_1'!D133-'Observed data'!D353</f>
        <v>-0.1769999999999996</v>
      </c>
      <c r="E133" s="7">
        <f>'Standard deviation derivation_1'!E133-'Observed data'!E353</f>
        <v>0.10600000000000165</v>
      </c>
      <c r="F133" s="7">
        <f>'Standard deviation derivation_1'!F133-'Observed data'!F353</f>
        <v>0.32099999999999795</v>
      </c>
      <c r="G133" s="7">
        <f>'Standard deviation derivation_1'!G133-'Observed data'!G353</f>
        <v>0.21100000000000207</v>
      </c>
      <c r="H133" s="7">
        <f>'Standard deviation derivation_1'!H133-'Observed data'!H353</f>
        <v>0.3680000000000021</v>
      </c>
      <c r="I133" s="7">
        <f>'Standard deviation derivation_1'!I133-'Observed data'!I353</f>
        <v>-0.38799999999999812</v>
      </c>
      <c r="J133" s="7">
        <f>'Standard deviation derivation_1'!J133-'Observed data'!J353</f>
        <v>-0.5920000000000023</v>
      </c>
      <c r="K133" s="7">
        <f>'Standard deviation derivation_1'!K133-'Observed data'!K353</f>
        <v>-0.88400000000000034</v>
      </c>
      <c r="L133" s="7">
        <v>1</v>
      </c>
      <c r="M133" s="4">
        <v>134.25</v>
      </c>
      <c r="N133" s="9">
        <f t="shared" ref="N133:N196" si="7">N132+(300/(3600*24))</f>
        <v>39852.718749999585</v>
      </c>
      <c r="O133" s="7">
        <f>'Standard deviation derivation_1'!O133-'Observed data'!R349</f>
        <v>0</v>
      </c>
      <c r="P133" s="7">
        <f>'Standard deviation derivation_1'!P133-'Observed data'!S349</f>
        <v>0.22200000000000131</v>
      </c>
      <c r="Q133" s="7">
        <f>'Standard deviation derivation_1'!Q133-'Observed data'!T349</f>
        <v>0.94699999999999562</v>
      </c>
      <c r="R133" s="7">
        <f>'Standard deviation derivation_1'!R133-'Observed data'!U349</f>
        <v>0.93499999999999872</v>
      </c>
      <c r="S133" s="7">
        <f>'Standard deviation derivation_1'!S133-'Observed data'!V349</f>
        <v>0.43699999999999761</v>
      </c>
      <c r="T133" s="7">
        <f>'Standard deviation derivation_1'!T133-'Observed data'!W349</f>
        <v>0.57200000000000273</v>
      </c>
      <c r="U133" s="7">
        <f>'Standard deviation derivation_1'!U133-'Observed data'!X349</f>
        <v>0.65600000000000236</v>
      </c>
      <c r="V133" s="7">
        <f>'Standard deviation derivation_1'!V133-'Observed data'!Y349</f>
        <v>0.62099999999999866</v>
      </c>
      <c r="X133" s="4">
        <v>134.25</v>
      </c>
      <c r="Y133" s="9">
        <f t="shared" ref="Y133:Y196" si="8">Y132+(300/(3600*24))</f>
        <v>36835.093749997686</v>
      </c>
      <c r="Z133" s="33"/>
      <c r="AA133" s="7">
        <f>'Standard deviation derivation_1'!AA133-'Observed data'!AG385</f>
        <v>-0.14300000000000068</v>
      </c>
      <c r="AB133" s="7">
        <f>'Standard deviation derivation_1'!AB133-'Observed data'!AH385</f>
        <v>-8.2000000000000739E-2</v>
      </c>
      <c r="AC133" s="7">
        <f>'Standard deviation derivation_1'!AC133-'Observed data'!AI385</f>
        <v>3.5000000000003695E-2</v>
      </c>
      <c r="AD133" s="33"/>
      <c r="AE133" s="7">
        <f>'Standard deviation derivation_1'!AE133-'Observed data'!AK385</f>
        <v>-8.6999999999996191E-2</v>
      </c>
      <c r="AF133" s="7">
        <f>'Standard deviation derivation_1'!AF133-'Observed data'!AL385</f>
        <v>0.4269999999999996</v>
      </c>
      <c r="AG133" s="7">
        <f>'Standard deviation derivation_1'!AG133-'Observed data'!AM385</f>
        <v>0.25200000000000244</v>
      </c>
    </row>
    <row r="134" spans="1:33" x14ac:dyDescent="0.2">
      <c r="A134">
        <v>1</v>
      </c>
      <c r="B134" s="4">
        <v>134.5</v>
      </c>
      <c r="C134" s="9">
        <f t="shared" si="6"/>
        <v>41630.763888888301</v>
      </c>
      <c r="D134" s="7">
        <f>'Standard deviation derivation_1'!D134-'Observed data'!D354</f>
        <v>-0.20100000000000051</v>
      </c>
      <c r="E134" s="7">
        <f>'Standard deviation derivation_1'!E134-'Observed data'!E354</f>
        <v>7.5000000000002842E-2</v>
      </c>
      <c r="F134" s="7">
        <f>'Standard deviation derivation_1'!F134-'Observed data'!F354</f>
        <v>0.33999999999999631</v>
      </c>
      <c r="G134" s="7">
        <f>'Standard deviation derivation_1'!G134-'Observed data'!G354</f>
        <v>0.26099999999999923</v>
      </c>
      <c r="H134" s="7">
        <f>'Standard deviation derivation_1'!H134-'Observed data'!H354</f>
        <v>0.35600000000000165</v>
      </c>
      <c r="I134" s="7">
        <f>'Standard deviation derivation_1'!I134-'Observed data'!I354</f>
        <v>-0.3370000000000033</v>
      </c>
      <c r="J134" s="7">
        <f>'Standard deviation derivation_1'!J134-'Observed data'!J354</f>
        <v>-0.56400000000000006</v>
      </c>
      <c r="K134" s="7">
        <f>'Standard deviation derivation_1'!K134-'Observed data'!K354</f>
        <v>-0.86100000000000065</v>
      </c>
      <c r="L134" s="7">
        <v>1</v>
      </c>
      <c r="M134" s="4">
        <v>134.5</v>
      </c>
      <c r="N134" s="9">
        <f t="shared" si="7"/>
        <v>39852.722222221804</v>
      </c>
      <c r="O134" s="7">
        <f>'Standard deviation derivation_1'!O134-'Observed data'!R350</f>
        <v>1.9999999999953388E-3</v>
      </c>
      <c r="P134" s="7">
        <f>'Standard deviation derivation_1'!P134-'Observed data'!S350</f>
        <v>0.18299999999999983</v>
      </c>
      <c r="Q134" s="7">
        <f>'Standard deviation derivation_1'!Q134-'Observed data'!T350</f>
        <v>0.87199999999999989</v>
      </c>
      <c r="R134" s="7">
        <f>'Standard deviation derivation_1'!R134-'Observed data'!U350</f>
        <v>0.88100000000000023</v>
      </c>
      <c r="S134" s="7">
        <f>'Standard deviation derivation_1'!S134-'Observed data'!V350</f>
        <v>0.42499999999999716</v>
      </c>
      <c r="T134" s="7">
        <f>'Standard deviation derivation_1'!T134-'Observed data'!W350</f>
        <v>0.54099999999999682</v>
      </c>
      <c r="U134" s="7">
        <f>'Standard deviation derivation_1'!U134-'Observed data'!X350</f>
        <v>0.64999999999999858</v>
      </c>
      <c r="V134" s="7">
        <f>'Standard deviation derivation_1'!V134-'Observed data'!Y350</f>
        <v>0.62100000000000222</v>
      </c>
      <c r="X134" s="4">
        <v>134.5</v>
      </c>
      <c r="Y134" s="9">
        <f t="shared" si="8"/>
        <v>36835.097222219905</v>
      </c>
      <c r="Z134" s="33"/>
      <c r="AA134" s="7">
        <f>'Standard deviation derivation_1'!AA134-'Observed data'!AG386</f>
        <v>-0.10200000000000387</v>
      </c>
      <c r="AB134" s="7">
        <f>'Standard deviation derivation_1'!AB134-'Observed data'!AH386</f>
        <v>-0.11299999999999955</v>
      </c>
      <c r="AC134" s="7">
        <f>'Standard deviation derivation_1'!AC134-'Observed data'!AI386</f>
        <v>-9.9999999999980105E-3</v>
      </c>
      <c r="AD134" s="33"/>
      <c r="AE134" s="7">
        <f>'Standard deviation derivation_1'!AE134-'Observed data'!AK386</f>
        <v>-0.11500000000000199</v>
      </c>
      <c r="AF134" s="7">
        <f>'Standard deviation derivation_1'!AF134-'Observed data'!AL386</f>
        <v>0.36599999999999966</v>
      </c>
      <c r="AG134" s="7">
        <f>'Standard deviation derivation_1'!AG134-'Observed data'!AM386</f>
        <v>0.22299999999999898</v>
      </c>
    </row>
    <row r="135" spans="1:33" x14ac:dyDescent="0.2">
      <c r="A135">
        <v>1</v>
      </c>
      <c r="B135" s="4">
        <v>134.75</v>
      </c>
      <c r="C135" s="9">
        <f t="shared" si="6"/>
        <v>41630.76736111052</v>
      </c>
      <c r="D135" s="7">
        <f>'Standard deviation derivation_1'!D135-'Observed data'!D355</f>
        <v>-0.21100000000000563</v>
      </c>
      <c r="E135" s="7">
        <f>'Standard deviation derivation_1'!E135-'Observed data'!E355</f>
        <v>3.4999999999996589E-2</v>
      </c>
      <c r="F135" s="7">
        <f>'Standard deviation derivation_1'!F135-'Observed data'!F355</f>
        <v>0.32499999999999574</v>
      </c>
      <c r="G135" s="7">
        <f>'Standard deviation derivation_1'!G135-'Observed data'!G355</f>
        <v>0.28500000000000014</v>
      </c>
      <c r="H135" s="7">
        <f>'Standard deviation derivation_1'!H135-'Observed data'!H355</f>
        <v>0.30400000000000205</v>
      </c>
      <c r="I135" s="7">
        <f>'Standard deviation derivation_1'!I135-'Observed data'!I355</f>
        <v>-0.28699999999999903</v>
      </c>
      <c r="J135" s="7">
        <f>'Standard deviation derivation_1'!J135-'Observed data'!J355</f>
        <v>-0.53400000000000247</v>
      </c>
      <c r="K135" s="7">
        <f>'Standard deviation derivation_1'!K135-'Observed data'!K355</f>
        <v>-0.83399999999999963</v>
      </c>
      <c r="L135" s="7">
        <v>1</v>
      </c>
      <c r="M135" s="4">
        <v>134.75</v>
      </c>
      <c r="N135" s="9">
        <f t="shared" si="7"/>
        <v>39852.725694444023</v>
      </c>
      <c r="O135" s="7">
        <f>'Standard deviation derivation_1'!O135-'Observed data'!R351</f>
        <v>0</v>
      </c>
      <c r="P135" s="7">
        <f>'Standard deviation derivation_1'!P135-'Observed data'!S351</f>
        <v>0.1460000000000008</v>
      </c>
      <c r="Q135" s="7">
        <f>'Standard deviation derivation_1'!Q135-'Observed data'!T351</f>
        <v>0.78999999999999915</v>
      </c>
      <c r="R135" s="7">
        <f>'Standard deviation derivation_1'!R135-'Observed data'!U351</f>
        <v>0.82700000000000173</v>
      </c>
      <c r="S135" s="7">
        <f>'Standard deviation derivation_1'!S135-'Observed data'!V351</f>
        <v>0.40699999999999648</v>
      </c>
      <c r="T135" s="7">
        <f>'Standard deviation derivation_1'!T135-'Observed data'!W351</f>
        <v>0.5140000000000029</v>
      </c>
      <c r="U135" s="7">
        <f>'Standard deviation derivation_1'!U135-'Observed data'!X351</f>
        <v>0.6440000000000019</v>
      </c>
      <c r="V135" s="7">
        <f>'Standard deviation derivation_1'!V135-'Observed data'!Y351</f>
        <v>0.62099999999999866</v>
      </c>
      <c r="X135" s="4">
        <v>134.75</v>
      </c>
      <c r="Y135" s="9">
        <f t="shared" si="8"/>
        <v>36835.100694442124</v>
      </c>
      <c r="Z135" s="33"/>
      <c r="AA135" s="7">
        <f>'Standard deviation derivation_1'!AA135-'Observed data'!AG387</f>
        <v>-6.3000000000002387E-2</v>
      </c>
      <c r="AB135" s="7">
        <f>'Standard deviation derivation_1'!AB135-'Observed data'!AH387</f>
        <v>-0.14699999999999847</v>
      </c>
      <c r="AC135" s="7">
        <f>'Standard deviation derivation_1'!AC135-'Observed data'!AI387</f>
        <v>-3.399999999999892E-2</v>
      </c>
      <c r="AD135" s="33"/>
      <c r="AE135" s="7">
        <f>'Standard deviation derivation_1'!AE135-'Observed data'!AK387</f>
        <v>-0.1319999999999979</v>
      </c>
      <c r="AF135" s="7">
        <f>'Standard deviation derivation_1'!AF135-'Observed data'!AL387</f>
        <v>0.30300000000000082</v>
      </c>
      <c r="AG135" s="7">
        <f>'Standard deviation derivation_1'!AG135-'Observed data'!AM387</f>
        <v>0.16999999999999815</v>
      </c>
    </row>
    <row r="136" spans="1:33" x14ac:dyDescent="0.2">
      <c r="A136">
        <v>1</v>
      </c>
      <c r="B136" s="4">
        <v>135</v>
      </c>
      <c r="C136" s="9">
        <f t="shared" si="6"/>
        <v>41630.770833332739</v>
      </c>
      <c r="D136" s="7">
        <f>'Standard deviation derivation_1'!D136-'Observed data'!D356</f>
        <v>-0.22999999999999687</v>
      </c>
      <c r="E136" s="7">
        <f>'Standard deviation derivation_1'!E136-'Observed data'!E356</f>
        <v>-1.5000000000000568E-2</v>
      </c>
      <c r="F136" s="7">
        <f>'Standard deviation derivation_1'!F136-'Observed data'!F356</f>
        <v>0.32999999999999829</v>
      </c>
      <c r="G136" s="7">
        <f>'Standard deviation derivation_1'!G136-'Observed data'!G356</f>
        <v>0.3279999999999994</v>
      </c>
      <c r="H136" s="7">
        <f>'Standard deviation derivation_1'!H136-'Observed data'!H356</f>
        <v>8.5000000000000853E-2</v>
      </c>
      <c r="I136" s="7">
        <f>'Standard deviation derivation_1'!I136-'Observed data'!I356</f>
        <v>-0.25099999999999767</v>
      </c>
      <c r="J136" s="7">
        <f>'Standard deviation derivation_1'!J136-'Observed data'!J356</f>
        <v>-0.50799999999999912</v>
      </c>
      <c r="K136" s="7">
        <f>'Standard deviation derivation_1'!K136-'Observed data'!K356</f>
        <v>-0.80400000000000205</v>
      </c>
      <c r="L136" s="7">
        <v>1</v>
      </c>
      <c r="M136" s="4">
        <v>135</v>
      </c>
      <c r="N136" s="9">
        <f t="shared" si="7"/>
        <v>39852.729166666242</v>
      </c>
      <c r="O136" s="7">
        <f>'Standard deviation derivation_1'!O136-'Observed data'!R352</f>
        <v>-4.9999999999954525E-3</v>
      </c>
      <c r="P136" s="7">
        <f>'Standard deviation derivation_1'!P136-'Observed data'!S352</f>
        <v>0.11200000000000188</v>
      </c>
      <c r="Q136" s="7">
        <f>'Standard deviation derivation_1'!Q136-'Observed data'!T352</f>
        <v>0.73400000000000176</v>
      </c>
      <c r="R136" s="7">
        <f>'Standard deviation derivation_1'!R136-'Observed data'!U352</f>
        <v>0.77799999999999869</v>
      </c>
      <c r="S136" s="7">
        <f>'Standard deviation derivation_1'!S136-'Observed data'!V352</f>
        <v>0.39199999999999591</v>
      </c>
      <c r="T136" s="7">
        <f>'Standard deviation derivation_1'!T136-'Observed data'!W352</f>
        <v>0.48100000000000165</v>
      </c>
      <c r="U136" s="7">
        <f>'Standard deviation derivation_1'!U136-'Observed data'!X352</f>
        <v>0.63799999999999812</v>
      </c>
      <c r="V136" s="7">
        <f>'Standard deviation derivation_1'!V136-'Observed data'!Y352</f>
        <v>0.61899999999999977</v>
      </c>
      <c r="X136" s="4">
        <v>135</v>
      </c>
      <c r="Y136" s="9">
        <f t="shared" si="8"/>
        <v>36835.104166664343</v>
      </c>
      <c r="Z136" s="33"/>
      <c r="AA136" s="7">
        <f>'Standard deviation derivation_1'!AA136-'Observed data'!AG388</f>
        <v>-3.6999999999999034E-2</v>
      </c>
      <c r="AB136" s="7">
        <f>'Standard deviation derivation_1'!AB136-'Observed data'!AH388</f>
        <v>-0.17400000000000659</v>
      </c>
      <c r="AC136" s="7">
        <f>'Standard deviation derivation_1'!AC136-'Observed data'!AI388</f>
        <v>-4.8999999999999488E-2</v>
      </c>
      <c r="AD136" s="33"/>
      <c r="AE136" s="7">
        <f>'Standard deviation derivation_1'!AE136-'Observed data'!AK388</f>
        <v>-0.13799999999999812</v>
      </c>
      <c r="AF136" s="7">
        <f>'Standard deviation derivation_1'!AF136-'Observed data'!AL388</f>
        <v>0.24000000000000199</v>
      </c>
      <c r="AG136" s="7">
        <f>'Standard deviation derivation_1'!AG136-'Observed data'!AM388</f>
        <v>0.10500000000000043</v>
      </c>
    </row>
    <row r="137" spans="1:33" x14ac:dyDescent="0.2">
      <c r="A137">
        <v>1</v>
      </c>
      <c r="B137" s="4">
        <v>135.25</v>
      </c>
      <c r="C137" s="9">
        <f t="shared" si="6"/>
        <v>41630.774305554958</v>
      </c>
      <c r="D137" s="7">
        <f>'Standard deviation derivation_1'!D137-'Observed data'!D357</f>
        <v>-0.25500000000000256</v>
      </c>
      <c r="E137" s="7">
        <f>'Standard deviation derivation_1'!E137-'Observed data'!E357</f>
        <v>-7.1999999999995623E-2</v>
      </c>
      <c r="F137" s="7">
        <f>'Standard deviation derivation_1'!F137-'Observed data'!F357</f>
        <v>0.29700000000000415</v>
      </c>
      <c r="G137" s="7">
        <f>'Standard deviation derivation_1'!G137-'Observed data'!G357</f>
        <v>0.27899999999999991</v>
      </c>
      <c r="H137" s="7">
        <f>'Standard deviation derivation_1'!H137-'Observed data'!H357</f>
        <v>3.6999999999999034E-2</v>
      </c>
      <c r="I137" s="7">
        <f>'Standard deviation derivation_1'!I137-'Observed data'!I357</f>
        <v>-0.22299999999999898</v>
      </c>
      <c r="J137" s="7">
        <f>'Standard deviation derivation_1'!J137-'Observed data'!J357</f>
        <v>-0.48199999999999932</v>
      </c>
      <c r="K137" s="7">
        <f>'Standard deviation derivation_1'!K137-'Observed data'!K357</f>
        <v>-0.78000000000000114</v>
      </c>
      <c r="L137" s="7">
        <v>1</v>
      </c>
      <c r="M137" s="4">
        <v>135.25</v>
      </c>
      <c r="N137" s="9">
        <f t="shared" si="7"/>
        <v>39852.732638888461</v>
      </c>
      <c r="O137" s="7">
        <f>'Standard deviation derivation_1'!O137-'Observed data'!R353</f>
        <v>-9.9999999999980105E-3</v>
      </c>
      <c r="P137" s="7">
        <f>'Standard deviation derivation_1'!P137-'Observed data'!S353</f>
        <v>8.2999999999998408E-2</v>
      </c>
      <c r="Q137" s="7">
        <f>'Standard deviation derivation_1'!Q137-'Observed data'!T353</f>
        <v>0.68299999999999983</v>
      </c>
      <c r="R137" s="7">
        <f>'Standard deviation derivation_1'!R137-'Observed data'!U353</f>
        <v>0.72800000000000153</v>
      </c>
      <c r="S137" s="7">
        <f>'Standard deviation derivation_1'!S137-'Observed data'!V353</f>
        <v>0.38000000000000256</v>
      </c>
      <c r="T137" s="7">
        <f>'Standard deviation derivation_1'!T137-'Observed data'!W353</f>
        <v>0.4480000000000004</v>
      </c>
      <c r="U137" s="7">
        <f>'Standard deviation derivation_1'!U137-'Observed data'!X353</f>
        <v>0.62699999999999889</v>
      </c>
      <c r="V137" s="7">
        <f>'Standard deviation derivation_1'!V137-'Observed data'!Y353</f>
        <v>0.61299999999999955</v>
      </c>
      <c r="X137" s="4">
        <v>135.25</v>
      </c>
      <c r="Y137" s="9">
        <f t="shared" si="8"/>
        <v>36835.107638886562</v>
      </c>
      <c r="Z137" s="33"/>
      <c r="AA137" s="7">
        <f>'Standard deviation derivation_1'!AA137-'Observed data'!AG389</f>
        <v>-6.0000000000002274E-3</v>
      </c>
      <c r="AB137" s="7">
        <f>'Standard deviation derivation_1'!AB137-'Observed data'!AH389</f>
        <v>-0.21600000000000108</v>
      </c>
      <c r="AC137" s="7">
        <f>'Standard deviation derivation_1'!AC137-'Observed data'!AI389</f>
        <v>-5.4999999999999716E-2</v>
      </c>
      <c r="AD137" s="33"/>
      <c r="AE137" s="7">
        <f>'Standard deviation derivation_1'!AE137-'Observed data'!AK389</f>
        <v>-0.13499999999999801</v>
      </c>
      <c r="AF137" s="7">
        <f>'Standard deviation derivation_1'!AF137-'Observed data'!AL389</f>
        <v>0.18299999999999983</v>
      </c>
      <c r="AG137" s="7">
        <f>'Standard deviation derivation_1'!AG137-'Observed data'!AM389</f>
        <v>4.4000000000000483E-2</v>
      </c>
    </row>
    <row r="138" spans="1:33" x14ac:dyDescent="0.2">
      <c r="A138">
        <v>1</v>
      </c>
      <c r="B138" s="4">
        <v>135.5</v>
      </c>
      <c r="C138" s="9">
        <f t="shared" si="6"/>
        <v>41630.777777777177</v>
      </c>
      <c r="D138" s="7">
        <f>'Standard deviation derivation_1'!D138-'Observed data'!D358</f>
        <v>-0.29700000000000415</v>
      </c>
      <c r="E138" s="7">
        <f>'Standard deviation derivation_1'!E138-'Observed data'!E358</f>
        <v>-0.13700000000000045</v>
      </c>
      <c r="F138" s="7">
        <f>'Standard deviation derivation_1'!F138-'Observed data'!F358</f>
        <v>0.26099999999999568</v>
      </c>
      <c r="G138" s="7">
        <f>'Standard deviation derivation_1'!G138-'Observed data'!G358</f>
        <v>0.23199999999999932</v>
      </c>
      <c r="H138" s="7">
        <f>'Standard deviation derivation_1'!H138-'Observed data'!H358</f>
        <v>3.6000000000001364E-2</v>
      </c>
      <c r="I138" s="7">
        <f>'Standard deviation derivation_1'!I138-'Observed data'!I358</f>
        <v>-0.20900000000000318</v>
      </c>
      <c r="J138" s="7">
        <f>'Standard deviation derivation_1'!J138-'Observed data'!J358</f>
        <v>-0.46300000000000097</v>
      </c>
      <c r="K138" s="7">
        <f>'Standard deviation derivation_1'!K138-'Observed data'!K358</f>
        <v>-0.75199999999999889</v>
      </c>
      <c r="L138" s="7">
        <v>1</v>
      </c>
      <c r="M138" s="4">
        <v>135.5</v>
      </c>
      <c r="N138" s="9">
        <f t="shared" si="7"/>
        <v>39852.73611111068</v>
      </c>
      <c r="O138" s="7">
        <f>'Standard deviation derivation_1'!O138-'Observed data'!R354</f>
        <v>-2.1999999999998465E-2</v>
      </c>
      <c r="P138" s="7">
        <f>'Standard deviation derivation_1'!P138-'Observed data'!S354</f>
        <v>5.4999999999999716E-2</v>
      </c>
      <c r="Q138" s="7">
        <f>'Standard deviation derivation_1'!Q138-'Observed data'!T354</f>
        <v>0.632000000000005</v>
      </c>
      <c r="R138" s="7">
        <f>'Standard deviation derivation_1'!R138-'Observed data'!U354</f>
        <v>0.69200000000000017</v>
      </c>
      <c r="S138" s="7">
        <f>'Standard deviation derivation_1'!S138-'Observed data'!V354</f>
        <v>0.36199999999999477</v>
      </c>
      <c r="T138" s="7">
        <f>'Standard deviation derivation_1'!T138-'Observed data'!W354</f>
        <v>0.41199999999999903</v>
      </c>
      <c r="U138" s="7">
        <f>'Standard deviation derivation_1'!U138-'Observed data'!X354</f>
        <v>0.61899999999999977</v>
      </c>
      <c r="V138" s="7">
        <f>'Standard deviation derivation_1'!V138-'Observed data'!Y354</f>
        <v>0.60700000000000287</v>
      </c>
      <c r="X138" s="4">
        <v>135.5</v>
      </c>
      <c r="Y138" s="9">
        <f t="shared" si="8"/>
        <v>36835.111111108781</v>
      </c>
      <c r="Z138" s="33"/>
      <c r="AA138" s="7">
        <f>'Standard deviation derivation_1'!AA138-'Observed data'!AG390</f>
        <v>2.6000000000003354E-2</v>
      </c>
      <c r="AB138" s="7">
        <f>'Standard deviation derivation_1'!AB138-'Observed data'!AH390</f>
        <v>-0.2640000000000029</v>
      </c>
      <c r="AC138" s="7">
        <f>'Standard deviation derivation_1'!AC138-'Observed data'!AI390</f>
        <v>-6.799999999999784E-2</v>
      </c>
      <c r="AD138" s="33"/>
      <c r="AE138" s="7">
        <f>'Standard deviation derivation_1'!AE138-'Observed data'!AK390</f>
        <v>-0.14000000000000057</v>
      </c>
      <c r="AF138" s="7">
        <f>'Standard deviation derivation_1'!AF138-'Observed data'!AL390</f>
        <v>0.12699999999999889</v>
      </c>
      <c r="AG138" s="7">
        <f>'Standard deviation derivation_1'!AG138-'Observed data'!AM390</f>
        <v>-1.4999999999997016E-2</v>
      </c>
    </row>
    <row r="139" spans="1:33" x14ac:dyDescent="0.2">
      <c r="A139">
        <v>1</v>
      </c>
      <c r="B139" s="4">
        <v>135.75</v>
      </c>
      <c r="C139" s="9">
        <f t="shared" si="6"/>
        <v>41630.781249999396</v>
      </c>
      <c r="D139" s="7">
        <f>'Standard deviation derivation_1'!D139-'Observed data'!D359</f>
        <v>-0.32399999999999807</v>
      </c>
      <c r="E139" s="7">
        <f>'Standard deviation derivation_1'!E139-'Observed data'!E359</f>
        <v>-0.21099999999999852</v>
      </c>
      <c r="F139" s="7">
        <f>'Standard deviation derivation_1'!F139-'Observed data'!F359</f>
        <v>0.20700000000000074</v>
      </c>
      <c r="G139" s="7">
        <f>'Standard deviation derivation_1'!G139-'Observed data'!G359</f>
        <v>0.16899999999999693</v>
      </c>
      <c r="H139" s="7">
        <f>'Standard deviation derivation_1'!H139-'Observed data'!H359</f>
        <v>4.0999999999996817E-2</v>
      </c>
      <c r="I139" s="7">
        <f>'Standard deviation derivation_1'!I139-'Observed data'!I359</f>
        <v>-0.20699999999999363</v>
      </c>
      <c r="J139" s="7">
        <f>'Standard deviation derivation_1'!J139-'Observed data'!J359</f>
        <v>-0.44399999999999906</v>
      </c>
      <c r="K139" s="7">
        <f>'Standard deviation derivation_1'!K139-'Observed data'!K359</f>
        <v>-0.73000000000000043</v>
      </c>
      <c r="L139" s="7">
        <v>1</v>
      </c>
      <c r="M139" s="4">
        <v>135.75</v>
      </c>
      <c r="N139" s="9">
        <f t="shared" si="7"/>
        <v>39852.739583332899</v>
      </c>
      <c r="O139" s="7">
        <f>'Standard deviation derivation_1'!O139-'Observed data'!R355</f>
        <v>-4.1999999999994486E-2</v>
      </c>
      <c r="P139" s="7">
        <f>'Standard deviation derivation_1'!P139-'Observed data'!S355</f>
        <v>2.7999999999998693E-2</v>
      </c>
      <c r="Q139" s="7">
        <f>'Standard deviation derivation_1'!Q139-'Observed data'!T355</f>
        <v>0.5969999999999942</v>
      </c>
      <c r="R139" s="7">
        <f>'Standard deviation derivation_1'!R139-'Observed data'!U355</f>
        <v>0.64699999999999847</v>
      </c>
      <c r="S139" s="7">
        <f>'Standard deviation derivation_1'!S139-'Observed data'!V355</f>
        <v>0.35000000000000142</v>
      </c>
      <c r="T139" s="7">
        <f>'Standard deviation derivation_1'!T139-'Observed data'!W355</f>
        <v>0.38100000000000023</v>
      </c>
      <c r="U139" s="7">
        <f>'Standard deviation derivation_1'!U139-'Observed data'!X355</f>
        <v>0.60700000000000287</v>
      </c>
      <c r="V139" s="7">
        <f>'Standard deviation derivation_1'!V139-'Observed data'!Y355</f>
        <v>0.59199999999999875</v>
      </c>
      <c r="X139" s="4">
        <v>135.75</v>
      </c>
      <c r="Y139" s="9">
        <f t="shared" si="8"/>
        <v>36835.114583331</v>
      </c>
      <c r="Z139" s="33"/>
      <c r="AA139" s="7">
        <f>'Standard deviation derivation_1'!AA139-'Observed data'!AG391</f>
        <v>4.9999999999997158E-2</v>
      </c>
      <c r="AB139" s="7">
        <f>'Standard deviation derivation_1'!AB139-'Observed data'!AH391</f>
        <v>-0.31300000000000239</v>
      </c>
      <c r="AC139" s="7">
        <f>'Standard deviation derivation_1'!AC139-'Observed data'!AI391</f>
        <v>-8.8000000000000966E-2</v>
      </c>
      <c r="AD139" s="33"/>
      <c r="AE139" s="7">
        <f>'Standard deviation derivation_1'!AE139-'Observed data'!AK391</f>
        <v>-0.13600000000000279</v>
      </c>
      <c r="AF139" s="7">
        <f>'Standard deviation derivation_1'!AF139-'Observed data'!AL391</f>
        <v>8.2999999999998408E-2</v>
      </c>
      <c r="AG139" s="7">
        <f>'Standard deviation derivation_1'!AG139-'Observed data'!AM391</f>
        <v>-6.7000000000000171E-2</v>
      </c>
    </row>
    <row r="140" spans="1:33" x14ac:dyDescent="0.2">
      <c r="A140">
        <v>1</v>
      </c>
      <c r="B140" s="4">
        <v>136</v>
      </c>
      <c r="C140" s="9">
        <f t="shared" si="6"/>
        <v>41630.784722221615</v>
      </c>
      <c r="D140" s="7">
        <f>'Standard deviation derivation_1'!D140-'Observed data'!D360</f>
        <v>-0.35000000000000142</v>
      </c>
      <c r="E140" s="7">
        <f>'Standard deviation derivation_1'!E140-'Observed data'!E360</f>
        <v>-0.29599999999999937</v>
      </c>
      <c r="F140" s="7">
        <f>'Standard deviation derivation_1'!F140-'Observed data'!F360</f>
        <v>0.14399999999999835</v>
      </c>
      <c r="G140" s="7">
        <f>'Standard deviation derivation_1'!G140-'Observed data'!G360</f>
        <v>9.7999999999998977E-2</v>
      </c>
      <c r="H140" s="7">
        <f>'Standard deviation derivation_1'!H140-'Observed data'!H360</f>
        <v>3.0000000000001137E-3</v>
      </c>
      <c r="I140" s="7">
        <f>'Standard deviation derivation_1'!I140-'Observed data'!I360</f>
        <v>-0.21900000000000119</v>
      </c>
      <c r="J140" s="7">
        <f>'Standard deviation derivation_1'!J140-'Observed data'!J360</f>
        <v>-0.42500000000000071</v>
      </c>
      <c r="K140" s="7">
        <f>'Standard deviation derivation_1'!K140-'Observed data'!K360</f>
        <v>-0.70899999999999963</v>
      </c>
      <c r="L140" s="7">
        <v>1</v>
      </c>
      <c r="M140" s="4">
        <v>136</v>
      </c>
      <c r="N140" s="9">
        <f t="shared" si="7"/>
        <v>39852.743055555118</v>
      </c>
      <c r="O140" s="7">
        <f>'Standard deviation derivation_1'!O140-'Observed data'!R356</f>
        <v>-5.8999999999997499E-2</v>
      </c>
      <c r="P140" s="7">
        <f>'Standard deviation derivation_1'!P140-'Observed data'!S356</f>
        <v>-3.0000000000001137E-3</v>
      </c>
      <c r="Q140" s="7">
        <f>'Standard deviation derivation_1'!Q140-'Observed data'!T356</f>
        <v>0.56099999999999994</v>
      </c>
      <c r="R140" s="7">
        <f>'Standard deviation derivation_1'!R140-'Observed data'!U356</f>
        <v>0.61999999999999744</v>
      </c>
      <c r="S140" s="7">
        <f>'Standard deviation derivation_1'!S140-'Observed data'!V356</f>
        <v>0.34099999999999397</v>
      </c>
      <c r="T140" s="7">
        <f>'Standard deviation derivation_1'!T140-'Observed data'!W356</f>
        <v>0.34700000000000131</v>
      </c>
      <c r="U140" s="7">
        <f>'Standard deviation derivation_1'!U140-'Observed data'!X356</f>
        <v>0.59400000000000119</v>
      </c>
      <c r="V140" s="7">
        <f>'Standard deviation derivation_1'!V140-'Observed data'!Y356</f>
        <v>0.5730000000000004</v>
      </c>
      <c r="X140" s="4">
        <v>136</v>
      </c>
      <c r="Y140" s="9">
        <f t="shared" si="8"/>
        <v>36835.118055553219</v>
      </c>
      <c r="Z140" s="33"/>
      <c r="AA140" s="7">
        <f>'Standard deviation derivation_1'!AA140-'Observed data'!AG392</f>
        <v>7.4000000000005173E-2</v>
      </c>
      <c r="AB140" s="7">
        <f>'Standard deviation derivation_1'!AB140-'Observed data'!AH392</f>
        <v>-0.34599999999999653</v>
      </c>
      <c r="AC140" s="7">
        <f>'Standard deviation derivation_1'!AC140-'Observed data'!AI392</f>
        <v>-8.5000000000000853E-2</v>
      </c>
      <c r="AD140" s="33"/>
      <c r="AE140" s="7">
        <f>'Standard deviation derivation_1'!AE140-'Observed data'!AK392</f>
        <v>-0.12800000000000011</v>
      </c>
      <c r="AF140" s="7">
        <f>'Standard deviation derivation_1'!AF140-'Observed data'!AL392</f>
        <v>4.8999999999999488E-2</v>
      </c>
      <c r="AG140" s="7">
        <f>'Standard deviation derivation_1'!AG140-'Observed data'!AM392</f>
        <v>-0.11700000000000088</v>
      </c>
    </row>
    <row r="141" spans="1:33" x14ac:dyDescent="0.2">
      <c r="A141">
        <v>1</v>
      </c>
      <c r="B141" s="4">
        <v>136.25</v>
      </c>
      <c r="C141" s="9">
        <f t="shared" si="6"/>
        <v>41630.788194443834</v>
      </c>
      <c r="D141" s="7">
        <f>'Standard deviation derivation_1'!D141-'Observed data'!D361</f>
        <v>-0.3960000000000008</v>
      </c>
      <c r="E141" s="7">
        <f>'Standard deviation derivation_1'!E141-'Observed data'!E361</f>
        <v>-0.38800000000000523</v>
      </c>
      <c r="F141" s="7">
        <f>'Standard deviation derivation_1'!F141-'Observed data'!F361</f>
        <v>7.9999999999998295E-2</v>
      </c>
      <c r="G141" s="7">
        <f>'Standard deviation derivation_1'!G141-'Observed data'!G361</f>
        <v>2.8000000000002245E-2</v>
      </c>
      <c r="H141" s="7">
        <f>'Standard deviation derivation_1'!H141-'Observed data'!H361</f>
        <v>-4.2000000000001592E-2</v>
      </c>
      <c r="I141" s="7">
        <f>'Standard deviation derivation_1'!I141-'Observed data'!I361</f>
        <v>-0.23699999999999477</v>
      </c>
      <c r="J141" s="7">
        <f>'Standard deviation derivation_1'!J141-'Observed data'!J361</f>
        <v>-0.41199999999999903</v>
      </c>
      <c r="K141" s="7">
        <f>'Standard deviation derivation_1'!K141-'Observed data'!K361</f>
        <v>-0.68900000000000006</v>
      </c>
      <c r="L141" s="7">
        <v>1</v>
      </c>
      <c r="M141" s="4">
        <v>136.25</v>
      </c>
      <c r="N141" s="9">
        <f t="shared" si="7"/>
        <v>39852.746527777337</v>
      </c>
      <c r="O141" s="7">
        <f>'Standard deviation derivation_1'!O141-'Observed data'!R357</f>
        <v>-7.9000000000000625E-2</v>
      </c>
      <c r="P141" s="7">
        <f>'Standard deviation derivation_1'!P141-'Observed data'!S357</f>
        <v>-3.5000000000003695E-2</v>
      </c>
      <c r="Q141" s="7">
        <f>'Standard deviation derivation_1'!Q141-'Observed data'!T357</f>
        <v>0.50799999999999557</v>
      </c>
      <c r="R141" s="7">
        <f>'Standard deviation derivation_1'!R141-'Observed data'!U357</f>
        <v>0.58399999999999963</v>
      </c>
      <c r="S141" s="7">
        <f>'Standard deviation derivation_1'!S141-'Observed data'!V357</f>
        <v>0.32400000000000517</v>
      </c>
      <c r="T141" s="7">
        <f>'Standard deviation derivation_1'!T141-'Observed data'!W357</f>
        <v>0.31799999999999784</v>
      </c>
      <c r="U141" s="7">
        <f>'Standard deviation derivation_1'!U141-'Observed data'!X357</f>
        <v>0.5779999999999994</v>
      </c>
      <c r="V141" s="7">
        <f>'Standard deviation derivation_1'!V141-'Observed data'!Y357</f>
        <v>0.55000000000000071</v>
      </c>
      <c r="X141" s="4">
        <v>136.25</v>
      </c>
      <c r="Y141" s="9">
        <f t="shared" si="8"/>
        <v>36835.121527775438</v>
      </c>
      <c r="Z141" s="33"/>
      <c r="AA141" s="7">
        <f>'Standard deviation derivation_1'!AA141-'Observed data'!AG393</f>
        <v>9.100000000000108E-2</v>
      </c>
      <c r="AB141" s="7">
        <f>'Standard deviation derivation_1'!AB141-'Observed data'!AH393</f>
        <v>-0.34299999999999642</v>
      </c>
      <c r="AC141" s="7">
        <f>'Standard deviation derivation_1'!AC141-'Observed data'!AI393</f>
        <v>-9.3000000000003524E-2</v>
      </c>
      <c r="AD141" s="33"/>
      <c r="AE141" s="7">
        <f>'Standard deviation derivation_1'!AE141-'Observed data'!AK393</f>
        <v>-0.12199999999999989</v>
      </c>
      <c r="AF141" s="7">
        <f>'Standard deviation derivation_1'!AF141-'Observed data'!AL393</f>
        <v>2.8000000000002245E-2</v>
      </c>
      <c r="AG141" s="7">
        <f>'Standard deviation derivation_1'!AG141-'Observed data'!AM393</f>
        <v>-0.16100000000000136</v>
      </c>
    </row>
    <row r="142" spans="1:33" x14ac:dyDescent="0.2">
      <c r="A142">
        <v>1</v>
      </c>
      <c r="B142" s="4">
        <v>136.5</v>
      </c>
      <c r="C142" s="9">
        <f t="shared" si="6"/>
        <v>41630.791666666053</v>
      </c>
      <c r="D142" s="7">
        <f>'Standard deviation derivation_1'!D142-'Observed data'!D362</f>
        <v>-0.40500000000000114</v>
      </c>
      <c r="E142" s="7">
        <f>'Standard deviation derivation_1'!E142-'Observed data'!E362</f>
        <v>-0.47500000000000142</v>
      </c>
      <c r="F142" s="7">
        <f>'Standard deviation derivation_1'!F142-'Observed data'!F362</f>
        <v>1.8000000000000682E-2</v>
      </c>
      <c r="G142" s="7">
        <f>'Standard deviation derivation_1'!G142-'Observed data'!G362</f>
        <v>-1.5000000000000568E-2</v>
      </c>
      <c r="H142" s="7">
        <f>'Standard deviation derivation_1'!H142-'Observed data'!H362</f>
        <v>-7.9000000000000625E-2</v>
      </c>
      <c r="I142" s="7">
        <f>'Standard deviation derivation_1'!I142-'Observed data'!I362</f>
        <v>-0.24399999999999977</v>
      </c>
      <c r="J142" s="7">
        <f>'Standard deviation derivation_1'!J142-'Observed data'!J362</f>
        <v>-0.39799999999999969</v>
      </c>
      <c r="K142" s="7">
        <f>'Standard deviation derivation_1'!K142-'Observed data'!K362</f>
        <v>-0.67000000000000171</v>
      </c>
      <c r="L142" s="7">
        <v>1</v>
      </c>
      <c r="M142" s="4">
        <v>136.5</v>
      </c>
      <c r="N142" s="9">
        <f t="shared" si="7"/>
        <v>39852.749999999556</v>
      </c>
      <c r="O142" s="7">
        <f>'Standard deviation derivation_1'!O142-'Observed data'!R358</f>
        <v>-9.1999999999998749E-2</v>
      </c>
      <c r="P142" s="7">
        <f>'Standard deviation derivation_1'!P142-'Observed data'!S358</f>
        <v>-7.0000000000000284E-2</v>
      </c>
      <c r="Q142" s="7">
        <f>'Standard deviation derivation_1'!Q142-'Observed data'!T358</f>
        <v>0.46900000000000119</v>
      </c>
      <c r="R142" s="7">
        <f>'Standard deviation derivation_1'!R142-'Observed data'!U358</f>
        <v>0.56700000000000017</v>
      </c>
      <c r="S142" s="7">
        <f>'Standard deviation derivation_1'!S142-'Observed data'!V358</f>
        <v>0.3089999999999975</v>
      </c>
      <c r="T142" s="7">
        <f>'Standard deviation derivation_1'!T142-'Observed data'!W358</f>
        <v>0.28800000000000381</v>
      </c>
      <c r="U142" s="7">
        <f>'Standard deviation derivation_1'!U142-'Observed data'!X358</f>
        <v>0.56200000000000117</v>
      </c>
      <c r="V142" s="7">
        <f>'Standard deviation derivation_1'!V142-'Observed data'!Y358</f>
        <v>0.5210000000000008</v>
      </c>
      <c r="X142" s="4">
        <v>136.5</v>
      </c>
      <c r="Y142" s="9">
        <f t="shared" si="8"/>
        <v>36835.124999997657</v>
      </c>
      <c r="Z142" s="33"/>
      <c r="AA142" s="7">
        <f>'Standard deviation derivation_1'!AA142-'Observed data'!AG394</f>
        <v>0.10300000000000153</v>
      </c>
      <c r="AB142" s="7">
        <f>'Standard deviation derivation_1'!AB142-'Observed data'!AH394</f>
        <v>-0.34599999999999653</v>
      </c>
      <c r="AC142" s="7">
        <f>'Standard deviation derivation_1'!AC142-'Observed data'!AI394</f>
        <v>-8.00000000000054E-2</v>
      </c>
      <c r="AD142" s="33"/>
      <c r="AE142" s="7">
        <f>'Standard deviation derivation_1'!AE142-'Observed data'!AK394</f>
        <v>-0.10999999999999943</v>
      </c>
      <c r="AF142" s="7">
        <f>'Standard deviation derivation_1'!AF142-'Observed data'!AL394</f>
        <v>2.2000000000002018E-2</v>
      </c>
      <c r="AG142" s="7">
        <f>'Standard deviation derivation_1'!AG142-'Observed data'!AM394</f>
        <v>-0.17999999999999972</v>
      </c>
    </row>
    <row r="143" spans="1:33" x14ac:dyDescent="0.2">
      <c r="A143">
        <v>1</v>
      </c>
      <c r="B143" s="4">
        <v>136.75</v>
      </c>
      <c r="C143" s="9">
        <f t="shared" si="6"/>
        <v>41630.795138888272</v>
      </c>
      <c r="D143" s="7">
        <f>'Standard deviation derivation_1'!D143-'Observed data'!D363</f>
        <v>-0.42799999999999727</v>
      </c>
      <c r="E143" s="7">
        <f>'Standard deviation derivation_1'!E143-'Observed data'!E363</f>
        <v>-0.54599999999999937</v>
      </c>
      <c r="F143" s="7">
        <f>'Standard deviation derivation_1'!F143-'Observed data'!F363</f>
        <v>-5.1999999999999602E-2</v>
      </c>
      <c r="G143" s="7">
        <f>'Standard deviation derivation_1'!G143-'Observed data'!G363</f>
        <v>-1.7999999999997129E-2</v>
      </c>
      <c r="H143" s="7">
        <f>'Standard deviation derivation_1'!H143-'Observed data'!H363</f>
        <v>-0.10199999999999676</v>
      </c>
      <c r="I143" s="7">
        <f>'Standard deviation derivation_1'!I143-'Observed data'!I363</f>
        <v>-0.25300000000000011</v>
      </c>
      <c r="J143" s="7">
        <f>'Standard deviation derivation_1'!J143-'Observed data'!J363</f>
        <v>-0.38800000000000168</v>
      </c>
      <c r="K143" s="7">
        <f>'Standard deviation derivation_1'!K143-'Observed data'!K363</f>
        <v>-0.6509999999999998</v>
      </c>
      <c r="L143" s="7">
        <v>1</v>
      </c>
      <c r="M143" s="4">
        <v>136.75</v>
      </c>
      <c r="N143" s="9">
        <f t="shared" si="7"/>
        <v>39852.753472221775</v>
      </c>
      <c r="O143" s="7">
        <f>'Standard deviation derivation_1'!O143-'Observed data'!R359</f>
        <v>-0.12600000000000477</v>
      </c>
      <c r="P143" s="7">
        <f>'Standard deviation derivation_1'!P143-'Observed data'!S359</f>
        <v>-0.10899999999999466</v>
      </c>
      <c r="Q143" s="7">
        <f>'Standard deviation derivation_1'!Q143-'Observed data'!T359</f>
        <v>0.44299999999999784</v>
      </c>
      <c r="R143" s="7">
        <f>'Standard deviation derivation_1'!R143-'Observed data'!U359</f>
        <v>0.54099999999999682</v>
      </c>
      <c r="S143" s="7">
        <f>'Standard deviation derivation_1'!S143-'Observed data'!V359</f>
        <v>0.28500000000000369</v>
      </c>
      <c r="T143" s="7">
        <f>'Standard deviation derivation_1'!T143-'Observed data'!W359</f>
        <v>0.25900000000000034</v>
      </c>
      <c r="U143" s="7">
        <f>'Standard deviation derivation_1'!U143-'Observed data'!X359</f>
        <v>0.54400000000000048</v>
      </c>
      <c r="V143" s="7">
        <f>'Standard deviation derivation_1'!V143-'Observed data'!Y359</f>
        <v>0.49299999999999855</v>
      </c>
      <c r="X143" s="4">
        <v>136.75</v>
      </c>
      <c r="Y143" s="9">
        <f t="shared" si="8"/>
        <v>36835.128472219876</v>
      </c>
      <c r="Z143" s="33"/>
      <c r="AA143" s="7">
        <f>'Standard deviation derivation_1'!AA143-'Observed data'!AG395</f>
        <v>0.11200000000000188</v>
      </c>
      <c r="AB143" s="7">
        <f>'Standard deviation derivation_1'!AB143-'Observed data'!AH395</f>
        <v>-0.34499999999999886</v>
      </c>
      <c r="AC143" s="7">
        <f>'Standard deviation derivation_1'!AC143-'Observed data'!AI395</f>
        <v>-6.7000000000000171E-2</v>
      </c>
      <c r="AD143" s="33"/>
      <c r="AE143" s="7">
        <f>'Standard deviation derivation_1'!AE143-'Observed data'!AK395</f>
        <v>-9.9999999999994316E-2</v>
      </c>
      <c r="AF143" s="7">
        <f>'Standard deviation derivation_1'!AF143-'Observed data'!AL395</f>
        <v>1.8999999999998352E-2</v>
      </c>
      <c r="AG143" s="7">
        <f>'Standard deviation derivation_1'!AG143-'Observed data'!AM395</f>
        <v>-0.20800000000000196</v>
      </c>
    </row>
    <row r="144" spans="1:33" x14ac:dyDescent="0.2">
      <c r="A144">
        <v>1</v>
      </c>
      <c r="B144" s="4">
        <v>137</v>
      </c>
      <c r="C144" s="9">
        <f t="shared" si="6"/>
        <v>41630.798611110491</v>
      </c>
      <c r="D144" s="7">
        <f>'Standard deviation derivation_1'!D144-'Observed data'!D364</f>
        <v>-0.43200000000000216</v>
      </c>
      <c r="E144" s="7">
        <f>'Standard deviation derivation_1'!E144-'Observed data'!E364</f>
        <v>-0.58399999999999608</v>
      </c>
      <c r="F144" s="7">
        <f>'Standard deviation derivation_1'!F144-'Observed data'!F364</f>
        <v>-0.1180000000000021</v>
      </c>
      <c r="G144" s="7">
        <f>'Standard deviation derivation_1'!G144-'Observed data'!G364</f>
        <v>-9.6000000000003638E-2</v>
      </c>
      <c r="H144" s="7">
        <f>'Standard deviation derivation_1'!H144-'Observed data'!H364</f>
        <v>-0.13299999999999557</v>
      </c>
      <c r="I144" s="7">
        <f>'Standard deviation derivation_1'!I144-'Observed data'!I364</f>
        <v>-0.25200000000000244</v>
      </c>
      <c r="J144" s="7">
        <f>'Standard deviation derivation_1'!J144-'Observed data'!J364</f>
        <v>-0.38200000000000145</v>
      </c>
      <c r="K144" s="7">
        <f>'Standard deviation derivation_1'!K144-'Observed data'!K364</f>
        <v>-0.63200000000000145</v>
      </c>
      <c r="L144" s="7">
        <v>1</v>
      </c>
      <c r="M144" s="4">
        <v>137</v>
      </c>
      <c r="N144" s="9">
        <f t="shared" si="7"/>
        <v>39852.756944443994</v>
      </c>
      <c r="O144" s="7">
        <f>'Standard deviation derivation_1'!O144-'Observed data'!R360</f>
        <v>-0.14999999999999858</v>
      </c>
      <c r="P144" s="7">
        <f>'Standard deviation derivation_1'!P144-'Observed data'!S360</f>
        <v>-0.1460000000000008</v>
      </c>
      <c r="Q144" s="7">
        <f>'Standard deviation derivation_1'!Q144-'Observed data'!T360</f>
        <v>0.39199999999999591</v>
      </c>
      <c r="R144" s="7">
        <f>'Standard deviation derivation_1'!R144-'Observed data'!U360</f>
        <v>0.5119999999999969</v>
      </c>
      <c r="S144" s="7">
        <f>'Standard deviation derivation_1'!S144-'Observed data'!V360</f>
        <v>0.25999999999999801</v>
      </c>
      <c r="T144" s="7">
        <f>'Standard deviation derivation_1'!T144-'Observed data'!W360</f>
        <v>0.22700000000000387</v>
      </c>
      <c r="U144" s="7">
        <f>'Standard deviation derivation_1'!U144-'Observed data'!X360</f>
        <v>0.52299999999999969</v>
      </c>
      <c r="V144" s="7">
        <f>'Standard deviation derivation_1'!V144-'Observed data'!Y360</f>
        <v>0.45899999999999963</v>
      </c>
      <c r="X144" s="4">
        <v>137</v>
      </c>
      <c r="Y144" s="9">
        <f t="shared" si="8"/>
        <v>36835.131944442095</v>
      </c>
      <c r="Z144" s="33"/>
      <c r="AA144" s="7">
        <f>'Standard deviation derivation_1'!AA144-'Observed data'!AG396</f>
        <v>0.11400000000000432</v>
      </c>
      <c r="AB144" s="7">
        <f>'Standard deviation derivation_1'!AB144-'Observed data'!AH396</f>
        <v>-0.35500000000000398</v>
      </c>
      <c r="AC144" s="7">
        <f>'Standard deviation derivation_1'!AC144-'Observed data'!AI396</f>
        <v>-7.9999999999998295E-2</v>
      </c>
      <c r="AD144" s="33"/>
      <c r="AE144" s="7">
        <f>'Standard deviation derivation_1'!AE144-'Observed data'!AK396</f>
        <v>-0.10199999999999676</v>
      </c>
      <c r="AF144" s="7">
        <f>'Standard deviation derivation_1'!AF144-'Observed data'!AL396</f>
        <v>2.1999999999998465E-2</v>
      </c>
      <c r="AG144" s="7">
        <f>'Standard deviation derivation_1'!AG144-'Observed data'!AM396</f>
        <v>-0.23000000000000043</v>
      </c>
    </row>
    <row r="145" spans="1:33" x14ac:dyDescent="0.2">
      <c r="A145">
        <v>1</v>
      </c>
      <c r="B145" s="4">
        <v>137.25</v>
      </c>
      <c r="C145" s="9">
        <f t="shared" si="6"/>
        <v>41630.80208333271</v>
      </c>
      <c r="D145" s="7">
        <f>'Standard deviation derivation_1'!D145-'Observed data'!D365</f>
        <v>-0.45099999999999341</v>
      </c>
      <c r="E145" s="7">
        <f>'Standard deviation derivation_1'!E145-'Observed data'!E365</f>
        <v>-0.59100000000000108</v>
      </c>
      <c r="F145" s="7">
        <f>'Standard deviation derivation_1'!F145-'Observed data'!F365</f>
        <v>-0.17899999999999494</v>
      </c>
      <c r="G145" s="7">
        <f>'Standard deviation derivation_1'!G145-'Observed data'!G365</f>
        <v>-0.16599999999999682</v>
      </c>
      <c r="H145" s="7">
        <f>'Standard deviation derivation_1'!H145-'Observed data'!H365</f>
        <v>-0.15100000000000335</v>
      </c>
      <c r="I145" s="7">
        <f>'Standard deviation derivation_1'!I145-'Observed data'!I365</f>
        <v>-0.25500000000000256</v>
      </c>
      <c r="J145" s="7">
        <f>'Standard deviation derivation_1'!J145-'Observed data'!J365</f>
        <v>-0.37100000000000222</v>
      </c>
      <c r="K145" s="7">
        <f>'Standard deviation derivation_1'!K145-'Observed data'!K365</f>
        <v>-0.61500000000000199</v>
      </c>
      <c r="L145" s="7">
        <v>1</v>
      </c>
      <c r="M145" s="4">
        <v>137.25</v>
      </c>
      <c r="N145" s="9">
        <f t="shared" si="7"/>
        <v>39852.760416666213</v>
      </c>
      <c r="O145" s="7">
        <f>'Standard deviation derivation_1'!O145-'Observed data'!R361</f>
        <v>-0.17499999999999716</v>
      </c>
      <c r="P145" s="7">
        <f>'Standard deviation derivation_1'!P145-'Observed data'!S361</f>
        <v>-0.18599999999999994</v>
      </c>
      <c r="Q145" s="7">
        <f>'Standard deviation derivation_1'!Q145-'Observed data'!T361</f>
        <v>0.35599999999999454</v>
      </c>
      <c r="R145" s="7">
        <f>'Standard deviation derivation_1'!R145-'Observed data'!U361</f>
        <v>0.47700000000000387</v>
      </c>
      <c r="S145" s="7">
        <f>'Standard deviation derivation_1'!S145-'Observed data'!V361</f>
        <v>0.23700000000000188</v>
      </c>
      <c r="T145" s="7">
        <f>'Standard deviation derivation_1'!T145-'Observed data'!W361</f>
        <v>0.19999999999999574</v>
      </c>
      <c r="U145" s="7">
        <f>'Standard deviation derivation_1'!U145-'Observed data'!X361</f>
        <v>0.49800000000000111</v>
      </c>
      <c r="V145" s="7">
        <f>'Standard deviation derivation_1'!V145-'Observed data'!Y361</f>
        <v>0.42500000000000071</v>
      </c>
      <c r="X145" s="4">
        <v>137.25</v>
      </c>
      <c r="Y145" s="9">
        <f t="shared" si="8"/>
        <v>36835.135416664314</v>
      </c>
      <c r="Z145" s="33"/>
      <c r="AA145" s="7">
        <f>'Standard deviation derivation_1'!AA145-'Observed data'!AG397</f>
        <v>0.12100000000000222</v>
      </c>
      <c r="AB145" s="7">
        <f>'Standard deviation derivation_1'!AB145-'Observed data'!AH397</f>
        <v>-0.35499999999999687</v>
      </c>
      <c r="AC145" s="7">
        <f>'Standard deviation derivation_1'!AC145-'Observed data'!AI397</f>
        <v>-8.9000000000005741E-2</v>
      </c>
      <c r="AD145" s="33"/>
      <c r="AE145" s="7">
        <f>'Standard deviation derivation_1'!AE145-'Observed data'!AK397</f>
        <v>-9.4000000000001194E-2</v>
      </c>
      <c r="AF145" s="7">
        <f>'Standard deviation derivation_1'!AF145-'Observed data'!AL397</f>
        <v>2.9000000000003467E-2</v>
      </c>
      <c r="AG145" s="7">
        <f>'Standard deviation derivation_1'!AG145-'Observed data'!AM397</f>
        <v>-0.22800000000000153</v>
      </c>
    </row>
    <row r="146" spans="1:33" x14ac:dyDescent="0.2">
      <c r="A146">
        <v>1</v>
      </c>
      <c r="B146" s="4">
        <v>137.5</v>
      </c>
      <c r="C146" s="9">
        <f t="shared" si="6"/>
        <v>41630.805555554929</v>
      </c>
      <c r="D146" s="7">
        <f>'Standard deviation derivation_1'!D146-'Observed data'!D366</f>
        <v>-0.44299999999999784</v>
      </c>
      <c r="E146" s="7">
        <f>'Standard deviation derivation_1'!E146-'Observed data'!E366</f>
        <v>-0.57700000000000529</v>
      </c>
      <c r="F146" s="7">
        <f>'Standard deviation derivation_1'!F146-'Observed data'!F366</f>
        <v>-0.22700000000000387</v>
      </c>
      <c r="G146" s="7">
        <f>'Standard deviation derivation_1'!G146-'Observed data'!G366</f>
        <v>-0.23600000000000421</v>
      </c>
      <c r="H146" s="7">
        <f>'Standard deviation derivation_1'!H146-'Observed data'!H366</f>
        <v>-0.1629999999999967</v>
      </c>
      <c r="I146" s="7">
        <f>'Standard deviation derivation_1'!I146-'Observed data'!I366</f>
        <v>-0.25600000000000023</v>
      </c>
      <c r="J146" s="7">
        <f>'Standard deviation derivation_1'!J146-'Observed data'!J366</f>
        <v>-0.36499999999999844</v>
      </c>
      <c r="K146" s="7">
        <f>'Standard deviation derivation_1'!K146-'Observed data'!K366</f>
        <v>-0.5990000000000002</v>
      </c>
      <c r="L146" s="7">
        <v>1</v>
      </c>
      <c r="M146" s="4">
        <v>137.5</v>
      </c>
      <c r="N146" s="9">
        <f t="shared" si="7"/>
        <v>39852.763888888432</v>
      </c>
      <c r="O146" s="7">
        <f>'Standard deviation derivation_1'!O146-'Observed data'!R362</f>
        <v>-0.21000000000000085</v>
      </c>
      <c r="P146" s="7">
        <f>'Standard deviation derivation_1'!P146-'Observed data'!S362</f>
        <v>-0.22599999999999909</v>
      </c>
      <c r="Q146" s="7">
        <f>'Standard deviation derivation_1'!Q146-'Observed data'!T362</f>
        <v>0.32600000000000051</v>
      </c>
      <c r="R146" s="7">
        <f>'Standard deviation derivation_1'!R146-'Observed data'!U362</f>
        <v>0.45900000000000318</v>
      </c>
      <c r="S146" s="7">
        <f>'Standard deviation derivation_1'!S146-'Observed data'!V362</f>
        <v>0.20499999999999829</v>
      </c>
      <c r="T146" s="7">
        <f>'Standard deviation derivation_1'!T146-'Observed data'!W362</f>
        <v>0.17299999999999471</v>
      </c>
      <c r="U146" s="7">
        <f>'Standard deviation derivation_1'!U146-'Observed data'!X362</f>
        <v>0.46999999999999886</v>
      </c>
      <c r="V146" s="7">
        <f>'Standard deviation derivation_1'!V146-'Observed data'!Y362</f>
        <v>0.38799999999999812</v>
      </c>
      <c r="X146" s="4">
        <v>137.5</v>
      </c>
      <c r="Y146" s="9">
        <f t="shared" si="8"/>
        <v>36835.138888886533</v>
      </c>
      <c r="Z146" s="33"/>
      <c r="AA146" s="7">
        <f>'Standard deviation derivation_1'!AA146-'Observed data'!AG398</f>
        <v>0.12399999999999523</v>
      </c>
      <c r="AB146" s="7">
        <f>'Standard deviation derivation_1'!AB146-'Observed data'!AH398</f>
        <v>-0.35900000000000176</v>
      </c>
      <c r="AC146" s="7">
        <f>'Standard deviation derivation_1'!AC146-'Observed data'!AI398</f>
        <v>-9.3999999999994088E-2</v>
      </c>
      <c r="AD146" s="33"/>
      <c r="AE146" s="7">
        <f>'Standard deviation derivation_1'!AE146-'Observed data'!AK398</f>
        <v>-7.8000000000002956E-2</v>
      </c>
      <c r="AF146" s="7">
        <f>'Standard deviation derivation_1'!AF146-'Observed data'!AL398</f>
        <v>3.7000000000002586E-2</v>
      </c>
      <c r="AG146" s="7">
        <f>'Standard deviation derivation_1'!AG146-'Observed data'!AM398</f>
        <v>-0.23799999999999955</v>
      </c>
    </row>
    <row r="147" spans="1:33" x14ac:dyDescent="0.2">
      <c r="A147">
        <v>1</v>
      </c>
      <c r="B147" s="4">
        <v>137.75</v>
      </c>
      <c r="C147" s="9">
        <f t="shared" si="6"/>
        <v>41630.809027777148</v>
      </c>
      <c r="D147" s="7">
        <f>'Standard deviation derivation_1'!D147-'Observed data'!D367</f>
        <v>-0.38300000000000267</v>
      </c>
      <c r="E147" s="7">
        <f>'Standard deviation derivation_1'!E147-'Observed data'!E367</f>
        <v>-0.55499999999999972</v>
      </c>
      <c r="F147" s="7">
        <f>'Standard deviation derivation_1'!F147-'Observed data'!F367</f>
        <v>-0.26800000000000068</v>
      </c>
      <c r="G147" s="7">
        <f>'Standard deviation derivation_1'!G147-'Observed data'!G367</f>
        <v>-0.25600000000000023</v>
      </c>
      <c r="H147" s="7">
        <f>'Standard deviation derivation_1'!H147-'Observed data'!H367</f>
        <v>-0.15200000000000102</v>
      </c>
      <c r="I147" s="7">
        <f>'Standard deviation derivation_1'!I147-'Observed data'!I367</f>
        <v>-0.25600000000000023</v>
      </c>
      <c r="J147" s="7">
        <f>'Standard deviation derivation_1'!J147-'Observed data'!J367</f>
        <v>-0.35899999999999821</v>
      </c>
      <c r="K147" s="7">
        <f>'Standard deviation derivation_1'!K147-'Observed data'!K367</f>
        <v>-0.58500000000000085</v>
      </c>
      <c r="L147" s="7">
        <v>1</v>
      </c>
      <c r="M147" s="4">
        <v>137.75</v>
      </c>
      <c r="N147" s="9">
        <f t="shared" si="7"/>
        <v>39852.767361110651</v>
      </c>
      <c r="O147" s="7">
        <f>'Standard deviation derivation_1'!O147-'Observed data'!R363</f>
        <v>-0.23799999999999955</v>
      </c>
      <c r="P147" s="7">
        <f>'Standard deviation derivation_1'!P147-'Observed data'!S363</f>
        <v>-0.2569999999999979</v>
      </c>
      <c r="Q147" s="7">
        <f>'Standard deviation derivation_1'!Q147-'Observed data'!T363</f>
        <v>0.27199999999999847</v>
      </c>
      <c r="R147" s="7">
        <f>'Standard deviation derivation_1'!R147-'Observed data'!U363</f>
        <v>0.42899999999999849</v>
      </c>
      <c r="S147" s="7">
        <f>'Standard deviation derivation_1'!S147-'Observed data'!V363</f>
        <v>0.17399999999999949</v>
      </c>
      <c r="T147" s="7">
        <f>'Standard deviation derivation_1'!T147-'Observed data'!W363</f>
        <v>0.14000000000000057</v>
      </c>
      <c r="U147" s="7">
        <f>'Standard deviation derivation_1'!U147-'Observed data'!X363</f>
        <v>0.43500000000000227</v>
      </c>
      <c r="V147" s="7">
        <f>'Standard deviation derivation_1'!V147-'Observed data'!Y363</f>
        <v>0.35200000000000031</v>
      </c>
      <c r="X147" s="4">
        <v>137.75</v>
      </c>
      <c r="Y147" s="9">
        <f t="shared" si="8"/>
        <v>36835.142361108752</v>
      </c>
      <c r="Z147" s="33"/>
      <c r="AA147" s="7">
        <f>'Standard deviation derivation_1'!AA147-'Observed data'!AG399</f>
        <v>0.12899999999999778</v>
      </c>
      <c r="AB147" s="7">
        <f>'Standard deviation derivation_1'!AB147-'Observed data'!AH399</f>
        <v>-0.35500000000000398</v>
      </c>
      <c r="AC147" s="7">
        <f>'Standard deviation derivation_1'!AC147-'Observed data'!AI399</f>
        <v>-9.9000000000003752E-2</v>
      </c>
      <c r="AD147" s="33"/>
      <c r="AE147" s="7">
        <f>'Standard deviation derivation_1'!AE147-'Observed data'!AK399</f>
        <v>-4.5000000000001705E-2</v>
      </c>
      <c r="AF147" s="7">
        <f>'Standard deviation derivation_1'!AF147-'Observed data'!AL399</f>
        <v>3.9999999999999147E-2</v>
      </c>
      <c r="AG147" s="7">
        <f>'Standard deviation derivation_1'!AG147-'Observed data'!AM399</f>
        <v>-0.2240000000000002</v>
      </c>
    </row>
    <row r="148" spans="1:33" x14ac:dyDescent="0.2">
      <c r="A148">
        <v>1</v>
      </c>
      <c r="B148" s="4">
        <v>138</v>
      </c>
      <c r="C148" s="9">
        <f t="shared" si="6"/>
        <v>41630.812499999367</v>
      </c>
      <c r="D148" s="7">
        <f>'Standard deviation derivation_1'!D148-'Observed data'!D368</f>
        <v>-0.39699999999999847</v>
      </c>
      <c r="E148" s="7">
        <f>'Standard deviation derivation_1'!E148-'Observed data'!E368</f>
        <v>-0.52599999999999625</v>
      </c>
      <c r="F148" s="7">
        <f>'Standard deviation derivation_1'!F148-'Observed data'!F368</f>
        <v>-0.29599999999999937</v>
      </c>
      <c r="G148" s="7">
        <f>'Standard deviation derivation_1'!G148-'Observed data'!G368</f>
        <v>-0.21600000000000108</v>
      </c>
      <c r="H148" s="7">
        <f>'Standard deviation derivation_1'!H148-'Observed data'!H368</f>
        <v>-0.16699999999999449</v>
      </c>
      <c r="I148" s="7">
        <f>'Standard deviation derivation_1'!I148-'Observed data'!I368</f>
        <v>-0.257000000000005</v>
      </c>
      <c r="J148" s="7">
        <f>'Standard deviation derivation_1'!J148-'Observed data'!J368</f>
        <v>-0.35500000000000043</v>
      </c>
      <c r="K148" s="7">
        <f>'Standard deviation derivation_1'!K148-'Observed data'!K368</f>
        <v>-0.57099999999999795</v>
      </c>
      <c r="L148" s="7">
        <v>1</v>
      </c>
      <c r="M148" s="4">
        <v>138</v>
      </c>
      <c r="N148" s="9">
        <f t="shared" si="7"/>
        <v>39852.77083333287</v>
      </c>
      <c r="O148" s="7">
        <f>'Standard deviation derivation_1'!O148-'Observed data'!R364</f>
        <v>-0.26800000000000068</v>
      </c>
      <c r="P148" s="7">
        <f>'Standard deviation derivation_1'!P148-'Observed data'!S364</f>
        <v>-0.28999999999999915</v>
      </c>
      <c r="Q148" s="7">
        <f>'Standard deviation derivation_1'!Q148-'Observed data'!T364</f>
        <v>0.23100000000000165</v>
      </c>
      <c r="R148" s="7">
        <f>'Standard deviation derivation_1'!R148-'Observed data'!U364</f>
        <v>0.39799999999999969</v>
      </c>
      <c r="S148" s="7">
        <f>'Standard deviation derivation_1'!S148-'Observed data'!V364</f>
        <v>0.14300000000000068</v>
      </c>
      <c r="T148" s="7">
        <f>'Standard deviation derivation_1'!T148-'Observed data'!W364</f>
        <v>0.10200000000000387</v>
      </c>
      <c r="U148" s="7">
        <f>'Standard deviation derivation_1'!U148-'Observed data'!X364</f>
        <v>0.40300000000000225</v>
      </c>
      <c r="V148" s="7">
        <f>'Standard deviation derivation_1'!V148-'Observed data'!Y364</f>
        <v>0.30900000000000105</v>
      </c>
      <c r="X148" s="4">
        <v>138</v>
      </c>
      <c r="Y148" s="9">
        <f t="shared" si="8"/>
        <v>36835.145833330971</v>
      </c>
      <c r="Z148" s="33"/>
      <c r="AA148" s="7">
        <f>'Standard deviation derivation_1'!AA148-'Observed data'!AG400</f>
        <v>0.12800000000000011</v>
      </c>
      <c r="AB148" s="7">
        <f>'Standard deviation derivation_1'!AB148-'Observed data'!AH400</f>
        <v>-0.35199999999999676</v>
      </c>
      <c r="AC148" s="7">
        <f>'Standard deviation derivation_1'!AC148-'Observed data'!AI400</f>
        <v>-0.10700000000000642</v>
      </c>
      <c r="AD148" s="33"/>
      <c r="AE148" s="7">
        <f>'Standard deviation derivation_1'!AE148-'Observed data'!AK400</f>
        <v>-1.5000000000000568E-2</v>
      </c>
      <c r="AF148" s="7">
        <f>'Standard deviation derivation_1'!AF148-'Observed data'!AL400</f>
        <v>4.8000000000001819E-2</v>
      </c>
      <c r="AG148" s="7">
        <f>'Standard deviation derivation_1'!AG148-'Observed data'!AM400</f>
        <v>-0.22800000000000153</v>
      </c>
    </row>
    <row r="149" spans="1:33" x14ac:dyDescent="0.2">
      <c r="A149">
        <v>1</v>
      </c>
      <c r="B149" s="4">
        <v>138.25</v>
      </c>
      <c r="C149" s="9">
        <f t="shared" si="6"/>
        <v>41630.815972221586</v>
      </c>
      <c r="D149" s="7">
        <f>'Standard deviation derivation_1'!D149-'Observed data'!D369</f>
        <v>-0.38400000000000034</v>
      </c>
      <c r="E149" s="7">
        <f>'Standard deviation derivation_1'!E149-'Observed data'!E369</f>
        <v>-0.49099999999999966</v>
      </c>
      <c r="F149" s="7">
        <f>'Standard deviation derivation_1'!F149-'Observed data'!F369</f>
        <v>-0.33299999999999841</v>
      </c>
      <c r="G149" s="7">
        <f>'Standard deviation derivation_1'!G149-'Observed data'!G369</f>
        <v>-0.30099999999999483</v>
      </c>
      <c r="H149" s="7">
        <f>'Standard deviation derivation_1'!H149-'Observed data'!H369</f>
        <v>-0.14900000000000091</v>
      </c>
      <c r="I149" s="7">
        <f>'Standard deviation derivation_1'!I149-'Observed data'!I369</f>
        <v>-0.25500000000000256</v>
      </c>
      <c r="J149" s="7">
        <f>'Standard deviation derivation_1'!J149-'Observed data'!J369</f>
        <v>-0.34799999999999898</v>
      </c>
      <c r="K149" s="7">
        <f>'Standard deviation derivation_1'!K149-'Observed data'!K369</f>
        <v>-0.55799999999999983</v>
      </c>
      <c r="L149" s="7">
        <v>1</v>
      </c>
      <c r="M149" s="4">
        <v>138.25</v>
      </c>
      <c r="N149" s="9">
        <f t="shared" si="7"/>
        <v>39852.774305555089</v>
      </c>
      <c r="O149" s="7">
        <f>'Standard deviation derivation_1'!O149-'Observed data'!R365</f>
        <v>-0.29799999999999471</v>
      </c>
      <c r="P149" s="7">
        <f>'Standard deviation derivation_1'!P149-'Observed data'!S365</f>
        <v>-0.31899999999999551</v>
      </c>
      <c r="Q149" s="7">
        <f>'Standard deviation derivation_1'!Q149-'Observed data'!T365</f>
        <v>0.19200000000000017</v>
      </c>
      <c r="R149" s="7">
        <f>'Standard deviation derivation_1'!R149-'Observed data'!U365</f>
        <v>0.36999999999999744</v>
      </c>
      <c r="S149" s="7">
        <f>'Standard deviation derivation_1'!S149-'Observed data'!V365</f>
        <v>0.11299999999999955</v>
      </c>
      <c r="T149" s="7">
        <f>'Standard deviation derivation_1'!T149-'Observed data'!W365</f>
        <v>7.0999999999997954E-2</v>
      </c>
      <c r="U149" s="7">
        <f>'Standard deviation derivation_1'!U149-'Observed data'!X365</f>
        <v>0.36599999999999966</v>
      </c>
      <c r="V149" s="7">
        <f>'Standard deviation derivation_1'!V149-'Observed data'!Y365</f>
        <v>0.26099999999999923</v>
      </c>
      <c r="X149" s="4">
        <v>138.25</v>
      </c>
      <c r="Y149" s="9">
        <f t="shared" si="8"/>
        <v>36835.14930555319</v>
      </c>
      <c r="Z149" s="33"/>
      <c r="AA149" s="7">
        <f>'Standard deviation derivation_1'!AA149-'Observed data'!AG401</f>
        <v>0.125</v>
      </c>
      <c r="AB149" s="7">
        <f>'Standard deviation derivation_1'!AB149-'Observed data'!AH401</f>
        <v>-0.34199999999999875</v>
      </c>
      <c r="AC149" s="7">
        <f>'Standard deviation derivation_1'!AC149-'Observed data'!AI401</f>
        <v>-9.4999999999998863E-2</v>
      </c>
      <c r="AD149" s="33"/>
      <c r="AE149" s="7">
        <f>'Standard deviation derivation_1'!AE149-'Observed data'!AK401</f>
        <v>2.0000000000003126E-2</v>
      </c>
      <c r="AF149" s="7">
        <f>'Standard deviation derivation_1'!AF149-'Observed data'!AL401</f>
        <v>5.2999999999997272E-2</v>
      </c>
      <c r="AG149" s="7">
        <f>'Standard deviation derivation_1'!AG149-'Observed data'!AM401</f>
        <v>-0.22699999999999676</v>
      </c>
    </row>
    <row r="150" spans="1:33" x14ac:dyDescent="0.2">
      <c r="A150">
        <v>1</v>
      </c>
      <c r="B150" s="4">
        <v>138.5</v>
      </c>
      <c r="C150" s="9">
        <f t="shared" si="6"/>
        <v>41630.819444443805</v>
      </c>
      <c r="D150" s="7">
        <f>'Standard deviation derivation_1'!D150-'Observed data'!D370</f>
        <v>-0.37100000000000222</v>
      </c>
      <c r="E150" s="7">
        <f>'Standard deviation derivation_1'!E150-'Observed data'!E370</f>
        <v>-0.45000000000000284</v>
      </c>
      <c r="F150" s="7">
        <f>'Standard deviation derivation_1'!F150-'Observed data'!F370</f>
        <v>-0.36000000000000654</v>
      </c>
      <c r="G150" s="7">
        <f>'Standard deviation derivation_1'!G150-'Observed data'!G370</f>
        <v>-0.29000000000000625</v>
      </c>
      <c r="H150" s="7">
        <f>'Standard deviation derivation_1'!H150-'Observed data'!H370</f>
        <v>-0.1390000000000029</v>
      </c>
      <c r="I150" s="7">
        <f>'Standard deviation derivation_1'!I150-'Observed data'!I370</f>
        <v>-0.25400000000000489</v>
      </c>
      <c r="J150" s="7">
        <f>'Standard deviation derivation_1'!J150-'Observed data'!J370</f>
        <v>-0.34500000000000242</v>
      </c>
      <c r="K150" s="7">
        <f>'Standard deviation derivation_1'!K150-'Observed data'!K370</f>
        <v>-0.54599999999999937</v>
      </c>
      <c r="L150" s="7">
        <v>1</v>
      </c>
      <c r="M150" s="4">
        <v>138.5</v>
      </c>
      <c r="N150" s="9">
        <f t="shared" si="7"/>
        <v>39852.777777777308</v>
      </c>
      <c r="O150" s="7">
        <f>'Standard deviation derivation_1'!O150-'Observed data'!R366</f>
        <v>-0.3230000000000004</v>
      </c>
      <c r="P150" s="7">
        <f>'Standard deviation derivation_1'!P150-'Observed data'!S366</f>
        <v>-0.34000000000000341</v>
      </c>
      <c r="Q150" s="7">
        <f>'Standard deviation derivation_1'!Q150-'Observed data'!T366</f>
        <v>0.14999999999999858</v>
      </c>
      <c r="R150" s="7">
        <f>'Standard deviation derivation_1'!R150-'Observed data'!U366</f>
        <v>0.34500000000000242</v>
      </c>
      <c r="S150" s="7">
        <f>'Standard deviation derivation_1'!S150-'Observed data'!V366</f>
        <v>9.1999999999998749E-2</v>
      </c>
      <c r="T150" s="7">
        <f>'Standard deviation derivation_1'!T150-'Observed data'!W366</f>
        <v>3.5000000000003695E-2</v>
      </c>
      <c r="U150" s="7">
        <f>'Standard deviation derivation_1'!U150-'Observed data'!X366</f>
        <v>0.32800000000000296</v>
      </c>
      <c r="V150" s="7">
        <f>'Standard deviation derivation_1'!V150-'Observed data'!Y366</f>
        <v>0.21199999999999974</v>
      </c>
      <c r="X150" s="4">
        <v>138.5</v>
      </c>
      <c r="Y150" s="9">
        <f t="shared" si="8"/>
        <v>36835.152777775409</v>
      </c>
      <c r="Z150" s="33"/>
      <c r="AA150" s="7">
        <f>'Standard deviation derivation_1'!AA150-'Observed data'!AG402</f>
        <v>0.12199999999999989</v>
      </c>
      <c r="AB150" s="7">
        <f>'Standard deviation derivation_1'!AB150-'Observed data'!AH402</f>
        <v>-0.33899999999999864</v>
      </c>
      <c r="AC150" s="7">
        <f>'Standard deviation derivation_1'!AC150-'Observed data'!AI402</f>
        <v>-0.10299999999999443</v>
      </c>
      <c r="AD150" s="33"/>
      <c r="AE150" s="7">
        <f>'Standard deviation derivation_1'!AE150-'Observed data'!AK402</f>
        <v>4.0999999999996817E-2</v>
      </c>
      <c r="AF150" s="7">
        <f>'Standard deviation derivation_1'!AF150-'Observed data'!AL402</f>
        <v>5.2999999999997272E-2</v>
      </c>
      <c r="AG150" s="7">
        <f>'Standard deviation derivation_1'!AG150-'Observed data'!AM402</f>
        <v>-0.20899999999999963</v>
      </c>
    </row>
    <row r="151" spans="1:33" x14ac:dyDescent="0.2">
      <c r="A151">
        <v>1</v>
      </c>
      <c r="B151" s="4">
        <v>138.75</v>
      </c>
      <c r="C151" s="9">
        <f t="shared" si="6"/>
        <v>41630.822916666024</v>
      </c>
      <c r="D151" s="7">
        <f>'Standard deviation derivation_1'!D151-'Observed data'!D371</f>
        <v>-0.31899999999999551</v>
      </c>
      <c r="E151" s="7">
        <f>'Standard deviation derivation_1'!E151-'Observed data'!E371</f>
        <v>-0.41300000000000381</v>
      </c>
      <c r="F151" s="7">
        <f>'Standard deviation derivation_1'!F151-'Observed data'!F371</f>
        <v>-0.38799999999999812</v>
      </c>
      <c r="G151" s="7">
        <f>'Standard deviation derivation_1'!G151-'Observed data'!G371</f>
        <v>-0.31099999999999994</v>
      </c>
      <c r="H151" s="7">
        <f>'Standard deviation derivation_1'!H151-'Observed data'!H371</f>
        <v>-0.13300000000000267</v>
      </c>
      <c r="I151" s="7">
        <f>'Standard deviation derivation_1'!I151-'Observed data'!I371</f>
        <v>-0.25099999999999767</v>
      </c>
      <c r="J151" s="7">
        <f>'Standard deviation derivation_1'!J151-'Observed data'!J371</f>
        <v>-0.33800000000000097</v>
      </c>
      <c r="K151" s="7">
        <f>'Standard deviation derivation_1'!K151-'Observed data'!K371</f>
        <v>-0.53399999999999892</v>
      </c>
      <c r="L151" s="7">
        <v>1</v>
      </c>
      <c r="M151" s="4">
        <v>138.75</v>
      </c>
      <c r="N151" s="9">
        <f t="shared" si="7"/>
        <v>39852.781249999527</v>
      </c>
      <c r="O151" s="7">
        <f>'Standard deviation derivation_1'!O151-'Observed data'!R367</f>
        <v>-0.34799999999999898</v>
      </c>
      <c r="P151" s="7">
        <f>'Standard deviation derivation_1'!P151-'Observed data'!S367</f>
        <v>-0.34899999999999665</v>
      </c>
      <c r="Q151" s="7">
        <f>'Standard deviation derivation_1'!Q151-'Observed data'!T367</f>
        <v>0.1109999999999971</v>
      </c>
      <c r="R151" s="7">
        <f>'Standard deviation derivation_1'!R151-'Observed data'!U367</f>
        <v>0.3110000000000035</v>
      </c>
      <c r="S151" s="7">
        <f>'Standard deviation derivation_1'!S151-'Observed data'!V367</f>
        <v>6.2000000000004718E-2</v>
      </c>
      <c r="T151" s="7">
        <f>'Standard deviation derivation_1'!T151-'Observed data'!W367</f>
        <v>1.0000000000047748E-3</v>
      </c>
      <c r="U151" s="7">
        <f>'Standard deviation derivation_1'!U151-'Observed data'!X367</f>
        <v>0.29099999999999682</v>
      </c>
      <c r="V151" s="7">
        <f>'Standard deviation derivation_1'!V151-'Observed data'!Y367</f>
        <v>0.16600000000000037</v>
      </c>
      <c r="X151" s="4">
        <v>138.75</v>
      </c>
      <c r="Y151" s="9">
        <f t="shared" si="8"/>
        <v>36835.156249997628</v>
      </c>
      <c r="Z151" s="33"/>
      <c r="AA151" s="7">
        <f>'Standard deviation derivation_1'!AA151-'Observed data'!AG403</f>
        <v>0.11500000000000199</v>
      </c>
      <c r="AB151" s="7">
        <f>'Standard deviation derivation_1'!AB151-'Observed data'!AH403</f>
        <v>-0.31900000000000261</v>
      </c>
      <c r="AC151" s="7">
        <f>'Standard deviation derivation_1'!AC151-'Observed data'!AI403</f>
        <v>-0.1180000000000021</v>
      </c>
      <c r="AD151" s="33"/>
      <c r="AE151" s="7">
        <f>'Standard deviation derivation_1'!AE151-'Observed data'!AK403</f>
        <v>5.9999999999995168E-2</v>
      </c>
      <c r="AF151" s="7">
        <f>'Standard deviation derivation_1'!AF151-'Observed data'!AL403</f>
        <v>5.2000000000003155E-2</v>
      </c>
      <c r="AG151" s="7">
        <f>'Standard deviation derivation_1'!AG151-'Observed data'!AM403</f>
        <v>-0.20100000000000051</v>
      </c>
    </row>
    <row r="152" spans="1:33" x14ac:dyDescent="0.2">
      <c r="A152">
        <v>1</v>
      </c>
      <c r="B152" s="4">
        <v>139</v>
      </c>
      <c r="C152" s="9">
        <f t="shared" si="6"/>
        <v>41630.826388888243</v>
      </c>
      <c r="D152" s="7">
        <f>'Standard deviation derivation_1'!D152-'Observed data'!D372</f>
        <v>-0.2879999999999967</v>
      </c>
      <c r="E152" s="7">
        <f>'Standard deviation derivation_1'!E152-'Observed data'!E372</f>
        <v>-0.375</v>
      </c>
      <c r="F152" s="7">
        <f>'Standard deviation derivation_1'!F152-'Observed data'!F372</f>
        <v>-0.41599999999999682</v>
      </c>
      <c r="G152" s="7">
        <f>'Standard deviation derivation_1'!G152-'Observed data'!G372</f>
        <v>-0.32600000000000051</v>
      </c>
      <c r="H152" s="7">
        <f>'Standard deviation derivation_1'!H152-'Observed data'!H372</f>
        <v>-0.13799999999999812</v>
      </c>
      <c r="I152" s="7">
        <f>'Standard deviation derivation_1'!I152-'Observed data'!I372</f>
        <v>-0.24099999999999966</v>
      </c>
      <c r="J152" s="7">
        <f>'Standard deviation derivation_1'!J152-'Observed data'!J372</f>
        <v>-0.33200000000000074</v>
      </c>
      <c r="K152" s="7">
        <f>'Standard deviation derivation_1'!K152-'Observed data'!K372</f>
        <v>-0.52099999999999724</v>
      </c>
      <c r="L152" s="7">
        <v>1</v>
      </c>
      <c r="M152" s="4">
        <v>139</v>
      </c>
      <c r="N152" s="9">
        <f t="shared" si="7"/>
        <v>39852.784722221746</v>
      </c>
      <c r="O152" s="7">
        <f>'Standard deviation derivation_1'!O152-'Observed data'!R368</f>
        <v>-0.37199999999999989</v>
      </c>
      <c r="P152" s="7">
        <f>'Standard deviation derivation_1'!P152-'Observed data'!S368</f>
        <v>-0.34799999999999898</v>
      </c>
      <c r="Q152" s="7">
        <f>'Standard deviation derivation_1'!Q152-'Observed data'!T368</f>
        <v>6.8000000000004945E-2</v>
      </c>
      <c r="R152" s="7">
        <f>'Standard deviation derivation_1'!R152-'Observed data'!U368</f>
        <v>0.26999999999999602</v>
      </c>
      <c r="S152" s="7">
        <f>'Standard deviation derivation_1'!S152-'Observed data'!V368</f>
        <v>3.8000000000003809E-2</v>
      </c>
      <c r="T152" s="7">
        <f>'Standard deviation derivation_1'!T152-'Observed data'!W368</f>
        <v>-2.7999999999998693E-2</v>
      </c>
      <c r="U152" s="7">
        <f>'Standard deviation derivation_1'!U152-'Observed data'!X368</f>
        <v>0.25300000000000011</v>
      </c>
      <c r="V152" s="7">
        <f>'Standard deviation derivation_1'!V152-'Observed data'!Y368</f>
        <v>0.11999999999999744</v>
      </c>
      <c r="X152" s="4">
        <v>139</v>
      </c>
      <c r="Y152" s="9">
        <f t="shared" si="8"/>
        <v>36835.159722219847</v>
      </c>
      <c r="Z152" s="33"/>
      <c r="AA152" s="7">
        <f>'Standard deviation derivation_1'!AA152-'Observed data'!AG404</f>
        <v>0.10799999999999699</v>
      </c>
      <c r="AB152" s="7">
        <f>'Standard deviation derivation_1'!AB152-'Observed data'!AH404</f>
        <v>-0.30799999999999983</v>
      </c>
      <c r="AC152" s="7">
        <f>'Standard deviation derivation_1'!AC152-'Observed data'!AI404</f>
        <v>-0.125</v>
      </c>
      <c r="AD152" s="33"/>
      <c r="AE152" s="7">
        <f>'Standard deviation derivation_1'!AE152-'Observed data'!AK404</f>
        <v>7.5000000000002842E-2</v>
      </c>
      <c r="AF152" s="7">
        <f>'Standard deviation derivation_1'!AF152-'Observed data'!AL404</f>
        <v>5.099999999999838E-2</v>
      </c>
      <c r="AG152" s="7">
        <f>'Standard deviation derivation_1'!AG152-'Observed data'!AM404</f>
        <v>-0.18500000000000227</v>
      </c>
    </row>
    <row r="153" spans="1:33" x14ac:dyDescent="0.2">
      <c r="A153">
        <v>1</v>
      </c>
      <c r="B153" s="4">
        <v>139.25</v>
      </c>
      <c r="C153" s="9">
        <f t="shared" si="6"/>
        <v>41630.829861110462</v>
      </c>
      <c r="D153" s="7">
        <f>'Standard deviation derivation_1'!D153-'Observed data'!D373</f>
        <v>-0.28000000000000114</v>
      </c>
      <c r="E153" s="7">
        <f>'Standard deviation derivation_1'!E153-'Observed data'!E373</f>
        <v>-0.33899999999999864</v>
      </c>
      <c r="F153" s="7">
        <f>'Standard deviation derivation_1'!F153-'Observed data'!F373</f>
        <v>-0.44500000000000028</v>
      </c>
      <c r="G153" s="7">
        <f>'Standard deviation derivation_1'!G153-'Observed data'!G373</f>
        <v>-0.31400000000000006</v>
      </c>
      <c r="H153" s="7">
        <f>'Standard deviation derivation_1'!H153-'Observed data'!H373</f>
        <v>-0.11299999999999955</v>
      </c>
      <c r="I153" s="7">
        <f>'Standard deviation derivation_1'!I153-'Observed data'!I373</f>
        <v>-0.23699999999999477</v>
      </c>
      <c r="J153" s="7">
        <f>'Standard deviation derivation_1'!J153-'Observed data'!J373</f>
        <v>-0.32600000000000051</v>
      </c>
      <c r="K153" s="7">
        <f>'Standard deviation derivation_1'!K153-'Observed data'!K373</f>
        <v>-0.50999999999999801</v>
      </c>
      <c r="L153" s="7">
        <v>1</v>
      </c>
      <c r="M153" s="4">
        <v>139.25</v>
      </c>
      <c r="N153" s="9">
        <f t="shared" si="7"/>
        <v>39852.788194443965</v>
      </c>
      <c r="O153" s="7">
        <f>'Standard deviation derivation_1'!O153-'Observed data'!R369</f>
        <v>-0.40499999999999403</v>
      </c>
      <c r="P153" s="7">
        <f>'Standard deviation derivation_1'!P153-'Observed data'!S369</f>
        <v>-0.3370000000000033</v>
      </c>
      <c r="Q153" s="7">
        <f>'Standard deviation derivation_1'!Q153-'Observed data'!T369</f>
        <v>1.8999999999998352E-2</v>
      </c>
      <c r="R153" s="7">
        <f>'Standard deviation derivation_1'!R153-'Observed data'!U369</f>
        <v>0.24099999999999966</v>
      </c>
      <c r="S153" s="7">
        <f>'Standard deviation derivation_1'!S153-'Observed data'!V369</f>
        <v>-6.0000000000002274E-3</v>
      </c>
      <c r="T153" s="7">
        <f>'Standard deviation derivation_1'!T153-'Observed data'!W369</f>
        <v>-5.1000000000001933E-2</v>
      </c>
      <c r="U153" s="7">
        <f>'Standard deviation derivation_1'!U153-'Observed data'!X369</f>
        <v>0.21399999999999864</v>
      </c>
      <c r="V153" s="7">
        <f>'Standard deviation derivation_1'!V153-'Observed data'!Y369</f>
        <v>7.9000000000000625E-2</v>
      </c>
      <c r="X153" s="4">
        <v>139.25</v>
      </c>
      <c r="Y153" s="9">
        <f t="shared" si="8"/>
        <v>36835.163194442066</v>
      </c>
      <c r="Z153" s="33"/>
      <c r="AA153" s="7">
        <f>'Standard deviation derivation_1'!AA153-'Observed data'!AG405</f>
        <v>0.1039999999999992</v>
      </c>
      <c r="AB153" s="7">
        <f>'Standard deviation derivation_1'!AB153-'Observed data'!AH405</f>
        <v>-0.29599999999999937</v>
      </c>
      <c r="AC153" s="7">
        <f>'Standard deviation derivation_1'!AC153-'Observed data'!AI405</f>
        <v>-0.13400000000000034</v>
      </c>
      <c r="AD153" s="33"/>
      <c r="AE153" s="7">
        <f>'Standard deviation derivation_1'!AE153-'Observed data'!AK405</f>
        <v>8.2999999999998408E-2</v>
      </c>
      <c r="AF153" s="7">
        <f>'Standard deviation derivation_1'!AF153-'Observed data'!AL405</f>
        <v>5.099999999999838E-2</v>
      </c>
      <c r="AG153" s="7">
        <f>'Standard deviation derivation_1'!AG153-'Observed data'!AM405</f>
        <v>-0.18199999999999861</v>
      </c>
    </row>
    <row r="154" spans="1:33" x14ac:dyDescent="0.2">
      <c r="A154">
        <v>1</v>
      </c>
      <c r="B154" s="4">
        <v>139.5</v>
      </c>
      <c r="C154" s="9">
        <f t="shared" si="6"/>
        <v>41630.833333332681</v>
      </c>
      <c r="D154" s="7">
        <f>'Standard deviation derivation_1'!D154-'Observed data'!D374</f>
        <v>-0.23499999999999943</v>
      </c>
      <c r="E154" s="7">
        <f>'Standard deviation derivation_1'!E154-'Observed data'!E374</f>
        <v>-0.30599999999999739</v>
      </c>
      <c r="F154" s="7">
        <f>'Standard deviation derivation_1'!F154-'Observed data'!F374</f>
        <v>-0.45299999999999585</v>
      </c>
      <c r="G154" s="7">
        <f>'Standard deviation derivation_1'!G154-'Observed data'!G374</f>
        <v>-0.32999999999999829</v>
      </c>
      <c r="H154" s="7">
        <f>'Standard deviation derivation_1'!H154-'Observed data'!H374</f>
        <v>-0.12000000000000455</v>
      </c>
      <c r="I154" s="7">
        <f>'Standard deviation derivation_1'!I154-'Observed data'!I374</f>
        <v>-0.23499999999999943</v>
      </c>
      <c r="J154" s="7">
        <f>'Standard deviation derivation_1'!J154-'Observed data'!J374</f>
        <v>-0.31800000000000139</v>
      </c>
      <c r="K154" s="7">
        <f>'Standard deviation derivation_1'!K154-'Observed data'!K374</f>
        <v>-0.49799999999999756</v>
      </c>
      <c r="L154" s="7">
        <v>1</v>
      </c>
      <c r="M154" s="4">
        <v>139.5</v>
      </c>
      <c r="N154" s="9">
        <f t="shared" si="7"/>
        <v>39852.791666666184</v>
      </c>
      <c r="O154" s="7">
        <f>'Standard deviation derivation_1'!O154-'Observed data'!R370</f>
        <v>-0.43100000000000449</v>
      </c>
      <c r="P154" s="7">
        <f>'Standard deviation derivation_1'!P154-'Observed data'!S370</f>
        <v>-0.3230000000000004</v>
      </c>
      <c r="Q154" s="7">
        <f>'Standard deviation derivation_1'!Q154-'Observed data'!T370</f>
        <v>-8.0000000000026716E-3</v>
      </c>
      <c r="R154" s="7">
        <f>'Standard deviation derivation_1'!R154-'Observed data'!U370</f>
        <v>0.20700000000000074</v>
      </c>
      <c r="S154" s="7">
        <f>'Standard deviation derivation_1'!S154-'Observed data'!V370</f>
        <v>-3.1999999999996476E-2</v>
      </c>
      <c r="T154" s="7">
        <f>'Standard deviation derivation_1'!T154-'Observed data'!W370</f>
        <v>-7.1999999999995623E-2</v>
      </c>
      <c r="U154" s="7">
        <f>'Standard deviation derivation_1'!U154-'Observed data'!X370</f>
        <v>0.1769999999999996</v>
      </c>
      <c r="V154" s="7">
        <f>'Standard deviation derivation_1'!V154-'Observed data'!Y370</f>
        <v>4.1000000000000369E-2</v>
      </c>
      <c r="X154" s="4">
        <v>139.5</v>
      </c>
      <c r="Y154" s="9">
        <f t="shared" si="8"/>
        <v>36835.166666664285</v>
      </c>
      <c r="Z154" s="33"/>
      <c r="AA154" s="7">
        <f>'Standard deviation derivation_1'!AA154-'Observed data'!AG406</f>
        <v>9.7999999999998977E-2</v>
      </c>
      <c r="AB154" s="7">
        <f>'Standard deviation derivation_1'!AB154-'Observed data'!AH406</f>
        <v>-0.29299999999999926</v>
      </c>
      <c r="AC154" s="7">
        <f>'Standard deviation derivation_1'!AC154-'Observed data'!AI406</f>
        <v>-0.12199999999999989</v>
      </c>
      <c r="AD154" s="33"/>
      <c r="AE154" s="7">
        <f>'Standard deviation derivation_1'!AE154-'Observed data'!AK406</f>
        <v>7.6000000000000512E-2</v>
      </c>
      <c r="AF154" s="7">
        <f>'Standard deviation derivation_1'!AF154-'Observed data'!AL406</f>
        <v>4.4000000000000483E-2</v>
      </c>
      <c r="AG154" s="7">
        <f>'Standard deviation derivation_1'!AG154-'Observed data'!AM406</f>
        <v>-0.14799999999999969</v>
      </c>
    </row>
    <row r="155" spans="1:33" x14ac:dyDescent="0.2">
      <c r="A155">
        <v>1</v>
      </c>
      <c r="B155" s="4">
        <v>139.75</v>
      </c>
      <c r="C155" s="9">
        <f t="shared" si="6"/>
        <v>41630.8368055549</v>
      </c>
      <c r="D155" s="7">
        <f>'Standard deviation derivation_1'!D155-'Observed data'!D375</f>
        <v>-0.21499999999999631</v>
      </c>
      <c r="E155" s="7">
        <f>'Standard deviation derivation_1'!E155-'Observed data'!E375</f>
        <v>-0.27799999999999869</v>
      </c>
      <c r="F155" s="7">
        <f>'Standard deviation derivation_1'!F155-'Observed data'!F375</f>
        <v>-0.46800000000000352</v>
      </c>
      <c r="G155" s="7">
        <f>'Standard deviation derivation_1'!G155-'Observed data'!G375</f>
        <v>-0.31899999999999551</v>
      </c>
      <c r="H155" s="7">
        <f>'Standard deviation derivation_1'!H155-'Observed data'!H375</f>
        <v>-0.10999999999999943</v>
      </c>
      <c r="I155" s="7">
        <f>'Standard deviation derivation_1'!I155-'Observed data'!I375</f>
        <v>-0.23199999999999932</v>
      </c>
      <c r="J155" s="7">
        <f>'Standard deviation derivation_1'!J155-'Observed data'!J375</f>
        <v>-0.31200000000000117</v>
      </c>
      <c r="K155" s="7">
        <f>'Standard deviation derivation_1'!K155-'Observed data'!K375</f>
        <v>-0.48799999999999955</v>
      </c>
      <c r="L155" s="7">
        <v>1</v>
      </c>
      <c r="M155" s="4">
        <v>139.75</v>
      </c>
      <c r="N155" s="9">
        <f t="shared" si="7"/>
        <v>39852.795138888403</v>
      </c>
      <c r="O155" s="7">
        <f>'Standard deviation derivation_1'!O155-'Observed data'!R371</f>
        <v>-0.45200000000000529</v>
      </c>
      <c r="P155" s="7">
        <f>'Standard deviation derivation_1'!P155-'Observed data'!S371</f>
        <v>-0.29999999999999716</v>
      </c>
      <c r="Q155" s="7">
        <f>'Standard deviation derivation_1'!Q155-'Observed data'!T371</f>
        <v>-4.0000000000006253E-2</v>
      </c>
      <c r="R155" s="7">
        <f>'Standard deviation derivation_1'!R155-'Observed data'!U371</f>
        <v>0.17300000000000182</v>
      </c>
      <c r="S155" s="7">
        <f>'Standard deviation derivation_1'!S155-'Observed data'!V371</f>
        <v>-5.6000000000004491E-2</v>
      </c>
      <c r="T155" s="7">
        <f>'Standard deviation derivation_1'!T155-'Observed data'!W371</f>
        <v>-7.9999999999998295E-2</v>
      </c>
      <c r="U155" s="7">
        <f>'Standard deviation derivation_1'!U155-'Observed data'!X371</f>
        <v>0.13799999999999812</v>
      </c>
      <c r="V155" s="7">
        <f>'Standard deviation derivation_1'!V155-'Observed data'!Y371</f>
        <v>9.9999999999766942E-4</v>
      </c>
      <c r="X155" s="4">
        <v>139.75</v>
      </c>
      <c r="Y155" s="9">
        <f t="shared" si="8"/>
        <v>36835.170138886504</v>
      </c>
      <c r="Z155" s="33"/>
      <c r="AA155" s="7">
        <f>'Standard deviation derivation_1'!AA155-'Observed data'!AG407</f>
        <v>9.2999999999996419E-2</v>
      </c>
      <c r="AB155" s="7">
        <f>'Standard deviation derivation_1'!AB155-'Observed data'!AH407</f>
        <v>-0.27400000000000091</v>
      </c>
      <c r="AC155" s="7">
        <f>'Standard deviation derivation_1'!AC155-'Observed data'!AI407</f>
        <v>-0.13300000000000267</v>
      </c>
      <c r="AD155" s="33"/>
      <c r="AE155" s="7">
        <f>'Standard deviation derivation_1'!AE155-'Observed data'!AK407</f>
        <v>5.0000000000004263E-2</v>
      </c>
      <c r="AF155" s="7">
        <f>'Standard deviation derivation_1'!AF155-'Observed data'!AL407</f>
        <v>3.6999999999999034E-2</v>
      </c>
      <c r="AG155" s="7">
        <f>'Standard deviation derivation_1'!AG155-'Observed data'!AM407</f>
        <v>-0.14300000000000068</v>
      </c>
    </row>
    <row r="156" spans="1:33" x14ac:dyDescent="0.2">
      <c r="A156">
        <v>1</v>
      </c>
      <c r="B156" s="4">
        <v>140</v>
      </c>
      <c r="C156" s="9">
        <f t="shared" si="6"/>
        <v>41630.840277777119</v>
      </c>
      <c r="D156" s="7">
        <f>'Standard deviation derivation_1'!D156-'Observed data'!D376</f>
        <v>-0.12599999999999767</v>
      </c>
      <c r="E156" s="7">
        <f>'Standard deviation derivation_1'!E156-'Observed data'!E376</f>
        <v>-0.25</v>
      </c>
      <c r="F156" s="7">
        <f>'Standard deviation derivation_1'!F156-'Observed data'!F376</f>
        <v>-0.46999999999999886</v>
      </c>
      <c r="G156" s="7">
        <f>'Standard deviation derivation_1'!G156-'Observed data'!G376</f>
        <v>-0.32800000000000296</v>
      </c>
      <c r="H156" s="7">
        <f>'Standard deviation derivation_1'!H156-'Observed data'!H376</f>
        <v>-8.8999999999998636E-2</v>
      </c>
      <c r="I156" s="7">
        <f>'Standard deviation derivation_1'!I156-'Observed data'!I376</f>
        <v>-0.23199999999999932</v>
      </c>
      <c r="J156" s="7">
        <f>'Standard deviation derivation_1'!J156-'Observed data'!J376</f>
        <v>-0.30799999999999983</v>
      </c>
      <c r="K156" s="7">
        <f>'Standard deviation derivation_1'!K156-'Observed data'!K376</f>
        <v>-0.47700000000000031</v>
      </c>
      <c r="L156" s="7">
        <v>1</v>
      </c>
      <c r="M156" s="4">
        <v>140</v>
      </c>
      <c r="N156" s="9">
        <f t="shared" si="7"/>
        <v>39852.798611110622</v>
      </c>
      <c r="O156" s="7">
        <f>'Standard deviation derivation_1'!O156-'Observed data'!R372</f>
        <v>-0.47699999999999676</v>
      </c>
      <c r="P156" s="7">
        <f>'Standard deviation derivation_1'!P156-'Observed data'!S372</f>
        <v>-0.27599999999999625</v>
      </c>
      <c r="Q156" s="7">
        <f>'Standard deviation derivation_1'!Q156-'Observed data'!T372</f>
        <v>-6.1999999999997613E-2</v>
      </c>
      <c r="R156" s="7">
        <f>'Standard deviation derivation_1'!R156-'Observed data'!U372</f>
        <v>0.14500000000000313</v>
      </c>
      <c r="S156" s="7">
        <f>'Standard deviation derivation_1'!S156-'Observed data'!V372</f>
        <v>-7.0000000000000284E-2</v>
      </c>
      <c r="T156" s="7">
        <f>'Standard deviation derivation_1'!T156-'Observed data'!W372</f>
        <v>-8.6999999999996191E-2</v>
      </c>
      <c r="U156" s="7">
        <f>'Standard deviation derivation_1'!U156-'Observed data'!X372</f>
        <v>0.10899999999999821</v>
      </c>
      <c r="V156" s="7">
        <f>'Standard deviation derivation_1'!V156-'Observed data'!Y372</f>
        <v>-3.6999999999999034E-2</v>
      </c>
      <c r="X156" s="4">
        <v>140</v>
      </c>
      <c r="Y156" s="9">
        <f t="shared" si="8"/>
        <v>36835.173611108723</v>
      </c>
      <c r="Z156" s="33"/>
      <c r="AA156" s="7">
        <f>'Standard deviation derivation_1'!AA156-'Observed data'!AG408</f>
        <v>9.100000000000108E-2</v>
      </c>
      <c r="AB156" s="7">
        <f>'Standard deviation derivation_1'!AB156-'Observed data'!AH408</f>
        <v>-0.27200000000000557</v>
      </c>
      <c r="AC156" s="7">
        <f>'Standard deviation derivation_1'!AC156-'Observed data'!AI408</f>
        <v>-0.14800000000000324</v>
      </c>
      <c r="AD156" s="33"/>
      <c r="AE156" s="7">
        <f>'Standard deviation derivation_1'!AE156-'Observed data'!AK408</f>
        <v>1.8999999999998352E-2</v>
      </c>
      <c r="AF156" s="7">
        <f>'Standard deviation derivation_1'!AF156-'Observed data'!AL408</f>
        <v>2.7999999999998693E-2</v>
      </c>
      <c r="AG156" s="7">
        <f>'Standard deviation derivation_1'!AG156-'Observed data'!AM408</f>
        <v>-0.11700000000000088</v>
      </c>
    </row>
    <row r="157" spans="1:33" x14ac:dyDescent="0.2">
      <c r="A157">
        <v>1</v>
      </c>
      <c r="B157" s="4">
        <v>140.25</v>
      </c>
      <c r="C157" s="9">
        <f t="shared" si="6"/>
        <v>41630.843749999338</v>
      </c>
      <c r="D157" s="7">
        <f>'Standard deviation derivation_1'!D157-'Observed data'!D377</f>
        <v>-0.10800000000000409</v>
      </c>
      <c r="E157" s="7">
        <f>'Standard deviation derivation_1'!E157-'Observed data'!E377</f>
        <v>-0.22699999999999676</v>
      </c>
      <c r="F157" s="7">
        <f>'Standard deviation derivation_1'!F157-'Observed data'!F377</f>
        <v>-0.4719999999999942</v>
      </c>
      <c r="G157" s="7">
        <f>'Standard deviation derivation_1'!G157-'Observed data'!G377</f>
        <v>-0.35099999999999909</v>
      </c>
      <c r="H157" s="7">
        <f>'Standard deviation derivation_1'!H157-'Observed data'!H377</f>
        <v>-9.3000000000003524E-2</v>
      </c>
      <c r="I157" s="7">
        <f>'Standard deviation derivation_1'!I157-'Observed data'!I377</f>
        <v>-0.24099999999999966</v>
      </c>
      <c r="J157" s="7">
        <f>'Standard deviation derivation_1'!J157-'Observed data'!J377</f>
        <v>-0.30900000000000105</v>
      </c>
      <c r="K157" s="7">
        <f>'Standard deviation derivation_1'!K157-'Observed data'!K377</f>
        <v>-0.46499999999999986</v>
      </c>
      <c r="L157" s="7">
        <v>1</v>
      </c>
      <c r="M157" s="4">
        <v>140.25</v>
      </c>
      <c r="N157" s="9">
        <f t="shared" si="7"/>
        <v>39852.802083332841</v>
      </c>
      <c r="O157" s="7">
        <f>'Standard deviation derivation_1'!O157-'Observed data'!R373</f>
        <v>-0.49900000000000233</v>
      </c>
      <c r="P157" s="7">
        <f>'Standard deviation derivation_1'!P157-'Observed data'!S373</f>
        <v>-0.25399999999999778</v>
      </c>
      <c r="Q157" s="7">
        <f>'Standard deviation derivation_1'!Q157-'Observed data'!T373</f>
        <v>-7.8000000000002956E-2</v>
      </c>
      <c r="R157" s="7">
        <f>'Standard deviation derivation_1'!R157-'Observed data'!U373</f>
        <v>0.13700000000000045</v>
      </c>
      <c r="S157" s="7">
        <f>'Standard deviation derivation_1'!S157-'Observed data'!V373</f>
        <v>-9.100000000000108E-2</v>
      </c>
      <c r="T157" s="7">
        <f>'Standard deviation derivation_1'!T157-'Observed data'!W373</f>
        <v>-8.5999999999998522E-2</v>
      </c>
      <c r="U157" s="7">
        <f>'Standard deviation derivation_1'!U157-'Observed data'!X373</f>
        <v>8.5000000000000853E-2</v>
      </c>
      <c r="V157" s="7">
        <f>'Standard deviation derivation_1'!V157-'Observed data'!Y373</f>
        <v>-7.6999999999998181E-2</v>
      </c>
      <c r="X157" s="4">
        <v>140.25</v>
      </c>
      <c r="Y157" s="9">
        <f t="shared" si="8"/>
        <v>36835.177083330942</v>
      </c>
      <c r="Z157" s="33"/>
      <c r="AA157" s="7">
        <f>'Standard deviation derivation_1'!AA157-'Observed data'!AG409</f>
        <v>8.9999999999996305E-2</v>
      </c>
      <c r="AB157" s="7">
        <f>'Standard deviation derivation_1'!AB157-'Observed data'!AH409</f>
        <v>-0.27200000000000557</v>
      </c>
      <c r="AC157" s="7">
        <f>'Standard deviation derivation_1'!AC157-'Observed data'!AI409</f>
        <v>-0.13599999999999568</v>
      </c>
      <c r="AD157" s="33"/>
      <c r="AE157" s="7">
        <f>'Standard deviation derivation_1'!AE157-'Observed data'!AK409</f>
        <v>-1.8999999999998352E-2</v>
      </c>
      <c r="AF157" s="7">
        <f>'Standard deviation derivation_1'!AF157-'Observed data'!AL409</f>
        <v>1.9999999999999574E-2</v>
      </c>
      <c r="AG157" s="7">
        <f>'Standard deviation derivation_1'!AG157-'Observed data'!AM409</f>
        <v>-0.10900000000000176</v>
      </c>
    </row>
    <row r="158" spans="1:33" x14ac:dyDescent="0.2">
      <c r="A158">
        <v>1</v>
      </c>
      <c r="B158" s="4">
        <v>140.5</v>
      </c>
      <c r="C158" s="9">
        <f t="shared" si="6"/>
        <v>41630.847222221557</v>
      </c>
      <c r="D158" s="7">
        <f>'Standard deviation derivation_1'!D158-'Observed data'!D378</f>
        <v>-9.100000000000108E-2</v>
      </c>
      <c r="E158" s="7">
        <f>'Standard deviation derivation_1'!E158-'Observed data'!E378</f>
        <v>-0.20400000000000063</v>
      </c>
      <c r="F158" s="7">
        <f>'Standard deviation derivation_1'!F158-'Observed data'!F378</f>
        <v>-0.46999999999999886</v>
      </c>
      <c r="G158" s="7">
        <f>'Standard deviation derivation_1'!G158-'Observed data'!G378</f>
        <v>-0.37199999999999989</v>
      </c>
      <c r="H158" s="7">
        <f>'Standard deviation derivation_1'!H158-'Observed data'!H378</f>
        <v>-9.100000000000108E-2</v>
      </c>
      <c r="I158" s="7">
        <f>'Standard deviation derivation_1'!I158-'Observed data'!I378</f>
        <v>-0.25900000000000034</v>
      </c>
      <c r="J158" s="7">
        <f>'Standard deviation derivation_1'!J158-'Observed data'!J378</f>
        <v>-0.30499999999999972</v>
      </c>
      <c r="K158" s="7">
        <f>'Standard deviation derivation_1'!K158-'Observed data'!K378</f>
        <v>-0.45700000000000074</v>
      </c>
      <c r="L158" s="7">
        <v>1</v>
      </c>
      <c r="M158" s="4">
        <v>140.5</v>
      </c>
      <c r="N158" s="9">
        <f t="shared" si="7"/>
        <v>39852.80555555506</v>
      </c>
      <c r="O158" s="7">
        <f>'Standard deviation derivation_1'!O158-'Observed data'!R374</f>
        <v>-0.52000000000000313</v>
      </c>
      <c r="P158" s="7">
        <f>'Standard deviation derivation_1'!P158-'Observed data'!S374</f>
        <v>-0.23799999999999955</v>
      </c>
      <c r="Q158" s="7">
        <f>'Standard deviation derivation_1'!Q158-'Observed data'!T374</f>
        <v>-7.6999999999998181E-2</v>
      </c>
      <c r="R158" s="7">
        <f>'Standard deviation derivation_1'!R158-'Observed data'!U374</f>
        <v>0.11299999999999955</v>
      </c>
      <c r="S158" s="7">
        <f>'Standard deviation derivation_1'!S158-'Observed data'!V374</f>
        <v>-9.9999999999994316E-2</v>
      </c>
      <c r="T158" s="7">
        <f>'Standard deviation derivation_1'!T158-'Observed data'!W374</f>
        <v>-8.8999999999998636E-2</v>
      </c>
      <c r="U158" s="7">
        <f>'Standard deviation derivation_1'!U158-'Observed data'!X374</f>
        <v>6.799999999999784E-2</v>
      </c>
      <c r="V158" s="7">
        <f>'Standard deviation derivation_1'!V158-'Observed data'!Y374</f>
        <v>-0.10900000000000176</v>
      </c>
      <c r="X158" s="4">
        <v>140.5</v>
      </c>
      <c r="Y158" s="9">
        <f t="shared" si="8"/>
        <v>36835.180555553161</v>
      </c>
      <c r="Z158" s="33"/>
      <c r="AA158" s="7">
        <f>'Standard deviation derivation_1'!AA158-'Observed data'!AG410</f>
        <v>8.5999999999998522E-2</v>
      </c>
      <c r="AB158" s="7">
        <f>'Standard deviation derivation_1'!AB158-'Observed data'!AH410</f>
        <v>-0.25799999999999557</v>
      </c>
      <c r="AC158" s="7">
        <f>'Standard deviation derivation_1'!AC158-'Observed data'!AI410</f>
        <v>-0.13700000000000045</v>
      </c>
      <c r="AD158" s="33"/>
      <c r="AE158" s="7">
        <f>'Standard deviation derivation_1'!AE158-'Observed data'!AK410</f>
        <v>-4.3000000000006366E-2</v>
      </c>
      <c r="AF158" s="7">
        <f>'Standard deviation derivation_1'!AF158-'Observed data'!AL410</f>
        <v>1.699999999999946E-2</v>
      </c>
      <c r="AG158" s="7">
        <f>'Standard deviation derivation_1'!AG158-'Observed data'!AM410</f>
        <v>-8.3999999999999631E-2</v>
      </c>
    </row>
    <row r="159" spans="1:33" x14ac:dyDescent="0.2">
      <c r="A159">
        <v>1</v>
      </c>
      <c r="B159" s="4">
        <v>140.75</v>
      </c>
      <c r="C159" s="9">
        <f t="shared" si="6"/>
        <v>41630.850694443776</v>
      </c>
      <c r="D159" s="7">
        <f>'Standard deviation derivation_1'!D159-'Observed data'!D379</f>
        <v>-8.2999999999998408E-2</v>
      </c>
      <c r="E159" s="7">
        <f>'Standard deviation derivation_1'!E159-'Observed data'!E379</f>
        <v>-0.18299999999999983</v>
      </c>
      <c r="F159" s="7">
        <f>'Standard deviation derivation_1'!F159-'Observed data'!F379</f>
        <v>-0.46900000000000119</v>
      </c>
      <c r="G159" s="7">
        <f>'Standard deviation derivation_1'!G159-'Observed data'!G379</f>
        <v>-0.39699999999999847</v>
      </c>
      <c r="H159" s="7">
        <f>'Standard deviation derivation_1'!H159-'Observed data'!H379</f>
        <v>-7.4999999999995737E-2</v>
      </c>
      <c r="I159" s="7">
        <f>'Standard deviation derivation_1'!I159-'Observed data'!I379</f>
        <v>-0.27300000000000324</v>
      </c>
      <c r="J159" s="7">
        <f>'Standard deviation derivation_1'!J159-'Observed data'!J379</f>
        <v>-0.30600000000000094</v>
      </c>
      <c r="K159" s="7">
        <f>'Standard deviation derivation_1'!K159-'Observed data'!K379</f>
        <v>-0.44699999999999918</v>
      </c>
      <c r="L159" s="7">
        <v>1</v>
      </c>
      <c r="M159" s="4">
        <v>140.75</v>
      </c>
      <c r="N159" s="9">
        <f t="shared" si="7"/>
        <v>39852.809027777279</v>
      </c>
      <c r="O159" s="7">
        <f>'Standard deviation derivation_1'!O159-'Observed data'!R375</f>
        <v>-0.51100000000000279</v>
      </c>
      <c r="P159" s="7">
        <f>'Standard deviation derivation_1'!P159-'Observed data'!S375</f>
        <v>-0.22300000000000608</v>
      </c>
      <c r="Q159" s="7">
        <f>'Standard deviation derivation_1'!Q159-'Observed data'!T375</f>
        <v>-9.2999999999996419E-2</v>
      </c>
      <c r="R159" s="7">
        <f>'Standard deviation derivation_1'!R159-'Observed data'!U375</f>
        <v>9.5999999999996533E-2</v>
      </c>
      <c r="S159" s="7">
        <f>'Standard deviation derivation_1'!S159-'Observed data'!V375</f>
        <v>-0.1039999999999992</v>
      </c>
      <c r="T159" s="7">
        <f>'Standard deviation derivation_1'!T159-'Observed data'!W375</f>
        <v>-9.100000000000108E-2</v>
      </c>
      <c r="U159" s="7">
        <f>'Standard deviation derivation_1'!U159-'Observed data'!X375</f>
        <v>5.3999999999998494E-2</v>
      </c>
      <c r="V159" s="7">
        <f>'Standard deviation derivation_1'!V159-'Observed data'!Y375</f>
        <v>-0.13500000000000156</v>
      </c>
      <c r="X159" s="4">
        <v>140.75</v>
      </c>
      <c r="Y159" s="9">
        <f t="shared" si="8"/>
        <v>36835.18402777538</v>
      </c>
      <c r="Z159" s="33"/>
      <c r="AA159" s="7">
        <f>'Standard deviation derivation_1'!AA159-'Observed data'!AG411</f>
        <v>8.5000000000000853E-2</v>
      </c>
      <c r="AB159" s="7">
        <f>'Standard deviation derivation_1'!AB159-'Observed data'!AH411</f>
        <v>-0.25600000000000023</v>
      </c>
      <c r="AC159" s="7">
        <f>'Standard deviation derivation_1'!AC159-'Observed data'!AI411</f>
        <v>-0.12299999999999756</v>
      </c>
      <c r="AD159" s="33"/>
      <c r="AE159" s="7">
        <f>'Standard deviation derivation_1'!AE159-'Observed data'!AK411</f>
        <v>-5.4000000000002046E-2</v>
      </c>
      <c r="AF159" s="7">
        <f>'Standard deviation derivation_1'!AF159-'Observed data'!AL411</f>
        <v>1.3000000000001677E-2</v>
      </c>
      <c r="AG159" s="7">
        <f>'Standard deviation derivation_1'!AG159-'Observed data'!AM411</f>
        <v>-6.799999999999784E-2</v>
      </c>
    </row>
    <row r="160" spans="1:33" x14ac:dyDescent="0.2">
      <c r="A160">
        <v>1</v>
      </c>
      <c r="B160" s="4">
        <v>141</v>
      </c>
      <c r="C160" s="9">
        <f t="shared" si="6"/>
        <v>41630.854166665995</v>
      </c>
      <c r="D160" s="7">
        <f>'Standard deviation derivation_1'!D160-'Observed data'!D380</f>
        <v>-3.4999999999996589E-2</v>
      </c>
      <c r="E160" s="7">
        <f>'Standard deviation derivation_1'!E160-'Observed data'!E380</f>
        <v>-0.16399999999999437</v>
      </c>
      <c r="F160" s="7">
        <f>'Standard deviation derivation_1'!F160-'Observed data'!F380</f>
        <v>-0.46099999999999852</v>
      </c>
      <c r="G160" s="7">
        <f>'Standard deviation derivation_1'!G160-'Observed data'!G380</f>
        <v>-0.41599999999999682</v>
      </c>
      <c r="H160" s="7">
        <f>'Standard deviation derivation_1'!H160-'Observed data'!H380</f>
        <v>-7.2000000000002728E-2</v>
      </c>
      <c r="I160" s="7">
        <f>'Standard deviation derivation_1'!I160-'Observed data'!I380</f>
        <v>-0.29500000000000171</v>
      </c>
      <c r="J160" s="7">
        <f>'Standard deviation derivation_1'!J160-'Observed data'!J380</f>
        <v>-0.30100000000000193</v>
      </c>
      <c r="K160" s="7">
        <f>'Standard deviation derivation_1'!K160-'Observed data'!K380</f>
        <v>-0.43800000000000239</v>
      </c>
      <c r="L160" s="7">
        <v>1</v>
      </c>
      <c r="M160" s="4">
        <v>141</v>
      </c>
      <c r="N160" s="9">
        <f t="shared" si="7"/>
        <v>39852.812499999498</v>
      </c>
      <c r="O160" s="7">
        <f>'Standard deviation derivation_1'!O160-'Observed data'!R376</f>
        <v>-0.50199999999999534</v>
      </c>
      <c r="P160" s="7">
        <f>'Standard deviation derivation_1'!P160-'Observed data'!S376</f>
        <v>-0.20499999999999829</v>
      </c>
      <c r="Q160" s="7">
        <f>'Standard deviation derivation_1'!Q160-'Observed data'!T376</f>
        <v>-0.11200000000000188</v>
      </c>
      <c r="R160" s="7">
        <f>'Standard deviation derivation_1'!R160-'Observed data'!U376</f>
        <v>9.5999999999996533E-2</v>
      </c>
      <c r="S160" s="7">
        <f>'Standard deviation derivation_1'!S160-'Observed data'!V376</f>
        <v>-9.7000000000001307E-2</v>
      </c>
      <c r="T160" s="7">
        <f>'Standard deviation derivation_1'!T160-'Observed data'!W376</f>
        <v>-8.5000000000000853E-2</v>
      </c>
      <c r="U160" s="7">
        <f>'Standard deviation derivation_1'!U160-'Observed data'!X376</f>
        <v>3.9999999999999147E-2</v>
      </c>
      <c r="V160" s="7">
        <f>'Standard deviation derivation_1'!V160-'Observed data'!Y376</f>
        <v>-0.15599999999999881</v>
      </c>
      <c r="X160" s="4">
        <v>141</v>
      </c>
      <c r="Y160" s="9">
        <f t="shared" si="8"/>
        <v>36835.187499997599</v>
      </c>
      <c r="Z160" s="33"/>
      <c r="AA160" s="7">
        <f>'Standard deviation derivation_1'!AA160-'Observed data'!AG412</f>
        <v>8.3000000000005514E-2</v>
      </c>
      <c r="AB160" s="7">
        <f>'Standard deviation derivation_1'!AB160-'Observed data'!AH412</f>
        <v>-0.25900000000000034</v>
      </c>
      <c r="AC160" s="7">
        <f>'Standard deviation derivation_1'!AC160-'Observed data'!AI412</f>
        <v>-0.12699999999999534</v>
      </c>
      <c r="AD160" s="33"/>
      <c r="AE160" s="7">
        <f>'Standard deviation derivation_1'!AE160-'Observed data'!AK412</f>
        <v>-5.5999999999997385E-2</v>
      </c>
      <c r="AF160" s="7">
        <f>'Standard deviation derivation_1'!AF160-'Observed data'!AL412</f>
        <v>8.9999999999967883E-3</v>
      </c>
      <c r="AG160" s="7">
        <f>'Standard deviation derivation_1'!AG160-'Observed data'!AM412</f>
        <v>-5.9999999999998721E-2</v>
      </c>
    </row>
    <row r="161" spans="1:33" x14ac:dyDescent="0.2">
      <c r="A161">
        <v>1</v>
      </c>
      <c r="B161" s="4">
        <v>141.25</v>
      </c>
      <c r="C161" s="9">
        <f t="shared" si="6"/>
        <v>41630.857638888214</v>
      </c>
      <c r="D161" s="7">
        <f>'Standard deviation derivation_1'!D161-'Observed data'!D381</f>
        <v>-1.8000000000000682E-2</v>
      </c>
      <c r="E161" s="7">
        <f>'Standard deviation derivation_1'!E161-'Observed data'!E381</f>
        <v>-0.15099999999999625</v>
      </c>
      <c r="F161" s="7">
        <f>'Standard deviation derivation_1'!F161-'Observed data'!F381</f>
        <v>-0.46199999999999619</v>
      </c>
      <c r="G161" s="7">
        <f>'Standard deviation derivation_1'!G161-'Observed data'!G381</f>
        <v>-0.4339999999999975</v>
      </c>
      <c r="H161" s="7">
        <f>'Standard deviation derivation_1'!H161-'Observed data'!H381</f>
        <v>-6.0999999999999943E-2</v>
      </c>
      <c r="I161" s="7">
        <f>'Standard deviation derivation_1'!I161-'Observed data'!I381</f>
        <v>-0.30999999999999517</v>
      </c>
      <c r="J161" s="7">
        <f>'Standard deviation derivation_1'!J161-'Observed data'!J381</f>
        <v>-0.3019999999999996</v>
      </c>
      <c r="K161" s="7">
        <f>'Standard deviation derivation_1'!K161-'Observed data'!K381</f>
        <v>-0.42800000000000082</v>
      </c>
      <c r="L161" s="7">
        <v>1</v>
      </c>
      <c r="M161" s="4">
        <v>141.25</v>
      </c>
      <c r="N161" s="9">
        <f t="shared" si="7"/>
        <v>39852.815972221717</v>
      </c>
      <c r="O161" s="7">
        <f>'Standard deviation derivation_1'!O161-'Observed data'!R377</f>
        <v>-0.49500000000000455</v>
      </c>
      <c r="P161" s="7">
        <f>'Standard deviation derivation_1'!P161-'Observed data'!S377</f>
        <v>-0.18699999999999761</v>
      </c>
      <c r="Q161" s="7">
        <f>'Standard deviation derivation_1'!Q161-'Observed data'!T377</f>
        <v>-0.13600000000000279</v>
      </c>
      <c r="R161" s="7">
        <f>'Standard deviation derivation_1'!R161-'Observed data'!U377</f>
        <v>8.6000000000005627E-2</v>
      </c>
      <c r="S161" s="7">
        <f>'Standard deviation derivation_1'!S161-'Observed data'!V377</f>
        <v>-0.11299999999999955</v>
      </c>
      <c r="T161" s="7">
        <f>'Standard deviation derivation_1'!T161-'Observed data'!W377</f>
        <v>-8.2000000000000739E-2</v>
      </c>
      <c r="U161" s="7">
        <f>'Standard deviation derivation_1'!U161-'Observed data'!X377</f>
        <v>2.7000000000001023E-2</v>
      </c>
      <c r="V161" s="7">
        <f>'Standard deviation derivation_1'!V161-'Observed data'!Y377</f>
        <v>-0.17400000000000304</v>
      </c>
      <c r="X161" s="4">
        <v>141.25</v>
      </c>
      <c r="Y161" s="9">
        <f t="shared" si="8"/>
        <v>36835.190972219818</v>
      </c>
      <c r="Z161" s="33"/>
      <c r="AA161" s="7">
        <f>'Standard deviation derivation_1'!AA161-'Observed data'!AG413</f>
        <v>8.0999999999995964E-2</v>
      </c>
      <c r="AB161" s="7">
        <f>'Standard deviation derivation_1'!AB161-'Observed data'!AH413</f>
        <v>-0.24900000000000233</v>
      </c>
      <c r="AC161" s="7">
        <f>'Standard deviation derivation_1'!AC161-'Observed data'!AI413</f>
        <v>-0.11299999999999955</v>
      </c>
      <c r="AD161" s="33"/>
      <c r="AE161" s="7">
        <f>'Standard deviation derivation_1'!AE161-'Observed data'!AK413</f>
        <v>-4.5999999999999375E-2</v>
      </c>
      <c r="AF161" s="7">
        <f>'Standard deviation derivation_1'!AF161-'Observed data'!AL413</f>
        <v>4.9999999999990052E-3</v>
      </c>
      <c r="AG161" s="7">
        <f>'Standard deviation derivation_1'!AG161-'Observed data'!AM413</f>
        <v>-5.0000000000000711E-2</v>
      </c>
    </row>
    <row r="162" spans="1:33" x14ac:dyDescent="0.2">
      <c r="A162">
        <v>1</v>
      </c>
      <c r="B162" s="4">
        <v>141.5</v>
      </c>
      <c r="C162" s="9">
        <f t="shared" si="6"/>
        <v>41630.861111110433</v>
      </c>
      <c r="D162" s="7">
        <f>'Standard deviation derivation_1'!D162-'Observed data'!D382</f>
        <v>-4.8000000000001819E-2</v>
      </c>
      <c r="E162" s="7">
        <f>'Standard deviation derivation_1'!E162-'Observed data'!E382</f>
        <v>-0.14199999999999591</v>
      </c>
      <c r="F162" s="7">
        <f>'Standard deviation derivation_1'!F162-'Observed data'!F382</f>
        <v>-0.45800000000000551</v>
      </c>
      <c r="G162" s="7">
        <f>'Standard deviation derivation_1'!G162-'Observed data'!G382</f>
        <v>-0.44599999999999795</v>
      </c>
      <c r="H162" s="7">
        <f>'Standard deviation derivation_1'!H162-'Observed data'!H382</f>
        <v>-6.5999999999995396E-2</v>
      </c>
      <c r="I162" s="7">
        <f>'Standard deviation derivation_1'!I162-'Observed data'!I382</f>
        <v>-0.33500000000000085</v>
      </c>
      <c r="J162" s="7">
        <f>'Standard deviation derivation_1'!J162-'Observed data'!J382</f>
        <v>-0.30600000000000094</v>
      </c>
      <c r="K162" s="7">
        <f>'Standard deviation derivation_1'!K162-'Observed data'!K382</f>
        <v>-0.42000000000000171</v>
      </c>
      <c r="L162" s="7">
        <v>1</v>
      </c>
      <c r="M162" s="4">
        <v>141.5</v>
      </c>
      <c r="N162" s="9">
        <f t="shared" si="7"/>
        <v>39852.819444443936</v>
      </c>
      <c r="O162" s="7">
        <f>'Standard deviation derivation_1'!O162-'Observed data'!R378</f>
        <v>-0.48100000000000165</v>
      </c>
      <c r="P162" s="7">
        <f>'Standard deviation derivation_1'!P162-'Observed data'!S378</f>
        <v>-0.17399999999999949</v>
      </c>
      <c r="Q162" s="7">
        <f>'Standard deviation derivation_1'!Q162-'Observed data'!T378</f>
        <v>-0.16499999999999915</v>
      </c>
      <c r="R162" s="7">
        <f>'Standard deviation derivation_1'!R162-'Observed data'!U378</f>
        <v>7.3000000000000398E-2</v>
      </c>
      <c r="S162" s="7">
        <f>'Standard deviation derivation_1'!S162-'Observed data'!V378</f>
        <v>-0.11599999999999966</v>
      </c>
      <c r="T162" s="7">
        <f>'Standard deviation derivation_1'!T162-'Observed data'!W378</f>
        <v>-8.0999999999995964E-2</v>
      </c>
      <c r="U162" s="7">
        <f>'Standard deviation derivation_1'!U162-'Observed data'!X378</f>
        <v>1.699999999999946E-2</v>
      </c>
      <c r="V162" s="7">
        <f>'Standard deviation derivation_1'!V162-'Observed data'!Y378</f>
        <v>-0.19000000000000128</v>
      </c>
      <c r="X162" s="4">
        <v>141.5</v>
      </c>
      <c r="Y162" s="9">
        <f t="shared" si="8"/>
        <v>36835.194444442037</v>
      </c>
      <c r="Z162" s="33"/>
      <c r="AA162" s="7">
        <f>'Standard deviation derivation_1'!AA162-'Observed data'!AG414</f>
        <v>7.9000000000000625E-2</v>
      </c>
      <c r="AB162" s="7">
        <f>'Standard deviation derivation_1'!AB162-'Observed data'!AH414</f>
        <v>-0.24799999999999756</v>
      </c>
      <c r="AC162" s="7">
        <f>'Standard deviation derivation_1'!AC162-'Observed data'!AI414</f>
        <v>-0.10999999999999943</v>
      </c>
      <c r="AD162" s="33"/>
      <c r="AE162" s="7">
        <f>'Standard deviation derivation_1'!AE162-'Observed data'!AK414</f>
        <v>-3.5000000000003695E-2</v>
      </c>
      <c r="AF162" s="7">
        <f>'Standard deviation derivation_1'!AF162-'Observed data'!AL414</f>
        <v>3.0000000000001137E-3</v>
      </c>
      <c r="AG162" s="7">
        <f>'Standard deviation derivation_1'!AG162-'Observed data'!AM414</f>
        <v>-2.5000000000002132E-2</v>
      </c>
    </row>
    <row r="163" spans="1:33" x14ac:dyDescent="0.2">
      <c r="A163">
        <v>1</v>
      </c>
      <c r="B163" s="4">
        <v>141.75</v>
      </c>
      <c r="C163" s="9">
        <f t="shared" si="6"/>
        <v>41630.864583332652</v>
      </c>
      <c r="D163" s="7">
        <f>'Standard deviation derivation_1'!D163-'Observed data'!D383</f>
        <v>-7.2000000000002728E-2</v>
      </c>
      <c r="E163" s="7">
        <f>'Standard deviation derivation_1'!E163-'Observed data'!E383</f>
        <v>-0.13499999999999801</v>
      </c>
      <c r="F163" s="7">
        <f>'Standard deviation derivation_1'!F163-'Observed data'!F383</f>
        <v>-0.45199999999999818</v>
      </c>
      <c r="G163" s="7">
        <f>'Standard deviation derivation_1'!G163-'Observed data'!G383</f>
        <v>-0.46199999999999619</v>
      </c>
      <c r="H163" s="7">
        <f>'Standard deviation derivation_1'!H163-'Observed data'!H383</f>
        <v>-5.7999999999999829E-2</v>
      </c>
      <c r="I163" s="7">
        <f>'Standard deviation derivation_1'!I163-'Observed data'!I383</f>
        <v>-0.3510000000000062</v>
      </c>
      <c r="J163" s="7">
        <f>'Standard deviation derivation_1'!J163-'Observed data'!J383</f>
        <v>-0.30799999999999628</v>
      </c>
      <c r="K163" s="7">
        <f>'Standard deviation derivation_1'!K163-'Observed data'!K383</f>
        <v>-0.41300000000000026</v>
      </c>
      <c r="L163" s="7">
        <v>1</v>
      </c>
      <c r="M163" s="4">
        <v>141.75</v>
      </c>
      <c r="N163" s="9">
        <f t="shared" si="7"/>
        <v>39852.822916666155</v>
      </c>
      <c r="O163" s="7">
        <f>'Standard deviation derivation_1'!O163-'Observed data'!R379</f>
        <v>-0.45400000000000063</v>
      </c>
      <c r="P163" s="7">
        <f>'Standard deviation derivation_1'!P163-'Observed data'!S379</f>
        <v>-0.15899999999999892</v>
      </c>
      <c r="Q163" s="7">
        <f>'Standard deviation derivation_1'!Q163-'Observed data'!T379</f>
        <v>-0.19200000000000017</v>
      </c>
      <c r="R163" s="7">
        <f>'Standard deviation derivation_1'!R163-'Observed data'!U379</f>
        <v>6.7000000000000171E-2</v>
      </c>
      <c r="S163" s="7">
        <f>'Standard deviation derivation_1'!S163-'Observed data'!V379</f>
        <v>-0.12899999999999778</v>
      </c>
      <c r="T163" s="7">
        <f>'Standard deviation derivation_1'!T163-'Observed data'!W379</f>
        <v>-9.2999999999996419E-2</v>
      </c>
      <c r="U163" s="7">
        <f>'Standard deviation derivation_1'!U163-'Observed data'!X379</f>
        <v>7.0000000000014495E-3</v>
      </c>
      <c r="V163" s="7">
        <f>'Standard deviation derivation_1'!V163-'Observed data'!Y379</f>
        <v>-0.20400000000000063</v>
      </c>
      <c r="X163" s="4">
        <v>141.75</v>
      </c>
      <c r="Y163" s="9">
        <f t="shared" si="8"/>
        <v>36835.197916664256</v>
      </c>
      <c r="Z163" s="33"/>
      <c r="AA163" s="7">
        <f>'Standard deviation derivation_1'!AA163-'Observed data'!AG415</f>
        <v>7.6000000000000512E-2</v>
      </c>
      <c r="AB163" s="7">
        <f>'Standard deviation derivation_1'!AB163-'Observed data'!AH415</f>
        <v>-0.23900000000000432</v>
      </c>
      <c r="AC163" s="7">
        <f>'Standard deviation derivation_1'!AC163-'Observed data'!AI415</f>
        <v>-0.10199999999999676</v>
      </c>
      <c r="AD163" s="33"/>
      <c r="AE163" s="7">
        <f>'Standard deviation derivation_1'!AE163-'Observed data'!AK415</f>
        <v>-3.2000000000003581E-2</v>
      </c>
      <c r="AF163" s="7">
        <f>'Standard deviation derivation_1'!AF163-'Observed data'!AL415</f>
        <v>-1.9999999999988916E-3</v>
      </c>
      <c r="AG163" s="7">
        <f>'Standard deviation derivation_1'!AG163-'Observed data'!AM415</f>
        <v>-1.3000000000001677E-2</v>
      </c>
    </row>
    <row r="164" spans="1:33" x14ac:dyDescent="0.2">
      <c r="A164">
        <v>1</v>
      </c>
      <c r="B164" s="4">
        <v>142</v>
      </c>
      <c r="C164" s="9">
        <f t="shared" si="6"/>
        <v>41630.868055554871</v>
      </c>
      <c r="D164" s="7">
        <f>'Standard deviation derivation_1'!D164-'Observed data'!D384</f>
        <v>-0.11100000000000421</v>
      </c>
      <c r="E164" s="7">
        <f>'Standard deviation derivation_1'!E164-'Observed data'!E384</f>
        <v>-0.12899999999999778</v>
      </c>
      <c r="F164" s="7">
        <f>'Standard deviation derivation_1'!F164-'Observed data'!F384</f>
        <v>-0.45000000000000284</v>
      </c>
      <c r="G164" s="7">
        <f>'Standard deviation derivation_1'!G164-'Observed data'!G384</f>
        <v>-0.48100000000000165</v>
      </c>
      <c r="H164" s="7">
        <f>'Standard deviation derivation_1'!H164-'Observed data'!H384</f>
        <v>-5.4000000000002046E-2</v>
      </c>
      <c r="I164" s="7">
        <f>'Standard deviation derivation_1'!I164-'Observed data'!I384</f>
        <v>-0.34299999999999642</v>
      </c>
      <c r="J164" s="7">
        <f>'Standard deviation derivation_1'!J164-'Observed data'!J384</f>
        <v>-0.30900000000000105</v>
      </c>
      <c r="K164" s="7">
        <f>'Standard deviation derivation_1'!K164-'Observed data'!K384</f>
        <v>-0.40299999999999869</v>
      </c>
      <c r="L164" s="7">
        <v>1</v>
      </c>
      <c r="M164" s="4">
        <v>142</v>
      </c>
      <c r="N164" s="9">
        <f t="shared" si="7"/>
        <v>39852.826388888374</v>
      </c>
      <c r="O164" s="7">
        <f>'Standard deviation derivation_1'!O164-'Observed data'!R380</f>
        <v>-0.4269999999999996</v>
      </c>
      <c r="P164" s="7">
        <f>'Standard deviation derivation_1'!P164-'Observed data'!S380</f>
        <v>-0.14999999999999858</v>
      </c>
      <c r="Q164" s="7">
        <f>'Standard deviation derivation_1'!Q164-'Observed data'!T380</f>
        <v>-0.23400000000000176</v>
      </c>
      <c r="R164" s="7">
        <f>'Standard deviation derivation_1'!R164-'Observed data'!U380</f>
        <v>5.1000000000001933E-2</v>
      </c>
      <c r="S164" s="7">
        <f>'Standard deviation derivation_1'!S164-'Observed data'!V380</f>
        <v>-0.10699999999999932</v>
      </c>
      <c r="T164" s="7">
        <f>'Standard deviation derivation_1'!T164-'Observed data'!W380</f>
        <v>-8.8999999999998636E-2</v>
      </c>
      <c r="U164" s="7">
        <f>'Standard deviation derivation_1'!U164-'Observed data'!X380</f>
        <v>-3.9999999999977831E-3</v>
      </c>
      <c r="V164" s="7">
        <f>'Standard deviation derivation_1'!V164-'Observed data'!Y380</f>
        <v>-0.21699999999999875</v>
      </c>
      <c r="X164" s="4">
        <v>142</v>
      </c>
      <c r="Y164" s="9">
        <f t="shared" si="8"/>
        <v>36835.201388886475</v>
      </c>
      <c r="Z164" s="33"/>
      <c r="AA164" s="7">
        <f>'Standard deviation derivation_1'!AA164-'Observed data'!AG416</f>
        <v>7.4000000000005173E-2</v>
      </c>
      <c r="AB164" s="7">
        <f>'Standard deviation derivation_1'!AB164-'Observed data'!AH416</f>
        <v>-0.2430000000000021</v>
      </c>
      <c r="AC164" s="7">
        <f>'Standard deviation derivation_1'!AC164-'Observed data'!AI416</f>
        <v>-9.4999999999998863E-2</v>
      </c>
      <c r="AD164" s="33"/>
      <c r="AE164" s="7">
        <f>'Standard deviation derivation_1'!AE164-'Observed data'!AK416</f>
        <v>-2.300000000000324E-2</v>
      </c>
      <c r="AF164" s="7">
        <f>'Standard deviation derivation_1'!AF164-'Observed data'!AL416</f>
        <v>-7.9999999999991189E-3</v>
      </c>
      <c r="AG164" s="7">
        <f>'Standard deviation derivation_1'!AG164-'Observed data'!AM416</f>
        <v>-6.9999999999978968E-3</v>
      </c>
    </row>
    <row r="165" spans="1:33" x14ac:dyDescent="0.2">
      <c r="A165">
        <v>1</v>
      </c>
      <c r="B165" s="4">
        <v>142.25</v>
      </c>
      <c r="C165" s="9">
        <f t="shared" si="6"/>
        <v>41630.87152777709</v>
      </c>
      <c r="D165" s="7">
        <f>'Standard deviation derivation_1'!D165-'Observed data'!D385</f>
        <v>-0.13400000000000034</v>
      </c>
      <c r="E165" s="7">
        <f>'Standard deviation derivation_1'!E165-'Observed data'!E385</f>
        <v>-0.12800000000000011</v>
      </c>
      <c r="F165" s="7">
        <f>'Standard deviation derivation_1'!F165-'Observed data'!F385</f>
        <v>-0.43499999999999517</v>
      </c>
      <c r="G165" s="7">
        <f>'Standard deviation derivation_1'!G165-'Observed data'!G385</f>
        <v>-0.48199999999999932</v>
      </c>
      <c r="H165" s="7">
        <f>'Standard deviation derivation_1'!H165-'Observed data'!H385</f>
        <v>-4.5000000000001705E-2</v>
      </c>
      <c r="I165" s="7">
        <f>'Standard deviation derivation_1'!I165-'Observed data'!I385</f>
        <v>-0.33799999999999386</v>
      </c>
      <c r="J165" s="7">
        <f>'Standard deviation derivation_1'!J165-'Observed data'!J385</f>
        <v>-0.31200000000000117</v>
      </c>
      <c r="K165" s="7">
        <f>'Standard deviation derivation_1'!K165-'Observed data'!K385</f>
        <v>-0.39799999999999969</v>
      </c>
      <c r="L165" s="7">
        <v>1</v>
      </c>
      <c r="M165" s="4">
        <v>142.25</v>
      </c>
      <c r="N165" s="9">
        <f t="shared" si="7"/>
        <v>39852.829861110593</v>
      </c>
      <c r="O165" s="7">
        <f>'Standard deviation derivation_1'!O165-'Observed data'!R381</f>
        <v>-0.47299999999999898</v>
      </c>
      <c r="P165" s="7">
        <f>'Standard deviation derivation_1'!P165-'Observed data'!S381</f>
        <v>-0.14099999999999824</v>
      </c>
      <c r="Q165" s="7">
        <f>'Standard deviation derivation_1'!Q165-'Observed data'!T381</f>
        <v>-0.25800000000000267</v>
      </c>
      <c r="R165" s="7">
        <f>'Standard deviation derivation_1'!R165-'Observed data'!U381</f>
        <v>3.3000000000001251E-2</v>
      </c>
      <c r="S165" s="7">
        <f>'Standard deviation derivation_1'!S165-'Observed data'!V381</f>
        <v>-0.10900000000000176</v>
      </c>
      <c r="T165" s="7">
        <f>'Standard deviation derivation_1'!T165-'Observed data'!W381</f>
        <v>-9.1999999999998749E-2</v>
      </c>
      <c r="U165" s="7">
        <f>'Standard deviation derivation_1'!U165-'Observed data'!X381</f>
        <v>-1.2000000000000455E-2</v>
      </c>
      <c r="V165" s="7">
        <f>'Standard deviation derivation_1'!V165-'Observed data'!Y381</f>
        <v>-0.22599999999999909</v>
      </c>
      <c r="X165" s="4">
        <v>142.25</v>
      </c>
      <c r="Y165" s="9">
        <f t="shared" si="8"/>
        <v>36835.204861108694</v>
      </c>
      <c r="Z165" s="33"/>
      <c r="AA165" s="7">
        <f>'Standard deviation derivation_1'!AA165-'Observed data'!AG417</f>
        <v>7.0999999999997954E-2</v>
      </c>
      <c r="AB165" s="7">
        <f>'Standard deviation derivation_1'!AB165-'Observed data'!AH417</f>
        <v>-0.23299999999999699</v>
      </c>
      <c r="AC165" s="7">
        <f>'Standard deviation derivation_1'!AC165-'Observed data'!AI417</f>
        <v>-8.9999999999996305E-2</v>
      </c>
      <c r="AD165" s="33"/>
      <c r="AE165" s="7">
        <f>'Standard deviation derivation_1'!AE165-'Observed data'!AK417</f>
        <v>-1.6000000000005343E-2</v>
      </c>
      <c r="AF165" s="7">
        <f>'Standard deviation derivation_1'!AF165-'Observed data'!AL417</f>
        <v>-1.3000000000001677E-2</v>
      </c>
      <c r="AG165" s="7">
        <f>'Standard deviation derivation_1'!AG165-'Observed data'!AM417</f>
        <v>1.2000000000000455E-2</v>
      </c>
    </row>
    <row r="166" spans="1:33" x14ac:dyDescent="0.2">
      <c r="A166">
        <v>1</v>
      </c>
      <c r="B166" s="4">
        <v>142.5</v>
      </c>
      <c r="C166" s="9">
        <f t="shared" si="6"/>
        <v>41630.874999999309</v>
      </c>
      <c r="D166" s="7">
        <f>'Standard deviation derivation_1'!D166-'Observed data'!D386</f>
        <v>-0.15299999999999869</v>
      </c>
      <c r="E166" s="7">
        <f>'Standard deviation derivation_1'!E166-'Observed data'!E386</f>
        <v>-0.12600000000000477</v>
      </c>
      <c r="F166" s="7">
        <f>'Standard deviation derivation_1'!F166-'Observed data'!F386</f>
        <v>-0.4340000000000046</v>
      </c>
      <c r="G166" s="7">
        <f>'Standard deviation derivation_1'!G166-'Observed data'!G386</f>
        <v>-0.49799999999999756</v>
      </c>
      <c r="H166" s="7">
        <f>'Standard deviation derivation_1'!H166-'Observed data'!H386</f>
        <v>-4.399999999999693E-2</v>
      </c>
      <c r="I166" s="7">
        <f>'Standard deviation derivation_1'!I166-'Observed data'!I386</f>
        <v>-0.31700000000000017</v>
      </c>
      <c r="J166" s="7">
        <f>'Standard deviation derivation_1'!J166-'Observed data'!J386</f>
        <v>-0.31199999999999761</v>
      </c>
      <c r="K166" s="7">
        <f>'Standard deviation derivation_1'!K166-'Observed data'!K386</f>
        <v>-0.39000000000000057</v>
      </c>
      <c r="L166" s="7">
        <v>1</v>
      </c>
      <c r="M166" s="4">
        <v>142.5</v>
      </c>
      <c r="N166" s="9">
        <f t="shared" si="7"/>
        <v>39852.833333332812</v>
      </c>
      <c r="O166" s="7">
        <f>'Standard deviation derivation_1'!O166-'Observed data'!R382</f>
        <v>-0.51099999999999568</v>
      </c>
      <c r="P166" s="7">
        <f>'Standard deviation derivation_1'!P166-'Observed data'!S382</f>
        <v>-0.13000000000000256</v>
      </c>
      <c r="Q166" s="7">
        <f>'Standard deviation derivation_1'!Q166-'Observed data'!T382</f>
        <v>-0.28600000000000136</v>
      </c>
      <c r="R166" s="7">
        <f>'Standard deviation derivation_1'!R166-'Observed data'!U382</f>
        <v>1.8000000000000682E-2</v>
      </c>
      <c r="S166" s="7">
        <f>'Standard deviation derivation_1'!S166-'Observed data'!V382</f>
        <v>-9.7000000000001307E-2</v>
      </c>
      <c r="T166" s="7">
        <f>'Standard deviation derivation_1'!T166-'Observed data'!W382</f>
        <v>-9.2999999999996419E-2</v>
      </c>
      <c r="U166" s="7">
        <f>'Standard deviation derivation_1'!U166-'Observed data'!X382</f>
        <v>-2.2999999999999687E-2</v>
      </c>
      <c r="V166" s="7">
        <f>'Standard deviation derivation_1'!V166-'Observed data'!Y382</f>
        <v>-0.23199999999999932</v>
      </c>
      <c r="X166" s="4">
        <v>142.5</v>
      </c>
      <c r="Y166" s="9">
        <f t="shared" si="8"/>
        <v>36835.208333330913</v>
      </c>
      <c r="Z166" s="33"/>
      <c r="AA166" s="7">
        <f>'Standard deviation derivation_1'!AA166-'Observed data'!AG418</f>
        <v>6.5000000000004832E-2</v>
      </c>
      <c r="AB166" s="7">
        <f>'Standard deviation derivation_1'!AB166-'Observed data'!AH418</f>
        <v>-0.23299999999999699</v>
      </c>
      <c r="AC166" s="7">
        <f>'Standard deviation derivation_1'!AC166-'Observed data'!AI418</f>
        <v>-8.6999999999996191E-2</v>
      </c>
      <c r="AD166" s="33"/>
      <c r="AE166" s="7">
        <f>'Standard deviation derivation_1'!AE166-'Observed data'!AK418</f>
        <v>-8.0000000000026716E-3</v>
      </c>
      <c r="AF166" s="7">
        <f>'Standard deviation derivation_1'!AF166-'Observed data'!AL418</f>
        <v>-1.9999999999999574E-2</v>
      </c>
      <c r="AG166" s="7">
        <f>'Standard deviation derivation_1'!AG166-'Observed data'!AM418</f>
        <v>2.1000000000000796E-2</v>
      </c>
    </row>
    <row r="167" spans="1:33" x14ac:dyDescent="0.2">
      <c r="A167">
        <v>1</v>
      </c>
      <c r="B167" s="4">
        <v>142.75</v>
      </c>
      <c r="C167" s="9">
        <f t="shared" si="6"/>
        <v>41630.878472221528</v>
      </c>
      <c r="D167" s="7">
        <f>'Standard deviation derivation_1'!D167-'Observed data'!D387</f>
        <v>-0.1839999999999975</v>
      </c>
      <c r="E167" s="7">
        <f>'Standard deviation derivation_1'!E167-'Observed data'!E387</f>
        <v>-0.125</v>
      </c>
      <c r="F167" s="7">
        <f>'Standard deviation derivation_1'!F167-'Observed data'!F387</f>
        <v>-0.42600000000000193</v>
      </c>
      <c r="G167" s="7">
        <f>'Standard deviation derivation_1'!G167-'Observed data'!G387</f>
        <v>-0.4930000000000021</v>
      </c>
      <c r="H167" s="7">
        <f>'Standard deviation derivation_1'!H167-'Observed data'!H387</f>
        <v>-5.4000000000002046E-2</v>
      </c>
      <c r="I167" s="7">
        <f>'Standard deviation derivation_1'!I167-'Observed data'!I387</f>
        <v>-0.28999999999999915</v>
      </c>
      <c r="J167" s="7">
        <f>'Standard deviation derivation_1'!J167-'Observed data'!J387</f>
        <v>-0.31499999999999773</v>
      </c>
      <c r="K167" s="7">
        <f>'Standard deviation derivation_1'!K167-'Observed data'!K387</f>
        <v>-0.38500000000000156</v>
      </c>
      <c r="L167" s="7">
        <v>1</v>
      </c>
      <c r="M167" s="4">
        <v>142.75</v>
      </c>
      <c r="N167" s="9">
        <f t="shared" si="7"/>
        <v>39852.836805555031</v>
      </c>
      <c r="O167" s="7">
        <f>'Standard deviation derivation_1'!O167-'Observed data'!R383</f>
        <v>-0.53000000000000114</v>
      </c>
      <c r="P167" s="7">
        <f>'Standard deviation derivation_1'!P167-'Observed data'!S383</f>
        <v>-0.11599999999999966</v>
      </c>
      <c r="Q167" s="7">
        <f>'Standard deviation derivation_1'!Q167-'Observed data'!T383</f>
        <v>-0.3019999999999996</v>
      </c>
      <c r="R167" s="7">
        <f>'Standard deviation derivation_1'!R167-'Observed data'!U383</f>
        <v>1.0000000000005116E-2</v>
      </c>
      <c r="S167" s="7">
        <f>'Standard deviation derivation_1'!S167-'Observed data'!V383</f>
        <v>-9.4000000000001194E-2</v>
      </c>
      <c r="T167" s="7">
        <f>'Standard deviation derivation_1'!T167-'Observed data'!W383</f>
        <v>-8.9999999999996305E-2</v>
      </c>
      <c r="U167" s="7">
        <f>'Standard deviation derivation_1'!U167-'Observed data'!X383</f>
        <v>-3.0999999999998806E-2</v>
      </c>
      <c r="V167" s="7">
        <f>'Standard deviation derivation_1'!V167-'Observed data'!Y383</f>
        <v>-0.23400000000000176</v>
      </c>
      <c r="X167" s="4">
        <v>142.75</v>
      </c>
      <c r="Y167" s="9">
        <f t="shared" si="8"/>
        <v>36835.211805553132</v>
      </c>
      <c r="Z167" s="33"/>
      <c r="AA167" s="7">
        <f>'Standard deviation derivation_1'!AA167-'Observed data'!AG419</f>
        <v>6.0999999999999943E-2</v>
      </c>
      <c r="AB167" s="7">
        <f>'Standard deviation derivation_1'!AB167-'Observed data'!AH419</f>
        <v>-0.22399999999999665</v>
      </c>
      <c r="AC167" s="7">
        <f>'Standard deviation derivation_1'!AC167-'Observed data'!AI419</f>
        <v>-8.5000000000000853E-2</v>
      </c>
      <c r="AD167" s="33"/>
      <c r="AE167" s="7">
        <f>'Standard deviation derivation_1'!AE167-'Observed data'!AK419</f>
        <v>-6.0000000000002274E-3</v>
      </c>
      <c r="AF167" s="7">
        <f>'Standard deviation derivation_1'!AF167-'Observed data'!AL419</f>
        <v>-2.6000000000003354E-2</v>
      </c>
      <c r="AG167" s="7">
        <f>'Standard deviation derivation_1'!AG167-'Observed data'!AM419</f>
        <v>3.6999999999999034E-2</v>
      </c>
    </row>
    <row r="168" spans="1:33" x14ac:dyDescent="0.2">
      <c r="A168">
        <v>1</v>
      </c>
      <c r="B168" s="4">
        <v>143</v>
      </c>
      <c r="C168" s="9">
        <f t="shared" si="6"/>
        <v>41630.881944443747</v>
      </c>
      <c r="D168" s="7">
        <f>'Standard deviation derivation_1'!D168-'Observed data'!D388</f>
        <v>-0.20700000000000074</v>
      </c>
      <c r="E168" s="7">
        <f>'Standard deviation derivation_1'!E168-'Observed data'!E388</f>
        <v>-0.11999999999999744</v>
      </c>
      <c r="F168" s="7">
        <f>'Standard deviation derivation_1'!F168-'Observed data'!F388</f>
        <v>-0.41100000000000136</v>
      </c>
      <c r="G168" s="7">
        <f>'Standard deviation derivation_1'!G168-'Observed data'!G388</f>
        <v>-0.5210000000000008</v>
      </c>
      <c r="H168" s="7">
        <f>'Standard deviation derivation_1'!H168-'Observed data'!H388</f>
        <v>-5.4999999999999716E-2</v>
      </c>
      <c r="I168" s="7">
        <f>'Standard deviation derivation_1'!I168-'Observed data'!I388</f>
        <v>-0.26099999999999568</v>
      </c>
      <c r="J168" s="7">
        <f>'Standard deviation derivation_1'!J168-'Observed data'!J388</f>
        <v>-0.32099999999999795</v>
      </c>
      <c r="K168" s="7">
        <f>'Standard deviation derivation_1'!K168-'Observed data'!K388</f>
        <v>-0.37900000000000134</v>
      </c>
      <c r="L168" s="7">
        <v>1</v>
      </c>
      <c r="M168" s="4">
        <v>143</v>
      </c>
      <c r="N168" s="9">
        <f t="shared" si="7"/>
        <v>39852.84027777725</v>
      </c>
      <c r="O168" s="7">
        <f>'Standard deviation derivation_1'!O168-'Observed data'!R384</f>
        <v>-0.53400000000000603</v>
      </c>
      <c r="P168" s="7">
        <f>'Standard deviation derivation_1'!P168-'Observed data'!S384</f>
        <v>-0.10300000000000153</v>
      </c>
      <c r="Q168" s="7">
        <f>'Standard deviation derivation_1'!Q168-'Observed data'!T384</f>
        <v>-0.32399999999999807</v>
      </c>
      <c r="R168" s="7">
        <f>'Standard deviation derivation_1'!R168-'Observed data'!U384</f>
        <v>-2.4000000000000909E-2</v>
      </c>
      <c r="S168" s="7">
        <f>'Standard deviation derivation_1'!S168-'Observed data'!V384</f>
        <v>-0.10500000000000398</v>
      </c>
      <c r="T168" s="7">
        <f>'Standard deviation derivation_1'!T168-'Observed data'!W384</f>
        <v>-8.6000000000005627E-2</v>
      </c>
      <c r="U168" s="7">
        <f>'Standard deviation derivation_1'!U168-'Observed data'!X384</f>
        <v>-4.7999999999998266E-2</v>
      </c>
      <c r="V168" s="7">
        <f>'Standard deviation derivation_1'!V168-'Observed data'!Y384</f>
        <v>-0.23600000000000065</v>
      </c>
      <c r="X168" s="4">
        <v>143</v>
      </c>
      <c r="Y168" s="9">
        <f t="shared" si="8"/>
        <v>36835.215277775351</v>
      </c>
      <c r="Z168" s="33"/>
      <c r="AA168" s="7">
        <f>'Standard deviation derivation_1'!AA168-'Observed data'!AG420</f>
        <v>5.5999999999997385E-2</v>
      </c>
      <c r="AB168" s="7">
        <f>'Standard deviation derivation_1'!AB168-'Observed data'!AH420</f>
        <v>-0.22200000000000131</v>
      </c>
      <c r="AC168" s="7">
        <f>'Standard deviation derivation_1'!AC168-'Observed data'!AI420</f>
        <v>-8.2000000000000739E-2</v>
      </c>
      <c r="AD168" s="33"/>
      <c r="AE168" s="7">
        <f>'Standard deviation derivation_1'!AE168-'Observed data'!AK420</f>
        <v>-9.9999999999980105E-3</v>
      </c>
      <c r="AF168" s="7">
        <f>'Standard deviation derivation_1'!AF168-'Observed data'!AL420</f>
        <v>-2.9999999999997584E-2</v>
      </c>
      <c r="AG168" s="7">
        <f>'Standard deviation derivation_1'!AG168-'Observed data'!AM420</f>
        <v>3.6999999999999034E-2</v>
      </c>
    </row>
    <row r="169" spans="1:33" x14ac:dyDescent="0.2">
      <c r="A169">
        <v>1</v>
      </c>
      <c r="B169" s="4">
        <v>143.25</v>
      </c>
      <c r="C169" s="9">
        <f t="shared" si="6"/>
        <v>41630.885416665966</v>
      </c>
      <c r="D169" s="7">
        <f>'Standard deviation derivation_1'!D169-'Observed data'!D389</f>
        <v>-0.24000000000000199</v>
      </c>
      <c r="E169" s="7">
        <f>'Standard deviation derivation_1'!E169-'Observed data'!E389</f>
        <v>-0.11299999999999955</v>
      </c>
      <c r="F169" s="7">
        <f>'Standard deviation derivation_1'!F169-'Observed data'!F389</f>
        <v>-0.41599999999999682</v>
      </c>
      <c r="G169" s="7">
        <f>'Standard deviation derivation_1'!G169-'Observed data'!G389</f>
        <v>-0.53099999999999881</v>
      </c>
      <c r="H169" s="7">
        <f>'Standard deviation derivation_1'!H169-'Observed data'!H389</f>
        <v>-4.1999999999994486E-2</v>
      </c>
      <c r="I169" s="7">
        <f>'Standard deviation derivation_1'!I169-'Observed data'!I389</f>
        <v>-0.23300000000000409</v>
      </c>
      <c r="J169" s="7">
        <f>'Standard deviation derivation_1'!J169-'Observed data'!J389</f>
        <v>-0.31900000000000261</v>
      </c>
      <c r="K169" s="7">
        <f>'Standard deviation derivation_1'!K169-'Observed data'!K389</f>
        <v>-0.37400000000000233</v>
      </c>
      <c r="L169" s="7">
        <v>1</v>
      </c>
      <c r="M169" s="4">
        <v>143.25</v>
      </c>
      <c r="N169" s="9">
        <f t="shared" si="7"/>
        <v>39852.843749999469</v>
      </c>
      <c r="O169" s="7">
        <f>'Standard deviation derivation_1'!O169-'Observed data'!R385</f>
        <v>-0.56700000000000017</v>
      </c>
      <c r="P169" s="7">
        <f>'Standard deviation derivation_1'!P169-'Observed data'!S385</f>
        <v>-8.8000000000000966E-2</v>
      </c>
      <c r="Q169" s="7">
        <f>'Standard deviation derivation_1'!Q169-'Observed data'!T385</f>
        <v>-0.34499999999999886</v>
      </c>
      <c r="R169" s="7">
        <f>'Standard deviation derivation_1'!R169-'Observed data'!U385</f>
        <v>-3.9999999999999147E-2</v>
      </c>
      <c r="S169" s="7">
        <f>'Standard deviation derivation_1'!S169-'Observed data'!V385</f>
        <v>-0.10000000000000142</v>
      </c>
      <c r="T169" s="7">
        <f>'Standard deviation derivation_1'!T169-'Observed data'!W385</f>
        <v>-7.1000000000005059E-2</v>
      </c>
      <c r="U169" s="7">
        <f>'Standard deviation derivation_1'!U169-'Observed data'!X385</f>
        <v>-5.9999999999998721E-2</v>
      </c>
      <c r="V169" s="7">
        <f>'Standard deviation derivation_1'!V169-'Observed data'!Y385</f>
        <v>-0.23499999999999943</v>
      </c>
      <c r="X169" s="4">
        <v>143.25</v>
      </c>
      <c r="Y169" s="9">
        <f t="shared" si="8"/>
        <v>36835.21874999757</v>
      </c>
      <c r="Z169" s="33"/>
      <c r="AA169" s="7">
        <f>'Standard deviation derivation_1'!AA169-'Observed data'!AG421</f>
        <v>4.9999999999997158E-2</v>
      </c>
      <c r="AB169" s="7">
        <f>'Standard deviation derivation_1'!AB169-'Observed data'!AH421</f>
        <v>-0.22800000000000153</v>
      </c>
      <c r="AC169" s="7">
        <f>'Standard deviation derivation_1'!AC169-'Observed data'!AI421</f>
        <v>-7.4000000000005173E-2</v>
      </c>
      <c r="AD169" s="33"/>
      <c r="AE169" s="7">
        <f>'Standard deviation derivation_1'!AE169-'Observed data'!AK421</f>
        <v>0</v>
      </c>
      <c r="AF169" s="7">
        <f>'Standard deviation derivation_1'!AF169-'Observed data'!AL421</f>
        <v>-3.5000000000000142E-2</v>
      </c>
      <c r="AG169" s="7">
        <f>'Standard deviation derivation_1'!AG169-'Observed data'!AM421</f>
        <v>6.0999999999999943E-2</v>
      </c>
    </row>
    <row r="170" spans="1:33" x14ac:dyDescent="0.2">
      <c r="A170">
        <v>1</v>
      </c>
      <c r="B170" s="4">
        <v>143.5</v>
      </c>
      <c r="C170" s="9">
        <f t="shared" si="6"/>
        <v>41630.888888888185</v>
      </c>
      <c r="D170" s="7">
        <f>'Standard deviation derivation_1'!D170-'Observed data'!D390</f>
        <v>-0.22900000000000631</v>
      </c>
      <c r="E170" s="7">
        <f>'Standard deviation derivation_1'!E170-'Observed data'!E390</f>
        <v>-0.10300000000000153</v>
      </c>
      <c r="F170" s="7">
        <f>'Standard deviation derivation_1'!F170-'Observed data'!F390</f>
        <v>-0.40400000000000347</v>
      </c>
      <c r="G170" s="7">
        <f>'Standard deviation derivation_1'!G170-'Observed data'!G390</f>
        <v>-0.53499999999999659</v>
      </c>
      <c r="H170" s="7">
        <f>'Standard deviation derivation_1'!H170-'Observed data'!H390</f>
        <v>-4.2999999999999261E-2</v>
      </c>
      <c r="I170" s="7">
        <f>'Standard deviation derivation_1'!I170-'Observed data'!I390</f>
        <v>-0.19200000000000017</v>
      </c>
      <c r="J170" s="7">
        <f>'Standard deviation derivation_1'!J170-'Observed data'!J390</f>
        <v>-0.32399999999999807</v>
      </c>
      <c r="K170" s="7">
        <f>'Standard deviation derivation_1'!K170-'Observed data'!K390</f>
        <v>-0.37000000000000099</v>
      </c>
      <c r="L170" s="7">
        <v>1</v>
      </c>
      <c r="M170" s="4">
        <v>143.5</v>
      </c>
      <c r="N170" s="9">
        <f t="shared" si="7"/>
        <v>39852.847222221688</v>
      </c>
      <c r="O170" s="7">
        <f>'Standard deviation derivation_1'!O170-'Observed data'!R386</f>
        <v>-0.57499999999999574</v>
      </c>
      <c r="P170" s="7">
        <f>'Standard deviation derivation_1'!P170-'Observed data'!S386</f>
        <v>-7.2000000000002728E-2</v>
      </c>
      <c r="Q170" s="7">
        <f>'Standard deviation derivation_1'!Q170-'Observed data'!T386</f>
        <v>-0.35799999999999699</v>
      </c>
      <c r="R170" s="7">
        <f>'Standard deviation derivation_1'!R170-'Observed data'!U386</f>
        <v>-6.7000000000000171E-2</v>
      </c>
      <c r="S170" s="7">
        <f>'Standard deviation derivation_1'!S170-'Observed data'!V386</f>
        <v>-0.10499999999999687</v>
      </c>
      <c r="T170" s="7">
        <f>'Standard deviation derivation_1'!T170-'Observed data'!W386</f>
        <v>-4.8000000000001819E-2</v>
      </c>
      <c r="U170" s="7">
        <f>'Standard deviation derivation_1'!U170-'Observed data'!X386</f>
        <v>-7.7999999999999403E-2</v>
      </c>
      <c r="V170" s="7">
        <f>'Standard deviation derivation_1'!V170-'Observed data'!Y386</f>
        <v>-0.23199999999999932</v>
      </c>
      <c r="X170" s="4">
        <v>143.5</v>
      </c>
      <c r="Y170" s="9">
        <f t="shared" si="8"/>
        <v>36835.222222219789</v>
      </c>
      <c r="Z170" s="33"/>
      <c r="AA170" s="7">
        <f>'Standard deviation derivation_1'!AA170-'Observed data'!AG422</f>
        <v>4.1999999999994486E-2</v>
      </c>
      <c r="AB170" s="7">
        <f>'Standard deviation derivation_1'!AB170-'Observed data'!AH422</f>
        <v>-0.21900000000000119</v>
      </c>
      <c r="AC170" s="7">
        <f>'Standard deviation derivation_1'!AC170-'Observed data'!AI422</f>
        <v>-7.5000000000002842E-2</v>
      </c>
      <c r="AD170" s="33"/>
      <c r="AE170" s="7">
        <f>'Standard deviation derivation_1'!AE170-'Observed data'!AK422</f>
        <v>3.0000000000001137E-3</v>
      </c>
      <c r="AF170" s="7">
        <f>'Standard deviation derivation_1'!AF170-'Observed data'!AL422</f>
        <v>-3.3999999999995367E-2</v>
      </c>
      <c r="AG170" s="7">
        <f>'Standard deviation derivation_1'!AG170-'Observed data'!AM422</f>
        <v>5.9999999999998721E-2</v>
      </c>
    </row>
    <row r="171" spans="1:33" x14ac:dyDescent="0.2">
      <c r="A171">
        <v>1</v>
      </c>
      <c r="B171" s="4">
        <v>143.75</v>
      </c>
      <c r="C171" s="9">
        <f t="shared" si="6"/>
        <v>41630.892361110404</v>
      </c>
      <c r="D171" s="7">
        <f>'Standard deviation derivation_1'!D171-'Observed data'!D391</f>
        <v>-0.20600000000000307</v>
      </c>
      <c r="E171" s="7">
        <f>'Standard deviation derivation_1'!E171-'Observed data'!E391</f>
        <v>-8.8000000000000966E-2</v>
      </c>
      <c r="F171" s="7">
        <f>'Standard deviation derivation_1'!F171-'Observed data'!F391</f>
        <v>-0.38500000000000512</v>
      </c>
      <c r="G171" s="7">
        <f>'Standard deviation derivation_1'!G171-'Observed data'!G391</f>
        <v>-0.51700000000000301</v>
      </c>
      <c r="H171" s="7">
        <f>'Standard deviation derivation_1'!H171-'Observed data'!H391</f>
        <v>-3.4999999999996589E-2</v>
      </c>
      <c r="I171" s="7">
        <f>'Standard deviation derivation_1'!I171-'Observed data'!I391</f>
        <v>-0.16899999999999693</v>
      </c>
      <c r="J171" s="7">
        <f>'Standard deviation derivation_1'!J171-'Observed data'!J391</f>
        <v>-0.32700000000000173</v>
      </c>
      <c r="K171" s="7">
        <f>'Standard deviation derivation_1'!K171-'Observed data'!K391</f>
        <v>-0.36499999999999844</v>
      </c>
      <c r="L171" s="7">
        <v>1</v>
      </c>
      <c r="M171" s="4">
        <v>143.75</v>
      </c>
      <c r="N171" s="9">
        <f t="shared" si="7"/>
        <v>39852.850694443907</v>
      </c>
      <c r="O171" s="7">
        <f>'Standard deviation derivation_1'!O171-'Observed data'!R387</f>
        <v>-0.56900000000000261</v>
      </c>
      <c r="P171" s="7">
        <f>'Standard deviation derivation_1'!P171-'Observed data'!S387</f>
        <v>-5.3999999999994941E-2</v>
      </c>
      <c r="Q171" s="7">
        <f>'Standard deviation derivation_1'!Q171-'Observed data'!T387</f>
        <v>-0.375</v>
      </c>
      <c r="R171" s="7">
        <f>'Standard deviation derivation_1'!R171-'Observed data'!U387</f>
        <v>-8.2000000000000739E-2</v>
      </c>
      <c r="S171" s="7">
        <f>'Standard deviation derivation_1'!S171-'Observed data'!V387</f>
        <v>-0.10199999999999676</v>
      </c>
      <c r="T171" s="7">
        <f>'Standard deviation derivation_1'!T171-'Observed data'!W387</f>
        <v>-2.7000000000001023E-2</v>
      </c>
      <c r="U171" s="7">
        <f>'Standard deviation derivation_1'!U171-'Observed data'!X387</f>
        <v>-9.100000000000108E-2</v>
      </c>
      <c r="V171" s="7">
        <f>'Standard deviation derivation_1'!V171-'Observed data'!Y387</f>
        <v>-0.23100000000000165</v>
      </c>
      <c r="X171" s="4">
        <v>143.75</v>
      </c>
      <c r="Y171" s="9">
        <f t="shared" si="8"/>
        <v>36835.225694442008</v>
      </c>
      <c r="Z171" s="33"/>
      <c r="AA171" s="7">
        <f>'Standard deviation derivation_1'!AA171-'Observed data'!AG423</f>
        <v>3.6999999999999034E-2</v>
      </c>
      <c r="AB171" s="7">
        <f>'Standard deviation derivation_1'!AB171-'Observed data'!AH423</f>
        <v>-0.22200000000000131</v>
      </c>
      <c r="AC171" s="7">
        <f>'Standard deviation derivation_1'!AC171-'Observed data'!AI423</f>
        <v>-6.6000000000002501E-2</v>
      </c>
      <c r="AD171" s="33"/>
      <c r="AE171" s="7">
        <f>'Standard deviation derivation_1'!AE171-'Observed data'!AK423</f>
        <v>3.0000000000001137E-3</v>
      </c>
      <c r="AF171" s="7">
        <f>'Standard deviation derivation_1'!AF171-'Observed data'!AL423</f>
        <v>-3.399999999999892E-2</v>
      </c>
      <c r="AG171" s="7">
        <f>'Standard deviation derivation_1'!AG171-'Observed data'!AM423</f>
        <v>6.2999999999998835E-2</v>
      </c>
    </row>
    <row r="172" spans="1:33" x14ac:dyDescent="0.2">
      <c r="A172">
        <v>1</v>
      </c>
      <c r="B172" s="4">
        <v>144</v>
      </c>
      <c r="C172" s="9">
        <f t="shared" si="6"/>
        <v>41630.895833332623</v>
      </c>
      <c r="D172" s="7">
        <f>'Standard deviation derivation_1'!D172-'Observed data'!D392</f>
        <v>-0.20100000000000051</v>
      </c>
      <c r="E172" s="7">
        <f>'Standard deviation derivation_1'!E172-'Observed data'!E392</f>
        <v>-8.0999999999995964E-2</v>
      </c>
      <c r="F172" s="7">
        <f>'Standard deviation derivation_1'!F172-'Observed data'!F392</f>
        <v>-0.39000000000000057</v>
      </c>
      <c r="G172" s="7">
        <f>'Standard deviation derivation_1'!G172-'Observed data'!G392</f>
        <v>-0.52199999999999847</v>
      </c>
      <c r="H172" s="7">
        <f>'Standard deviation derivation_1'!H172-'Observed data'!H392</f>
        <v>-2.3999999999993804E-2</v>
      </c>
      <c r="I172" s="7">
        <f>'Standard deviation derivation_1'!I172-'Observed data'!I392</f>
        <v>-0.14500000000000313</v>
      </c>
      <c r="J172" s="7">
        <f>'Standard deviation derivation_1'!J172-'Observed data'!J392</f>
        <v>-0.33200000000000074</v>
      </c>
      <c r="K172" s="7">
        <f>'Standard deviation derivation_1'!K172-'Observed data'!K392</f>
        <v>-0.36399999999999721</v>
      </c>
      <c r="L172" s="7">
        <v>1</v>
      </c>
      <c r="M172" s="4">
        <v>144</v>
      </c>
      <c r="N172" s="9">
        <f t="shared" si="7"/>
        <v>39852.854166666126</v>
      </c>
      <c r="O172" s="7">
        <f>'Standard deviation derivation_1'!O172-'Observed data'!R388</f>
        <v>-0.5519999999999996</v>
      </c>
      <c r="P172" s="7">
        <f>'Standard deviation derivation_1'!P172-'Observed data'!S388</f>
        <v>-3.4000000000006025E-2</v>
      </c>
      <c r="Q172" s="7">
        <f>'Standard deviation derivation_1'!Q172-'Observed data'!T388</f>
        <v>-0.38599999999999568</v>
      </c>
      <c r="R172" s="7">
        <f>'Standard deviation derivation_1'!R172-'Observed data'!U388</f>
        <v>-0.10300000000000153</v>
      </c>
      <c r="S172" s="7">
        <f>'Standard deviation derivation_1'!S172-'Observed data'!V388</f>
        <v>-0.10300000000000153</v>
      </c>
      <c r="T172" s="7">
        <f>'Standard deviation derivation_1'!T172-'Observed data'!W388</f>
        <v>-1.2000000000000455E-2</v>
      </c>
      <c r="U172" s="7">
        <f>'Standard deviation derivation_1'!U172-'Observed data'!X388</f>
        <v>-9.9000000000000199E-2</v>
      </c>
      <c r="V172" s="7">
        <f>'Standard deviation derivation_1'!V172-'Observed data'!Y388</f>
        <v>-0.22799999999999798</v>
      </c>
      <c r="X172" s="4">
        <v>144</v>
      </c>
      <c r="Y172" s="9">
        <f t="shared" si="8"/>
        <v>36835.229166664227</v>
      </c>
      <c r="Z172" s="33"/>
      <c r="AA172" s="7">
        <f>'Standard deviation derivation_1'!AA172-'Observed data'!AG424</f>
        <v>3.0000000000001137E-2</v>
      </c>
      <c r="AB172" s="7">
        <f>'Standard deviation derivation_1'!AB172-'Observed data'!AH424</f>
        <v>-0.22300000000000608</v>
      </c>
      <c r="AC172" s="7">
        <f>'Standard deviation derivation_1'!AC172-'Observed data'!AI424</f>
        <v>-6.4999999999997726E-2</v>
      </c>
      <c r="AD172" s="33"/>
      <c r="AE172" s="7">
        <f>'Standard deviation derivation_1'!AE172-'Observed data'!AK424</f>
        <v>6.0000000000002274E-3</v>
      </c>
      <c r="AF172" s="7">
        <f>'Standard deviation derivation_1'!AF172-'Observed data'!AL424</f>
        <v>-3.1999999999996476E-2</v>
      </c>
      <c r="AG172" s="7">
        <f>'Standard deviation derivation_1'!AG172-'Observed data'!AM424</f>
        <v>6.4000000000000057E-2</v>
      </c>
    </row>
    <row r="173" spans="1:33" x14ac:dyDescent="0.2">
      <c r="A173">
        <v>1</v>
      </c>
      <c r="B173" s="4">
        <v>144.25</v>
      </c>
      <c r="C173" s="9">
        <f t="shared" si="6"/>
        <v>41630.899305554842</v>
      </c>
      <c r="D173" s="7">
        <f>'Standard deviation derivation_1'!D173-'Observed data'!D393</f>
        <v>-0.18500000000000227</v>
      </c>
      <c r="E173" s="7">
        <f>'Standard deviation derivation_1'!E173-'Observed data'!E393</f>
        <v>-7.0000000000000284E-2</v>
      </c>
      <c r="F173" s="7">
        <f>'Standard deviation derivation_1'!F173-'Observed data'!F393</f>
        <v>-0.37700000000000244</v>
      </c>
      <c r="G173" s="7">
        <f>'Standard deviation derivation_1'!G173-'Observed data'!G393</f>
        <v>-0.53099999999999881</v>
      </c>
      <c r="H173" s="7">
        <f>'Standard deviation derivation_1'!H173-'Observed data'!H393</f>
        <v>-3.9999999999999147E-2</v>
      </c>
      <c r="I173" s="7">
        <f>'Standard deviation derivation_1'!I173-'Observed data'!I393</f>
        <v>-0.12900000000000489</v>
      </c>
      <c r="J173" s="7">
        <f>'Standard deviation derivation_1'!J173-'Observed data'!J393</f>
        <v>-0.33399999999999963</v>
      </c>
      <c r="K173" s="7">
        <f>'Standard deviation derivation_1'!K173-'Observed data'!K393</f>
        <v>-0.35999999999999943</v>
      </c>
      <c r="L173" s="7">
        <v>1</v>
      </c>
      <c r="M173" s="4">
        <v>144.25</v>
      </c>
      <c r="N173" s="9">
        <f t="shared" si="7"/>
        <v>39852.857638888345</v>
      </c>
      <c r="O173" s="7">
        <f>'Standard deviation derivation_1'!O173-'Observed data'!R389</f>
        <v>-0.54899999999999949</v>
      </c>
      <c r="P173" s="7">
        <f>'Standard deviation derivation_1'!P173-'Observed data'!S389</f>
        <v>-1.2999999999998124E-2</v>
      </c>
      <c r="Q173" s="7">
        <f>'Standard deviation derivation_1'!Q173-'Observed data'!T389</f>
        <v>-0.37700000000000244</v>
      </c>
      <c r="R173" s="7">
        <f>'Standard deviation derivation_1'!R173-'Observed data'!U389</f>
        <v>-0.12299999999999756</v>
      </c>
      <c r="S173" s="7">
        <f>'Standard deviation derivation_1'!S173-'Observed data'!V389</f>
        <v>-0.10199999999999676</v>
      </c>
      <c r="T173" s="7">
        <f>'Standard deviation derivation_1'!T173-'Observed data'!W389</f>
        <v>-2.0000000000024443E-3</v>
      </c>
      <c r="U173" s="7">
        <f>'Standard deviation derivation_1'!U173-'Observed data'!X389</f>
        <v>-0.11299999999999955</v>
      </c>
      <c r="V173" s="7">
        <f>'Standard deviation derivation_1'!V173-'Observed data'!Y389</f>
        <v>-0.2240000000000002</v>
      </c>
      <c r="X173" s="4">
        <v>144.25</v>
      </c>
      <c r="Y173" s="9">
        <f t="shared" si="8"/>
        <v>36835.232638886446</v>
      </c>
      <c r="Z173" s="33"/>
      <c r="AA173" s="7">
        <f>'Standard deviation derivation_1'!AA173-'Observed data'!AG425</f>
        <v>1.9999999999996021E-2</v>
      </c>
      <c r="AB173" s="7">
        <f>'Standard deviation derivation_1'!AB173-'Observed data'!AH425</f>
        <v>-0.21999999999999886</v>
      </c>
      <c r="AC173" s="7">
        <f>'Standard deviation derivation_1'!AC173-'Observed data'!AI425</f>
        <v>-5.4000000000002046E-2</v>
      </c>
      <c r="AD173" s="33"/>
      <c r="AE173" s="7">
        <f>'Standard deviation derivation_1'!AE173-'Observed data'!AK425</f>
        <v>6.0000000000002274E-3</v>
      </c>
      <c r="AF173" s="7">
        <f>'Standard deviation derivation_1'!AF173-'Observed data'!AL425</f>
        <v>-3.1999999999996476E-2</v>
      </c>
      <c r="AG173" s="7">
        <f>'Standard deviation derivation_1'!AG173-'Observed data'!AM425</f>
        <v>8.5999999999998522E-2</v>
      </c>
    </row>
    <row r="174" spans="1:33" x14ac:dyDescent="0.2">
      <c r="A174">
        <v>1</v>
      </c>
      <c r="B174" s="4">
        <v>144.5</v>
      </c>
      <c r="C174" s="9">
        <f t="shared" si="6"/>
        <v>41630.902777777061</v>
      </c>
      <c r="D174" s="7">
        <f>'Standard deviation derivation_1'!D174-'Observed data'!D394</f>
        <v>-0.18799999999999528</v>
      </c>
      <c r="E174" s="7">
        <f>'Standard deviation derivation_1'!E174-'Observed data'!E394</f>
        <v>-5.7999999999999829E-2</v>
      </c>
      <c r="F174" s="7">
        <f>'Standard deviation derivation_1'!F174-'Observed data'!F394</f>
        <v>-0.36999999999999744</v>
      </c>
      <c r="G174" s="7">
        <f>'Standard deviation derivation_1'!G174-'Observed data'!G394</f>
        <v>-0.51899999999999835</v>
      </c>
      <c r="H174" s="7">
        <f>'Standard deviation derivation_1'!H174-'Observed data'!H394</f>
        <v>-2.8999999999996362E-2</v>
      </c>
      <c r="I174" s="7">
        <f>'Standard deviation derivation_1'!I174-'Observed data'!I394</f>
        <v>-0.11299999999999955</v>
      </c>
      <c r="J174" s="7">
        <f>'Standard deviation derivation_1'!J174-'Observed data'!J394</f>
        <v>-0.34100000000000108</v>
      </c>
      <c r="K174" s="7">
        <f>'Standard deviation derivation_1'!K174-'Observed data'!K394</f>
        <v>-0.35400000000000276</v>
      </c>
      <c r="L174" s="7">
        <v>1</v>
      </c>
      <c r="M174" s="4">
        <v>144.5</v>
      </c>
      <c r="N174" s="9">
        <f t="shared" si="7"/>
        <v>39852.861111110564</v>
      </c>
      <c r="O174" s="7">
        <f>'Standard deviation derivation_1'!O174-'Observed data'!R390</f>
        <v>-0.53300000000000125</v>
      </c>
      <c r="P174" s="7">
        <f>'Standard deviation derivation_1'!P174-'Observed data'!S390</f>
        <v>6.9999999999978968E-3</v>
      </c>
      <c r="Q174" s="7">
        <f>'Standard deviation derivation_1'!Q174-'Observed data'!T390</f>
        <v>-0.37800000000000011</v>
      </c>
      <c r="R174" s="7">
        <f>'Standard deviation derivation_1'!R174-'Observed data'!U390</f>
        <v>-0.14500000000000313</v>
      </c>
      <c r="S174" s="7">
        <f>'Standard deviation derivation_1'!S174-'Observed data'!V390</f>
        <v>-9.9999999999994316E-2</v>
      </c>
      <c r="T174" s="7">
        <f>'Standard deviation derivation_1'!T174-'Observed data'!W390</f>
        <v>1.9999999999953388E-3</v>
      </c>
      <c r="U174" s="7">
        <f>'Standard deviation derivation_1'!U174-'Observed data'!X390</f>
        <v>-0.12099999999999866</v>
      </c>
      <c r="V174" s="7">
        <f>'Standard deviation derivation_1'!V174-'Observed data'!Y390</f>
        <v>-0.21900000000000119</v>
      </c>
      <c r="X174" s="4">
        <v>144.5</v>
      </c>
      <c r="Y174" s="9">
        <f t="shared" si="8"/>
        <v>36835.236111108665</v>
      </c>
      <c r="Z174" s="33"/>
      <c r="AA174" s="7">
        <f>'Standard deviation derivation_1'!AA174-'Observed data'!AG426</f>
        <v>1.2000000000000455E-2</v>
      </c>
      <c r="AB174" s="7">
        <f>'Standard deviation derivation_1'!AB174-'Observed data'!AH426</f>
        <v>-0.22299999999999898</v>
      </c>
      <c r="AC174" s="7">
        <f>'Standard deviation derivation_1'!AC174-'Observed data'!AI426</f>
        <v>-5.4000000000002046E-2</v>
      </c>
      <c r="AD174" s="33"/>
      <c r="AE174" s="7">
        <f>'Standard deviation derivation_1'!AE174-'Observed data'!AK426</f>
        <v>9.0000000000003411E-3</v>
      </c>
      <c r="AF174" s="7">
        <f>'Standard deviation derivation_1'!AF174-'Observed data'!AL426</f>
        <v>-3.4999999999996589E-2</v>
      </c>
      <c r="AG174" s="7">
        <f>'Standard deviation derivation_1'!AG174-'Observed data'!AM426</f>
        <v>8.9000000000002188E-2</v>
      </c>
    </row>
    <row r="175" spans="1:33" x14ac:dyDescent="0.2">
      <c r="A175">
        <v>1</v>
      </c>
      <c r="B175" s="4">
        <v>144.75</v>
      </c>
      <c r="C175" s="9">
        <f t="shared" si="6"/>
        <v>41630.90624999928</v>
      </c>
      <c r="D175" s="7">
        <f>'Standard deviation derivation_1'!D175-'Observed data'!D395</f>
        <v>-0.19500000000000028</v>
      </c>
      <c r="E175" s="7">
        <f>'Standard deviation derivation_1'!E175-'Observed data'!E395</f>
        <v>-4.5999999999999375E-2</v>
      </c>
      <c r="F175" s="7">
        <f>'Standard deviation derivation_1'!F175-'Observed data'!F395</f>
        <v>-0.36599999999999966</v>
      </c>
      <c r="G175" s="7">
        <f>'Standard deviation derivation_1'!G175-'Observed data'!G395</f>
        <v>-0.51500000000000057</v>
      </c>
      <c r="H175" s="7">
        <f>'Standard deviation derivation_1'!H175-'Observed data'!H395</f>
        <v>-1.2000000000000455E-2</v>
      </c>
      <c r="I175" s="7">
        <f>'Standard deviation derivation_1'!I175-'Observed data'!I395</f>
        <v>-9.1999999999998749E-2</v>
      </c>
      <c r="J175" s="7">
        <f>'Standard deviation derivation_1'!J175-'Observed data'!J395</f>
        <v>-0.34600000000000364</v>
      </c>
      <c r="K175" s="7">
        <f>'Standard deviation derivation_1'!K175-'Observed data'!K395</f>
        <v>-0.35299999999999798</v>
      </c>
      <c r="L175" s="7">
        <v>1</v>
      </c>
      <c r="M175" s="4">
        <v>144.75</v>
      </c>
      <c r="N175" s="9">
        <f t="shared" si="7"/>
        <v>39852.864583332783</v>
      </c>
      <c r="O175" s="7">
        <f>'Standard deviation derivation_1'!O175-'Observed data'!R391</f>
        <v>-0.53999999999999915</v>
      </c>
      <c r="P175" s="7">
        <f>'Standard deviation derivation_1'!P175-'Observed data'!S391</f>
        <v>2.1999999999998465E-2</v>
      </c>
      <c r="Q175" s="7">
        <f>'Standard deviation derivation_1'!Q175-'Observed data'!T391</f>
        <v>-0.36599999999999966</v>
      </c>
      <c r="R175" s="7">
        <f>'Standard deviation derivation_1'!R175-'Observed data'!U391</f>
        <v>-0.17199999999999704</v>
      </c>
      <c r="S175" s="7">
        <f>'Standard deviation derivation_1'!S175-'Observed data'!V391</f>
        <v>-0.10300000000000153</v>
      </c>
      <c r="T175" s="7">
        <f>'Standard deviation derivation_1'!T175-'Observed data'!W391</f>
        <v>-4.9999999999954525E-3</v>
      </c>
      <c r="U175" s="7">
        <f>'Standard deviation derivation_1'!U175-'Observed data'!X391</f>
        <v>-0.12999999999999901</v>
      </c>
      <c r="V175" s="7">
        <f>'Standard deviation derivation_1'!V175-'Observed data'!Y391</f>
        <v>-0.21400000000000219</v>
      </c>
      <c r="X175" s="4">
        <v>144.75</v>
      </c>
      <c r="Y175" s="9">
        <f t="shared" si="8"/>
        <v>36835.239583330884</v>
      </c>
      <c r="Z175" s="33"/>
      <c r="AA175" s="7">
        <f>'Standard deviation derivation_1'!AA175-'Observed data'!AG427</f>
        <v>3.0000000000001137E-3</v>
      </c>
      <c r="AB175" s="7">
        <f>'Standard deviation derivation_1'!AB175-'Observed data'!AH427</f>
        <v>-0.22800000000000153</v>
      </c>
      <c r="AC175" s="7">
        <f>'Standard deviation derivation_1'!AC175-'Observed data'!AI427</f>
        <v>-4.700000000000415E-2</v>
      </c>
      <c r="AD175" s="33"/>
      <c r="AE175" s="7">
        <f>'Standard deviation derivation_1'!AE175-'Observed data'!AK427</f>
        <v>-1.0000000000047748E-3</v>
      </c>
      <c r="AF175" s="7">
        <f>'Standard deviation derivation_1'!AF175-'Observed data'!AL427</f>
        <v>-3.6999999999999034E-2</v>
      </c>
      <c r="AG175" s="7">
        <f>'Standard deviation derivation_1'!AG175-'Observed data'!AM427</f>
        <v>0.10300000000000153</v>
      </c>
    </row>
    <row r="176" spans="1:33" x14ac:dyDescent="0.2">
      <c r="A176">
        <v>1</v>
      </c>
      <c r="B176" s="4">
        <v>145</v>
      </c>
      <c r="C176" s="9">
        <f t="shared" si="6"/>
        <v>41630.909722221499</v>
      </c>
      <c r="D176" s="7">
        <f>'Standard deviation derivation_1'!D176-'Observed data'!D396</f>
        <v>-0.20199999999999818</v>
      </c>
      <c r="E176" s="7">
        <f>'Standard deviation derivation_1'!E176-'Observed data'!E396</f>
        <v>-3.1999999999996476E-2</v>
      </c>
      <c r="F176" s="7">
        <f>'Standard deviation derivation_1'!F176-'Observed data'!F396</f>
        <v>-0.35800000000000409</v>
      </c>
      <c r="G176" s="7">
        <f>'Standard deviation derivation_1'!G176-'Observed data'!G396</f>
        <v>-0.50500000000000256</v>
      </c>
      <c r="H176" s="7">
        <f>'Standard deviation derivation_1'!H176-'Observed data'!H396</f>
        <v>-6.0000000000002274E-3</v>
      </c>
      <c r="I176" s="7">
        <f>'Standard deviation derivation_1'!I176-'Observed data'!I396</f>
        <v>-8.5000000000000853E-2</v>
      </c>
      <c r="J176" s="7">
        <f>'Standard deviation derivation_1'!J176-'Observed data'!J396</f>
        <v>-0.3539999999999992</v>
      </c>
      <c r="K176" s="7">
        <f>'Standard deviation derivation_1'!K176-'Observed data'!K396</f>
        <v>-0.35099999999999909</v>
      </c>
      <c r="L176" s="7">
        <v>1</v>
      </c>
      <c r="M176" s="4">
        <v>145</v>
      </c>
      <c r="N176" s="9">
        <f t="shared" si="7"/>
        <v>39852.868055555002</v>
      </c>
      <c r="O176" s="7">
        <f>'Standard deviation derivation_1'!O176-'Observed data'!R392</f>
        <v>-0.56499999999999773</v>
      </c>
      <c r="P176" s="7">
        <f>'Standard deviation derivation_1'!P176-'Observed data'!S392</f>
        <v>3.0000000000001137E-2</v>
      </c>
      <c r="Q176" s="7">
        <f>'Standard deviation derivation_1'!Q176-'Observed data'!T392</f>
        <v>-0.36999999999999744</v>
      </c>
      <c r="R176" s="7">
        <f>'Standard deviation derivation_1'!R176-'Observed data'!U392</f>
        <v>-0.20300000000000296</v>
      </c>
      <c r="S176" s="7">
        <f>'Standard deviation derivation_1'!S176-'Observed data'!V392</f>
        <v>-9.8999999999996646E-2</v>
      </c>
      <c r="T176" s="7">
        <f>'Standard deviation derivation_1'!T176-'Observed data'!W392</f>
        <v>-9.0000000000003411E-3</v>
      </c>
      <c r="U176" s="7">
        <f>'Standard deviation derivation_1'!U176-'Observed data'!X392</f>
        <v>-0.13499999999999801</v>
      </c>
      <c r="V176" s="7">
        <f>'Standard deviation derivation_1'!V176-'Observed data'!Y392</f>
        <v>-0.20799999999999841</v>
      </c>
      <c r="X176" s="4">
        <v>145</v>
      </c>
      <c r="Y176" s="9">
        <f t="shared" si="8"/>
        <v>36835.243055553103</v>
      </c>
      <c r="Z176" s="33"/>
      <c r="AA176" s="7">
        <f>'Standard deviation derivation_1'!AA176-'Observed data'!AG428</f>
        <v>-5.000000000002558E-3</v>
      </c>
      <c r="AB176" s="7">
        <f>'Standard deviation derivation_1'!AB176-'Observed data'!AH428</f>
        <v>-0.24199999999999733</v>
      </c>
      <c r="AC176" s="7">
        <f>'Standard deviation derivation_1'!AC176-'Observed data'!AI428</f>
        <v>-4.2999999999999261E-2</v>
      </c>
      <c r="AD176" s="33"/>
      <c r="AE176" s="7">
        <f>'Standard deviation derivation_1'!AE176-'Observed data'!AK428</f>
        <v>-3.0000000000001137E-3</v>
      </c>
      <c r="AF176" s="7">
        <f>'Standard deviation derivation_1'!AF176-'Observed data'!AL428</f>
        <v>-3.9999999999999147E-2</v>
      </c>
      <c r="AG176" s="7">
        <f>'Standard deviation derivation_1'!AG176-'Observed data'!AM428</f>
        <v>0.10699999999999932</v>
      </c>
    </row>
    <row r="177" spans="1:33" x14ac:dyDescent="0.2">
      <c r="A177">
        <v>1</v>
      </c>
      <c r="B177" s="4">
        <v>145.25</v>
      </c>
      <c r="C177" s="9">
        <f t="shared" si="6"/>
        <v>41630.913194443718</v>
      </c>
      <c r="D177" s="7">
        <f>'Standard deviation derivation_1'!D177-'Observed data'!D397</f>
        <v>-0.19200000000000017</v>
      </c>
      <c r="E177" s="7">
        <f>'Standard deviation derivation_1'!E177-'Observed data'!E397</f>
        <v>-2.4999999999998579E-2</v>
      </c>
      <c r="F177" s="7">
        <f>'Standard deviation derivation_1'!F177-'Observed data'!F397</f>
        <v>-0.34900000000000375</v>
      </c>
      <c r="G177" s="7">
        <f>'Standard deviation derivation_1'!G177-'Observed data'!G397</f>
        <v>-0.49600000000000222</v>
      </c>
      <c r="H177" s="7">
        <f>'Standard deviation derivation_1'!H177-'Observed data'!H397</f>
        <v>5.000000000002558E-3</v>
      </c>
      <c r="I177" s="7">
        <f>'Standard deviation derivation_1'!I177-'Observed data'!I397</f>
        <v>-7.4999999999995737E-2</v>
      </c>
      <c r="J177" s="7">
        <f>'Standard deviation derivation_1'!J177-'Observed data'!J397</f>
        <v>-0.36200000000000188</v>
      </c>
      <c r="K177" s="7">
        <f>'Standard deviation derivation_1'!K177-'Observed data'!K397</f>
        <v>-0.34700000000000131</v>
      </c>
      <c r="L177" s="7">
        <v>1</v>
      </c>
      <c r="M177" s="4">
        <v>145.25</v>
      </c>
      <c r="N177" s="9">
        <f t="shared" si="7"/>
        <v>39852.871527777221</v>
      </c>
      <c r="O177" s="7">
        <f>'Standard deviation derivation_1'!O177-'Observed data'!R393</f>
        <v>-0.59999999999999432</v>
      </c>
      <c r="P177" s="7">
        <f>'Standard deviation derivation_1'!P177-'Observed data'!S393</f>
        <v>3.6999999999999034E-2</v>
      </c>
      <c r="Q177" s="7">
        <f>'Standard deviation derivation_1'!Q177-'Observed data'!T393</f>
        <v>-0.36100000000000421</v>
      </c>
      <c r="R177" s="7">
        <f>'Standard deviation derivation_1'!R177-'Observed data'!U393</f>
        <v>-0.23300000000000409</v>
      </c>
      <c r="S177" s="7">
        <f>'Standard deviation derivation_1'!S177-'Observed data'!V393</f>
        <v>-8.8000000000000966E-2</v>
      </c>
      <c r="T177" s="7">
        <f>'Standard deviation derivation_1'!T177-'Observed data'!W393</f>
        <v>-3.6000000000001364E-2</v>
      </c>
      <c r="U177" s="7">
        <f>'Standard deviation derivation_1'!U177-'Observed data'!X393</f>
        <v>-0.14100000000000179</v>
      </c>
      <c r="V177" s="7">
        <f>'Standard deviation derivation_1'!V177-'Observed data'!Y393</f>
        <v>-0.20500000000000185</v>
      </c>
      <c r="X177" s="4">
        <v>145.25</v>
      </c>
      <c r="Y177" s="9">
        <f t="shared" si="8"/>
        <v>36835.246527775322</v>
      </c>
      <c r="Z177" s="33"/>
      <c r="AA177" s="7">
        <f>'Standard deviation derivation_1'!AA177-'Observed data'!AG429</f>
        <v>-1.5000000000000568E-2</v>
      </c>
      <c r="AB177" s="7">
        <f>'Standard deviation derivation_1'!AB177-'Observed data'!AH429</f>
        <v>-0.23700000000000188</v>
      </c>
      <c r="AC177" s="7">
        <f>'Standard deviation derivation_1'!AC177-'Observed data'!AI429</f>
        <v>-4.2000000000001592E-2</v>
      </c>
      <c r="AD177" s="33"/>
      <c r="AE177" s="7">
        <f>'Standard deviation derivation_1'!AE177-'Observed data'!AK429</f>
        <v>-3.9999999999977831E-3</v>
      </c>
      <c r="AF177" s="7">
        <f>'Standard deviation derivation_1'!AF177-'Observed data'!AL429</f>
        <v>-5.2000000000006708E-2</v>
      </c>
      <c r="AG177" s="7">
        <f>'Standard deviation derivation_1'!AG177-'Observed data'!AM429</f>
        <v>0.11799999999999855</v>
      </c>
    </row>
    <row r="178" spans="1:33" x14ac:dyDescent="0.2">
      <c r="A178">
        <v>1</v>
      </c>
      <c r="B178" s="4">
        <v>145.5</v>
      </c>
      <c r="C178" s="9">
        <f t="shared" si="6"/>
        <v>41630.916666665937</v>
      </c>
      <c r="D178" s="7">
        <f>'Standard deviation derivation_1'!D178-'Observed data'!D398</f>
        <v>-0.20499999999999829</v>
      </c>
      <c r="E178" s="7">
        <f>'Standard deviation derivation_1'!E178-'Observed data'!E398</f>
        <v>-1.7000000000003013E-2</v>
      </c>
      <c r="F178" s="7">
        <f>'Standard deviation derivation_1'!F178-'Observed data'!F398</f>
        <v>-0.33699999999999619</v>
      </c>
      <c r="G178" s="7">
        <f>'Standard deviation derivation_1'!G178-'Observed data'!G398</f>
        <v>-0.49600000000000222</v>
      </c>
      <c r="H178" s="7">
        <f>'Standard deviation derivation_1'!H178-'Observed data'!H398</f>
        <v>6.0000000000002274E-3</v>
      </c>
      <c r="I178" s="7">
        <f>'Standard deviation derivation_1'!I178-'Observed data'!I398</f>
        <v>-7.3999999999998067E-2</v>
      </c>
      <c r="J178" s="7">
        <f>'Standard deviation derivation_1'!J178-'Observed data'!J398</f>
        <v>-0.3680000000000021</v>
      </c>
      <c r="K178" s="7">
        <f>'Standard deviation derivation_1'!K178-'Observed data'!K398</f>
        <v>-0.34399999999999764</v>
      </c>
      <c r="L178" s="7">
        <v>1</v>
      </c>
      <c r="M178" s="4">
        <v>145.5</v>
      </c>
      <c r="N178" s="9">
        <f t="shared" si="7"/>
        <v>39852.87499999944</v>
      </c>
      <c r="O178" s="7">
        <f>'Standard deviation derivation_1'!O178-'Observed data'!R394</f>
        <v>-0.60900000000000176</v>
      </c>
      <c r="P178" s="7">
        <f>'Standard deviation derivation_1'!P178-'Observed data'!S394</f>
        <v>4.2000000000001592E-2</v>
      </c>
      <c r="Q178" s="7">
        <f>'Standard deviation derivation_1'!Q178-'Observed data'!T394</f>
        <v>-0.3510000000000062</v>
      </c>
      <c r="R178" s="7">
        <f>'Standard deviation derivation_1'!R178-'Observed data'!U394</f>
        <v>-0.25099999999999767</v>
      </c>
      <c r="S178" s="7">
        <f>'Standard deviation derivation_1'!S178-'Observed data'!V394</f>
        <v>-9.8999999999996646E-2</v>
      </c>
      <c r="T178" s="7">
        <f>'Standard deviation derivation_1'!T178-'Observed data'!W394</f>
        <v>-6.4000000000000057E-2</v>
      </c>
      <c r="U178" s="7">
        <f>'Standard deviation derivation_1'!U178-'Observed data'!X394</f>
        <v>-0.14900000000000091</v>
      </c>
      <c r="V178" s="7">
        <f>'Standard deviation derivation_1'!V178-'Observed data'!Y394</f>
        <v>-0.19899999999999807</v>
      </c>
      <c r="X178" s="4">
        <v>145.5</v>
      </c>
      <c r="Y178" s="9">
        <f t="shared" si="8"/>
        <v>36835.249999997541</v>
      </c>
      <c r="Z178" s="33"/>
      <c r="AA178" s="7">
        <f>'Standard deviation derivation_1'!AA178-'Observed data'!AG430</f>
        <v>-2.4000000000000909E-2</v>
      </c>
      <c r="AB178" s="7">
        <f>'Standard deviation derivation_1'!AB178-'Observed data'!AH430</f>
        <v>-0.24900000000000233</v>
      </c>
      <c r="AC178" s="7">
        <f>'Standard deviation derivation_1'!AC178-'Observed data'!AI430</f>
        <v>-3.9000000000001478E-2</v>
      </c>
      <c r="AD178" s="33"/>
      <c r="AE178" s="7">
        <f>'Standard deviation derivation_1'!AE178-'Observed data'!AK430</f>
        <v>-1.5000000000000568E-2</v>
      </c>
      <c r="AF178" s="7">
        <f>'Standard deviation derivation_1'!AF178-'Observed data'!AL430</f>
        <v>-6.4000000000000057E-2</v>
      </c>
      <c r="AG178" s="7">
        <f>'Standard deviation derivation_1'!AG178-'Observed data'!AM430</f>
        <v>0.12900000000000134</v>
      </c>
    </row>
    <row r="179" spans="1:33" x14ac:dyDescent="0.2">
      <c r="A179">
        <v>1</v>
      </c>
      <c r="B179" s="4">
        <v>145.75</v>
      </c>
      <c r="C179" s="9">
        <f t="shared" si="6"/>
        <v>41630.920138888156</v>
      </c>
      <c r="D179" s="7">
        <f>'Standard deviation derivation_1'!D179-'Observed data'!D399</f>
        <v>-0.1839999999999975</v>
      </c>
      <c r="E179" s="7">
        <f>'Standard deviation derivation_1'!E179-'Observed data'!E399</f>
        <v>-6.9999999999978968E-3</v>
      </c>
      <c r="F179" s="7">
        <f>'Standard deviation derivation_1'!F179-'Observed data'!F399</f>
        <v>-0.32999999999999829</v>
      </c>
      <c r="G179" s="7">
        <f>'Standard deviation derivation_1'!G179-'Observed data'!G399</f>
        <v>-0.48899999999999721</v>
      </c>
      <c r="H179" s="7">
        <f>'Standard deviation derivation_1'!H179-'Observed data'!H399</f>
        <v>-5.000000000002558E-3</v>
      </c>
      <c r="I179" s="7">
        <f>'Standard deviation derivation_1'!I179-'Observed data'!I399</f>
        <v>-7.1999999999995623E-2</v>
      </c>
      <c r="J179" s="7">
        <f>'Standard deviation derivation_1'!J179-'Observed data'!J399</f>
        <v>-0.38799999999999812</v>
      </c>
      <c r="K179" s="7">
        <f>'Standard deviation derivation_1'!K179-'Observed data'!K399</f>
        <v>-0.34299999999999997</v>
      </c>
      <c r="L179" s="7">
        <v>1</v>
      </c>
      <c r="M179" s="4">
        <v>145.75</v>
      </c>
      <c r="N179" s="9">
        <f t="shared" si="7"/>
        <v>39852.878472221659</v>
      </c>
      <c r="O179" s="7">
        <f>'Standard deviation derivation_1'!O179-'Observed data'!R395</f>
        <v>-0.61500000000000199</v>
      </c>
      <c r="P179" s="7">
        <f>'Standard deviation derivation_1'!P179-'Observed data'!S395</f>
        <v>4.9999999999997158E-2</v>
      </c>
      <c r="Q179" s="7">
        <f>'Standard deviation derivation_1'!Q179-'Observed data'!T395</f>
        <v>-0.35799999999999699</v>
      </c>
      <c r="R179" s="7">
        <f>'Standard deviation derivation_1'!R179-'Observed data'!U395</f>
        <v>-0.25999999999999801</v>
      </c>
      <c r="S179" s="7">
        <f>'Standard deviation derivation_1'!S179-'Observed data'!V395</f>
        <v>-8.7000000000003297E-2</v>
      </c>
      <c r="T179" s="7">
        <f>'Standard deviation derivation_1'!T179-'Observed data'!W395</f>
        <v>-9.7000000000001307E-2</v>
      </c>
      <c r="U179" s="7">
        <f>'Standard deviation derivation_1'!U179-'Observed data'!X395</f>
        <v>-0.14999999999999858</v>
      </c>
      <c r="V179" s="7">
        <f>'Standard deviation derivation_1'!V179-'Observed data'!Y395</f>
        <v>-0.19999999999999929</v>
      </c>
      <c r="X179" s="4">
        <v>145.75</v>
      </c>
      <c r="Y179" s="9">
        <f t="shared" si="8"/>
        <v>36835.25347221976</v>
      </c>
      <c r="Z179" s="33"/>
      <c r="AA179" s="7">
        <f>'Standard deviation derivation_1'!AA179-'Observed data'!AG431</f>
        <v>-3.4999999999996589E-2</v>
      </c>
      <c r="AB179" s="7">
        <f>'Standard deviation derivation_1'!AB179-'Observed data'!AH431</f>
        <v>-0.25199999999999534</v>
      </c>
      <c r="AC179" s="7">
        <f>'Standard deviation derivation_1'!AC179-'Observed data'!AI431</f>
        <v>-3.3000000000001251E-2</v>
      </c>
      <c r="AD179" s="33"/>
      <c r="AE179" s="7">
        <f>'Standard deviation derivation_1'!AE179-'Observed data'!AK431</f>
        <v>-1.9999999999996021E-2</v>
      </c>
      <c r="AF179" s="7">
        <f>'Standard deviation derivation_1'!AF179-'Observed data'!AL431</f>
        <v>-8.7000000000003297E-2</v>
      </c>
      <c r="AG179" s="7">
        <f>'Standard deviation derivation_1'!AG179-'Observed data'!AM431</f>
        <v>0.14399999999999835</v>
      </c>
    </row>
    <row r="180" spans="1:33" x14ac:dyDescent="0.2">
      <c r="A180">
        <v>1</v>
      </c>
      <c r="B180" s="4">
        <v>146</v>
      </c>
      <c r="C180" s="9">
        <f t="shared" si="6"/>
        <v>41630.923611110375</v>
      </c>
      <c r="D180" s="7">
        <f>'Standard deviation derivation_1'!D180-'Observed data'!D400</f>
        <v>-0.17999999999999972</v>
      </c>
      <c r="E180" s="7">
        <f>'Standard deviation derivation_1'!E180-'Observed data'!E400</f>
        <v>3.0000000000001137E-3</v>
      </c>
      <c r="F180" s="7">
        <f>'Standard deviation derivation_1'!F180-'Observed data'!F400</f>
        <v>-0.32400000000000517</v>
      </c>
      <c r="G180" s="7">
        <f>'Standard deviation derivation_1'!G180-'Observed data'!G400</f>
        <v>-0.50099999999999767</v>
      </c>
      <c r="H180" s="7">
        <f>'Standard deviation derivation_1'!H180-'Observed data'!H400</f>
        <v>-3.0000000000001137E-3</v>
      </c>
      <c r="I180" s="7">
        <f>'Standard deviation derivation_1'!I180-'Observed data'!I400</f>
        <v>-6.2999999999995282E-2</v>
      </c>
      <c r="J180" s="7">
        <f>'Standard deviation derivation_1'!J180-'Observed data'!J400</f>
        <v>-0.40400000000000347</v>
      </c>
      <c r="K180" s="7">
        <f>'Standard deviation derivation_1'!K180-'Observed data'!K400</f>
        <v>-0.34299999999999997</v>
      </c>
      <c r="L180" s="7">
        <v>1</v>
      </c>
      <c r="M180" s="4">
        <v>146</v>
      </c>
      <c r="N180" s="9">
        <f t="shared" si="7"/>
        <v>39852.881944443878</v>
      </c>
      <c r="O180" s="7">
        <f>'Standard deviation derivation_1'!O180-'Observed data'!R396</f>
        <v>-0.65799999999999415</v>
      </c>
      <c r="P180" s="7">
        <f>'Standard deviation derivation_1'!P180-'Observed data'!S396</f>
        <v>5.8999999999997499E-2</v>
      </c>
      <c r="Q180" s="7">
        <f>'Standard deviation derivation_1'!Q180-'Observed data'!T396</f>
        <v>-0.34400000000000119</v>
      </c>
      <c r="R180" s="7">
        <f>'Standard deviation derivation_1'!R180-'Observed data'!U396</f>
        <v>-0.26299999999999812</v>
      </c>
      <c r="S180" s="7">
        <f>'Standard deviation derivation_1'!S180-'Observed data'!V396</f>
        <v>-8.2999999999998408E-2</v>
      </c>
      <c r="T180" s="7">
        <f>'Standard deviation derivation_1'!T180-'Observed data'!W396</f>
        <v>-0.12800000000000011</v>
      </c>
      <c r="U180" s="7">
        <f>'Standard deviation derivation_1'!U180-'Observed data'!X396</f>
        <v>-0.15399999999999991</v>
      </c>
      <c r="V180" s="7">
        <f>'Standard deviation derivation_1'!V180-'Observed data'!Y396</f>
        <v>-0.19699999999999918</v>
      </c>
      <c r="X180" s="4">
        <v>146</v>
      </c>
      <c r="Y180" s="9">
        <f t="shared" si="8"/>
        <v>36835.256944441979</v>
      </c>
      <c r="Z180" s="33"/>
      <c r="AA180" s="7">
        <f>'Standard deviation derivation_1'!AA180-'Observed data'!AG432</f>
        <v>-4.5999999999999375E-2</v>
      </c>
      <c r="AB180" s="7">
        <f>'Standard deviation derivation_1'!AB180-'Observed data'!AH432</f>
        <v>-0.26299999999999812</v>
      </c>
      <c r="AC180" s="7">
        <f>'Standard deviation derivation_1'!AC180-'Observed data'!AI432</f>
        <v>-3.1999999999996476E-2</v>
      </c>
      <c r="AD180" s="33"/>
      <c r="AE180" s="7">
        <f>'Standard deviation derivation_1'!AE180-'Observed data'!AK432</f>
        <v>-2.4999999999998579E-2</v>
      </c>
      <c r="AF180" s="7">
        <f>'Standard deviation derivation_1'!AF180-'Observed data'!AL432</f>
        <v>-0.10000000000000142</v>
      </c>
      <c r="AG180" s="7">
        <f>'Standard deviation derivation_1'!AG180-'Observed data'!AM432</f>
        <v>0.15599999999999881</v>
      </c>
    </row>
    <row r="181" spans="1:33" x14ac:dyDescent="0.2">
      <c r="A181">
        <v>1</v>
      </c>
      <c r="B181" s="4">
        <v>146.25</v>
      </c>
      <c r="C181" s="9">
        <f t="shared" si="6"/>
        <v>41630.927083332594</v>
      </c>
      <c r="D181" s="7">
        <f>'Standard deviation derivation_1'!D181-'Observed data'!D401</f>
        <v>-0.17199999999999704</v>
      </c>
      <c r="E181" s="7">
        <f>'Standard deviation derivation_1'!E181-'Observed data'!E401</f>
        <v>1.5000000000000568E-2</v>
      </c>
      <c r="F181" s="7">
        <f>'Standard deviation derivation_1'!F181-'Observed data'!F401</f>
        <v>-0.32399999999999807</v>
      </c>
      <c r="G181" s="7">
        <f>'Standard deviation derivation_1'!G181-'Observed data'!G401</f>
        <v>-0.49000000000000199</v>
      </c>
      <c r="H181" s="7">
        <f>'Standard deviation derivation_1'!H181-'Observed data'!H401</f>
        <v>-6.0000000000002274E-3</v>
      </c>
      <c r="I181" s="7">
        <f>'Standard deviation derivation_1'!I181-'Observed data'!I401</f>
        <v>-5.5999999999997385E-2</v>
      </c>
      <c r="J181" s="7">
        <f>'Standard deviation derivation_1'!J181-'Observed data'!J401</f>
        <v>-0.41900000000000048</v>
      </c>
      <c r="K181" s="7">
        <f>'Standard deviation derivation_1'!K181-'Observed data'!K401</f>
        <v>-0.34499999999999886</v>
      </c>
      <c r="L181" s="7">
        <v>1</v>
      </c>
      <c r="M181" s="4">
        <v>146.25</v>
      </c>
      <c r="N181" s="9">
        <f t="shared" si="7"/>
        <v>39852.885416666097</v>
      </c>
      <c r="O181" s="7">
        <f>'Standard deviation derivation_1'!O181-'Observed data'!R397</f>
        <v>-0.65699999999999648</v>
      </c>
      <c r="P181" s="7">
        <f>'Standard deviation derivation_1'!P181-'Observed data'!S397</f>
        <v>6.8000000000004945E-2</v>
      </c>
      <c r="Q181" s="7">
        <f>'Standard deviation derivation_1'!Q181-'Observed data'!T397</f>
        <v>-0.34400000000000119</v>
      </c>
      <c r="R181" s="7">
        <f>'Standard deviation derivation_1'!R181-'Observed data'!U397</f>
        <v>-0.25099999999999767</v>
      </c>
      <c r="S181" s="7">
        <f>'Standard deviation derivation_1'!S181-'Observed data'!V397</f>
        <v>-7.9000000000000625E-2</v>
      </c>
      <c r="T181" s="7">
        <f>'Standard deviation derivation_1'!T181-'Observed data'!W397</f>
        <v>-0.1390000000000029</v>
      </c>
      <c r="U181" s="7">
        <f>'Standard deviation derivation_1'!U181-'Observed data'!X397</f>
        <v>-0.1579999999999977</v>
      </c>
      <c r="V181" s="7">
        <f>'Standard deviation derivation_1'!V181-'Observed data'!Y397</f>
        <v>-0.19300000000000139</v>
      </c>
      <c r="X181" s="4">
        <v>146.25</v>
      </c>
      <c r="Y181" s="9">
        <f t="shared" si="8"/>
        <v>36835.260416664198</v>
      </c>
      <c r="Z181" s="33"/>
      <c r="AA181" s="7">
        <f>'Standard deviation derivation_1'!AA181-'Observed data'!AG433</f>
        <v>-5.700000000000216E-2</v>
      </c>
      <c r="AB181" s="7">
        <f>'Standard deviation derivation_1'!AB181-'Observed data'!AH433</f>
        <v>-0.26599999999999824</v>
      </c>
      <c r="AC181" s="7">
        <f>'Standard deviation derivation_1'!AC181-'Observed data'!AI433</f>
        <v>-4.8999999999999488E-2</v>
      </c>
      <c r="AD181" s="33"/>
      <c r="AE181" s="7">
        <f>'Standard deviation derivation_1'!AE181-'Observed data'!AK433</f>
        <v>-2.4999999999998579E-2</v>
      </c>
      <c r="AF181" s="7">
        <f>'Standard deviation derivation_1'!AF181-'Observed data'!AL433</f>
        <v>-0.11400000000000432</v>
      </c>
      <c r="AG181" s="7">
        <f>'Standard deviation derivation_1'!AG181-'Observed data'!AM433</f>
        <v>0.16400000000000148</v>
      </c>
    </row>
    <row r="182" spans="1:33" x14ac:dyDescent="0.2">
      <c r="A182">
        <v>1</v>
      </c>
      <c r="B182" s="4">
        <v>146.5</v>
      </c>
      <c r="C182" s="9">
        <f t="shared" si="6"/>
        <v>41630.930555554813</v>
      </c>
      <c r="D182" s="7">
        <f>'Standard deviation derivation_1'!D182-'Observed data'!D402</f>
        <v>-0.17799999999999727</v>
      </c>
      <c r="E182" s="7">
        <f>'Standard deviation derivation_1'!E182-'Observed data'!E402</f>
        <v>2.7000000000001023E-2</v>
      </c>
      <c r="F182" s="7">
        <f>'Standard deviation derivation_1'!F182-'Observed data'!F402</f>
        <v>-0.31700000000000017</v>
      </c>
      <c r="G182" s="7">
        <f>'Standard deviation derivation_1'!G182-'Observed data'!G402</f>
        <v>-0.49699999999999989</v>
      </c>
      <c r="H182" s="7">
        <f>'Standard deviation derivation_1'!H182-'Observed data'!H402</f>
        <v>-9.9999999999766942E-4</v>
      </c>
      <c r="I182" s="7">
        <f>'Standard deviation derivation_1'!I182-'Observed data'!I402</f>
        <v>-4.5999999999999375E-2</v>
      </c>
      <c r="J182" s="7">
        <f>'Standard deviation derivation_1'!J182-'Observed data'!J402</f>
        <v>-0.43200000000000216</v>
      </c>
      <c r="K182" s="7">
        <f>'Standard deviation derivation_1'!K182-'Observed data'!K402</f>
        <v>-0.34799999999999898</v>
      </c>
      <c r="L182" s="7">
        <v>1</v>
      </c>
      <c r="M182" s="4">
        <v>146.5</v>
      </c>
      <c r="N182" s="9">
        <f t="shared" si="7"/>
        <v>39852.888888888316</v>
      </c>
      <c r="O182" s="7">
        <f>'Standard deviation derivation_1'!O182-'Observed data'!R398</f>
        <v>-0.66000000000000369</v>
      </c>
      <c r="P182" s="7">
        <f>'Standard deviation derivation_1'!P182-'Observed data'!S398</f>
        <v>7.3000000000000398E-2</v>
      </c>
      <c r="Q182" s="7">
        <f>'Standard deviation derivation_1'!Q182-'Observed data'!T398</f>
        <v>-0.3300000000000054</v>
      </c>
      <c r="R182" s="7">
        <f>'Standard deviation derivation_1'!R182-'Observed data'!U398</f>
        <v>-0.23800000000000665</v>
      </c>
      <c r="S182" s="7">
        <f>'Standard deviation derivation_1'!S182-'Observed data'!V398</f>
        <v>-8.9000000000005741E-2</v>
      </c>
      <c r="T182" s="7">
        <f>'Standard deviation derivation_1'!T182-'Observed data'!W398</f>
        <v>-0.14599999999999369</v>
      </c>
      <c r="U182" s="7">
        <f>'Standard deviation derivation_1'!U182-'Observed data'!X398</f>
        <v>-0.16100000000000136</v>
      </c>
      <c r="V182" s="7">
        <f>'Standard deviation derivation_1'!V182-'Observed data'!Y398</f>
        <v>-0.19000000000000128</v>
      </c>
      <c r="X182" s="4">
        <v>146.5</v>
      </c>
      <c r="Y182" s="9">
        <f t="shared" si="8"/>
        <v>36835.263888886417</v>
      </c>
      <c r="Z182" s="33"/>
      <c r="AA182" s="7">
        <f>'Standard deviation derivation_1'!AA182-'Observed data'!AG434</f>
        <v>-6.5999999999995396E-2</v>
      </c>
      <c r="AB182" s="7">
        <f>'Standard deviation derivation_1'!AB182-'Observed data'!AH434</f>
        <v>-0.27499999999999858</v>
      </c>
      <c r="AC182" s="7">
        <f>'Standard deviation derivation_1'!AC182-'Observed data'!AI434</f>
        <v>-4.1000000000003922E-2</v>
      </c>
      <c r="AD182" s="33"/>
      <c r="AE182" s="7">
        <f>'Standard deviation derivation_1'!AE182-'Observed data'!AK434</f>
        <v>-4.2000000000001592E-2</v>
      </c>
      <c r="AF182" s="7">
        <f>'Standard deviation derivation_1'!AF182-'Observed data'!AL434</f>
        <v>-0.12899999999999778</v>
      </c>
      <c r="AG182" s="7">
        <f>'Standard deviation derivation_1'!AG182-'Observed data'!AM434</f>
        <v>0.16799999999999926</v>
      </c>
    </row>
    <row r="183" spans="1:33" x14ac:dyDescent="0.2">
      <c r="A183">
        <v>1</v>
      </c>
      <c r="B183" s="4">
        <v>146.75</v>
      </c>
      <c r="C183" s="9">
        <f t="shared" si="6"/>
        <v>41630.934027777032</v>
      </c>
      <c r="D183" s="7">
        <f>'Standard deviation derivation_1'!D183-'Observed data'!D403</f>
        <v>-0.16700000000000159</v>
      </c>
      <c r="E183" s="7">
        <f>'Standard deviation derivation_1'!E183-'Observed data'!E403</f>
        <v>3.6000000000001364E-2</v>
      </c>
      <c r="F183" s="7">
        <f>'Standard deviation derivation_1'!F183-'Observed data'!F403</f>
        <v>-0.30300000000000438</v>
      </c>
      <c r="G183" s="7">
        <f>'Standard deviation derivation_1'!G183-'Observed data'!G403</f>
        <v>-0.48399999999999466</v>
      </c>
      <c r="H183" s="7">
        <f>'Standard deviation derivation_1'!H183-'Observed data'!H403</f>
        <v>7.0000000000050022E-3</v>
      </c>
      <c r="I183" s="7">
        <f>'Standard deviation derivation_1'!I183-'Observed data'!I403</f>
        <v>-4.8000000000001819E-2</v>
      </c>
      <c r="J183" s="7">
        <f>'Standard deviation derivation_1'!J183-'Observed data'!J403</f>
        <v>-0.44900000000000162</v>
      </c>
      <c r="K183" s="7">
        <f>'Standard deviation derivation_1'!K183-'Observed data'!K403</f>
        <v>-0.3490000000000002</v>
      </c>
      <c r="L183" s="7">
        <v>1</v>
      </c>
      <c r="M183" s="4">
        <v>146.75</v>
      </c>
      <c r="N183" s="9">
        <f t="shared" si="7"/>
        <v>39852.892361110535</v>
      </c>
      <c r="O183" s="7">
        <f>'Standard deviation derivation_1'!O183-'Observed data'!R399</f>
        <v>-0.64399999999999835</v>
      </c>
      <c r="P183" s="7">
        <f>'Standard deviation derivation_1'!P183-'Observed data'!S399</f>
        <v>7.9000000000000625E-2</v>
      </c>
      <c r="Q183" s="7">
        <f>'Standard deviation derivation_1'!Q183-'Observed data'!T399</f>
        <v>-0.32399999999999807</v>
      </c>
      <c r="R183" s="7">
        <f>'Standard deviation derivation_1'!R183-'Observed data'!U399</f>
        <v>-0.22799999999999443</v>
      </c>
      <c r="S183" s="7">
        <f>'Standard deviation derivation_1'!S183-'Observed data'!V399</f>
        <v>-8.3999999999996078E-2</v>
      </c>
      <c r="T183" s="7">
        <f>'Standard deviation derivation_1'!T183-'Observed data'!W399</f>
        <v>-0.13599999999999568</v>
      </c>
      <c r="U183" s="7">
        <f>'Standard deviation derivation_1'!U183-'Observed data'!X399</f>
        <v>-0.16300000000000381</v>
      </c>
      <c r="V183" s="7">
        <f>'Standard deviation derivation_1'!V183-'Observed data'!Y399</f>
        <v>-0.18800000000000239</v>
      </c>
      <c r="X183" s="4">
        <v>146.75</v>
      </c>
      <c r="Y183" s="9">
        <f t="shared" si="8"/>
        <v>36835.267361108636</v>
      </c>
      <c r="Z183" s="33"/>
      <c r="AA183" s="7">
        <f>'Standard deviation derivation_1'!AA183-'Observed data'!AG435</f>
        <v>-7.6999999999998181E-2</v>
      </c>
      <c r="AB183" s="7">
        <f>'Standard deviation derivation_1'!AB183-'Observed data'!AH435</f>
        <v>-0.28200000000000358</v>
      </c>
      <c r="AC183" s="7">
        <f>'Standard deviation derivation_1'!AC183-'Observed data'!AI435</f>
        <v>-4.2999999999999261E-2</v>
      </c>
      <c r="AD183" s="33"/>
      <c r="AE183" s="7">
        <f>'Standard deviation derivation_1'!AE183-'Observed data'!AK435</f>
        <v>-5.0000000000004263E-2</v>
      </c>
      <c r="AF183" s="7">
        <f>'Standard deviation derivation_1'!AF183-'Observed data'!AL435</f>
        <v>-0.14799999999999613</v>
      </c>
      <c r="AG183" s="7">
        <f>'Standard deviation derivation_1'!AG183-'Observed data'!AM435</f>
        <v>0.18299999999999983</v>
      </c>
    </row>
    <row r="184" spans="1:33" x14ac:dyDescent="0.2">
      <c r="A184">
        <v>1</v>
      </c>
      <c r="B184" s="4">
        <v>147</v>
      </c>
      <c r="C184" s="9">
        <f t="shared" si="6"/>
        <v>41630.937499999251</v>
      </c>
      <c r="D184" s="7">
        <f>'Standard deviation derivation_1'!D184-'Observed data'!D404</f>
        <v>-0.15899999999999892</v>
      </c>
      <c r="E184" s="7">
        <f>'Standard deviation derivation_1'!E184-'Observed data'!E404</f>
        <v>4.399999999999693E-2</v>
      </c>
      <c r="F184" s="7">
        <f>'Standard deviation derivation_1'!F184-'Observed data'!F404</f>
        <v>-0.29700000000000415</v>
      </c>
      <c r="G184" s="7">
        <f>'Standard deviation derivation_1'!G184-'Observed data'!G404</f>
        <v>-0.46699999999999875</v>
      </c>
      <c r="H184" s="7">
        <f>'Standard deviation derivation_1'!H184-'Observed data'!H404</f>
        <v>-9.9999999999766942E-4</v>
      </c>
      <c r="I184" s="7">
        <f>'Standard deviation derivation_1'!I184-'Observed data'!I404</f>
        <v>-4.2000000000001592E-2</v>
      </c>
      <c r="J184" s="7">
        <f>'Standard deviation derivation_1'!J184-'Observed data'!J404</f>
        <v>-0.46300000000000097</v>
      </c>
      <c r="K184" s="7">
        <f>'Standard deviation derivation_1'!K184-'Observed data'!K404</f>
        <v>-0.35200000000000031</v>
      </c>
      <c r="L184" s="7">
        <v>1</v>
      </c>
      <c r="M184" s="4">
        <v>147</v>
      </c>
      <c r="N184" s="9">
        <f t="shared" si="7"/>
        <v>39852.895833332754</v>
      </c>
      <c r="O184" s="7">
        <f>'Standard deviation derivation_1'!O184-'Observed data'!R400</f>
        <v>-0.62100000000000222</v>
      </c>
      <c r="P184" s="7">
        <f>'Standard deviation derivation_1'!P184-'Observed data'!S400</f>
        <v>8.6999999999996191E-2</v>
      </c>
      <c r="Q184" s="7">
        <f>'Standard deviation derivation_1'!Q184-'Observed data'!T400</f>
        <v>-0.32000000000000028</v>
      </c>
      <c r="R184" s="7">
        <f>'Standard deviation derivation_1'!R184-'Observed data'!U400</f>
        <v>-0.21600000000000108</v>
      </c>
      <c r="S184" s="7">
        <f>'Standard deviation derivation_1'!S184-'Observed data'!V400</f>
        <v>-8.5000000000000853E-2</v>
      </c>
      <c r="T184" s="7">
        <f>'Standard deviation derivation_1'!T184-'Observed data'!W400</f>
        <v>-0.12699999999999534</v>
      </c>
      <c r="U184" s="7">
        <f>'Standard deviation derivation_1'!U184-'Observed data'!X400</f>
        <v>-0.16400000000000148</v>
      </c>
      <c r="V184" s="7">
        <f>'Standard deviation derivation_1'!V184-'Observed data'!Y400</f>
        <v>-0.18800000000000239</v>
      </c>
      <c r="X184" s="4">
        <v>147</v>
      </c>
      <c r="Y184" s="9">
        <f t="shared" si="8"/>
        <v>36835.270833330855</v>
      </c>
      <c r="Z184" s="33"/>
      <c r="AA184" s="7">
        <f>'Standard deviation derivation_1'!AA184-'Observed data'!AG436</f>
        <v>-9.0999999999993975E-2</v>
      </c>
      <c r="AB184" s="7">
        <f>'Standard deviation derivation_1'!AB184-'Observed data'!AH436</f>
        <v>-0.29099999999999682</v>
      </c>
      <c r="AC184" s="7">
        <f>'Standard deviation derivation_1'!AC184-'Observed data'!AI436</f>
        <v>-4.700000000000415E-2</v>
      </c>
      <c r="AD184" s="33"/>
      <c r="AE184" s="7">
        <f>'Standard deviation derivation_1'!AE184-'Observed data'!AK436</f>
        <v>-5.2999999999997272E-2</v>
      </c>
      <c r="AF184" s="7">
        <f>'Standard deviation derivation_1'!AF184-'Observed data'!AL436</f>
        <v>-0.16100000000000136</v>
      </c>
      <c r="AG184" s="7">
        <f>'Standard deviation derivation_1'!AG184-'Observed data'!AM436</f>
        <v>0.1980000000000004</v>
      </c>
    </row>
    <row r="185" spans="1:33" x14ac:dyDescent="0.2">
      <c r="A185">
        <v>1</v>
      </c>
      <c r="B185" s="4">
        <v>147.25</v>
      </c>
      <c r="C185" s="9">
        <f t="shared" si="6"/>
        <v>41630.94097222147</v>
      </c>
      <c r="D185" s="7">
        <f>'Standard deviation derivation_1'!D185-'Observed data'!D405</f>
        <v>-0.15699999999999648</v>
      </c>
      <c r="E185" s="7">
        <f>'Standard deviation derivation_1'!E185-'Observed data'!E405</f>
        <v>5.9999999999995168E-2</v>
      </c>
      <c r="F185" s="7">
        <f>'Standard deviation derivation_1'!F185-'Observed data'!F405</f>
        <v>-0.28399999999999892</v>
      </c>
      <c r="G185" s="7">
        <f>'Standard deviation derivation_1'!G185-'Observed data'!G405</f>
        <v>-0.4789999999999992</v>
      </c>
      <c r="H185" s="7">
        <f>'Standard deviation derivation_1'!H185-'Observed data'!H405</f>
        <v>-9.9999999999766942E-4</v>
      </c>
      <c r="I185" s="7">
        <f>'Standard deviation derivation_1'!I185-'Observed data'!I405</f>
        <v>-5.3000000000004377E-2</v>
      </c>
      <c r="J185" s="7">
        <f>'Standard deviation derivation_1'!J185-'Observed data'!J405</f>
        <v>-0.48000000000000043</v>
      </c>
      <c r="K185" s="7">
        <f>'Standard deviation derivation_1'!K185-'Observed data'!K405</f>
        <v>-0.35600000000000165</v>
      </c>
      <c r="L185" s="7">
        <v>1</v>
      </c>
      <c r="M185" s="4">
        <v>147.25</v>
      </c>
      <c r="N185" s="9">
        <f t="shared" si="7"/>
        <v>39852.899305554973</v>
      </c>
      <c r="O185" s="7">
        <f>'Standard deviation derivation_1'!O185-'Observed data'!R401</f>
        <v>-0.55299999999999727</v>
      </c>
      <c r="P185" s="7">
        <f>'Standard deviation derivation_1'!P185-'Observed data'!S401</f>
        <v>9.6000000000003638E-2</v>
      </c>
      <c r="Q185" s="7">
        <f>'Standard deviation derivation_1'!Q185-'Observed data'!T401</f>
        <v>-0.3089999999999975</v>
      </c>
      <c r="R185" s="7">
        <f>'Standard deviation derivation_1'!R185-'Observed data'!U401</f>
        <v>-0.20199999999999818</v>
      </c>
      <c r="S185" s="7">
        <f>'Standard deviation derivation_1'!S185-'Observed data'!V401</f>
        <v>-7.4999999999995737E-2</v>
      </c>
      <c r="T185" s="7">
        <f>'Standard deviation derivation_1'!T185-'Observed data'!W401</f>
        <v>-0.12400000000000233</v>
      </c>
      <c r="U185" s="7">
        <f>'Standard deviation derivation_1'!U185-'Observed data'!X401</f>
        <v>-0.16700000000000159</v>
      </c>
      <c r="V185" s="7">
        <f>'Standard deviation derivation_1'!V185-'Observed data'!Y401</f>
        <v>-0.18900000000000006</v>
      </c>
      <c r="X185" s="4">
        <v>147.25</v>
      </c>
      <c r="Y185" s="9">
        <f t="shared" si="8"/>
        <v>36835.274305553074</v>
      </c>
      <c r="Z185" s="33"/>
      <c r="AA185" s="7">
        <f>'Standard deviation derivation_1'!AA185-'Observed data'!AG437</f>
        <v>-9.7999999999998977E-2</v>
      </c>
      <c r="AB185" s="7">
        <f>'Standard deviation derivation_1'!AB185-'Observed data'!AH437</f>
        <v>-0.29100000000000392</v>
      </c>
      <c r="AC185" s="7">
        <f>'Standard deviation derivation_1'!AC185-'Observed data'!AI437</f>
        <v>-5.4000000000002046E-2</v>
      </c>
      <c r="AD185" s="33"/>
      <c r="AE185" s="7">
        <f>'Standard deviation derivation_1'!AE185-'Observed data'!AK437</f>
        <v>-7.0000000000000284E-2</v>
      </c>
      <c r="AF185" s="7">
        <f>'Standard deviation derivation_1'!AF185-'Observed data'!AL437</f>
        <v>-0.17500000000000426</v>
      </c>
      <c r="AG185" s="7">
        <f>'Standard deviation derivation_1'!AG185-'Observed data'!AM437</f>
        <v>0.19999999999999929</v>
      </c>
    </row>
    <row r="186" spans="1:33" x14ac:dyDescent="0.2">
      <c r="A186">
        <v>1</v>
      </c>
      <c r="B186" s="4">
        <v>147.5</v>
      </c>
      <c r="C186" s="9">
        <f t="shared" si="6"/>
        <v>41630.944444443689</v>
      </c>
      <c r="D186" s="7">
        <f>'Standard deviation derivation_1'!D186-'Observed data'!D406</f>
        <v>-0.14699999999999847</v>
      </c>
      <c r="E186" s="7">
        <f>'Standard deviation derivation_1'!E186-'Observed data'!E406</f>
        <v>7.5000000000002842E-2</v>
      </c>
      <c r="F186" s="7">
        <f>'Standard deviation derivation_1'!F186-'Observed data'!F406</f>
        <v>-0.2739999999999938</v>
      </c>
      <c r="G186" s="7">
        <f>'Standard deviation derivation_1'!G186-'Observed data'!G406</f>
        <v>-0.46399999999999864</v>
      </c>
      <c r="H186" s="7">
        <f>'Standard deviation derivation_1'!H186-'Observed data'!H406</f>
        <v>9.9999999999980105E-3</v>
      </c>
      <c r="I186" s="7">
        <f>'Standard deviation derivation_1'!I186-'Observed data'!I406</f>
        <v>-4.8999999999999488E-2</v>
      </c>
      <c r="J186" s="7">
        <f>'Standard deviation derivation_1'!J186-'Observed data'!J406</f>
        <v>-0.49500000000000099</v>
      </c>
      <c r="K186" s="7">
        <f>'Standard deviation derivation_1'!K186-'Observed data'!K406</f>
        <v>-0.36200000000000188</v>
      </c>
      <c r="L186" s="7">
        <v>1</v>
      </c>
      <c r="M186" s="4">
        <v>147.5</v>
      </c>
      <c r="N186" s="9">
        <f t="shared" si="7"/>
        <v>39852.902777777192</v>
      </c>
      <c r="O186" s="7">
        <f>'Standard deviation derivation_1'!O186-'Observed data'!R402</f>
        <v>-0.54299999999999926</v>
      </c>
      <c r="P186" s="7">
        <f>'Standard deviation derivation_1'!P186-'Observed data'!S402</f>
        <v>0.10000000000000142</v>
      </c>
      <c r="Q186" s="7">
        <f>'Standard deviation derivation_1'!Q186-'Observed data'!T402</f>
        <v>-0.31300000000000239</v>
      </c>
      <c r="R186" s="7">
        <f>'Standard deviation derivation_1'!R186-'Observed data'!U402</f>
        <v>-0.20199999999999818</v>
      </c>
      <c r="S186" s="7">
        <f>'Standard deviation derivation_1'!S186-'Observed data'!V402</f>
        <v>-7.4999999999995737E-2</v>
      </c>
      <c r="T186" s="7">
        <f>'Standard deviation derivation_1'!T186-'Observed data'!W402</f>
        <v>-0.11899999999999977</v>
      </c>
      <c r="U186" s="7">
        <f>'Standard deviation derivation_1'!U186-'Observed data'!X402</f>
        <v>-0.16799999999999926</v>
      </c>
      <c r="V186" s="7">
        <f>'Standard deviation derivation_1'!V186-'Observed data'!Y402</f>
        <v>-0.18700000000000117</v>
      </c>
      <c r="X186" s="4">
        <v>147.5</v>
      </c>
      <c r="Y186" s="9">
        <f t="shared" si="8"/>
        <v>36835.277777775293</v>
      </c>
      <c r="Z186" s="33"/>
      <c r="AA186" s="7">
        <f>'Standard deviation derivation_1'!AA186-'Observed data'!AG438</f>
        <v>-0.11100000000000421</v>
      </c>
      <c r="AB186" s="7">
        <f>'Standard deviation derivation_1'!AB186-'Observed data'!AH438</f>
        <v>-0.30799999999999983</v>
      </c>
      <c r="AC186" s="7">
        <f>'Standard deviation derivation_1'!AC186-'Observed data'!AI438</f>
        <v>-5.6000000000004491E-2</v>
      </c>
      <c r="AD186" s="33"/>
      <c r="AE186" s="7">
        <f>'Standard deviation derivation_1'!AE186-'Observed data'!AK438</f>
        <v>-6.4999999999997726E-2</v>
      </c>
      <c r="AF186" s="7">
        <f>'Standard deviation derivation_1'!AF186-'Observed data'!AL438</f>
        <v>-0.18299999999999983</v>
      </c>
      <c r="AG186" s="7">
        <f>'Standard deviation derivation_1'!AG186-'Observed data'!AM438</f>
        <v>0.20899999999999963</v>
      </c>
    </row>
    <row r="187" spans="1:33" x14ac:dyDescent="0.2">
      <c r="A187">
        <v>1</v>
      </c>
      <c r="B187" s="4">
        <v>147.75</v>
      </c>
      <c r="C187" s="9">
        <f t="shared" si="6"/>
        <v>41630.947916665908</v>
      </c>
      <c r="D187" s="7">
        <f>'Standard deviation derivation_1'!D187-'Observed data'!D407</f>
        <v>-0.13899999999999579</v>
      </c>
      <c r="E187" s="7">
        <f>'Standard deviation derivation_1'!E187-'Observed data'!E407</f>
        <v>8.9999999999996305E-2</v>
      </c>
      <c r="F187" s="7">
        <f>'Standard deviation derivation_1'!F187-'Observed data'!F407</f>
        <v>-0.26599999999999824</v>
      </c>
      <c r="G187" s="7">
        <f>'Standard deviation derivation_1'!G187-'Observed data'!G407</f>
        <v>-0.46000000000000085</v>
      </c>
      <c r="H187" s="7">
        <f>'Standard deviation derivation_1'!H187-'Observed data'!H407</f>
        <v>1.5000000000000568E-2</v>
      </c>
      <c r="I187" s="7">
        <f>'Standard deviation derivation_1'!I187-'Observed data'!I407</f>
        <v>-6.7000000000000171E-2</v>
      </c>
      <c r="J187" s="7">
        <f>'Standard deviation derivation_1'!J187-'Observed data'!J407</f>
        <v>-0.51600000000000179</v>
      </c>
      <c r="K187" s="7">
        <f>'Standard deviation derivation_1'!K187-'Observed data'!K407</f>
        <v>-0.37000000000000099</v>
      </c>
      <c r="L187" s="7">
        <v>1</v>
      </c>
      <c r="M187" s="4">
        <v>147.75</v>
      </c>
      <c r="N187" s="9">
        <f t="shared" si="7"/>
        <v>39852.906249999411</v>
      </c>
      <c r="O187" s="7">
        <f>'Standard deviation derivation_1'!O187-'Observed data'!R403</f>
        <v>-0.5210000000000008</v>
      </c>
      <c r="P187" s="7">
        <f>'Standard deviation derivation_1'!P187-'Observed data'!S403</f>
        <v>0.10799999999999699</v>
      </c>
      <c r="Q187" s="7">
        <f>'Standard deviation derivation_1'!Q187-'Observed data'!T403</f>
        <v>-0.3019999999999996</v>
      </c>
      <c r="R187" s="7">
        <f>'Standard deviation derivation_1'!R187-'Observed data'!U403</f>
        <v>-0.18100000000000449</v>
      </c>
      <c r="S187" s="7">
        <f>'Standard deviation derivation_1'!S187-'Observed data'!V403</f>
        <v>-7.9999999999998295E-2</v>
      </c>
      <c r="T187" s="7">
        <f>'Standard deviation derivation_1'!T187-'Observed data'!W403</f>
        <v>-0.1109999999999971</v>
      </c>
      <c r="U187" s="7">
        <f>'Standard deviation derivation_1'!U187-'Observed data'!X403</f>
        <v>-0.16499999999999559</v>
      </c>
      <c r="V187" s="7">
        <f>'Standard deviation derivation_1'!V187-'Observed data'!Y403</f>
        <v>-0.18599999999999994</v>
      </c>
      <c r="X187" s="4">
        <v>147.75</v>
      </c>
      <c r="Y187" s="9">
        <f t="shared" si="8"/>
        <v>36835.281249997512</v>
      </c>
      <c r="Z187" s="33"/>
      <c r="AA187" s="7">
        <f>'Standard deviation derivation_1'!AA187-'Observed data'!AG439</f>
        <v>-0.12100000000000222</v>
      </c>
      <c r="AB187" s="7">
        <f>'Standard deviation derivation_1'!AB187-'Observed data'!AH439</f>
        <v>-0.3160000000000025</v>
      </c>
      <c r="AC187" s="7">
        <f>'Standard deviation derivation_1'!AC187-'Observed data'!AI439</f>
        <v>-5.3999999999994941E-2</v>
      </c>
      <c r="AD187" s="33"/>
      <c r="AE187" s="7">
        <f>'Standard deviation derivation_1'!AE187-'Observed data'!AK439</f>
        <v>-7.5000000000002842E-2</v>
      </c>
      <c r="AF187" s="7">
        <f>'Standard deviation derivation_1'!AF187-'Observed data'!AL439</f>
        <v>-0.19200000000000017</v>
      </c>
      <c r="AG187" s="7">
        <f>'Standard deviation derivation_1'!AG187-'Observed data'!AM439</f>
        <v>0.21000000000000085</v>
      </c>
    </row>
    <row r="188" spans="1:33" x14ac:dyDescent="0.2">
      <c r="A188">
        <v>1</v>
      </c>
      <c r="B188" s="4">
        <v>148</v>
      </c>
      <c r="C188" s="9">
        <f t="shared" si="6"/>
        <v>41630.951388888127</v>
      </c>
      <c r="D188" s="7">
        <f>'Standard deviation derivation_1'!D188-'Observed data'!D408</f>
        <v>-0.14099999999999824</v>
      </c>
      <c r="E188" s="7">
        <f>'Standard deviation derivation_1'!E188-'Observed data'!E408</f>
        <v>0.10500000000000398</v>
      </c>
      <c r="F188" s="7">
        <f>'Standard deviation derivation_1'!F188-'Observed data'!F408</f>
        <v>-0.2569999999999979</v>
      </c>
      <c r="G188" s="7">
        <f>'Standard deviation derivation_1'!G188-'Observed data'!G408</f>
        <v>-0.44600000000000506</v>
      </c>
      <c r="H188" s="7">
        <f>'Standard deviation derivation_1'!H188-'Observed data'!H408</f>
        <v>8.0000000000026716E-3</v>
      </c>
      <c r="I188" s="7">
        <f>'Standard deviation derivation_1'!I188-'Observed data'!I408</f>
        <v>-5.5999999999997385E-2</v>
      </c>
      <c r="J188" s="7">
        <f>'Standard deviation derivation_1'!J188-'Observed data'!J408</f>
        <v>-0.53400000000000247</v>
      </c>
      <c r="K188" s="7">
        <f>'Standard deviation derivation_1'!K188-'Observed data'!K408</f>
        <v>-0.37699999999999889</v>
      </c>
      <c r="L188" s="7">
        <v>1</v>
      </c>
      <c r="M188" s="4">
        <v>148</v>
      </c>
      <c r="N188" s="9">
        <f t="shared" si="7"/>
        <v>39852.90972222163</v>
      </c>
      <c r="O188" s="7">
        <f>'Standard deviation derivation_1'!O188-'Observed data'!R404</f>
        <v>-0.50200000000000244</v>
      </c>
      <c r="P188" s="7">
        <f>'Standard deviation derivation_1'!P188-'Observed data'!S404</f>
        <v>0.11500000000000199</v>
      </c>
      <c r="Q188" s="7">
        <f>'Standard deviation derivation_1'!Q188-'Observed data'!T404</f>
        <v>-0.29299999999999926</v>
      </c>
      <c r="R188" s="7">
        <f>'Standard deviation derivation_1'!R188-'Observed data'!U404</f>
        <v>-0.17199999999999704</v>
      </c>
      <c r="S188" s="7">
        <f>'Standard deviation derivation_1'!S188-'Observed data'!V404</f>
        <v>-7.9000000000000625E-2</v>
      </c>
      <c r="T188" s="7">
        <f>'Standard deviation derivation_1'!T188-'Observed data'!W404</f>
        <v>-9.7999999999998977E-2</v>
      </c>
      <c r="U188" s="7">
        <f>'Standard deviation derivation_1'!U188-'Observed data'!X404</f>
        <v>-0.1650000000000027</v>
      </c>
      <c r="V188" s="7">
        <f>'Standard deviation derivation_1'!V188-'Observed data'!Y404</f>
        <v>-0.18500000000000227</v>
      </c>
      <c r="X188" s="4">
        <v>148</v>
      </c>
      <c r="Y188" s="9">
        <f t="shared" si="8"/>
        <v>36835.284722219731</v>
      </c>
      <c r="Z188" s="33"/>
      <c r="AA188" s="7">
        <f>'Standard deviation derivation_1'!AA188-'Observed data'!AG440</f>
        <v>-0.12700000000000244</v>
      </c>
      <c r="AB188" s="7">
        <f>'Standard deviation derivation_1'!AB188-'Observed data'!AH440</f>
        <v>-0.32000000000000028</v>
      </c>
      <c r="AC188" s="7">
        <f>'Standard deviation derivation_1'!AC188-'Observed data'!AI440</f>
        <v>-6.4000000000000057E-2</v>
      </c>
      <c r="AD188" s="33"/>
      <c r="AE188" s="7">
        <f>'Standard deviation derivation_1'!AE188-'Observed data'!AK440</f>
        <v>-8.3999999999996078E-2</v>
      </c>
      <c r="AF188" s="7">
        <f>'Standard deviation derivation_1'!AF188-'Observed data'!AL440</f>
        <v>-0.19599999999999795</v>
      </c>
      <c r="AG188" s="7">
        <f>'Standard deviation derivation_1'!AG188-'Observed data'!AM440</f>
        <v>0.22199999999999775</v>
      </c>
    </row>
    <row r="189" spans="1:33" x14ac:dyDescent="0.2">
      <c r="A189">
        <v>1</v>
      </c>
      <c r="B189" s="4">
        <v>148.25</v>
      </c>
      <c r="C189" s="9">
        <f t="shared" si="6"/>
        <v>41630.954861110346</v>
      </c>
      <c r="D189" s="7">
        <f>'Standard deviation derivation_1'!D189-'Observed data'!D409</f>
        <v>-0.14099999999999824</v>
      </c>
      <c r="E189" s="7">
        <f>'Standard deviation derivation_1'!E189-'Observed data'!E409</f>
        <v>0.12000000000000455</v>
      </c>
      <c r="F189" s="7">
        <f>'Standard deviation derivation_1'!F189-'Observed data'!F409</f>
        <v>-0.2359999999999971</v>
      </c>
      <c r="G189" s="7">
        <f>'Standard deviation derivation_1'!G189-'Observed data'!G409</f>
        <v>-0.4339999999999975</v>
      </c>
      <c r="H189" s="7">
        <f>'Standard deviation derivation_1'!H189-'Observed data'!H409</f>
        <v>1.9999999999996021E-2</v>
      </c>
      <c r="I189" s="7">
        <f>'Standard deviation derivation_1'!I189-'Observed data'!I409</f>
        <v>-5.1999999999999602E-2</v>
      </c>
      <c r="J189" s="7">
        <f>'Standard deviation derivation_1'!J189-'Observed data'!J409</f>
        <v>-0.54800000000000182</v>
      </c>
      <c r="K189" s="7">
        <f>'Standard deviation derivation_1'!K189-'Observed data'!K409</f>
        <v>-0.38700000000000045</v>
      </c>
      <c r="L189" s="7">
        <v>1</v>
      </c>
      <c r="M189" s="4">
        <v>148.25</v>
      </c>
      <c r="N189" s="9">
        <f t="shared" si="7"/>
        <v>39852.913194443849</v>
      </c>
      <c r="O189" s="7">
        <f>'Standard deviation derivation_1'!O189-'Observed data'!R405</f>
        <v>-0.46700000000000585</v>
      </c>
      <c r="P189" s="7">
        <f>'Standard deviation derivation_1'!P189-'Observed data'!S405</f>
        <v>0.11400000000000432</v>
      </c>
      <c r="Q189" s="7">
        <f>'Standard deviation derivation_1'!Q189-'Observed data'!T405</f>
        <v>-0.28999999999999915</v>
      </c>
      <c r="R189" s="7">
        <f>'Standard deviation derivation_1'!R189-'Observed data'!U405</f>
        <v>-0.17000000000000171</v>
      </c>
      <c r="S189" s="7">
        <f>'Standard deviation derivation_1'!S189-'Observed data'!V405</f>
        <v>-8.9999999999996305E-2</v>
      </c>
      <c r="T189" s="7">
        <f>'Standard deviation derivation_1'!T189-'Observed data'!W405</f>
        <v>-9.4000000000001194E-2</v>
      </c>
      <c r="U189" s="7">
        <f>'Standard deviation derivation_1'!U189-'Observed data'!X405</f>
        <v>-0.16899999999999693</v>
      </c>
      <c r="V189" s="7">
        <f>'Standard deviation derivation_1'!V189-'Observed data'!Y405</f>
        <v>-0.18199999999999861</v>
      </c>
      <c r="X189" s="4">
        <v>148.25</v>
      </c>
      <c r="Y189" s="9">
        <f t="shared" si="8"/>
        <v>36835.28819444195</v>
      </c>
      <c r="Z189" s="33"/>
      <c r="AA189" s="7">
        <f>'Standard deviation derivation_1'!AA189-'Observed data'!AG441</f>
        <v>-0.13400000000000034</v>
      </c>
      <c r="AB189" s="7">
        <f>'Standard deviation derivation_1'!AB189-'Observed data'!AH441</f>
        <v>-0.32399999999999807</v>
      </c>
      <c r="AC189" s="7">
        <f>'Standard deviation derivation_1'!AC189-'Observed data'!AI441</f>
        <v>-6.7000000000000171E-2</v>
      </c>
      <c r="AD189" s="33"/>
      <c r="AE189" s="7">
        <f>'Standard deviation derivation_1'!AE189-'Observed data'!AK441</f>
        <v>-9.2999999999996419E-2</v>
      </c>
      <c r="AF189" s="7">
        <f>'Standard deviation derivation_1'!AF189-'Observed data'!AL441</f>
        <v>-0.2050000000000054</v>
      </c>
      <c r="AG189" s="7">
        <f>'Standard deviation derivation_1'!AG189-'Observed data'!AM441</f>
        <v>0.21300000000000097</v>
      </c>
    </row>
    <row r="190" spans="1:33" x14ac:dyDescent="0.2">
      <c r="A190">
        <v>1</v>
      </c>
      <c r="B190" s="4">
        <v>148.5</v>
      </c>
      <c r="C190" s="9">
        <f t="shared" si="6"/>
        <v>41630.958333332565</v>
      </c>
      <c r="D190" s="7">
        <f>'Standard deviation derivation_1'!D190-'Observed data'!D410</f>
        <v>-0.11899999999999977</v>
      </c>
      <c r="E190" s="7">
        <f>'Standard deviation derivation_1'!E190-'Observed data'!E410</f>
        <v>0.13400000000000034</v>
      </c>
      <c r="F190" s="7">
        <f>'Standard deviation derivation_1'!F190-'Observed data'!F410</f>
        <v>-0.23199999999999932</v>
      </c>
      <c r="G190" s="7">
        <f>'Standard deviation derivation_1'!G190-'Observed data'!G410</f>
        <v>-0.42499999999999716</v>
      </c>
      <c r="H190" s="7">
        <f>'Standard deviation derivation_1'!H190-'Observed data'!H410</f>
        <v>4.8999999999999488E-2</v>
      </c>
      <c r="I190" s="7">
        <f>'Standard deviation derivation_1'!I190-'Observed data'!I410</f>
        <v>-3.6999999999999034E-2</v>
      </c>
      <c r="J190" s="7">
        <f>'Standard deviation derivation_1'!J190-'Observed data'!J410</f>
        <v>-0.56300000000000239</v>
      </c>
      <c r="K190" s="7">
        <f>'Standard deviation derivation_1'!K190-'Observed data'!K410</f>
        <v>-0.39900000000000091</v>
      </c>
      <c r="L190" s="7">
        <v>1</v>
      </c>
      <c r="M190" s="4">
        <v>148.5</v>
      </c>
      <c r="N190" s="9">
        <f t="shared" si="7"/>
        <v>39852.916666666068</v>
      </c>
      <c r="O190" s="7">
        <f>'Standard deviation derivation_1'!O190-'Observed data'!R406</f>
        <v>-0.4480000000000004</v>
      </c>
      <c r="P190" s="7">
        <f>'Standard deviation derivation_1'!P190-'Observed data'!S406</f>
        <v>0.11599999999999966</v>
      </c>
      <c r="Q190" s="7">
        <f>'Standard deviation derivation_1'!Q190-'Observed data'!T406</f>
        <v>-0.28200000000000358</v>
      </c>
      <c r="R190" s="7">
        <f>'Standard deviation derivation_1'!R190-'Observed data'!U406</f>
        <v>-0.17000000000000171</v>
      </c>
      <c r="S190" s="7">
        <f>'Standard deviation derivation_1'!S190-'Observed data'!V406</f>
        <v>-9.4000000000001194E-2</v>
      </c>
      <c r="T190" s="7">
        <f>'Standard deviation derivation_1'!T190-'Observed data'!W406</f>
        <v>-8.2000000000000739E-2</v>
      </c>
      <c r="U190" s="7">
        <f>'Standard deviation derivation_1'!U190-'Observed data'!X406</f>
        <v>-0.16900000000000048</v>
      </c>
      <c r="V190" s="7">
        <f>'Standard deviation derivation_1'!V190-'Observed data'!Y406</f>
        <v>-0.1769999999999996</v>
      </c>
      <c r="X190" s="4">
        <v>148.5</v>
      </c>
      <c r="Y190" s="9">
        <f t="shared" si="8"/>
        <v>36835.291666664169</v>
      </c>
      <c r="Z190" s="33"/>
      <c r="AA190" s="7">
        <f>'Standard deviation derivation_1'!AA190-'Observed data'!AG442</f>
        <v>-0.14399999999999835</v>
      </c>
      <c r="AB190" s="7">
        <f>'Standard deviation derivation_1'!AB190-'Observed data'!AH442</f>
        <v>-0.33200000000000074</v>
      </c>
      <c r="AC190" s="7">
        <f>'Standard deviation derivation_1'!AC190-'Observed data'!AI442</f>
        <v>-8.2000000000000739E-2</v>
      </c>
      <c r="AD190" s="33"/>
      <c r="AE190" s="7">
        <f>'Standard deviation derivation_1'!AE190-'Observed data'!AK442</f>
        <v>-0.10099999999999909</v>
      </c>
      <c r="AF190" s="7">
        <f>'Standard deviation derivation_1'!AF190-'Observed data'!AL442</f>
        <v>-0.21300000000000097</v>
      </c>
      <c r="AG190" s="7">
        <f>'Standard deviation derivation_1'!AG190-'Observed data'!AM442</f>
        <v>0.21900000000000119</v>
      </c>
    </row>
    <row r="191" spans="1:33" x14ac:dyDescent="0.2">
      <c r="A191">
        <v>1</v>
      </c>
      <c r="B191" s="4">
        <v>148.75</v>
      </c>
      <c r="C191" s="9">
        <f t="shared" si="6"/>
        <v>41630.961805554783</v>
      </c>
      <c r="D191" s="7">
        <f>'Standard deviation derivation_1'!D191-'Observed data'!D411</f>
        <v>-0.1180000000000021</v>
      </c>
      <c r="E191" s="7">
        <f>'Standard deviation derivation_1'!E191-'Observed data'!E411</f>
        <v>0.14999999999999858</v>
      </c>
      <c r="F191" s="7">
        <f>'Standard deviation derivation_1'!F191-'Observed data'!F411</f>
        <v>-0.22299999999999898</v>
      </c>
      <c r="G191" s="7">
        <f>'Standard deviation derivation_1'!G191-'Observed data'!G411</f>
        <v>-0.41399999999999437</v>
      </c>
      <c r="H191" s="7">
        <f>'Standard deviation derivation_1'!H191-'Observed data'!H411</f>
        <v>6.8000000000004945E-2</v>
      </c>
      <c r="I191" s="7">
        <f>'Standard deviation derivation_1'!I191-'Observed data'!I411</f>
        <v>-3.9999999999999147E-2</v>
      </c>
      <c r="J191" s="7">
        <f>'Standard deviation derivation_1'!J191-'Observed data'!J411</f>
        <v>-0.57500000000000284</v>
      </c>
      <c r="K191" s="7">
        <f>'Standard deviation derivation_1'!K191-'Observed data'!K411</f>
        <v>-0.41099999999999781</v>
      </c>
      <c r="L191" s="7">
        <v>1</v>
      </c>
      <c r="M191" s="4">
        <v>148.75</v>
      </c>
      <c r="N191" s="9">
        <f t="shared" si="7"/>
        <v>39852.920138888287</v>
      </c>
      <c r="O191" s="7">
        <f>'Standard deviation derivation_1'!O191-'Observed data'!R407</f>
        <v>-0.42600000000000193</v>
      </c>
      <c r="P191" s="7">
        <f>'Standard deviation derivation_1'!P191-'Observed data'!S407</f>
        <v>0.11899999999999977</v>
      </c>
      <c r="Q191" s="7">
        <f>'Standard deviation derivation_1'!Q191-'Observed data'!T407</f>
        <v>-0.27900000000000347</v>
      </c>
      <c r="R191" s="7">
        <f>'Standard deviation derivation_1'!R191-'Observed data'!U407</f>
        <v>-0.15700000000000358</v>
      </c>
      <c r="S191" s="7">
        <f>'Standard deviation derivation_1'!S191-'Observed data'!V407</f>
        <v>-0.10000000000000142</v>
      </c>
      <c r="T191" s="7">
        <f>'Standard deviation derivation_1'!T191-'Observed data'!W407</f>
        <v>-7.799999999999585E-2</v>
      </c>
      <c r="U191" s="7">
        <f>'Standard deviation derivation_1'!U191-'Observed data'!X407</f>
        <v>-0.17900000000000205</v>
      </c>
      <c r="V191" s="7">
        <f>'Standard deviation derivation_1'!V191-'Observed data'!Y407</f>
        <v>-0.17799999999999727</v>
      </c>
      <c r="X191" s="4">
        <v>148.75</v>
      </c>
      <c r="Y191" s="9">
        <f t="shared" si="8"/>
        <v>36835.295138886388</v>
      </c>
      <c r="Z191" s="33"/>
      <c r="AA191" s="7">
        <f>'Standard deviation derivation_1'!AA191-'Observed data'!AG443</f>
        <v>-0.15200000000000102</v>
      </c>
      <c r="AB191" s="7">
        <f>'Standard deviation derivation_1'!AB191-'Observed data'!AH443</f>
        <v>-0.33800000000000097</v>
      </c>
      <c r="AC191" s="7">
        <f>'Standard deviation derivation_1'!AC191-'Observed data'!AI443</f>
        <v>-7.3000000000000398E-2</v>
      </c>
      <c r="AD191" s="33"/>
      <c r="AE191" s="7">
        <f>'Standard deviation derivation_1'!AE191-'Observed data'!AK443</f>
        <v>-0.10099999999999909</v>
      </c>
      <c r="AF191" s="7">
        <f>'Standard deviation derivation_1'!AF191-'Observed data'!AL443</f>
        <v>-0.21500000000000341</v>
      </c>
      <c r="AG191" s="7">
        <f>'Standard deviation derivation_1'!AG191-'Observed data'!AM443</f>
        <v>0.21399999999999864</v>
      </c>
    </row>
    <row r="192" spans="1:33" x14ac:dyDescent="0.2">
      <c r="A192">
        <v>1</v>
      </c>
      <c r="B192" s="4">
        <v>149</v>
      </c>
      <c r="C192" s="9">
        <f t="shared" si="6"/>
        <v>41630.965277777002</v>
      </c>
      <c r="D192" s="7">
        <f>'Standard deviation derivation_1'!D192-'Observed data'!D412</f>
        <v>-0.10999999999999943</v>
      </c>
      <c r="E192" s="7">
        <f>'Standard deviation derivation_1'!E192-'Observed data'!E412</f>
        <v>0.16199999999999903</v>
      </c>
      <c r="F192" s="7">
        <f>'Standard deviation derivation_1'!F192-'Observed data'!F412</f>
        <v>-0.2219999999999942</v>
      </c>
      <c r="G192" s="7">
        <f>'Standard deviation derivation_1'!G192-'Observed data'!G412</f>
        <v>-0.40699999999999648</v>
      </c>
      <c r="H192" s="7">
        <f>'Standard deviation derivation_1'!H192-'Observed data'!H412</f>
        <v>8.5000000000000853E-2</v>
      </c>
      <c r="I192" s="7">
        <f>'Standard deviation derivation_1'!I192-'Observed data'!I412</f>
        <v>-2.0000000000003126E-2</v>
      </c>
      <c r="J192" s="7">
        <f>'Standard deviation derivation_1'!J192-'Observed data'!J412</f>
        <v>-0.58099999999999596</v>
      </c>
      <c r="K192" s="7">
        <f>'Standard deviation derivation_1'!K192-'Observed data'!K412</f>
        <v>-0.42199999999999704</v>
      </c>
      <c r="L192" s="7">
        <v>1</v>
      </c>
      <c r="M192" s="4">
        <v>149</v>
      </c>
      <c r="N192" s="9">
        <f t="shared" si="7"/>
        <v>39852.923611110506</v>
      </c>
      <c r="O192" s="7">
        <f>'Standard deviation derivation_1'!O192-'Observed data'!R408</f>
        <v>-0.40999999999999659</v>
      </c>
      <c r="P192" s="7">
        <f>'Standard deviation derivation_1'!P192-'Observed data'!S408</f>
        <v>0.12100000000000222</v>
      </c>
      <c r="Q192" s="7">
        <f>'Standard deviation derivation_1'!Q192-'Observed data'!T408</f>
        <v>-0.26099999999999568</v>
      </c>
      <c r="R192" s="7">
        <f>'Standard deviation derivation_1'!R192-'Observed data'!U408</f>
        <v>-0.16400000000000148</v>
      </c>
      <c r="S192" s="7">
        <f>'Standard deviation derivation_1'!S192-'Observed data'!V408</f>
        <v>-0.10099999999999909</v>
      </c>
      <c r="T192" s="7">
        <f>'Standard deviation derivation_1'!T192-'Observed data'!W408</f>
        <v>-6.8000000000004945E-2</v>
      </c>
      <c r="U192" s="7">
        <f>'Standard deviation derivation_1'!U192-'Observed data'!X408</f>
        <v>-0.17800000000000082</v>
      </c>
      <c r="V192" s="7">
        <f>'Standard deviation derivation_1'!V192-'Observed data'!Y408</f>
        <v>-0.17399999999999949</v>
      </c>
      <c r="X192" s="4">
        <v>149</v>
      </c>
      <c r="Y192" s="9">
        <f t="shared" si="8"/>
        <v>36835.298611108607</v>
      </c>
      <c r="Z192" s="33"/>
      <c r="AA192" s="7">
        <f>'Standard deviation derivation_1'!AA192-'Observed data'!AG444</f>
        <v>-0.16100000000000136</v>
      </c>
      <c r="AB192" s="7">
        <f>'Standard deviation derivation_1'!AB192-'Observed data'!AH444</f>
        <v>-0.33500000000000085</v>
      </c>
      <c r="AC192" s="7">
        <f>'Standard deviation derivation_1'!AC192-'Observed data'!AI444</f>
        <v>-8.4000000000003183E-2</v>
      </c>
      <c r="AD192" s="33"/>
      <c r="AE192" s="7">
        <f>'Standard deviation derivation_1'!AE192-'Observed data'!AK444</f>
        <v>-0.11399999999999721</v>
      </c>
      <c r="AF192" s="7">
        <f>'Standard deviation derivation_1'!AF192-'Observed data'!AL444</f>
        <v>-0.22200000000000131</v>
      </c>
      <c r="AG192" s="7">
        <f>'Standard deviation derivation_1'!AG192-'Observed data'!AM444</f>
        <v>0.21900000000000119</v>
      </c>
    </row>
    <row r="193" spans="1:33" x14ac:dyDescent="0.2">
      <c r="A193">
        <v>1</v>
      </c>
      <c r="B193" s="4">
        <v>149.25</v>
      </c>
      <c r="C193" s="9">
        <f t="shared" si="6"/>
        <v>41630.968749999221</v>
      </c>
      <c r="D193" s="7">
        <f>'Standard deviation derivation_1'!D193-'Observed data'!D413</f>
        <v>-9.6000000000003638E-2</v>
      </c>
      <c r="E193" s="7">
        <f>'Standard deviation derivation_1'!E193-'Observed data'!E413</f>
        <v>0.17400000000000659</v>
      </c>
      <c r="F193" s="7">
        <f>'Standard deviation derivation_1'!F193-'Observed data'!F413</f>
        <v>-0.20799999999999841</v>
      </c>
      <c r="G193" s="7">
        <f>'Standard deviation derivation_1'!G193-'Observed data'!G413</f>
        <v>-0.40099999999999625</v>
      </c>
      <c r="H193" s="7">
        <f>'Standard deviation derivation_1'!H193-'Observed data'!H413</f>
        <v>0.1039999999999992</v>
      </c>
      <c r="I193" s="7">
        <f>'Standard deviation derivation_1'!I193-'Observed data'!I413</f>
        <v>-3.0000000000001137E-3</v>
      </c>
      <c r="J193" s="7">
        <f>'Standard deviation derivation_1'!J193-'Observed data'!J413</f>
        <v>-0.58399999999999608</v>
      </c>
      <c r="K193" s="7">
        <f>'Standard deviation derivation_1'!K193-'Observed data'!K413</f>
        <v>-0.43500000000000227</v>
      </c>
      <c r="L193" s="7">
        <v>1</v>
      </c>
      <c r="M193" s="4">
        <v>149.25</v>
      </c>
      <c r="N193" s="9">
        <f t="shared" si="7"/>
        <v>39852.927083332725</v>
      </c>
      <c r="O193" s="7">
        <f>'Standard deviation derivation_1'!O193-'Observed data'!R409</f>
        <v>-0.38899999999999579</v>
      </c>
      <c r="P193" s="7">
        <f>'Standard deviation derivation_1'!P193-'Observed data'!S409</f>
        <v>0.12300000000000466</v>
      </c>
      <c r="Q193" s="7">
        <f>'Standard deviation derivation_1'!Q193-'Observed data'!T409</f>
        <v>-0.25500000000000256</v>
      </c>
      <c r="R193" s="7">
        <f>'Standard deviation derivation_1'!R193-'Observed data'!U409</f>
        <v>-0.15599999999999881</v>
      </c>
      <c r="S193" s="7">
        <f>'Standard deviation derivation_1'!S193-'Observed data'!V409</f>
        <v>-0.1109999999999971</v>
      </c>
      <c r="T193" s="7">
        <f>'Standard deviation derivation_1'!T193-'Observed data'!W409</f>
        <v>-5.9000000000004604E-2</v>
      </c>
      <c r="U193" s="7">
        <f>'Standard deviation derivation_1'!U193-'Observed data'!X409</f>
        <v>-0.19000000000000128</v>
      </c>
      <c r="V193" s="7">
        <f>'Standard deviation derivation_1'!V193-'Observed data'!Y409</f>
        <v>-0.16700000000000159</v>
      </c>
      <c r="X193" s="4">
        <v>149.25</v>
      </c>
      <c r="Y193" s="9">
        <f t="shared" si="8"/>
        <v>36835.302083330826</v>
      </c>
      <c r="Z193" s="33"/>
      <c r="AA193" s="7">
        <f>'Standard deviation derivation_1'!AA193-'Observed data'!AG445</f>
        <v>-0.17099999999999937</v>
      </c>
      <c r="AB193" s="7">
        <f>'Standard deviation derivation_1'!AB193-'Observed data'!AH445</f>
        <v>-0.34500000000000597</v>
      </c>
      <c r="AC193" s="7">
        <f>'Standard deviation derivation_1'!AC193-'Observed data'!AI445</f>
        <v>-8.9999999999996305E-2</v>
      </c>
      <c r="AD193" s="33"/>
      <c r="AE193" s="7">
        <f>'Standard deviation derivation_1'!AE193-'Observed data'!AK445</f>
        <v>-0.11899999999999977</v>
      </c>
      <c r="AF193" s="7">
        <f>'Standard deviation derivation_1'!AF193-'Observed data'!AL445</f>
        <v>-0.23000000000000398</v>
      </c>
      <c r="AG193" s="7">
        <f>'Standard deviation derivation_1'!AG193-'Observed data'!AM445</f>
        <v>0.21699999999999875</v>
      </c>
    </row>
    <row r="194" spans="1:33" x14ac:dyDescent="0.2">
      <c r="A194">
        <v>1</v>
      </c>
      <c r="B194" s="4">
        <v>149.5</v>
      </c>
      <c r="C194" s="9">
        <f t="shared" si="6"/>
        <v>41630.97222222144</v>
      </c>
      <c r="D194" s="7">
        <f>'Standard deviation derivation_1'!D194-'Observed data'!D414</f>
        <v>-0.10199999999999676</v>
      </c>
      <c r="E194" s="7">
        <f>'Standard deviation derivation_1'!E194-'Observed data'!E414</f>
        <v>0.18299999999999983</v>
      </c>
      <c r="F194" s="7">
        <f>'Standard deviation derivation_1'!F194-'Observed data'!F414</f>
        <v>-0.20899999999999608</v>
      </c>
      <c r="G194" s="7">
        <f>'Standard deviation derivation_1'!G194-'Observed data'!G414</f>
        <v>-0.3960000000000008</v>
      </c>
      <c r="H194" s="7">
        <f>'Standard deviation derivation_1'!H194-'Observed data'!H414</f>
        <v>0.11700000000000443</v>
      </c>
      <c r="I194" s="7">
        <f>'Standard deviation derivation_1'!I194-'Observed data'!I414</f>
        <v>2.0000000000024443E-3</v>
      </c>
      <c r="J194" s="7">
        <f>'Standard deviation derivation_1'!J194-'Observed data'!J414</f>
        <v>-0.58800000000000097</v>
      </c>
      <c r="K194" s="7">
        <f>'Standard deviation derivation_1'!K194-'Observed data'!K414</f>
        <v>-0.44999999999999929</v>
      </c>
      <c r="L194" s="7">
        <v>1</v>
      </c>
      <c r="M194" s="4">
        <v>149.5</v>
      </c>
      <c r="N194" s="9">
        <f t="shared" si="7"/>
        <v>39852.930555554944</v>
      </c>
      <c r="O194" s="7">
        <f>'Standard deviation derivation_1'!O194-'Observed data'!R410</f>
        <v>-0.39500000000000313</v>
      </c>
      <c r="P194" s="7">
        <f>'Standard deviation derivation_1'!P194-'Observed data'!S410</f>
        <v>0.125</v>
      </c>
      <c r="Q194" s="7">
        <f>'Standard deviation derivation_1'!Q194-'Observed data'!T410</f>
        <v>-0.24899999999999523</v>
      </c>
      <c r="R194" s="7">
        <f>'Standard deviation derivation_1'!R194-'Observed data'!U410</f>
        <v>-0.14699999999999847</v>
      </c>
      <c r="S194" s="7">
        <f>'Standard deviation derivation_1'!S194-'Observed data'!V410</f>
        <v>-0.11199999999999477</v>
      </c>
      <c r="T194" s="7">
        <f>'Standard deviation derivation_1'!T194-'Observed data'!W410</f>
        <v>-4.5000000000001705E-2</v>
      </c>
      <c r="U194" s="7">
        <f>'Standard deviation derivation_1'!U194-'Observed data'!X410</f>
        <v>-0.1980000000000004</v>
      </c>
      <c r="V194" s="7">
        <f>'Standard deviation derivation_1'!V194-'Observed data'!Y410</f>
        <v>-0.16300000000000026</v>
      </c>
      <c r="X194" s="4">
        <v>149.5</v>
      </c>
      <c r="Y194" s="9">
        <f t="shared" si="8"/>
        <v>36835.305555553045</v>
      </c>
      <c r="Z194" s="33"/>
      <c r="AA194" s="7">
        <f>'Standard deviation derivation_1'!AA194-'Observed data'!AG446</f>
        <v>-0.18200000000000216</v>
      </c>
      <c r="AB194" s="7">
        <f>'Standard deviation derivation_1'!AB194-'Observed data'!AH446</f>
        <v>-0.3539999999999992</v>
      </c>
      <c r="AC194" s="7">
        <f>'Standard deviation derivation_1'!AC194-'Observed data'!AI446</f>
        <v>-9.5999999999996533E-2</v>
      </c>
      <c r="AD194" s="33"/>
      <c r="AE194" s="7">
        <f>'Standard deviation derivation_1'!AE194-'Observed data'!AK446</f>
        <v>-0.12600000000000477</v>
      </c>
      <c r="AF194" s="7">
        <f>'Standard deviation derivation_1'!AF194-'Observed data'!AL446</f>
        <v>-0.23300000000000409</v>
      </c>
      <c r="AG194" s="7">
        <f>'Standard deviation derivation_1'!AG194-'Observed data'!AM446</f>
        <v>0.20399999999999707</v>
      </c>
    </row>
    <row r="195" spans="1:33" x14ac:dyDescent="0.2">
      <c r="A195">
        <v>1</v>
      </c>
      <c r="B195" s="4">
        <v>149.75</v>
      </c>
      <c r="C195" s="9">
        <f t="shared" si="6"/>
        <v>41630.975694443659</v>
      </c>
      <c r="D195" s="7">
        <f>'Standard deviation derivation_1'!D195-'Observed data'!D415</f>
        <v>-9.0000000000003411E-2</v>
      </c>
      <c r="E195" s="7">
        <f>'Standard deviation derivation_1'!E195-'Observed data'!E415</f>
        <v>0.1909999999999954</v>
      </c>
      <c r="F195" s="7">
        <f>'Standard deviation derivation_1'!F195-'Observed data'!F415</f>
        <v>-0.20599999999999596</v>
      </c>
      <c r="G195" s="7">
        <f>'Standard deviation derivation_1'!G195-'Observed data'!G415</f>
        <v>-0.38700000000000045</v>
      </c>
      <c r="H195" s="7">
        <f>'Standard deviation derivation_1'!H195-'Observed data'!H415</f>
        <v>0.12599999999999767</v>
      </c>
      <c r="I195" s="7">
        <f>'Standard deviation derivation_1'!I195-'Observed data'!I415</f>
        <v>1.7000000000003013E-2</v>
      </c>
      <c r="J195" s="7">
        <f>'Standard deviation derivation_1'!J195-'Observed data'!J415</f>
        <v>-0.5870000000000033</v>
      </c>
      <c r="K195" s="7">
        <f>'Standard deviation derivation_1'!K195-'Observed data'!K415</f>
        <v>-0.46399999999999864</v>
      </c>
      <c r="L195" s="7">
        <v>1</v>
      </c>
      <c r="M195" s="4">
        <v>149.75</v>
      </c>
      <c r="N195" s="9">
        <f t="shared" si="7"/>
        <v>39852.934027777163</v>
      </c>
      <c r="O195" s="7">
        <f>'Standard deviation derivation_1'!O195-'Observed data'!R411</f>
        <v>-0.3819999999999979</v>
      </c>
      <c r="P195" s="7">
        <f>'Standard deviation derivation_1'!P195-'Observed data'!S411</f>
        <v>0.12100000000000222</v>
      </c>
      <c r="Q195" s="7">
        <f>'Standard deviation derivation_1'!Q195-'Observed data'!T411</f>
        <v>-0.23900000000000432</v>
      </c>
      <c r="R195" s="7">
        <f>'Standard deviation derivation_1'!R195-'Observed data'!U411</f>
        <v>-0.14300000000000068</v>
      </c>
      <c r="S195" s="7">
        <f>'Standard deviation derivation_1'!S195-'Observed data'!V411</f>
        <v>-0.11499999999999488</v>
      </c>
      <c r="T195" s="7">
        <f>'Standard deviation derivation_1'!T195-'Observed data'!W411</f>
        <v>-4.2000000000001592E-2</v>
      </c>
      <c r="U195" s="7">
        <f>'Standard deviation derivation_1'!U195-'Observed data'!X411</f>
        <v>-0.20599999999999952</v>
      </c>
      <c r="V195" s="7">
        <f>'Standard deviation derivation_1'!V195-'Observed data'!Y411</f>
        <v>-0.15899999999999892</v>
      </c>
      <c r="X195" s="4">
        <v>149.75</v>
      </c>
      <c r="Y195" s="9">
        <f t="shared" si="8"/>
        <v>36835.309027775264</v>
      </c>
      <c r="Z195" s="33"/>
      <c r="AA195" s="7">
        <f>'Standard deviation derivation_1'!AA195-'Observed data'!AG447</f>
        <v>-0.19400000000000261</v>
      </c>
      <c r="AB195" s="7">
        <f>'Standard deviation derivation_1'!AB195-'Observed data'!AH447</f>
        <v>-0.36100000000000421</v>
      </c>
      <c r="AC195" s="7">
        <f>'Standard deviation derivation_1'!AC195-'Observed data'!AI447</f>
        <v>-0.11200000000000188</v>
      </c>
      <c r="AD195" s="33"/>
      <c r="AE195" s="7">
        <f>'Standard deviation derivation_1'!AE195-'Observed data'!AK447</f>
        <v>-0.13400000000000034</v>
      </c>
      <c r="AF195" s="7">
        <f>'Standard deviation derivation_1'!AF195-'Observed data'!AL447</f>
        <v>-0.23600000000000421</v>
      </c>
      <c r="AG195" s="7">
        <f>'Standard deviation derivation_1'!AG195-'Observed data'!AM447</f>
        <v>0.20399999999999707</v>
      </c>
    </row>
    <row r="196" spans="1:33" x14ac:dyDescent="0.2">
      <c r="A196">
        <v>1</v>
      </c>
      <c r="B196" s="4">
        <v>150</v>
      </c>
      <c r="C196" s="9">
        <f t="shared" si="6"/>
        <v>41630.979166665878</v>
      </c>
      <c r="D196" s="7">
        <f>'Standard deviation derivation_1'!D196-'Observed data'!D416</f>
        <v>-8.3999999999996078E-2</v>
      </c>
      <c r="E196" s="7">
        <f>'Standard deviation derivation_1'!E196-'Observed data'!E416</f>
        <v>0.19899999999999807</v>
      </c>
      <c r="F196" s="7">
        <f>'Standard deviation derivation_1'!F196-'Observed data'!F416</f>
        <v>-0.19299999999999784</v>
      </c>
      <c r="G196" s="7">
        <f>'Standard deviation derivation_1'!G196-'Observed data'!G416</f>
        <v>-0.38000000000000256</v>
      </c>
      <c r="H196" s="7">
        <f>'Standard deviation derivation_1'!H196-'Observed data'!H416</f>
        <v>0.125</v>
      </c>
      <c r="I196" s="7">
        <f>'Standard deviation derivation_1'!I196-'Observed data'!I416</f>
        <v>2.300000000000324E-2</v>
      </c>
      <c r="J196" s="7">
        <f>'Standard deviation derivation_1'!J196-'Observed data'!J416</f>
        <v>-0.58400000000000318</v>
      </c>
      <c r="K196" s="7">
        <f>'Standard deviation derivation_1'!K196-'Observed data'!K416</f>
        <v>-0.47799999999999798</v>
      </c>
      <c r="L196" s="7">
        <v>1</v>
      </c>
      <c r="M196" s="4">
        <v>150</v>
      </c>
      <c r="N196" s="9">
        <f t="shared" si="7"/>
        <v>39852.937499999382</v>
      </c>
      <c r="O196" s="7">
        <f>'Standard deviation derivation_1'!O196-'Observed data'!R412</f>
        <v>-0.36599999999999966</v>
      </c>
      <c r="P196" s="7">
        <f>'Standard deviation derivation_1'!P196-'Observed data'!S412</f>
        <v>0.11899999999999977</v>
      </c>
      <c r="Q196" s="7">
        <f>'Standard deviation derivation_1'!Q196-'Observed data'!T412</f>
        <v>-0.23900000000000432</v>
      </c>
      <c r="R196" s="7">
        <f>'Standard deviation derivation_1'!R196-'Observed data'!U412</f>
        <v>-0.11899999999999977</v>
      </c>
      <c r="S196" s="7">
        <f>'Standard deviation derivation_1'!S196-'Observed data'!V412</f>
        <v>-0.11999999999999744</v>
      </c>
      <c r="T196" s="7">
        <f>'Standard deviation derivation_1'!T196-'Observed data'!W412</f>
        <v>-3.399999999999892E-2</v>
      </c>
      <c r="U196" s="7">
        <f>'Standard deviation derivation_1'!U196-'Observed data'!X412</f>
        <v>-0.21999999999999886</v>
      </c>
      <c r="V196" s="7">
        <f>'Standard deviation derivation_1'!V196-'Observed data'!Y412</f>
        <v>-0.15300000000000225</v>
      </c>
      <c r="X196" s="4">
        <v>150</v>
      </c>
      <c r="Y196" s="9">
        <f t="shared" si="8"/>
        <v>36835.312499997483</v>
      </c>
      <c r="Z196" s="33"/>
      <c r="AA196" s="7">
        <f>'Standard deviation derivation_1'!AA196-'Observed data'!AG448</f>
        <v>-0.20000000000000284</v>
      </c>
      <c r="AB196" s="7">
        <f>'Standard deviation derivation_1'!AB196-'Observed data'!AH448</f>
        <v>-0.37299999999999756</v>
      </c>
      <c r="AC196" s="7">
        <f>'Standard deviation derivation_1'!AC196-'Observed data'!AI448</f>
        <v>-0.11899999999999977</v>
      </c>
      <c r="AD196" s="33"/>
      <c r="AE196" s="7">
        <f>'Standard deviation derivation_1'!AE196-'Observed data'!AK448</f>
        <v>-0.1390000000000029</v>
      </c>
      <c r="AF196" s="7">
        <f>'Standard deviation derivation_1'!AF196-'Observed data'!AL448</f>
        <v>-0.25</v>
      </c>
      <c r="AG196" s="7">
        <f>'Standard deviation derivation_1'!AG196-'Observed data'!AM448</f>
        <v>0.21099999999999852</v>
      </c>
    </row>
    <row r="197" spans="1:33" x14ac:dyDescent="0.2">
      <c r="A197">
        <v>1</v>
      </c>
      <c r="B197" s="4">
        <v>150.25</v>
      </c>
      <c r="C197" s="9">
        <f t="shared" ref="C197:C260" si="9">C196+(300/(3600*24))</f>
        <v>41630.982638888097</v>
      </c>
      <c r="D197" s="7">
        <f>'Standard deviation derivation_1'!D197-'Observed data'!D417</f>
        <v>-5.8999999999997499E-2</v>
      </c>
      <c r="E197" s="7">
        <f>'Standard deviation derivation_1'!E197-'Observed data'!E417</f>
        <v>0.20799999999999841</v>
      </c>
      <c r="F197" s="7">
        <f>'Standard deviation derivation_1'!F197-'Observed data'!F417</f>
        <v>-0.18699999999999761</v>
      </c>
      <c r="G197" s="7">
        <f>'Standard deviation derivation_1'!G197-'Observed data'!G417</f>
        <v>-0.37599999999999767</v>
      </c>
      <c r="H197" s="7">
        <f>'Standard deviation derivation_1'!H197-'Observed data'!H417</f>
        <v>0.14000000000000057</v>
      </c>
      <c r="I197" s="7">
        <f>'Standard deviation derivation_1'!I197-'Observed data'!I417</f>
        <v>3.7999999999996703E-2</v>
      </c>
      <c r="J197" s="7">
        <f>'Standard deviation derivation_1'!J197-'Observed data'!J417</f>
        <v>-0.58200000000000074</v>
      </c>
      <c r="K197" s="7">
        <f>'Standard deviation derivation_1'!K197-'Observed data'!K417</f>
        <v>-0.48900000000000077</v>
      </c>
      <c r="L197" s="7">
        <v>1</v>
      </c>
      <c r="M197" s="4">
        <v>150.25</v>
      </c>
      <c r="N197" s="9">
        <f t="shared" ref="N197:N260" si="10">N196+(300/(3600*24))</f>
        <v>39852.940972221601</v>
      </c>
      <c r="O197" s="7">
        <f>'Standard deviation derivation_1'!O197-'Observed data'!R413</f>
        <v>-0.35799999999999699</v>
      </c>
      <c r="P197" s="7">
        <f>'Standard deviation derivation_1'!P197-'Observed data'!S413</f>
        <v>0.11999999999999744</v>
      </c>
      <c r="Q197" s="7">
        <f>'Standard deviation derivation_1'!Q197-'Observed data'!T413</f>
        <v>-0.23400000000000176</v>
      </c>
      <c r="R197" s="7">
        <f>'Standard deviation derivation_1'!R197-'Observed data'!U413</f>
        <v>-0.10800000000000409</v>
      </c>
      <c r="S197" s="7">
        <f>'Standard deviation derivation_1'!S197-'Observed data'!V413</f>
        <v>-0.11599999999999966</v>
      </c>
      <c r="T197" s="7">
        <f>'Standard deviation derivation_1'!T197-'Observed data'!W413</f>
        <v>-3.399999999999892E-2</v>
      </c>
      <c r="U197" s="7">
        <f>'Standard deviation derivation_1'!U197-'Observed data'!X413</f>
        <v>-0.23700000000000188</v>
      </c>
      <c r="V197" s="7">
        <f>'Standard deviation derivation_1'!V197-'Observed data'!Y413</f>
        <v>-0.14999999999999858</v>
      </c>
      <c r="X197" s="4">
        <v>150.25</v>
      </c>
      <c r="Y197" s="9">
        <f t="shared" ref="Y197:Y260" si="11">Y196+(300/(3600*24))</f>
        <v>36835.315972219702</v>
      </c>
      <c r="Z197" s="33"/>
      <c r="AA197" s="7">
        <f>'Standard deviation derivation_1'!AA197-'Observed data'!AG449</f>
        <v>-0.20900000000000318</v>
      </c>
      <c r="AB197" s="7">
        <f>'Standard deviation derivation_1'!AB197-'Observed data'!AH449</f>
        <v>-0.37300000000000466</v>
      </c>
      <c r="AC197" s="7">
        <f>'Standard deviation derivation_1'!AC197-'Observed data'!AI449</f>
        <v>-0.12100000000000222</v>
      </c>
      <c r="AD197" s="33"/>
      <c r="AE197" s="7">
        <f>'Standard deviation derivation_1'!AE197-'Observed data'!AK449</f>
        <v>-0.14700000000000557</v>
      </c>
      <c r="AF197" s="7">
        <f>'Standard deviation derivation_1'!AF197-'Observed data'!AL449</f>
        <v>-0.24700000000000699</v>
      </c>
      <c r="AG197" s="7">
        <f>'Standard deviation derivation_1'!AG197-'Observed data'!AM449</f>
        <v>0.1980000000000004</v>
      </c>
    </row>
    <row r="198" spans="1:33" x14ac:dyDescent="0.2">
      <c r="A198">
        <v>1</v>
      </c>
      <c r="B198" s="4">
        <v>150.5</v>
      </c>
      <c r="C198" s="9">
        <f t="shared" si="9"/>
        <v>41630.986111110316</v>
      </c>
      <c r="D198" s="7">
        <f>'Standard deviation derivation_1'!D198-'Observed data'!D418</f>
        <v>-6.4999999999997726E-2</v>
      </c>
      <c r="E198" s="7">
        <f>'Standard deviation derivation_1'!E198-'Observed data'!E418</f>
        <v>0.21600000000000108</v>
      </c>
      <c r="F198" s="7">
        <f>'Standard deviation derivation_1'!F198-'Observed data'!F418</f>
        <v>-0.18199999999999505</v>
      </c>
      <c r="G198" s="7">
        <f>'Standard deviation derivation_1'!G198-'Observed data'!G418</f>
        <v>-0.36700000000000443</v>
      </c>
      <c r="H198" s="7">
        <f>'Standard deviation derivation_1'!H198-'Observed data'!H418</f>
        <v>0.13899999999999579</v>
      </c>
      <c r="I198" s="7">
        <f>'Standard deviation derivation_1'!I198-'Observed data'!I418</f>
        <v>4.700000000000415E-2</v>
      </c>
      <c r="J198" s="7">
        <f>'Standard deviation derivation_1'!J198-'Observed data'!J418</f>
        <v>-0.57600000000000051</v>
      </c>
      <c r="K198" s="7">
        <f>'Standard deviation derivation_1'!K198-'Observed data'!K418</f>
        <v>-0.48900000000000077</v>
      </c>
      <c r="L198" s="7">
        <v>1</v>
      </c>
      <c r="M198" s="4">
        <v>150.5</v>
      </c>
      <c r="N198" s="9">
        <f t="shared" si="10"/>
        <v>39852.94444444382</v>
      </c>
      <c r="O198" s="7">
        <f>'Standard deviation derivation_1'!O198-'Observed data'!R414</f>
        <v>-0.35200000000000387</v>
      </c>
      <c r="P198" s="7">
        <f>'Standard deviation derivation_1'!P198-'Observed data'!S414</f>
        <v>0.12199999999999989</v>
      </c>
      <c r="Q198" s="7">
        <f>'Standard deviation derivation_1'!Q198-'Observed data'!T414</f>
        <v>-0.22400000000000375</v>
      </c>
      <c r="R198" s="7">
        <f>'Standard deviation derivation_1'!R198-'Observed data'!U414</f>
        <v>-9.4000000000001194E-2</v>
      </c>
      <c r="S198" s="7">
        <f>'Standard deviation derivation_1'!S198-'Observed data'!V414</f>
        <v>-0.11899999999999977</v>
      </c>
      <c r="T198" s="7">
        <f>'Standard deviation derivation_1'!T198-'Observed data'!W414</f>
        <v>-2.2999999999996135E-2</v>
      </c>
      <c r="U198" s="7">
        <f>'Standard deviation derivation_1'!U198-'Observed data'!X414</f>
        <v>-0.24200000000000088</v>
      </c>
      <c r="V198" s="7">
        <f>'Standard deviation derivation_1'!V198-'Observed data'!Y414</f>
        <v>-0.1460000000000008</v>
      </c>
      <c r="X198" s="4">
        <v>150.5</v>
      </c>
      <c r="Y198" s="9">
        <f t="shared" si="11"/>
        <v>36835.31944444192</v>
      </c>
      <c r="Z198" s="33"/>
      <c r="AA198" s="7">
        <f>'Standard deviation derivation_1'!AA198-'Observed data'!AG450</f>
        <v>-0.21999999999999886</v>
      </c>
      <c r="AB198" s="7">
        <f>'Standard deviation derivation_1'!AB198-'Observed data'!AH450</f>
        <v>-0.38400000000000034</v>
      </c>
      <c r="AC198" s="7">
        <f>'Standard deviation derivation_1'!AC198-'Observed data'!AI450</f>
        <v>-0.117999999999995</v>
      </c>
      <c r="AD198" s="33"/>
      <c r="AE198" s="7">
        <f>'Standard deviation derivation_1'!AE198-'Observed data'!AK450</f>
        <v>-0.15500000000000114</v>
      </c>
      <c r="AF198" s="7">
        <f>'Standard deviation derivation_1'!AF198-'Observed data'!AL450</f>
        <v>-0.26899999999999835</v>
      </c>
      <c r="AG198" s="7">
        <f>'Standard deviation derivation_1'!AG198-'Observed data'!AM450</f>
        <v>0.20400000000000063</v>
      </c>
    </row>
    <row r="199" spans="1:33" x14ac:dyDescent="0.2">
      <c r="A199">
        <v>1</v>
      </c>
      <c r="B199" s="4">
        <v>150.75</v>
      </c>
      <c r="C199" s="9">
        <f t="shared" si="9"/>
        <v>41630.989583332535</v>
      </c>
      <c r="D199" s="7">
        <f>'Standard deviation derivation_1'!D199-'Observed data'!D419</f>
        <v>-1.9999999999996021E-2</v>
      </c>
      <c r="E199" s="7">
        <f>'Standard deviation derivation_1'!E199-'Observed data'!E419</f>
        <v>0.22200000000000131</v>
      </c>
      <c r="F199" s="7">
        <f>'Standard deviation derivation_1'!F199-'Observed data'!F419</f>
        <v>-0.18199999999999505</v>
      </c>
      <c r="G199" s="7">
        <f>'Standard deviation derivation_1'!G199-'Observed data'!G419</f>
        <v>-0.3609999999999971</v>
      </c>
      <c r="H199" s="7">
        <f>'Standard deviation derivation_1'!H199-'Observed data'!H419</f>
        <v>0.13799999999999812</v>
      </c>
      <c r="I199" s="7">
        <f>'Standard deviation derivation_1'!I199-'Observed data'!I419</f>
        <v>7.3999999999998067E-2</v>
      </c>
      <c r="J199" s="7">
        <f>'Standard deviation derivation_1'!J199-'Observed data'!J419</f>
        <v>-0.5660000000000025</v>
      </c>
      <c r="K199" s="7">
        <f>'Standard deviation derivation_1'!K199-'Observed data'!K419</f>
        <v>-0.49099999999999966</v>
      </c>
      <c r="L199" s="7">
        <v>1</v>
      </c>
      <c r="M199" s="4">
        <v>150.75</v>
      </c>
      <c r="N199" s="9">
        <f t="shared" si="10"/>
        <v>39852.947916666039</v>
      </c>
      <c r="O199" s="7">
        <f>'Standard deviation derivation_1'!O199-'Observed data'!R415</f>
        <v>-0.34499999999999886</v>
      </c>
      <c r="P199" s="7">
        <f>'Standard deviation derivation_1'!P199-'Observed data'!S415</f>
        <v>0.12099999999999511</v>
      </c>
      <c r="Q199" s="7">
        <f>'Standard deviation derivation_1'!Q199-'Observed data'!T415</f>
        <v>-0.22700000000000387</v>
      </c>
      <c r="R199" s="7">
        <f>'Standard deviation derivation_1'!R199-'Observed data'!U415</f>
        <v>-9.7999999999998977E-2</v>
      </c>
      <c r="S199" s="7">
        <f>'Standard deviation derivation_1'!S199-'Observed data'!V415</f>
        <v>-0.13000000000000256</v>
      </c>
      <c r="T199" s="7">
        <f>'Standard deviation derivation_1'!T199-'Observed data'!W415</f>
        <v>-2.6000000000003354E-2</v>
      </c>
      <c r="U199" s="7">
        <f>'Standard deviation derivation_1'!U199-'Observed data'!X415</f>
        <v>-0.25599999999999667</v>
      </c>
      <c r="V199" s="7">
        <f>'Standard deviation derivation_1'!V199-'Observed data'!Y415</f>
        <v>-0.14300000000000068</v>
      </c>
      <c r="X199" s="4">
        <v>150.75</v>
      </c>
      <c r="Y199" s="9">
        <f t="shared" si="11"/>
        <v>36835.322916664139</v>
      </c>
      <c r="Z199" s="33"/>
      <c r="AA199" s="7">
        <f>'Standard deviation derivation_1'!AA199-'Observed data'!AG451</f>
        <v>-0.22799999999999443</v>
      </c>
      <c r="AB199" s="7">
        <f>'Standard deviation derivation_1'!AB199-'Observed data'!AH451</f>
        <v>-0.38300000000000267</v>
      </c>
      <c r="AC199" s="7">
        <f>'Standard deviation derivation_1'!AC199-'Observed data'!AI451</f>
        <v>-0.13000000000000256</v>
      </c>
      <c r="AD199" s="33"/>
      <c r="AE199" s="7">
        <f>'Standard deviation derivation_1'!AE199-'Observed data'!AK451</f>
        <v>-0.16400000000000148</v>
      </c>
      <c r="AF199" s="7">
        <f>'Standard deviation derivation_1'!AF199-'Observed data'!AL451</f>
        <v>-0.27999999999999403</v>
      </c>
      <c r="AG199" s="7">
        <f>'Standard deviation derivation_1'!AG199-'Observed data'!AM451</f>
        <v>0.19299999999999784</v>
      </c>
    </row>
    <row r="200" spans="1:33" x14ac:dyDescent="0.2">
      <c r="A200">
        <v>1</v>
      </c>
      <c r="B200" s="4">
        <v>151</v>
      </c>
      <c r="C200" s="9">
        <f t="shared" si="9"/>
        <v>41630.993055554754</v>
      </c>
      <c r="D200" s="7">
        <f>'Standard deviation derivation_1'!D200-'Observed data'!D420</f>
        <v>-1.5999999999998238E-2</v>
      </c>
      <c r="E200" s="7">
        <f>'Standard deviation derivation_1'!E200-'Observed data'!E420</f>
        <v>0.22800000000000153</v>
      </c>
      <c r="F200" s="7">
        <f>'Standard deviation derivation_1'!F200-'Observed data'!F420</f>
        <v>-0.17299999999999471</v>
      </c>
      <c r="G200" s="7">
        <f>'Standard deviation derivation_1'!G200-'Observed data'!G420</f>
        <v>-0.35200000000000387</v>
      </c>
      <c r="H200" s="7">
        <f>'Standard deviation derivation_1'!H200-'Observed data'!H420</f>
        <v>0.12599999999999767</v>
      </c>
      <c r="I200" s="7">
        <f>'Standard deviation derivation_1'!I200-'Observed data'!I420</f>
        <v>7.9000000000000625E-2</v>
      </c>
      <c r="J200" s="7">
        <f>'Standard deviation derivation_1'!J200-'Observed data'!J420</f>
        <v>-0.55799999999999983</v>
      </c>
      <c r="K200" s="7">
        <f>'Standard deviation derivation_1'!K200-'Observed data'!K420</f>
        <v>-0.49099999999999966</v>
      </c>
      <c r="L200" s="7">
        <v>1</v>
      </c>
      <c r="M200" s="4">
        <v>151</v>
      </c>
      <c r="N200" s="9">
        <f t="shared" si="10"/>
        <v>39852.951388888257</v>
      </c>
      <c r="O200" s="7">
        <f>'Standard deviation derivation_1'!O200-'Observed data'!R416</f>
        <v>-0.34799999999999898</v>
      </c>
      <c r="P200" s="7">
        <f>'Standard deviation derivation_1'!P200-'Observed data'!S416</f>
        <v>0.12199999999999989</v>
      </c>
      <c r="Q200" s="7">
        <f>'Standard deviation derivation_1'!Q200-'Observed data'!T416</f>
        <v>-0.21799999999999642</v>
      </c>
      <c r="R200" s="7">
        <f>'Standard deviation derivation_1'!R200-'Observed data'!U416</f>
        <v>-8.7000000000003297E-2</v>
      </c>
      <c r="S200" s="7">
        <f>'Standard deviation derivation_1'!S200-'Observed data'!V416</f>
        <v>-0.13600000000000279</v>
      </c>
      <c r="T200" s="7">
        <f>'Standard deviation derivation_1'!T200-'Observed data'!W416</f>
        <v>-2.2000000000005571E-2</v>
      </c>
      <c r="U200" s="7">
        <f>'Standard deviation derivation_1'!U200-'Observed data'!X416</f>
        <v>-0.26800000000000068</v>
      </c>
      <c r="V200" s="7">
        <f>'Standard deviation derivation_1'!V200-'Observed data'!Y416</f>
        <v>-0.14100000000000179</v>
      </c>
      <c r="X200" s="4">
        <v>151</v>
      </c>
      <c r="Y200" s="9">
        <f t="shared" si="11"/>
        <v>36835.326388886358</v>
      </c>
      <c r="Z200" s="33"/>
      <c r="AA200" s="7">
        <f>'Standard deviation derivation_1'!AA200-'Observed data'!AG452</f>
        <v>-0.23799999999999955</v>
      </c>
      <c r="AB200" s="7">
        <f>'Standard deviation derivation_1'!AB200-'Observed data'!AH452</f>
        <v>-0.39000000000000057</v>
      </c>
      <c r="AC200" s="7">
        <f>'Standard deviation derivation_1'!AC200-'Observed data'!AI452</f>
        <v>-0.14699999999999847</v>
      </c>
      <c r="AD200" s="33"/>
      <c r="AE200" s="7">
        <f>'Standard deviation derivation_1'!AE200-'Observed data'!AK452</f>
        <v>-0.16900000000000404</v>
      </c>
      <c r="AF200" s="7">
        <f>'Standard deviation derivation_1'!AF200-'Observed data'!AL452</f>
        <v>-0.28099999999999881</v>
      </c>
      <c r="AG200" s="7">
        <f>'Standard deviation derivation_1'!AG200-'Observed data'!AM452</f>
        <v>0.18900000000000006</v>
      </c>
    </row>
    <row r="201" spans="1:33" x14ac:dyDescent="0.2">
      <c r="A201">
        <v>1</v>
      </c>
      <c r="B201" s="4">
        <v>151.25</v>
      </c>
      <c r="C201" s="9">
        <f t="shared" si="9"/>
        <v>41630.996527776973</v>
      </c>
      <c r="D201" s="7">
        <f>'Standard deviation derivation_1'!D201-'Observed data'!D421</f>
        <v>9.0000000000003411E-3</v>
      </c>
      <c r="E201" s="7">
        <f>'Standard deviation derivation_1'!E201-'Observed data'!E421</f>
        <v>0.23500000000000654</v>
      </c>
      <c r="F201" s="7">
        <f>'Standard deviation derivation_1'!F201-'Observed data'!F421</f>
        <v>-0.15800000000000125</v>
      </c>
      <c r="G201" s="7">
        <f>'Standard deviation derivation_1'!G201-'Observed data'!G421</f>
        <v>-0.35000000000000142</v>
      </c>
      <c r="H201" s="7">
        <f>'Standard deviation derivation_1'!H201-'Observed data'!H421</f>
        <v>0.1180000000000021</v>
      </c>
      <c r="I201" s="7">
        <f>'Standard deviation derivation_1'!I201-'Observed data'!I421</f>
        <v>8.5000000000000853E-2</v>
      </c>
      <c r="J201" s="7">
        <f>'Standard deviation derivation_1'!J201-'Observed data'!J421</f>
        <v>-0.54800000000000182</v>
      </c>
      <c r="K201" s="7">
        <f>'Standard deviation derivation_1'!K201-'Observed data'!K421</f>
        <v>-0.49099999999999966</v>
      </c>
      <c r="L201" s="7">
        <v>1</v>
      </c>
      <c r="M201" s="4">
        <v>151.25</v>
      </c>
      <c r="N201" s="9">
        <f t="shared" si="10"/>
        <v>39852.954861110476</v>
      </c>
      <c r="O201" s="7">
        <f>'Standard deviation derivation_1'!O201-'Observed data'!R417</f>
        <v>-0.33599999999999852</v>
      </c>
      <c r="P201" s="7">
        <f>'Standard deviation derivation_1'!P201-'Observed data'!S417</f>
        <v>0.12100000000000222</v>
      </c>
      <c r="Q201" s="7">
        <f>'Standard deviation derivation_1'!Q201-'Observed data'!T417</f>
        <v>-0.21499999999999631</v>
      </c>
      <c r="R201" s="7">
        <f>'Standard deviation derivation_1'!R201-'Observed data'!U417</f>
        <v>-8.2999999999998408E-2</v>
      </c>
      <c r="S201" s="7">
        <f>'Standard deviation derivation_1'!S201-'Observed data'!V417</f>
        <v>-0.13599999999999568</v>
      </c>
      <c r="T201" s="7">
        <f>'Standard deviation derivation_1'!T201-'Observed data'!W417</f>
        <v>-1.8000000000000682E-2</v>
      </c>
      <c r="U201" s="7">
        <f>'Standard deviation derivation_1'!U201-'Observed data'!X417</f>
        <v>-0.27400000000000446</v>
      </c>
      <c r="V201" s="7">
        <f>'Standard deviation derivation_1'!V201-'Observed data'!Y417</f>
        <v>-0.14199999999999946</v>
      </c>
      <c r="X201" s="4">
        <v>151.25</v>
      </c>
      <c r="Y201" s="9">
        <f t="shared" si="11"/>
        <v>36835.329861108577</v>
      </c>
      <c r="Z201" s="33"/>
      <c r="AA201" s="7">
        <f>'Standard deviation derivation_1'!AA201-'Observed data'!AG453</f>
        <v>-0.2430000000000021</v>
      </c>
      <c r="AB201" s="7">
        <f>'Standard deviation derivation_1'!AB201-'Observed data'!AH453</f>
        <v>-0.40100000000000335</v>
      </c>
      <c r="AC201" s="7">
        <f>'Standard deviation derivation_1'!AC201-'Observed data'!AI453</f>
        <v>-0.14700000000000557</v>
      </c>
      <c r="AD201" s="33"/>
      <c r="AE201" s="7">
        <f>'Standard deviation derivation_1'!AE201-'Observed data'!AK453</f>
        <v>-0.17399999999999949</v>
      </c>
      <c r="AF201" s="7">
        <f>'Standard deviation derivation_1'!AF201-'Observed data'!AL453</f>
        <v>-0.29099999999999682</v>
      </c>
      <c r="AG201" s="7">
        <f>'Standard deviation derivation_1'!AG201-'Observed data'!AM453</f>
        <v>0.18299999999999983</v>
      </c>
    </row>
    <row r="202" spans="1:33" x14ac:dyDescent="0.2">
      <c r="A202">
        <v>1</v>
      </c>
      <c r="B202" s="4">
        <v>151.5</v>
      </c>
      <c r="C202" s="9">
        <f t="shared" si="9"/>
        <v>41630.999999999192</v>
      </c>
      <c r="D202" s="7">
        <f>'Standard deviation derivation_1'!D202-'Observed data'!D422</f>
        <v>4.8000000000001819E-2</v>
      </c>
      <c r="E202" s="7">
        <f>'Standard deviation derivation_1'!E202-'Observed data'!E422</f>
        <v>0.2430000000000021</v>
      </c>
      <c r="F202" s="7">
        <f>'Standard deviation derivation_1'!F202-'Observed data'!F422</f>
        <v>-0.1629999999999967</v>
      </c>
      <c r="G202" s="7">
        <f>'Standard deviation derivation_1'!G202-'Observed data'!G422</f>
        <v>-0.34499999999999886</v>
      </c>
      <c r="H202" s="7">
        <f>'Standard deviation derivation_1'!H202-'Observed data'!H422</f>
        <v>0.10900000000000176</v>
      </c>
      <c r="I202" s="7">
        <f>'Standard deviation derivation_1'!I202-'Observed data'!I422</f>
        <v>0.125</v>
      </c>
      <c r="J202" s="7">
        <f>'Standard deviation derivation_1'!J202-'Observed data'!J422</f>
        <v>-0.53700000000000614</v>
      </c>
      <c r="K202" s="7">
        <f>'Standard deviation derivation_1'!K202-'Observed data'!K422</f>
        <v>-0.49000000000000199</v>
      </c>
      <c r="L202" s="7">
        <v>1</v>
      </c>
      <c r="M202" s="4">
        <v>151.5</v>
      </c>
      <c r="N202" s="9">
        <f t="shared" si="10"/>
        <v>39852.958333332695</v>
      </c>
      <c r="O202" s="7">
        <f>'Standard deviation derivation_1'!O202-'Observed data'!R418</f>
        <v>-0.34000000000000341</v>
      </c>
      <c r="P202" s="7">
        <f>'Standard deviation derivation_1'!P202-'Observed data'!S418</f>
        <v>0.12000000000000455</v>
      </c>
      <c r="Q202" s="7">
        <f>'Standard deviation derivation_1'!Q202-'Observed data'!T418</f>
        <v>-0.22799999999999443</v>
      </c>
      <c r="R202" s="7">
        <f>'Standard deviation derivation_1'!R202-'Observed data'!U418</f>
        <v>-7.9000000000000625E-2</v>
      </c>
      <c r="S202" s="7">
        <f>'Standard deviation derivation_1'!S202-'Observed data'!V418</f>
        <v>-0.1460000000000008</v>
      </c>
      <c r="T202" s="7">
        <f>'Standard deviation derivation_1'!T202-'Observed data'!W418</f>
        <v>-2.4000000000000909E-2</v>
      </c>
      <c r="U202" s="7">
        <f>'Standard deviation derivation_1'!U202-'Observed data'!X418</f>
        <v>-0.28200000000000003</v>
      </c>
      <c r="V202" s="7">
        <f>'Standard deviation derivation_1'!V202-'Observed data'!Y418</f>
        <v>-0.14199999999999946</v>
      </c>
      <c r="X202" s="4">
        <v>151.5</v>
      </c>
      <c r="Y202" s="9">
        <f t="shared" si="11"/>
        <v>36835.333333330796</v>
      </c>
      <c r="Z202" s="33"/>
      <c r="AA202" s="7">
        <f>'Standard deviation derivation_1'!AA202-'Observed data'!AG454</f>
        <v>-0.25</v>
      </c>
      <c r="AB202" s="7">
        <f>'Standard deviation derivation_1'!AB202-'Observed data'!AH454</f>
        <v>-0.39900000000000091</v>
      </c>
      <c r="AC202" s="7">
        <f>'Standard deviation derivation_1'!AC202-'Observed data'!AI454</f>
        <v>-0.15799999999999415</v>
      </c>
      <c r="AD202" s="33"/>
      <c r="AE202" s="7">
        <f>'Standard deviation derivation_1'!AE202-'Observed data'!AK454</f>
        <v>-0.18200000000000216</v>
      </c>
      <c r="AF202" s="7">
        <f>'Standard deviation derivation_1'!AF202-'Observed data'!AL454</f>
        <v>-0.3019999999999996</v>
      </c>
      <c r="AG202" s="7">
        <f>'Standard deviation derivation_1'!AG202-'Observed data'!AM454</f>
        <v>0.17500000000000071</v>
      </c>
    </row>
    <row r="203" spans="1:33" x14ac:dyDescent="0.2">
      <c r="A203">
        <v>1</v>
      </c>
      <c r="B203" s="4">
        <v>151.75</v>
      </c>
      <c r="C203" s="9">
        <f t="shared" si="9"/>
        <v>41631.003472221411</v>
      </c>
      <c r="D203" s="7">
        <f>'Standard deviation derivation_1'!D203-'Observed data'!D423</f>
        <v>6.6000000000002501E-2</v>
      </c>
      <c r="E203" s="7">
        <f>'Standard deviation derivation_1'!E203-'Observed data'!E423</f>
        <v>0.24900000000000233</v>
      </c>
      <c r="F203" s="7">
        <f>'Standard deviation derivation_1'!F203-'Observed data'!F423</f>
        <v>-0.15099999999999625</v>
      </c>
      <c r="G203" s="7">
        <f>'Standard deviation derivation_1'!G203-'Observed data'!G423</f>
        <v>-0.33799999999999386</v>
      </c>
      <c r="H203" s="7">
        <f>'Standard deviation derivation_1'!H203-'Observed data'!H423</f>
        <v>9.7000000000001307E-2</v>
      </c>
      <c r="I203" s="7">
        <f>'Standard deviation derivation_1'!I203-'Observed data'!I423</f>
        <v>0.14200000000000301</v>
      </c>
      <c r="J203" s="7">
        <f>'Standard deviation derivation_1'!J203-'Observed data'!J423</f>
        <v>-0.52799999999999869</v>
      </c>
      <c r="K203" s="7">
        <f>'Standard deviation derivation_1'!K203-'Observed data'!K423</f>
        <v>-0.48300000000000054</v>
      </c>
      <c r="L203" s="7">
        <v>1</v>
      </c>
      <c r="M203" s="4">
        <v>151.75</v>
      </c>
      <c r="N203" s="9">
        <f t="shared" si="10"/>
        <v>39852.961805554914</v>
      </c>
      <c r="O203" s="7">
        <f>'Standard deviation derivation_1'!O203-'Observed data'!R419</f>
        <v>-0.34799999999999898</v>
      </c>
      <c r="P203" s="7">
        <f>'Standard deviation derivation_1'!P203-'Observed data'!S419</f>
        <v>0.11900000000000688</v>
      </c>
      <c r="Q203" s="7">
        <f>'Standard deviation derivation_1'!Q203-'Observed data'!T419</f>
        <v>-0.21300000000000097</v>
      </c>
      <c r="R203" s="7">
        <f>'Standard deviation derivation_1'!R203-'Observed data'!U419</f>
        <v>-6.7000000000000171E-2</v>
      </c>
      <c r="S203" s="7">
        <f>'Standard deviation derivation_1'!S203-'Observed data'!V419</f>
        <v>-0.15800000000000125</v>
      </c>
      <c r="T203" s="7">
        <f>'Standard deviation derivation_1'!T203-'Observed data'!W419</f>
        <v>-1.9999999999996021E-2</v>
      </c>
      <c r="U203" s="7">
        <f>'Standard deviation derivation_1'!U203-'Observed data'!X419</f>
        <v>-0.27199999999999847</v>
      </c>
      <c r="V203" s="7">
        <f>'Standard deviation derivation_1'!V203-'Observed data'!Y419</f>
        <v>-0.14399999999999835</v>
      </c>
      <c r="X203" s="4">
        <v>151.75</v>
      </c>
      <c r="Y203" s="9">
        <f t="shared" si="11"/>
        <v>36835.336805553015</v>
      </c>
      <c r="Z203" s="33"/>
      <c r="AA203" s="7">
        <f>'Standard deviation derivation_1'!AA203-'Observed data'!AG455</f>
        <v>-0.25500000000000256</v>
      </c>
      <c r="AB203" s="7">
        <f>'Standard deviation derivation_1'!AB203-'Observed data'!AH455</f>
        <v>-0.40599999999999881</v>
      </c>
      <c r="AC203" s="7">
        <f>'Standard deviation derivation_1'!AC203-'Observed data'!AI455</f>
        <v>-0.16399999999999437</v>
      </c>
      <c r="AD203" s="33"/>
      <c r="AE203" s="7">
        <f>'Standard deviation derivation_1'!AE203-'Observed data'!AK455</f>
        <v>-0.18500000000000227</v>
      </c>
      <c r="AF203" s="7">
        <f>'Standard deviation derivation_1'!AF203-'Observed data'!AL455</f>
        <v>-0.30499999999999972</v>
      </c>
      <c r="AG203" s="7">
        <f>'Standard deviation derivation_1'!AG203-'Observed data'!AM455</f>
        <v>0.1720000000000006</v>
      </c>
    </row>
    <row r="204" spans="1:33" x14ac:dyDescent="0.2">
      <c r="A204">
        <v>1</v>
      </c>
      <c r="B204" s="4">
        <v>152</v>
      </c>
      <c r="C204" s="9">
        <f t="shared" si="9"/>
        <v>41631.00694444363</v>
      </c>
      <c r="D204" s="7">
        <f>'Standard deviation derivation_1'!D204-'Observed data'!D424</f>
        <v>9.6000000000003638E-2</v>
      </c>
      <c r="E204" s="7">
        <f>'Standard deviation derivation_1'!E204-'Observed data'!E424</f>
        <v>0.25599999999999312</v>
      </c>
      <c r="F204" s="7">
        <f>'Standard deviation derivation_1'!F204-'Observed data'!F424</f>
        <v>-0.13899999999999579</v>
      </c>
      <c r="G204" s="7">
        <f>'Standard deviation derivation_1'!G204-'Observed data'!G424</f>
        <v>-0.32799999999999585</v>
      </c>
      <c r="H204" s="7">
        <f>'Standard deviation derivation_1'!H204-'Observed data'!H424</f>
        <v>9.4000000000001194E-2</v>
      </c>
      <c r="I204" s="7">
        <f>'Standard deviation derivation_1'!I204-'Observed data'!I424</f>
        <v>0.16600000000000392</v>
      </c>
      <c r="J204" s="7">
        <f>'Standard deviation derivation_1'!J204-'Observed data'!J424</f>
        <v>-0.51100000000000279</v>
      </c>
      <c r="K204" s="7">
        <f>'Standard deviation derivation_1'!K204-'Observed data'!K424</f>
        <v>-0.47100000000000009</v>
      </c>
      <c r="L204" s="7">
        <v>1</v>
      </c>
      <c r="M204" s="4">
        <v>152</v>
      </c>
      <c r="N204" s="9">
        <f t="shared" si="10"/>
        <v>39852.965277777133</v>
      </c>
      <c r="O204" s="7">
        <f>'Standard deviation derivation_1'!O204-'Observed data'!R420</f>
        <v>-0.35900000000000176</v>
      </c>
      <c r="P204" s="7">
        <f>'Standard deviation derivation_1'!P204-'Observed data'!S420</f>
        <v>0.11699999999999733</v>
      </c>
      <c r="Q204" s="7">
        <f>'Standard deviation derivation_1'!Q204-'Observed data'!T420</f>
        <v>-0.22099999999999653</v>
      </c>
      <c r="R204" s="7">
        <f>'Standard deviation derivation_1'!R204-'Observed data'!U420</f>
        <v>-6.3000000000002387E-2</v>
      </c>
      <c r="S204" s="7">
        <f>'Standard deviation derivation_1'!S204-'Observed data'!V420</f>
        <v>-0.15999999999999659</v>
      </c>
      <c r="T204" s="7">
        <f>'Standard deviation derivation_1'!T204-'Observed data'!W420</f>
        <v>-2.1000000000000796E-2</v>
      </c>
      <c r="U204" s="7">
        <f>'Standard deviation derivation_1'!U204-'Observed data'!X420</f>
        <v>-0.27499999999999858</v>
      </c>
      <c r="V204" s="7">
        <f>'Standard deviation derivation_1'!V204-'Observed data'!Y420</f>
        <v>-0.14499999999999957</v>
      </c>
      <c r="X204" s="4">
        <v>152</v>
      </c>
      <c r="Y204" s="9">
        <f t="shared" si="11"/>
        <v>36835.340277775234</v>
      </c>
      <c r="Z204" s="33"/>
      <c r="AA204" s="7">
        <f>'Standard deviation derivation_1'!AA204-'Observed data'!AG456</f>
        <v>-0.26300000000000523</v>
      </c>
      <c r="AB204" s="7">
        <f>'Standard deviation derivation_1'!AB204-'Observed data'!AH456</f>
        <v>-0.41699999999999449</v>
      </c>
      <c r="AC204" s="7">
        <f>'Standard deviation derivation_1'!AC204-'Observed data'!AI456</f>
        <v>-0.17499999999999716</v>
      </c>
      <c r="AD204" s="33"/>
      <c r="AE204" s="7">
        <f>'Standard deviation derivation_1'!AE204-'Observed data'!AK456</f>
        <v>-0.19299999999999784</v>
      </c>
      <c r="AF204" s="7">
        <f>'Standard deviation derivation_1'!AF204-'Observed data'!AL456</f>
        <v>-0.31200000000000117</v>
      </c>
      <c r="AG204" s="7">
        <f>'Standard deviation derivation_1'!AG204-'Observed data'!AM456</f>
        <v>0.15599999999999881</v>
      </c>
    </row>
    <row r="205" spans="1:33" x14ac:dyDescent="0.2">
      <c r="A205">
        <v>1</v>
      </c>
      <c r="B205" s="4">
        <v>152.25</v>
      </c>
      <c r="C205" s="9">
        <f t="shared" si="9"/>
        <v>41631.010416665849</v>
      </c>
      <c r="D205" s="7">
        <f>'Standard deviation derivation_1'!D205-'Observed data'!D425</f>
        <v>0.12300000000000466</v>
      </c>
      <c r="E205" s="7">
        <f>'Standard deviation derivation_1'!E205-'Observed data'!E425</f>
        <v>0.26299999999999812</v>
      </c>
      <c r="F205" s="7">
        <f>'Standard deviation derivation_1'!F205-'Observed data'!F425</f>
        <v>-0.13100000000000023</v>
      </c>
      <c r="G205" s="7">
        <f>'Standard deviation derivation_1'!G205-'Observed data'!G425</f>
        <v>-0.31499999999999773</v>
      </c>
      <c r="H205" s="7">
        <f>'Standard deviation derivation_1'!H205-'Observed data'!H425</f>
        <v>8.5000000000000853E-2</v>
      </c>
      <c r="I205" s="7">
        <f>'Standard deviation derivation_1'!I205-'Observed data'!I425</f>
        <v>0.1769999999999996</v>
      </c>
      <c r="J205" s="7">
        <f>'Standard deviation derivation_1'!J205-'Observed data'!J425</f>
        <v>-0.50199999999999534</v>
      </c>
      <c r="K205" s="7">
        <f>'Standard deviation derivation_1'!K205-'Observed data'!K425</f>
        <v>-0.46000000000000085</v>
      </c>
      <c r="L205" s="7">
        <v>1</v>
      </c>
      <c r="M205" s="4">
        <v>152.25</v>
      </c>
      <c r="N205" s="9">
        <f t="shared" si="10"/>
        <v>39852.968749999352</v>
      </c>
      <c r="O205" s="7">
        <f>'Standard deviation derivation_1'!O205-'Observed data'!R421</f>
        <v>-0.35300000000000153</v>
      </c>
      <c r="P205" s="7">
        <f>'Standard deviation derivation_1'!P205-'Observed data'!S421</f>
        <v>0.11500000000000199</v>
      </c>
      <c r="Q205" s="7">
        <f>'Standard deviation derivation_1'!Q205-'Observed data'!T421</f>
        <v>-0.22099999999999653</v>
      </c>
      <c r="R205" s="7">
        <f>'Standard deviation derivation_1'!R205-'Observed data'!U421</f>
        <v>-5.4999999999999716E-2</v>
      </c>
      <c r="S205" s="7">
        <f>'Standard deviation derivation_1'!S205-'Observed data'!V421</f>
        <v>-0.16899999999999693</v>
      </c>
      <c r="T205" s="7">
        <f>'Standard deviation derivation_1'!T205-'Observed data'!W421</f>
        <v>-1.9999999999996021E-2</v>
      </c>
      <c r="U205" s="7">
        <f>'Standard deviation derivation_1'!U205-'Observed data'!X421</f>
        <v>-0.28000000000000114</v>
      </c>
      <c r="V205" s="7">
        <f>'Standard deviation derivation_1'!V205-'Observed data'!Y421</f>
        <v>-0.14799999999999969</v>
      </c>
      <c r="X205" s="4">
        <v>152.25</v>
      </c>
      <c r="Y205" s="9">
        <f t="shared" si="11"/>
        <v>36835.343749997453</v>
      </c>
      <c r="Z205" s="33"/>
      <c r="AA205" s="7">
        <f>'Standard deviation derivation_1'!AA205-'Observed data'!AG457</f>
        <v>-0.27199999999999847</v>
      </c>
      <c r="AB205" s="7">
        <f>'Standard deviation derivation_1'!AB205-'Observed data'!AH457</f>
        <v>-0.42399999999999949</v>
      </c>
      <c r="AC205" s="7">
        <f>'Standard deviation derivation_1'!AC205-'Observed data'!AI457</f>
        <v>-0.1839999999999975</v>
      </c>
      <c r="AD205" s="33"/>
      <c r="AE205" s="7">
        <f>'Standard deviation derivation_1'!AE205-'Observed data'!AK457</f>
        <v>-0.20100000000000051</v>
      </c>
      <c r="AF205" s="7">
        <f>'Standard deviation derivation_1'!AF205-'Observed data'!AL457</f>
        <v>-0.31200000000000117</v>
      </c>
      <c r="AG205" s="7">
        <f>'Standard deviation derivation_1'!AG205-'Observed data'!AM457</f>
        <v>0.15300000000000225</v>
      </c>
    </row>
    <row r="206" spans="1:33" x14ac:dyDescent="0.2">
      <c r="A206">
        <v>1</v>
      </c>
      <c r="B206" s="4">
        <v>152.5</v>
      </c>
      <c r="C206" s="9">
        <f t="shared" si="9"/>
        <v>41631.013888888068</v>
      </c>
      <c r="D206" s="7">
        <f>'Standard deviation derivation_1'!D206-'Observed data'!D426</f>
        <v>0.15599999999999881</v>
      </c>
      <c r="E206" s="7">
        <f>'Standard deviation derivation_1'!E206-'Observed data'!E426</f>
        <v>0.27299999999999613</v>
      </c>
      <c r="F206" s="7">
        <f>'Standard deviation derivation_1'!F206-'Observed data'!F426</f>
        <v>-0.12400000000000233</v>
      </c>
      <c r="G206" s="7">
        <f>'Standard deviation derivation_1'!G206-'Observed data'!G426</f>
        <v>-0.30599999999999739</v>
      </c>
      <c r="H206" s="7">
        <f>'Standard deviation derivation_1'!H206-'Observed data'!H426</f>
        <v>7.0999999999997954E-2</v>
      </c>
      <c r="I206" s="7">
        <f>'Standard deviation derivation_1'!I206-'Observed data'!I426</f>
        <v>0.20599999999999596</v>
      </c>
      <c r="J206" s="7">
        <f>'Standard deviation derivation_1'!J206-'Observed data'!J426</f>
        <v>-0.49199999999999733</v>
      </c>
      <c r="K206" s="7">
        <f>'Standard deviation derivation_1'!K206-'Observed data'!K426</f>
        <v>-0.44500000000000028</v>
      </c>
      <c r="L206" s="7">
        <v>1</v>
      </c>
      <c r="M206" s="4">
        <v>152.5</v>
      </c>
      <c r="N206" s="9">
        <f t="shared" si="10"/>
        <v>39852.972222221571</v>
      </c>
      <c r="O206" s="7">
        <f>'Standard deviation derivation_1'!O206-'Observed data'!R422</f>
        <v>-0.35699999999999932</v>
      </c>
      <c r="P206" s="7">
        <f>'Standard deviation derivation_1'!P206-'Observed data'!S422</f>
        <v>0.11100000000000421</v>
      </c>
      <c r="Q206" s="7">
        <f>'Standard deviation derivation_1'!Q206-'Observed data'!T422</f>
        <v>-0.2219999999999942</v>
      </c>
      <c r="R206" s="7">
        <f>'Standard deviation derivation_1'!R206-'Observed data'!U422</f>
        <v>-5.0000000000004263E-2</v>
      </c>
      <c r="S206" s="7">
        <f>'Standard deviation derivation_1'!S206-'Observed data'!V422</f>
        <v>-0.16699999999999449</v>
      </c>
      <c r="T206" s="7">
        <f>'Standard deviation derivation_1'!T206-'Observed data'!W422</f>
        <v>-2.0000000000003126E-2</v>
      </c>
      <c r="U206" s="7">
        <f>'Standard deviation derivation_1'!U206-'Observed data'!X422</f>
        <v>-0.27899999999999636</v>
      </c>
      <c r="V206" s="7">
        <f>'Standard deviation derivation_1'!V206-'Observed data'!Y422</f>
        <v>-0.1509999999999998</v>
      </c>
      <c r="X206" s="4">
        <v>152.5</v>
      </c>
      <c r="Y206" s="9">
        <f t="shared" si="11"/>
        <v>36835.347222219672</v>
      </c>
      <c r="Z206" s="33"/>
      <c r="AA206" s="7">
        <f>'Standard deviation derivation_1'!AA206-'Observed data'!AG458</f>
        <v>-0.27600000000000335</v>
      </c>
      <c r="AB206" s="7">
        <f>'Standard deviation derivation_1'!AB206-'Observed data'!AH458</f>
        <v>-0.42399999999999949</v>
      </c>
      <c r="AC206" s="7">
        <f>'Standard deviation derivation_1'!AC206-'Observed data'!AI458</f>
        <v>-0.19299999999999784</v>
      </c>
      <c r="AD206" s="33"/>
      <c r="AE206" s="7">
        <f>'Standard deviation derivation_1'!AE206-'Observed data'!AK458</f>
        <v>-0.20300000000000296</v>
      </c>
      <c r="AF206" s="7">
        <f>'Standard deviation derivation_1'!AF206-'Observed data'!AL458</f>
        <v>-0.31599999999999895</v>
      </c>
      <c r="AG206" s="7">
        <f>'Standard deviation derivation_1'!AG206-'Observed data'!AM458</f>
        <v>0.13700000000000045</v>
      </c>
    </row>
    <row r="207" spans="1:33" x14ac:dyDescent="0.2">
      <c r="A207">
        <v>1</v>
      </c>
      <c r="B207" s="4">
        <v>152.75</v>
      </c>
      <c r="C207" s="9">
        <f t="shared" si="9"/>
        <v>41631.017361110287</v>
      </c>
      <c r="D207" s="7">
        <f>'Standard deviation derivation_1'!D207-'Observed data'!D427</f>
        <v>0.18299999999999983</v>
      </c>
      <c r="E207" s="7">
        <f>'Standard deviation derivation_1'!E207-'Observed data'!E427</f>
        <v>0.28299999999999415</v>
      </c>
      <c r="F207" s="7">
        <f>'Standard deviation derivation_1'!F207-'Observed data'!F427</f>
        <v>-0.12400000000000233</v>
      </c>
      <c r="G207" s="7">
        <f>'Standard deviation derivation_1'!G207-'Observed data'!G427</f>
        <v>-0.29600000000000648</v>
      </c>
      <c r="H207" s="7">
        <f>'Standard deviation derivation_1'!H207-'Observed data'!H427</f>
        <v>5.7999999999999829E-2</v>
      </c>
      <c r="I207" s="7">
        <f>'Standard deviation derivation_1'!I207-'Observed data'!I427</f>
        <v>0.20699999999999363</v>
      </c>
      <c r="J207" s="7">
        <f>'Standard deviation derivation_1'!J207-'Observed data'!J427</f>
        <v>-0.48299999999999699</v>
      </c>
      <c r="K207" s="7">
        <f>'Standard deviation derivation_1'!K207-'Observed data'!K427</f>
        <v>-0.42800000000000082</v>
      </c>
      <c r="L207" s="7">
        <v>1</v>
      </c>
      <c r="M207" s="4">
        <v>152.75</v>
      </c>
      <c r="N207" s="9">
        <f t="shared" si="10"/>
        <v>39852.97569444379</v>
      </c>
      <c r="O207" s="7">
        <f>'Standard deviation derivation_1'!O207-'Observed data'!R423</f>
        <v>-0.35699999999999932</v>
      </c>
      <c r="P207" s="7">
        <f>'Standard deviation derivation_1'!P207-'Observed data'!S423</f>
        <v>0.10900000000000176</v>
      </c>
      <c r="Q207" s="7">
        <f>'Standard deviation derivation_1'!Q207-'Observed data'!T423</f>
        <v>-0.2219999999999942</v>
      </c>
      <c r="R207" s="7">
        <f>'Standard deviation derivation_1'!R207-'Observed data'!U423</f>
        <v>-4.5000000000001705E-2</v>
      </c>
      <c r="S207" s="7">
        <f>'Standard deviation derivation_1'!S207-'Observed data'!V423</f>
        <v>-0.16899999999999693</v>
      </c>
      <c r="T207" s="7">
        <f>'Standard deviation derivation_1'!T207-'Observed data'!W423</f>
        <v>-2.2999999999996135E-2</v>
      </c>
      <c r="U207" s="7">
        <f>'Standard deviation derivation_1'!U207-'Observed data'!X423</f>
        <v>-0.28200000000000358</v>
      </c>
      <c r="V207" s="7">
        <f>'Standard deviation derivation_1'!V207-'Observed data'!Y423</f>
        <v>-0.15100000000000335</v>
      </c>
      <c r="X207" s="4">
        <v>152.75</v>
      </c>
      <c r="Y207" s="9">
        <f t="shared" si="11"/>
        <v>36835.350694441891</v>
      </c>
      <c r="Z207" s="33"/>
      <c r="AA207" s="7">
        <f>'Standard deviation derivation_1'!AA207-'Observed data'!AG459</f>
        <v>-0.28399999999999892</v>
      </c>
      <c r="AB207" s="7">
        <f>'Standard deviation derivation_1'!AB207-'Observed data'!AH459</f>
        <v>-0.42999999999999972</v>
      </c>
      <c r="AC207" s="7">
        <f>'Standard deviation derivation_1'!AC207-'Observed data'!AI459</f>
        <v>-0.20400000000000063</v>
      </c>
      <c r="AD207" s="33"/>
      <c r="AE207" s="7">
        <f>'Standard deviation derivation_1'!AE207-'Observed data'!AK459</f>
        <v>-0.20899999999999608</v>
      </c>
      <c r="AF207" s="7">
        <f>'Standard deviation derivation_1'!AF207-'Observed data'!AL459</f>
        <v>-0.30999999999999872</v>
      </c>
      <c r="AG207" s="7">
        <f>'Standard deviation derivation_1'!AG207-'Observed data'!AM459</f>
        <v>0.13999999999999702</v>
      </c>
    </row>
    <row r="208" spans="1:33" x14ac:dyDescent="0.2">
      <c r="A208">
        <v>1</v>
      </c>
      <c r="B208" s="4">
        <v>153</v>
      </c>
      <c r="C208" s="9">
        <f t="shared" si="9"/>
        <v>41631.020833332506</v>
      </c>
      <c r="D208" s="7">
        <f>'Standard deviation derivation_1'!D208-'Observed data'!D428</f>
        <v>0.19999999999999574</v>
      </c>
      <c r="E208" s="7">
        <f>'Standard deviation derivation_1'!E208-'Observed data'!E428</f>
        <v>0.29500000000000171</v>
      </c>
      <c r="F208" s="7">
        <f>'Standard deviation derivation_1'!F208-'Observed data'!F428</f>
        <v>-0.11700000000000443</v>
      </c>
      <c r="G208" s="7">
        <f>'Standard deviation derivation_1'!G208-'Observed data'!G428</f>
        <v>-0.28499999999999659</v>
      </c>
      <c r="H208" s="7">
        <f>'Standard deviation derivation_1'!H208-'Observed data'!H428</f>
        <v>6.8999999999995509E-2</v>
      </c>
      <c r="I208" s="7">
        <f>'Standard deviation derivation_1'!I208-'Observed data'!I428</f>
        <v>0.23899999999999721</v>
      </c>
      <c r="J208" s="7">
        <f>'Standard deviation derivation_1'!J208-'Observed data'!J428</f>
        <v>-0.47599999999999909</v>
      </c>
      <c r="K208" s="7">
        <f>'Standard deviation derivation_1'!K208-'Observed data'!K428</f>
        <v>-0.40800000000000125</v>
      </c>
      <c r="L208" s="7">
        <v>1</v>
      </c>
      <c r="M208" s="4">
        <v>153</v>
      </c>
      <c r="N208" s="9">
        <f t="shared" si="10"/>
        <v>39852.979166666009</v>
      </c>
      <c r="O208" s="7">
        <f>'Standard deviation derivation_1'!O208-'Observed data'!R424</f>
        <v>-0.34799999999999898</v>
      </c>
      <c r="P208" s="7">
        <f>'Standard deviation derivation_1'!P208-'Observed data'!S424</f>
        <v>0.10699999999999932</v>
      </c>
      <c r="Q208" s="7">
        <f>'Standard deviation derivation_1'!Q208-'Observed data'!T424</f>
        <v>-0.22500000000000142</v>
      </c>
      <c r="R208" s="7">
        <f>'Standard deviation derivation_1'!R208-'Observed data'!U424</f>
        <v>-4.3000000000006366E-2</v>
      </c>
      <c r="S208" s="7">
        <f>'Standard deviation derivation_1'!S208-'Observed data'!V424</f>
        <v>-0.1839999999999975</v>
      </c>
      <c r="T208" s="7">
        <f>'Standard deviation derivation_1'!T208-'Observed data'!W424</f>
        <v>-2.7999999999998693E-2</v>
      </c>
      <c r="U208" s="7">
        <f>'Standard deviation derivation_1'!U208-'Observed data'!X424</f>
        <v>-0.28200000000000358</v>
      </c>
      <c r="V208" s="7">
        <f>'Standard deviation derivation_1'!V208-'Observed data'!Y424</f>
        <v>-0.15500000000000114</v>
      </c>
      <c r="X208" s="4">
        <v>153</v>
      </c>
      <c r="Y208" s="9">
        <f t="shared" si="11"/>
        <v>36835.35416666411</v>
      </c>
      <c r="Z208" s="33"/>
      <c r="AA208" s="7">
        <f>'Standard deviation derivation_1'!AA208-'Observed data'!AG460</f>
        <v>-0.29099999999999682</v>
      </c>
      <c r="AB208" s="7">
        <f>'Standard deviation derivation_1'!AB208-'Observed data'!AH460</f>
        <v>-0.43900000000000006</v>
      </c>
      <c r="AC208" s="7">
        <f>'Standard deviation derivation_1'!AC208-'Observed data'!AI460</f>
        <v>-0.2120000000000033</v>
      </c>
      <c r="AD208" s="33"/>
      <c r="AE208" s="7">
        <f>'Standard deviation derivation_1'!AE208-'Observed data'!AK460</f>
        <v>-0.21699999999999875</v>
      </c>
      <c r="AF208" s="7">
        <f>'Standard deviation derivation_1'!AF208-'Observed data'!AL460</f>
        <v>-0.31199999999999761</v>
      </c>
      <c r="AG208" s="7">
        <f>'Standard deviation derivation_1'!AG208-'Observed data'!AM460</f>
        <v>0.12699999999999889</v>
      </c>
    </row>
    <row r="209" spans="1:33" x14ac:dyDescent="0.2">
      <c r="A209">
        <v>1</v>
      </c>
      <c r="B209" s="4">
        <v>153.25</v>
      </c>
      <c r="C209" s="9">
        <f t="shared" si="9"/>
        <v>41631.024305554725</v>
      </c>
      <c r="D209" s="7">
        <f>'Standard deviation derivation_1'!D209-'Observed data'!D429</f>
        <v>0.23100000000000165</v>
      </c>
      <c r="E209" s="7">
        <f>'Standard deviation derivation_1'!E209-'Observed data'!E429</f>
        <v>0.30100000000000193</v>
      </c>
      <c r="F209" s="7">
        <f>'Standard deviation derivation_1'!F209-'Observed data'!F429</f>
        <v>-9.8999999999996646E-2</v>
      </c>
      <c r="G209" s="7">
        <f>'Standard deviation derivation_1'!G209-'Observed data'!G429</f>
        <v>-0.27700000000000102</v>
      </c>
      <c r="H209" s="7">
        <f>'Standard deviation derivation_1'!H209-'Observed data'!H429</f>
        <v>3.6000000000001364E-2</v>
      </c>
      <c r="I209" s="7">
        <f>'Standard deviation derivation_1'!I209-'Observed data'!I429</f>
        <v>0.24499999999999744</v>
      </c>
      <c r="J209" s="7">
        <f>'Standard deviation derivation_1'!J209-'Observed data'!J429</f>
        <v>-0.46399999999999864</v>
      </c>
      <c r="K209" s="7">
        <f>'Standard deviation derivation_1'!K209-'Observed data'!K429</f>
        <v>-0.38899999999999935</v>
      </c>
      <c r="L209" s="7">
        <v>1</v>
      </c>
      <c r="M209" s="4">
        <v>153.25</v>
      </c>
      <c r="N209" s="9">
        <f t="shared" si="10"/>
        <v>39852.982638888228</v>
      </c>
      <c r="O209" s="7">
        <f>'Standard deviation derivation_1'!O209-'Observed data'!R425</f>
        <v>-0.34799999999999898</v>
      </c>
      <c r="P209" s="7">
        <f>'Standard deviation derivation_1'!P209-'Observed data'!S425</f>
        <v>0.10499999999999687</v>
      </c>
      <c r="Q209" s="7">
        <f>'Standard deviation derivation_1'!Q209-'Observed data'!T425</f>
        <v>-0.23199999999999932</v>
      </c>
      <c r="R209" s="7">
        <f>'Standard deviation derivation_1'!R209-'Observed data'!U425</f>
        <v>-4.2999999999999261E-2</v>
      </c>
      <c r="S209" s="7">
        <f>'Standard deviation derivation_1'!S209-'Observed data'!V425</f>
        <v>-0.20000000000000284</v>
      </c>
      <c r="T209" s="7">
        <f>'Standard deviation derivation_1'!T209-'Observed data'!W425</f>
        <v>-2.7000000000001023E-2</v>
      </c>
      <c r="U209" s="7">
        <f>'Standard deviation derivation_1'!U209-'Observed data'!X425</f>
        <v>-0.28599999999999781</v>
      </c>
      <c r="V209" s="7">
        <f>'Standard deviation derivation_1'!V209-'Observed data'!Y425</f>
        <v>-0.15299999999999869</v>
      </c>
      <c r="X209" s="4">
        <v>153.25</v>
      </c>
      <c r="Y209" s="9">
        <f t="shared" si="11"/>
        <v>36835.357638886329</v>
      </c>
      <c r="Z209" s="33"/>
      <c r="AA209" s="7">
        <f>'Standard deviation derivation_1'!AA209-'Observed data'!AG461</f>
        <v>-0.29800000000000182</v>
      </c>
      <c r="AB209" s="7">
        <f>'Standard deviation derivation_1'!AB209-'Observed data'!AH461</f>
        <v>-0.44400000000000261</v>
      </c>
      <c r="AC209" s="7">
        <f>'Standard deviation derivation_1'!AC209-'Observed data'!AI461</f>
        <v>-0.21400000000000574</v>
      </c>
      <c r="AD209" s="33"/>
      <c r="AE209" s="7">
        <f>'Standard deviation derivation_1'!AE209-'Observed data'!AK461</f>
        <v>-0.21999999999999886</v>
      </c>
      <c r="AF209" s="7">
        <f>'Standard deviation derivation_1'!AF209-'Observed data'!AL461</f>
        <v>-0.30699999999999861</v>
      </c>
      <c r="AG209" s="7">
        <f>'Standard deviation derivation_1'!AG209-'Observed data'!AM461</f>
        <v>0.11700000000000088</v>
      </c>
    </row>
    <row r="210" spans="1:33" x14ac:dyDescent="0.2">
      <c r="A210">
        <v>1</v>
      </c>
      <c r="B210" s="4">
        <v>153.5</v>
      </c>
      <c r="C210" s="9">
        <f t="shared" si="9"/>
        <v>41631.027777776944</v>
      </c>
      <c r="D210" s="7">
        <f>'Standard deviation derivation_1'!D210-'Observed data'!D430</f>
        <v>0.24799999999999756</v>
      </c>
      <c r="E210" s="7">
        <f>'Standard deviation derivation_1'!E210-'Observed data'!E430</f>
        <v>0.30799999999999983</v>
      </c>
      <c r="F210" s="7">
        <f>'Standard deviation derivation_1'!F210-'Observed data'!F430</f>
        <v>-0.1039999999999992</v>
      </c>
      <c r="G210" s="7">
        <f>'Standard deviation derivation_1'!G210-'Observed data'!G430</f>
        <v>-0.26999999999999602</v>
      </c>
      <c r="H210" s="7">
        <f>'Standard deviation derivation_1'!H210-'Observed data'!H430</f>
        <v>2.1999999999998465E-2</v>
      </c>
      <c r="I210" s="7">
        <f>'Standard deviation derivation_1'!I210-'Observed data'!I430</f>
        <v>0.25400000000000489</v>
      </c>
      <c r="J210" s="7">
        <f>'Standard deviation derivation_1'!J210-'Observed data'!J430</f>
        <v>-0.45600000000000307</v>
      </c>
      <c r="K210" s="7">
        <f>'Standard deviation derivation_1'!K210-'Observed data'!K430</f>
        <v>-0.36599999999999966</v>
      </c>
      <c r="L210" s="7">
        <v>1</v>
      </c>
      <c r="M210" s="4">
        <v>153.5</v>
      </c>
      <c r="N210" s="9">
        <f t="shared" si="10"/>
        <v>39852.986111110447</v>
      </c>
      <c r="O210" s="7">
        <f>'Standard deviation derivation_1'!O210-'Observed data'!R426</f>
        <v>-0.35600000000000165</v>
      </c>
      <c r="P210" s="7">
        <f>'Standard deviation derivation_1'!P210-'Observed data'!S426</f>
        <v>0.10299999999999443</v>
      </c>
      <c r="Q210" s="7">
        <f>'Standard deviation derivation_1'!Q210-'Observed data'!T426</f>
        <v>-0.23499999999999943</v>
      </c>
      <c r="R210" s="7">
        <f>'Standard deviation derivation_1'!R210-'Observed data'!U426</f>
        <v>-3.3000000000001251E-2</v>
      </c>
      <c r="S210" s="7">
        <f>'Standard deviation derivation_1'!S210-'Observed data'!V426</f>
        <v>-0.20300000000000296</v>
      </c>
      <c r="T210" s="7">
        <f>'Standard deviation derivation_1'!T210-'Observed data'!W426</f>
        <v>-2.7000000000001023E-2</v>
      </c>
      <c r="U210" s="7">
        <f>'Standard deviation derivation_1'!U210-'Observed data'!X426</f>
        <v>-0.28500000000000369</v>
      </c>
      <c r="V210" s="7">
        <f>'Standard deviation derivation_1'!V210-'Observed data'!Y426</f>
        <v>-0.15000000000000213</v>
      </c>
      <c r="X210" s="4">
        <v>153.5</v>
      </c>
      <c r="Y210" s="9">
        <f t="shared" si="11"/>
        <v>36835.361111108548</v>
      </c>
      <c r="Z210" s="33"/>
      <c r="AA210" s="7">
        <f>'Standard deviation derivation_1'!AA210-'Observed data'!AG462</f>
        <v>-0.30499999999999972</v>
      </c>
      <c r="AB210" s="7">
        <f>'Standard deviation derivation_1'!AB210-'Observed data'!AH462</f>
        <v>-0.45000000000000284</v>
      </c>
      <c r="AC210" s="7">
        <f>'Standard deviation derivation_1'!AC210-'Observed data'!AI462</f>
        <v>-0.22100000000000364</v>
      </c>
      <c r="AD210" s="33"/>
      <c r="AE210" s="7">
        <f>'Standard deviation derivation_1'!AE210-'Observed data'!AK462</f>
        <v>-0.22500000000000142</v>
      </c>
      <c r="AF210" s="7">
        <f>'Standard deviation derivation_1'!AF210-'Observed data'!AL462</f>
        <v>-0.3089999999999975</v>
      </c>
      <c r="AG210" s="7">
        <f>'Standard deviation derivation_1'!AG210-'Observed data'!AM462</f>
        <v>0.11799999999999855</v>
      </c>
    </row>
    <row r="211" spans="1:33" x14ac:dyDescent="0.2">
      <c r="A211">
        <v>1</v>
      </c>
      <c r="B211" s="4">
        <v>153.75</v>
      </c>
      <c r="C211" s="9">
        <f t="shared" si="9"/>
        <v>41631.031249999163</v>
      </c>
      <c r="D211" s="7">
        <f>'Standard deviation derivation_1'!D211-'Observed data'!D431</f>
        <v>0.27299999999999613</v>
      </c>
      <c r="E211" s="7">
        <f>'Standard deviation derivation_1'!E211-'Observed data'!E431</f>
        <v>0.31499999999999773</v>
      </c>
      <c r="F211" s="7">
        <f>'Standard deviation derivation_1'!F211-'Observed data'!F431</f>
        <v>-9.9999999999994316E-2</v>
      </c>
      <c r="G211" s="7">
        <f>'Standard deviation derivation_1'!G211-'Observed data'!G431</f>
        <v>-0.25900000000000034</v>
      </c>
      <c r="H211" s="7">
        <f>'Standard deviation derivation_1'!H211-'Observed data'!H431</f>
        <v>1.8000000000000682E-2</v>
      </c>
      <c r="I211" s="7">
        <f>'Standard deviation derivation_1'!I211-'Observed data'!I431</f>
        <v>0.2640000000000029</v>
      </c>
      <c r="J211" s="7">
        <f>'Standard deviation derivation_1'!J211-'Observed data'!J431</f>
        <v>-0.44799999999999329</v>
      </c>
      <c r="K211" s="7">
        <f>'Standard deviation derivation_1'!K211-'Observed data'!K431</f>
        <v>-0.3420000000000023</v>
      </c>
      <c r="L211" s="7">
        <v>1</v>
      </c>
      <c r="M211" s="4">
        <v>153.75</v>
      </c>
      <c r="N211" s="9">
        <f t="shared" si="10"/>
        <v>39852.989583332666</v>
      </c>
      <c r="O211" s="7">
        <f>'Standard deviation derivation_1'!O211-'Observed data'!R427</f>
        <v>-0.3609999999999971</v>
      </c>
      <c r="P211" s="7">
        <f>'Standard deviation derivation_1'!P211-'Observed data'!S427</f>
        <v>0.10099999999999909</v>
      </c>
      <c r="Q211" s="7">
        <f>'Standard deviation derivation_1'!Q211-'Observed data'!T427</f>
        <v>-0.2289999999999992</v>
      </c>
      <c r="R211" s="7">
        <f>'Standard deviation derivation_1'!R211-'Observed data'!U427</f>
        <v>-3.399999999999892E-2</v>
      </c>
      <c r="S211" s="7">
        <f>'Standard deviation derivation_1'!S211-'Observed data'!V427</f>
        <v>-0.21699999999999875</v>
      </c>
      <c r="T211" s="7">
        <f>'Standard deviation derivation_1'!T211-'Observed data'!W427</f>
        <v>-2.9999999999994031E-2</v>
      </c>
      <c r="U211" s="7">
        <f>'Standard deviation derivation_1'!U211-'Observed data'!X427</f>
        <v>-0.29700000000000415</v>
      </c>
      <c r="V211" s="7">
        <f>'Standard deviation derivation_1'!V211-'Observed data'!Y427</f>
        <v>-0.14899999999999736</v>
      </c>
      <c r="X211" s="4">
        <v>153.75</v>
      </c>
      <c r="Y211" s="9">
        <f t="shared" si="11"/>
        <v>36835.364583330767</v>
      </c>
      <c r="Z211" s="33"/>
      <c r="AA211" s="7">
        <f>'Standard deviation derivation_1'!AA211-'Observed data'!AG463</f>
        <v>-0.31299999999999528</v>
      </c>
      <c r="AB211" s="7">
        <f>'Standard deviation derivation_1'!AB211-'Observed data'!AH463</f>
        <v>-0.45199999999999818</v>
      </c>
      <c r="AC211" s="7">
        <f>'Standard deviation derivation_1'!AC211-'Observed data'!AI463</f>
        <v>-0.23399999999999466</v>
      </c>
      <c r="AD211" s="33"/>
      <c r="AE211" s="7">
        <f>'Standard deviation derivation_1'!AE211-'Observed data'!AK463</f>
        <v>-0.2289999999999992</v>
      </c>
      <c r="AF211" s="7">
        <f>'Standard deviation derivation_1'!AF211-'Observed data'!AL463</f>
        <v>-0.31299999999999528</v>
      </c>
      <c r="AG211" s="7">
        <f>'Standard deviation derivation_1'!AG211-'Observed data'!AM463</f>
        <v>0.10099999999999909</v>
      </c>
    </row>
    <row r="212" spans="1:33" x14ac:dyDescent="0.2">
      <c r="A212">
        <v>1</v>
      </c>
      <c r="B212" s="4">
        <v>154</v>
      </c>
      <c r="C212" s="9">
        <f t="shared" si="9"/>
        <v>41631.034722221382</v>
      </c>
      <c r="D212" s="7">
        <f>'Standard deviation derivation_1'!D212-'Observed data'!D432</f>
        <v>0.27799999999999869</v>
      </c>
      <c r="E212" s="7">
        <f>'Standard deviation derivation_1'!E212-'Observed data'!E432</f>
        <v>0.32200000000000273</v>
      </c>
      <c r="F212" s="7">
        <f>'Standard deviation derivation_1'!F212-'Observed data'!F432</f>
        <v>-8.8999999999998636E-2</v>
      </c>
      <c r="G212" s="7">
        <f>'Standard deviation derivation_1'!G212-'Observed data'!G432</f>
        <v>-0.25</v>
      </c>
      <c r="H212" s="7">
        <f>'Standard deviation derivation_1'!H212-'Observed data'!H432</f>
        <v>-3.0000000000001137E-3</v>
      </c>
      <c r="I212" s="7">
        <f>'Standard deviation derivation_1'!I212-'Observed data'!I432</f>
        <v>0.28600000000000136</v>
      </c>
      <c r="J212" s="7">
        <f>'Standard deviation derivation_1'!J212-'Observed data'!J432</f>
        <v>-0.4409999999999954</v>
      </c>
      <c r="K212" s="7">
        <f>'Standard deviation derivation_1'!K212-'Observed data'!K432</f>
        <v>-0.31599999999999895</v>
      </c>
      <c r="L212" s="7">
        <v>1</v>
      </c>
      <c r="M212" s="4">
        <v>154</v>
      </c>
      <c r="N212" s="9">
        <f t="shared" si="10"/>
        <v>39852.993055554885</v>
      </c>
      <c r="O212" s="7">
        <f>'Standard deviation derivation_1'!O212-'Observed data'!R428</f>
        <v>-0.37100000000000222</v>
      </c>
      <c r="P212" s="7">
        <f>'Standard deviation derivation_1'!P212-'Observed data'!S428</f>
        <v>9.7999999999998977E-2</v>
      </c>
      <c r="Q212" s="7">
        <f>'Standard deviation derivation_1'!Q212-'Observed data'!T428</f>
        <v>-0.23600000000000421</v>
      </c>
      <c r="R212" s="7">
        <f>'Standard deviation derivation_1'!R212-'Observed data'!U428</f>
        <v>-2.4999999999998579E-2</v>
      </c>
      <c r="S212" s="7">
        <f>'Standard deviation derivation_1'!S212-'Observed data'!V428</f>
        <v>-0.23100000000000165</v>
      </c>
      <c r="T212" s="7">
        <f>'Standard deviation derivation_1'!T212-'Observed data'!W428</f>
        <v>-2.7000000000001023E-2</v>
      </c>
      <c r="U212" s="7">
        <f>'Standard deviation derivation_1'!U212-'Observed data'!X428</f>
        <v>-0.29600000000000293</v>
      </c>
      <c r="V212" s="7">
        <f>'Standard deviation derivation_1'!V212-'Observed data'!Y428</f>
        <v>-0.14399999999999835</v>
      </c>
      <c r="X212" s="4">
        <v>154</v>
      </c>
      <c r="Y212" s="9">
        <f t="shared" si="11"/>
        <v>36835.368055552986</v>
      </c>
      <c r="Z212" s="33"/>
      <c r="AA212" s="7">
        <f>'Standard deviation derivation_1'!AA212-'Observed data'!AG464</f>
        <v>-0.32099999999999795</v>
      </c>
      <c r="AB212" s="7">
        <f>'Standard deviation derivation_1'!AB212-'Observed data'!AH464</f>
        <v>-0.45700000000000074</v>
      </c>
      <c r="AC212" s="7">
        <f>'Standard deviation derivation_1'!AC212-'Observed data'!AI464</f>
        <v>-0.24600000000000222</v>
      </c>
      <c r="AD212" s="33"/>
      <c r="AE212" s="7">
        <f>'Standard deviation derivation_1'!AE212-'Observed data'!AK464</f>
        <v>-0.23199999999999932</v>
      </c>
      <c r="AF212" s="7">
        <f>'Standard deviation derivation_1'!AF212-'Observed data'!AL464</f>
        <v>-0.32500000000000284</v>
      </c>
      <c r="AG212" s="7">
        <f>'Standard deviation derivation_1'!AG212-'Observed data'!AM464</f>
        <v>0.10300000000000153</v>
      </c>
    </row>
    <row r="213" spans="1:33" x14ac:dyDescent="0.2">
      <c r="A213">
        <v>1</v>
      </c>
      <c r="B213" s="4">
        <v>154.25</v>
      </c>
      <c r="C213" s="9">
        <f t="shared" si="9"/>
        <v>41631.038194443601</v>
      </c>
      <c r="D213" s="7">
        <f>'Standard deviation derivation_1'!D213-'Observed data'!D433</f>
        <v>0.29899999999999949</v>
      </c>
      <c r="E213" s="7">
        <f>'Standard deviation derivation_1'!E213-'Observed data'!E433</f>
        <v>0.32600000000000051</v>
      </c>
      <c r="F213" s="7">
        <f>'Standard deviation derivation_1'!F213-'Observed data'!F433</f>
        <v>-8.9999999999996305E-2</v>
      </c>
      <c r="G213" s="7">
        <f>'Standard deviation derivation_1'!G213-'Observed data'!G433</f>
        <v>-0.23899999999999721</v>
      </c>
      <c r="H213" s="7">
        <f>'Standard deviation derivation_1'!H213-'Observed data'!H433</f>
        <v>-1.8999999999998352E-2</v>
      </c>
      <c r="I213" s="7">
        <f>'Standard deviation derivation_1'!I213-'Observed data'!I433</f>
        <v>0.28800000000000381</v>
      </c>
      <c r="J213" s="7">
        <f>'Standard deviation derivation_1'!J213-'Observed data'!J433</f>
        <v>-0.43499999999999517</v>
      </c>
      <c r="K213" s="7">
        <f>'Standard deviation derivation_1'!K213-'Observed data'!K433</f>
        <v>-0.28999999999999915</v>
      </c>
      <c r="L213" s="7">
        <v>1</v>
      </c>
      <c r="M213" s="4">
        <v>154.25</v>
      </c>
      <c r="N213" s="9">
        <f t="shared" si="10"/>
        <v>39852.996527777104</v>
      </c>
      <c r="O213" s="7">
        <f>'Standard deviation derivation_1'!O213-'Observed data'!R429</f>
        <v>-0.39099999999999824</v>
      </c>
      <c r="P213" s="7">
        <f>'Standard deviation derivation_1'!P213-'Observed data'!S429</f>
        <v>9.5999999999996533E-2</v>
      </c>
      <c r="Q213" s="7">
        <f>'Standard deviation derivation_1'!Q213-'Observed data'!T429</f>
        <v>-0.24199999999999733</v>
      </c>
      <c r="R213" s="7">
        <f>'Standard deviation derivation_1'!R213-'Observed data'!U429</f>
        <v>-3.6000000000001364E-2</v>
      </c>
      <c r="S213" s="7">
        <f>'Standard deviation derivation_1'!S213-'Observed data'!V429</f>
        <v>-0.24699999999999989</v>
      </c>
      <c r="T213" s="7">
        <f>'Standard deviation derivation_1'!T213-'Observed data'!W429</f>
        <v>-3.0999999999998806E-2</v>
      </c>
      <c r="U213" s="7">
        <f>'Standard deviation derivation_1'!U213-'Observed data'!X429</f>
        <v>-0.29600000000000293</v>
      </c>
      <c r="V213" s="7">
        <f>'Standard deviation derivation_1'!V213-'Observed data'!Y429</f>
        <v>-0.1369999999999969</v>
      </c>
      <c r="X213" s="4">
        <v>154.25</v>
      </c>
      <c r="Y213" s="9">
        <f t="shared" si="11"/>
        <v>36835.371527775205</v>
      </c>
      <c r="Z213" s="33"/>
      <c r="AA213" s="7">
        <f>'Standard deviation derivation_1'!AA213-'Observed data'!AG465</f>
        <v>-0.32600000000000051</v>
      </c>
      <c r="AB213" s="7">
        <f>'Standard deviation derivation_1'!AB213-'Observed data'!AH465</f>
        <v>-0.45699999999999363</v>
      </c>
      <c r="AC213" s="7">
        <f>'Standard deviation derivation_1'!AC213-'Observed data'!AI465</f>
        <v>-0.25500000000000256</v>
      </c>
      <c r="AD213" s="33"/>
      <c r="AE213" s="7">
        <f>'Standard deviation derivation_1'!AE213-'Observed data'!AK465</f>
        <v>-0.23499999999999943</v>
      </c>
      <c r="AF213" s="7">
        <f>'Standard deviation derivation_1'!AF213-'Observed data'!AL465</f>
        <v>-0.31300000000000239</v>
      </c>
      <c r="AG213" s="7">
        <f>'Standard deviation derivation_1'!AG213-'Observed data'!AM465</f>
        <v>8.8999999999998636E-2</v>
      </c>
    </row>
    <row r="214" spans="1:33" x14ac:dyDescent="0.2">
      <c r="A214">
        <v>1</v>
      </c>
      <c r="B214" s="4">
        <v>154.5</v>
      </c>
      <c r="C214" s="9">
        <f t="shared" si="9"/>
        <v>41631.04166666582</v>
      </c>
      <c r="D214" s="7">
        <f>'Standard deviation derivation_1'!D214-'Observed data'!D434</f>
        <v>0.28699999999999903</v>
      </c>
      <c r="E214" s="7">
        <f>'Standard deviation derivation_1'!E214-'Observed data'!E434</f>
        <v>0.33200000000000074</v>
      </c>
      <c r="F214" s="7">
        <f>'Standard deviation derivation_1'!F214-'Observed data'!F434</f>
        <v>-9.1999999999998749E-2</v>
      </c>
      <c r="G214" s="7">
        <f>'Standard deviation derivation_1'!G214-'Observed data'!G434</f>
        <v>-0.23299999999999699</v>
      </c>
      <c r="H214" s="7">
        <f>'Standard deviation derivation_1'!H214-'Observed data'!H434</f>
        <v>-3.5999999999994259E-2</v>
      </c>
      <c r="I214" s="7">
        <f>'Standard deviation derivation_1'!I214-'Observed data'!I434</f>
        <v>0.30400000000000205</v>
      </c>
      <c r="J214" s="7">
        <f>'Standard deviation derivation_1'!J214-'Observed data'!J434</f>
        <v>-0.42799999999999727</v>
      </c>
      <c r="K214" s="7">
        <f>'Standard deviation derivation_1'!K214-'Observed data'!K434</f>
        <v>-0.26399999999999935</v>
      </c>
      <c r="L214" s="7">
        <v>1</v>
      </c>
      <c r="M214" s="4">
        <v>154.5</v>
      </c>
      <c r="N214" s="9">
        <f t="shared" si="10"/>
        <v>39852.999999999323</v>
      </c>
      <c r="O214" s="7">
        <f>'Standard deviation derivation_1'!O214-'Observed data'!R430</f>
        <v>-0.37900000000000489</v>
      </c>
      <c r="P214" s="7">
        <f>'Standard deviation derivation_1'!P214-'Observed data'!S430</f>
        <v>9.6000000000003638E-2</v>
      </c>
      <c r="Q214" s="7">
        <f>'Standard deviation derivation_1'!Q214-'Observed data'!T430</f>
        <v>-0.24399999999999977</v>
      </c>
      <c r="R214" s="7">
        <f>'Standard deviation derivation_1'!R214-'Observed data'!U430</f>
        <v>-3.7999999999996703E-2</v>
      </c>
      <c r="S214" s="7">
        <f>'Standard deviation derivation_1'!S214-'Observed data'!V430</f>
        <v>-0.25200000000000244</v>
      </c>
      <c r="T214" s="7">
        <f>'Standard deviation derivation_1'!T214-'Observed data'!W430</f>
        <v>-3.0000000000001137E-2</v>
      </c>
      <c r="U214" s="7">
        <f>'Standard deviation derivation_1'!U214-'Observed data'!X430</f>
        <v>-0.29699999999999704</v>
      </c>
      <c r="V214" s="7">
        <f>'Standard deviation derivation_1'!V214-'Observed data'!Y430</f>
        <v>-0.1319999999999979</v>
      </c>
      <c r="X214" s="4">
        <v>154.5</v>
      </c>
      <c r="Y214" s="9">
        <f t="shared" si="11"/>
        <v>36835.374999997424</v>
      </c>
      <c r="Z214" s="33"/>
      <c r="AA214" s="7">
        <f>'Standard deviation derivation_1'!AA214-'Observed data'!AG466</f>
        <v>-0.33599999999999852</v>
      </c>
      <c r="AB214" s="7">
        <f>'Standard deviation derivation_1'!AB214-'Observed data'!AH466</f>
        <v>-0.46799999999999642</v>
      </c>
      <c r="AC214" s="7">
        <f>'Standard deviation derivation_1'!AC214-'Observed data'!AI466</f>
        <v>-0.25799999999999557</v>
      </c>
      <c r="AD214" s="33"/>
      <c r="AE214" s="7">
        <f>'Standard deviation derivation_1'!AE214-'Observed data'!AK466</f>
        <v>-0.24000000000000199</v>
      </c>
      <c r="AF214" s="7">
        <f>'Standard deviation derivation_1'!AF214-'Observed data'!AL466</f>
        <v>-0.31400000000000006</v>
      </c>
      <c r="AG214" s="7">
        <f>'Standard deviation derivation_1'!AG214-'Observed data'!AM466</f>
        <v>8.9999999999999858E-2</v>
      </c>
    </row>
    <row r="215" spans="1:33" x14ac:dyDescent="0.2">
      <c r="A215">
        <v>1</v>
      </c>
      <c r="B215" s="4">
        <v>154.75</v>
      </c>
      <c r="C215" s="9">
        <f t="shared" si="9"/>
        <v>41631.045138888039</v>
      </c>
      <c r="D215" s="7">
        <f>'Standard deviation derivation_1'!D215-'Observed data'!D435</f>
        <v>0.30499999999999972</v>
      </c>
      <c r="E215" s="7">
        <f>'Standard deviation derivation_1'!E215-'Observed data'!E435</f>
        <v>0.3370000000000033</v>
      </c>
      <c r="F215" s="7">
        <f>'Standard deviation derivation_1'!F215-'Observed data'!F435</f>
        <v>-8.3999999999996078E-2</v>
      </c>
      <c r="G215" s="7">
        <f>'Standard deviation derivation_1'!G215-'Observed data'!G435</f>
        <v>-0.2219999999999942</v>
      </c>
      <c r="H215" s="7">
        <f>'Standard deviation derivation_1'!H215-'Observed data'!H435</f>
        <v>-3.9999999999999147E-2</v>
      </c>
      <c r="I215" s="7">
        <f>'Standard deviation derivation_1'!I215-'Observed data'!I435</f>
        <v>0.32700000000000529</v>
      </c>
      <c r="J215" s="7">
        <f>'Standard deviation derivation_1'!J215-'Observed data'!J435</f>
        <v>-0.42000000000000171</v>
      </c>
      <c r="K215" s="7">
        <f>'Standard deviation derivation_1'!K215-'Observed data'!K435</f>
        <v>-0.23900000000000077</v>
      </c>
      <c r="L215" s="7">
        <v>1</v>
      </c>
      <c r="M215" s="4">
        <v>154.75</v>
      </c>
      <c r="N215" s="9">
        <f t="shared" si="10"/>
        <v>39853.003472221542</v>
      </c>
      <c r="O215" s="7">
        <f>'Standard deviation derivation_1'!O215-'Observed data'!R431</f>
        <v>-0.37000000000000455</v>
      </c>
      <c r="P215" s="7">
        <f>'Standard deviation derivation_1'!P215-'Observed data'!S431</f>
        <v>9.5000000000005969E-2</v>
      </c>
      <c r="Q215" s="7">
        <f>'Standard deviation derivation_1'!Q215-'Observed data'!T431</f>
        <v>-0.24099999999999966</v>
      </c>
      <c r="R215" s="7">
        <f>'Standard deviation derivation_1'!R215-'Observed data'!U431</f>
        <v>-4.2999999999999261E-2</v>
      </c>
      <c r="S215" s="7">
        <f>'Standard deviation derivation_1'!S215-'Observed data'!V431</f>
        <v>-0.27000000000000313</v>
      </c>
      <c r="T215" s="7">
        <f>'Standard deviation derivation_1'!T215-'Observed data'!W431</f>
        <v>-2.7000000000001023E-2</v>
      </c>
      <c r="U215" s="7">
        <f>'Standard deviation derivation_1'!U215-'Observed data'!X431</f>
        <v>-0.28699999999999903</v>
      </c>
      <c r="V215" s="7">
        <f>'Standard deviation derivation_1'!V215-'Observed data'!Y431</f>
        <v>-0.12399999999999878</v>
      </c>
      <c r="X215" s="4">
        <v>154.75</v>
      </c>
      <c r="Y215" s="9">
        <f t="shared" si="11"/>
        <v>36835.378472219643</v>
      </c>
      <c r="Z215" s="33"/>
      <c r="AA215" s="7">
        <f>'Standard deviation derivation_1'!AA215-'Observed data'!AG467</f>
        <v>-0.34499999999999886</v>
      </c>
      <c r="AB215" s="7">
        <f>'Standard deviation derivation_1'!AB215-'Observed data'!AH467</f>
        <v>-0.47100000000000364</v>
      </c>
      <c r="AC215" s="7">
        <f>'Standard deviation derivation_1'!AC215-'Observed data'!AI467</f>
        <v>-0.26999999999999602</v>
      </c>
      <c r="AD215" s="33"/>
      <c r="AE215" s="7">
        <f>'Standard deviation derivation_1'!AE215-'Observed data'!AK467</f>
        <v>-0.24000000000000199</v>
      </c>
      <c r="AF215" s="7">
        <f>'Standard deviation derivation_1'!AF215-'Observed data'!AL467</f>
        <v>-0.31200000000000472</v>
      </c>
      <c r="AG215" s="7">
        <f>'Standard deviation derivation_1'!AG215-'Observed data'!AM467</f>
        <v>7.7999999999999403E-2</v>
      </c>
    </row>
    <row r="216" spans="1:33" x14ac:dyDescent="0.2">
      <c r="A216">
        <v>1</v>
      </c>
      <c r="B216" s="4">
        <v>155</v>
      </c>
      <c r="C216" s="9">
        <f t="shared" si="9"/>
        <v>41631.048611110258</v>
      </c>
      <c r="D216" s="7">
        <f>'Standard deviation derivation_1'!D216-'Observed data'!D436</f>
        <v>0.29099999999999682</v>
      </c>
      <c r="E216" s="7">
        <f>'Standard deviation derivation_1'!E216-'Observed data'!E436</f>
        <v>0.34000000000000341</v>
      </c>
      <c r="F216" s="7">
        <f>'Standard deviation derivation_1'!F216-'Observed data'!F436</f>
        <v>-8.8999999999998636E-2</v>
      </c>
      <c r="G216" s="7">
        <f>'Standard deviation derivation_1'!G216-'Observed data'!G436</f>
        <v>-0.21300000000000097</v>
      </c>
      <c r="H216" s="7">
        <f>'Standard deviation derivation_1'!H216-'Observed data'!H436</f>
        <v>-5.9000000000004604E-2</v>
      </c>
      <c r="I216" s="7">
        <f>'Standard deviation derivation_1'!I216-'Observed data'!I436</f>
        <v>0.32400000000000517</v>
      </c>
      <c r="J216" s="7">
        <f>'Standard deviation derivation_1'!J216-'Observed data'!J436</f>
        <v>-0.41499999999999915</v>
      </c>
      <c r="K216" s="7">
        <f>'Standard deviation derivation_1'!K216-'Observed data'!K436</f>
        <v>-0.21299999999999741</v>
      </c>
      <c r="L216" s="7">
        <v>1</v>
      </c>
      <c r="M216" s="4">
        <v>155</v>
      </c>
      <c r="N216" s="9">
        <f t="shared" si="10"/>
        <v>39853.006944443761</v>
      </c>
      <c r="O216" s="7">
        <f>'Standard deviation derivation_1'!O216-'Observed data'!R432</f>
        <v>-0.35299999999999443</v>
      </c>
      <c r="P216" s="7">
        <f>'Standard deviation derivation_1'!P216-'Observed data'!S432</f>
        <v>9.4999999999998863E-2</v>
      </c>
      <c r="Q216" s="7">
        <f>'Standard deviation derivation_1'!Q216-'Observed data'!T432</f>
        <v>-0.25600000000000023</v>
      </c>
      <c r="R216" s="7">
        <f>'Standard deviation derivation_1'!R216-'Observed data'!U432</f>
        <v>-3.8999999999994373E-2</v>
      </c>
      <c r="S216" s="7">
        <f>'Standard deviation derivation_1'!S216-'Observed data'!V432</f>
        <v>-0.29299999999999926</v>
      </c>
      <c r="T216" s="7">
        <f>'Standard deviation derivation_1'!T216-'Observed data'!W432</f>
        <v>-3.0000000000001137E-2</v>
      </c>
      <c r="U216" s="7">
        <f>'Standard deviation derivation_1'!U216-'Observed data'!X432</f>
        <v>-0.29599999999999937</v>
      </c>
      <c r="V216" s="7">
        <f>'Standard deviation derivation_1'!V216-'Observed data'!Y432</f>
        <v>-0.1180000000000021</v>
      </c>
      <c r="X216" s="4">
        <v>155</v>
      </c>
      <c r="Y216" s="9">
        <f t="shared" si="11"/>
        <v>36835.381944441862</v>
      </c>
      <c r="Z216" s="33"/>
      <c r="AA216" s="7">
        <f>'Standard deviation derivation_1'!AA216-'Observed data'!AG468</f>
        <v>-0.35300000000000153</v>
      </c>
      <c r="AB216" s="7">
        <f>'Standard deviation derivation_1'!AB216-'Observed data'!AH468</f>
        <v>-0.47500000000000142</v>
      </c>
      <c r="AC216" s="7">
        <f>'Standard deviation derivation_1'!AC216-'Observed data'!AI468</f>
        <v>-0.28399999999999892</v>
      </c>
      <c r="AD216" s="33"/>
      <c r="AE216" s="7">
        <f>'Standard deviation derivation_1'!AE216-'Observed data'!AK468</f>
        <v>-0.24199999999999733</v>
      </c>
      <c r="AF216" s="7">
        <f>'Standard deviation derivation_1'!AF216-'Observed data'!AL468</f>
        <v>-0.31900000000000261</v>
      </c>
      <c r="AG216" s="7">
        <f>'Standard deviation derivation_1'!AG216-'Observed data'!AM468</f>
        <v>7.6000000000000512E-2</v>
      </c>
    </row>
    <row r="217" spans="1:33" x14ac:dyDescent="0.2">
      <c r="A217">
        <v>1</v>
      </c>
      <c r="B217" s="4">
        <v>155.25</v>
      </c>
      <c r="C217" s="9">
        <f t="shared" si="9"/>
        <v>41631.052083332477</v>
      </c>
      <c r="D217" s="7">
        <f>'Standard deviation derivation_1'!D217-'Observed data'!D437</f>
        <v>0.30399999999999494</v>
      </c>
      <c r="E217" s="7">
        <f>'Standard deviation derivation_1'!E217-'Observed data'!E437</f>
        <v>0.34399999999999409</v>
      </c>
      <c r="F217" s="7">
        <f>'Standard deviation derivation_1'!F217-'Observed data'!F437</f>
        <v>-8.5000000000000853E-2</v>
      </c>
      <c r="G217" s="7">
        <f>'Standard deviation derivation_1'!G217-'Observed data'!G437</f>
        <v>-0.21099999999999852</v>
      </c>
      <c r="H217" s="7">
        <f>'Standard deviation derivation_1'!H217-'Observed data'!H437</f>
        <v>-5.8999999999997499E-2</v>
      </c>
      <c r="I217" s="7">
        <f>'Standard deviation derivation_1'!I217-'Observed data'!I437</f>
        <v>0.32600000000000051</v>
      </c>
      <c r="J217" s="7">
        <f>'Standard deviation derivation_1'!J217-'Observed data'!J437</f>
        <v>-0.40700000000000358</v>
      </c>
      <c r="K217" s="7">
        <f>'Standard deviation derivation_1'!K217-'Observed data'!K437</f>
        <v>-0.18900000000000006</v>
      </c>
      <c r="L217" s="7">
        <v>1</v>
      </c>
      <c r="M217" s="4">
        <v>155.25</v>
      </c>
      <c r="N217" s="9">
        <f t="shared" si="10"/>
        <v>39853.01041666598</v>
      </c>
      <c r="O217" s="7">
        <f>'Standard deviation derivation_1'!O217-'Observed data'!R433</f>
        <v>-0.33599999999999852</v>
      </c>
      <c r="P217" s="7">
        <f>'Standard deviation derivation_1'!P217-'Observed data'!S433</f>
        <v>9.7000000000001307E-2</v>
      </c>
      <c r="Q217" s="7">
        <f>'Standard deviation derivation_1'!Q217-'Observed data'!T433</f>
        <v>-0.25999999999999801</v>
      </c>
      <c r="R217" s="7">
        <f>'Standard deviation derivation_1'!R217-'Observed data'!U433</f>
        <v>-3.5000000000003695E-2</v>
      </c>
      <c r="S217" s="7">
        <f>'Standard deviation derivation_1'!S217-'Observed data'!V433</f>
        <v>-0.29500000000000171</v>
      </c>
      <c r="T217" s="7">
        <f>'Standard deviation derivation_1'!T217-'Observed data'!W433</f>
        <v>-3.2000000000003581E-2</v>
      </c>
      <c r="U217" s="7">
        <f>'Standard deviation derivation_1'!U217-'Observed data'!X433</f>
        <v>-0.29199999999999804</v>
      </c>
      <c r="V217" s="7">
        <f>'Standard deviation derivation_1'!V217-'Observed data'!Y433</f>
        <v>-0.11200000000000188</v>
      </c>
      <c r="X217" s="4">
        <v>155.25</v>
      </c>
      <c r="Y217" s="9">
        <f t="shared" si="11"/>
        <v>36835.385416664081</v>
      </c>
      <c r="Z217" s="33"/>
      <c r="AA217" s="7">
        <f>'Standard deviation derivation_1'!AA217-'Observed data'!AG469</f>
        <v>-0.36200000000000188</v>
      </c>
      <c r="AB217" s="7">
        <f>'Standard deviation derivation_1'!AB217-'Observed data'!AH469</f>
        <v>-0.47799999999999443</v>
      </c>
      <c r="AC217" s="7">
        <f>'Standard deviation derivation_1'!AC217-'Observed data'!AI469</f>
        <v>-0.29099999999999682</v>
      </c>
      <c r="AD217" s="33"/>
      <c r="AE217" s="7">
        <f>'Standard deviation derivation_1'!AE217-'Observed data'!AK469</f>
        <v>-0.24000000000000199</v>
      </c>
      <c r="AF217" s="7">
        <f>'Standard deviation derivation_1'!AF217-'Observed data'!AL469</f>
        <v>-0.31000000000000227</v>
      </c>
      <c r="AG217" s="7">
        <f>'Standard deviation derivation_1'!AG217-'Observed data'!AM469</f>
        <v>7.6000000000000512E-2</v>
      </c>
    </row>
    <row r="218" spans="1:33" x14ac:dyDescent="0.2">
      <c r="A218">
        <v>1</v>
      </c>
      <c r="B218" s="4">
        <v>155.5</v>
      </c>
      <c r="C218" s="9">
        <f t="shared" si="9"/>
        <v>41631.055555554696</v>
      </c>
      <c r="D218" s="7">
        <f>'Standard deviation derivation_1'!D218-'Observed data'!D438</f>
        <v>0.32099999999999795</v>
      </c>
      <c r="E218" s="7">
        <f>'Standard deviation derivation_1'!E218-'Observed data'!E438</f>
        <v>0.34700000000000131</v>
      </c>
      <c r="F218" s="7">
        <f>'Standard deviation derivation_1'!F218-'Observed data'!F438</f>
        <v>-7.1999999999995623E-2</v>
      </c>
      <c r="G218" s="7">
        <f>'Standard deviation derivation_1'!G218-'Observed data'!G438</f>
        <v>-0.20799999999999841</v>
      </c>
      <c r="H218" s="7">
        <f>'Standard deviation derivation_1'!H218-'Observed data'!H438</f>
        <v>-7.6000000000000512E-2</v>
      </c>
      <c r="I218" s="7">
        <f>'Standard deviation derivation_1'!I218-'Observed data'!I438</f>
        <v>0.32800000000000296</v>
      </c>
      <c r="J218" s="7">
        <f>'Standard deviation derivation_1'!J218-'Observed data'!J438</f>
        <v>-0.40200000000000102</v>
      </c>
      <c r="K218" s="7">
        <f>'Standard deviation derivation_1'!K218-'Observed data'!K438</f>
        <v>-0.1650000000000027</v>
      </c>
      <c r="L218" s="7">
        <v>1</v>
      </c>
      <c r="M218" s="4">
        <v>155.5</v>
      </c>
      <c r="N218" s="9">
        <f t="shared" si="10"/>
        <v>39853.013888888199</v>
      </c>
      <c r="O218" s="7">
        <f>'Standard deviation derivation_1'!O218-'Observed data'!R434</f>
        <v>-0.32499999999999574</v>
      </c>
      <c r="P218" s="7">
        <f>'Standard deviation derivation_1'!P218-'Observed data'!S434</f>
        <v>9.7000000000001307E-2</v>
      </c>
      <c r="Q218" s="7">
        <f>'Standard deviation derivation_1'!Q218-'Observed data'!T434</f>
        <v>-0.26100000000000279</v>
      </c>
      <c r="R218" s="7">
        <f>'Standard deviation derivation_1'!R218-'Observed data'!U434</f>
        <v>-3.399999999999892E-2</v>
      </c>
      <c r="S218" s="7">
        <f>'Standard deviation derivation_1'!S218-'Observed data'!V434</f>
        <v>-0.30600000000000449</v>
      </c>
      <c r="T218" s="7">
        <f>'Standard deviation derivation_1'!T218-'Observed data'!W434</f>
        <v>-3.5000000000003695E-2</v>
      </c>
      <c r="U218" s="7">
        <f>'Standard deviation derivation_1'!U218-'Observed data'!X434</f>
        <v>-0.28800000000000026</v>
      </c>
      <c r="V218" s="7">
        <f>'Standard deviation derivation_1'!V218-'Observed data'!Y434</f>
        <v>-0.10500000000000043</v>
      </c>
      <c r="X218" s="4">
        <v>155.5</v>
      </c>
      <c r="Y218" s="9">
        <f t="shared" si="11"/>
        <v>36835.3888888863</v>
      </c>
      <c r="Z218" s="33"/>
      <c r="AA218" s="7">
        <f>'Standard deviation derivation_1'!AA218-'Observed data'!AG470</f>
        <v>-0.37300000000000466</v>
      </c>
      <c r="AB218" s="7">
        <f>'Standard deviation derivation_1'!AB218-'Observed data'!AH470</f>
        <v>-0.48999999999999488</v>
      </c>
      <c r="AC218" s="7">
        <f>'Standard deviation derivation_1'!AC218-'Observed data'!AI470</f>
        <v>-0.29899999999999949</v>
      </c>
      <c r="AD218" s="33"/>
      <c r="AE218" s="7">
        <f>'Standard deviation derivation_1'!AE218-'Observed data'!AK470</f>
        <v>-0.2359999999999971</v>
      </c>
      <c r="AF218" s="7">
        <f>'Standard deviation derivation_1'!AF218-'Observed data'!AL470</f>
        <v>-0.31799999999999784</v>
      </c>
      <c r="AG218" s="7">
        <f>'Standard deviation derivation_1'!AG218-'Observed data'!AM470</f>
        <v>6.6000000000002501E-2</v>
      </c>
    </row>
    <row r="219" spans="1:33" x14ac:dyDescent="0.2">
      <c r="A219">
        <v>1</v>
      </c>
      <c r="B219" s="4">
        <v>155.75</v>
      </c>
      <c r="C219" s="9">
        <f t="shared" si="9"/>
        <v>41631.059027776915</v>
      </c>
      <c r="D219" s="7">
        <f>'Standard deviation derivation_1'!D219-'Observed data'!D439</f>
        <v>0.28099999999999881</v>
      </c>
      <c r="E219" s="7">
        <f>'Standard deviation derivation_1'!E219-'Observed data'!E439</f>
        <v>0.34700000000000131</v>
      </c>
      <c r="F219" s="7">
        <f>'Standard deviation derivation_1'!F219-'Observed data'!F439</f>
        <v>-7.5000000000002842E-2</v>
      </c>
      <c r="G219" s="7">
        <f>'Standard deviation derivation_1'!G219-'Observed data'!G439</f>
        <v>-0.19699999999999562</v>
      </c>
      <c r="H219" s="7">
        <f>'Standard deviation derivation_1'!H219-'Observed data'!H439</f>
        <v>-7.3000000000000398E-2</v>
      </c>
      <c r="I219" s="7">
        <f>'Standard deviation derivation_1'!I219-'Observed data'!I439</f>
        <v>0.34000000000000341</v>
      </c>
      <c r="J219" s="7">
        <f>'Standard deviation derivation_1'!J219-'Observed data'!J439</f>
        <v>-0.39900000000000091</v>
      </c>
      <c r="K219" s="7">
        <f>'Standard deviation derivation_1'!K219-'Observed data'!K439</f>
        <v>-0.14199999999999946</v>
      </c>
      <c r="L219" s="7">
        <v>1</v>
      </c>
      <c r="M219" s="4">
        <v>155.75</v>
      </c>
      <c r="N219" s="9">
        <f t="shared" si="10"/>
        <v>39853.017361110418</v>
      </c>
      <c r="O219" s="7">
        <f>'Standard deviation derivation_1'!O219-'Observed data'!R435</f>
        <v>-0.31700000000000017</v>
      </c>
      <c r="P219" s="7">
        <f>'Standard deviation derivation_1'!P219-'Observed data'!S435</f>
        <v>9.7000000000001307E-2</v>
      </c>
      <c r="Q219" s="7">
        <f>'Standard deviation derivation_1'!Q219-'Observed data'!T435</f>
        <v>-0.26600000000000534</v>
      </c>
      <c r="R219" s="7">
        <f>'Standard deviation derivation_1'!R219-'Observed data'!U435</f>
        <v>-3.4999999999996589E-2</v>
      </c>
      <c r="S219" s="7">
        <f>'Standard deviation derivation_1'!S219-'Observed data'!V435</f>
        <v>-0.30399999999999494</v>
      </c>
      <c r="T219" s="7">
        <f>'Standard deviation derivation_1'!T219-'Observed data'!W435</f>
        <v>-3.9000000000001478E-2</v>
      </c>
      <c r="U219" s="7">
        <f>'Standard deviation derivation_1'!U219-'Observed data'!X435</f>
        <v>-0.28200000000000003</v>
      </c>
      <c r="V219" s="7">
        <f>'Standard deviation derivation_1'!V219-'Observed data'!Y435</f>
        <v>-9.9000000000000199E-2</v>
      </c>
      <c r="X219" s="4">
        <v>155.75</v>
      </c>
      <c r="Y219" s="9">
        <f t="shared" si="11"/>
        <v>36835.392361108519</v>
      </c>
      <c r="Z219" s="33"/>
      <c r="AA219" s="7">
        <f>'Standard deviation derivation_1'!AA219-'Observed data'!AG471</f>
        <v>-0.3819999999999979</v>
      </c>
      <c r="AB219" s="7">
        <f>'Standard deviation derivation_1'!AB219-'Observed data'!AH471</f>
        <v>-0.48700000000000188</v>
      </c>
      <c r="AC219" s="7">
        <f>'Standard deviation derivation_1'!AC219-'Observed data'!AI471</f>
        <v>-0.31300000000000239</v>
      </c>
      <c r="AD219" s="33"/>
      <c r="AE219" s="7">
        <f>'Standard deviation derivation_1'!AE219-'Observed data'!AK471</f>
        <v>-0.23700000000000188</v>
      </c>
      <c r="AF219" s="7">
        <f>'Standard deviation derivation_1'!AF219-'Observed data'!AL471</f>
        <v>-0.31799999999999784</v>
      </c>
      <c r="AG219" s="7">
        <f>'Standard deviation derivation_1'!AG219-'Observed data'!AM471</f>
        <v>6.5000000000001279E-2</v>
      </c>
    </row>
    <row r="220" spans="1:33" x14ac:dyDescent="0.2">
      <c r="A220">
        <v>1</v>
      </c>
      <c r="B220" s="4">
        <v>156</v>
      </c>
      <c r="C220" s="9">
        <f t="shared" si="9"/>
        <v>41631.062499999134</v>
      </c>
      <c r="D220" s="7">
        <f>'Standard deviation derivation_1'!D220-'Observed data'!D440</f>
        <v>0.28800000000000381</v>
      </c>
      <c r="E220" s="7">
        <f>'Standard deviation derivation_1'!E220-'Observed data'!E440</f>
        <v>0.34599999999999653</v>
      </c>
      <c r="F220" s="7">
        <f>'Standard deviation derivation_1'!F220-'Observed data'!F440</f>
        <v>-7.6999999999998181E-2</v>
      </c>
      <c r="G220" s="7">
        <f>'Standard deviation derivation_1'!G220-'Observed data'!G440</f>
        <v>-0.19300000000000495</v>
      </c>
      <c r="H220" s="7">
        <f>'Standard deviation derivation_1'!H220-'Observed data'!H440</f>
        <v>-7.4999999999995737E-2</v>
      </c>
      <c r="I220" s="7">
        <f>'Standard deviation derivation_1'!I220-'Observed data'!I440</f>
        <v>0.32100000000000506</v>
      </c>
      <c r="J220" s="7">
        <f>'Standard deviation derivation_1'!J220-'Observed data'!J440</f>
        <v>-0.39300000000000068</v>
      </c>
      <c r="K220" s="7">
        <f>'Standard deviation derivation_1'!K220-'Observed data'!K440</f>
        <v>-0.12199999999999989</v>
      </c>
      <c r="L220" s="7">
        <v>1</v>
      </c>
      <c r="M220" s="4">
        <v>156</v>
      </c>
      <c r="N220" s="9">
        <f t="shared" si="10"/>
        <v>39853.020833332637</v>
      </c>
      <c r="O220" s="7">
        <f>'Standard deviation derivation_1'!O220-'Observed data'!R436</f>
        <v>-0.31200000000000472</v>
      </c>
      <c r="P220" s="7">
        <f>'Standard deviation derivation_1'!P220-'Observed data'!S436</f>
        <v>9.9999999999994316E-2</v>
      </c>
      <c r="Q220" s="7">
        <f>'Standard deviation derivation_1'!Q220-'Observed data'!T436</f>
        <v>-0.26200000000000045</v>
      </c>
      <c r="R220" s="7">
        <f>'Standard deviation derivation_1'!R220-'Observed data'!U436</f>
        <v>-3.9000000000001478E-2</v>
      </c>
      <c r="S220" s="7">
        <f>'Standard deviation derivation_1'!S220-'Observed data'!V436</f>
        <v>-0.30600000000000449</v>
      </c>
      <c r="T220" s="7">
        <f>'Standard deviation derivation_1'!T220-'Observed data'!W436</f>
        <v>-3.9000000000001478E-2</v>
      </c>
      <c r="U220" s="7">
        <f>'Standard deviation derivation_1'!U220-'Observed data'!X436</f>
        <v>-0.28300000000000125</v>
      </c>
      <c r="V220" s="7">
        <f>'Standard deviation derivation_1'!V220-'Observed data'!Y436</f>
        <v>-9.0999999999997527E-2</v>
      </c>
      <c r="X220" s="4">
        <v>156</v>
      </c>
      <c r="Y220" s="9">
        <f t="shared" si="11"/>
        <v>36835.395833330738</v>
      </c>
      <c r="Z220" s="33"/>
      <c r="AA220" s="7">
        <f>'Standard deviation derivation_1'!AA220-'Observed data'!AG472</f>
        <v>-0.39000000000000057</v>
      </c>
      <c r="AB220" s="7">
        <f>'Standard deviation derivation_1'!AB220-'Observed data'!AH472</f>
        <v>-0.48799999999999955</v>
      </c>
      <c r="AC220" s="7">
        <f>'Standard deviation derivation_1'!AC220-'Observed data'!AI472</f>
        <v>-0.32000000000000028</v>
      </c>
      <c r="AD220" s="33"/>
      <c r="AE220" s="7">
        <f>'Standard deviation derivation_1'!AE220-'Observed data'!AK472</f>
        <v>-0.23600000000000421</v>
      </c>
      <c r="AF220" s="7">
        <f>'Standard deviation derivation_1'!AF220-'Observed data'!AL472</f>
        <v>-0.31799999999999784</v>
      </c>
      <c r="AG220" s="7">
        <f>'Standard deviation derivation_1'!AG220-'Observed data'!AM472</f>
        <v>4.9999999999997158E-2</v>
      </c>
    </row>
    <row r="221" spans="1:33" x14ac:dyDescent="0.2">
      <c r="A221">
        <v>1</v>
      </c>
      <c r="B221" s="4">
        <v>156.25</v>
      </c>
      <c r="C221" s="9">
        <f t="shared" si="9"/>
        <v>41631.065972221353</v>
      </c>
      <c r="D221" s="7">
        <f>'Standard deviation derivation_1'!D221-'Observed data'!D441</f>
        <v>0.29899999999999949</v>
      </c>
      <c r="E221" s="7">
        <f>'Standard deviation derivation_1'!E221-'Observed data'!E441</f>
        <v>0.3469999999999942</v>
      </c>
      <c r="F221" s="7">
        <f>'Standard deviation derivation_1'!F221-'Observed data'!F441</f>
        <v>-7.1000000000005059E-2</v>
      </c>
      <c r="G221" s="7">
        <f>'Standard deviation derivation_1'!G221-'Observed data'!G441</f>
        <v>-0.19200000000000017</v>
      </c>
      <c r="H221" s="7">
        <f>'Standard deviation derivation_1'!H221-'Observed data'!H441</f>
        <v>-8.8999999999998636E-2</v>
      </c>
      <c r="I221" s="7">
        <f>'Standard deviation derivation_1'!I221-'Observed data'!I441</f>
        <v>0.32999999999999829</v>
      </c>
      <c r="J221" s="7">
        <f>'Standard deviation derivation_1'!J221-'Observed data'!J441</f>
        <v>-0.39000000000000057</v>
      </c>
      <c r="K221" s="7">
        <f>'Standard deviation derivation_1'!K221-'Observed data'!K441</f>
        <v>-0.10199999999999676</v>
      </c>
      <c r="L221" s="7">
        <v>1</v>
      </c>
      <c r="M221" s="4">
        <v>156.25</v>
      </c>
      <c r="N221" s="9">
        <f t="shared" si="10"/>
        <v>39853.024305554856</v>
      </c>
      <c r="O221" s="7">
        <f>'Standard deviation derivation_1'!O221-'Observed data'!R437</f>
        <v>-0.30399999999999494</v>
      </c>
      <c r="P221" s="7">
        <f>'Standard deviation derivation_1'!P221-'Observed data'!S437</f>
        <v>0.10000000000000142</v>
      </c>
      <c r="Q221" s="7">
        <f>'Standard deviation derivation_1'!Q221-'Observed data'!T437</f>
        <v>-0.27199999999999847</v>
      </c>
      <c r="R221" s="7">
        <f>'Standard deviation derivation_1'!R221-'Observed data'!U437</f>
        <v>-4.399999999999693E-2</v>
      </c>
      <c r="S221" s="7">
        <f>'Standard deviation derivation_1'!S221-'Observed data'!V437</f>
        <v>-0.31099999999999994</v>
      </c>
      <c r="T221" s="7">
        <f>'Standard deviation derivation_1'!T221-'Observed data'!W437</f>
        <v>-3.9000000000001478E-2</v>
      </c>
      <c r="U221" s="7">
        <f>'Standard deviation derivation_1'!U221-'Observed data'!X437</f>
        <v>-0.28500000000000369</v>
      </c>
      <c r="V221" s="7">
        <f>'Standard deviation derivation_1'!V221-'Observed data'!Y437</f>
        <v>-8.3999999999999631E-2</v>
      </c>
      <c r="X221" s="4">
        <v>156.25</v>
      </c>
      <c r="Y221" s="9">
        <f t="shared" si="11"/>
        <v>36835.399305552957</v>
      </c>
      <c r="Z221" s="33"/>
      <c r="AA221" s="7">
        <f>'Standard deviation derivation_1'!AA221-'Observed data'!AG473</f>
        <v>-0.39900000000000091</v>
      </c>
      <c r="AB221" s="7">
        <f>'Standard deviation derivation_1'!AB221-'Observed data'!AH473</f>
        <v>-0.49799999999999756</v>
      </c>
      <c r="AC221" s="7">
        <f>'Standard deviation derivation_1'!AC221-'Observed data'!AI473</f>
        <v>-0.32500000000000284</v>
      </c>
      <c r="AD221" s="33"/>
      <c r="AE221" s="7">
        <f>'Standard deviation derivation_1'!AE221-'Observed data'!AK473</f>
        <v>-0.23300000000000409</v>
      </c>
      <c r="AF221" s="7">
        <f>'Standard deviation derivation_1'!AF221-'Observed data'!AL473</f>
        <v>-0.32100000000000151</v>
      </c>
      <c r="AG221" s="7">
        <f>'Standard deviation derivation_1'!AG221-'Observed data'!AM473</f>
        <v>5.5999999999997385E-2</v>
      </c>
    </row>
    <row r="222" spans="1:33" x14ac:dyDescent="0.2">
      <c r="A222">
        <v>1</v>
      </c>
      <c r="B222" s="4">
        <v>156.5</v>
      </c>
      <c r="C222" s="9">
        <f t="shared" si="9"/>
        <v>41631.069444443572</v>
      </c>
      <c r="D222" s="7">
        <f>'Standard deviation derivation_1'!D222-'Observed data'!D442</f>
        <v>0.29500000000000171</v>
      </c>
      <c r="E222" s="7">
        <f>'Standard deviation derivation_1'!E222-'Observed data'!E442</f>
        <v>0.34799999999999898</v>
      </c>
      <c r="F222" s="7">
        <f>'Standard deviation derivation_1'!F222-'Observed data'!F442</f>
        <v>-7.8000000000002956E-2</v>
      </c>
      <c r="G222" s="7">
        <f>'Standard deviation derivation_1'!G222-'Observed data'!G442</f>
        <v>-0.17999999999999972</v>
      </c>
      <c r="H222" s="7">
        <f>'Standard deviation derivation_1'!H222-'Observed data'!H442</f>
        <v>-8.8999999999998636E-2</v>
      </c>
      <c r="I222" s="7">
        <f>'Standard deviation derivation_1'!I222-'Observed data'!I442</f>
        <v>0.32500000000000284</v>
      </c>
      <c r="J222" s="7">
        <f>'Standard deviation derivation_1'!J222-'Observed data'!J442</f>
        <v>-0.38300000000000267</v>
      </c>
      <c r="K222" s="7">
        <f>'Standard deviation derivation_1'!K222-'Observed data'!K442</f>
        <v>-8.2000000000000739E-2</v>
      </c>
      <c r="L222" s="7">
        <v>1</v>
      </c>
      <c r="M222" s="4">
        <v>156.5</v>
      </c>
      <c r="N222" s="9">
        <f t="shared" si="10"/>
        <v>39853.027777777075</v>
      </c>
      <c r="O222" s="7">
        <f>'Standard deviation derivation_1'!O222-'Observed data'!R438</f>
        <v>-0.30399999999999494</v>
      </c>
      <c r="P222" s="7">
        <f>'Standard deviation derivation_1'!P222-'Observed data'!S438</f>
        <v>9.8999999999996646E-2</v>
      </c>
      <c r="Q222" s="7">
        <f>'Standard deviation derivation_1'!Q222-'Observed data'!T438</f>
        <v>-0.27700000000000102</v>
      </c>
      <c r="R222" s="7">
        <f>'Standard deviation derivation_1'!R222-'Observed data'!U438</f>
        <v>-4.8000000000001819E-2</v>
      </c>
      <c r="S222" s="7">
        <f>'Standard deviation derivation_1'!S222-'Observed data'!V438</f>
        <v>-0.30999999999999517</v>
      </c>
      <c r="T222" s="7">
        <f>'Standard deviation derivation_1'!T222-'Observed data'!W438</f>
        <v>-4.1999999999994486E-2</v>
      </c>
      <c r="U222" s="7">
        <f>'Standard deviation derivation_1'!U222-'Observed data'!X438</f>
        <v>-0.28100000000000236</v>
      </c>
      <c r="V222" s="7">
        <f>'Standard deviation derivation_1'!V222-'Observed data'!Y438</f>
        <v>-7.9000000000000625E-2</v>
      </c>
      <c r="X222" s="4">
        <v>156.5</v>
      </c>
      <c r="Y222" s="9">
        <f t="shared" si="11"/>
        <v>36835.402777775176</v>
      </c>
      <c r="Z222" s="33"/>
      <c r="AA222" s="7">
        <f>'Standard deviation derivation_1'!AA222-'Observed data'!AG474</f>
        <v>-0.40999999999999659</v>
      </c>
      <c r="AB222" s="7">
        <f>'Standard deviation derivation_1'!AB222-'Observed data'!AH474</f>
        <v>-0.49399999999999977</v>
      </c>
      <c r="AC222" s="7">
        <f>'Standard deviation derivation_1'!AC222-'Observed data'!AI474</f>
        <v>-0.33299999999999841</v>
      </c>
      <c r="AD222" s="33"/>
      <c r="AE222" s="7">
        <f>'Standard deviation derivation_1'!AE222-'Observed data'!AK474</f>
        <v>-0.22599999999999909</v>
      </c>
      <c r="AF222" s="7">
        <f>'Standard deviation derivation_1'!AF222-'Observed data'!AL474</f>
        <v>-0.32400000000000162</v>
      </c>
      <c r="AG222" s="7">
        <f>'Standard deviation derivation_1'!AG222-'Observed data'!AM474</f>
        <v>5.7999999999999829E-2</v>
      </c>
    </row>
    <row r="223" spans="1:33" x14ac:dyDescent="0.2">
      <c r="A223">
        <v>1</v>
      </c>
      <c r="B223" s="4">
        <v>156.75</v>
      </c>
      <c r="C223" s="9">
        <f t="shared" si="9"/>
        <v>41631.072916665791</v>
      </c>
      <c r="D223" s="7">
        <f>'Standard deviation derivation_1'!D223-'Observed data'!D443</f>
        <v>0.2879999999999967</v>
      </c>
      <c r="E223" s="7">
        <f>'Standard deviation derivation_1'!E223-'Observed data'!E443</f>
        <v>0.35099999999999909</v>
      </c>
      <c r="F223" s="7">
        <f>'Standard deviation derivation_1'!F223-'Observed data'!F443</f>
        <v>-7.9000000000000625E-2</v>
      </c>
      <c r="G223" s="7">
        <f>'Standard deviation derivation_1'!G223-'Observed data'!G443</f>
        <v>-0.1769999999999996</v>
      </c>
      <c r="H223" s="7">
        <f>'Standard deviation derivation_1'!H223-'Observed data'!H443</f>
        <v>-0.10800000000000409</v>
      </c>
      <c r="I223" s="7">
        <f>'Standard deviation derivation_1'!I223-'Observed data'!I443</f>
        <v>0.33400000000000318</v>
      </c>
      <c r="J223" s="7">
        <f>'Standard deviation derivation_1'!J223-'Observed data'!J443</f>
        <v>-0.37699999999999534</v>
      </c>
      <c r="K223" s="7">
        <f>'Standard deviation derivation_1'!K223-'Observed data'!K443</f>
        <v>-6.5000000000001279E-2</v>
      </c>
      <c r="L223" s="7">
        <v>1</v>
      </c>
      <c r="M223" s="4">
        <v>156.75</v>
      </c>
      <c r="N223" s="9">
        <f t="shared" si="10"/>
        <v>39853.031249999294</v>
      </c>
      <c r="O223" s="7">
        <f>'Standard deviation derivation_1'!O223-'Observed data'!R439</f>
        <v>-0.28300000000000125</v>
      </c>
      <c r="P223" s="7">
        <f>'Standard deviation derivation_1'!P223-'Observed data'!S439</f>
        <v>9.6999999999994202E-2</v>
      </c>
      <c r="Q223" s="7">
        <f>'Standard deviation derivation_1'!Q223-'Observed data'!T439</f>
        <v>-0.27799999999999869</v>
      </c>
      <c r="R223" s="7">
        <f>'Standard deviation derivation_1'!R223-'Observed data'!U439</f>
        <v>-5.0999999999994827E-2</v>
      </c>
      <c r="S223" s="7">
        <f>'Standard deviation derivation_1'!S223-'Observed data'!V439</f>
        <v>-0.3019999999999996</v>
      </c>
      <c r="T223" s="7">
        <f>'Standard deviation derivation_1'!T223-'Observed data'!W439</f>
        <v>-4.6999999999997044E-2</v>
      </c>
      <c r="U223" s="7">
        <f>'Standard deviation derivation_1'!U223-'Observed data'!X439</f>
        <v>-0.27999999999999758</v>
      </c>
      <c r="V223" s="7">
        <f>'Standard deviation derivation_1'!V223-'Observed data'!Y439</f>
        <v>-7.0000000000000284E-2</v>
      </c>
      <c r="X223" s="4">
        <v>156.75</v>
      </c>
      <c r="Y223" s="9">
        <f t="shared" si="11"/>
        <v>36835.406249997395</v>
      </c>
      <c r="Z223" s="33"/>
      <c r="AA223" s="7">
        <f>'Standard deviation derivation_1'!AA223-'Observed data'!AG475</f>
        <v>-0.42200000000000415</v>
      </c>
      <c r="AB223" s="7">
        <f>'Standard deviation derivation_1'!AB223-'Observed data'!AH475</f>
        <v>-0.50100000000000477</v>
      </c>
      <c r="AC223" s="7">
        <f>'Standard deviation derivation_1'!AC223-'Observed data'!AI475</f>
        <v>-0.33599999999999852</v>
      </c>
      <c r="AD223" s="33"/>
      <c r="AE223" s="7">
        <f>'Standard deviation derivation_1'!AE223-'Observed data'!AK475</f>
        <v>-0.21999999999999886</v>
      </c>
      <c r="AF223" s="7">
        <f>'Standard deviation derivation_1'!AF223-'Observed data'!AL475</f>
        <v>-0.3230000000000004</v>
      </c>
      <c r="AG223" s="7">
        <f>'Standard deviation derivation_1'!AG223-'Observed data'!AM475</f>
        <v>5.1999999999999602E-2</v>
      </c>
    </row>
    <row r="224" spans="1:33" x14ac:dyDescent="0.2">
      <c r="A224">
        <v>1</v>
      </c>
      <c r="B224" s="4">
        <v>157</v>
      </c>
      <c r="C224" s="9">
        <f t="shared" si="9"/>
        <v>41631.07638888801</v>
      </c>
      <c r="D224" s="7">
        <f>'Standard deviation derivation_1'!D224-'Observed data'!D444</f>
        <v>0.27900000000000347</v>
      </c>
      <c r="E224" s="7">
        <f>'Standard deviation derivation_1'!E224-'Observed data'!E444</f>
        <v>0.35099999999999909</v>
      </c>
      <c r="F224" s="7">
        <f>'Standard deviation derivation_1'!F224-'Observed data'!F444</f>
        <v>-7.9000000000000625E-2</v>
      </c>
      <c r="G224" s="7">
        <f>'Standard deviation derivation_1'!G224-'Observed data'!G444</f>
        <v>-0.16499999999999915</v>
      </c>
      <c r="H224" s="7">
        <f>'Standard deviation derivation_1'!H224-'Observed data'!H444</f>
        <v>-0.1180000000000021</v>
      </c>
      <c r="I224" s="7">
        <f>'Standard deviation derivation_1'!I224-'Observed data'!I444</f>
        <v>0.33599999999999852</v>
      </c>
      <c r="J224" s="7">
        <f>'Standard deviation derivation_1'!J224-'Observed data'!J444</f>
        <v>-0.37199999999999989</v>
      </c>
      <c r="K224" s="7">
        <f>'Standard deviation derivation_1'!K224-'Observed data'!K444</f>
        <v>-4.7999999999998266E-2</v>
      </c>
      <c r="L224" s="7">
        <v>1</v>
      </c>
      <c r="M224" s="4">
        <v>157</v>
      </c>
      <c r="N224" s="9">
        <f t="shared" si="10"/>
        <v>39853.034722221513</v>
      </c>
      <c r="O224" s="7">
        <f>'Standard deviation derivation_1'!O224-'Observed data'!R440</f>
        <v>-0.27999999999999403</v>
      </c>
      <c r="P224" s="7">
        <f>'Standard deviation derivation_1'!P224-'Observed data'!S440</f>
        <v>9.3999999999994088E-2</v>
      </c>
      <c r="Q224" s="7">
        <f>'Standard deviation derivation_1'!Q224-'Observed data'!T440</f>
        <v>-0.28200000000000358</v>
      </c>
      <c r="R224" s="7">
        <f>'Standard deviation derivation_1'!R224-'Observed data'!U440</f>
        <v>-4.8000000000001819E-2</v>
      </c>
      <c r="S224" s="7">
        <f>'Standard deviation derivation_1'!S224-'Observed data'!V440</f>
        <v>-0.30100000000000193</v>
      </c>
      <c r="T224" s="7">
        <f>'Standard deviation derivation_1'!T224-'Observed data'!W440</f>
        <v>-4.5999999999999375E-2</v>
      </c>
      <c r="U224" s="7">
        <f>'Standard deviation derivation_1'!U224-'Observed data'!X440</f>
        <v>-0.28100000000000236</v>
      </c>
      <c r="V224" s="7">
        <f>'Standard deviation derivation_1'!V224-'Observed data'!Y440</f>
        <v>-6.4000000000000057E-2</v>
      </c>
      <c r="X224" s="4">
        <v>157</v>
      </c>
      <c r="Y224" s="9">
        <f t="shared" si="11"/>
        <v>36835.409722219614</v>
      </c>
      <c r="Z224" s="33"/>
      <c r="AA224" s="7">
        <f>'Standard deviation derivation_1'!AA224-'Observed data'!AG476</f>
        <v>-0.43100000000000449</v>
      </c>
      <c r="AB224" s="7">
        <f>'Standard deviation derivation_1'!AB224-'Observed data'!AH476</f>
        <v>-0.50400000000000489</v>
      </c>
      <c r="AC224" s="7">
        <f>'Standard deviation derivation_1'!AC224-'Observed data'!AI476</f>
        <v>-0.34599999999999653</v>
      </c>
      <c r="AD224" s="33"/>
      <c r="AE224" s="7">
        <f>'Standard deviation derivation_1'!AE224-'Observed data'!AK476</f>
        <v>-0.21499999999999631</v>
      </c>
      <c r="AF224" s="7">
        <f>'Standard deviation derivation_1'!AF224-'Observed data'!AL476</f>
        <v>-0.32199999999999918</v>
      </c>
      <c r="AG224" s="7">
        <f>'Standard deviation derivation_1'!AG224-'Observed data'!AM476</f>
        <v>5.1999999999999602E-2</v>
      </c>
    </row>
    <row r="225" spans="1:33" x14ac:dyDescent="0.2">
      <c r="A225">
        <v>1</v>
      </c>
      <c r="B225" s="4">
        <v>157.25</v>
      </c>
      <c r="C225" s="9">
        <f t="shared" si="9"/>
        <v>41631.079861110229</v>
      </c>
      <c r="D225" s="7">
        <f>'Standard deviation derivation_1'!D225-'Observed data'!D445</f>
        <v>0.28399999999999892</v>
      </c>
      <c r="E225" s="7">
        <f>'Standard deviation derivation_1'!E225-'Observed data'!E445</f>
        <v>0.35200000000000387</v>
      </c>
      <c r="F225" s="7">
        <f>'Standard deviation derivation_1'!F225-'Observed data'!F445</f>
        <v>-7.9000000000000625E-2</v>
      </c>
      <c r="G225" s="7">
        <f>'Standard deviation derivation_1'!G225-'Observed data'!G445</f>
        <v>-0.16400000000000148</v>
      </c>
      <c r="H225" s="7">
        <f>'Standard deviation derivation_1'!H225-'Observed data'!H445</f>
        <v>-0.12199999999999989</v>
      </c>
      <c r="I225" s="7">
        <f>'Standard deviation derivation_1'!I225-'Observed data'!I445</f>
        <v>0.32699999999999818</v>
      </c>
      <c r="J225" s="7">
        <f>'Standard deviation derivation_1'!J225-'Observed data'!J445</f>
        <v>-0.36700000000000443</v>
      </c>
      <c r="K225" s="7">
        <f>'Standard deviation derivation_1'!K225-'Observed data'!K445</f>
        <v>-3.2000000000000028E-2</v>
      </c>
      <c r="L225" s="7">
        <v>1</v>
      </c>
      <c r="M225" s="4">
        <v>157.25</v>
      </c>
      <c r="N225" s="9">
        <f t="shared" si="10"/>
        <v>39853.038194443732</v>
      </c>
      <c r="O225" s="7">
        <f>'Standard deviation derivation_1'!O225-'Observed data'!R441</f>
        <v>-0.27799999999999869</v>
      </c>
      <c r="P225" s="7">
        <f>'Standard deviation derivation_1'!P225-'Observed data'!S441</f>
        <v>9.4000000000001194E-2</v>
      </c>
      <c r="Q225" s="7">
        <f>'Standard deviation derivation_1'!Q225-'Observed data'!T441</f>
        <v>-0.28699999999999903</v>
      </c>
      <c r="R225" s="7">
        <f>'Standard deviation derivation_1'!R225-'Observed data'!U441</f>
        <v>-4.6999999999997044E-2</v>
      </c>
      <c r="S225" s="7">
        <f>'Standard deviation derivation_1'!S225-'Observed data'!V441</f>
        <v>-0.29899999999999949</v>
      </c>
      <c r="T225" s="7">
        <f>'Standard deviation derivation_1'!T225-'Observed data'!W441</f>
        <v>-4.8000000000001819E-2</v>
      </c>
      <c r="U225" s="7">
        <f>'Standard deviation derivation_1'!U225-'Observed data'!X441</f>
        <v>-0.27700000000000102</v>
      </c>
      <c r="V225" s="7">
        <f>'Standard deviation derivation_1'!V225-'Observed data'!Y441</f>
        <v>-5.6999999999998607E-2</v>
      </c>
      <c r="X225" s="4">
        <v>157.25</v>
      </c>
      <c r="Y225" s="9">
        <f t="shared" si="11"/>
        <v>36835.413194441833</v>
      </c>
      <c r="Z225" s="33"/>
      <c r="AA225" s="7">
        <f>'Standard deviation derivation_1'!AA225-'Observed data'!AG477</f>
        <v>-0.44500000000000028</v>
      </c>
      <c r="AB225" s="7">
        <f>'Standard deviation derivation_1'!AB225-'Observed data'!AH477</f>
        <v>-0.50600000000000023</v>
      </c>
      <c r="AC225" s="7">
        <f>'Standard deviation derivation_1'!AC225-'Observed data'!AI477</f>
        <v>-0.35199999999999676</v>
      </c>
      <c r="AD225" s="33"/>
      <c r="AE225" s="7">
        <f>'Standard deviation derivation_1'!AE225-'Observed data'!AK477</f>
        <v>-0.21399999999999864</v>
      </c>
      <c r="AF225" s="7">
        <f>'Standard deviation derivation_1'!AF225-'Observed data'!AL477</f>
        <v>-0.3279999999999994</v>
      </c>
      <c r="AG225" s="7">
        <f>'Standard deviation derivation_1'!AG225-'Observed data'!AM477</f>
        <v>4.5999999999999375E-2</v>
      </c>
    </row>
    <row r="226" spans="1:33" x14ac:dyDescent="0.2">
      <c r="A226">
        <v>1</v>
      </c>
      <c r="B226" s="4">
        <v>157.5</v>
      </c>
      <c r="C226" s="9">
        <f t="shared" si="9"/>
        <v>41631.083333332448</v>
      </c>
      <c r="D226" s="7">
        <f>'Standard deviation derivation_1'!D226-'Observed data'!D446</f>
        <v>0.27400000000000091</v>
      </c>
      <c r="E226" s="7">
        <f>'Standard deviation derivation_1'!E226-'Observed data'!E446</f>
        <v>0.35200000000000387</v>
      </c>
      <c r="F226" s="7">
        <f>'Standard deviation derivation_1'!F226-'Observed data'!F446</f>
        <v>-7.9000000000000625E-2</v>
      </c>
      <c r="G226" s="7">
        <f>'Standard deviation derivation_1'!G226-'Observed data'!G446</f>
        <v>-0.15599999999999881</v>
      </c>
      <c r="H226" s="7">
        <f>'Standard deviation derivation_1'!H226-'Observed data'!H446</f>
        <v>-0.12700000000000244</v>
      </c>
      <c r="I226" s="7">
        <f>'Standard deviation derivation_1'!I226-'Observed data'!I446</f>
        <v>0.32900000000000063</v>
      </c>
      <c r="J226" s="7">
        <f>'Standard deviation derivation_1'!J226-'Observed data'!J446</f>
        <v>-0.36500000000000199</v>
      </c>
      <c r="K226" s="7">
        <f>'Standard deviation derivation_1'!K226-'Observed data'!K446</f>
        <v>-1.5999999999998238E-2</v>
      </c>
      <c r="L226" s="7">
        <v>1</v>
      </c>
      <c r="M226" s="4">
        <v>157.5</v>
      </c>
      <c r="N226" s="9">
        <f t="shared" si="10"/>
        <v>39853.041666665951</v>
      </c>
      <c r="O226" s="7">
        <f>'Standard deviation derivation_1'!O226-'Observed data'!R442</f>
        <v>-0.27400000000000091</v>
      </c>
      <c r="P226" s="7">
        <f>'Standard deviation derivation_1'!P226-'Observed data'!S442</f>
        <v>8.8999999999998636E-2</v>
      </c>
      <c r="Q226" s="7">
        <f>'Standard deviation derivation_1'!Q226-'Observed data'!T442</f>
        <v>-0.29299999999999926</v>
      </c>
      <c r="R226" s="7">
        <f>'Standard deviation derivation_1'!R226-'Observed data'!U442</f>
        <v>-4.9999999999997158E-2</v>
      </c>
      <c r="S226" s="7">
        <f>'Standard deviation derivation_1'!S226-'Observed data'!V442</f>
        <v>-0.29299999999999926</v>
      </c>
      <c r="T226" s="7">
        <f>'Standard deviation derivation_1'!T226-'Observed data'!W442</f>
        <v>-5.1999999999999602E-2</v>
      </c>
      <c r="U226" s="7">
        <f>'Standard deviation derivation_1'!U226-'Observed data'!X442</f>
        <v>-0.27499999999999858</v>
      </c>
      <c r="V226" s="7">
        <f>'Standard deviation derivation_1'!V226-'Observed data'!Y442</f>
        <v>-5.099999999999838E-2</v>
      </c>
      <c r="X226" s="4">
        <v>157.5</v>
      </c>
      <c r="Y226" s="9">
        <f t="shared" si="11"/>
        <v>36835.416666664052</v>
      </c>
      <c r="Z226" s="33"/>
      <c r="AA226" s="7">
        <f>'Standard deviation derivation_1'!AA226-'Observed data'!AG478</f>
        <v>-0.45799999999999841</v>
      </c>
      <c r="AB226" s="7">
        <f>'Standard deviation derivation_1'!AB226-'Observed data'!AH478</f>
        <v>-0.50300000000000011</v>
      </c>
      <c r="AC226" s="7">
        <f>'Standard deviation derivation_1'!AC226-'Observed data'!AI478</f>
        <v>-0.36299999999999955</v>
      </c>
      <c r="AD226" s="33"/>
      <c r="AE226" s="7">
        <f>'Standard deviation derivation_1'!AE226-'Observed data'!AK478</f>
        <v>-0.20599999999999596</v>
      </c>
      <c r="AF226" s="7">
        <f>'Standard deviation derivation_1'!AF226-'Observed data'!AL478</f>
        <v>-0.33199999999999719</v>
      </c>
      <c r="AG226" s="7">
        <f>'Standard deviation derivation_1'!AG226-'Observed data'!AM478</f>
        <v>3.0000000000001137E-2</v>
      </c>
    </row>
    <row r="227" spans="1:33" x14ac:dyDescent="0.2">
      <c r="A227">
        <v>1</v>
      </c>
      <c r="B227" s="4">
        <v>157.75</v>
      </c>
      <c r="C227" s="9">
        <f t="shared" si="9"/>
        <v>41631.086805554667</v>
      </c>
      <c r="D227" s="7">
        <f>'Standard deviation derivation_1'!D227-'Observed data'!D447</f>
        <v>0.26300000000000523</v>
      </c>
      <c r="E227" s="7">
        <f>'Standard deviation derivation_1'!E227-'Observed data'!E447</f>
        <v>0.3539999999999992</v>
      </c>
      <c r="F227" s="7">
        <f>'Standard deviation derivation_1'!F227-'Observed data'!F447</f>
        <v>-8.5000000000000853E-2</v>
      </c>
      <c r="G227" s="7">
        <f>'Standard deviation derivation_1'!G227-'Observed data'!G447</f>
        <v>-0.14499999999999602</v>
      </c>
      <c r="H227" s="7">
        <f>'Standard deviation derivation_1'!H227-'Observed data'!H447</f>
        <v>-0.14199999999999591</v>
      </c>
      <c r="I227" s="7">
        <f>'Standard deviation derivation_1'!I227-'Observed data'!I447</f>
        <v>0.31800000000000495</v>
      </c>
      <c r="J227" s="7">
        <f>'Standard deviation derivation_1'!J227-'Observed data'!J447</f>
        <v>-0.36100000000000421</v>
      </c>
      <c r="K227" s="7">
        <f>'Standard deviation derivation_1'!K227-'Observed data'!K447</f>
        <v>-9.9999999999766942E-4</v>
      </c>
      <c r="L227" s="7">
        <v>1</v>
      </c>
      <c r="M227" s="4">
        <v>157.75</v>
      </c>
      <c r="N227" s="9">
        <f t="shared" si="10"/>
        <v>39853.04513888817</v>
      </c>
      <c r="O227" s="7">
        <f>'Standard deviation derivation_1'!O227-'Observed data'!R443</f>
        <v>-0.27400000000000091</v>
      </c>
      <c r="P227" s="7">
        <f>'Standard deviation derivation_1'!P227-'Observed data'!S443</f>
        <v>8.5000000000000853E-2</v>
      </c>
      <c r="Q227" s="7">
        <f>'Standard deviation derivation_1'!Q227-'Observed data'!T443</f>
        <v>-0.28999999999999915</v>
      </c>
      <c r="R227" s="7">
        <f>'Standard deviation derivation_1'!R227-'Observed data'!U443</f>
        <v>-5.4999999999999716E-2</v>
      </c>
      <c r="S227" s="7">
        <f>'Standard deviation derivation_1'!S227-'Observed data'!V443</f>
        <v>-0.29200000000000159</v>
      </c>
      <c r="T227" s="7">
        <f>'Standard deviation derivation_1'!T227-'Observed data'!W443</f>
        <v>-5.4999999999999716E-2</v>
      </c>
      <c r="U227" s="7">
        <f>'Standard deviation derivation_1'!U227-'Observed data'!X443</f>
        <v>-0.28199999999999648</v>
      </c>
      <c r="V227" s="7">
        <f>'Standard deviation derivation_1'!V227-'Observed data'!Y443</f>
        <v>-4.1999999999998039E-2</v>
      </c>
      <c r="X227" s="4">
        <v>157.75</v>
      </c>
      <c r="Y227" s="9">
        <f t="shared" si="11"/>
        <v>36835.420138886271</v>
      </c>
      <c r="Z227" s="33"/>
      <c r="AA227" s="7">
        <f>'Standard deviation derivation_1'!AA227-'Observed data'!AG479</f>
        <v>-0.47000000000000597</v>
      </c>
      <c r="AB227" s="7">
        <f>'Standard deviation derivation_1'!AB227-'Observed data'!AH479</f>
        <v>-0.51299999999999812</v>
      </c>
      <c r="AC227" s="7">
        <f>'Standard deviation derivation_1'!AC227-'Observed data'!AI479</f>
        <v>-0.36899999999999977</v>
      </c>
      <c r="AD227" s="33"/>
      <c r="AE227" s="7">
        <f>'Standard deviation derivation_1'!AE227-'Observed data'!AK479</f>
        <v>-0.20099999999999341</v>
      </c>
      <c r="AF227" s="7">
        <f>'Standard deviation derivation_1'!AF227-'Observed data'!AL479</f>
        <v>-0.3349999999999973</v>
      </c>
      <c r="AG227" s="7">
        <f>'Standard deviation derivation_1'!AG227-'Observed data'!AM479</f>
        <v>2.9999999999997584E-2</v>
      </c>
    </row>
    <row r="228" spans="1:33" x14ac:dyDescent="0.2">
      <c r="A228">
        <v>1</v>
      </c>
      <c r="B228" s="4">
        <v>158</v>
      </c>
      <c r="C228" s="9">
        <f t="shared" si="9"/>
        <v>41631.090277776886</v>
      </c>
      <c r="D228" s="7">
        <f>'Standard deviation derivation_1'!D228-'Observed data'!D448</f>
        <v>0.28100000000000591</v>
      </c>
      <c r="E228" s="7">
        <f>'Standard deviation derivation_1'!E228-'Observed data'!E448</f>
        <v>0.35499999999999687</v>
      </c>
      <c r="F228" s="7">
        <f>'Standard deviation derivation_1'!F228-'Observed data'!F448</f>
        <v>-8.5000000000000853E-2</v>
      </c>
      <c r="G228" s="7">
        <f>'Standard deviation derivation_1'!G228-'Observed data'!G448</f>
        <v>-0.14400000000000546</v>
      </c>
      <c r="H228" s="7">
        <f>'Standard deviation derivation_1'!H228-'Observed data'!H448</f>
        <v>-0.14699999999999847</v>
      </c>
      <c r="I228" s="7">
        <f>'Standard deviation derivation_1'!I228-'Observed data'!I448</f>
        <v>0.32900000000000063</v>
      </c>
      <c r="J228" s="7">
        <f>'Standard deviation derivation_1'!J228-'Observed data'!J448</f>
        <v>-0.35799999999999699</v>
      </c>
      <c r="K228" s="7">
        <f>'Standard deviation derivation_1'!K228-'Observed data'!K448</f>
        <v>1.4000000000002899E-2</v>
      </c>
      <c r="L228" s="7">
        <v>1</v>
      </c>
      <c r="M228" s="4">
        <v>158</v>
      </c>
      <c r="N228" s="9">
        <f t="shared" si="10"/>
        <v>39853.048611110389</v>
      </c>
      <c r="O228" s="7">
        <f>'Standard deviation derivation_1'!O228-'Observed data'!R444</f>
        <v>-0.27199999999999847</v>
      </c>
      <c r="P228" s="7">
        <f>'Standard deviation derivation_1'!P228-'Observed data'!S444</f>
        <v>7.8000000000002956E-2</v>
      </c>
      <c r="Q228" s="7">
        <f>'Standard deviation derivation_1'!Q228-'Observed data'!T444</f>
        <v>-0.29999999999999716</v>
      </c>
      <c r="R228" s="7">
        <f>'Standard deviation derivation_1'!R228-'Observed data'!U444</f>
        <v>-5.700000000000216E-2</v>
      </c>
      <c r="S228" s="7">
        <f>'Standard deviation derivation_1'!S228-'Observed data'!V444</f>
        <v>-0.31300000000000239</v>
      </c>
      <c r="T228" s="7">
        <f>'Standard deviation derivation_1'!T228-'Observed data'!W444</f>
        <v>-5.5999999999997385E-2</v>
      </c>
      <c r="U228" s="7">
        <f>'Standard deviation derivation_1'!U228-'Observed data'!X444</f>
        <v>-0.27600000000000335</v>
      </c>
      <c r="V228" s="7">
        <f>'Standard deviation derivation_1'!V228-'Observed data'!Y444</f>
        <v>-3.6000000000001364E-2</v>
      </c>
      <c r="X228" s="4">
        <v>158</v>
      </c>
      <c r="Y228" s="9">
        <f t="shared" si="11"/>
        <v>36835.42361110849</v>
      </c>
      <c r="Z228" s="33"/>
      <c r="AA228" s="7">
        <f>'Standard deviation derivation_1'!AA228-'Observed data'!AG480</f>
        <v>-0.48400000000000176</v>
      </c>
      <c r="AB228" s="7">
        <f>'Standard deviation derivation_1'!AB228-'Observed data'!AH480</f>
        <v>-0.51699999999999591</v>
      </c>
      <c r="AC228" s="7">
        <f>'Standard deviation derivation_1'!AC228-'Observed data'!AI480</f>
        <v>-0.37399999999999523</v>
      </c>
      <c r="AD228" s="33"/>
      <c r="AE228" s="7">
        <f>'Standard deviation derivation_1'!AE228-'Observed data'!AK480</f>
        <v>-0.19699999999999562</v>
      </c>
      <c r="AF228" s="7">
        <f>'Standard deviation derivation_1'!AF228-'Observed data'!AL480</f>
        <v>-0.32899999999999707</v>
      </c>
      <c r="AG228" s="7">
        <f>'Standard deviation derivation_1'!AG228-'Observed data'!AM480</f>
        <v>2.699999999999747E-2</v>
      </c>
    </row>
    <row r="229" spans="1:33" x14ac:dyDescent="0.2">
      <c r="A229">
        <v>1</v>
      </c>
      <c r="B229" s="4">
        <v>158.25</v>
      </c>
      <c r="C229" s="9">
        <f t="shared" si="9"/>
        <v>41631.093749999105</v>
      </c>
      <c r="D229" s="7">
        <f>'Standard deviation derivation_1'!D229-'Observed data'!D449</f>
        <v>0.27799999999999869</v>
      </c>
      <c r="E229" s="7">
        <f>'Standard deviation derivation_1'!E229-'Observed data'!E449</f>
        <v>0.3539999999999992</v>
      </c>
      <c r="F229" s="7">
        <f>'Standard deviation derivation_1'!F229-'Observed data'!F449</f>
        <v>-9.6000000000003638E-2</v>
      </c>
      <c r="G229" s="7">
        <f>'Standard deviation derivation_1'!G229-'Observed data'!G449</f>
        <v>-0.14500000000000313</v>
      </c>
      <c r="H229" s="7">
        <f>'Standard deviation derivation_1'!H229-'Observed data'!H449</f>
        <v>-0.16100000000000136</v>
      </c>
      <c r="I229" s="7">
        <f>'Standard deviation derivation_1'!I229-'Observed data'!I449</f>
        <v>0.32500000000000284</v>
      </c>
      <c r="J229" s="7">
        <f>'Standard deviation derivation_1'!J229-'Observed data'!J449</f>
        <v>-0.35300000000000153</v>
      </c>
      <c r="K229" s="7">
        <f>'Standard deviation derivation_1'!K229-'Observed data'!K449</f>
        <v>2.8000000000002245E-2</v>
      </c>
      <c r="L229" s="7">
        <v>1</v>
      </c>
      <c r="M229" s="4">
        <v>158.25</v>
      </c>
      <c r="N229" s="9">
        <f t="shared" si="10"/>
        <v>39853.052083332608</v>
      </c>
      <c r="O229" s="7">
        <f>'Standard deviation derivation_1'!O229-'Observed data'!R445</f>
        <v>-0.26999999999999602</v>
      </c>
      <c r="P229" s="7">
        <f>'Standard deviation derivation_1'!P229-'Observed data'!S445</f>
        <v>6.9000000000002615E-2</v>
      </c>
      <c r="Q229" s="7">
        <f>'Standard deviation derivation_1'!Q229-'Observed data'!T445</f>
        <v>-0.29800000000000182</v>
      </c>
      <c r="R229" s="7">
        <f>'Standard deviation derivation_1'!R229-'Observed data'!U445</f>
        <v>-6.4999999999997726E-2</v>
      </c>
      <c r="S229" s="7">
        <f>'Standard deviation derivation_1'!S229-'Observed data'!V445</f>
        <v>-0.29500000000000171</v>
      </c>
      <c r="T229" s="7">
        <f>'Standard deviation derivation_1'!T229-'Observed data'!W445</f>
        <v>-6.5999999999995396E-2</v>
      </c>
      <c r="U229" s="7">
        <f>'Standard deviation derivation_1'!U229-'Observed data'!X445</f>
        <v>-0.28699999999999903</v>
      </c>
      <c r="V229" s="7">
        <f>'Standard deviation derivation_1'!V229-'Observed data'!Y445</f>
        <v>-2.7999999999998693E-2</v>
      </c>
      <c r="X229" s="4">
        <v>158.25</v>
      </c>
      <c r="Y229" s="9">
        <f t="shared" si="11"/>
        <v>36835.427083330709</v>
      </c>
      <c r="Z229" s="33"/>
      <c r="AA229" s="7">
        <f>'Standard deviation derivation_1'!AA229-'Observed data'!AG481</f>
        <v>-0.49699999999999989</v>
      </c>
      <c r="AB229" s="7">
        <f>'Standard deviation derivation_1'!AB229-'Observed data'!AH481</f>
        <v>-0.51900000000000546</v>
      </c>
      <c r="AC229" s="7">
        <f>'Standard deviation derivation_1'!AC229-'Observed data'!AI481</f>
        <v>-0.3819999999999979</v>
      </c>
      <c r="AD229" s="33"/>
      <c r="AE229" s="7">
        <f>'Standard deviation derivation_1'!AE229-'Observed data'!AK481</f>
        <v>-0.18699999999999761</v>
      </c>
      <c r="AF229" s="7">
        <f>'Standard deviation derivation_1'!AF229-'Observed data'!AL481</f>
        <v>-0.33199999999999719</v>
      </c>
      <c r="AG229" s="7">
        <f>'Standard deviation derivation_1'!AG229-'Observed data'!AM481</f>
        <v>2.8000000000002245E-2</v>
      </c>
    </row>
    <row r="230" spans="1:33" x14ac:dyDescent="0.2">
      <c r="A230">
        <v>1</v>
      </c>
      <c r="B230" s="4">
        <v>158.5</v>
      </c>
      <c r="C230" s="9">
        <f t="shared" si="9"/>
        <v>41631.097222221324</v>
      </c>
      <c r="D230" s="7">
        <f>'Standard deviation derivation_1'!D230-'Observed data'!D450</f>
        <v>0.26500000000000057</v>
      </c>
      <c r="E230" s="7">
        <f>'Standard deviation derivation_1'!E230-'Observed data'!E450</f>
        <v>0.35300000000000153</v>
      </c>
      <c r="F230" s="7">
        <f>'Standard deviation derivation_1'!F230-'Observed data'!F450</f>
        <v>-8.9999999999996305E-2</v>
      </c>
      <c r="G230" s="7">
        <f>'Standard deviation derivation_1'!G230-'Observed data'!G450</f>
        <v>-0.14300000000000068</v>
      </c>
      <c r="H230" s="7">
        <f>'Standard deviation derivation_1'!H230-'Observed data'!H450</f>
        <v>-0.17399999999999949</v>
      </c>
      <c r="I230" s="7">
        <f>'Standard deviation derivation_1'!I230-'Observed data'!I450</f>
        <v>0.30499999999999972</v>
      </c>
      <c r="J230" s="7">
        <f>'Standard deviation derivation_1'!J230-'Observed data'!J450</f>
        <v>-0.34599999999999653</v>
      </c>
      <c r="K230" s="7">
        <f>'Standard deviation derivation_1'!K230-'Observed data'!K450</f>
        <v>3.9999999999999147E-2</v>
      </c>
      <c r="L230" s="7">
        <v>1</v>
      </c>
      <c r="M230" s="4">
        <v>158.5</v>
      </c>
      <c r="N230" s="9">
        <f t="shared" si="10"/>
        <v>39853.055555554827</v>
      </c>
      <c r="O230" s="7">
        <f>'Standard deviation derivation_1'!O230-'Observed data'!R446</f>
        <v>-0.27499999999999858</v>
      </c>
      <c r="P230" s="7">
        <f>'Standard deviation derivation_1'!P230-'Observed data'!S446</f>
        <v>6.1999999999997613E-2</v>
      </c>
      <c r="Q230" s="7">
        <f>'Standard deviation derivation_1'!Q230-'Observed data'!T446</f>
        <v>-0.29899999999999949</v>
      </c>
      <c r="R230" s="7">
        <f>'Standard deviation derivation_1'!R230-'Observed data'!U446</f>
        <v>-7.0000000000000284E-2</v>
      </c>
      <c r="S230" s="7">
        <f>'Standard deviation derivation_1'!S230-'Observed data'!V446</f>
        <v>-0.30999999999999517</v>
      </c>
      <c r="T230" s="7">
        <f>'Standard deviation derivation_1'!T230-'Observed data'!W446</f>
        <v>-6.0999999999999943E-2</v>
      </c>
      <c r="U230" s="7">
        <f>'Standard deviation derivation_1'!U230-'Observed data'!X446</f>
        <v>-0.29400000000000048</v>
      </c>
      <c r="V230" s="7">
        <f>'Standard deviation derivation_1'!V230-'Observed data'!Y446</f>
        <v>-2.1000000000000796E-2</v>
      </c>
      <c r="X230" s="4">
        <v>158.5</v>
      </c>
      <c r="Y230" s="9">
        <f t="shared" si="11"/>
        <v>36835.430555552928</v>
      </c>
      <c r="Z230" s="33"/>
      <c r="AA230" s="7">
        <f>'Standard deviation derivation_1'!AA230-'Observed data'!AG482</f>
        <v>-0.51599999999999824</v>
      </c>
      <c r="AB230" s="7">
        <f>'Standard deviation derivation_1'!AB230-'Observed data'!AH482</f>
        <v>-0.51500000000000057</v>
      </c>
      <c r="AC230" s="7">
        <f>'Standard deviation derivation_1'!AC230-'Observed data'!AI482</f>
        <v>-0.38100000000000023</v>
      </c>
      <c r="AD230" s="33"/>
      <c r="AE230" s="7">
        <f>'Standard deviation derivation_1'!AE230-'Observed data'!AK482</f>
        <v>-0.18200000000000216</v>
      </c>
      <c r="AF230" s="7">
        <f>'Standard deviation derivation_1'!AF230-'Observed data'!AL482</f>
        <v>-0.33799999999999741</v>
      </c>
      <c r="AG230" s="7">
        <f>'Standard deviation derivation_1'!AG230-'Observed data'!AM482</f>
        <v>1.7999999999997129E-2</v>
      </c>
    </row>
    <row r="231" spans="1:33" x14ac:dyDescent="0.2">
      <c r="A231">
        <v>1</v>
      </c>
      <c r="B231" s="4">
        <v>158.75</v>
      </c>
      <c r="C231" s="9">
        <f t="shared" si="9"/>
        <v>41631.100694443543</v>
      </c>
      <c r="D231" s="7">
        <f>'Standard deviation derivation_1'!D231-'Observed data'!D451</f>
        <v>0.25800000000000267</v>
      </c>
      <c r="E231" s="7">
        <f>'Standard deviation derivation_1'!E231-'Observed data'!E451</f>
        <v>0.3539999999999992</v>
      </c>
      <c r="F231" s="7">
        <f>'Standard deviation derivation_1'!F231-'Observed data'!F451</f>
        <v>-9.4999999999998863E-2</v>
      </c>
      <c r="G231" s="7">
        <f>'Standard deviation derivation_1'!G231-'Observed data'!G451</f>
        <v>-0.14800000000000324</v>
      </c>
      <c r="H231" s="7">
        <f>'Standard deviation derivation_1'!H231-'Observed data'!H451</f>
        <v>-0.19500000000000028</v>
      </c>
      <c r="I231" s="7">
        <f>'Standard deviation derivation_1'!I231-'Observed data'!I451</f>
        <v>0.30700000000000216</v>
      </c>
      <c r="J231" s="7">
        <f>'Standard deviation derivation_1'!J231-'Observed data'!J451</f>
        <v>-0.34299999999999642</v>
      </c>
      <c r="K231" s="7">
        <f>'Standard deviation derivation_1'!K231-'Observed data'!K451</f>
        <v>5.3000000000000824E-2</v>
      </c>
      <c r="L231" s="7">
        <v>1</v>
      </c>
      <c r="M231" s="4">
        <v>158.75</v>
      </c>
      <c r="N231" s="9">
        <f t="shared" si="10"/>
        <v>39853.059027777046</v>
      </c>
      <c r="O231" s="7">
        <f>'Standard deviation derivation_1'!O231-'Observed data'!R447</f>
        <v>-0.27000000000000313</v>
      </c>
      <c r="P231" s="7">
        <f>'Standard deviation derivation_1'!P231-'Observed data'!S447</f>
        <v>5.4999999999999716E-2</v>
      </c>
      <c r="Q231" s="7">
        <f>'Standard deviation derivation_1'!Q231-'Observed data'!T447</f>
        <v>-0.31000000000000227</v>
      </c>
      <c r="R231" s="7">
        <f>'Standard deviation derivation_1'!R231-'Observed data'!U447</f>
        <v>-7.1999999999995623E-2</v>
      </c>
      <c r="S231" s="7">
        <f>'Standard deviation derivation_1'!S231-'Observed data'!V447</f>
        <v>-0.31499999999999773</v>
      </c>
      <c r="T231" s="7">
        <f>'Standard deviation derivation_1'!T231-'Observed data'!W447</f>
        <v>-6.7000000000000171E-2</v>
      </c>
      <c r="U231" s="7">
        <f>'Standard deviation derivation_1'!U231-'Observed data'!X447</f>
        <v>-0.28999999999999915</v>
      </c>
      <c r="V231" s="7">
        <f>'Standard deviation derivation_1'!V231-'Observed data'!Y447</f>
        <v>-1.5000000000000568E-2</v>
      </c>
      <c r="X231" s="4">
        <v>158.75</v>
      </c>
      <c r="Y231" s="9">
        <f t="shared" si="11"/>
        <v>36835.434027775147</v>
      </c>
      <c r="Z231" s="33"/>
      <c r="AA231" s="7">
        <f>'Standard deviation derivation_1'!AA231-'Observed data'!AG483</f>
        <v>-0.52900000000000347</v>
      </c>
      <c r="AB231" s="7">
        <f>'Standard deviation derivation_1'!AB231-'Observed data'!AH483</f>
        <v>-0.53000000000000114</v>
      </c>
      <c r="AC231" s="7">
        <f>'Standard deviation derivation_1'!AC231-'Observed data'!AI483</f>
        <v>-0.39900000000000091</v>
      </c>
      <c r="AD231" s="33"/>
      <c r="AE231" s="7">
        <f>'Standard deviation derivation_1'!AE231-'Observed data'!AK483</f>
        <v>-0.17399999999999949</v>
      </c>
      <c r="AF231" s="7">
        <f>'Standard deviation derivation_1'!AF231-'Observed data'!AL483</f>
        <v>-0.33399999999999963</v>
      </c>
      <c r="AG231" s="7">
        <f>'Standard deviation derivation_1'!AG231-'Observed data'!AM483</f>
        <v>2.8000000000002245E-2</v>
      </c>
    </row>
    <row r="232" spans="1:33" x14ac:dyDescent="0.2">
      <c r="A232">
        <v>1</v>
      </c>
      <c r="B232" s="4">
        <v>159</v>
      </c>
      <c r="C232" s="9">
        <f t="shared" si="9"/>
        <v>41631.104166665762</v>
      </c>
      <c r="D232" s="7">
        <f>'Standard deviation derivation_1'!D232-'Observed data'!D452</f>
        <v>0.27300000000000324</v>
      </c>
      <c r="E232" s="7">
        <f>'Standard deviation derivation_1'!E232-'Observed data'!E452</f>
        <v>0.35300000000000153</v>
      </c>
      <c r="F232" s="7">
        <f>'Standard deviation derivation_1'!F232-'Observed data'!F452</f>
        <v>-9.8999999999996646E-2</v>
      </c>
      <c r="G232" s="7">
        <f>'Standard deviation derivation_1'!G232-'Observed data'!G452</f>
        <v>-0.15200000000000102</v>
      </c>
      <c r="H232" s="7">
        <f>'Standard deviation derivation_1'!H232-'Observed data'!H452</f>
        <v>-0.21500000000000341</v>
      </c>
      <c r="I232" s="7">
        <f>'Standard deviation derivation_1'!I232-'Observed data'!I452</f>
        <v>0.29099999999999682</v>
      </c>
      <c r="J232" s="7">
        <f>'Standard deviation derivation_1'!J232-'Observed data'!J452</f>
        <v>-0.33999999999999631</v>
      </c>
      <c r="K232" s="7">
        <f>'Standard deviation derivation_1'!K232-'Observed data'!K452</f>
        <v>6.2999999999998835E-2</v>
      </c>
      <c r="L232" s="7">
        <v>1</v>
      </c>
      <c r="M232" s="4">
        <v>159</v>
      </c>
      <c r="N232" s="9">
        <f t="shared" si="10"/>
        <v>39853.062499999265</v>
      </c>
      <c r="O232" s="7">
        <f>'Standard deviation derivation_1'!O232-'Observed data'!R448</f>
        <v>-0.2640000000000029</v>
      </c>
      <c r="P232" s="7">
        <f>'Standard deviation derivation_1'!P232-'Observed data'!S448</f>
        <v>4.8000000000001819E-2</v>
      </c>
      <c r="Q232" s="7">
        <f>'Standard deviation derivation_1'!Q232-'Observed data'!T448</f>
        <v>-0.31099999999999994</v>
      </c>
      <c r="R232" s="7">
        <f>'Standard deviation derivation_1'!R232-'Observed data'!U448</f>
        <v>-7.3000000000000398E-2</v>
      </c>
      <c r="S232" s="7">
        <f>'Standard deviation derivation_1'!S232-'Observed data'!V448</f>
        <v>-0.31900000000000261</v>
      </c>
      <c r="T232" s="7">
        <f>'Standard deviation derivation_1'!T232-'Observed data'!W448</f>
        <v>-6.799999999999784E-2</v>
      </c>
      <c r="U232" s="7">
        <f>'Standard deviation derivation_1'!U232-'Observed data'!X448</f>
        <v>-0.29600000000000293</v>
      </c>
      <c r="V232" s="7">
        <f>'Standard deviation derivation_1'!V232-'Observed data'!Y448</f>
        <v>-1.0999999999999233E-2</v>
      </c>
      <c r="X232" s="4">
        <v>159</v>
      </c>
      <c r="Y232" s="9">
        <f t="shared" si="11"/>
        <v>36835.437499997366</v>
      </c>
      <c r="Z232" s="33"/>
      <c r="AA232" s="7">
        <f>'Standard deviation derivation_1'!AA232-'Observed data'!AG484</f>
        <v>-0.54800000000000182</v>
      </c>
      <c r="AB232" s="7">
        <f>'Standard deviation derivation_1'!AB232-'Observed data'!AH484</f>
        <v>-0.52000000000000313</v>
      </c>
      <c r="AC232" s="7">
        <f>'Standard deviation derivation_1'!AC232-'Observed data'!AI484</f>
        <v>-0.40599999999999881</v>
      </c>
      <c r="AD232" s="33"/>
      <c r="AE232" s="7">
        <f>'Standard deviation derivation_1'!AE232-'Observed data'!AK484</f>
        <v>-0.16899999999999693</v>
      </c>
      <c r="AF232" s="7">
        <f>'Standard deviation derivation_1'!AF232-'Observed data'!AL484</f>
        <v>-0.34799999999999898</v>
      </c>
      <c r="AG232" s="7">
        <f>'Standard deviation derivation_1'!AG232-'Observed data'!AM484</f>
        <v>1.2999999999998124E-2</v>
      </c>
    </row>
    <row r="233" spans="1:33" x14ac:dyDescent="0.2">
      <c r="A233">
        <v>1</v>
      </c>
      <c r="B233" s="4">
        <v>159.25</v>
      </c>
      <c r="C233" s="9">
        <f t="shared" si="9"/>
        <v>41631.107638887981</v>
      </c>
      <c r="D233" s="7">
        <f>'Standard deviation derivation_1'!D233-'Observed data'!D453</f>
        <v>0.26800000000000068</v>
      </c>
      <c r="E233" s="7">
        <f>'Standard deviation derivation_1'!E233-'Observed data'!E453</f>
        <v>0.35199999999999676</v>
      </c>
      <c r="F233" s="7">
        <f>'Standard deviation derivation_1'!F233-'Observed data'!F453</f>
        <v>-9.7999999999998977E-2</v>
      </c>
      <c r="G233" s="7">
        <f>'Standard deviation derivation_1'!G233-'Observed data'!G453</f>
        <v>-0.12199999999999989</v>
      </c>
      <c r="H233" s="7">
        <f>'Standard deviation derivation_1'!H233-'Observed data'!H453</f>
        <v>-0.21799999999999642</v>
      </c>
      <c r="I233" s="7">
        <f>'Standard deviation derivation_1'!I233-'Observed data'!I453</f>
        <v>0.28099999999999881</v>
      </c>
      <c r="J233" s="7">
        <f>'Standard deviation derivation_1'!J233-'Observed data'!J453</f>
        <v>-0.33599999999999852</v>
      </c>
      <c r="K233" s="7">
        <f>'Standard deviation derivation_1'!K233-'Observed data'!K453</f>
        <v>7.4999999999999289E-2</v>
      </c>
      <c r="L233" s="7">
        <v>1</v>
      </c>
      <c r="M233" s="4">
        <v>159.25</v>
      </c>
      <c r="N233" s="9">
        <f t="shared" si="10"/>
        <v>39853.065972221484</v>
      </c>
      <c r="O233" s="7">
        <f>'Standard deviation derivation_1'!O233-'Observed data'!R449</f>
        <v>-0.26099999999999568</v>
      </c>
      <c r="P233" s="7">
        <f>'Standard deviation derivation_1'!P233-'Observed data'!S449</f>
        <v>3.8999999999994373E-2</v>
      </c>
      <c r="Q233" s="7">
        <f>'Standard deviation derivation_1'!Q233-'Observed data'!T449</f>
        <v>-0.3089999999999975</v>
      </c>
      <c r="R233" s="7">
        <f>'Standard deviation derivation_1'!R233-'Observed data'!U449</f>
        <v>-7.5000000000002842E-2</v>
      </c>
      <c r="S233" s="7">
        <f>'Standard deviation derivation_1'!S233-'Observed data'!V449</f>
        <v>-0.32500000000000284</v>
      </c>
      <c r="T233" s="7">
        <f>'Standard deviation derivation_1'!T233-'Observed data'!W449</f>
        <v>-7.3999999999998067E-2</v>
      </c>
      <c r="U233" s="7">
        <f>'Standard deviation derivation_1'!U233-'Observed data'!X449</f>
        <v>-0.29899999999999949</v>
      </c>
      <c r="V233" s="7">
        <f>'Standard deviation derivation_1'!V233-'Observed data'!Y449</f>
        <v>-6.0000000000002274E-3</v>
      </c>
      <c r="X233" s="4">
        <v>159.25</v>
      </c>
      <c r="Y233" s="9">
        <f t="shared" si="11"/>
        <v>36835.440972219585</v>
      </c>
      <c r="Z233" s="33"/>
      <c r="AA233" s="7">
        <f>'Standard deviation derivation_1'!AA233-'Observed data'!AG485</f>
        <v>-0.56799999999999784</v>
      </c>
      <c r="AB233" s="7">
        <f>'Standard deviation derivation_1'!AB233-'Observed data'!AH485</f>
        <v>-0.53399999999999892</v>
      </c>
      <c r="AC233" s="7">
        <f>'Standard deviation derivation_1'!AC233-'Observed data'!AI485</f>
        <v>-0.40899999999999892</v>
      </c>
      <c r="AD233" s="33"/>
      <c r="AE233" s="7">
        <f>'Standard deviation derivation_1'!AE233-'Observed data'!AK485</f>
        <v>-0.16300000000000381</v>
      </c>
      <c r="AF233" s="7">
        <f>'Standard deviation derivation_1'!AF233-'Observed data'!AL485</f>
        <v>-0.34900000000000375</v>
      </c>
      <c r="AG233" s="7">
        <f>'Standard deviation derivation_1'!AG233-'Observed data'!AM485</f>
        <v>9.9999999999980105E-3</v>
      </c>
    </row>
    <row r="234" spans="1:33" x14ac:dyDescent="0.2">
      <c r="A234">
        <v>1</v>
      </c>
      <c r="B234" s="4">
        <v>159.5</v>
      </c>
      <c r="C234" s="9">
        <f t="shared" si="9"/>
        <v>41631.1111111102</v>
      </c>
      <c r="D234" s="7">
        <f>'Standard deviation derivation_1'!D234-'Observed data'!D454</f>
        <v>0.27799999999999869</v>
      </c>
      <c r="E234" s="7">
        <f>'Standard deviation derivation_1'!E234-'Observed data'!E454</f>
        <v>0.35099999999999909</v>
      </c>
      <c r="F234" s="7">
        <f>'Standard deviation derivation_1'!F234-'Observed data'!F454</f>
        <v>-0.10799999999999699</v>
      </c>
      <c r="G234" s="7">
        <f>'Standard deviation derivation_1'!G234-'Observed data'!G454</f>
        <v>-0.11900000000000688</v>
      </c>
      <c r="H234" s="7">
        <f>'Standard deviation derivation_1'!H234-'Observed data'!H454</f>
        <v>-0.24099999999999966</v>
      </c>
      <c r="I234" s="7">
        <f>'Standard deviation derivation_1'!I234-'Observed data'!I454</f>
        <v>0.2710000000000008</v>
      </c>
      <c r="J234" s="7">
        <f>'Standard deviation derivation_1'!J234-'Observed data'!J454</f>
        <v>-0.33299999999999841</v>
      </c>
      <c r="K234" s="7">
        <f>'Standard deviation derivation_1'!K234-'Observed data'!K454</f>
        <v>8.6000000000002075E-2</v>
      </c>
      <c r="L234" s="7">
        <v>1</v>
      </c>
      <c r="M234" s="4">
        <v>159.5</v>
      </c>
      <c r="N234" s="9">
        <f t="shared" si="10"/>
        <v>39853.069444443703</v>
      </c>
      <c r="O234" s="7">
        <f>'Standard deviation derivation_1'!O234-'Observed data'!R450</f>
        <v>-0.25</v>
      </c>
      <c r="P234" s="7">
        <f>'Standard deviation derivation_1'!P234-'Observed data'!S450</f>
        <v>3.0000000000001137E-2</v>
      </c>
      <c r="Q234" s="7">
        <f>'Standard deviation derivation_1'!Q234-'Observed data'!T450</f>
        <v>-0.30999999999999517</v>
      </c>
      <c r="R234" s="7">
        <f>'Standard deviation derivation_1'!R234-'Observed data'!U450</f>
        <v>-7.5999999999993406E-2</v>
      </c>
      <c r="S234" s="7">
        <f>'Standard deviation derivation_1'!S234-'Observed data'!V450</f>
        <v>-0.32199999999999562</v>
      </c>
      <c r="T234" s="7">
        <f>'Standard deviation derivation_1'!T234-'Observed data'!W450</f>
        <v>-7.9000000000000625E-2</v>
      </c>
      <c r="U234" s="7">
        <f>'Standard deviation derivation_1'!U234-'Observed data'!X450</f>
        <v>-0.28900000000000503</v>
      </c>
      <c r="V234" s="7">
        <f>'Standard deviation derivation_1'!V234-'Observed data'!Y450</f>
        <v>-9.9999999999766942E-4</v>
      </c>
      <c r="X234" s="4">
        <v>159.5</v>
      </c>
      <c r="Y234" s="9">
        <f t="shared" si="11"/>
        <v>36835.444444441804</v>
      </c>
      <c r="Z234" s="33"/>
      <c r="AA234" s="7">
        <f>'Standard deviation derivation_1'!AA234-'Observed data'!AG486</f>
        <v>-0.58599999999999852</v>
      </c>
      <c r="AB234" s="7">
        <f>'Standard deviation derivation_1'!AB234-'Observed data'!AH486</f>
        <v>-0.53999999999999915</v>
      </c>
      <c r="AC234" s="7">
        <f>'Standard deviation derivation_1'!AC234-'Observed data'!AI486</f>
        <v>-0.41399999999999437</v>
      </c>
      <c r="AD234" s="33"/>
      <c r="AE234" s="7">
        <f>'Standard deviation derivation_1'!AE234-'Observed data'!AK486</f>
        <v>-0.15500000000000114</v>
      </c>
      <c r="AF234" s="7">
        <f>'Standard deviation derivation_1'!AF234-'Observed data'!AL486</f>
        <v>-0.34899999999999665</v>
      </c>
      <c r="AG234" s="7">
        <f>'Standard deviation derivation_1'!AG234-'Observed data'!AM486</f>
        <v>1.0999999999999233E-2</v>
      </c>
    </row>
    <row r="235" spans="1:33" x14ac:dyDescent="0.2">
      <c r="A235">
        <v>1</v>
      </c>
      <c r="B235" s="4">
        <v>159.75</v>
      </c>
      <c r="C235" s="9">
        <f t="shared" si="9"/>
        <v>41631.114583332419</v>
      </c>
      <c r="D235" s="7">
        <f>'Standard deviation derivation_1'!D235-'Observed data'!D455</f>
        <v>0.26500000000000057</v>
      </c>
      <c r="E235" s="7">
        <f>'Standard deviation derivation_1'!E235-'Observed data'!E455</f>
        <v>0.34900000000000375</v>
      </c>
      <c r="F235" s="7">
        <f>'Standard deviation derivation_1'!F235-'Observed data'!F455</f>
        <v>-0.11199999999999477</v>
      </c>
      <c r="G235" s="7">
        <f>'Standard deviation derivation_1'!G235-'Observed data'!G455</f>
        <v>-0.1109999999999971</v>
      </c>
      <c r="H235" s="7">
        <f>'Standard deviation derivation_1'!H235-'Observed data'!H455</f>
        <v>-0.27900000000000347</v>
      </c>
      <c r="I235" s="7">
        <f>'Standard deviation derivation_1'!I235-'Observed data'!I455</f>
        <v>0.26200000000000045</v>
      </c>
      <c r="J235" s="7">
        <f>'Standard deviation derivation_1'!J235-'Observed data'!J455</f>
        <v>-0.32899999999999352</v>
      </c>
      <c r="K235" s="7">
        <f>'Standard deviation derivation_1'!K235-'Observed data'!K455</f>
        <v>9.6999999999997755E-2</v>
      </c>
      <c r="L235" s="7">
        <v>1</v>
      </c>
      <c r="M235" s="4">
        <v>159.75</v>
      </c>
      <c r="N235" s="9">
        <f t="shared" si="10"/>
        <v>39853.072916665922</v>
      </c>
      <c r="O235" s="7">
        <f>'Standard deviation derivation_1'!O235-'Observed data'!R451</f>
        <v>-0.2569999999999979</v>
      </c>
      <c r="P235" s="7">
        <f>'Standard deviation derivation_1'!P235-'Observed data'!S451</f>
        <v>2.1999999999998465E-2</v>
      </c>
      <c r="Q235" s="7">
        <f>'Standard deviation derivation_1'!Q235-'Observed data'!T451</f>
        <v>-0.3230000000000004</v>
      </c>
      <c r="R235" s="7">
        <f>'Standard deviation derivation_1'!R235-'Observed data'!U451</f>
        <v>-8.1999999999993634E-2</v>
      </c>
      <c r="S235" s="7">
        <f>'Standard deviation derivation_1'!S235-'Observed data'!V451</f>
        <v>-0.33600000000000563</v>
      </c>
      <c r="T235" s="7">
        <f>'Standard deviation derivation_1'!T235-'Observed data'!W451</f>
        <v>-7.9999999999998295E-2</v>
      </c>
      <c r="U235" s="7">
        <f>'Standard deviation derivation_1'!U235-'Observed data'!X451</f>
        <v>-0.28900000000000148</v>
      </c>
      <c r="V235" s="7">
        <f>'Standard deviation derivation_1'!V235-'Observed data'!Y451</f>
        <v>3.0000000000001137E-3</v>
      </c>
      <c r="X235" s="4">
        <v>159.75</v>
      </c>
      <c r="Y235" s="9">
        <f t="shared" si="11"/>
        <v>36835.447916664023</v>
      </c>
      <c r="Z235" s="33"/>
      <c r="AA235" s="7">
        <f>'Standard deviation derivation_1'!AA235-'Observed data'!AG487</f>
        <v>-0.60999999999999943</v>
      </c>
      <c r="AB235" s="7">
        <f>'Standard deviation derivation_1'!AB235-'Observed data'!AH487</f>
        <v>-0.55000000000000426</v>
      </c>
      <c r="AC235" s="7">
        <f>'Standard deviation derivation_1'!AC235-'Observed data'!AI487</f>
        <v>-0.42399999999999949</v>
      </c>
      <c r="AD235" s="33"/>
      <c r="AE235" s="7">
        <f>'Standard deviation derivation_1'!AE235-'Observed data'!AK487</f>
        <v>-0.15100000000000335</v>
      </c>
      <c r="AF235" s="7">
        <f>'Standard deviation derivation_1'!AF235-'Observed data'!AL487</f>
        <v>-0.35199999999999676</v>
      </c>
      <c r="AG235" s="7">
        <f>'Standard deviation derivation_1'!AG235-'Observed data'!AM487</f>
        <v>1.0999999999999233E-2</v>
      </c>
    </row>
    <row r="236" spans="1:33" x14ac:dyDescent="0.2">
      <c r="A236">
        <v>1</v>
      </c>
      <c r="B236" s="4">
        <v>160</v>
      </c>
      <c r="C236" s="9">
        <f t="shared" si="9"/>
        <v>41631.118055554638</v>
      </c>
      <c r="D236" s="7">
        <f>'Standard deviation derivation_1'!D236-'Observed data'!D456</f>
        <v>0.26599999999999824</v>
      </c>
      <c r="E236" s="7">
        <f>'Standard deviation derivation_1'!E236-'Observed data'!E456</f>
        <v>0.34700000000000131</v>
      </c>
      <c r="F236" s="7">
        <f>'Standard deviation derivation_1'!F236-'Observed data'!F456</f>
        <v>-0.11499999999999488</v>
      </c>
      <c r="G236" s="7">
        <f>'Standard deviation derivation_1'!G236-'Observed data'!G456</f>
        <v>-0.10499999999999687</v>
      </c>
      <c r="H236" s="7">
        <f>'Standard deviation derivation_1'!H236-'Observed data'!H456</f>
        <v>-0.30000000000000426</v>
      </c>
      <c r="I236" s="7">
        <f>'Standard deviation derivation_1'!I236-'Observed data'!I456</f>
        <v>0.25400000000000489</v>
      </c>
      <c r="J236" s="7">
        <f>'Standard deviation derivation_1'!J236-'Observed data'!J456</f>
        <v>-0.32699999999999818</v>
      </c>
      <c r="K236" s="7">
        <f>'Standard deviation derivation_1'!K236-'Observed data'!K456</f>
        <v>0.10800000000000054</v>
      </c>
      <c r="L236" s="7">
        <v>1</v>
      </c>
      <c r="M236" s="4">
        <v>160</v>
      </c>
      <c r="N236" s="9">
        <f t="shared" si="10"/>
        <v>39853.076388888141</v>
      </c>
      <c r="O236" s="7">
        <f>'Standard deviation derivation_1'!O236-'Observed data'!R452</f>
        <v>-0.25399999999999778</v>
      </c>
      <c r="P236" s="7">
        <f>'Standard deviation derivation_1'!P236-'Observed data'!S452</f>
        <v>1.2999999999998124E-2</v>
      </c>
      <c r="Q236" s="7">
        <f>'Standard deviation derivation_1'!Q236-'Observed data'!T452</f>
        <v>-0.32200000000000273</v>
      </c>
      <c r="R236" s="7">
        <f>'Standard deviation derivation_1'!R236-'Observed data'!U452</f>
        <v>-8.6000000000005627E-2</v>
      </c>
      <c r="S236" s="7">
        <f>'Standard deviation derivation_1'!S236-'Observed data'!V452</f>
        <v>-0.33100000000000307</v>
      </c>
      <c r="T236" s="7">
        <f>'Standard deviation derivation_1'!T236-'Observed data'!W452</f>
        <v>-9.0000000000003411E-2</v>
      </c>
      <c r="U236" s="7">
        <f>'Standard deviation derivation_1'!U236-'Observed data'!X452</f>
        <v>-0.28600000000000492</v>
      </c>
      <c r="V236" s="7">
        <f>'Standard deviation derivation_1'!V236-'Observed data'!Y452</f>
        <v>4.9999999999990052E-3</v>
      </c>
      <c r="X236" s="4">
        <v>160</v>
      </c>
      <c r="Y236" s="9">
        <f t="shared" si="11"/>
        <v>36835.451388886242</v>
      </c>
      <c r="Z236" s="33"/>
      <c r="AA236" s="7">
        <f>'Standard deviation derivation_1'!AA236-'Observed data'!AG488</f>
        <v>-0.63499999999999801</v>
      </c>
      <c r="AB236" s="7">
        <f>'Standard deviation derivation_1'!AB236-'Observed data'!AH488</f>
        <v>-0.54699999999999704</v>
      </c>
      <c r="AC236" s="7">
        <f>'Standard deviation derivation_1'!AC236-'Observed data'!AI488</f>
        <v>-0.42900000000000205</v>
      </c>
      <c r="AD236" s="33"/>
      <c r="AE236" s="7">
        <f>'Standard deviation derivation_1'!AE236-'Observed data'!AK488</f>
        <v>-0.14500000000000313</v>
      </c>
      <c r="AF236" s="7">
        <f>'Standard deviation derivation_1'!AF236-'Observed data'!AL488</f>
        <v>-0.35700000000000287</v>
      </c>
      <c r="AG236" s="7">
        <f>'Standard deviation derivation_1'!AG236-'Observed data'!AM488</f>
        <v>6.0000000000002274E-3</v>
      </c>
    </row>
    <row r="237" spans="1:33" x14ac:dyDescent="0.2">
      <c r="A237">
        <v>1</v>
      </c>
      <c r="B237" s="4">
        <v>160.25</v>
      </c>
      <c r="C237" s="9">
        <f t="shared" si="9"/>
        <v>41631.121527776857</v>
      </c>
      <c r="D237" s="7">
        <f>'Standard deviation derivation_1'!D237-'Observed data'!D457</f>
        <v>0.26800000000000068</v>
      </c>
      <c r="E237" s="7">
        <f>'Standard deviation derivation_1'!E237-'Observed data'!E457</f>
        <v>0.34499999999999886</v>
      </c>
      <c r="F237" s="7">
        <f>'Standard deviation derivation_1'!F237-'Observed data'!F457</f>
        <v>-0.1109999999999971</v>
      </c>
      <c r="G237" s="7">
        <f>'Standard deviation derivation_1'!G237-'Observed data'!G457</f>
        <v>-0.1039999999999992</v>
      </c>
      <c r="H237" s="7">
        <f>'Standard deviation derivation_1'!H237-'Observed data'!H457</f>
        <v>-0.3300000000000054</v>
      </c>
      <c r="I237" s="7">
        <f>'Standard deviation derivation_1'!I237-'Observed data'!I457</f>
        <v>0.24099999999999966</v>
      </c>
      <c r="J237" s="7">
        <f>'Standard deviation derivation_1'!J237-'Observed data'!J457</f>
        <v>-0.32599999999999341</v>
      </c>
      <c r="K237" s="7">
        <f>'Standard deviation derivation_1'!K237-'Observed data'!K457</f>
        <v>0.11799999999999855</v>
      </c>
      <c r="L237" s="7">
        <v>1</v>
      </c>
      <c r="M237" s="4">
        <v>160.25</v>
      </c>
      <c r="N237" s="9">
        <f t="shared" si="10"/>
        <v>39853.07986111036</v>
      </c>
      <c r="O237" s="7">
        <f>'Standard deviation derivation_1'!O237-'Observed data'!R453</f>
        <v>-0.25399999999999778</v>
      </c>
      <c r="P237" s="7">
        <f>'Standard deviation derivation_1'!P237-'Observed data'!S453</f>
        <v>7.0000000000050022E-3</v>
      </c>
      <c r="Q237" s="7">
        <f>'Standard deviation derivation_1'!Q237-'Observed data'!T453</f>
        <v>-0.32600000000000051</v>
      </c>
      <c r="R237" s="7">
        <f>'Standard deviation derivation_1'!R237-'Observed data'!U453</f>
        <v>-8.6000000000005627E-2</v>
      </c>
      <c r="S237" s="7">
        <f>'Standard deviation derivation_1'!S237-'Observed data'!V453</f>
        <v>-0.33099999999999596</v>
      </c>
      <c r="T237" s="7">
        <f>'Standard deviation derivation_1'!T237-'Observed data'!W453</f>
        <v>-9.100000000000108E-2</v>
      </c>
      <c r="U237" s="7">
        <f>'Standard deviation derivation_1'!U237-'Observed data'!X453</f>
        <v>-0.2830000000000048</v>
      </c>
      <c r="V237" s="7">
        <f>'Standard deviation derivation_1'!V237-'Observed data'!Y453</f>
        <v>4.9999999999990052E-3</v>
      </c>
      <c r="X237" s="4">
        <v>160.25</v>
      </c>
      <c r="Y237" s="9">
        <f t="shared" si="11"/>
        <v>36835.454861108461</v>
      </c>
      <c r="Z237" s="33"/>
      <c r="AA237" s="7">
        <f>'Standard deviation derivation_1'!AA237-'Observed data'!AG489</f>
        <v>-0.66199999999999903</v>
      </c>
      <c r="AB237" s="7">
        <f>'Standard deviation derivation_1'!AB237-'Observed data'!AH489</f>
        <v>-0.55399999999999494</v>
      </c>
      <c r="AC237" s="7">
        <f>'Standard deviation derivation_1'!AC237-'Observed data'!AI489</f>
        <v>-0.4409999999999954</v>
      </c>
      <c r="AD237" s="33"/>
      <c r="AE237" s="7">
        <f>'Standard deviation derivation_1'!AE237-'Observed data'!AK489</f>
        <v>-0.13799999999999812</v>
      </c>
      <c r="AF237" s="7">
        <f>'Standard deviation derivation_1'!AF237-'Observed data'!AL489</f>
        <v>-0.34600000000000009</v>
      </c>
      <c r="AG237" s="7">
        <f>'Standard deviation derivation_1'!AG237-'Observed data'!AM489</f>
        <v>-9.0000000000003411E-3</v>
      </c>
    </row>
    <row r="238" spans="1:33" x14ac:dyDescent="0.2">
      <c r="A238">
        <v>1</v>
      </c>
      <c r="B238" s="4">
        <v>160.5</v>
      </c>
      <c r="C238" s="9">
        <f t="shared" si="9"/>
        <v>41631.124999999076</v>
      </c>
      <c r="D238" s="7">
        <f>'Standard deviation derivation_1'!D238-'Observed data'!D458</f>
        <v>0.25600000000000023</v>
      </c>
      <c r="E238" s="7">
        <f>'Standard deviation derivation_1'!E238-'Observed data'!E458</f>
        <v>0.34299999999999642</v>
      </c>
      <c r="F238" s="7">
        <f>'Standard deviation derivation_1'!F238-'Observed data'!F458</f>
        <v>-0.12399999999999523</v>
      </c>
      <c r="G238" s="7">
        <f>'Standard deviation derivation_1'!G238-'Observed data'!G458</f>
        <v>-9.9999999999994316E-2</v>
      </c>
      <c r="H238" s="7">
        <f>'Standard deviation derivation_1'!H238-'Observed data'!H458</f>
        <v>-0.34600000000000364</v>
      </c>
      <c r="I238" s="7">
        <f>'Standard deviation derivation_1'!I238-'Observed data'!I458</f>
        <v>0.23400000000000176</v>
      </c>
      <c r="J238" s="7">
        <f>'Standard deviation derivation_1'!J238-'Observed data'!J458</f>
        <v>-0.31900000000000261</v>
      </c>
      <c r="K238" s="7">
        <f>'Standard deviation derivation_1'!K238-'Observed data'!K458</f>
        <v>0.12800000000000011</v>
      </c>
      <c r="L238" s="7">
        <v>1</v>
      </c>
      <c r="M238" s="4">
        <v>160.5</v>
      </c>
      <c r="N238" s="9">
        <f t="shared" si="10"/>
        <v>39853.083333332579</v>
      </c>
      <c r="O238" s="7">
        <f>'Standard deviation derivation_1'!O238-'Observed data'!R454</f>
        <v>-0.3089999999999975</v>
      </c>
      <c r="P238" s="7">
        <f>'Standard deviation derivation_1'!P238-'Observed data'!S454</f>
        <v>9.9999999999766942E-4</v>
      </c>
      <c r="Q238" s="7">
        <f>'Standard deviation derivation_1'!Q238-'Observed data'!T454</f>
        <v>-0.3230000000000004</v>
      </c>
      <c r="R238" s="7">
        <f>'Standard deviation derivation_1'!R238-'Observed data'!U454</f>
        <v>-9.0000000000003411E-2</v>
      </c>
      <c r="S238" s="7">
        <f>'Standard deviation derivation_1'!S238-'Observed data'!V454</f>
        <v>-0.31500000000000483</v>
      </c>
      <c r="T238" s="7">
        <f>'Standard deviation derivation_1'!T238-'Observed data'!W454</f>
        <v>-0.10000000000000142</v>
      </c>
      <c r="U238" s="7">
        <f>'Standard deviation derivation_1'!U238-'Observed data'!X454</f>
        <v>-0.28200000000000003</v>
      </c>
      <c r="V238" s="7">
        <f>'Standard deviation derivation_1'!V238-'Observed data'!Y454</f>
        <v>7.0000000000014495E-3</v>
      </c>
      <c r="X238" s="4">
        <v>160.5</v>
      </c>
      <c r="Y238" s="9">
        <f t="shared" si="11"/>
        <v>36835.45833333068</v>
      </c>
      <c r="Z238" s="33"/>
      <c r="AA238" s="7">
        <f>'Standard deviation derivation_1'!AA238-'Observed data'!AG490</f>
        <v>-0.68800000000000239</v>
      </c>
      <c r="AB238" s="7">
        <f>'Standard deviation derivation_1'!AB238-'Observed data'!AH490</f>
        <v>-0.56099999999999994</v>
      </c>
      <c r="AC238" s="7">
        <f>'Standard deviation derivation_1'!AC238-'Observed data'!AI490</f>
        <v>-0.43500000000000227</v>
      </c>
      <c r="AD238" s="33"/>
      <c r="AE238" s="7">
        <f>'Standard deviation derivation_1'!AE238-'Observed data'!AK490</f>
        <v>-0.14200000000000301</v>
      </c>
      <c r="AF238" s="7">
        <f>'Standard deviation derivation_1'!AF238-'Observed data'!AL490</f>
        <v>-0.35699999999999577</v>
      </c>
      <c r="AG238" s="7">
        <f>'Standard deviation derivation_1'!AG238-'Observed data'!AM490</f>
        <v>-9.0000000000003411E-3</v>
      </c>
    </row>
    <row r="239" spans="1:33" x14ac:dyDescent="0.2">
      <c r="A239">
        <v>1</v>
      </c>
      <c r="B239" s="4">
        <v>160.75</v>
      </c>
      <c r="C239" s="9">
        <f t="shared" si="9"/>
        <v>41631.128472221295</v>
      </c>
      <c r="D239" s="7">
        <f>'Standard deviation derivation_1'!D239-'Observed data'!D459</f>
        <v>0.24699999999999989</v>
      </c>
      <c r="E239" s="7">
        <f>'Standard deviation derivation_1'!E239-'Observed data'!E459</f>
        <v>0.33900000000000574</v>
      </c>
      <c r="F239" s="7">
        <f>'Standard deviation derivation_1'!F239-'Observed data'!F459</f>
        <v>-0.12199999999999989</v>
      </c>
      <c r="G239" s="7">
        <f>'Standard deviation derivation_1'!G239-'Observed data'!G459</f>
        <v>-9.2999999999996419E-2</v>
      </c>
      <c r="H239" s="7">
        <f>'Standard deviation derivation_1'!H239-'Observed data'!H459</f>
        <v>-0.36599999999999966</v>
      </c>
      <c r="I239" s="7">
        <f>'Standard deviation derivation_1'!I239-'Observed data'!I459</f>
        <v>0.22000000000000597</v>
      </c>
      <c r="J239" s="7">
        <f>'Standard deviation derivation_1'!J239-'Observed data'!J459</f>
        <v>-0.32000000000000028</v>
      </c>
      <c r="K239" s="7">
        <f>'Standard deviation derivation_1'!K239-'Observed data'!K459</f>
        <v>0.13700000000000045</v>
      </c>
      <c r="L239" s="7">
        <v>1</v>
      </c>
      <c r="M239" s="4">
        <v>160.75</v>
      </c>
      <c r="N239" s="9">
        <f t="shared" si="10"/>
        <v>39853.086805554798</v>
      </c>
      <c r="O239" s="7">
        <f>'Standard deviation derivation_1'!O239-'Observed data'!R455</f>
        <v>-0.28599999999999426</v>
      </c>
      <c r="P239" s="7">
        <f>'Standard deviation derivation_1'!P239-'Observed data'!S455</f>
        <v>-4.0000000000048885E-3</v>
      </c>
      <c r="Q239" s="7">
        <f>'Standard deviation derivation_1'!Q239-'Observed data'!T455</f>
        <v>-0.33100000000000307</v>
      </c>
      <c r="R239" s="7">
        <f>'Standard deviation derivation_1'!R239-'Observed data'!U455</f>
        <v>-9.1999999999998749E-2</v>
      </c>
      <c r="S239" s="7">
        <f>'Standard deviation derivation_1'!S239-'Observed data'!V455</f>
        <v>-0.29699999999999704</v>
      </c>
      <c r="T239" s="7">
        <f>'Standard deviation derivation_1'!T239-'Observed data'!W455</f>
        <v>-0.10499999999999687</v>
      </c>
      <c r="U239" s="7">
        <f>'Standard deviation derivation_1'!U239-'Observed data'!X455</f>
        <v>-0.27299999999999969</v>
      </c>
      <c r="V239" s="7">
        <f>'Standard deviation derivation_1'!V239-'Observed data'!Y455</f>
        <v>6.9999999999978968E-3</v>
      </c>
      <c r="X239" s="4">
        <v>160.75</v>
      </c>
      <c r="Y239" s="9">
        <f t="shared" si="11"/>
        <v>36835.461805552899</v>
      </c>
      <c r="Z239" s="33"/>
      <c r="AA239" s="7">
        <f>'Standard deviation derivation_1'!AA239-'Observed data'!AG491</f>
        <v>-0.71900000000000119</v>
      </c>
      <c r="AB239" s="7">
        <f>'Standard deviation derivation_1'!AB239-'Observed data'!AH491</f>
        <v>-0.56400000000000006</v>
      </c>
      <c r="AC239" s="7">
        <f>'Standard deviation derivation_1'!AC239-'Observed data'!AI491</f>
        <v>-0.44899999999999807</v>
      </c>
      <c r="AD239" s="33"/>
      <c r="AE239" s="7">
        <f>'Standard deviation derivation_1'!AE239-'Observed data'!AK491</f>
        <v>-0.14000000000000057</v>
      </c>
      <c r="AF239" s="7">
        <f>'Standard deviation derivation_1'!AF239-'Observed data'!AL491</f>
        <v>-0.35200000000000031</v>
      </c>
      <c r="AG239" s="7">
        <f>'Standard deviation derivation_1'!AG239-'Observed data'!AM491</f>
        <v>-1.3999999999999346E-2</v>
      </c>
    </row>
    <row r="240" spans="1:33" x14ac:dyDescent="0.2">
      <c r="A240">
        <v>1</v>
      </c>
      <c r="B240" s="4">
        <v>161</v>
      </c>
      <c r="C240" s="9">
        <f t="shared" si="9"/>
        <v>41631.131944443514</v>
      </c>
      <c r="D240" s="7">
        <f>'Standard deviation derivation_1'!D240-'Observed data'!D460</f>
        <v>0.24699999999999989</v>
      </c>
      <c r="E240" s="7">
        <f>'Standard deviation derivation_1'!E240-'Observed data'!E460</f>
        <v>0.3370000000000033</v>
      </c>
      <c r="F240" s="7">
        <f>'Standard deviation derivation_1'!F240-'Observed data'!F460</f>
        <v>-0.13100000000000023</v>
      </c>
      <c r="G240" s="7">
        <f>'Standard deviation derivation_1'!G240-'Observed data'!G460</f>
        <v>-9.2000000000005855E-2</v>
      </c>
      <c r="H240" s="7">
        <f>'Standard deviation derivation_1'!H240-'Observed data'!H460</f>
        <v>-0.37699999999999534</v>
      </c>
      <c r="I240" s="7">
        <f>'Standard deviation derivation_1'!I240-'Observed data'!I460</f>
        <v>0.20799999999999841</v>
      </c>
      <c r="J240" s="7">
        <f>'Standard deviation derivation_1'!J240-'Observed data'!J460</f>
        <v>-0.31700000000000017</v>
      </c>
      <c r="K240" s="7">
        <f>'Standard deviation derivation_1'!K240-'Observed data'!K460</f>
        <v>0.14599999999999724</v>
      </c>
      <c r="L240" s="7">
        <v>1</v>
      </c>
      <c r="M240" s="4">
        <v>161</v>
      </c>
      <c r="N240" s="9">
        <f t="shared" si="10"/>
        <v>39853.090277777017</v>
      </c>
      <c r="O240" s="7">
        <f>'Standard deviation derivation_1'!O240-'Observed data'!R456</f>
        <v>-0.26200000000000045</v>
      </c>
      <c r="P240" s="7">
        <f>'Standard deviation derivation_1'!P240-'Observed data'!S456</f>
        <v>-1.099999999999568E-2</v>
      </c>
      <c r="Q240" s="7">
        <f>'Standard deviation derivation_1'!Q240-'Observed data'!T456</f>
        <v>-0.32800000000000296</v>
      </c>
      <c r="R240" s="7">
        <f>'Standard deviation derivation_1'!R240-'Observed data'!U456</f>
        <v>-9.100000000000108E-2</v>
      </c>
      <c r="S240" s="7">
        <f>'Standard deviation derivation_1'!S240-'Observed data'!V456</f>
        <v>-0.28999999999999915</v>
      </c>
      <c r="T240" s="7">
        <f>'Standard deviation derivation_1'!T240-'Observed data'!W456</f>
        <v>-0.11100000000000421</v>
      </c>
      <c r="U240" s="7">
        <f>'Standard deviation derivation_1'!U240-'Observed data'!X456</f>
        <v>-0.26700000000000301</v>
      </c>
      <c r="V240" s="7">
        <f>'Standard deviation derivation_1'!V240-'Observed data'!Y456</f>
        <v>8.0000000000026716E-3</v>
      </c>
      <c r="X240" s="4">
        <v>161</v>
      </c>
      <c r="Y240" s="9">
        <f t="shared" si="11"/>
        <v>36835.465277775118</v>
      </c>
      <c r="Z240" s="33"/>
      <c r="AA240" s="7">
        <f>'Standard deviation derivation_1'!AA240-'Observed data'!AG492</f>
        <v>-0.75300000000000011</v>
      </c>
      <c r="AB240" s="7">
        <f>'Standard deviation derivation_1'!AB240-'Observed data'!AH492</f>
        <v>-0.57600000000000051</v>
      </c>
      <c r="AC240" s="7">
        <f>'Standard deviation derivation_1'!AC240-'Observed data'!AI492</f>
        <v>-0.45499999999999829</v>
      </c>
      <c r="AD240" s="33"/>
      <c r="AE240" s="7">
        <f>'Standard deviation derivation_1'!AE240-'Observed data'!AK492</f>
        <v>-0.13599999999999568</v>
      </c>
      <c r="AF240" s="7">
        <f>'Standard deviation derivation_1'!AF240-'Observed data'!AL492</f>
        <v>-0.35500000000000043</v>
      </c>
      <c r="AG240" s="7">
        <f>'Standard deviation derivation_1'!AG240-'Observed data'!AM492</f>
        <v>-2.1999999999998465E-2</v>
      </c>
    </row>
    <row r="241" spans="1:33" x14ac:dyDescent="0.2">
      <c r="A241">
        <v>1</v>
      </c>
      <c r="B241" s="4">
        <v>161.25</v>
      </c>
      <c r="C241" s="9">
        <f t="shared" si="9"/>
        <v>41631.135416665733</v>
      </c>
      <c r="D241" s="7">
        <f>'Standard deviation derivation_1'!D241-'Observed data'!D461</f>
        <v>0.23600000000000421</v>
      </c>
      <c r="E241" s="7">
        <f>'Standard deviation derivation_1'!E241-'Observed data'!E461</f>
        <v>0.33400000000000318</v>
      </c>
      <c r="F241" s="7">
        <f>'Standard deviation derivation_1'!F241-'Observed data'!F461</f>
        <v>-0.13499999999999801</v>
      </c>
      <c r="G241" s="7">
        <f>'Standard deviation derivation_1'!G241-'Observed data'!G461</f>
        <v>-8.5000000000000853E-2</v>
      </c>
      <c r="H241" s="7">
        <f>'Standard deviation derivation_1'!H241-'Observed data'!H461</f>
        <v>-0.39199999999999591</v>
      </c>
      <c r="I241" s="7">
        <f>'Standard deviation derivation_1'!I241-'Observed data'!I461</f>
        <v>0.19499999999999318</v>
      </c>
      <c r="J241" s="7">
        <f>'Standard deviation derivation_1'!J241-'Observed data'!J461</f>
        <v>-0.31300000000000239</v>
      </c>
      <c r="K241" s="7">
        <f>'Standard deviation derivation_1'!K241-'Observed data'!K461</f>
        <v>0.15399999999999991</v>
      </c>
      <c r="L241" s="7">
        <v>1</v>
      </c>
      <c r="M241" s="4">
        <v>161.25</v>
      </c>
      <c r="N241" s="9">
        <f t="shared" si="10"/>
        <v>39853.093749999236</v>
      </c>
      <c r="O241" s="7">
        <f>'Standard deviation derivation_1'!O241-'Observed data'!R457</f>
        <v>-0.23499999999999943</v>
      </c>
      <c r="P241" s="7">
        <f>'Standard deviation derivation_1'!P241-'Observed data'!S457</f>
        <v>-1.5999999999998238E-2</v>
      </c>
      <c r="Q241" s="7">
        <f>'Standard deviation derivation_1'!Q241-'Observed data'!T457</f>
        <v>-0.32999999999999829</v>
      </c>
      <c r="R241" s="7">
        <f>'Standard deviation derivation_1'!R241-'Observed data'!U457</f>
        <v>-9.2999999999996419E-2</v>
      </c>
      <c r="S241" s="7">
        <f>'Standard deviation derivation_1'!S241-'Observed data'!V457</f>
        <v>-0.2569999999999979</v>
      </c>
      <c r="T241" s="7">
        <f>'Standard deviation derivation_1'!T241-'Observed data'!W457</f>
        <v>-0.12099999999999511</v>
      </c>
      <c r="U241" s="7">
        <f>'Standard deviation derivation_1'!U241-'Observed data'!X457</f>
        <v>-0.25900000000000034</v>
      </c>
      <c r="V241" s="7">
        <f>'Standard deviation derivation_1'!V241-'Observed data'!Y457</f>
        <v>7.0000000000014495E-3</v>
      </c>
      <c r="X241" s="4">
        <v>161.25</v>
      </c>
      <c r="Y241" s="9">
        <f t="shared" si="11"/>
        <v>36835.468749997337</v>
      </c>
      <c r="Z241" s="33"/>
      <c r="AA241" s="7">
        <f>'Standard deviation derivation_1'!AA241-'Observed data'!AG493</f>
        <v>-0.78699999999999903</v>
      </c>
      <c r="AB241" s="7">
        <f>'Standard deviation derivation_1'!AB241-'Observed data'!AH493</f>
        <v>-0.58100000000000307</v>
      </c>
      <c r="AC241" s="7">
        <f>'Standard deviation derivation_1'!AC241-'Observed data'!AI493</f>
        <v>-0.45600000000000307</v>
      </c>
      <c r="AD241" s="33"/>
      <c r="AE241" s="7">
        <f>'Standard deviation derivation_1'!AE241-'Observed data'!AK493</f>
        <v>-0.13599999999999568</v>
      </c>
      <c r="AF241" s="7">
        <f>'Standard deviation derivation_1'!AF241-'Observed data'!AL493</f>
        <v>-0.35399999999999565</v>
      </c>
      <c r="AG241" s="7">
        <f>'Standard deviation derivation_1'!AG241-'Observed data'!AM493</f>
        <v>-3.0000000000001137E-2</v>
      </c>
    </row>
    <row r="242" spans="1:33" x14ac:dyDescent="0.2">
      <c r="A242">
        <v>1</v>
      </c>
      <c r="B242" s="4">
        <v>161.5</v>
      </c>
      <c r="C242" s="9">
        <f t="shared" si="9"/>
        <v>41631.138888887952</v>
      </c>
      <c r="D242" s="7">
        <f>'Standard deviation derivation_1'!D242-'Observed data'!D462</f>
        <v>0.24099999999999966</v>
      </c>
      <c r="E242" s="7">
        <f>'Standard deviation derivation_1'!E242-'Observed data'!E462</f>
        <v>0.32999999999999829</v>
      </c>
      <c r="F242" s="7">
        <f>'Standard deviation derivation_1'!F242-'Observed data'!F462</f>
        <v>-0.14399999999999835</v>
      </c>
      <c r="G242" s="7">
        <f>'Standard deviation derivation_1'!G242-'Observed data'!G462</f>
        <v>-8.0999999999995964E-2</v>
      </c>
      <c r="H242" s="7">
        <f>'Standard deviation derivation_1'!H242-'Observed data'!H462</f>
        <v>-0.40099999999999625</v>
      </c>
      <c r="I242" s="7">
        <f>'Standard deviation derivation_1'!I242-'Observed data'!I462</f>
        <v>0.18200000000000216</v>
      </c>
      <c r="J242" s="7">
        <f>'Standard deviation derivation_1'!J242-'Observed data'!J462</f>
        <v>-0.31199999999999761</v>
      </c>
      <c r="K242" s="7">
        <f>'Standard deviation derivation_1'!K242-'Observed data'!K462</f>
        <v>0.16000000000000014</v>
      </c>
      <c r="L242" s="7">
        <v>1</v>
      </c>
      <c r="M242" s="4">
        <v>161.5</v>
      </c>
      <c r="N242" s="9">
        <f t="shared" si="10"/>
        <v>39853.097222221455</v>
      </c>
      <c r="O242" s="7">
        <f>'Standard deviation derivation_1'!O242-'Observed data'!R458</f>
        <v>-0.21099999999999852</v>
      </c>
      <c r="P242" s="7">
        <f>'Standard deviation derivation_1'!P242-'Observed data'!S458</f>
        <v>-2.1000000000000796E-2</v>
      </c>
      <c r="Q242" s="7">
        <f>'Standard deviation derivation_1'!Q242-'Observed data'!T458</f>
        <v>-0.32699999999999818</v>
      </c>
      <c r="R242" s="7">
        <f>'Standard deviation derivation_1'!R242-'Observed data'!U458</f>
        <v>-9.0000000000003411E-2</v>
      </c>
      <c r="S242" s="7">
        <f>'Standard deviation derivation_1'!S242-'Observed data'!V458</f>
        <v>-0.23400000000000176</v>
      </c>
      <c r="T242" s="7">
        <f>'Standard deviation derivation_1'!T242-'Observed data'!W458</f>
        <v>-0.13000000000000256</v>
      </c>
      <c r="U242" s="7">
        <f>'Standard deviation derivation_1'!U242-'Observed data'!X458</f>
        <v>-0.24499999999999744</v>
      </c>
      <c r="V242" s="7">
        <f>'Standard deviation derivation_1'!V242-'Observed data'!Y458</f>
        <v>7.0000000000014495E-3</v>
      </c>
      <c r="X242" s="4">
        <v>161.5</v>
      </c>
      <c r="Y242" s="9">
        <f t="shared" si="11"/>
        <v>36835.472222219556</v>
      </c>
      <c r="Z242" s="33"/>
      <c r="AA242" s="7">
        <f>'Standard deviation derivation_1'!AA242-'Observed data'!AG494</f>
        <v>-0.82600000000000051</v>
      </c>
      <c r="AB242" s="7">
        <f>'Standard deviation derivation_1'!AB242-'Observed data'!AH494</f>
        <v>-0.58999999999999631</v>
      </c>
      <c r="AC242" s="7">
        <f>'Standard deviation derivation_1'!AC242-'Observed data'!AI494</f>
        <v>-0.46900000000000119</v>
      </c>
      <c r="AD242" s="33"/>
      <c r="AE242" s="7">
        <f>'Standard deviation derivation_1'!AE242-'Observed data'!AK494</f>
        <v>-0.1390000000000029</v>
      </c>
      <c r="AF242" s="7">
        <f>'Standard deviation derivation_1'!AF242-'Observed data'!AL494</f>
        <v>-0.35299999999999798</v>
      </c>
      <c r="AG242" s="7">
        <f>'Standard deviation derivation_1'!AG242-'Observed data'!AM494</f>
        <v>-2.8999999999999915E-2</v>
      </c>
    </row>
    <row r="243" spans="1:33" x14ac:dyDescent="0.2">
      <c r="A243">
        <v>1</v>
      </c>
      <c r="B243" s="4">
        <v>161.75</v>
      </c>
      <c r="C243" s="9">
        <f t="shared" si="9"/>
        <v>41631.142361110171</v>
      </c>
      <c r="D243" s="7">
        <f>'Standard deviation derivation_1'!D243-'Observed data'!D463</f>
        <v>0.22399999999999665</v>
      </c>
      <c r="E243" s="7">
        <f>'Standard deviation derivation_1'!E243-'Observed data'!E463</f>
        <v>0.32600000000000051</v>
      </c>
      <c r="F243" s="7">
        <f>'Standard deviation derivation_1'!F243-'Observed data'!F463</f>
        <v>-0.15599999999999881</v>
      </c>
      <c r="G243" s="7">
        <f>'Standard deviation derivation_1'!G243-'Observed data'!G463</f>
        <v>-8.4000000000003183E-2</v>
      </c>
      <c r="H243" s="7">
        <f>'Standard deviation derivation_1'!H243-'Observed data'!H463</f>
        <v>-0.4129999999999967</v>
      </c>
      <c r="I243" s="7">
        <f>'Standard deviation derivation_1'!I243-'Observed data'!I463</f>
        <v>0.16199999999999903</v>
      </c>
      <c r="J243" s="7">
        <f>'Standard deviation derivation_1'!J243-'Observed data'!J463</f>
        <v>-0.3160000000000025</v>
      </c>
      <c r="K243" s="7">
        <f>'Standard deviation derivation_1'!K243-'Observed data'!K463</f>
        <v>0.16799999999999926</v>
      </c>
      <c r="L243" s="7">
        <v>1</v>
      </c>
      <c r="M243" s="4">
        <v>161.75</v>
      </c>
      <c r="N243" s="9">
        <f t="shared" si="10"/>
        <v>39853.100694443674</v>
      </c>
      <c r="O243" s="7">
        <f>'Standard deviation derivation_1'!O243-'Observed data'!R459</f>
        <v>-0.19299999999999784</v>
      </c>
      <c r="P243" s="7">
        <f>'Standard deviation derivation_1'!P243-'Observed data'!S459</f>
        <v>-2.5000000000005684E-2</v>
      </c>
      <c r="Q243" s="7">
        <f>'Standard deviation derivation_1'!Q243-'Observed data'!T459</f>
        <v>-0.32099999999999795</v>
      </c>
      <c r="R243" s="7">
        <f>'Standard deviation derivation_1'!R243-'Observed data'!U459</f>
        <v>-9.100000000000108E-2</v>
      </c>
      <c r="S243" s="7">
        <f>'Standard deviation derivation_1'!S243-'Observed data'!V459</f>
        <v>-0.21399999999999864</v>
      </c>
      <c r="T243" s="7">
        <f>'Standard deviation derivation_1'!T243-'Observed data'!W459</f>
        <v>-0.1390000000000029</v>
      </c>
      <c r="U243" s="7">
        <f>'Standard deviation derivation_1'!U243-'Observed data'!X459</f>
        <v>-0.24199999999999733</v>
      </c>
      <c r="V243" s="7">
        <f>'Standard deviation derivation_1'!V243-'Observed data'!Y459</f>
        <v>4.9999999999990052E-3</v>
      </c>
      <c r="X243" s="4">
        <v>161.75</v>
      </c>
      <c r="Y243" s="9">
        <f t="shared" si="11"/>
        <v>36835.475694441775</v>
      </c>
      <c r="Z243" s="33"/>
      <c r="AA243" s="7">
        <f>'Standard deviation derivation_1'!AA243-'Observed data'!AG495</f>
        <v>-0.85900000000000176</v>
      </c>
      <c r="AB243" s="7">
        <f>'Standard deviation derivation_1'!AB243-'Observed data'!AH495</f>
        <v>-0.59700000000000131</v>
      </c>
      <c r="AC243" s="7">
        <f>'Standard deviation derivation_1'!AC243-'Observed data'!AI495</f>
        <v>-0.47299999999999898</v>
      </c>
      <c r="AD243" s="33"/>
      <c r="AE243" s="7">
        <f>'Standard deviation derivation_1'!AE243-'Observed data'!AK495</f>
        <v>-0.14199999999999591</v>
      </c>
      <c r="AF243" s="7">
        <f>'Standard deviation derivation_1'!AF243-'Observed data'!AL495</f>
        <v>-0.35899999999999821</v>
      </c>
      <c r="AG243" s="7">
        <f>'Standard deviation derivation_1'!AG243-'Observed data'!AM495</f>
        <v>-3.3000000000001251E-2</v>
      </c>
    </row>
    <row r="244" spans="1:33" x14ac:dyDescent="0.2">
      <c r="A244">
        <v>1</v>
      </c>
      <c r="B244" s="4">
        <v>162</v>
      </c>
      <c r="C244" s="9">
        <f t="shared" si="9"/>
        <v>41631.14583333239</v>
      </c>
      <c r="D244" s="7">
        <f>'Standard deviation derivation_1'!D244-'Observed data'!D464</f>
        <v>0.22100000000000364</v>
      </c>
      <c r="E244" s="7">
        <f>'Standard deviation derivation_1'!E244-'Observed data'!E464</f>
        <v>0.3230000000000004</v>
      </c>
      <c r="F244" s="7">
        <f>'Standard deviation derivation_1'!F244-'Observed data'!F464</f>
        <v>-0.16099999999999426</v>
      </c>
      <c r="G244" s="7">
        <f>'Standard deviation derivation_1'!G244-'Observed data'!G464</f>
        <v>-8.5000000000000853E-2</v>
      </c>
      <c r="H244" s="7">
        <f>'Standard deviation derivation_1'!H244-'Observed data'!H464</f>
        <v>-0.44599999999999795</v>
      </c>
      <c r="I244" s="7">
        <f>'Standard deviation derivation_1'!I244-'Observed data'!I464</f>
        <v>0.14000000000000057</v>
      </c>
      <c r="J244" s="7">
        <f>'Standard deviation derivation_1'!J244-'Observed data'!J464</f>
        <v>-0.31300000000000239</v>
      </c>
      <c r="K244" s="7">
        <f>'Standard deviation derivation_1'!K244-'Observed data'!K464</f>
        <v>0.17499999999999716</v>
      </c>
      <c r="L244" s="7">
        <v>1</v>
      </c>
      <c r="M244" s="4">
        <v>162</v>
      </c>
      <c r="N244" s="9">
        <f t="shared" si="10"/>
        <v>39853.104166665893</v>
      </c>
      <c r="O244" s="7">
        <f>'Standard deviation derivation_1'!O244-'Observed data'!R460</f>
        <v>-0.17599999999999483</v>
      </c>
      <c r="P244" s="7">
        <f>'Standard deviation derivation_1'!P244-'Observed data'!S460</f>
        <v>-2.9000000000003467E-2</v>
      </c>
      <c r="Q244" s="7">
        <f>'Standard deviation derivation_1'!Q244-'Observed data'!T460</f>
        <v>-0.32799999999999585</v>
      </c>
      <c r="R244" s="7">
        <f>'Standard deviation derivation_1'!R244-'Observed data'!U460</f>
        <v>-8.2000000000000739E-2</v>
      </c>
      <c r="S244" s="7">
        <f>'Standard deviation derivation_1'!S244-'Observed data'!V460</f>
        <v>-0.18599999999999994</v>
      </c>
      <c r="T244" s="7">
        <f>'Standard deviation derivation_1'!T244-'Observed data'!W460</f>
        <v>-0.1460000000000008</v>
      </c>
      <c r="U244" s="7">
        <f>'Standard deviation derivation_1'!U244-'Observed data'!X460</f>
        <v>-0.24500000000000099</v>
      </c>
      <c r="V244" s="7">
        <f>'Standard deviation derivation_1'!V244-'Observed data'!Y460</f>
        <v>6.0000000000002274E-3</v>
      </c>
      <c r="X244" s="4">
        <v>162</v>
      </c>
      <c r="Y244" s="9">
        <f t="shared" si="11"/>
        <v>36835.479166663994</v>
      </c>
      <c r="Z244" s="33"/>
      <c r="AA244" s="7">
        <f>'Standard deviation derivation_1'!AA244-'Observed data'!AG496</f>
        <v>-0.89099999999999824</v>
      </c>
      <c r="AB244" s="7">
        <f>'Standard deviation derivation_1'!AB244-'Observed data'!AH496</f>
        <v>-0.61500000000000199</v>
      </c>
      <c r="AC244" s="7">
        <f>'Standard deviation derivation_1'!AC244-'Observed data'!AI496</f>
        <v>-0.47599999999999909</v>
      </c>
      <c r="AD244" s="33"/>
      <c r="AE244" s="7">
        <f>'Standard deviation derivation_1'!AE244-'Observed data'!AK496</f>
        <v>-0.14500000000000313</v>
      </c>
      <c r="AF244" s="7">
        <f>'Standard deviation derivation_1'!AF244-'Observed data'!AL496</f>
        <v>-0.35100000000000264</v>
      </c>
      <c r="AG244" s="7">
        <f>'Standard deviation derivation_1'!AG244-'Observed data'!AM496</f>
        <v>-4.2000000000001592E-2</v>
      </c>
    </row>
    <row r="245" spans="1:33" x14ac:dyDescent="0.2">
      <c r="A245">
        <v>1</v>
      </c>
      <c r="B245" s="4">
        <v>162.25</v>
      </c>
      <c r="C245" s="9">
        <f t="shared" si="9"/>
        <v>41631.149305554609</v>
      </c>
      <c r="D245" s="7">
        <f>'Standard deviation derivation_1'!D245-'Observed data'!D465</f>
        <v>0.22799999999999443</v>
      </c>
      <c r="E245" s="7">
        <f>'Standard deviation derivation_1'!E245-'Observed data'!E465</f>
        <v>0.31799999999999784</v>
      </c>
      <c r="F245" s="7">
        <f>'Standard deviation derivation_1'!F245-'Observed data'!F465</f>
        <v>-0.15899999999999892</v>
      </c>
      <c r="G245" s="7">
        <f>'Standard deviation derivation_1'!G245-'Observed data'!G465</f>
        <v>-8.1999999999993634E-2</v>
      </c>
      <c r="H245" s="7">
        <f>'Standard deviation derivation_1'!H245-'Observed data'!H465</f>
        <v>-0.46300000000000097</v>
      </c>
      <c r="I245" s="7">
        <f>'Standard deviation derivation_1'!I245-'Observed data'!I465</f>
        <v>0.12000000000000455</v>
      </c>
      <c r="J245" s="7">
        <f>'Standard deviation derivation_1'!J245-'Observed data'!J465</f>
        <v>-0.31000000000000227</v>
      </c>
      <c r="K245" s="7">
        <f>'Standard deviation derivation_1'!K245-'Observed data'!K465</f>
        <v>0.18199999999999861</v>
      </c>
      <c r="L245" s="7">
        <v>1</v>
      </c>
      <c r="M245" s="4">
        <v>162.25</v>
      </c>
      <c r="N245" s="9">
        <f t="shared" si="10"/>
        <v>39853.107638888112</v>
      </c>
      <c r="O245" s="7">
        <f>'Standard deviation derivation_1'!O245-'Observed data'!R461</f>
        <v>-0.16599999999999682</v>
      </c>
      <c r="P245" s="7">
        <f>'Standard deviation derivation_1'!P245-'Observed data'!S461</f>
        <v>-3.1999999999996476E-2</v>
      </c>
      <c r="Q245" s="7">
        <f>'Standard deviation derivation_1'!Q245-'Observed data'!T461</f>
        <v>-0.31700000000000017</v>
      </c>
      <c r="R245" s="7">
        <f>'Standard deviation derivation_1'!R245-'Observed data'!U461</f>
        <v>-8.6999999999996191E-2</v>
      </c>
      <c r="S245" s="7">
        <f>'Standard deviation derivation_1'!S245-'Observed data'!V461</f>
        <v>-0.16499999999999915</v>
      </c>
      <c r="T245" s="7">
        <f>'Standard deviation derivation_1'!T245-'Observed data'!W461</f>
        <v>-0.14900000000000091</v>
      </c>
      <c r="U245" s="7">
        <f>'Standard deviation derivation_1'!U245-'Observed data'!X461</f>
        <v>-0.23699999999999832</v>
      </c>
      <c r="V245" s="7">
        <f>'Standard deviation derivation_1'!V245-'Observed data'!Y461</f>
        <v>4.9999999999990052E-3</v>
      </c>
      <c r="X245" s="4">
        <v>162.25</v>
      </c>
      <c r="Y245" s="9">
        <f t="shared" si="11"/>
        <v>36835.482638886213</v>
      </c>
      <c r="Z245" s="33"/>
      <c r="AA245" s="7">
        <f>'Standard deviation derivation_1'!AA245-'Observed data'!AG497</f>
        <v>-0.91700000000000159</v>
      </c>
      <c r="AB245" s="7">
        <f>'Standard deviation derivation_1'!AB245-'Observed data'!AH497</f>
        <v>-0.61200000000000188</v>
      </c>
      <c r="AC245" s="7">
        <f>'Standard deviation derivation_1'!AC245-'Observed data'!AI497</f>
        <v>-0.48799999999999955</v>
      </c>
      <c r="AD245" s="33"/>
      <c r="AE245" s="7">
        <f>'Standard deviation derivation_1'!AE245-'Observed data'!AK497</f>
        <v>-0.14799999999999613</v>
      </c>
      <c r="AF245" s="7">
        <f>'Standard deviation derivation_1'!AF245-'Observed data'!AL497</f>
        <v>-0.35299999999999798</v>
      </c>
      <c r="AG245" s="7">
        <f>'Standard deviation derivation_1'!AG245-'Observed data'!AM497</f>
        <v>-5.3999999999998494E-2</v>
      </c>
    </row>
    <row r="246" spans="1:33" x14ac:dyDescent="0.2">
      <c r="A246">
        <v>1</v>
      </c>
      <c r="B246" s="4">
        <v>162.5</v>
      </c>
      <c r="C246" s="9">
        <f t="shared" si="9"/>
        <v>41631.152777776828</v>
      </c>
      <c r="D246" s="7">
        <f>'Standard deviation derivation_1'!D246-'Observed data'!D466</f>
        <v>0.21500000000000341</v>
      </c>
      <c r="E246" s="7">
        <f>'Standard deviation derivation_1'!E246-'Observed data'!E466</f>
        <v>0.31300000000000239</v>
      </c>
      <c r="F246" s="7">
        <f>'Standard deviation derivation_1'!F246-'Observed data'!F466</f>
        <v>-0.15999999999999659</v>
      </c>
      <c r="G246" s="7">
        <f>'Standard deviation derivation_1'!G246-'Observed data'!G466</f>
        <v>-8.9999999999996305E-2</v>
      </c>
      <c r="H246" s="7">
        <f>'Standard deviation derivation_1'!H246-'Observed data'!H466</f>
        <v>-0.4930000000000021</v>
      </c>
      <c r="I246" s="7">
        <f>'Standard deviation derivation_1'!I246-'Observed data'!I466</f>
        <v>0.10499999999999687</v>
      </c>
      <c r="J246" s="7">
        <f>'Standard deviation derivation_1'!J246-'Observed data'!J466</f>
        <v>-0.31299999999999528</v>
      </c>
      <c r="K246" s="7">
        <f>'Standard deviation derivation_1'!K246-'Observed data'!K466</f>
        <v>0.18499999999999872</v>
      </c>
      <c r="L246" s="7">
        <v>1</v>
      </c>
      <c r="M246" s="4">
        <v>162.5</v>
      </c>
      <c r="N246" s="9">
        <f t="shared" si="10"/>
        <v>39853.111111110331</v>
      </c>
      <c r="O246" s="7">
        <f>'Standard deviation derivation_1'!O246-'Observed data'!R462</f>
        <v>-0.15899999999999892</v>
      </c>
      <c r="P246" s="7">
        <f>'Standard deviation derivation_1'!P246-'Observed data'!S462</f>
        <v>-3.399999999999892E-2</v>
      </c>
      <c r="Q246" s="7">
        <f>'Standard deviation derivation_1'!Q246-'Observed data'!T462</f>
        <v>-0.31900000000000261</v>
      </c>
      <c r="R246" s="7">
        <f>'Standard deviation derivation_1'!R246-'Observed data'!U462</f>
        <v>-8.2999999999998408E-2</v>
      </c>
      <c r="S246" s="7">
        <f>'Standard deviation derivation_1'!S246-'Observed data'!V462</f>
        <v>-0.17300000000000182</v>
      </c>
      <c r="T246" s="7">
        <f>'Standard deviation derivation_1'!T246-'Observed data'!W462</f>
        <v>-0.15799999999999415</v>
      </c>
      <c r="U246" s="7">
        <f>'Standard deviation derivation_1'!U246-'Observed data'!X462</f>
        <v>-0.23100000000000165</v>
      </c>
      <c r="V246" s="7">
        <f>'Standard deviation derivation_1'!V246-'Observed data'!Y462</f>
        <v>3.0000000000001137E-3</v>
      </c>
      <c r="X246" s="4">
        <v>162.5</v>
      </c>
      <c r="Y246" s="9">
        <f t="shared" si="11"/>
        <v>36835.486111108432</v>
      </c>
      <c r="Z246" s="33"/>
      <c r="AA246" s="7">
        <f>'Standard deviation derivation_1'!AA246-'Observed data'!AG498</f>
        <v>-0.94500000000000028</v>
      </c>
      <c r="AB246" s="7">
        <f>'Standard deviation derivation_1'!AB246-'Observed data'!AH498</f>
        <v>-0.6319999999999979</v>
      </c>
      <c r="AC246" s="7">
        <f>'Standard deviation derivation_1'!AC246-'Observed data'!AI498</f>
        <v>-0.49399999999999977</v>
      </c>
      <c r="AD246" s="33"/>
      <c r="AE246" s="7">
        <f>'Standard deviation derivation_1'!AE246-'Observed data'!AK498</f>
        <v>-0.15500000000000114</v>
      </c>
      <c r="AF246" s="7">
        <f>'Standard deviation derivation_1'!AF246-'Observed data'!AL498</f>
        <v>-0.35700000000000287</v>
      </c>
      <c r="AG246" s="7">
        <f>'Standard deviation derivation_1'!AG246-'Observed data'!AM498</f>
        <v>-6.2000000000001165E-2</v>
      </c>
    </row>
    <row r="247" spans="1:33" x14ac:dyDescent="0.2">
      <c r="A247">
        <v>1</v>
      </c>
      <c r="B247" s="4">
        <v>162.75</v>
      </c>
      <c r="C247" s="9">
        <f t="shared" si="9"/>
        <v>41631.156249999047</v>
      </c>
      <c r="D247" s="7">
        <f>'Standard deviation derivation_1'!D247-'Observed data'!D467</f>
        <v>0.19399999999999551</v>
      </c>
      <c r="E247" s="7">
        <f>'Standard deviation derivation_1'!E247-'Observed data'!E467</f>
        <v>0.30700000000000216</v>
      </c>
      <c r="F247" s="7">
        <f>'Standard deviation derivation_1'!F247-'Observed data'!F467</f>
        <v>-0.17099999999999937</v>
      </c>
      <c r="G247" s="7">
        <f>'Standard deviation derivation_1'!G247-'Observed data'!G467</f>
        <v>-8.00000000000054E-2</v>
      </c>
      <c r="H247" s="7">
        <f>'Standard deviation derivation_1'!H247-'Observed data'!H467</f>
        <v>-0.52999999999999403</v>
      </c>
      <c r="I247" s="7">
        <f>'Standard deviation derivation_1'!I247-'Observed data'!I467</f>
        <v>8.4000000000003183E-2</v>
      </c>
      <c r="J247" s="7">
        <f>'Standard deviation derivation_1'!J247-'Observed data'!J467</f>
        <v>-0.31099999999999994</v>
      </c>
      <c r="K247" s="7">
        <f>'Standard deviation derivation_1'!K247-'Observed data'!K467</f>
        <v>0.18400000000000105</v>
      </c>
      <c r="L247" s="7">
        <v>1</v>
      </c>
      <c r="M247" s="4">
        <v>162.75</v>
      </c>
      <c r="N247" s="9">
        <f t="shared" si="10"/>
        <v>39853.11458333255</v>
      </c>
      <c r="O247" s="7">
        <f>'Standard deviation derivation_1'!O247-'Observed data'!R463</f>
        <v>-0.14999999999999858</v>
      </c>
      <c r="P247" s="7">
        <f>'Standard deviation derivation_1'!P247-'Observed data'!S463</f>
        <v>-3.6000000000001364E-2</v>
      </c>
      <c r="Q247" s="7">
        <f>'Standard deviation derivation_1'!Q247-'Observed data'!T463</f>
        <v>-0.30400000000000205</v>
      </c>
      <c r="R247" s="7">
        <f>'Standard deviation derivation_1'!R247-'Observed data'!U463</f>
        <v>-7.9000000000000625E-2</v>
      </c>
      <c r="S247" s="7">
        <f>'Standard deviation derivation_1'!S247-'Observed data'!V463</f>
        <v>-0.14800000000000324</v>
      </c>
      <c r="T247" s="7">
        <f>'Standard deviation derivation_1'!T247-'Observed data'!W463</f>
        <v>-0.16599999999999682</v>
      </c>
      <c r="U247" s="7">
        <f>'Standard deviation derivation_1'!U247-'Observed data'!X463</f>
        <v>-0.2240000000000002</v>
      </c>
      <c r="V247" s="7">
        <f>'Standard deviation derivation_1'!V247-'Observed data'!Y463</f>
        <v>2.0000000000024443E-3</v>
      </c>
      <c r="X247" s="4">
        <v>162.75</v>
      </c>
      <c r="Y247" s="9">
        <f t="shared" si="11"/>
        <v>36835.489583330651</v>
      </c>
      <c r="Z247" s="33"/>
      <c r="AA247" s="7">
        <f>'Standard deviation derivation_1'!AA247-'Observed data'!AG499</f>
        <v>-0.96999999999999886</v>
      </c>
      <c r="AB247" s="7">
        <f>'Standard deviation derivation_1'!AB247-'Observed data'!AH499</f>
        <v>-0.64300000000000068</v>
      </c>
      <c r="AC247" s="7">
        <f>'Standard deviation derivation_1'!AC247-'Observed data'!AI499</f>
        <v>-0.5</v>
      </c>
      <c r="AD247" s="33"/>
      <c r="AE247" s="7">
        <f>'Standard deviation derivation_1'!AE247-'Observed data'!AK499</f>
        <v>-0.16099999999999426</v>
      </c>
      <c r="AF247" s="7">
        <f>'Standard deviation derivation_1'!AF247-'Observed data'!AL499</f>
        <v>-0.34999999999999787</v>
      </c>
      <c r="AG247" s="7">
        <f>'Standard deviation derivation_1'!AG247-'Observed data'!AM499</f>
        <v>-6.7000000000000171E-2</v>
      </c>
    </row>
    <row r="248" spans="1:33" x14ac:dyDescent="0.2">
      <c r="A248">
        <v>1</v>
      </c>
      <c r="B248" s="4">
        <v>163</v>
      </c>
      <c r="C248" s="9">
        <f t="shared" si="9"/>
        <v>41631.159722221266</v>
      </c>
      <c r="D248" s="7">
        <f>'Standard deviation derivation_1'!D248-'Observed data'!D468</f>
        <v>0.19500000000000028</v>
      </c>
      <c r="E248" s="7">
        <f>'Standard deviation derivation_1'!E248-'Observed data'!E468</f>
        <v>0.3019999999999996</v>
      </c>
      <c r="F248" s="7">
        <f>'Standard deviation derivation_1'!F248-'Observed data'!F468</f>
        <v>-0.18500000000000227</v>
      </c>
      <c r="G248" s="7">
        <f>'Standard deviation derivation_1'!G248-'Observed data'!G468</f>
        <v>-8.8000000000000966E-2</v>
      </c>
      <c r="H248" s="7">
        <f>'Standard deviation derivation_1'!H248-'Observed data'!H468</f>
        <v>-0.57199999999999562</v>
      </c>
      <c r="I248" s="7">
        <f>'Standard deviation derivation_1'!I248-'Observed data'!I468</f>
        <v>6.9000000000002615E-2</v>
      </c>
      <c r="J248" s="7">
        <f>'Standard deviation derivation_1'!J248-'Observed data'!J468</f>
        <v>-0.31199999999999761</v>
      </c>
      <c r="K248" s="7">
        <f>'Standard deviation derivation_1'!K248-'Observed data'!K468</f>
        <v>0.18299999999999983</v>
      </c>
      <c r="L248" s="7">
        <v>1</v>
      </c>
      <c r="M248" s="4">
        <v>163</v>
      </c>
      <c r="N248" s="9">
        <f t="shared" si="10"/>
        <v>39853.118055554769</v>
      </c>
      <c r="O248" s="7">
        <f>'Standard deviation derivation_1'!O248-'Observed data'!R464</f>
        <v>-0.14399999999999835</v>
      </c>
      <c r="P248" s="7">
        <f>'Standard deviation derivation_1'!P248-'Observed data'!S464</f>
        <v>-3.6000000000001364E-2</v>
      </c>
      <c r="Q248" s="7">
        <f>'Standard deviation derivation_1'!Q248-'Observed data'!T464</f>
        <v>-0.29399999999999693</v>
      </c>
      <c r="R248" s="7">
        <f>'Standard deviation derivation_1'!R248-'Observed data'!U464</f>
        <v>-6.9000000000002615E-2</v>
      </c>
      <c r="S248" s="7">
        <f>'Standard deviation derivation_1'!S248-'Observed data'!V464</f>
        <v>-0.12400000000000233</v>
      </c>
      <c r="T248" s="7">
        <f>'Standard deviation derivation_1'!T248-'Observed data'!W464</f>
        <v>-0.16800000000000637</v>
      </c>
      <c r="U248" s="7">
        <f>'Standard deviation derivation_1'!U248-'Observed data'!X464</f>
        <v>-0.2170000000000023</v>
      </c>
      <c r="V248" s="7">
        <f>'Standard deviation derivation_1'!V248-'Observed data'!Y464</f>
        <v>4.0000000000013358E-3</v>
      </c>
      <c r="X248" s="4">
        <v>163</v>
      </c>
      <c r="Y248" s="9">
        <f t="shared" si="11"/>
        <v>36835.49305555287</v>
      </c>
      <c r="Z248" s="33"/>
      <c r="AA248" s="7">
        <f>'Standard deviation derivation_1'!AA248-'Observed data'!AG500</f>
        <v>-0.99000000000000199</v>
      </c>
      <c r="AB248" s="7">
        <f>'Standard deviation derivation_1'!AB248-'Observed data'!AH500</f>
        <v>-0.64300000000000068</v>
      </c>
      <c r="AC248" s="7">
        <f>'Standard deviation derivation_1'!AC248-'Observed data'!AI500</f>
        <v>-0.50199999999999534</v>
      </c>
      <c r="AD248" s="33"/>
      <c r="AE248" s="7">
        <f>'Standard deviation derivation_1'!AE248-'Observed data'!AK500</f>
        <v>-0.17099999999999937</v>
      </c>
      <c r="AF248" s="7">
        <f>'Standard deviation derivation_1'!AF248-'Observed data'!AL500</f>
        <v>-0.34999999999999787</v>
      </c>
      <c r="AG248" s="7">
        <f>'Standard deviation derivation_1'!AG248-'Observed data'!AM500</f>
        <v>-7.400000000000162E-2</v>
      </c>
    </row>
    <row r="249" spans="1:33" x14ac:dyDescent="0.2">
      <c r="A249">
        <v>1</v>
      </c>
      <c r="B249" s="4">
        <v>163.25</v>
      </c>
      <c r="C249" s="9">
        <f t="shared" si="9"/>
        <v>41631.163194443485</v>
      </c>
      <c r="D249" s="7">
        <f>'Standard deviation derivation_1'!D249-'Observed data'!D469</f>
        <v>0.18299999999999983</v>
      </c>
      <c r="E249" s="7">
        <f>'Standard deviation derivation_1'!E249-'Observed data'!E469</f>
        <v>0.29599999999999937</v>
      </c>
      <c r="F249" s="7">
        <f>'Standard deviation derivation_1'!F249-'Observed data'!F469</f>
        <v>-0.17999999999999972</v>
      </c>
      <c r="G249" s="7">
        <f>'Standard deviation derivation_1'!G249-'Observed data'!G469</f>
        <v>-7.9999999999998295E-2</v>
      </c>
      <c r="H249" s="7">
        <f>'Standard deviation derivation_1'!H249-'Observed data'!H469</f>
        <v>-0.61399999999999721</v>
      </c>
      <c r="I249" s="7">
        <f>'Standard deviation derivation_1'!I249-'Observed data'!I469</f>
        <v>5.6999999999995055E-2</v>
      </c>
      <c r="J249" s="7">
        <f>'Standard deviation derivation_1'!J249-'Observed data'!J469</f>
        <v>-0.31199999999999761</v>
      </c>
      <c r="K249" s="7">
        <f>'Standard deviation derivation_1'!K249-'Observed data'!K469</f>
        <v>0.18400000000000105</v>
      </c>
      <c r="L249" s="7">
        <v>1</v>
      </c>
      <c r="M249" s="4">
        <v>163.25</v>
      </c>
      <c r="N249" s="9">
        <f t="shared" si="10"/>
        <v>39853.121527776988</v>
      </c>
      <c r="O249" s="7">
        <f>'Standard deviation derivation_1'!O249-'Observed data'!R465</f>
        <v>-0.15100000000000335</v>
      </c>
      <c r="P249" s="7">
        <f>'Standard deviation derivation_1'!P249-'Observed data'!S465</f>
        <v>-3.6999999999999034E-2</v>
      </c>
      <c r="Q249" s="7">
        <f>'Standard deviation derivation_1'!Q249-'Observed data'!T465</f>
        <v>-0.28800000000000381</v>
      </c>
      <c r="R249" s="7">
        <f>'Standard deviation derivation_1'!R249-'Observed data'!U465</f>
        <v>-6.1999999999997613E-2</v>
      </c>
      <c r="S249" s="7">
        <f>'Standard deviation derivation_1'!S249-'Observed data'!V465</f>
        <v>-0.13300000000000267</v>
      </c>
      <c r="T249" s="7">
        <f>'Standard deviation derivation_1'!T249-'Observed data'!W465</f>
        <v>-0.18299999999999983</v>
      </c>
      <c r="U249" s="7">
        <f>'Standard deviation derivation_1'!U249-'Observed data'!X465</f>
        <v>-0.21499999999999631</v>
      </c>
      <c r="V249" s="7">
        <f>'Standard deviation derivation_1'!V249-'Observed data'!Y465</f>
        <v>6.0000000000002274E-3</v>
      </c>
      <c r="X249" s="4">
        <v>163.25</v>
      </c>
      <c r="Y249" s="9">
        <f t="shared" si="11"/>
        <v>36835.496527775089</v>
      </c>
      <c r="Z249" s="33"/>
      <c r="AA249" s="7">
        <f>'Standard deviation derivation_1'!AA249-'Observed data'!AG501</f>
        <v>-1.0130000000000052</v>
      </c>
      <c r="AB249" s="7">
        <f>'Standard deviation derivation_1'!AB249-'Observed data'!AH501</f>
        <v>-0.66000000000000369</v>
      </c>
      <c r="AC249" s="7">
        <f>'Standard deviation derivation_1'!AC249-'Observed data'!AI501</f>
        <v>-0.51899999999999835</v>
      </c>
      <c r="AD249" s="33"/>
      <c r="AE249" s="7">
        <f>'Standard deviation derivation_1'!AE249-'Observed data'!AK501</f>
        <v>-0.17600000000000193</v>
      </c>
      <c r="AF249" s="7">
        <f>'Standard deviation derivation_1'!AF249-'Observed data'!AL501</f>
        <v>-0.34400000000000119</v>
      </c>
      <c r="AG249" s="7">
        <f>'Standard deviation derivation_1'!AG249-'Observed data'!AM501</f>
        <v>-7.8000000000002956E-2</v>
      </c>
    </row>
    <row r="250" spans="1:33" x14ac:dyDescent="0.2">
      <c r="A250">
        <v>1</v>
      </c>
      <c r="B250" s="4">
        <v>163.5</v>
      </c>
      <c r="C250" s="9">
        <f t="shared" si="9"/>
        <v>41631.166666665704</v>
      </c>
      <c r="D250" s="7">
        <f>'Standard deviation derivation_1'!D250-'Observed data'!D470</f>
        <v>0.16799999999999926</v>
      </c>
      <c r="E250" s="7">
        <f>'Standard deviation derivation_1'!E250-'Observed data'!E470</f>
        <v>0.28999999999999915</v>
      </c>
      <c r="F250" s="7">
        <f>'Standard deviation derivation_1'!F250-'Observed data'!F470</f>
        <v>-0.18599999999999994</v>
      </c>
      <c r="G250" s="7">
        <f>'Standard deviation derivation_1'!G250-'Observed data'!G470</f>
        <v>-7.7000000000005286E-2</v>
      </c>
      <c r="H250" s="7">
        <f>'Standard deviation derivation_1'!H250-'Observed data'!H470</f>
        <v>-0.63599999999999568</v>
      </c>
      <c r="I250" s="7">
        <f>'Standard deviation derivation_1'!I250-'Observed data'!I470</f>
        <v>3.9999999999999147E-2</v>
      </c>
      <c r="J250" s="7">
        <f>'Standard deviation derivation_1'!J250-'Observed data'!J470</f>
        <v>-0.31400000000000006</v>
      </c>
      <c r="K250" s="7">
        <f>'Standard deviation derivation_1'!K250-'Observed data'!K470</f>
        <v>0.18799999999999883</v>
      </c>
      <c r="L250" s="7">
        <v>1</v>
      </c>
      <c r="M250" s="4">
        <v>163.5</v>
      </c>
      <c r="N250" s="9">
        <f t="shared" si="10"/>
        <v>39853.124999999207</v>
      </c>
      <c r="O250" s="7">
        <f>'Standard deviation derivation_1'!O250-'Observed data'!R466</f>
        <v>-0.14900000000000091</v>
      </c>
      <c r="P250" s="7">
        <f>'Standard deviation derivation_1'!P250-'Observed data'!S466</f>
        <v>-3.6000000000001364E-2</v>
      </c>
      <c r="Q250" s="7">
        <f>'Standard deviation derivation_1'!Q250-'Observed data'!T466</f>
        <v>-0.27299999999999613</v>
      </c>
      <c r="R250" s="7">
        <f>'Standard deviation derivation_1'!R250-'Observed data'!U466</f>
        <v>-7.3999999999998067E-2</v>
      </c>
      <c r="S250" s="7">
        <f>'Standard deviation derivation_1'!S250-'Observed data'!V466</f>
        <v>-0.12400000000000233</v>
      </c>
      <c r="T250" s="7">
        <f>'Standard deviation derivation_1'!T250-'Observed data'!W466</f>
        <v>-0.18900000000000006</v>
      </c>
      <c r="U250" s="7">
        <f>'Standard deviation derivation_1'!U250-'Observed data'!X466</f>
        <v>-0.2099999999999973</v>
      </c>
      <c r="V250" s="7">
        <f>'Standard deviation derivation_1'!V250-'Observed data'!Y466</f>
        <v>4.9999999999990052E-3</v>
      </c>
      <c r="X250" s="4">
        <v>163.5</v>
      </c>
      <c r="Y250" s="9">
        <f t="shared" si="11"/>
        <v>36835.499999997308</v>
      </c>
      <c r="Z250" s="33"/>
      <c r="AA250" s="7">
        <f>'Standard deviation derivation_1'!AA250-'Observed data'!AG502</f>
        <v>-1.0320000000000036</v>
      </c>
      <c r="AB250" s="7">
        <f>'Standard deviation derivation_1'!AB250-'Observed data'!AH502</f>
        <v>-0.66599999999999682</v>
      </c>
      <c r="AC250" s="7">
        <f>'Standard deviation derivation_1'!AC250-'Observed data'!AI502</f>
        <v>-0.53200000000000358</v>
      </c>
      <c r="AD250" s="33"/>
      <c r="AE250" s="7">
        <f>'Standard deviation derivation_1'!AE250-'Observed data'!AK502</f>
        <v>-0.1839999999999975</v>
      </c>
      <c r="AF250" s="7">
        <f>'Standard deviation derivation_1'!AF250-'Observed data'!AL502</f>
        <v>-0.34199999999999875</v>
      </c>
      <c r="AG250" s="7">
        <f>'Standard deviation derivation_1'!AG250-'Observed data'!AM502</f>
        <v>-9.2000000000002302E-2</v>
      </c>
    </row>
    <row r="251" spans="1:33" x14ac:dyDescent="0.2">
      <c r="A251">
        <v>1</v>
      </c>
      <c r="B251" s="4">
        <v>163.75</v>
      </c>
      <c r="C251" s="9">
        <f t="shared" si="9"/>
        <v>41631.170138887923</v>
      </c>
      <c r="D251" s="7">
        <f>'Standard deviation derivation_1'!D251-'Observed data'!D471</f>
        <v>0.15200000000000102</v>
      </c>
      <c r="E251" s="7">
        <f>'Standard deviation derivation_1'!E251-'Observed data'!E471</f>
        <v>0.28399999999999892</v>
      </c>
      <c r="F251" s="7">
        <f>'Standard deviation derivation_1'!F251-'Observed data'!F471</f>
        <v>-0.19399999999999551</v>
      </c>
      <c r="G251" s="7">
        <f>'Standard deviation derivation_1'!G251-'Observed data'!G471</f>
        <v>-8.00000000000054E-2</v>
      </c>
      <c r="H251" s="7">
        <f>'Standard deviation derivation_1'!H251-'Observed data'!H471</f>
        <v>-0.65200000000000102</v>
      </c>
      <c r="I251" s="7">
        <f>'Standard deviation derivation_1'!I251-'Observed data'!I471</f>
        <v>2.8999999999996362E-2</v>
      </c>
      <c r="J251" s="7">
        <f>'Standard deviation derivation_1'!J251-'Observed data'!J471</f>
        <v>-0.3089999999999975</v>
      </c>
      <c r="K251" s="7">
        <f>'Standard deviation derivation_1'!K251-'Observed data'!K471</f>
        <v>0.19099999999999895</v>
      </c>
      <c r="L251" s="7">
        <v>1</v>
      </c>
      <c r="M251" s="4">
        <v>163.75</v>
      </c>
      <c r="N251" s="9">
        <f t="shared" si="10"/>
        <v>39853.128472221426</v>
      </c>
      <c r="O251" s="7">
        <f>'Standard deviation derivation_1'!O251-'Observed data'!R467</f>
        <v>-0.14999999999999858</v>
      </c>
      <c r="P251" s="7">
        <f>'Standard deviation derivation_1'!P251-'Observed data'!S467</f>
        <v>-3.8000000000003809E-2</v>
      </c>
      <c r="Q251" s="7">
        <f>'Standard deviation derivation_1'!Q251-'Observed data'!T467</f>
        <v>-0.25399999999999778</v>
      </c>
      <c r="R251" s="7">
        <f>'Standard deviation derivation_1'!R251-'Observed data'!U467</f>
        <v>-5.9999999999995168E-2</v>
      </c>
      <c r="S251" s="7">
        <f>'Standard deviation derivation_1'!S251-'Observed data'!V467</f>
        <v>-9.8999999999996646E-2</v>
      </c>
      <c r="T251" s="7">
        <f>'Standard deviation derivation_1'!T251-'Observed data'!W467</f>
        <v>-0.1980000000000004</v>
      </c>
      <c r="U251" s="7">
        <f>'Standard deviation derivation_1'!U251-'Observed data'!X467</f>
        <v>-0.20799999999999841</v>
      </c>
      <c r="V251" s="7">
        <f>'Standard deviation derivation_1'!V251-'Observed data'!Y467</f>
        <v>4.0000000000013358E-3</v>
      </c>
      <c r="X251" s="4">
        <v>163.75</v>
      </c>
      <c r="Y251" s="9">
        <f t="shared" si="11"/>
        <v>36835.503472219527</v>
      </c>
      <c r="Z251" s="33"/>
      <c r="AA251" s="7">
        <f>'Standard deviation derivation_1'!AA251-'Observed data'!AG503</f>
        <v>-1.0509999999999948</v>
      </c>
      <c r="AB251" s="7">
        <f>'Standard deviation derivation_1'!AB251-'Observed data'!AH503</f>
        <v>-0.68500000000000227</v>
      </c>
      <c r="AC251" s="7">
        <f>'Standard deviation derivation_1'!AC251-'Observed data'!AI503</f>
        <v>-0.5379999999999967</v>
      </c>
      <c r="AD251" s="33"/>
      <c r="AE251" s="7">
        <f>'Standard deviation derivation_1'!AE251-'Observed data'!AK503</f>
        <v>-0.19699999999999562</v>
      </c>
      <c r="AF251" s="7">
        <f>'Standard deviation derivation_1'!AF251-'Observed data'!AL503</f>
        <v>-0.34000000000000341</v>
      </c>
      <c r="AG251" s="7">
        <f>'Standard deviation derivation_1'!AG251-'Observed data'!AM503</f>
        <v>-8.3000000000001961E-2</v>
      </c>
    </row>
    <row r="252" spans="1:33" x14ac:dyDescent="0.2">
      <c r="A252">
        <v>1</v>
      </c>
      <c r="B252" s="4">
        <v>164</v>
      </c>
      <c r="C252" s="9">
        <f t="shared" si="9"/>
        <v>41631.173611110142</v>
      </c>
      <c r="D252" s="7">
        <f>'Standard deviation derivation_1'!D252-'Observed data'!D472</f>
        <v>0.14999999999999858</v>
      </c>
      <c r="E252" s="7">
        <f>'Standard deviation derivation_1'!E252-'Observed data'!E472</f>
        <v>0.28199999999999648</v>
      </c>
      <c r="F252" s="7">
        <f>'Standard deviation derivation_1'!F252-'Observed data'!F472</f>
        <v>-0.20299999999999585</v>
      </c>
      <c r="G252" s="7">
        <f>'Standard deviation derivation_1'!G252-'Observed data'!G472</f>
        <v>-7.799999999999585E-2</v>
      </c>
      <c r="H252" s="7">
        <f>'Standard deviation derivation_1'!H252-'Observed data'!H472</f>
        <v>-0.6769999999999996</v>
      </c>
      <c r="I252" s="7">
        <f>'Standard deviation derivation_1'!I252-'Observed data'!I472</f>
        <v>1.2999999999998124E-2</v>
      </c>
      <c r="J252" s="7">
        <f>'Standard deviation derivation_1'!J252-'Observed data'!J472</f>
        <v>-0.31200000000000472</v>
      </c>
      <c r="K252" s="7">
        <f>'Standard deviation derivation_1'!K252-'Observed data'!K472</f>
        <v>0.19499999999999673</v>
      </c>
      <c r="L252" s="7">
        <v>1</v>
      </c>
      <c r="M252" s="4">
        <v>164</v>
      </c>
      <c r="N252" s="9">
        <f t="shared" si="10"/>
        <v>39853.131944443645</v>
      </c>
      <c r="O252" s="7">
        <f>'Standard deviation derivation_1'!O252-'Observed data'!R468</f>
        <v>-0.15399999999999636</v>
      </c>
      <c r="P252" s="7">
        <f>'Standard deviation derivation_1'!P252-'Observed data'!S468</f>
        <v>-3.9000000000001478E-2</v>
      </c>
      <c r="Q252" s="7">
        <f>'Standard deviation derivation_1'!Q252-'Observed data'!T468</f>
        <v>-0.24899999999999523</v>
      </c>
      <c r="R252" s="7">
        <f>'Standard deviation derivation_1'!R252-'Observed data'!U468</f>
        <v>-5.5999999999997385E-2</v>
      </c>
      <c r="S252" s="7">
        <f>'Standard deviation derivation_1'!S252-'Observed data'!V468</f>
        <v>-8.2000000000000739E-2</v>
      </c>
      <c r="T252" s="7">
        <f>'Standard deviation derivation_1'!T252-'Observed data'!W468</f>
        <v>-0.1980000000000004</v>
      </c>
      <c r="U252" s="7">
        <f>'Standard deviation derivation_1'!U252-'Observed data'!X468</f>
        <v>-0.20900000000000318</v>
      </c>
      <c r="V252" s="7">
        <f>'Standard deviation derivation_1'!V252-'Observed data'!Y468</f>
        <v>5.000000000002558E-3</v>
      </c>
      <c r="X252" s="4">
        <v>164</v>
      </c>
      <c r="Y252" s="9">
        <f t="shared" si="11"/>
        <v>36835.506944441746</v>
      </c>
      <c r="Z252" s="33"/>
      <c r="AA252" s="7">
        <f>'Standard deviation derivation_1'!AA252-'Observed data'!AG504</f>
        <v>-1.0670000000000002</v>
      </c>
      <c r="AB252" s="7">
        <f>'Standard deviation derivation_1'!AB252-'Observed data'!AH504</f>
        <v>-0.70299999999999585</v>
      </c>
      <c r="AC252" s="7">
        <f>'Standard deviation derivation_1'!AC252-'Observed data'!AI504</f>
        <v>-0.56000000000000227</v>
      </c>
      <c r="AD252" s="33"/>
      <c r="AE252" s="7">
        <f>'Standard deviation derivation_1'!AE252-'Observed data'!AK504</f>
        <v>-0.20899999999999608</v>
      </c>
      <c r="AF252" s="7">
        <f>'Standard deviation derivation_1'!AF252-'Observed data'!AL504</f>
        <v>-0.3420000000000023</v>
      </c>
      <c r="AG252" s="7">
        <f>'Standard deviation derivation_1'!AG252-'Observed data'!AM504</f>
        <v>-9.7000000000001307E-2</v>
      </c>
    </row>
    <row r="253" spans="1:33" x14ac:dyDescent="0.2">
      <c r="A253">
        <v>1</v>
      </c>
      <c r="B253" s="4">
        <v>164.25</v>
      </c>
      <c r="C253" s="9">
        <f t="shared" si="9"/>
        <v>41631.177083332361</v>
      </c>
      <c r="D253" s="7">
        <f>'Standard deviation derivation_1'!D253-'Observed data'!D473</f>
        <v>0.12199999999999989</v>
      </c>
      <c r="E253" s="7">
        <f>'Standard deviation derivation_1'!E253-'Observed data'!E473</f>
        <v>0.27600000000000335</v>
      </c>
      <c r="F253" s="7">
        <f>'Standard deviation derivation_1'!F253-'Observed data'!F473</f>
        <v>-0.20700000000000074</v>
      </c>
      <c r="G253" s="7">
        <f>'Standard deviation derivation_1'!G253-'Observed data'!G473</f>
        <v>-8.100000000000307E-2</v>
      </c>
      <c r="H253" s="7">
        <f>'Standard deviation derivation_1'!H253-'Observed data'!H473</f>
        <v>-0.69200000000000017</v>
      </c>
      <c r="I253" s="7">
        <f>'Standard deviation derivation_1'!I253-'Observed data'!I473</f>
        <v>4.9999999999954525E-3</v>
      </c>
      <c r="J253" s="7">
        <f>'Standard deviation derivation_1'!J253-'Observed data'!J473</f>
        <v>-0.31499999999999773</v>
      </c>
      <c r="K253" s="7">
        <f>'Standard deviation derivation_1'!K253-'Observed data'!K473</f>
        <v>0.19699999999999918</v>
      </c>
      <c r="L253" s="7">
        <v>1</v>
      </c>
      <c r="M253" s="4">
        <v>164.25</v>
      </c>
      <c r="N253" s="9">
        <f t="shared" si="10"/>
        <v>39853.135416665864</v>
      </c>
      <c r="O253" s="7">
        <f>'Standard deviation derivation_1'!O253-'Observed data'!R469</f>
        <v>-0.16100000000000136</v>
      </c>
      <c r="P253" s="7">
        <f>'Standard deviation derivation_1'!P253-'Observed data'!S469</f>
        <v>-3.9000000000001478E-2</v>
      </c>
      <c r="Q253" s="7">
        <f>'Standard deviation derivation_1'!Q253-'Observed data'!T469</f>
        <v>-0.22599999999999909</v>
      </c>
      <c r="R253" s="7">
        <f>'Standard deviation derivation_1'!R253-'Observed data'!U469</f>
        <v>-4.5000000000001705E-2</v>
      </c>
      <c r="S253" s="7">
        <f>'Standard deviation derivation_1'!S253-'Observed data'!V469</f>
        <v>-8.7000000000003297E-2</v>
      </c>
      <c r="T253" s="7">
        <f>'Standard deviation derivation_1'!T253-'Observed data'!W469</f>
        <v>-0.19699999999999562</v>
      </c>
      <c r="U253" s="7">
        <f>'Standard deviation derivation_1'!U253-'Observed data'!X469</f>
        <v>-0.21199999999999619</v>
      </c>
      <c r="V253" s="7">
        <f>'Standard deviation derivation_1'!V253-'Observed data'!Y469</f>
        <v>6.0000000000002274E-3</v>
      </c>
      <c r="X253" s="4">
        <v>164.25</v>
      </c>
      <c r="Y253" s="9">
        <f t="shared" si="11"/>
        <v>36835.510416663965</v>
      </c>
      <c r="Z253" s="33"/>
      <c r="AA253" s="7">
        <f>'Standard deviation derivation_1'!AA253-'Observed data'!AG505</f>
        <v>-1.0850000000000009</v>
      </c>
      <c r="AB253" s="7">
        <f>'Standard deviation derivation_1'!AB253-'Observed data'!AH505</f>
        <v>-0.71799999999999642</v>
      </c>
      <c r="AC253" s="7">
        <f>'Standard deviation derivation_1'!AC253-'Observed data'!AI505</f>
        <v>-0.57700000000000529</v>
      </c>
      <c r="AD253" s="33"/>
      <c r="AE253" s="7">
        <f>'Standard deviation derivation_1'!AE253-'Observed data'!AK505</f>
        <v>-0.2219999999999942</v>
      </c>
      <c r="AF253" s="7">
        <f>'Standard deviation derivation_1'!AF253-'Observed data'!AL505</f>
        <v>-0.33999999999999631</v>
      </c>
      <c r="AG253" s="7">
        <f>'Standard deviation derivation_1'!AG253-'Observed data'!AM505</f>
        <v>-0.10100000000000264</v>
      </c>
    </row>
    <row r="254" spans="1:33" x14ac:dyDescent="0.2">
      <c r="A254">
        <v>1</v>
      </c>
      <c r="B254" s="4">
        <v>164.5</v>
      </c>
      <c r="C254" s="9">
        <f t="shared" si="9"/>
        <v>41631.18055555458</v>
      </c>
      <c r="D254" s="7">
        <f>'Standard deviation derivation_1'!D254-'Observed data'!D474</f>
        <v>0.13800000000000523</v>
      </c>
      <c r="E254" s="7">
        <f>'Standard deviation derivation_1'!E254-'Observed data'!E474</f>
        <v>0.26700000000000301</v>
      </c>
      <c r="F254" s="7">
        <f>'Standard deviation derivation_1'!F254-'Observed data'!F474</f>
        <v>-0.21699999999999875</v>
      </c>
      <c r="G254" s="7">
        <f>'Standard deviation derivation_1'!G254-'Observed data'!G474</f>
        <v>-8.100000000000307E-2</v>
      </c>
      <c r="H254" s="7">
        <f>'Standard deviation derivation_1'!H254-'Observed data'!H474</f>
        <v>-0.68800000000000239</v>
      </c>
      <c r="I254" s="7">
        <f>'Standard deviation derivation_1'!I254-'Observed data'!I474</f>
        <v>-2.4000000000000909E-2</v>
      </c>
      <c r="J254" s="7">
        <f>'Standard deviation derivation_1'!J254-'Observed data'!J474</f>
        <v>-0.31499999999999773</v>
      </c>
      <c r="K254" s="7">
        <f>'Standard deviation derivation_1'!K254-'Observed data'!K474</f>
        <v>0.19999999999999929</v>
      </c>
      <c r="L254" s="7">
        <v>1</v>
      </c>
      <c r="M254" s="4">
        <v>164.5</v>
      </c>
      <c r="N254" s="9">
        <f t="shared" si="10"/>
        <v>39853.138888888083</v>
      </c>
      <c r="O254" s="7">
        <f>'Standard deviation derivation_1'!O254-'Observed data'!R470</f>
        <v>-0.16899999999999693</v>
      </c>
      <c r="P254" s="7">
        <f>'Standard deviation derivation_1'!P254-'Observed data'!S470</f>
        <v>-3.6999999999999034E-2</v>
      </c>
      <c r="Q254" s="7">
        <f>'Standard deviation derivation_1'!Q254-'Observed data'!T470</f>
        <v>-0.20600000000000307</v>
      </c>
      <c r="R254" s="7">
        <f>'Standard deviation derivation_1'!R254-'Observed data'!U470</f>
        <v>-2.4999999999998579E-2</v>
      </c>
      <c r="S254" s="7">
        <f>'Standard deviation derivation_1'!S254-'Observed data'!V470</f>
        <v>-8.4000000000003183E-2</v>
      </c>
      <c r="T254" s="7">
        <f>'Standard deviation derivation_1'!T254-'Observed data'!W470</f>
        <v>-0.21300000000000097</v>
      </c>
      <c r="U254" s="7">
        <f>'Standard deviation derivation_1'!U254-'Observed data'!X470</f>
        <v>-0.20599999999999952</v>
      </c>
      <c r="V254" s="7">
        <f>'Standard deviation derivation_1'!V254-'Observed data'!Y470</f>
        <v>5.000000000002558E-3</v>
      </c>
      <c r="X254" s="4">
        <v>164.5</v>
      </c>
      <c r="Y254" s="9">
        <f t="shared" si="11"/>
        <v>36835.513888886184</v>
      </c>
      <c r="Z254" s="33"/>
      <c r="AA254" s="7">
        <f>'Standard deviation derivation_1'!AA254-'Observed data'!AG506</f>
        <v>-1.1009999999999991</v>
      </c>
      <c r="AB254" s="7">
        <f>'Standard deviation derivation_1'!AB254-'Observed data'!AH506</f>
        <v>-0.73600000000000421</v>
      </c>
      <c r="AC254" s="7">
        <f>'Standard deviation derivation_1'!AC254-'Observed data'!AI506</f>
        <v>-0.59599999999999653</v>
      </c>
      <c r="AD254" s="33"/>
      <c r="AE254" s="7">
        <f>'Standard deviation derivation_1'!AE254-'Observed data'!AK506</f>
        <v>-0.23100000000000165</v>
      </c>
      <c r="AF254" s="7">
        <f>'Standard deviation derivation_1'!AF254-'Observed data'!AL506</f>
        <v>-0.34199999999999875</v>
      </c>
      <c r="AG254" s="7">
        <f>'Standard deviation derivation_1'!AG254-'Observed data'!AM506</f>
        <v>-0.10099999999999909</v>
      </c>
    </row>
    <row r="255" spans="1:33" x14ac:dyDescent="0.2">
      <c r="A255">
        <v>1</v>
      </c>
      <c r="B255" s="4">
        <v>164.75</v>
      </c>
      <c r="C255" s="9">
        <f t="shared" si="9"/>
        <v>41631.184027776799</v>
      </c>
      <c r="D255" s="7">
        <f>'Standard deviation derivation_1'!D255-'Observed data'!D475</f>
        <v>0.10499999999999687</v>
      </c>
      <c r="E255" s="7">
        <f>'Standard deviation derivation_1'!E255-'Observed data'!E475</f>
        <v>0.25799999999999557</v>
      </c>
      <c r="F255" s="7">
        <f>'Standard deviation derivation_1'!F255-'Observed data'!F475</f>
        <v>-0.23299999999999699</v>
      </c>
      <c r="G255" s="7">
        <f>'Standard deviation derivation_1'!G255-'Observed data'!G475</f>
        <v>-7.9999999999998295E-2</v>
      </c>
      <c r="H255" s="7">
        <f>'Standard deviation derivation_1'!H255-'Observed data'!H475</f>
        <v>-0.68099999999999739</v>
      </c>
      <c r="I255" s="7">
        <f>'Standard deviation derivation_1'!I255-'Observed data'!I475</f>
        <v>-2.9000000000003467E-2</v>
      </c>
      <c r="J255" s="7">
        <f>'Standard deviation derivation_1'!J255-'Observed data'!J475</f>
        <v>-0.31700000000000017</v>
      </c>
      <c r="K255" s="7">
        <f>'Standard deviation derivation_1'!K255-'Observed data'!K475</f>
        <v>0.19899999999999807</v>
      </c>
      <c r="L255" s="7">
        <v>1</v>
      </c>
      <c r="M255" s="4">
        <v>164.75</v>
      </c>
      <c r="N255" s="9">
        <f t="shared" si="10"/>
        <v>39853.142361110302</v>
      </c>
      <c r="O255" s="7">
        <f>'Standard deviation derivation_1'!O255-'Observed data'!R471</f>
        <v>-0.17600000000000193</v>
      </c>
      <c r="P255" s="7">
        <f>'Standard deviation derivation_1'!P255-'Observed data'!S471</f>
        <v>-3.9999999999999147E-2</v>
      </c>
      <c r="Q255" s="7">
        <f>'Standard deviation derivation_1'!Q255-'Observed data'!T471</f>
        <v>-0.18700000000000472</v>
      </c>
      <c r="R255" s="7">
        <f>'Standard deviation derivation_1'!R255-'Observed data'!U471</f>
        <v>-6.0000000000002274E-3</v>
      </c>
      <c r="S255" s="7">
        <f>'Standard deviation derivation_1'!S255-'Observed data'!V471</f>
        <v>-7.9999999999998295E-2</v>
      </c>
      <c r="T255" s="7">
        <f>'Standard deviation derivation_1'!T255-'Observed data'!W471</f>
        <v>-0.21700000000000585</v>
      </c>
      <c r="U255" s="7">
        <f>'Standard deviation derivation_1'!U255-'Observed data'!X471</f>
        <v>-0.21199999999999974</v>
      </c>
      <c r="V255" s="7">
        <f>'Standard deviation derivation_1'!V255-'Observed data'!Y471</f>
        <v>7.0000000000014495E-3</v>
      </c>
      <c r="X255" s="4">
        <v>164.75</v>
      </c>
      <c r="Y255" s="9">
        <f t="shared" si="11"/>
        <v>36835.517361108403</v>
      </c>
      <c r="Z255" s="33"/>
      <c r="AA255" s="7">
        <f>'Standard deviation derivation_1'!AA255-'Observed data'!AG507</f>
        <v>-1.1129999999999995</v>
      </c>
      <c r="AB255" s="7">
        <f>'Standard deviation derivation_1'!AB255-'Observed data'!AH507</f>
        <v>-0.75800000000000267</v>
      </c>
      <c r="AC255" s="7">
        <f>'Standard deviation derivation_1'!AC255-'Observed data'!AI507</f>
        <v>-0.61999999999999744</v>
      </c>
      <c r="AD255" s="33"/>
      <c r="AE255" s="7">
        <f>'Standard deviation derivation_1'!AE255-'Observed data'!AK507</f>
        <v>-0.24600000000000222</v>
      </c>
      <c r="AF255" s="7">
        <f>'Standard deviation derivation_1'!AF255-'Observed data'!AL507</f>
        <v>-0.32499999999999929</v>
      </c>
      <c r="AG255" s="7">
        <f>'Standard deviation derivation_1'!AG255-'Observed data'!AM507</f>
        <v>-0.11299999999999955</v>
      </c>
    </row>
    <row r="256" spans="1:33" x14ac:dyDescent="0.2">
      <c r="A256">
        <v>1</v>
      </c>
      <c r="B256" s="4">
        <v>165</v>
      </c>
      <c r="C256" s="9">
        <f t="shared" si="9"/>
        <v>41631.187499999018</v>
      </c>
      <c r="D256" s="7">
        <f>'Standard deviation derivation_1'!D256-'Observed data'!D476</f>
        <v>2.9000000000003467E-2</v>
      </c>
      <c r="E256" s="7">
        <f>'Standard deviation derivation_1'!E256-'Observed data'!E476</f>
        <v>0.24699999999999989</v>
      </c>
      <c r="F256" s="7">
        <f>'Standard deviation derivation_1'!F256-'Observed data'!F476</f>
        <v>-0.23100000000000165</v>
      </c>
      <c r="G256" s="7">
        <f>'Standard deviation derivation_1'!G256-'Observed data'!G476</f>
        <v>-8.4000000000003183E-2</v>
      </c>
      <c r="H256" s="7">
        <f>'Standard deviation derivation_1'!H256-'Observed data'!H476</f>
        <v>-0.68200000000000216</v>
      </c>
      <c r="I256" s="7">
        <f>'Standard deviation derivation_1'!I256-'Observed data'!I476</f>
        <v>-3.9000000000001478E-2</v>
      </c>
      <c r="J256" s="7">
        <f>'Standard deviation derivation_1'!J256-'Observed data'!J476</f>
        <v>-0.31700000000000017</v>
      </c>
      <c r="K256" s="7">
        <f>'Standard deviation derivation_1'!K256-'Observed data'!K476</f>
        <v>0.20100000000000051</v>
      </c>
      <c r="L256" s="7">
        <v>1</v>
      </c>
      <c r="M256" s="4">
        <v>165</v>
      </c>
      <c r="N256" s="9">
        <f t="shared" si="10"/>
        <v>39853.145833332521</v>
      </c>
      <c r="O256" s="7">
        <f>'Standard deviation derivation_1'!O256-'Observed data'!R472</f>
        <v>-0.17599999999999483</v>
      </c>
      <c r="P256" s="7">
        <f>'Standard deviation derivation_1'!P256-'Observed data'!S472</f>
        <v>-4.0999999999996817E-2</v>
      </c>
      <c r="Q256" s="7">
        <f>'Standard deviation derivation_1'!Q256-'Observed data'!T472</f>
        <v>-0.16699999999999449</v>
      </c>
      <c r="R256" s="7">
        <f>'Standard deviation derivation_1'!R256-'Observed data'!U472</f>
        <v>1.300000000000523E-2</v>
      </c>
      <c r="S256" s="7">
        <f>'Standard deviation derivation_1'!S256-'Observed data'!V472</f>
        <v>-7.3999999999998067E-2</v>
      </c>
      <c r="T256" s="7">
        <f>'Standard deviation derivation_1'!T256-'Observed data'!W472</f>
        <v>-0.2219999999999942</v>
      </c>
      <c r="U256" s="7">
        <f>'Standard deviation derivation_1'!U256-'Observed data'!X472</f>
        <v>-0.20899999999999963</v>
      </c>
      <c r="V256" s="7">
        <f>'Standard deviation derivation_1'!V256-'Observed data'!Y472</f>
        <v>4.9999999999990052E-3</v>
      </c>
      <c r="X256" s="4">
        <v>165</v>
      </c>
      <c r="Y256" s="9">
        <f t="shared" si="11"/>
        <v>36835.520833330622</v>
      </c>
      <c r="Z256" s="33"/>
      <c r="AA256" s="7">
        <f>'Standard deviation derivation_1'!AA256-'Observed data'!AG508</f>
        <v>-1.1280000000000001</v>
      </c>
      <c r="AB256" s="7">
        <f>'Standard deviation derivation_1'!AB256-'Observed data'!AH508</f>
        <v>-0.77499999999999858</v>
      </c>
      <c r="AC256" s="7">
        <f>'Standard deviation derivation_1'!AC256-'Observed data'!AI508</f>
        <v>-0.65100000000000335</v>
      </c>
      <c r="AD256" s="33"/>
      <c r="AE256" s="7">
        <f>'Standard deviation derivation_1'!AE256-'Observed data'!AK508</f>
        <v>-0.25799999999999557</v>
      </c>
      <c r="AF256" s="7">
        <f>'Standard deviation derivation_1'!AF256-'Observed data'!AL508</f>
        <v>-0.33100000000000307</v>
      </c>
      <c r="AG256" s="7">
        <f>'Standard deviation derivation_1'!AG256-'Observed data'!AM508</f>
        <v>-0.11999999999999744</v>
      </c>
    </row>
    <row r="257" spans="1:33" x14ac:dyDescent="0.2">
      <c r="A257">
        <v>1</v>
      </c>
      <c r="B257" s="4">
        <v>165.25</v>
      </c>
      <c r="C257" s="9">
        <f t="shared" si="9"/>
        <v>41631.190972221237</v>
      </c>
      <c r="D257" s="7">
        <f>'Standard deviation derivation_1'!D257-'Observed data'!D477</f>
        <v>5.7999999999999829E-2</v>
      </c>
      <c r="E257" s="7">
        <f>'Standard deviation derivation_1'!E257-'Observed data'!E477</f>
        <v>0.23699999999999477</v>
      </c>
      <c r="F257" s="7">
        <f>'Standard deviation derivation_1'!F257-'Observed data'!F477</f>
        <v>-0.23799999999999955</v>
      </c>
      <c r="G257" s="7">
        <f>'Standard deviation derivation_1'!G257-'Observed data'!G477</f>
        <v>-9.100000000000108E-2</v>
      </c>
      <c r="H257" s="7">
        <f>'Standard deviation derivation_1'!H257-'Observed data'!H477</f>
        <v>-0.6460000000000008</v>
      </c>
      <c r="I257" s="7">
        <f>'Standard deviation derivation_1'!I257-'Observed data'!I477</f>
        <v>-5.1000000000001933E-2</v>
      </c>
      <c r="J257" s="7">
        <f>'Standard deviation derivation_1'!J257-'Observed data'!J477</f>
        <v>-0.31700000000000017</v>
      </c>
      <c r="K257" s="7">
        <f>'Standard deviation derivation_1'!K257-'Observed data'!K477</f>
        <v>0.20200000000000173</v>
      </c>
      <c r="L257" s="7">
        <v>1</v>
      </c>
      <c r="M257" s="4">
        <v>165.25</v>
      </c>
      <c r="N257" s="9">
        <f t="shared" si="10"/>
        <v>39853.14930555474</v>
      </c>
      <c r="O257" s="7">
        <f>'Standard deviation derivation_1'!O257-'Observed data'!R473</f>
        <v>-0.1839999999999975</v>
      </c>
      <c r="P257" s="7">
        <f>'Standard deviation derivation_1'!P257-'Observed data'!S473</f>
        <v>-4.5999999999999375E-2</v>
      </c>
      <c r="Q257" s="7">
        <f>'Standard deviation derivation_1'!Q257-'Observed data'!T473</f>
        <v>-0.14500000000000313</v>
      </c>
      <c r="R257" s="7">
        <f>'Standard deviation derivation_1'!R257-'Observed data'!U473</f>
        <v>2.300000000000324E-2</v>
      </c>
      <c r="S257" s="7">
        <f>'Standard deviation derivation_1'!S257-'Observed data'!V473</f>
        <v>-2.7000000000001023E-2</v>
      </c>
      <c r="T257" s="7">
        <f>'Standard deviation derivation_1'!T257-'Observed data'!W473</f>
        <v>-0.22800000000000153</v>
      </c>
      <c r="U257" s="7">
        <f>'Standard deviation derivation_1'!U257-'Observed data'!X473</f>
        <v>-0.21199999999999974</v>
      </c>
      <c r="V257" s="7">
        <f>'Standard deviation derivation_1'!V257-'Observed data'!Y473</f>
        <v>3.0000000000001137E-3</v>
      </c>
      <c r="X257" s="4">
        <v>165.25</v>
      </c>
      <c r="Y257" s="9">
        <f t="shared" si="11"/>
        <v>36835.524305552841</v>
      </c>
      <c r="Z257" s="33"/>
      <c r="AA257" s="7">
        <f>'Standard deviation derivation_1'!AA257-'Observed data'!AG509</f>
        <v>-1.1430000000000007</v>
      </c>
      <c r="AB257" s="7">
        <f>'Standard deviation derivation_1'!AB257-'Observed data'!AH509</f>
        <v>-0.79899999999999949</v>
      </c>
      <c r="AC257" s="7">
        <f>'Standard deviation derivation_1'!AC257-'Observed data'!AI509</f>
        <v>-0.68100000000000449</v>
      </c>
      <c r="AD257" s="33"/>
      <c r="AE257" s="7">
        <f>'Standard deviation derivation_1'!AE257-'Observed data'!AK509</f>
        <v>-0.27499999999999858</v>
      </c>
      <c r="AF257" s="7">
        <f>'Standard deviation derivation_1'!AF257-'Observed data'!AL509</f>
        <v>-0.3279999999999994</v>
      </c>
      <c r="AG257" s="7">
        <f>'Standard deviation derivation_1'!AG257-'Observed data'!AM509</f>
        <v>-0.12400000000000233</v>
      </c>
    </row>
    <row r="258" spans="1:33" x14ac:dyDescent="0.2">
      <c r="A258">
        <v>1</v>
      </c>
      <c r="B258" s="4">
        <v>165.5</v>
      </c>
      <c r="C258" s="9">
        <f t="shared" si="9"/>
        <v>41631.194444443456</v>
      </c>
      <c r="D258" s="7">
        <f>'Standard deviation derivation_1'!D258-'Observed data'!D478</f>
        <v>4.8999999999999488E-2</v>
      </c>
      <c r="E258" s="7">
        <f>'Standard deviation derivation_1'!E258-'Observed data'!E478</f>
        <v>0.22700000000000387</v>
      </c>
      <c r="F258" s="7">
        <f>'Standard deviation derivation_1'!F258-'Observed data'!F478</f>
        <v>-0.24500000000000455</v>
      </c>
      <c r="G258" s="7">
        <f>'Standard deviation derivation_1'!G258-'Observed data'!G478</f>
        <v>-9.0999999999993975E-2</v>
      </c>
      <c r="H258" s="7">
        <f>'Standard deviation derivation_1'!H258-'Observed data'!H478</f>
        <v>-0.61899999999999977</v>
      </c>
      <c r="I258" s="7">
        <f>'Standard deviation derivation_1'!I258-'Observed data'!I478</f>
        <v>-5.7999999999999829E-2</v>
      </c>
      <c r="J258" s="7">
        <f>'Standard deviation derivation_1'!J258-'Observed data'!J478</f>
        <v>-0.31799999999999784</v>
      </c>
      <c r="K258" s="7">
        <f>'Standard deviation derivation_1'!K258-'Observed data'!K478</f>
        <v>0.20400000000000063</v>
      </c>
      <c r="L258" s="7">
        <v>1</v>
      </c>
      <c r="M258" s="4">
        <v>165.5</v>
      </c>
      <c r="N258" s="9">
        <f t="shared" si="10"/>
        <v>39853.152777776959</v>
      </c>
      <c r="O258" s="7">
        <f>'Standard deviation derivation_1'!O258-'Observed data'!R474</f>
        <v>-0.19299999999999784</v>
      </c>
      <c r="P258" s="7">
        <f>'Standard deviation derivation_1'!P258-'Observed data'!S474</f>
        <v>-4.8999999999999488E-2</v>
      </c>
      <c r="Q258" s="7">
        <f>'Standard deviation derivation_1'!Q258-'Observed data'!T474</f>
        <v>-0.11700000000000443</v>
      </c>
      <c r="R258" s="7">
        <f>'Standard deviation derivation_1'!R258-'Observed data'!U474</f>
        <v>4.9999999999997158E-2</v>
      </c>
      <c r="S258" s="7">
        <f>'Standard deviation derivation_1'!S258-'Observed data'!V474</f>
        <v>-1.3999999999995794E-2</v>
      </c>
      <c r="T258" s="7">
        <f>'Standard deviation derivation_1'!T258-'Observed data'!W474</f>
        <v>-0.23400000000000176</v>
      </c>
      <c r="U258" s="7">
        <f>'Standard deviation derivation_1'!U258-'Observed data'!X474</f>
        <v>-0.21100000000000207</v>
      </c>
      <c r="V258" s="7">
        <f>'Standard deviation derivation_1'!V258-'Observed data'!Y474</f>
        <v>1.9999999999988916E-3</v>
      </c>
      <c r="X258" s="4">
        <v>165.5</v>
      </c>
      <c r="Y258" s="9">
        <f t="shared" si="11"/>
        <v>36835.52777777506</v>
      </c>
      <c r="Z258" s="33"/>
      <c r="AA258" s="7">
        <f>'Standard deviation derivation_1'!AA258-'Observed data'!AG510</f>
        <v>-1.1539999999999964</v>
      </c>
      <c r="AB258" s="7">
        <f>'Standard deviation derivation_1'!AB258-'Observed data'!AH510</f>
        <v>-0.83800000000000097</v>
      </c>
      <c r="AC258" s="7">
        <f>'Standard deviation derivation_1'!AC258-'Observed data'!AI510</f>
        <v>-0.72700000000000387</v>
      </c>
      <c r="AD258" s="33"/>
      <c r="AE258" s="7">
        <f>'Standard deviation derivation_1'!AE258-'Observed data'!AK510</f>
        <v>-0.28600000000000136</v>
      </c>
      <c r="AF258" s="7">
        <f>'Standard deviation derivation_1'!AF258-'Observed data'!AL510</f>
        <v>-0.32600000000000051</v>
      </c>
      <c r="AG258" s="7">
        <f>'Standard deviation derivation_1'!AG258-'Observed data'!AM510</f>
        <v>-0.11700000000000088</v>
      </c>
    </row>
    <row r="259" spans="1:33" x14ac:dyDescent="0.2">
      <c r="A259">
        <v>1</v>
      </c>
      <c r="B259" s="4">
        <v>165.75</v>
      </c>
      <c r="C259" s="9">
        <f t="shared" si="9"/>
        <v>41631.197916665675</v>
      </c>
      <c r="D259" s="7">
        <f>'Standard deviation derivation_1'!D259-'Observed data'!D479</f>
        <v>6.799999999999784E-2</v>
      </c>
      <c r="E259" s="7">
        <f>'Standard deviation derivation_1'!E259-'Observed data'!E479</f>
        <v>0.21600000000000108</v>
      </c>
      <c r="F259" s="7">
        <f>'Standard deviation derivation_1'!F259-'Observed data'!F479</f>
        <v>-0.25999999999999801</v>
      </c>
      <c r="G259" s="7">
        <f>'Standard deviation derivation_1'!G259-'Observed data'!G479</f>
        <v>-9.4000000000001194E-2</v>
      </c>
      <c r="H259" s="7">
        <f>'Standard deviation derivation_1'!H259-'Observed data'!H479</f>
        <v>-0.59200000000000585</v>
      </c>
      <c r="I259" s="7">
        <f>'Standard deviation derivation_1'!I259-'Observed data'!I479</f>
        <v>-7.2000000000002728E-2</v>
      </c>
      <c r="J259" s="7">
        <f>'Standard deviation derivation_1'!J259-'Observed data'!J479</f>
        <v>-0.32199999999999562</v>
      </c>
      <c r="K259" s="7">
        <f>'Standard deviation derivation_1'!K259-'Observed data'!K479</f>
        <v>0.20199999999999818</v>
      </c>
      <c r="L259" s="7">
        <v>1</v>
      </c>
      <c r="M259" s="4">
        <v>165.75</v>
      </c>
      <c r="N259" s="9">
        <f t="shared" si="10"/>
        <v>39853.156249999178</v>
      </c>
      <c r="O259" s="7">
        <f>'Standard deviation derivation_1'!O259-'Observed data'!R475</f>
        <v>-0.20100000000000051</v>
      </c>
      <c r="P259" s="7">
        <f>'Standard deviation derivation_1'!P259-'Observed data'!S475</f>
        <v>-5.4000000000002046E-2</v>
      </c>
      <c r="Q259" s="7">
        <f>'Standard deviation derivation_1'!Q259-'Observed data'!T475</f>
        <v>-7.8000000000002956E-2</v>
      </c>
      <c r="R259" s="7">
        <f>'Standard deviation derivation_1'!R259-'Observed data'!U475</f>
        <v>8.4000000000003183E-2</v>
      </c>
      <c r="S259" s="7">
        <f>'Standard deviation derivation_1'!S259-'Observed data'!V475</f>
        <v>-1.9999999999953388E-3</v>
      </c>
      <c r="T259" s="7">
        <f>'Standard deviation derivation_1'!T259-'Observed data'!W475</f>
        <v>-0.24100000000000676</v>
      </c>
      <c r="U259" s="7">
        <f>'Standard deviation derivation_1'!U259-'Observed data'!X475</f>
        <v>-0.20900000000000318</v>
      </c>
      <c r="V259" s="7">
        <f>'Standard deviation derivation_1'!V259-'Observed data'!Y475</f>
        <v>-9.9999999999766942E-4</v>
      </c>
      <c r="X259" s="4">
        <v>165.75</v>
      </c>
      <c r="Y259" s="9">
        <f t="shared" si="11"/>
        <v>36835.531249997279</v>
      </c>
      <c r="Z259" s="33"/>
      <c r="AA259" s="7">
        <f>'Standard deviation derivation_1'!AA259-'Observed data'!AG511</f>
        <v>-1.1639999999999944</v>
      </c>
      <c r="AB259" s="7">
        <f>'Standard deviation derivation_1'!AB259-'Observed data'!AH511</f>
        <v>-0.882000000000005</v>
      </c>
      <c r="AC259" s="7">
        <f>'Standard deviation derivation_1'!AC259-'Observed data'!AI511</f>
        <v>-0.80800000000000338</v>
      </c>
      <c r="AD259" s="33"/>
      <c r="AE259" s="7">
        <f>'Standard deviation derivation_1'!AE259-'Observed data'!AK511</f>
        <v>-0.30799999999999983</v>
      </c>
      <c r="AF259" s="7">
        <f>'Standard deviation derivation_1'!AF259-'Observed data'!AL511</f>
        <v>-0.32199999999999918</v>
      </c>
      <c r="AG259" s="7">
        <f>'Standard deviation derivation_1'!AG259-'Observed data'!AM511</f>
        <v>-0.13500000000000156</v>
      </c>
    </row>
    <row r="260" spans="1:33" x14ac:dyDescent="0.2">
      <c r="A260">
        <v>1</v>
      </c>
      <c r="B260" s="4">
        <v>166</v>
      </c>
      <c r="C260" s="9">
        <f t="shared" si="9"/>
        <v>41631.201388887894</v>
      </c>
      <c r="D260" s="7">
        <f>'Standard deviation derivation_1'!D260-'Observed data'!D480</f>
        <v>7.3000000000000398E-2</v>
      </c>
      <c r="E260" s="7">
        <f>'Standard deviation derivation_1'!E260-'Observed data'!E480</f>
        <v>0.20599999999999596</v>
      </c>
      <c r="F260" s="7">
        <f>'Standard deviation derivation_1'!F260-'Observed data'!F480</f>
        <v>-0.25199999999999534</v>
      </c>
      <c r="G260" s="7">
        <f>'Standard deviation derivation_1'!G260-'Observed data'!G480</f>
        <v>-0.10299999999999443</v>
      </c>
      <c r="H260" s="7">
        <f>'Standard deviation derivation_1'!H260-'Observed data'!H480</f>
        <v>-0.52799999999999869</v>
      </c>
      <c r="I260" s="7">
        <f>'Standard deviation derivation_1'!I260-'Observed data'!I480</f>
        <v>-8.6000000000005627E-2</v>
      </c>
      <c r="J260" s="7">
        <f>'Standard deviation derivation_1'!J260-'Observed data'!J480</f>
        <v>-0.32200000000000273</v>
      </c>
      <c r="K260" s="7">
        <f>'Standard deviation derivation_1'!K260-'Observed data'!K480</f>
        <v>0.2029999999999994</v>
      </c>
      <c r="L260" s="7">
        <v>1</v>
      </c>
      <c r="M260" s="4">
        <v>166</v>
      </c>
      <c r="N260" s="9">
        <f t="shared" si="10"/>
        <v>39853.159722221397</v>
      </c>
      <c r="O260" s="7">
        <f>'Standard deviation derivation_1'!O260-'Observed data'!R476</f>
        <v>-0.20299999999999585</v>
      </c>
      <c r="P260" s="7">
        <f>'Standard deviation derivation_1'!P260-'Observed data'!S476</f>
        <v>-6.4999999999997726E-2</v>
      </c>
      <c r="Q260" s="7">
        <f>'Standard deviation derivation_1'!Q260-'Observed data'!T476</f>
        <v>-3.8000000000003809E-2</v>
      </c>
      <c r="R260" s="7">
        <f>'Standard deviation derivation_1'!R260-'Observed data'!U476</f>
        <v>0.11400000000000432</v>
      </c>
      <c r="S260" s="7">
        <f>'Standard deviation derivation_1'!S260-'Observed data'!V476</f>
        <v>1.1000000000002785E-2</v>
      </c>
      <c r="T260" s="7">
        <f>'Standard deviation derivation_1'!T260-'Observed data'!W476</f>
        <v>-0.24900000000000233</v>
      </c>
      <c r="U260" s="7">
        <f>'Standard deviation derivation_1'!U260-'Observed data'!X476</f>
        <v>-0.20500000000000185</v>
      </c>
      <c r="V260" s="7">
        <f>'Standard deviation derivation_1'!V260-'Observed data'!Y476</f>
        <v>-3.0000000000001137E-3</v>
      </c>
      <c r="X260" s="4">
        <v>166</v>
      </c>
      <c r="Y260" s="9">
        <f t="shared" si="11"/>
        <v>36835.534722219498</v>
      </c>
      <c r="Z260" s="33"/>
      <c r="AA260" s="7">
        <f>'Standard deviation derivation_1'!AA260-'Observed data'!AG512</f>
        <v>-1.1739999999999995</v>
      </c>
      <c r="AB260" s="7">
        <f>'Standard deviation derivation_1'!AB260-'Observed data'!AH512</f>
        <v>-0.91499999999999915</v>
      </c>
      <c r="AC260" s="7">
        <f>'Standard deviation derivation_1'!AC260-'Observed data'!AI512</f>
        <v>-0.8940000000000019</v>
      </c>
      <c r="AD260" s="33"/>
      <c r="AE260" s="7">
        <f>'Standard deviation derivation_1'!AE260-'Observed data'!AK512</f>
        <v>-0.32800000000000296</v>
      </c>
      <c r="AF260" s="7">
        <f>'Standard deviation derivation_1'!AF260-'Observed data'!AL512</f>
        <v>-0.32200000000000273</v>
      </c>
      <c r="AG260" s="7">
        <f>'Standard deviation derivation_1'!AG260-'Observed data'!AM512</f>
        <v>-0.14200000000000301</v>
      </c>
    </row>
    <row r="261" spans="1:33" x14ac:dyDescent="0.2">
      <c r="A261">
        <v>1</v>
      </c>
      <c r="B261" s="4">
        <v>166.25</v>
      </c>
      <c r="C261" s="9">
        <f t="shared" ref="C261:C324" si="12">C260+(300/(3600*24))</f>
        <v>41631.204861110113</v>
      </c>
      <c r="D261" s="7">
        <f>'Standard deviation derivation_1'!D261-'Observed data'!D481</f>
        <v>7.7000000000005286E-2</v>
      </c>
      <c r="E261" s="7">
        <f>'Standard deviation derivation_1'!E261-'Observed data'!E481</f>
        <v>0.19700000000000273</v>
      </c>
      <c r="F261" s="7">
        <f>'Standard deviation derivation_1'!F261-'Observed data'!F481</f>
        <v>-0.25300000000000011</v>
      </c>
      <c r="G261" s="7">
        <f>'Standard deviation derivation_1'!G261-'Observed data'!G481</f>
        <v>-9.7000000000001307E-2</v>
      </c>
      <c r="H261" s="7">
        <f>'Standard deviation derivation_1'!H261-'Observed data'!H481</f>
        <v>-0.45400000000000063</v>
      </c>
      <c r="I261" s="7">
        <f>'Standard deviation derivation_1'!I261-'Observed data'!I481</f>
        <v>-9.5999999999996533E-2</v>
      </c>
      <c r="J261" s="7">
        <f>'Standard deviation derivation_1'!J261-'Observed data'!J481</f>
        <v>-0.32600000000000051</v>
      </c>
      <c r="K261" s="7">
        <f>'Standard deviation derivation_1'!K261-'Observed data'!K481</f>
        <v>0.20300000000000296</v>
      </c>
      <c r="L261" s="7">
        <v>1</v>
      </c>
      <c r="M261" s="4">
        <v>166.25</v>
      </c>
      <c r="N261" s="9">
        <f t="shared" ref="N261:N324" si="13">N260+(300/(3600*24))</f>
        <v>39853.163194443616</v>
      </c>
      <c r="O261" s="7">
        <f>'Standard deviation derivation_1'!O261-'Observed data'!R477</f>
        <v>-0.2120000000000033</v>
      </c>
      <c r="P261" s="7">
        <f>'Standard deviation derivation_1'!P261-'Observed data'!S477</f>
        <v>-7.6999999999998181E-2</v>
      </c>
      <c r="Q261" s="7">
        <f>'Standard deviation derivation_1'!Q261-'Observed data'!T477</f>
        <v>0</v>
      </c>
      <c r="R261" s="7">
        <f>'Standard deviation derivation_1'!R261-'Observed data'!U477</f>
        <v>0.14199999999999591</v>
      </c>
      <c r="S261" s="7">
        <f>'Standard deviation derivation_1'!S261-'Observed data'!V477</f>
        <v>-9.9999999999766942E-4</v>
      </c>
      <c r="T261" s="7">
        <f>'Standard deviation derivation_1'!T261-'Observed data'!W477</f>
        <v>-0.25900000000000034</v>
      </c>
      <c r="U261" s="7">
        <f>'Standard deviation derivation_1'!U261-'Observed data'!X477</f>
        <v>-0.20400000000000063</v>
      </c>
      <c r="V261" s="7">
        <f>'Standard deviation derivation_1'!V261-'Observed data'!Y477</f>
        <v>-4.9999999999990052E-3</v>
      </c>
      <c r="X261" s="4">
        <v>166.25</v>
      </c>
      <c r="Y261" s="9">
        <f t="shared" ref="Y261:Y324" si="14">Y260+(300/(3600*24))</f>
        <v>36835.538194441717</v>
      </c>
      <c r="Z261" s="33"/>
      <c r="AA261" s="7">
        <f>'Standard deviation derivation_1'!AA261-'Observed data'!AG513</f>
        <v>-1.1819999999999951</v>
      </c>
      <c r="AB261" s="7">
        <f>'Standard deviation derivation_1'!AB261-'Observed data'!AH513</f>
        <v>-0.95700000000000074</v>
      </c>
      <c r="AC261" s="7">
        <f>'Standard deviation derivation_1'!AC261-'Observed data'!AI513</f>
        <v>-0.99299999999999855</v>
      </c>
      <c r="AD261" s="33"/>
      <c r="AE261" s="7">
        <f>'Standard deviation derivation_1'!AE261-'Observed data'!AK513</f>
        <v>-0.34300000000000352</v>
      </c>
      <c r="AF261" s="7">
        <f>'Standard deviation derivation_1'!AF261-'Observed data'!AL513</f>
        <v>-0.31700000000000372</v>
      </c>
      <c r="AG261" s="7">
        <f>'Standard deviation derivation_1'!AG261-'Observed data'!AM513</f>
        <v>-0.13399999999999679</v>
      </c>
    </row>
    <row r="262" spans="1:33" x14ac:dyDescent="0.2">
      <c r="A262">
        <v>1</v>
      </c>
      <c r="B262" s="4">
        <v>166.5</v>
      </c>
      <c r="C262" s="9">
        <f t="shared" si="12"/>
        <v>41631.208333332332</v>
      </c>
      <c r="D262" s="7">
        <f>'Standard deviation derivation_1'!D262-'Observed data'!D482</f>
        <v>5.9999999999995168E-2</v>
      </c>
      <c r="E262" s="7">
        <f>'Standard deviation derivation_1'!E262-'Observed data'!E482</f>
        <v>0.18800000000000239</v>
      </c>
      <c r="F262" s="7">
        <f>'Standard deviation derivation_1'!F262-'Observed data'!F482</f>
        <v>-0.25999999999999801</v>
      </c>
      <c r="G262" s="7">
        <f>'Standard deviation derivation_1'!G262-'Observed data'!G482</f>
        <v>-0.10499999999999687</v>
      </c>
      <c r="H262" s="7">
        <f>'Standard deviation derivation_1'!H262-'Observed data'!H482</f>
        <v>-0.38100000000000023</v>
      </c>
      <c r="I262" s="7">
        <f>'Standard deviation derivation_1'!I262-'Observed data'!I482</f>
        <v>-9.5999999999996533E-2</v>
      </c>
      <c r="J262" s="7">
        <f>'Standard deviation derivation_1'!J262-'Observed data'!J482</f>
        <v>-0.32799999999999585</v>
      </c>
      <c r="K262" s="7">
        <f>'Standard deviation derivation_1'!K262-'Observed data'!K482</f>
        <v>0.2029999999999994</v>
      </c>
      <c r="L262" s="7">
        <v>1</v>
      </c>
      <c r="M262" s="4">
        <v>166.5</v>
      </c>
      <c r="N262" s="9">
        <f t="shared" si="13"/>
        <v>39853.166666665835</v>
      </c>
      <c r="O262" s="7">
        <f>'Standard deviation derivation_1'!O262-'Observed data'!R478</f>
        <v>-0.21300000000000097</v>
      </c>
      <c r="P262" s="7">
        <f>'Standard deviation derivation_1'!P262-'Observed data'!S478</f>
        <v>-9.1999999999998749E-2</v>
      </c>
      <c r="Q262" s="7">
        <f>'Standard deviation derivation_1'!Q262-'Observed data'!T478</f>
        <v>3.3000000000001251E-2</v>
      </c>
      <c r="R262" s="7">
        <f>'Standard deviation derivation_1'!R262-'Observed data'!U478</f>
        <v>0.17500000000000426</v>
      </c>
      <c r="S262" s="7">
        <f>'Standard deviation derivation_1'!S262-'Observed data'!V478</f>
        <v>1.0000000000047748E-3</v>
      </c>
      <c r="T262" s="7">
        <f>'Standard deviation derivation_1'!T262-'Observed data'!W478</f>
        <v>-0.27199999999999847</v>
      </c>
      <c r="U262" s="7">
        <f>'Standard deviation derivation_1'!U262-'Observed data'!X478</f>
        <v>-0.20100000000000051</v>
      </c>
      <c r="V262" s="7">
        <f>'Standard deviation derivation_1'!V262-'Observed data'!Y478</f>
        <v>-9.9999999999980105E-3</v>
      </c>
      <c r="X262" s="4">
        <v>166.5</v>
      </c>
      <c r="Y262" s="9">
        <f t="shared" si="14"/>
        <v>36835.541666663936</v>
      </c>
      <c r="Z262" s="33"/>
      <c r="AA262" s="7">
        <f>'Standard deviation derivation_1'!AA262-'Observed data'!AG514</f>
        <v>-1.1890000000000001</v>
      </c>
      <c r="AB262" s="7">
        <f>'Standard deviation derivation_1'!AB262-'Observed data'!AH514</f>
        <v>-0.99399999999999977</v>
      </c>
      <c r="AC262" s="7">
        <f>'Standard deviation derivation_1'!AC262-'Observed data'!AI514</f>
        <v>-1.0680000000000014</v>
      </c>
      <c r="AD262" s="33"/>
      <c r="AE262" s="7">
        <f>'Standard deviation derivation_1'!AE262-'Observed data'!AK514</f>
        <v>-0.35799999999999699</v>
      </c>
      <c r="AF262" s="7">
        <f>'Standard deviation derivation_1'!AF262-'Observed data'!AL514</f>
        <v>-0.31900000000000261</v>
      </c>
      <c r="AG262" s="7">
        <f>'Standard deviation derivation_1'!AG262-'Observed data'!AM514</f>
        <v>-0.14900000000000091</v>
      </c>
    </row>
    <row r="263" spans="1:33" x14ac:dyDescent="0.2">
      <c r="A263">
        <v>1</v>
      </c>
      <c r="B263" s="4">
        <v>166.75</v>
      </c>
      <c r="C263" s="9">
        <f t="shared" si="12"/>
        <v>41631.211805554551</v>
      </c>
      <c r="D263" s="7">
        <f>'Standard deviation derivation_1'!D263-'Observed data'!D483</f>
        <v>7.8000000000002956E-2</v>
      </c>
      <c r="E263" s="7">
        <f>'Standard deviation derivation_1'!E263-'Observed data'!E483</f>
        <v>0.18100000000000449</v>
      </c>
      <c r="F263" s="7">
        <f>'Standard deviation derivation_1'!F263-'Observed data'!F483</f>
        <v>-0.26700000000000301</v>
      </c>
      <c r="G263" s="7">
        <f>'Standard deviation derivation_1'!G263-'Observed data'!G483</f>
        <v>-0.10199999999999676</v>
      </c>
      <c r="H263" s="7">
        <f>'Standard deviation derivation_1'!H263-'Observed data'!H483</f>
        <v>-0.2739999999999938</v>
      </c>
      <c r="I263" s="7">
        <f>'Standard deviation derivation_1'!I263-'Observed data'!I483</f>
        <v>-0.10699999999999932</v>
      </c>
      <c r="J263" s="7">
        <f>'Standard deviation derivation_1'!J263-'Observed data'!J483</f>
        <v>-0.33099999999999596</v>
      </c>
      <c r="K263" s="7">
        <f>'Standard deviation derivation_1'!K263-'Observed data'!K483</f>
        <v>0.20200000000000173</v>
      </c>
      <c r="L263" s="7">
        <v>1</v>
      </c>
      <c r="M263" s="4">
        <v>166.75</v>
      </c>
      <c r="N263" s="9">
        <f t="shared" si="13"/>
        <v>39853.170138888054</v>
      </c>
      <c r="O263" s="7">
        <f>'Standard deviation derivation_1'!O263-'Observed data'!R479</f>
        <v>-0.21300000000000097</v>
      </c>
      <c r="P263" s="7">
        <f>'Standard deviation derivation_1'!P263-'Observed data'!S479</f>
        <v>-0.11299999999999955</v>
      </c>
      <c r="Q263" s="7">
        <f>'Standard deviation derivation_1'!Q263-'Observed data'!T479</f>
        <v>6.4999999999997726E-2</v>
      </c>
      <c r="R263" s="7">
        <f>'Standard deviation derivation_1'!R263-'Observed data'!U479</f>
        <v>0.21500000000000341</v>
      </c>
      <c r="S263" s="7">
        <f>'Standard deviation derivation_1'!S263-'Observed data'!V479</f>
        <v>7.0000000000050022E-3</v>
      </c>
      <c r="T263" s="7">
        <f>'Standard deviation derivation_1'!T263-'Observed data'!W479</f>
        <v>-0.27999999999999403</v>
      </c>
      <c r="U263" s="7">
        <f>'Standard deviation derivation_1'!U263-'Observed data'!X479</f>
        <v>-0.19999999999999929</v>
      </c>
      <c r="V263" s="7">
        <f>'Standard deviation derivation_1'!V263-'Observed data'!Y479</f>
        <v>-1.5000000000000568E-2</v>
      </c>
      <c r="X263" s="4">
        <v>166.75</v>
      </c>
      <c r="Y263" s="9">
        <f t="shared" si="14"/>
        <v>36835.545138886155</v>
      </c>
      <c r="Z263" s="33"/>
      <c r="AA263" s="7">
        <f>'Standard deviation derivation_1'!AA263-'Observed data'!AG515</f>
        <v>-1.1969999999999956</v>
      </c>
      <c r="AB263" s="7">
        <f>'Standard deviation derivation_1'!AB263-'Observed data'!AH515</f>
        <v>-1.0249999999999986</v>
      </c>
      <c r="AC263" s="7">
        <f>'Standard deviation derivation_1'!AC263-'Observed data'!AI515</f>
        <v>-1.1270000000000024</v>
      </c>
      <c r="AD263" s="33"/>
      <c r="AE263" s="7">
        <f>'Standard deviation derivation_1'!AE263-'Observed data'!AK515</f>
        <v>-0.37700000000000244</v>
      </c>
      <c r="AF263" s="7">
        <f>'Standard deviation derivation_1'!AF263-'Observed data'!AL515</f>
        <v>-0.31699999999999662</v>
      </c>
      <c r="AG263" s="7">
        <f>'Standard deviation derivation_1'!AG263-'Observed data'!AM515</f>
        <v>-0.15200000000000102</v>
      </c>
    </row>
    <row r="264" spans="1:33" x14ac:dyDescent="0.2">
      <c r="A264">
        <v>1</v>
      </c>
      <c r="B264" s="4">
        <v>167</v>
      </c>
      <c r="C264" s="9">
        <f t="shared" si="12"/>
        <v>41631.21527777677</v>
      </c>
      <c r="D264" s="7">
        <f>'Standard deviation derivation_1'!D264-'Observed data'!D484</f>
        <v>8.2000000000000739E-2</v>
      </c>
      <c r="E264" s="7">
        <f>'Standard deviation derivation_1'!E264-'Observed data'!E484</f>
        <v>0.17300000000000182</v>
      </c>
      <c r="F264" s="7">
        <f>'Standard deviation derivation_1'!F264-'Observed data'!F484</f>
        <v>-0.26599999999999824</v>
      </c>
      <c r="G264" s="7">
        <f>'Standard deviation derivation_1'!G264-'Observed data'!G484</f>
        <v>-0.10899999999999466</v>
      </c>
      <c r="H264" s="7">
        <f>'Standard deviation derivation_1'!H264-'Observed data'!H484</f>
        <v>-0.18500000000000227</v>
      </c>
      <c r="I264" s="7">
        <f>'Standard deviation derivation_1'!I264-'Observed data'!I484</f>
        <v>-0.11399999999999721</v>
      </c>
      <c r="J264" s="7">
        <f>'Standard deviation derivation_1'!J264-'Observed data'!J484</f>
        <v>-0.34000000000000341</v>
      </c>
      <c r="K264" s="7">
        <f>'Standard deviation derivation_1'!K264-'Observed data'!K484</f>
        <v>0.19999999999999929</v>
      </c>
      <c r="L264" s="7">
        <v>1</v>
      </c>
      <c r="M264" s="4">
        <v>167</v>
      </c>
      <c r="N264" s="9">
        <f t="shared" si="13"/>
        <v>39853.173611110273</v>
      </c>
      <c r="O264" s="7">
        <f>'Standard deviation derivation_1'!O264-'Observed data'!R480</f>
        <v>-0.21900000000000119</v>
      </c>
      <c r="P264" s="7">
        <f>'Standard deviation derivation_1'!P264-'Observed data'!S480</f>
        <v>-0.1460000000000008</v>
      </c>
      <c r="Q264" s="7">
        <f>'Standard deviation derivation_1'!Q264-'Observed data'!T480</f>
        <v>0.10600000000000165</v>
      </c>
      <c r="R264" s="7">
        <f>'Standard deviation derivation_1'!R264-'Observed data'!U480</f>
        <v>0.23600000000000421</v>
      </c>
      <c r="S264" s="7">
        <f>'Standard deviation derivation_1'!S264-'Observed data'!V480</f>
        <v>1.6000000000005343E-2</v>
      </c>
      <c r="T264" s="7">
        <f>'Standard deviation derivation_1'!T264-'Observed data'!W480</f>
        <v>-0.29599999999999937</v>
      </c>
      <c r="U264" s="7">
        <f>'Standard deviation derivation_1'!U264-'Observed data'!X480</f>
        <v>-0.19700000000000273</v>
      </c>
      <c r="V264" s="7">
        <f>'Standard deviation derivation_1'!V264-'Observed data'!Y480</f>
        <v>-1.9999999999999574E-2</v>
      </c>
      <c r="X264" s="4">
        <v>167</v>
      </c>
      <c r="Y264" s="9">
        <f t="shared" si="14"/>
        <v>36835.548611108374</v>
      </c>
      <c r="Z264" s="33"/>
      <c r="AA264" s="7">
        <f>'Standard deviation derivation_1'!AA264-'Observed data'!AG516</f>
        <v>-1.1999999999999957</v>
      </c>
      <c r="AB264" s="7">
        <f>'Standard deviation derivation_1'!AB264-'Observed data'!AH516</f>
        <v>-1.0570000000000022</v>
      </c>
      <c r="AC264" s="7">
        <f>'Standard deviation derivation_1'!AC264-'Observed data'!AI516</f>
        <v>-1.1629999999999967</v>
      </c>
      <c r="AD264" s="33"/>
      <c r="AE264" s="7">
        <f>'Standard deviation derivation_1'!AE264-'Observed data'!AK516</f>
        <v>-0.39200000000000301</v>
      </c>
      <c r="AF264" s="7">
        <f>'Standard deviation derivation_1'!AF264-'Observed data'!AL516</f>
        <v>-0.31999999999999673</v>
      </c>
      <c r="AG264" s="7">
        <f>'Standard deviation derivation_1'!AG264-'Observed data'!AM516</f>
        <v>-0.16000000000000014</v>
      </c>
    </row>
    <row r="265" spans="1:33" x14ac:dyDescent="0.2">
      <c r="A265">
        <v>1</v>
      </c>
      <c r="B265" s="4">
        <v>167.25</v>
      </c>
      <c r="C265" s="9">
        <f t="shared" si="12"/>
        <v>41631.218749998989</v>
      </c>
      <c r="D265" s="7">
        <f>'Standard deviation derivation_1'!D265-'Observed data'!D485</f>
        <v>8.2000000000000739E-2</v>
      </c>
      <c r="E265" s="7">
        <f>'Standard deviation derivation_1'!E265-'Observed data'!E485</f>
        <v>0.17000000000000171</v>
      </c>
      <c r="F265" s="7">
        <f>'Standard deviation derivation_1'!F265-'Observed data'!F485</f>
        <v>-0.28000000000000114</v>
      </c>
      <c r="G265" s="7">
        <f>'Standard deviation derivation_1'!G265-'Observed data'!G485</f>
        <v>-0.10600000000000165</v>
      </c>
      <c r="H265" s="7">
        <f>'Standard deviation derivation_1'!H265-'Observed data'!H485</f>
        <v>-0.10799999999999699</v>
      </c>
      <c r="I265" s="7">
        <f>'Standard deviation derivation_1'!I265-'Observed data'!I485</f>
        <v>-0.11700000000000443</v>
      </c>
      <c r="J265" s="7">
        <f>'Standard deviation derivation_1'!J265-'Observed data'!J485</f>
        <v>-0.34799999999999898</v>
      </c>
      <c r="K265" s="7">
        <f>'Standard deviation derivation_1'!K265-'Observed data'!K485</f>
        <v>0.20100000000000051</v>
      </c>
      <c r="L265" s="7">
        <v>1</v>
      </c>
      <c r="M265" s="4">
        <v>167.25</v>
      </c>
      <c r="N265" s="9">
        <f t="shared" si="13"/>
        <v>39853.177083332492</v>
      </c>
      <c r="O265" s="7">
        <f>'Standard deviation derivation_1'!O265-'Observed data'!R481</f>
        <v>-0.2219999999999942</v>
      </c>
      <c r="P265" s="7">
        <f>'Standard deviation derivation_1'!P265-'Observed data'!S481</f>
        <v>-0.18500000000000227</v>
      </c>
      <c r="Q265" s="7">
        <f>'Standard deviation derivation_1'!Q265-'Observed data'!T481</f>
        <v>0.14000000000000057</v>
      </c>
      <c r="R265" s="7">
        <f>'Standard deviation derivation_1'!R265-'Observed data'!U481</f>
        <v>0.28000000000000114</v>
      </c>
      <c r="S265" s="7">
        <f>'Standard deviation derivation_1'!S265-'Observed data'!V481</f>
        <v>9.0000000000003411E-2</v>
      </c>
      <c r="T265" s="7">
        <f>'Standard deviation derivation_1'!T265-'Observed data'!W481</f>
        <v>-0.3159999999999954</v>
      </c>
      <c r="U265" s="7">
        <f>'Standard deviation derivation_1'!U265-'Observed data'!X481</f>
        <v>-0.19500000000000384</v>
      </c>
      <c r="V265" s="7">
        <f>'Standard deviation derivation_1'!V265-'Observed data'!Y481</f>
        <v>-2.2999999999999687E-2</v>
      </c>
      <c r="X265" s="4">
        <v>167.25</v>
      </c>
      <c r="Y265" s="9">
        <f t="shared" si="14"/>
        <v>36835.552083330593</v>
      </c>
      <c r="Z265" s="33"/>
      <c r="AA265" s="7">
        <f>'Standard deviation derivation_1'!AA265-'Observed data'!AG517</f>
        <v>-1.2060000000000031</v>
      </c>
      <c r="AB265" s="7">
        <f>'Standard deviation derivation_1'!AB265-'Observed data'!AH517</f>
        <v>-1.0679999999999978</v>
      </c>
      <c r="AC265" s="7">
        <f>'Standard deviation derivation_1'!AC265-'Observed data'!AI517</f>
        <v>-1.1929999999999978</v>
      </c>
      <c r="AD265" s="33"/>
      <c r="AE265" s="7">
        <f>'Standard deviation derivation_1'!AE265-'Observed data'!AK517</f>
        <v>-0.40899999999999892</v>
      </c>
      <c r="AF265" s="7">
        <f>'Standard deviation derivation_1'!AF265-'Observed data'!AL517</f>
        <v>-0.31599999999999895</v>
      </c>
      <c r="AG265" s="7">
        <f>'Standard deviation derivation_1'!AG265-'Observed data'!AM517</f>
        <v>-0.15299999999999869</v>
      </c>
    </row>
    <row r="266" spans="1:33" x14ac:dyDescent="0.2">
      <c r="A266">
        <v>1</v>
      </c>
      <c r="B266" s="4">
        <v>167.5</v>
      </c>
      <c r="C266" s="9">
        <f t="shared" si="12"/>
        <v>41631.222222221208</v>
      </c>
      <c r="D266" s="7">
        <f>'Standard deviation derivation_1'!D266-'Observed data'!D486</f>
        <v>5.4000000000002046E-2</v>
      </c>
      <c r="E266" s="7">
        <f>'Standard deviation derivation_1'!E266-'Observed data'!E486</f>
        <v>0.16499999999999915</v>
      </c>
      <c r="F266" s="7">
        <f>'Standard deviation derivation_1'!F266-'Observed data'!F486</f>
        <v>-0.27799999999999869</v>
      </c>
      <c r="G266" s="7">
        <f>'Standard deviation derivation_1'!G266-'Observed data'!G486</f>
        <v>-0.10999999999999943</v>
      </c>
      <c r="H266" s="7">
        <f>'Standard deviation derivation_1'!H266-'Observed data'!H486</f>
        <v>-5.2999999999997272E-2</v>
      </c>
      <c r="I266" s="7">
        <f>'Standard deviation derivation_1'!I266-'Observed data'!I486</f>
        <v>-0.12399999999999523</v>
      </c>
      <c r="J266" s="7">
        <f>'Standard deviation derivation_1'!J266-'Observed data'!J486</f>
        <v>-0.3539999999999992</v>
      </c>
      <c r="K266" s="7">
        <f>'Standard deviation derivation_1'!K266-'Observed data'!K486</f>
        <v>0.19900000000000162</v>
      </c>
      <c r="L266" s="7">
        <v>1</v>
      </c>
      <c r="M266" s="4">
        <v>167.5</v>
      </c>
      <c r="N266" s="9">
        <f t="shared" si="13"/>
        <v>39853.180555554711</v>
      </c>
      <c r="O266" s="7">
        <f>'Standard deviation derivation_1'!O266-'Observed data'!R482</f>
        <v>-0.21599999999999397</v>
      </c>
      <c r="P266" s="7">
        <f>'Standard deviation derivation_1'!P266-'Observed data'!S482</f>
        <v>-0.24200000000000443</v>
      </c>
      <c r="Q266" s="7">
        <f>'Standard deviation derivation_1'!Q266-'Observed data'!T482</f>
        <v>0.18299999999999983</v>
      </c>
      <c r="R266" s="7">
        <f>'Standard deviation derivation_1'!R266-'Observed data'!U482</f>
        <v>0.30999999999999517</v>
      </c>
      <c r="S266" s="7">
        <f>'Standard deviation derivation_1'!S266-'Observed data'!V482</f>
        <v>6.2000000000004718E-2</v>
      </c>
      <c r="T266" s="7">
        <f>'Standard deviation derivation_1'!T266-'Observed data'!W482</f>
        <v>-0.33299999999999841</v>
      </c>
      <c r="U266" s="7">
        <f>'Standard deviation derivation_1'!U266-'Observed data'!X482</f>
        <v>-0.19400000000000261</v>
      </c>
      <c r="V266" s="7">
        <f>'Standard deviation derivation_1'!V266-'Observed data'!Y482</f>
        <v>-3.0000000000001137E-2</v>
      </c>
      <c r="X266" s="4">
        <v>167.5</v>
      </c>
      <c r="Y266" s="9">
        <f t="shared" si="14"/>
        <v>36835.555555552812</v>
      </c>
      <c r="Z266" s="33"/>
      <c r="AA266" s="7">
        <f>'Standard deviation derivation_1'!AA266-'Observed data'!AG518</f>
        <v>-1.2070000000000007</v>
      </c>
      <c r="AB266" s="7">
        <f>'Standard deviation derivation_1'!AB266-'Observed data'!AH518</f>
        <v>-1.0760000000000005</v>
      </c>
      <c r="AC266" s="7">
        <f>'Standard deviation derivation_1'!AC266-'Observed data'!AI518</f>
        <v>-1.2149999999999963</v>
      </c>
      <c r="AD266" s="33"/>
      <c r="AE266" s="7">
        <f>'Standard deviation derivation_1'!AE266-'Observed data'!AK518</f>
        <v>-0.42499999999999716</v>
      </c>
      <c r="AF266" s="7">
        <f>'Standard deviation derivation_1'!AF266-'Observed data'!AL518</f>
        <v>-0.31800000000000139</v>
      </c>
      <c r="AG266" s="7">
        <f>'Standard deviation derivation_1'!AG266-'Observed data'!AM518</f>
        <v>-0.17299999999999827</v>
      </c>
    </row>
    <row r="267" spans="1:33" x14ac:dyDescent="0.2">
      <c r="A267">
        <v>1</v>
      </c>
      <c r="B267" s="4">
        <v>167.75</v>
      </c>
      <c r="C267" s="9">
        <f t="shared" si="12"/>
        <v>41631.225694443427</v>
      </c>
      <c r="D267" s="7">
        <f>'Standard deviation derivation_1'!D267-'Observed data'!D487</f>
        <v>3.9999999999999147E-2</v>
      </c>
      <c r="E267" s="7">
        <f>'Standard deviation derivation_1'!E267-'Observed data'!E487</f>
        <v>0.16200000000000614</v>
      </c>
      <c r="F267" s="7">
        <f>'Standard deviation derivation_1'!F267-'Observed data'!F487</f>
        <v>-0.28900000000000148</v>
      </c>
      <c r="G267" s="7">
        <f>'Standard deviation derivation_1'!G267-'Observed data'!G487</f>
        <v>-0.10999999999999943</v>
      </c>
      <c r="H267" s="7">
        <f>'Standard deviation derivation_1'!H267-'Observed data'!H487</f>
        <v>-3.5000000000003695E-2</v>
      </c>
      <c r="I267" s="7">
        <f>'Standard deviation derivation_1'!I267-'Observed data'!I487</f>
        <v>-0.13600000000000279</v>
      </c>
      <c r="J267" s="7">
        <f>'Standard deviation derivation_1'!J267-'Observed data'!J487</f>
        <v>-0.35999999999999943</v>
      </c>
      <c r="K267" s="7">
        <f>'Standard deviation derivation_1'!K267-'Observed data'!K487</f>
        <v>0.19699999999999918</v>
      </c>
      <c r="L267" s="7">
        <v>1</v>
      </c>
      <c r="M267" s="4">
        <v>167.75</v>
      </c>
      <c r="N267" s="9">
        <f t="shared" si="13"/>
        <v>39853.18402777693</v>
      </c>
      <c r="O267" s="7">
        <f>'Standard deviation derivation_1'!O267-'Observed data'!R483</f>
        <v>-0.21399999999999864</v>
      </c>
      <c r="P267" s="7">
        <f>'Standard deviation derivation_1'!P267-'Observed data'!S483</f>
        <v>-0.33800000000000097</v>
      </c>
      <c r="Q267" s="7">
        <f>'Standard deviation derivation_1'!Q267-'Observed data'!T483</f>
        <v>0.22200000000000131</v>
      </c>
      <c r="R267" s="7">
        <f>'Standard deviation derivation_1'!R267-'Observed data'!U483</f>
        <v>0.34600000000000364</v>
      </c>
      <c r="S267" s="7">
        <f>'Standard deviation derivation_1'!S267-'Observed data'!V483</f>
        <v>5.6000000000004491E-2</v>
      </c>
      <c r="T267" s="7">
        <f>'Standard deviation derivation_1'!T267-'Observed data'!W483</f>
        <v>-0.35899999999999466</v>
      </c>
      <c r="U267" s="7">
        <f>'Standard deviation derivation_1'!U267-'Observed data'!X483</f>
        <v>-0.19500000000000028</v>
      </c>
      <c r="V267" s="7">
        <f>'Standard deviation derivation_1'!V267-'Observed data'!Y483</f>
        <v>-3.5000000000000142E-2</v>
      </c>
      <c r="X267" s="4">
        <v>167.75</v>
      </c>
      <c r="Y267" s="9">
        <f t="shared" si="14"/>
        <v>36835.559027775031</v>
      </c>
      <c r="Z267" s="33"/>
      <c r="AA267" s="7">
        <f>'Standard deviation derivation_1'!AA267-'Observed data'!AG519</f>
        <v>-1.2079999999999984</v>
      </c>
      <c r="AB267" s="7">
        <f>'Standard deviation derivation_1'!AB267-'Observed data'!AH519</f>
        <v>-1.0869999999999962</v>
      </c>
      <c r="AC267" s="7">
        <f>'Standard deviation derivation_1'!AC267-'Observed data'!AI519</f>
        <v>-1.2180000000000035</v>
      </c>
      <c r="AD267" s="33"/>
      <c r="AE267" s="7">
        <f>'Standard deviation derivation_1'!AE267-'Observed data'!AK519</f>
        <v>-0.43900000000000006</v>
      </c>
      <c r="AF267" s="7">
        <f>'Standard deviation derivation_1'!AF267-'Observed data'!AL519</f>
        <v>-0.31499999999999773</v>
      </c>
      <c r="AG267" s="7">
        <f>'Standard deviation derivation_1'!AG267-'Observed data'!AM519</f>
        <v>-0.16900000000000048</v>
      </c>
    </row>
    <row r="268" spans="1:33" x14ac:dyDescent="0.2">
      <c r="A268">
        <v>1</v>
      </c>
      <c r="B268" s="4">
        <v>168</v>
      </c>
      <c r="C268" s="9">
        <f t="shared" si="12"/>
        <v>41631.229166665646</v>
      </c>
      <c r="D268" s="7">
        <f>'Standard deviation derivation_1'!D268-'Observed data'!D488</f>
        <v>4.6999999999997044E-2</v>
      </c>
      <c r="E268" s="7">
        <f>'Standard deviation derivation_1'!E268-'Observed data'!E488</f>
        <v>0.16000000000000369</v>
      </c>
      <c r="F268" s="7">
        <f>'Standard deviation derivation_1'!F268-'Observed data'!F488</f>
        <v>-0.28699999999999903</v>
      </c>
      <c r="G268" s="7">
        <f>'Standard deviation derivation_1'!G268-'Observed data'!G488</f>
        <v>-0.1109999999999971</v>
      </c>
      <c r="H268" s="7">
        <f>'Standard deviation derivation_1'!H268-'Observed data'!H488</f>
        <v>-2.4999999999998579E-2</v>
      </c>
      <c r="I268" s="7">
        <f>'Standard deviation derivation_1'!I268-'Observed data'!I488</f>
        <v>-0.14099999999999824</v>
      </c>
      <c r="J268" s="7">
        <f>'Standard deviation derivation_1'!J268-'Observed data'!J488</f>
        <v>-0.36500000000000199</v>
      </c>
      <c r="K268" s="7">
        <f>'Standard deviation derivation_1'!K268-'Observed data'!K488</f>
        <v>0.19499999999999673</v>
      </c>
      <c r="L268" s="7">
        <v>1</v>
      </c>
      <c r="M268" s="4">
        <v>168</v>
      </c>
      <c r="N268" s="9">
        <f t="shared" si="13"/>
        <v>39853.187499999149</v>
      </c>
      <c r="O268" s="7">
        <f>'Standard deviation derivation_1'!O268-'Observed data'!R484</f>
        <v>-0.2120000000000033</v>
      </c>
      <c r="P268" s="7">
        <f>'Standard deviation derivation_1'!P268-'Observed data'!S484</f>
        <v>-0.47999999999999687</v>
      </c>
      <c r="Q268" s="7">
        <f>'Standard deviation derivation_1'!Q268-'Observed data'!T484</f>
        <v>0.26599999999999824</v>
      </c>
      <c r="R268" s="7">
        <f>'Standard deviation derivation_1'!R268-'Observed data'!U484</f>
        <v>0.38499999999999801</v>
      </c>
      <c r="S268" s="7">
        <f>'Standard deviation derivation_1'!S268-'Observed data'!V484</f>
        <v>6.2000000000004718E-2</v>
      </c>
      <c r="T268" s="7">
        <f>'Standard deviation derivation_1'!T268-'Observed data'!W484</f>
        <v>-0.38500000000000512</v>
      </c>
      <c r="U268" s="7">
        <f>'Standard deviation derivation_1'!U268-'Observed data'!X484</f>
        <v>-0.19200000000000372</v>
      </c>
      <c r="V268" s="7">
        <f>'Standard deviation derivation_1'!V268-'Observed data'!Y484</f>
        <v>-4.2000000000001592E-2</v>
      </c>
      <c r="X268" s="4">
        <v>168</v>
      </c>
      <c r="Y268" s="9">
        <f t="shared" si="14"/>
        <v>36835.56249999725</v>
      </c>
      <c r="Z268" s="33"/>
      <c r="AA268" s="7">
        <f>'Standard deviation derivation_1'!AA268-'Observed data'!AG520</f>
        <v>-1.2109999999999985</v>
      </c>
      <c r="AB268" s="7">
        <f>'Standard deviation derivation_1'!AB268-'Observed data'!AH520</f>
        <v>-1.0870000000000033</v>
      </c>
      <c r="AC268" s="7">
        <f>'Standard deviation derivation_1'!AC268-'Observed data'!AI520</f>
        <v>-1.2359999999999971</v>
      </c>
      <c r="AD268" s="33"/>
      <c r="AE268" s="7">
        <f>'Standard deviation derivation_1'!AE268-'Observed data'!AK520</f>
        <v>-0.45400000000000063</v>
      </c>
      <c r="AF268" s="7">
        <f>'Standard deviation derivation_1'!AF268-'Observed data'!AL520</f>
        <v>-0.31999999999999673</v>
      </c>
      <c r="AG268" s="7">
        <f>'Standard deviation derivation_1'!AG268-'Observed data'!AM520</f>
        <v>-0.17399999999999949</v>
      </c>
    </row>
    <row r="269" spans="1:33" x14ac:dyDescent="0.2">
      <c r="A269">
        <v>1</v>
      </c>
      <c r="B269" s="4">
        <v>168.25</v>
      </c>
      <c r="C269" s="9">
        <f t="shared" si="12"/>
        <v>41631.232638887865</v>
      </c>
      <c r="D269" s="7">
        <f>'Standard deviation derivation_1'!D269-'Observed data'!D489</f>
        <v>3.399999999999892E-2</v>
      </c>
      <c r="E269" s="7">
        <f>'Standard deviation derivation_1'!E269-'Observed data'!E489</f>
        <v>0.15599999999999881</v>
      </c>
      <c r="F269" s="7">
        <f>'Standard deviation derivation_1'!F269-'Observed data'!F489</f>
        <v>-0.29299999999999926</v>
      </c>
      <c r="G269" s="7">
        <f>'Standard deviation derivation_1'!G269-'Observed data'!G489</f>
        <v>-0.11500000000000199</v>
      </c>
      <c r="H269" s="7">
        <f>'Standard deviation derivation_1'!H269-'Observed data'!H489</f>
        <v>-2.4999999999998579E-2</v>
      </c>
      <c r="I269" s="7">
        <f>'Standard deviation derivation_1'!I269-'Observed data'!I489</f>
        <v>-0.14699999999999847</v>
      </c>
      <c r="J269" s="7">
        <f>'Standard deviation derivation_1'!J269-'Observed data'!J489</f>
        <v>-0.37099999999999511</v>
      </c>
      <c r="K269" s="7">
        <f>'Standard deviation derivation_1'!K269-'Observed data'!K489</f>
        <v>0.19099999999999895</v>
      </c>
      <c r="L269" s="7">
        <v>1</v>
      </c>
      <c r="M269" s="4">
        <v>168.25</v>
      </c>
      <c r="N269" s="9">
        <f t="shared" si="13"/>
        <v>39853.190972221368</v>
      </c>
      <c r="O269" s="7">
        <f>'Standard deviation derivation_1'!O269-'Observed data'!R485</f>
        <v>-0.20700000000000074</v>
      </c>
      <c r="P269" s="7">
        <f>'Standard deviation derivation_1'!P269-'Observed data'!S485</f>
        <v>-0.59999999999999432</v>
      </c>
      <c r="Q269" s="7">
        <f>'Standard deviation derivation_1'!Q269-'Observed data'!T485</f>
        <v>0.32400000000000517</v>
      </c>
      <c r="R269" s="7">
        <f>'Standard deviation derivation_1'!R269-'Observed data'!U485</f>
        <v>0.4220000000000006</v>
      </c>
      <c r="S269" s="7">
        <f>'Standard deviation derivation_1'!S269-'Observed data'!V485</f>
        <v>7.4000000000005173E-2</v>
      </c>
      <c r="T269" s="7">
        <f>'Standard deviation derivation_1'!T269-'Observed data'!W485</f>
        <v>-0.40899999999999892</v>
      </c>
      <c r="U269" s="7">
        <f>'Standard deviation derivation_1'!U269-'Observed data'!X485</f>
        <v>-0.1889999999999965</v>
      </c>
      <c r="V269" s="7">
        <f>'Standard deviation derivation_1'!V269-'Observed data'!Y485</f>
        <v>-5.0000000000000711E-2</v>
      </c>
      <c r="X269" s="4">
        <v>168.25</v>
      </c>
      <c r="Y269" s="9">
        <f t="shared" si="14"/>
        <v>36835.565972219469</v>
      </c>
      <c r="Z269" s="33"/>
      <c r="AA269" s="7">
        <f>'Standard deviation derivation_1'!AA269-'Observed data'!AG521</f>
        <v>-1.2099999999999937</v>
      </c>
      <c r="AB269" s="7">
        <f>'Standard deviation derivation_1'!AB269-'Observed data'!AH521</f>
        <v>-1.0859999999999985</v>
      </c>
      <c r="AC269" s="7">
        <f>'Standard deviation derivation_1'!AC269-'Observed data'!AI521</f>
        <v>-1.2379999999999995</v>
      </c>
      <c r="AD269" s="33"/>
      <c r="AE269" s="7">
        <f>'Standard deviation derivation_1'!AE269-'Observed data'!AK521</f>
        <v>-0.46699999999999875</v>
      </c>
      <c r="AF269" s="7">
        <f>'Standard deviation derivation_1'!AF269-'Observed data'!AL521</f>
        <v>-0.31899999999999906</v>
      </c>
      <c r="AG269" s="7">
        <f>'Standard deviation derivation_1'!AG269-'Observed data'!AM521</f>
        <v>-0.18099999999999739</v>
      </c>
    </row>
    <row r="270" spans="1:33" x14ac:dyDescent="0.2">
      <c r="A270">
        <v>1</v>
      </c>
      <c r="B270" s="4">
        <v>168.5</v>
      </c>
      <c r="C270" s="9">
        <f t="shared" si="12"/>
        <v>41631.236111110084</v>
      </c>
      <c r="D270" s="7">
        <f>'Standard deviation derivation_1'!D270-'Observed data'!D490</f>
        <v>1.7000000000003013E-2</v>
      </c>
      <c r="E270" s="7">
        <f>'Standard deviation derivation_1'!E270-'Observed data'!E490</f>
        <v>0.15099999999999625</v>
      </c>
      <c r="F270" s="7">
        <f>'Standard deviation derivation_1'!F270-'Observed data'!F490</f>
        <v>-0.28699999999999903</v>
      </c>
      <c r="G270" s="7">
        <f>'Standard deviation derivation_1'!G270-'Observed data'!G490</f>
        <v>-0.1180000000000021</v>
      </c>
      <c r="H270" s="7">
        <f>'Standard deviation derivation_1'!H270-'Observed data'!H490</f>
        <v>-2.300000000000324E-2</v>
      </c>
      <c r="I270" s="7">
        <f>'Standard deviation derivation_1'!I270-'Observed data'!I490</f>
        <v>-0.15100000000000335</v>
      </c>
      <c r="J270" s="7">
        <f>'Standard deviation derivation_1'!J270-'Observed data'!J490</f>
        <v>-0.36999999999999744</v>
      </c>
      <c r="K270" s="7">
        <f>'Standard deviation derivation_1'!K270-'Observed data'!K490</f>
        <v>0.18599999999999994</v>
      </c>
      <c r="L270" s="7">
        <v>1</v>
      </c>
      <c r="M270" s="4">
        <v>168.5</v>
      </c>
      <c r="N270" s="9">
        <f t="shared" si="13"/>
        <v>39853.194444443587</v>
      </c>
      <c r="O270" s="7">
        <f>'Standard deviation derivation_1'!O270-'Observed data'!R486</f>
        <v>-0.19999999999999574</v>
      </c>
      <c r="P270" s="7">
        <f>'Standard deviation derivation_1'!P270-'Observed data'!S486</f>
        <v>-0.67099999999999937</v>
      </c>
      <c r="Q270" s="7">
        <f>'Standard deviation derivation_1'!Q270-'Observed data'!T486</f>
        <v>0.33899999999999864</v>
      </c>
      <c r="R270" s="7">
        <f>'Standard deviation derivation_1'!R270-'Observed data'!U486</f>
        <v>0.4620000000000033</v>
      </c>
      <c r="S270" s="7">
        <f>'Standard deviation derivation_1'!S270-'Observed data'!V486</f>
        <v>6.7000000000000171E-2</v>
      </c>
      <c r="T270" s="7">
        <f>'Standard deviation derivation_1'!T270-'Observed data'!W486</f>
        <v>-0.43599999999999994</v>
      </c>
      <c r="U270" s="7">
        <f>'Standard deviation derivation_1'!U270-'Observed data'!X486</f>
        <v>-0.18499999999999872</v>
      </c>
      <c r="V270" s="7">
        <f>'Standard deviation derivation_1'!V270-'Observed data'!Y486</f>
        <v>-5.4999999999999716E-2</v>
      </c>
      <c r="X270" s="4">
        <v>168.5</v>
      </c>
      <c r="Y270" s="9">
        <f t="shared" si="14"/>
        <v>36835.569444441688</v>
      </c>
      <c r="Z270" s="33"/>
      <c r="AA270" s="7">
        <f>'Standard deviation derivation_1'!AA270-'Observed data'!AG522</f>
        <v>-1.2040000000000006</v>
      </c>
      <c r="AB270" s="7">
        <f>'Standard deviation derivation_1'!AB270-'Observed data'!AH522</f>
        <v>-1.0850000000000009</v>
      </c>
      <c r="AC270" s="7">
        <f>'Standard deviation derivation_1'!AC270-'Observed data'!AI522</f>
        <v>-1.2340000000000018</v>
      </c>
      <c r="AD270" s="33"/>
      <c r="AE270" s="7">
        <f>'Standard deviation derivation_1'!AE270-'Observed data'!AK522</f>
        <v>-0.4789999999999992</v>
      </c>
      <c r="AF270" s="7">
        <f>'Standard deviation derivation_1'!AF270-'Observed data'!AL522</f>
        <v>-0.32100000000000151</v>
      </c>
      <c r="AG270" s="7">
        <f>'Standard deviation derivation_1'!AG270-'Observed data'!AM522</f>
        <v>-0.17900000000000205</v>
      </c>
    </row>
    <row r="271" spans="1:33" x14ac:dyDescent="0.2">
      <c r="A271">
        <v>1</v>
      </c>
      <c r="B271" s="4">
        <v>168.75</v>
      </c>
      <c r="C271" s="9">
        <f t="shared" si="12"/>
        <v>41631.239583332303</v>
      </c>
      <c r="D271" s="7">
        <f>'Standard deviation derivation_1'!D271-'Observed data'!D491</f>
        <v>2.4000000000000909E-2</v>
      </c>
      <c r="E271" s="7">
        <f>'Standard deviation derivation_1'!E271-'Observed data'!E491</f>
        <v>0.14499999999999602</v>
      </c>
      <c r="F271" s="7">
        <f>'Standard deviation derivation_1'!F271-'Observed data'!F491</f>
        <v>-0.29599999999999937</v>
      </c>
      <c r="G271" s="7">
        <f>'Standard deviation derivation_1'!G271-'Observed data'!G491</f>
        <v>-0.12000000000000455</v>
      </c>
      <c r="H271" s="7">
        <f>'Standard deviation derivation_1'!H271-'Observed data'!H491</f>
        <v>-2.5000000000005684E-2</v>
      </c>
      <c r="I271" s="7">
        <f>'Standard deviation derivation_1'!I271-'Observed data'!I491</f>
        <v>-0.15400000000000347</v>
      </c>
      <c r="J271" s="7">
        <f>'Standard deviation derivation_1'!J271-'Observed data'!J491</f>
        <v>-0.37199999999999989</v>
      </c>
      <c r="K271" s="7">
        <f>'Standard deviation derivation_1'!K271-'Observed data'!K491</f>
        <v>0.18299999999999983</v>
      </c>
      <c r="L271" s="7">
        <v>1</v>
      </c>
      <c r="M271" s="4">
        <v>168.75</v>
      </c>
      <c r="N271" s="9">
        <f t="shared" si="13"/>
        <v>39853.197916665806</v>
      </c>
      <c r="O271" s="7">
        <f>'Standard deviation derivation_1'!O271-'Observed data'!R487</f>
        <v>-0.19599999999999795</v>
      </c>
      <c r="P271" s="7">
        <f>'Standard deviation derivation_1'!P271-'Observed data'!S487</f>
        <v>-0.70100000000000051</v>
      </c>
      <c r="Q271" s="7">
        <f>'Standard deviation derivation_1'!Q271-'Observed data'!T487</f>
        <v>0.37100000000000222</v>
      </c>
      <c r="R271" s="7">
        <f>'Standard deviation derivation_1'!R271-'Observed data'!U487</f>
        <v>0.507000000000005</v>
      </c>
      <c r="S271" s="7">
        <f>'Standard deviation derivation_1'!S271-'Observed data'!V487</f>
        <v>9.4000000000001194E-2</v>
      </c>
      <c r="T271" s="7">
        <f>'Standard deviation derivation_1'!T271-'Observed data'!W487</f>
        <v>-0.46099999999999852</v>
      </c>
      <c r="U271" s="7">
        <f>'Standard deviation derivation_1'!U271-'Observed data'!X487</f>
        <v>-0.18499999999999872</v>
      </c>
      <c r="V271" s="7">
        <f>'Standard deviation derivation_1'!V271-'Observed data'!Y487</f>
        <v>-6.1999999999997613E-2</v>
      </c>
      <c r="X271" s="4">
        <v>168.75</v>
      </c>
      <c r="Y271" s="9">
        <f t="shared" si="14"/>
        <v>36835.572916663907</v>
      </c>
      <c r="Z271" s="33"/>
      <c r="AA271" s="7">
        <f>'Standard deviation derivation_1'!AA271-'Observed data'!AG523</f>
        <v>-1.1980000000000004</v>
      </c>
      <c r="AB271" s="7">
        <f>'Standard deviation derivation_1'!AB271-'Observed data'!AH523</f>
        <v>-1.0700000000000003</v>
      </c>
      <c r="AC271" s="7">
        <f>'Standard deviation derivation_1'!AC271-'Observed data'!AI523</f>
        <v>-1.2270000000000003</v>
      </c>
      <c r="AD271" s="33"/>
      <c r="AE271" s="7">
        <f>'Standard deviation derivation_1'!AE271-'Observed data'!AK523</f>
        <v>-0.49199999999999733</v>
      </c>
      <c r="AF271" s="7">
        <f>'Standard deviation derivation_1'!AF271-'Observed data'!AL523</f>
        <v>-0.31900000000000261</v>
      </c>
      <c r="AG271" s="7">
        <f>'Standard deviation derivation_1'!AG271-'Observed data'!AM523</f>
        <v>-0.17799999999999727</v>
      </c>
    </row>
    <row r="272" spans="1:33" x14ac:dyDescent="0.2">
      <c r="A272">
        <v>1</v>
      </c>
      <c r="B272" s="4">
        <v>169</v>
      </c>
      <c r="C272" s="9">
        <f t="shared" si="12"/>
        <v>41631.243055554522</v>
      </c>
      <c r="D272" s="7">
        <f>'Standard deviation derivation_1'!D272-'Observed data'!D492</f>
        <v>1.8999999999998352E-2</v>
      </c>
      <c r="E272" s="7">
        <f>'Standard deviation derivation_1'!E272-'Observed data'!E492</f>
        <v>0.1390000000000029</v>
      </c>
      <c r="F272" s="7">
        <f>'Standard deviation derivation_1'!F272-'Observed data'!F492</f>
        <v>-0.30000000000000426</v>
      </c>
      <c r="G272" s="7">
        <f>'Standard deviation derivation_1'!G272-'Observed data'!G492</f>
        <v>-0.12299999999999756</v>
      </c>
      <c r="H272" s="7">
        <f>'Standard deviation derivation_1'!H272-'Observed data'!H492</f>
        <v>-3.9000000000001478E-2</v>
      </c>
      <c r="I272" s="7">
        <f>'Standard deviation derivation_1'!I272-'Observed data'!I492</f>
        <v>-0.15699999999999648</v>
      </c>
      <c r="J272" s="7">
        <f>'Standard deviation derivation_1'!J272-'Observed data'!J492</f>
        <v>-0.367999999999995</v>
      </c>
      <c r="K272" s="7">
        <f>'Standard deviation derivation_1'!K272-'Observed data'!K492</f>
        <v>0.17800000000000082</v>
      </c>
      <c r="L272" s="7">
        <v>1</v>
      </c>
      <c r="M272" s="4">
        <v>169</v>
      </c>
      <c r="N272" s="9">
        <f t="shared" si="13"/>
        <v>39853.201388888025</v>
      </c>
      <c r="O272" s="7">
        <f>'Standard deviation derivation_1'!O272-'Observed data'!R488</f>
        <v>-0.18599999999999994</v>
      </c>
      <c r="P272" s="7">
        <f>'Standard deviation derivation_1'!P272-'Observed data'!S488</f>
        <v>-0.71399999999999864</v>
      </c>
      <c r="Q272" s="7">
        <f>'Standard deviation derivation_1'!Q272-'Observed data'!T488</f>
        <v>0.41700000000000159</v>
      </c>
      <c r="R272" s="7">
        <f>'Standard deviation derivation_1'!R272-'Observed data'!U488</f>
        <v>0.53699999999999903</v>
      </c>
      <c r="S272" s="7">
        <f>'Standard deviation derivation_1'!S272-'Observed data'!V488</f>
        <v>0.12199999999999989</v>
      </c>
      <c r="T272" s="7">
        <f>'Standard deviation derivation_1'!T272-'Observed data'!W488</f>
        <v>-0.49399999999999977</v>
      </c>
      <c r="U272" s="7">
        <f>'Standard deviation derivation_1'!U272-'Observed data'!X488</f>
        <v>-0.18400000000000105</v>
      </c>
      <c r="V272" s="7">
        <f>'Standard deviation derivation_1'!V272-'Observed data'!Y488</f>
        <v>-6.8999999999999062E-2</v>
      </c>
      <c r="X272" s="4">
        <v>169</v>
      </c>
      <c r="Y272" s="9">
        <f t="shared" si="14"/>
        <v>36835.576388886126</v>
      </c>
      <c r="Z272" s="33"/>
      <c r="AA272" s="7">
        <f>'Standard deviation derivation_1'!AA272-'Observed data'!AG524</f>
        <v>-1.1950000000000003</v>
      </c>
      <c r="AB272" s="7">
        <f>'Standard deviation derivation_1'!AB272-'Observed data'!AH524</f>
        <v>-1.0609999999999999</v>
      </c>
      <c r="AC272" s="7">
        <f>'Standard deviation derivation_1'!AC272-'Observed data'!AI524</f>
        <v>-1.2140000000000022</v>
      </c>
      <c r="AD272" s="33"/>
      <c r="AE272" s="7">
        <f>'Standard deviation derivation_1'!AE272-'Observed data'!AK524</f>
        <v>-0.51100000000000279</v>
      </c>
      <c r="AF272" s="7">
        <f>'Standard deviation derivation_1'!AF272-'Observed data'!AL524</f>
        <v>-0.32199999999999562</v>
      </c>
      <c r="AG272" s="7">
        <f>'Standard deviation derivation_1'!AG272-'Observed data'!AM524</f>
        <v>-0.18400000000000105</v>
      </c>
    </row>
    <row r="273" spans="1:33" x14ac:dyDescent="0.2">
      <c r="A273">
        <v>1</v>
      </c>
      <c r="B273" s="4">
        <v>169.25</v>
      </c>
      <c r="C273" s="9">
        <f t="shared" si="12"/>
        <v>41631.246527776741</v>
      </c>
      <c r="D273" s="7">
        <f>'Standard deviation derivation_1'!D273-'Observed data'!D493</f>
        <v>2.4000000000000909E-2</v>
      </c>
      <c r="E273" s="7">
        <f>'Standard deviation derivation_1'!E273-'Observed data'!E493</f>
        <v>0.13100000000000023</v>
      </c>
      <c r="F273" s="7">
        <f>'Standard deviation derivation_1'!F273-'Observed data'!F493</f>
        <v>-0.30499999999999972</v>
      </c>
      <c r="G273" s="7">
        <f>'Standard deviation derivation_1'!G273-'Observed data'!G493</f>
        <v>-0.1319999999999979</v>
      </c>
      <c r="H273" s="7">
        <f>'Standard deviation derivation_1'!H273-'Observed data'!H493</f>
        <v>-5.0000000000004263E-2</v>
      </c>
      <c r="I273" s="7">
        <f>'Standard deviation derivation_1'!I273-'Observed data'!I493</f>
        <v>-0.15899999999999892</v>
      </c>
      <c r="J273" s="7">
        <f>'Standard deviation derivation_1'!J273-'Observed data'!J493</f>
        <v>-0.36599999999999966</v>
      </c>
      <c r="K273" s="7">
        <f>'Standard deviation derivation_1'!K273-'Observed data'!K493</f>
        <v>0.17300000000000182</v>
      </c>
      <c r="L273" s="7">
        <v>1</v>
      </c>
      <c r="M273" s="4">
        <v>169.25</v>
      </c>
      <c r="N273" s="9">
        <f t="shared" si="13"/>
        <v>39853.204861110244</v>
      </c>
      <c r="O273" s="7">
        <f>'Standard deviation derivation_1'!O273-'Observed data'!R489</f>
        <v>-0.17899999999999494</v>
      </c>
      <c r="P273" s="7">
        <f>'Standard deviation derivation_1'!P273-'Observed data'!S489</f>
        <v>-0.71600000000000108</v>
      </c>
      <c r="Q273" s="7">
        <f>'Standard deviation derivation_1'!Q273-'Observed data'!T489</f>
        <v>0.43500000000000227</v>
      </c>
      <c r="R273" s="7">
        <f>'Standard deviation derivation_1'!R273-'Observed data'!U489</f>
        <v>0.56599999999999895</v>
      </c>
      <c r="S273" s="7">
        <f>'Standard deviation derivation_1'!S273-'Observed data'!V489</f>
        <v>0.1180000000000021</v>
      </c>
      <c r="T273" s="7">
        <f>'Standard deviation derivation_1'!T273-'Observed data'!W489</f>
        <v>-0.52900000000000347</v>
      </c>
      <c r="U273" s="7">
        <f>'Standard deviation derivation_1'!U273-'Observed data'!X489</f>
        <v>-0.18100000000000094</v>
      </c>
      <c r="V273" s="7">
        <f>'Standard deviation derivation_1'!V273-'Observed data'!Y489</f>
        <v>-7.5000000000002842E-2</v>
      </c>
      <c r="X273" s="4">
        <v>169.25</v>
      </c>
      <c r="Y273" s="9">
        <f t="shared" si="14"/>
        <v>36835.579861108345</v>
      </c>
      <c r="Z273" s="33"/>
      <c r="AA273" s="7">
        <f>'Standard deviation derivation_1'!AA273-'Observed data'!AG525</f>
        <v>-1.1870000000000047</v>
      </c>
      <c r="AB273" s="7">
        <f>'Standard deviation derivation_1'!AB273-'Observed data'!AH525</f>
        <v>-1.0439999999999969</v>
      </c>
      <c r="AC273" s="7">
        <f>'Standard deviation derivation_1'!AC273-'Observed data'!AI525</f>
        <v>-1.1929999999999978</v>
      </c>
      <c r="AD273" s="33"/>
      <c r="AE273" s="7">
        <f>'Standard deviation derivation_1'!AE273-'Observed data'!AK525</f>
        <v>-0.52299999999999613</v>
      </c>
      <c r="AF273" s="7">
        <f>'Standard deviation derivation_1'!AF273-'Observed data'!AL525</f>
        <v>-0.3159999999999954</v>
      </c>
      <c r="AG273" s="7">
        <f>'Standard deviation derivation_1'!AG273-'Observed data'!AM525</f>
        <v>-0.18900000000000006</v>
      </c>
    </row>
    <row r="274" spans="1:33" x14ac:dyDescent="0.2">
      <c r="A274">
        <v>1</v>
      </c>
      <c r="B274" s="4">
        <v>169.5</v>
      </c>
      <c r="C274" s="9">
        <f t="shared" si="12"/>
        <v>41631.24999999896</v>
      </c>
      <c r="D274" s="7">
        <f>'Standard deviation derivation_1'!D274-'Observed data'!D494</f>
        <v>3.2000000000003581E-2</v>
      </c>
      <c r="E274" s="7">
        <f>'Standard deviation derivation_1'!E274-'Observed data'!E494</f>
        <v>0.12400000000000233</v>
      </c>
      <c r="F274" s="7">
        <f>'Standard deviation derivation_1'!F274-'Observed data'!F494</f>
        <v>-0.29899999999999949</v>
      </c>
      <c r="G274" s="7">
        <f>'Standard deviation derivation_1'!G274-'Observed data'!G494</f>
        <v>-0.12599999999999767</v>
      </c>
      <c r="H274" s="7">
        <f>'Standard deviation derivation_1'!H274-'Observed data'!H494</f>
        <v>-6.3000000000002387E-2</v>
      </c>
      <c r="I274" s="7">
        <f>'Standard deviation derivation_1'!I274-'Observed data'!I494</f>
        <v>-0.16199999999999903</v>
      </c>
      <c r="J274" s="7">
        <f>'Standard deviation derivation_1'!J274-'Observed data'!J494</f>
        <v>-0.3630000000000031</v>
      </c>
      <c r="K274" s="7">
        <f>'Standard deviation derivation_1'!K274-'Observed data'!K494</f>
        <v>0.16900000000000048</v>
      </c>
      <c r="L274" s="7">
        <v>1</v>
      </c>
      <c r="M274" s="4">
        <v>169.5</v>
      </c>
      <c r="N274" s="9">
        <f t="shared" si="13"/>
        <v>39853.208333332463</v>
      </c>
      <c r="O274" s="7">
        <f>'Standard deviation derivation_1'!O274-'Observed data'!R490</f>
        <v>-0.17199999999999704</v>
      </c>
      <c r="P274" s="7">
        <f>'Standard deviation derivation_1'!P274-'Observed data'!S490</f>
        <v>-0.71099999999999852</v>
      </c>
      <c r="Q274" s="7">
        <f>'Standard deviation derivation_1'!Q274-'Observed data'!T490</f>
        <v>0.46099999999999852</v>
      </c>
      <c r="R274" s="7">
        <f>'Standard deviation derivation_1'!R274-'Observed data'!U490</f>
        <v>0.59299999999999642</v>
      </c>
      <c r="S274" s="7">
        <f>'Standard deviation derivation_1'!S274-'Observed data'!V490</f>
        <v>0.1180000000000021</v>
      </c>
      <c r="T274" s="7">
        <f>'Standard deviation derivation_1'!T274-'Observed data'!W490</f>
        <v>-0.56099999999999994</v>
      </c>
      <c r="U274" s="7">
        <f>'Standard deviation derivation_1'!U274-'Observed data'!X490</f>
        <v>-0.18400000000000105</v>
      </c>
      <c r="V274" s="7">
        <f>'Standard deviation derivation_1'!V274-'Observed data'!Y490</f>
        <v>-8.3000000000001961E-2</v>
      </c>
      <c r="X274" s="4">
        <v>169.5</v>
      </c>
      <c r="Y274" s="9">
        <f t="shared" si="14"/>
        <v>36835.583333330564</v>
      </c>
      <c r="Z274" s="33"/>
      <c r="AA274" s="7">
        <f>'Standard deviation derivation_1'!AA274-'Observed data'!AG526</f>
        <v>-1.1789999999999949</v>
      </c>
      <c r="AB274" s="7">
        <f>'Standard deviation derivation_1'!AB274-'Observed data'!AH526</f>
        <v>-1.027000000000001</v>
      </c>
      <c r="AC274" s="7">
        <f>'Standard deviation derivation_1'!AC274-'Observed data'!AI526</f>
        <v>-1.1789999999999985</v>
      </c>
      <c r="AD274" s="33"/>
      <c r="AE274" s="7">
        <f>'Standard deviation derivation_1'!AE274-'Observed data'!AK526</f>
        <v>-0.54000000000000625</v>
      </c>
      <c r="AF274" s="7">
        <f>'Standard deviation derivation_1'!AF274-'Observed data'!AL526</f>
        <v>-0.31700000000000017</v>
      </c>
      <c r="AG274" s="7">
        <f>'Standard deviation derivation_1'!AG274-'Observed data'!AM526</f>
        <v>-0.1980000000000004</v>
      </c>
    </row>
    <row r="275" spans="1:33" x14ac:dyDescent="0.2">
      <c r="A275">
        <v>1</v>
      </c>
      <c r="B275" s="4">
        <v>169.75</v>
      </c>
      <c r="C275" s="9">
        <f t="shared" si="12"/>
        <v>41631.253472221179</v>
      </c>
      <c r="D275" s="7">
        <f>'Standard deviation derivation_1'!D275-'Observed data'!D495</f>
        <v>3.9000000000001478E-2</v>
      </c>
      <c r="E275" s="7">
        <f>'Standard deviation derivation_1'!E275-'Observed data'!E495</f>
        <v>0.11600000000000676</v>
      </c>
      <c r="F275" s="7">
        <f>'Standard deviation derivation_1'!F275-'Observed data'!F495</f>
        <v>-0.3090000000000046</v>
      </c>
      <c r="G275" s="7">
        <f>'Standard deviation derivation_1'!G275-'Observed data'!G495</f>
        <v>-0.12800000000000011</v>
      </c>
      <c r="H275" s="7">
        <f>'Standard deviation derivation_1'!H275-'Observed data'!H495</f>
        <v>-7.6000000000000512E-2</v>
      </c>
      <c r="I275" s="7">
        <f>'Standard deviation derivation_1'!I275-'Observed data'!I495</f>
        <v>-0.16600000000000392</v>
      </c>
      <c r="J275" s="7">
        <f>'Standard deviation derivation_1'!J275-'Observed data'!J495</f>
        <v>-0.35999999999999588</v>
      </c>
      <c r="K275" s="7">
        <f>'Standard deviation derivation_1'!K275-'Observed data'!K495</f>
        <v>0.16300000000000026</v>
      </c>
      <c r="L275" s="7">
        <v>1</v>
      </c>
      <c r="M275" s="4">
        <v>169.75</v>
      </c>
      <c r="N275" s="9">
        <f t="shared" si="13"/>
        <v>39853.211805554682</v>
      </c>
      <c r="O275" s="7">
        <f>'Standard deviation derivation_1'!O275-'Observed data'!R491</f>
        <v>-0.16699999999999449</v>
      </c>
      <c r="P275" s="7">
        <f>'Standard deviation derivation_1'!P275-'Observed data'!S491</f>
        <v>-0.69899999999999807</v>
      </c>
      <c r="Q275" s="7">
        <f>'Standard deviation derivation_1'!Q275-'Observed data'!T491</f>
        <v>0.45000000000000284</v>
      </c>
      <c r="R275" s="7">
        <f>'Standard deviation derivation_1'!R275-'Observed data'!U491</f>
        <v>0.61299999999999955</v>
      </c>
      <c r="S275" s="7">
        <f>'Standard deviation derivation_1'!S275-'Observed data'!V491</f>
        <v>0.11500000000000199</v>
      </c>
      <c r="T275" s="7">
        <f>'Standard deviation derivation_1'!T275-'Observed data'!W491</f>
        <v>-0.59199999999999875</v>
      </c>
      <c r="U275" s="7">
        <f>'Standard deviation derivation_1'!U275-'Observed data'!X491</f>
        <v>-0.17899999999999849</v>
      </c>
      <c r="V275" s="7">
        <f>'Standard deviation derivation_1'!V275-'Observed data'!Y491</f>
        <v>-8.9999999999999858E-2</v>
      </c>
      <c r="X275" s="4">
        <v>169.75</v>
      </c>
      <c r="Y275" s="9">
        <f t="shared" si="14"/>
        <v>36835.586805552783</v>
      </c>
      <c r="Z275" s="33"/>
      <c r="AA275" s="7">
        <f>'Standard deviation derivation_1'!AA275-'Observed data'!AG527</f>
        <v>-1.1730000000000018</v>
      </c>
      <c r="AB275" s="7">
        <f>'Standard deviation derivation_1'!AB275-'Observed data'!AH527</f>
        <v>-0.99900000000000233</v>
      </c>
      <c r="AC275" s="7">
        <f>'Standard deviation derivation_1'!AC275-'Observed data'!AI527</f>
        <v>-1.1489999999999974</v>
      </c>
      <c r="AD275" s="33"/>
      <c r="AE275" s="7">
        <f>'Standard deviation derivation_1'!AE275-'Observed data'!AK527</f>
        <v>-0.55400000000000205</v>
      </c>
      <c r="AF275" s="7">
        <f>'Standard deviation derivation_1'!AF275-'Observed data'!AL527</f>
        <v>-0.31400000000000006</v>
      </c>
      <c r="AG275" s="7">
        <f>'Standard deviation derivation_1'!AG275-'Observed data'!AM527</f>
        <v>-0.19500000000000028</v>
      </c>
    </row>
    <row r="276" spans="1:33" x14ac:dyDescent="0.2">
      <c r="A276">
        <v>1</v>
      </c>
      <c r="B276" s="4">
        <v>170</v>
      </c>
      <c r="C276" s="9">
        <f t="shared" si="12"/>
        <v>41631.256944443398</v>
      </c>
      <c r="D276" s="7">
        <f>'Standard deviation derivation_1'!D276-'Observed data'!D496</f>
        <v>3.399999999999892E-2</v>
      </c>
      <c r="E276" s="7">
        <f>'Standard deviation derivation_1'!E276-'Observed data'!E496</f>
        <v>0.10699999999999932</v>
      </c>
      <c r="F276" s="7">
        <f>'Standard deviation derivation_1'!F276-'Observed data'!F496</f>
        <v>-0.30599999999999739</v>
      </c>
      <c r="G276" s="7">
        <f>'Standard deviation derivation_1'!G276-'Observed data'!G496</f>
        <v>-0.12899999999999778</v>
      </c>
      <c r="H276" s="7">
        <f>'Standard deviation derivation_1'!H276-'Observed data'!H496</f>
        <v>-9.1999999999998749E-2</v>
      </c>
      <c r="I276" s="7">
        <f>'Standard deviation derivation_1'!I276-'Observed data'!I496</f>
        <v>-0.16500000000000625</v>
      </c>
      <c r="J276" s="7">
        <f>'Standard deviation derivation_1'!J276-'Observed data'!J496</f>
        <v>-0.35400000000000276</v>
      </c>
      <c r="K276" s="7">
        <f>'Standard deviation derivation_1'!K276-'Observed data'!K496</f>
        <v>0.15700000000000003</v>
      </c>
      <c r="L276" s="7">
        <v>1</v>
      </c>
      <c r="M276" s="4">
        <v>170</v>
      </c>
      <c r="N276" s="9">
        <f t="shared" si="13"/>
        <v>39853.215277776901</v>
      </c>
      <c r="O276" s="7">
        <f>'Standard deviation derivation_1'!O276-'Observed data'!R492</f>
        <v>-0.15799999999999415</v>
      </c>
      <c r="P276" s="7">
        <f>'Standard deviation derivation_1'!P276-'Observed data'!S492</f>
        <v>-0.6840000000000046</v>
      </c>
      <c r="Q276" s="7">
        <f>'Standard deviation derivation_1'!Q276-'Observed data'!T492</f>
        <v>0.45400000000000063</v>
      </c>
      <c r="R276" s="7">
        <f>'Standard deviation derivation_1'!R276-'Observed data'!U492</f>
        <v>0.62099999999999866</v>
      </c>
      <c r="S276" s="7">
        <f>'Standard deviation derivation_1'!S276-'Observed data'!V492</f>
        <v>0.11500000000000199</v>
      </c>
      <c r="T276" s="7">
        <f>'Standard deviation derivation_1'!T276-'Observed data'!W492</f>
        <v>-0.62800000000000011</v>
      </c>
      <c r="U276" s="7">
        <f>'Standard deviation derivation_1'!U276-'Observed data'!X492</f>
        <v>-0.17899999999999849</v>
      </c>
      <c r="V276" s="7">
        <f>'Standard deviation derivation_1'!V276-'Observed data'!Y492</f>
        <v>-9.6000000000000085E-2</v>
      </c>
      <c r="X276" s="4">
        <v>170</v>
      </c>
      <c r="Y276" s="9">
        <f t="shared" si="14"/>
        <v>36835.590277775002</v>
      </c>
      <c r="Z276" s="33"/>
      <c r="AA276" s="7">
        <f>'Standard deviation derivation_1'!AA276-'Observed data'!AG528</f>
        <v>-1.1659999999999968</v>
      </c>
      <c r="AB276" s="7">
        <f>'Standard deviation derivation_1'!AB276-'Observed data'!AH528</f>
        <v>-0.97400000000000375</v>
      </c>
      <c r="AC276" s="7">
        <f>'Standard deviation derivation_1'!AC276-'Observed data'!AI528</f>
        <v>-1.1270000000000024</v>
      </c>
      <c r="AD276" s="33"/>
      <c r="AE276" s="7">
        <f>'Standard deviation derivation_1'!AE276-'Observed data'!AK528</f>
        <v>-0.57000000000000028</v>
      </c>
      <c r="AF276" s="7">
        <f>'Standard deviation derivation_1'!AF276-'Observed data'!AL528</f>
        <v>-0.31099999999999994</v>
      </c>
      <c r="AG276" s="7">
        <f>'Standard deviation derivation_1'!AG276-'Observed data'!AM528</f>
        <v>-0.20900000000000318</v>
      </c>
    </row>
    <row r="277" spans="1:33" x14ac:dyDescent="0.2">
      <c r="A277">
        <v>1</v>
      </c>
      <c r="B277" s="4">
        <v>170.25</v>
      </c>
      <c r="C277" s="9">
        <f t="shared" si="12"/>
        <v>41631.260416665617</v>
      </c>
      <c r="D277" s="7">
        <f>'Standard deviation derivation_1'!D277-'Observed data'!D497</f>
        <v>4.5999999999999375E-2</v>
      </c>
      <c r="E277" s="7">
        <f>'Standard deviation derivation_1'!E277-'Observed data'!E497</f>
        <v>9.7999999999998977E-2</v>
      </c>
      <c r="F277" s="7">
        <f>'Standard deviation derivation_1'!F277-'Observed data'!F497</f>
        <v>-0.30699999999999505</v>
      </c>
      <c r="G277" s="7">
        <f>'Standard deviation derivation_1'!G277-'Observed data'!G497</f>
        <v>-0.13300000000000267</v>
      </c>
      <c r="H277" s="7">
        <f>'Standard deviation derivation_1'!H277-'Observed data'!H497</f>
        <v>-0.11599999999999966</v>
      </c>
      <c r="I277" s="7">
        <f>'Standard deviation derivation_1'!I277-'Observed data'!I497</f>
        <v>-0.16499999999999915</v>
      </c>
      <c r="J277" s="7">
        <f>'Standard deviation derivation_1'!J277-'Observed data'!J497</f>
        <v>-0.35100000000000264</v>
      </c>
      <c r="K277" s="7">
        <f>'Standard deviation derivation_1'!K277-'Observed data'!K497</f>
        <v>0.15300000000000225</v>
      </c>
      <c r="L277" s="7">
        <v>1</v>
      </c>
      <c r="M277" s="4">
        <v>170.25</v>
      </c>
      <c r="N277" s="9">
        <f t="shared" si="13"/>
        <v>39853.21874999912</v>
      </c>
      <c r="O277" s="7">
        <f>'Standard deviation derivation_1'!O277-'Observed data'!R493</f>
        <v>-0.15099999999999625</v>
      </c>
      <c r="P277" s="7">
        <f>'Standard deviation derivation_1'!P277-'Observed data'!S493</f>
        <v>-0.66700000000000159</v>
      </c>
      <c r="Q277" s="7">
        <f>'Standard deviation derivation_1'!Q277-'Observed data'!T493</f>
        <v>0.41600000000000392</v>
      </c>
      <c r="R277" s="7">
        <f>'Standard deviation derivation_1'!R277-'Observed data'!U493</f>
        <v>0.61899999999999977</v>
      </c>
      <c r="S277" s="7">
        <f>'Standard deviation derivation_1'!S277-'Observed data'!V493</f>
        <v>0.11899999999999977</v>
      </c>
      <c r="T277" s="7">
        <f>'Standard deviation derivation_1'!T277-'Observed data'!W493</f>
        <v>-0.65400000000000347</v>
      </c>
      <c r="U277" s="7">
        <f>'Standard deviation derivation_1'!U277-'Observed data'!X493</f>
        <v>-0.17800000000000082</v>
      </c>
      <c r="V277" s="7">
        <f>'Standard deviation derivation_1'!V277-'Observed data'!Y493</f>
        <v>-0.10300000000000153</v>
      </c>
      <c r="X277" s="4">
        <v>170.25</v>
      </c>
      <c r="Y277" s="9">
        <f t="shared" si="14"/>
        <v>36835.593749997221</v>
      </c>
      <c r="Z277" s="33"/>
      <c r="AA277" s="7">
        <f>'Standard deviation derivation_1'!AA277-'Observed data'!AG529</f>
        <v>-1.1580000000000013</v>
      </c>
      <c r="AB277" s="7">
        <f>'Standard deviation derivation_1'!AB277-'Observed data'!AH529</f>
        <v>-0.93099999999999739</v>
      </c>
      <c r="AC277" s="7">
        <f>'Standard deviation derivation_1'!AC277-'Observed data'!AI529</f>
        <v>-1.0960000000000036</v>
      </c>
      <c r="AD277" s="33"/>
      <c r="AE277" s="7">
        <f>'Standard deviation derivation_1'!AE277-'Observed data'!AK529</f>
        <v>-0.59300000000000352</v>
      </c>
      <c r="AF277" s="7">
        <f>'Standard deviation derivation_1'!AF277-'Observed data'!AL529</f>
        <v>-0.30799999999999983</v>
      </c>
      <c r="AG277" s="7">
        <f>'Standard deviation derivation_1'!AG277-'Observed data'!AM529</f>
        <v>-0.2029999999999994</v>
      </c>
    </row>
    <row r="278" spans="1:33" x14ac:dyDescent="0.2">
      <c r="A278">
        <v>1</v>
      </c>
      <c r="B278" s="4">
        <v>170.5</v>
      </c>
      <c r="C278" s="9">
        <f t="shared" si="12"/>
        <v>41631.263888887835</v>
      </c>
      <c r="D278" s="7">
        <f>'Standard deviation derivation_1'!D278-'Observed data'!D498</f>
        <v>6.7000000000000171E-2</v>
      </c>
      <c r="E278" s="7">
        <f>'Standard deviation derivation_1'!E278-'Observed data'!E498</f>
        <v>8.9000000000005741E-2</v>
      </c>
      <c r="F278" s="7">
        <f>'Standard deviation derivation_1'!F278-'Observed data'!F498</f>
        <v>-0.31099999999999994</v>
      </c>
      <c r="G278" s="7">
        <f>'Standard deviation derivation_1'!G278-'Observed data'!G498</f>
        <v>-0.13600000000000279</v>
      </c>
      <c r="H278" s="7">
        <f>'Standard deviation derivation_1'!H278-'Observed data'!H498</f>
        <v>-0.117999999999995</v>
      </c>
      <c r="I278" s="7">
        <f>'Standard deviation derivation_1'!I278-'Observed data'!I498</f>
        <v>-0.16000000000000369</v>
      </c>
      <c r="J278" s="7">
        <f>'Standard deviation derivation_1'!J278-'Observed data'!J498</f>
        <v>-0.34800000000000253</v>
      </c>
      <c r="K278" s="7">
        <f>'Standard deviation derivation_1'!K278-'Observed data'!K498</f>
        <v>0.14999999999999858</v>
      </c>
      <c r="L278" s="7">
        <v>1</v>
      </c>
      <c r="M278" s="4">
        <v>170.5</v>
      </c>
      <c r="N278" s="9">
        <f t="shared" si="13"/>
        <v>39853.222222221339</v>
      </c>
      <c r="O278" s="7">
        <f>'Standard deviation derivation_1'!O278-'Observed data'!R494</f>
        <v>-0.15099999999999625</v>
      </c>
      <c r="P278" s="7">
        <f>'Standard deviation derivation_1'!P278-'Observed data'!S494</f>
        <v>-0.64699999999999847</v>
      </c>
      <c r="Q278" s="7">
        <f>'Standard deviation derivation_1'!Q278-'Observed data'!T494</f>
        <v>0.33900000000000574</v>
      </c>
      <c r="R278" s="7">
        <f>'Standard deviation derivation_1'!R278-'Observed data'!U494</f>
        <v>0.59700000000000131</v>
      </c>
      <c r="S278" s="7">
        <f>'Standard deviation derivation_1'!S278-'Observed data'!V494</f>
        <v>0.11899999999999977</v>
      </c>
      <c r="T278" s="7">
        <f>'Standard deviation derivation_1'!T278-'Observed data'!W494</f>
        <v>-0.6769999999999996</v>
      </c>
      <c r="U278" s="7">
        <f>'Standard deviation derivation_1'!U278-'Observed data'!X494</f>
        <v>-0.18299999999999983</v>
      </c>
      <c r="V278" s="7">
        <f>'Standard deviation derivation_1'!V278-'Observed data'!Y494</f>
        <v>-0.11100000000000065</v>
      </c>
      <c r="X278" s="4">
        <v>170.5</v>
      </c>
      <c r="Y278" s="9">
        <f t="shared" si="14"/>
        <v>36835.59722221944</v>
      </c>
      <c r="Z278" s="33"/>
      <c r="AA278" s="7">
        <f>'Standard deviation derivation_1'!AA278-'Observed data'!AG530</f>
        <v>-1.1490000000000009</v>
      </c>
      <c r="AB278" s="7">
        <f>'Standard deviation derivation_1'!AB278-'Observed data'!AH530</f>
        <v>-0.89499999999999602</v>
      </c>
      <c r="AC278" s="7">
        <f>'Standard deviation derivation_1'!AC278-'Observed data'!AI530</f>
        <v>-1.0559999999999974</v>
      </c>
      <c r="AD278" s="33"/>
      <c r="AE278" s="7">
        <f>'Standard deviation derivation_1'!AE278-'Observed data'!AK530</f>
        <v>-0.60099999999999909</v>
      </c>
      <c r="AF278" s="7">
        <f>'Standard deviation derivation_1'!AF278-'Observed data'!AL530</f>
        <v>-0.30299999999999727</v>
      </c>
      <c r="AG278" s="7">
        <f>'Standard deviation derivation_1'!AG278-'Observed data'!AM530</f>
        <v>-0.21300000000000097</v>
      </c>
    </row>
    <row r="279" spans="1:33" x14ac:dyDescent="0.2">
      <c r="A279">
        <v>1</v>
      </c>
      <c r="B279" s="4">
        <v>170.75</v>
      </c>
      <c r="C279" s="9">
        <f t="shared" si="12"/>
        <v>41631.267361110054</v>
      </c>
      <c r="D279" s="7">
        <f>'Standard deviation derivation_1'!D279-'Observed data'!D499</f>
        <v>7.799999999999585E-2</v>
      </c>
      <c r="E279" s="7">
        <f>'Standard deviation derivation_1'!E279-'Observed data'!E499</f>
        <v>8.100000000000307E-2</v>
      </c>
      <c r="F279" s="7">
        <f>'Standard deviation derivation_1'!F279-'Observed data'!F499</f>
        <v>-0.31400000000000006</v>
      </c>
      <c r="G279" s="7">
        <f>'Standard deviation derivation_1'!G279-'Observed data'!G499</f>
        <v>-0.14099999999999824</v>
      </c>
      <c r="H279" s="7">
        <f>'Standard deviation derivation_1'!H279-'Observed data'!H499</f>
        <v>-0.13700000000000045</v>
      </c>
      <c r="I279" s="7">
        <f>'Standard deviation derivation_1'!I279-'Observed data'!I499</f>
        <v>-0.16199999999999903</v>
      </c>
      <c r="J279" s="7">
        <f>'Standard deviation derivation_1'!J279-'Observed data'!J499</f>
        <v>-0.34499999999999886</v>
      </c>
      <c r="K279" s="7">
        <f>'Standard deviation derivation_1'!K279-'Observed data'!K499</f>
        <v>0.14599999999999724</v>
      </c>
      <c r="L279" s="7">
        <v>1</v>
      </c>
      <c r="M279" s="4">
        <v>170.75</v>
      </c>
      <c r="N279" s="9">
        <f t="shared" si="13"/>
        <v>39853.225694443558</v>
      </c>
      <c r="O279" s="7">
        <f>'Standard deviation derivation_1'!O279-'Observed data'!R495</f>
        <v>-0.14399999999999835</v>
      </c>
      <c r="P279" s="7">
        <f>'Standard deviation derivation_1'!P279-'Observed data'!S495</f>
        <v>-0.62700000000000244</v>
      </c>
      <c r="Q279" s="7">
        <f>'Standard deviation derivation_1'!Q279-'Observed data'!T495</f>
        <v>0.23099999999999454</v>
      </c>
      <c r="R279" s="7">
        <f>'Standard deviation derivation_1'!R279-'Observed data'!U495</f>
        <v>0.51099999999999923</v>
      </c>
      <c r="S279" s="7">
        <f>'Standard deviation derivation_1'!S279-'Observed data'!V495</f>
        <v>0.20800000000000551</v>
      </c>
      <c r="T279" s="7">
        <f>'Standard deviation derivation_1'!T279-'Observed data'!W495</f>
        <v>-0.69700000000000273</v>
      </c>
      <c r="U279" s="7">
        <f>'Standard deviation derivation_1'!U279-'Observed data'!X495</f>
        <v>-0.18100000000000094</v>
      </c>
      <c r="V279" s="7">
        <f>'Standard deviation derivation_1'!V279-'Observed data'!Y495</f>
        <v>-0.11799999999999855</v>
      </c>
      <c r="X279" s="4">
        <v>170.75</v>
      </c>
      <c r="Y279" s="9">
        <f t="shared" si="14"/>
        <v>36835.600694441659</v>
      </c>
      <c r="Z279" s="33"/>
      <c r="AA279" s="7">
        <f>'Standard deviation derivation_1'!AA279-'Observed data'!AG531</f>
        <v>-1.1429999999999936</v>
      </c>
      <c r="AB279" s="7">
        <f>'Standard deviation derivation_1'!AB279-'Observed data'!AH531</f>
        <v>-0.85099999999999909</v>
      </c>
      <c r="AC279" s="7">
        <f>'Standard deviation derivation_1'!AC279-'Observed data'!AI531</f>
        <v>-1.0100000000000016</v>
      </c>
      <c r="AD279" s="33"/>
      <c r="AE279" s="7">
        <f>'Standard deviation derivation_1'!AE279-'Observed data'!AK531</f>
        <v>-0.61299999999999955</v>
      </c>
      <c r="AF279" s="7">
        <f>'Standard deviation derivation_1'!AF279-'Observed data'!AL531</f>
        <v>-0.3019999999999996</v>
      </c>
      <c r="AG279" s="7">
        <f>'Standard deviation derivation_1'!AG279-'Observed data'!AM531</f>
        <v>-0.21199999999999974</v>
      </c>
    </row>
    <row r="280" spans="1:33" x14ac:dyDescent="0.2">
      <c r="A280">
        <v>1</v>
      </c>
      <c r="B280" s="4">
        <v>171</v>
      </c>
      <c r="C280" s="9">
        <f t="shared" si="12"/>
        <v>41631.270833332273</v>
      </c>
      <c r="D280" s="7">
        <f>'Standard deviation derivation_1'!D280-'Observed data'!D500</f>
        <v>8.5999999999998522E-2</v>
      </c>
      <c r="E280" s="7">
        <f>'Standard deviation derivation_1'!E280-'Observed data'!E500</f>
        <v>7.0999999999997954E-2</v>
      </c>
      <c r="F280" s="7">
        <f>'Standard deviation derivation_1'!F280-'Observed data'!F500</f>
        <v>-0.31499999999999773</v>
      </c>
      <c r="G280" s="7">
        <f>'Standard deviation derivation_1'!G280-'Observed data'!G500</f>
        <v>-0.14299999999999358</v>
      </c>
      <c r="H280" s="7">
        <f>'Standard deviation derivation_1'!H280-'Observed data'!H500</f>
        <v>-0.15800000000000125</v>
      </c>
      <c r="I280" s="7">
        <f>'Standard deviation derivation_1'!I280-'Observed data'!I500</f>
        <v>-0.16199999999999903</v>
      </c>
      <c r="J280" s="7">
        <f>'Standard deviation derivation_1'!J280-'Observed data'!J500</f>
        <v>-0.34299999999999642</v>
      </c>
      <c r="K280" s="7">
        <f>'Standard deviation derivation_1'!K280-'Observed data'!K500</f>
        <v>0.14000000000000057</v>
      </c>
      <c r="L280" s="7">
        <v>1</v>
      </c>
      <c r="M280" s="4">
        <v>171</v>
      </c>
      <c r="N280" s="9">
        <f t="shared" si="13"/>
        <v>39853.229166665777</v>
      </c>
      <c r="O280" s="7">
        <f>'Standard deviation derivation_1'!O280-'Observed data'!R496</f>
        <v>-0.13899999999999579</v>
      </c>
      <c r="P280" s="7">
        <f>'Standard deviation derivation_1'!P280-'Observed data'!S496</f>
        <v>-0.60600000000000165</v>
      </c>
      <c r="Q280" s="7">
        <f>'Standard deviation derivation_1'!Q280-'Observed data'!T496</f>
        <v>0.12899999999999778</v>
      </c>
      <c r="R280" s="7">
        <f>'Standard deviation derivation_1'!R280-'Observed data'!U496</f>
        <v>0.3019999999999996</v>
      </c>
      <c r="S280" s="7">
        <f>'Standard deviation derivation_1'!S280-'Observed data'!V496</f>
        <v>0.17200000000000415</v>
      </c>
      <c r="T280" s="7">
        <f>'Standard deviation derivation_1'!T280-'Observed data'!W496</f>
        <v>-0.71900000000000119</v>
      </c>
      <c r="U280" s="7">
        <f>'Standard deviation derivation_1'!U280-'Observed data'!X496</f>
        <v>-0.18200000000000216</v>
      </c>
      <c r="V280" s="7">
        <f>'Standard deviation derivation_1'!V280-'Observed data'!Y496</f>
        <v>-0.125</v>
      </c>
      <c r="X280" s="4">
        <v>171</v>
      </c>
      <c r="Y280" s="9">
        <f t="shared" si="14"/>
        <v>36835.604166663878</v>
      </c>
      <c r="Z280" s="33"/>
      <c r="AA280" s="7">
        <f>'Standard deviation derivation_1'!AA280-'Observed data'!AG532</f>
        <v>-1.134999999999998</v>
      </c>
      <c r="AB280" s="7">
        <f>'Standard deviation derivation_1'!AB280-'Observed data'!AH532</f>
        <v>-0.81899999999999551</v>
      </c>
      <c r="AC280" s="7">
        <f>'Standard deviation derivation_1'!AC280-'Observed data'!AI532</f>
        <v>-0.9740000000000002</v>
      </c>
      <c r="AD280" s="33"/>
      <c r="AE280" s="7">
        <f>'Standard deviation derivation_1'!AE280-'Observed data'!AK532</f>
        <v>-0.62100000000000222</v>
      </c>
      <c r="AF280" s="7">
        <f>'Standard deviation derivation_1'!AF280-'Observed data'!AL532</f>
        <v>-0.30000000000000071</v>
      </c>
      <c r="AG280" s="7">
        <f>'Standard deviation derivation_1'!AG280-'Observed data'!AM532</f>
        <v>-0.21999999999999886</v>
      </c>
    </row>
    <row r="281" spans="1:33" x14ac:dyDescent="0.2">
      <c r="A281">
        <v>1</v>
      </c>
      <c r="B281" s="4">
        <v>171.25</v>
      </c>
      <c r="C281" s="9">
        <f t="shared" si="12"/>
        <v>41631.274305554492</v>
      </c>
      <c r="D281" s="7">
        <f>'Standard deviation derivation_1'!D281-'Observed data'!D501</f>
        <v>9.7000000000001307E-2</v>
      </c>
      <c r="E281" s="7">
        <f>'Standard deviation derivation_1'!E281-'Observed data'!E501</f>
        <v>6.0999999999999943E-2</v>
      </c>
      <c r="F281" s="7">
        <f>'Standard deviation derivation_1'!F281-'Observed data'!F501</f>
        <v>-0.31400000000000006</v>
      </c>
      <c r="G281" s="7">
        <f>'Standard deviation derivation_1'!G281-'Observed data'!G501</f>
        <v>-0.14000000000000057</v>
      </c>
      <c r="H281" s="7">
        <f>'Standard deviation derivation_1'!H281-'Observed data'!H501</f>
        <v>-0.15800000000000125</v>
      </c>
      <c r="I281" s="7">
        <f>'Standard deviation derivation_1'!I281-'Observed data'!I501</f>
        <v>-0.15599999999999881</v>
      </c>
      <c r="J281" s="7">
        <f>'Standard deviation derivation_1'!J281-'Observed data'!J501</f>
        <v>-0.33900000000000219</v>
      </c>
      <c r="K281" s="7">
        <f>'Standard deviation derivation_1'!K281-'Observed data'!K501</f>
        <v>0.13599999999999923</v>
      </c>
      <c r="L281" s="7">
        <v>1</v>
      </c>
      <c r="M281" s="4">
        <v>171.25</v>
      </c>
      <c r="N281" s="9">
        <f t="shared" si="13"/>
        <v>39853.232638887996</v>
      </c>
      <c r="O281" s="7">
        <f>'Standard deviation derivation_1'!O281-'Observed data'!R497</f>
        <v>-0.13499999999999801</v>
      </c>
      <c r="P281" s="7">
        <f>'Standard deviation derivation_1'!P281-'Observed data'!S497</f>
        <v>-0.58499999999999375</v>
      </c>
      <c r="Q281" s="7">
        <f>'Standard deviation derivation_1'!Q281-'Observed data'!T497</f>
        <v>-6.9999999999978968E-3</v>
      </c>
      <c r="R281" s="7">
        <f>'Standard deviation derivation_1'!R281-'Observed data'!U497</f>
        <v>7.1999999999999176E-2</v>
      </c>
      <c r="S281" s="7">
        <f>'Standard deviation derivation_1'!S281-'Observed data'!V497</f>
        <v>0.15700000000000358</v>
      </c>
      <c r="T281" s="7">
        <f>'Standard deviation derivation_1'!T281-'Observed data'!W497</f>
        <v>-0.73400000000000176</v>
      </c>
      <c r="U281" s="7">
        <f>'Standard deviation derivation_1'!U281-'Observed data'!X497</f>
        <v>-0.18100000000000094</v>
      </c>
      <c r="V281" s="7">
        <f>'Standard deviation derivation_1'!V281-'Observed data'!Y497</f>
        <v>-0.1319999999999979</v>
      </c>
      <c r="X281" s="4">
        <v>171.25</v>
      </c>
      <c r="Y281" s="9">
        <f t="shared" si="14"/>
        <v>36835.607638886097</v>
      </c>
      <c r="Z281" s="33"/>
      <c r="AA281" s="7">
        <f>'Standard deviation derivation_1'!AA281-'Observed data'!AG533</f>
        <v>-1.1280000000000001</v>
      </c>
      <c r="AB281" s="7">
        <f>'Standard deviation derivation_1'!AB281-'Observed data'!AH533</f>
        <v>-0.78899999999999437</v>
      </c>
      <c r="AC281" s="7">
        <f>'Standard deviation derivation_1'!AC281-'Observed data'!AI533</f>
        <v>-0.93200000000000216</v>
      </c>
      <c r="AD281" s="33"/>
      <c r="AE281" s="7">
        <f>'Standard deviation derivation_1'!AE281-'Observed data'!AK533</f>
        <v>-0.63100000000000023</v>
      </c>
      <c r="AF281" s="7">
        <f>'Standard deviation derivation_1'!AF281-'Observed data'!AL533</f>
        <v>-0.29600000000000293</v>
      </c>
      <c r="AG281" s="7">
        <f>'Standard deviation derivation_1'!AG281-'Observed data'!AM533</f>
        <v>-0.2309999999999981</v>
      </c>
    </row>
    <row r="282" spans="1:33" x14ac:dyDescent="0.2">
      <c r="A282">
        <v>1</v>
      </c>
      <c r="B282" s="4">
        <v>171.5</v>
      </c>
      <c r="C282" s="9">
        <f t="shared" si="12"/>
        <v>41631.277777776711</v>
      </c>
      <c r="D282" s="7">
        <f>'Standard deviation derivation_1'!D282-'Observed data'!D502</f>
        <v>0.10800000000000409</v>
      </c>
      <c r="E282" s="7">
        <f>'Standard deviation derivation_1'!E282-'Observed data'!E502</f>
        <v>4.7999999999994714E-2</v>
      </c>
      <c r="F282" s="7">
        <f>'Standard deviation derivation_1'!F282-'Observed data'!F502</f>
        <v>-0.31799999999999784</v>
      </c>
      <c r="G282" s="7">
        <f>'Standard deviation derivation_1'!G282-'Observed data'!G502</f>
        <v>-0.14300000000000068</v>
      </c>
      <c r="H282" s="7">
        <f>'Standard deviation derivation_1'!H282-'Observed data'!H502</f>
        <v>-0.16400000000000148</v>
      </c>
      <c r="I282" s="7">
        <f>'Standard deviation derivation_1'!I282-'Observed data'!I502</f>
        <v>-0.15199999999999392</v>
      </c>
      <c r="J282" s="7">
        <f>'Standard deviation derivation_1'!J282-'Observed data'!J502</f>
        <v>-0.33599999999999852</v>
      </c>
      <c r="K282" s="7">
        <f>'Standard deviation derivation_1'!K282-'Observed data'!K502</f>
        <v>0.13299999999999912</v>
      </c>
      <c r="L282" s="7">
        <v>1</v>
      </c>
      <c r="M282" s="4">
        <v>171.5</v>
      </c>
      <c r="N282" s="9">
        <f t="shared" si="13"/>
        <v>39853.236111110215</v>
      </c>
      <c r="O282" s="7">
        <f>'Standard deviation derivation_1'!O282-'Observed data'!R498</f>
        <v>-0.125</v>
      </c>
      <c r="P282" s="7">
        <f>'Standard deviation derivation_1'!P282-'Observed data'!S498</f>
        <v>-0.56499999999999773</v>
      </c>
      <c r="Q282" s="7">
        <f>'Standard deviation derivation_1'!Q282-'Observed data'!T498</f>
        <v>-8.8999999999998636E-2</v>
      </c>
      <c r="R282" s="7">
        <f>'Standard deviation derivation_1'!R282-'Observed data'!U498</f>
        <v>-8.2000000000000739E-2</v>
      </c>
      <c r="S282" s="7">
        <f>'Standard deviation derivation_1'!S282-'Observed data'!V498</f>
        <v>0.15700000000000358</v>
      </c>
      <c r="T282" s="7">
        <f>'Standard deviation derivation_1'!T282-'Observed data'!W498</f>
        <v>-0.75099999999999767</v>
      </c>
      <c r="U282" s="7">
        <f>'Standard deviation derivation_1'!U282-'Observed data'!X498</f>
        <v>-0.18299999999999983</v>
      </c>
      <c r="V282" s="7">
        <f>'Standard deviation derivation_1'!V282-'Observed data'!Y498</f>
        <v>-0.13800000000000168</v>
      </c>
      <c r="X282" s="4">
        <v>171.5</v>
      </c>
      <c r="Y282" s="9">
        <f t="shared" si="14"/>
        <v>36835.611111108316</v>
      </c>
      <c r="Z282" s="33"/>
      <c r="AA282" s="7">
        <f>'Standard deviation derivation_1'!AA282-'Observed data'!AG534</f>
        <v>-1.1189999999999998</v>
      </c>
      <c r="AB282" s="7">
        <f>'Standard deviation derivation_1'!AB282-'Observed data'!AH534</f>
        <v>-0.76499999999999346</v>
      </c>
      <c r="AC282" s="7">
        <f>'Standard deviation derivation_1'!AC282-'Observed data'!AI534</f>
        <v>-0.90399999999999991</v>
      </c>
      <c r="AD282" s="33"/>
      <c r="AE282" s="7">
        <f>'Standard deviation derivation_1'!AE282-'Observed data'!AK534</f>
        <v>-0.63799999999999812</v>
      </c>
      <c r="AF282" s="7">
        <f>'Standard deviation derivation_1'!AF282-'Observed data'!AL534</f>
        <v>-0.29199999999999804</v>
      </c>
      <c r="AG282" s="7">
        <f>'Standard deviation derivation_1'!AG282-'Observed data'!AM534</f>
        <v>-0.2240000000000002</v>
      </c>
    </row>
    <row r="283" spans="1:33" x14ac:dyDescent="0.2">
      <c r="A283">
        <v>1</v>
      </c>
      <c r="B283" s="4">
        <v>171.75</v>
      </c>
      <c r="C283" s="9">
        <f t="shared" si="12"/>
        <v>41631.28124999893</v>
      </c>
      <c r="D283" s="7">
        <f>'Standard deviation derivation_1'!D283-'Observed data'!D503</f>
        <v>0.10999999999999943</v>
      </c>
      <c r="E283" s="7">
        <f>'Standard deviation derivation_1'!E283-'Observed data'!E503</f>
        <v>3.5000000000003695E-2</v>
      </c>
      <c r="F283" s="7">
        <f>'Standard deviation derivation_1'!F283-'Observed data'!F503</f>
        <v>-0.31400000000000006</v>
      </c>
      <c r="G283" s="7">
        <f>'Standard deviation derivation_1'!G283-'Observed data'!G503</f>
        <v>-0.14700000000000557</v>
      </c>
      <c r="H283" s="7">
        <f>'Standard deviation derivation_1'!H283-'Observed data'!H503</f>
        <v>-0.17400000000000659</v>
      </c>
      <c r="I283" s="7">
        <f>'Standard deviation derivation_1'!I283-'Observed data'!I503</f>
        <v>-0.15099999999999625</v>
      </c>
      <c r="J283" s="7">
        <f>'Standard deviation derivation_1'!J283-'Observed data'!J503</f>
        <v>-0.33399999999999608</v>
      </c>
      <c r="K283" s="7">
        <f>'Standard deviation derivation_1'!K283-'Observed data'!K503</f>
        <v>0.13100000000000023</v>
      </c>
      <c r="L283" s="7">
        <v>1</v>
      </c>
      <c r="M283" s="4">
        <v>171.75</v>
      </c>
      <c r="N283" s="9">
        <f t="shared" si="13"/>
        <v>39853.239583332434</v>
      </c>
      <c r="O283" s="7">
        <f>'Standard deviation derivation_1'!O283-'Observed data'!R499</f>
        <v>-0.11599999999999966</v>
      </c>
      <c r="P283" s="7">
        <f>'Standard deviation derivation_1'!P283-'Observed data'!S499</f>
        <v>-0.54400000000000404</v>
      </c>
      <c r="Q283" s="7">
        <f>'Standard deviation derivation_1'!Q283-'Observed data'!T499</f>
        <v>-0.125</v>
      </c>
      <c r="R283" s="7">
        <f>'Standard deviation derivation_1'!R283-'Observed data'!U499</f>
        <v>-0.17099999999999937</v>
      </c>
      <c r="S283" s="7">
        <f>'Standard deviation derivation_1'!S283-'Observed data'!V499</f>
        <v>0.16300000000000381</v>
      </c>
      <c r="T283" s="7">
        <f>'Standard deviation derivation_1'!T283-'Observed data'!W499</f>
        <v>-0.76300000000000523</v>
      </c>
      <c r="U283" s="7">
        <f>'Standard deviation derivation_1'!U283-'Observed data'!X499</f>
        <v>-0.18400000000000105</v>
      </c>
      <c r="V283" s="7">
        <f>'Standard deviation derivation_1'!V283-'Observed data'!Y499</f>
        <v>-0.14500000000000313</v>
      </c>
      <c r="X283" s="4">
        <v>171.75</v>
      </c>
      <c r="Y283" s="9">
        <f t="shared" si="14"/>
        <v>36835.614583330535</v>
      </c>
      <c r="Z283" s="33"/>
      <c r="AA283" s="7">
        <f>'Standard deviation derivation_1'!AA283-'Observed data'!AG535</f>
        <v>-1.1109999999999971</v>
      </c>
      <c r="AB283" s="7">
        <f>'Standard deviation derivation_1'!AB283-'Observed data'!AH535</f>
        <v>-0.72200000000000131</v>
      </c>
      <c r="AC283" s="7">
        <f>'Standard deviation derivation_1'!AC283-'Observed data'!AI535</f>
        <v>-0.86100000000000421</v>
      </c>
      <c r="AD283" s="33"/>
      <c r="AE283" s="7">
        <f>'Standard deviation derivation_1'!AE283-'Observed data'!AK535</f>
        <v>-0.65200000000000102</v>
      </c>
      <c r="AF283" s="7">
        <f>'Standard deviation derivation_1'!AF283-'Observed data'!AL535</f>
        <v>-0.29100000000000037</v>
      </c>
      <c r="AG283" s="7">
        <f>'Standard deviation derivation_1'!AG283-'Observed data'!AM535</f>
        <v>-0.23900000000000077</v>
      </c>
    </row>
    <row r="284" spans="1:33" x14ac:dyDescent="0.2">
      <c r="A284">
        <v>1</v>
      </c>
      <c r="B284" s="4">
        <v>172</v>
      </c>
      <c r="C284" s="9">
        <f t="shared" si="12"/>
        <v>41631.284722221149</v>
      </c>
      <c r="D284" s="7">
        <f>'Standard deviation derivation_1'!D284-'Observed data'!D504</f>
        <v>0.13100000000000023</v>
      </c>
      <c r="E284" s="7">
        <f>'Standard deviation derivation_1'!E284-'Observed data'!E504</f>
        <v>2.0000000000003126E-2</v>
      </c>
      <c r="F284" s="7">
        <f>'Standard deviation derivation_1'!F284-'Observed data'!F504</f>
        <v>-0.32900000000000063</v>
      </c>
      <c r="G284" s="7">
        <f>'Standard deviation derivation_1'!G284-'Observed data'!G504</f>
        <v>-0.14400000000000546</v>
      </c>
      <c r="H284" s="7">
        <f>'Standard deviation derivation_1'!H284-'Observed data'!H504</f>
        <v>-0.18699999999999761</v>
      </c>
      <c r="I284" s="7">
        <f>'Standard deviation derivation_1'!I284-'Observed data'!I504</f>
        <v>-0.15099999999999625</v>
      </c>
      <c r="J284" s="7">
        <f>'Standard deviation derivation_1'!J284-'Observed data'!J504</f>
        <v>-0.33000000000000185</v>
      </c>
      <c r="K284" s="7">
        <f>'Standard deviation derivation_1'!K284-'Observed data'!K504</f>
        <v>0.12800000000000011</v>
      </c>
      <c r="L284" s="7">
        <v>1</v>
      </c>
      <c r="M284" s="4">
        <v>172</v>
      </c>
      <c r="N284" s="9">
        <f t="shared" si="13"/>
        <v>39853.243055554653</v>
      </c>
      <c r="O284" s="7">
        <f>'Standard deviation derivation_1'!O284-'Observed data'!R500</f>
        <v>-0.10899999999999466</v>
      </c>
      <c r="P284" s="7">
        <f>'Standard deviation derivation_1'!P284-'Observed data'!S500</f>
        <v>-0.52400000000000091</v>
      </c>
      <c r="Q284" s="7">
        <f>'Standard deviation derivation_1'!Q284-'Observed data'!T500</f>
        <v>-0.1460000000000008</v>
      </c>
      <c r="R284" s="7">
        <f>'Standard deviation derivation_1'!R284-'Observed data'!U500</f>
        <v>-0.22600000000000264</v>
      </c>
      <c r="S284" s="7">
        <f>'Standard deviation derivation_1'!S284-'Observed data'!V500</f>
        <v>0.16700000000000159</v>
      </c>
      <c r="T284" s="7">
        <f>'Standard deviation derivation_1'!T284-'Observed data'!W500</f>
        <v>-0.77699999999999392</v>
      </c>
      <c r="U284" s="7">
        <f>'Standard deviation derivation_1'!U284-'Observed data'!X500</f>
        <v>-0.18299999999999983</v>
      </c>
      <c r="V284" s="7">
        <f>'Standard deviation derivation_1'!V284-'Observed data'!Y500</f>
        <v>-0.15200000000000102</v>
      </c>
      <c r="X284" s="4">
        <v>172</v>
      </c>
      <c r="Y284" s="9">
        <f t="shared" si="14"/>
        <v>36835.618055552754</v>
      </c>
      <c r="Z284" s="33"/>
      <c r="AA284" s="7">
        <f>'Standard deviation derivation_1'!AA284-'Observed data'!AG536</f>
        <v>-1.1039999999999992</v>
      </c>
      <c r="AB284" s="7">
        <f>'Standard deviation derivation_1'!AB284-'Observed data'!AH536</f>
        <v>-0.69999999999999574</v>
      </c>
      <c r="AC284" s="7">
        <f>'Standard deviation derivation_1'!AC284-'Observed data'!AI536</f>
        <v>-0.8230000000000004</v>
      </c>
      <c r="AD284" s="33"/>
      <c r="AE284" s="7">
        <f>'Standard deviation derivation_1'!AE284-'Observed data'!AK536</f>
        <v>-0.64900000000000091</v>
      </c>
      <c r="AF284" s="7">
        <f>'Standard deviation derivation_1'!AF284-'Observed data'!AL536</f>
        <v>-0.28800000000000026</v>
      </c>
      <c r="AG284" s="7">
        <f>'Standard deviation derivation_1'!AG284-'Observed data'!AM536</f>
        <v>-0.23500000000000298</v>
      </c>
    </row>
    <row r="285" spans="1:33" x14ac:dyDescent="0.2">
      <c r="A285">
        <v>1</v>
      </c>
      <c r="B285" s="4">
        <v>172.25</v>
      </c>
      <c r="C285" s="9">
        <f t="shared" si="12"/>
        <v>41631.288194443368</v>
      </c>
      <c r="D285" s="7">
        <f>'Standard deviation derivation_1'!D285-'Observed data'!D505</f>
        <v>0.14300000000000068</v>
      </c>
      <c r="E285" s="7">
        <f>'Standard deviation derivation_1'!E285-'Observed data'!E505</f>
        <v>4.9999999999954525E-3</v>
      </c>
      <c r="F285" s="7">
        <f>'Standard deviation derivation_1'!F285-'Observed data'!F505</f>
        <v>-0.32000000000000028</v>
      </c>
      <c r="G285" s="7">
        <f>'Standard deviation derivation_1'!G285-'Observed data'!G505</f>
        <v>-0.14800000000000324</v>
      </c>
      <c r="H285" s="7">
        <f>'Standard deviation derivation_1'!H285-'Observed data'!H505</f>
        <v>-0.1839999999999975</v>
      </c>
      <c r="I285" s="7">
        <f>'Standard deviation derivation_1'!I285-'Observed data'!I505</f>
        <v>-0.14299999999999358</v>
      </c>
      <c r="J285" s="7">
        <f>'Standard deviation derivation_1'!J285-'Observed data'!J505</f>
        <v>-0.32999999999999829</v>
      </c>
      <c r="K285" s="7">
        <f>'Standard deviation derivation_1'!K285-'Observed data'!K505</f>
        <v>0.12600000000000122</v>
      </c>
      <c r="L285" s="7">
        <v>1</v>
      </c>
      <c r="M285" s="4">
        <v>172.25</v>
      </c>
      <c r="N285" s="9">
        <f t="shared" si="13"/>
        <v>39853.246527776872</v>
      </c>
      <c r="O285" s="7">
        <f>'Standard deviation derivation_1'!O285-'Observed data'!R501</f>
        <v>-0.10899999999999466</v>
      </c>
      <c r="P285" s="7">
        <f>'Standard deviation derivation_1'!P285-'Observed data'!S501</f>
        <v>-0.50500000000000256</v>
      </c>
      <c r="Q285" s="7">
        <f>'Standard deviation derivation_1'!Q285-'Observed data'!T501</f>
        <v>-0.13700000000000045</v>
      </c>
      <c r="R285" s="7">
        <f>'Standard deviation derivation_1'!R285-'Observed data'!U501</f>
        <v>-0.25200000000000244</v>
      </c>
      <c r="S285" s="7">
        <f>'Standard deviation derivation_1'!S285-'Observed data'!V501</f>
        <v>0.24800000000000466</v>
      </c>
      <c r="T285" s="7">
        <f>'Standard deviation derivation_1'!T285-'Observed data'!W501</f>
        <v>-0.78100000000000591</v>
      </c>
      <c r="U285" s="7">
        <f>'Standard deviation derivation_1'!U285-'Observed data'!X501</f>
        <v>-0.18700000000000117</v>
      </c>
      <c r="V285" s="7">
        <f>'Standard deviation derivation_1'!V285-'Observed data'!Y501</f>
        <v>-0.16000000000000014</v>
      </c>
      <c r="X285" s="4">
        <v>172.25</v>
      </c>
      <c r="Y285" s="9">
        <f t="shared" si="14"/>
        <v>36835.621527774972</v>
      </c>
      <c r="Z285" s="33"/>
      <c r="AA285" s="7">
        <f>'Standard deviation derivation_1'!AA285-'Observed data'!AG537</f>
        <v>-1.0910000000000011</v>
      </c>
      <c r="AB285" s="7">
        <f>'Standard deviation derivation_1'!AB285-'Observed data'!AH537</f>
        <v>-0.66000000000000369</v>
      </c>
      <c r="AC285" s="7">
        <f>'Standard deviation derivation_1'!AC285-'Observed data'!AI537</f>
        <v>-0.79400000000000404</v>
      </c>
      <c r="AD285" s="33"/>
      <c r="AE285" s="7">
        <f>'Standard deviation derivation_1'!AE285-'Observed data'!AK537</f>
        <v>-0.65399999999999636</v>
      </c>
      <c r="AF285" s="7">
        <f>'Standard deviation derivation_1'!AF285-'Observed data'!AL537</f>
        <v>-0.28599999999999781</v>
      </c>
      <c r="AG285" s="7">
        <f>'Standard deviation derivation_1'!AG285-'Observed data'!AM537</f>
        <v>-0.24399999999999977</v>
      </c>
    </row>
    <row r="286" spans="1:33" x14ac:dyDescent="0.2">
      <c r="A286">
        <v>1</v>
      </c>
      <c r="B286" s="4">
        <v>172.5</v>
      </c>
      <c r="C286" s="9">
        <f t="shared" si="12"/>
        <v>41631.291666665587</v>
      </c>
      <c r="D286" s="7">
        <f>'Standard deviation derivation_1'!D286-'Observed data'!D506</f>
        <v>0.14099999999999824</v>
      </c>
      <c r="E286" s="7">
        <f>'Standard deviation derivation_1'!E286-'Observed data'!E506</f>
        <v>-8.0000000000026716E-3</v>
      </c>
      <c r="F286" s="7">
        <f>'Standard deviation derivation_1'!F286-'Observed data'!F506</f>
        <v>-0.32500000000000284</v>
      </c>
      <c r="G286" s="7">
        <f>'Standard deviation derivation_1'!G286-'Observed data'!G506</f>
        <v>-0.14799999999999613</v>
      </c>
      <c r="H286" s="7">
        <f>'Standard deviation derivation_1'!H286-'Observed data'!H506</f>
        <v>-0.1839999999999975</v>
      </c>
      <c r="I286" s="7">
        <f>'Standard deviation derivation_1'!I286-'Observed data'!I506</f>
        <v>-0.14399999999999835</v>
      </c>
      <c r="J286" s="7">
        <f>'Standard deviation derivation_1'!J286-'Observed data'!J506</f>
        <v>-0.32700000000000173</v>
      </c>
      <c r="K286" s="7">
        <f>'Standard deviation derivation_1'!K286-'Observed data'!K506</f>
        <v>0.125</v>
      </c>
      <c r="L286" s="7">
        <v>1</v>
      </c>
      <c r="M286" s="4">
        <v>172.5</v>
      </c>
      <c r="N286" s="9">
        <f t="shared" si="13"/>
        <v>39853.249999999091</v>
      </c>
      <c r="O286" s="7">
        <f>'Standard deviation derivation_1'!O286-'Observed data'!R502</f>
        <v>-0.10199999999999676</v>
      </c>
      <c r="P286" s="7">
        <f>'Standard deviation derivation_1'!P286-'Observed data'!S502</f>
        <v>-0.48799999999999955</v>
      </c>
      <c r="Q286" s="7">
        <f>'Standard deviation derivation_1'!Q286-'Observed data'!T502</f>
        <v>-0.1460000000000008</v>
      </c>
      <c r="R286" s="7">
        <f>'Standard deviation derivation_1'!R286-'Observed data'!U502</f>
        <v>-0.2690000000000019</v>
      </c>
      <c r="S286" s="7">
        <f>'Standard deviation derivation_1'!S286-'Observed data'!V502</f>
        <v>0.21600000000000108</v>
      </c>
      <c r="T286" s="7">
        <f>'Standard deviation derivation_1'!T286-'Observed data'!W502</f>
        <v>-0.78699999999999903</v>
      </c>
      <c r="U286" s="7">
        <f>'Standard deviation derivation_1'!U286-'Observed data'!X502</f>
        <v>-0.18800000000000239</v>
      </c>
      <c r="V286" s="7">
        <f>'Standard deviation derivation_1'!V286-'Observed data'!Y502</f>
        <v>-0.16300000000000026</v>
      </c>
      <c r="X286" s="4">
        <v>172.5</v>
      </c>
      <c r="Y286" s="9">
        <f t="shared" si="14"/>
        <v>36835.624999997191</v>
      </c>
      <c r="Z286" s="33"/>
      <c r="AA286" s="7">
        <f>'Standard deviation derivation_1'!AA286-'Observed data'!AG538</f>
        <v>-1.0850000000000009</v>
      </c>
      <c r="AB286" s="7">
        <f>'Standard deviation derivation_1'!AB286-'Observed data'!AH538</f>
        <v>-0.632000000000005</v>
      </c>
      <c r="AC286" s="7">
        <f>'Standard deviation derivation_1'!AC286-'Observed data'!AI538</f>
        <v>-0.76000000000000156</v>
      </c>
      <c r="AD286" s="33"/>
      <c r="AE286" s="7">
        <f>'Standard deviation derivation_1'!AE286-'Observed data'!AK538</f>
        <v>-0.65799999999999415</v>
      </c>
      <c r="AF286" s="7">
        <f>'Standard deviation derivation_1'!AF286-'Observed data'!AL538</f>
        <v>-0.28699999999999548</v>
      </c>
      <c r="AG286" s="7">
        <f>'Standard deviation derivation_1'!AG286-'Observed data'!AM538</f>
        <v>-0.24699999999999989</v>
      </c>
    </row>
    <row r="287" spans="1:33" x14ac:dyDescent="0.2">
      <c r="A287">
        <v>1</v>
      </c>
      <c r="B287" s="4">
        <v>172.75</v>
      </c>
      <c r="C287" s="9">
        <f t="shared" si="12"/>
        <v>41631.295138887806</v>
      </c>
      <c r="D287" s="7">
        <f>'Standard deviation derivation_1'!D287-'Observed data'!D507</f>
        <v>0.13700000000000045</v>
      </c>
      <c r="E287" s="7">
        <f>'Standard deviation derivation_1'!E287-'Observed data'!E507</f>
        <v>-2.300000000000324E-2</v>
      </c>
      <c r="F287" s="7">
        <f>'Standard deviation derivation_1'!F287-'Observed data'!F507</f>
        <v>-0.32600000000000051</v>
      </c>
      <c r="G287" s="7">
        <f>'Standard deviation derivation_1'!G287-'Observed data'!G507</f>
        <v>-0.14400000000000546</v>
      </c>
      <c r="H287" s="7">
        <f>'Standard deviation derivation_1'!H287-'Observed data'!H507</f>
        <v>-0.17899999999999494</v>
      </c>
      <c r="I287" s="7">
        <f>'Standard deviation derivation_1'!I287-'Observed data'!I507</f>
        <v>-0.13799999999999812</v>
      </c>
      <c r="J287" s="7">
        <f>'Standard deviation derivation_1'!J287-'Observed data'!J507</f>
        <v>-0.32499999999999929</v>
      </c>
      <c r="K287" s="7">
        <f>'Standard deviation derivation_1'!K287-'Observed data'!K507</f>
        <v>0.12099999999999866</v>
      </c>
      <c r="L287" s="7">
        <v>1</v>
      </c>
      <c r="M287" s="4">
        <v>172.75</v>
      </c>
      <c r="N287" s="9">
        <f t="shared" si="13"/>
        <v>39853.253472221309</v>
      </c>
      <c r="O287" s="7">
        <f>'Standard deviation derivation_1'!O287-'Observed data'!R503</f>
        <v>-0.1039999999999992</v>
      </c>
      <c r="P287" s="7">
        <f>'Standard deviation derivation_1'!P287-'Observed data'!S503</f>
        <v>-0.46899999999999409</v>
      </c>
      <c r="Q287" s="7">
        <f>'Standard deviation derivation_1'!Q287-'Observed data'!T503</f>
        <v>-0.14499999999999602</v>
      </c>
      <c r="R287" s="7">
        <f>'Standard deviation derivation_1'!R287-'Observed data'!U503</f>
        <v>-0.26999999999999957</v>
      </c>
      <c r="S287" s="7">
        <f>'Standard deviation derivation_1'!S287-'Observed data'!V503</f>
        <v>0.20800000000000551</v>
      </c>
      <c r="T287" s="7">
        <f>'Standard deviation derivation_1'!T287-'Observed data'!W503</f>
        <v>-0.79800000000000182</v>
      </c>
      <c r="U287" s="7">
        <f>'Standard deviation derivation_1'!U287-'Observed data'!X503</f>
        <v>-0.18900000000000006</v>
      </c>
      <c r="V287" s="7">
        <f>'Standard deviation derivation_1'!V287-'Observed data'!Y503</f>
        <v>-0.1720000000000006</v>
      </c>
      <c r="X287" s="4">
        <v>172.75</v>
      </c>
      <c r="Y287" s="9">
        <f t="shared" si="14"/>
        <v>36835.62847221941</v>
      </c>
      <c r="Z287" s="33"/>
      <c r="AA287" s="7">
        <f>'Standard deviation derivation_1'!AA287-'Observed data'!AG539</f>
        <v>-1.0690000000000026</v>
      </c>
      <c r="AB287" s="7">
        <f>'Standard deviation derivation_1'!AB287-'Observed data'!AH539</f>
        <v>-0.61200000000000188</v>
      </c>
      <c r="AC287" s="7">
        <f>'Standard deviation derivation_1'!AC287-'Observed data'!AI539</f>
        <v>-0.72500000000000142</v>
      </c>
      <c r="AD287" s="33"/>
      <c r="AE287" s="7">
        <f>'Standard deviation derivation_1'!AE287-'Observed data'!AK539</f>
        <v>-0.65599999999999881</v>
      </c>
      <c r="AF287" s="7">
        <f>'Standard deviation derivation_1'!AF287-'Observed data'!AL539</f>
        <v>-0.28400000000000247</v>
      </c>
      <c r="AG287" s="7">
        <f>'Standard deviation derivation_1'!AG287-'Observed data'!AM539</f>
        <v>-0.23999999999999844</v>
      </c>
    </row>
    <row r="288" spans="1:33" x14ac:dyDescent="0.2">
      <c r="A288">
        <v>1</v>
      </c>
      <c r="B288" s="4">
        <v>173</v>
      </c>
      <c r="C288" s="9">
        <f t="shared" si="12"/>
        <v>41631.298611110025</v>
      </c>
      <c r="D288" s="7">
        <f>'Standard deviation derivation_1'!D288-'Observed data'!D508</f>
        <v>0.15399999999999636</v>
      </c>
      <c r="E288" s="7">
        <f>'Standard deviation derivation_1'!E288-'Observed data'!E508</f>
        <v>-3.6000000000001364E-2</v>
      </c>
      <c r="F288" s="7">
        <f>'Standard deviation derivation_1'!F288-'Observed data'!F508</f>
        <v>-0.32699999999999818</v>
      </c>
      <c r="G288" s="7">
        <f>'Standard deviation derivation_1'!G288-'Observed data'!G508</f>
        <v>-0.14399999999999835</v>
      </c>
      <c r="H288" s="7">
        <f>'Standard deviation derivation_1'!H288-'Observed data'!H508</f>
        <v>-0.18800000000000239</v>
      </c>
      <c r="I288" s="7">
        <f>'Standard deviation derivation_1'!I288-'Observed data'!I508</f>
        <v>-0.13700000000000045</v>
      </c>
      <c r="J288" s="7">
        <f>'Standard deviation derivation_1'!J288-'Observed data'!J508</f>
        <v>-0.32400000000000162</v>
      </c>
      <c r="K288" s="7">
        <f>'Standard deviation derivation_1'!K288-'Observed data'!K508</f>
        <v>0.1180000000000021</v>
      </c>
      <c r="L288" s="7">
        <v>1</v>
      </c>
      <c r="M288" s="4">
        <v>173</v>
      </c>
      <c r="N288" s="9">
        <f t="shared" si="13"/>
        <v>39853.256944443528</v>
      </c>
      <c r="O288" s="7">
        <f>'Standard deviation derivation_1'!O288-'Observed data'!R504</f>
        <v>-9.6999999999994202E-2</v>
      </c>
      <c r="P288" s="7">
        <f>'Standard deviation derivation_1'!P288-'Observed data'!S504</f>
        <v>-0.44899999999999807</v>
      </c>
      <c r="Q288" s="7">
        <f>'Standard deviation derivation_1'!Q288-'Observed data'!T504</f>
        <v>-0.10999999999999943</v>
      </c>
      <c r="R288" s="7">
        <f>'Standard deviation derivation_1'!R288-'Observed data'!U504</f>
        <v>-0.27300000000000324</v>
      </c>
      <c r="S288" s="7">
        <f>'Standard deviation derivation_1'!S288-'Observed data'!V504</f>
        <v>0.20800000000000551</v>
      </c>
      <c r="T288" s="7">
        <f>'Standard deviation derivation_1'!T288-'Observed data'!W504</f>
        <v>-0.79800000000000182</v>
      </c>
      <c r="U288" s="7">
        <f>'Standard deviation derivation_1'!U288-'Observed data'!X504</f>
        <v>-0.19099999999999895</v>
      </c>
      <c r="V288" s="7">
        <f>'Standard deviation derivation_1'!V288-'Observed data'!Y504</f>
        <v>-0.1769999999999996</v>
      </c>
      <c r="X288" s="4">
        <v>173</v>
      </c>
      <c r="Y288" s="9">
        <f t="shared" si="14"/>
        <v>36835.631944441629</v>
      </c>
      <c r="Z288" s="33"/>
      <c r="AA288" s="7">
        <f>'Standard deviation derivation_1'!AA288-'Observed data'!AG540</f>
        <v>-1.0559999999999974</v>
      </c>
      <c r="AB288" s="7">
        <f>'Standard deviation derivation_1'!AB288-'Observed data'!AH540</f>
        <v>-0.60299999999999443</v>
      </c>
      <c r="AC288" s="7">
        <f>'Standard deviation derivation_1'!AC288-'Observed data'!AI540</f>
        <v>-0.70900000000000318</v>
      </c>
      <c r="AD288" s="33"/>
      <c r="AE288" s="7">
        <f>'Standard deviation derivation_1'!AE288-'Observed data'!AK540</f>
        <v>-0.65800000000000125</v>
      </c>
      <c r="AF288" s="7">
        <f>'Standard deviation derivation_1'!AF288-'Observed data'!AL540</f>
        <v>-0.28500000000000369</v>
      </c>
      <c r="AG288" s="7">
        <f>'Standard deviation derivation_1'!AG288-'Observed data'!AM540</f>
        <v>-0.25199999999999889</v>
      </c>
    </row>
    <row r="289" spans="1:33" x14ac:dyDescent="0.2">
      <c r="A289">
        <v>1</v>
      </c>
      <c r="B289" s="4">
        <v>173.25</v>
      </c>
      <c r="C289" s="9">
        <f t="shared" si="12"/>
        <v>41631.302083332244</v>
      </c>
      <c r="D289" s="7">
        <f>'Standard deviation derivation_1'!D289-'Observed data'!D509</f>
        <v>0.15500000000000114</v>
      </c>
      <c r="E289" s="7">
        <f>'Standard deviation derivation_1'!E289-'Observed data'!E509</f>
        <v>-5.0000000000004263E-2</v>
      </c>
      <c r="F289" s="7">
        <f>'Standard deviation derivation_1'!F289-'Observed data'!F509</f>
        <v>-0.3230000000000004</v>
      </c>
      <c r="G289" s="7">
        <f>'Standard deviation derivation_1'!G289-'Observed data'!G509</f>
        <v>-0.14699999999999847</v>
      </c>
      <c r="H289" s="7">
        <f>'Standard deviation derivation_1'!H289-'Observed data'!H509</f>
        <v>-0.17900000000000205</v>
      </c>
      <c r="I289" s="7">
        <f>'Standard deviation derivation_1'!I289-'Observed data'!I509</f>
        <v>-0.13400000000000034</v>
      </c>
      <c r="J289" s="7">
        <f>'Standard deviation derivation_1'!J289-'Observed data'!J509</f>
        <v>-0.32100000000000151</v>
      </c>
      <c r="K289" s="7">
        <f>'Standard deviation derivation_1'!K289-'Observed data'!K509</f>
        <v>0.11599999999999966</v>
      </c>
      <c r="L289" s="7">
        <v>1</v>
      </c>
      <c r="M289" s="4">
        <v>173.25</v>
      </c>
      <c r="N289" s="9">
        <f t="shared" si="13"/>
        <v>39853.260416665747</v>
      </c>
      <c r="O289" s="7">
        <f>'Standard deviation derivation_1'!O289-'Observed data'!R505</f>
        <v>-9.6999999999994202E-2</v>
      </c>
      <c r="P289" s="7">
        <f>'Standard deviation derivation_1'!P289-'Observed data'!S505</f>
        <v>-0.43199999999999505</v>
      </c>
      <c r="Q289" s="7">
        <f>'Standard deviation derivation_1'!Q289-'Observed data'!T505</f>
        <v>-0.10199999999999676</v>
      </c>
      <c r="R289" s="7">
        <f>'Standard deviation derivation_1'!R289-'Observed data'!U505</f>
        <v>-0.27200000000000202</v>
      </c>
      <c r="S289" s="7">
        <f>'Standard deviation derivation_1'!S289-'Observed data'!V505</f>
        <v>0.20800000000000551</v>
      </c>
      <c r="T289" s="7">
        <f>'Standard deviation derivation_1'!T289-'Observed data'!W505</f>
        <v>-0.80100000000000193</v>
      </c>
      <c r="U289" s="7">
        <f>'Standard deviation derivation_1'!U289-'Observed data'!X505</f>
        <v>-0.19599999999999795</v>
      </c>
      <c r="V289" s="7">
        <f>'Standard deviation derivation_1'!V289-'Observed data'!Y505</f>
        <v>-0.18400000000000105</v>
      </c>
      <c r="X289" s="4">
        <v>173.25</v>
      </c>
      <c r="Y289" s="9">
        <f t="shared" si="14"/>
        <v>36835.635416663848</v>
      </c>
      <c r="Z289" s="33"/>
      <c r="AA289" s="7">
        <f>'Standard deviation derivation_1'!AA289-'Observed data'!AG541</f>
        <v>-1.0410000000000039</v>
      </c>
      <c r="AB289" s="7">
        <f>'Standard deviation derivation_1'!AB289-'Observed data'!AH541</f>
        <v>-0.58899999999999864</v>
      </c>
      <c r="AC289" s="7">
        <f>'Standard deviation derivation_1'!AC289-'Observed data'!AI541</f>
        <v>-0.68599999999999994</v>
      </c>
      <c r="AD289" s="33"/>
      <c r="AE289" s="7">
        <f>'Standard deviation derivation_1'!AE289-'Observed data'!AK541</f>
        <v>-0.65700000000000358</v>
      </c>
      <c r="AF289" s="7">
        <f>'Standard deviation derivation_1'!AF289-'Observed data'!AL541</f>
        <v>-0.28400000000000247</v>
      </c>
      <c r="AG289" s="7">
        <f>'Standard deviation derivation_1'!AG289-'Observed data'!AM541</f>
        <v>-0.24699999999999989</v>
      </c>
    </row>
    <row r="290" spans="1:33" x14ac:dyDescent="0.2">
      <c r="A290">
        <v>1</v>
      </c>
      <c r="B290" s="4">
        <v>173.5</v>
      </c>
      <c r="C290" s="9">
        <f t="shared" si="12"/>
        <v>41631.305555554463</v>
      </c>
      <c r="D290" s="7">
        <f>'Standard deviation derivation_1'!D290-'Observed data'!D510</f>
        <v>0.15399999999999636</v>
      </c>
      <c r="E290" s="7">
        <f>'Standard deviation derivation_1'!E290-'Observed data'!E510</f>
        <v>-6.6000000000002501E-2</v>
      </c>
      <c r="F290" s="7">
        <f>'Standard deviation derivation_1'!F290-'Observed data'!F510</f>
        <v>-0.32399999999999807</v>
      </c>
      <c r="G290" s="7">
        <f>'Standard deviation derivation_1'!G290-'Observed data'!G510</f>
        <v>-0.14500000000000313</v>
      </c>
      <c r="H290" s="7">
        <f>'Standard deviation derivation_1'!H290-'Observed data'!H510</f>
        <v>-0.19200000000000017</v>
      </c>
      <c r="I290" s="7">
        <f>'Standard deviation derivation_1'!I290-'Observed data'!I510</f>
        <v>-0.13100000000000023</v>
      </c>
      <c r="J290" s="7">
        <f>'Standard deviation derivation_1'!J290-'Observed data'!J510</f>
        <v>-0.31899999999999906</v>
      </c>
      <c r="K290" s="7">
        <f>'Standard deviation derivation_1'!K290-'Observed data'!K510</f>
        <v>0.11299999999999955</v>
      </c>
      <c r="L290" s="7">
        <v>1</v>
      </c>
      <c r="M290" s="4">
        <v>173.5</v>
      </c>
      <c r="N290" s="9">
        <f t="shared" si="13"/>
        <v>39853.263888887966</v>
      </c>
      <c r="O290" s="7">
        <f>'Standard deviation derivation_1'!O290-'Observed data'!R506</f>
        <v>-8.5000000000000853E-2</v>
      </c>
      <c r="P290" s="7">
        <f>'Standard deviation derivation_1'!P290-'Observed data'!S506</f>
        <v>-0.41499999999999915</v>
      </c>
      <c r="Q290" s="7">
        <f>'Standard deviation derivation_1'!Q290-'Observed data'!T506</f>
        <v>-0.10600000000000165</v>
      </c>
      <c r="R290" s="7">
        <f>'Standard deviation derivation_1'!R290-'Observed data'!U506</f>
        <v>-0.25799999999999912</v>
      </c>
      <c r="S290" s="7">
        <f>'Standard deviation derivation_1'!S290-'Observed data'!V506</f>
        <v>0.21600000000000108</v>
      </c>
      <c r="T290" s="7">
        <f>'Standard deviation derivation_1'!T290-'Observed data'!W506</f>
        <v>-0.80100000000000193</v>
      </c>
      <c r="U290" s="7">
        <f>'Standard deviation derivation_1'!U290-'Observed data'!X506</f>
        <v>-0.19999999999999929</v>
      </c>
      <c r="V290" s="7">
        <f>'Standard deviation derivation_1'!V290-'Observed data'!Y506</f>
        <v>-0.19000000000000128</v>
      </c>
      <c r="X290" s="4">
        <v>173.5</v>
      </c>
      <c r="Y290" s="9">
        <f t="shared" si="14"/>
        <v>36835.638888886067</v>
      </c>
      <c r="Z290" s="33"/>
      <c r="AA290" s="7">
        <f>'Standard deviation derivation_1'!AA290-'Observed data'!AG542</f>
        <v>-1.0280000000000058</v>
      </c>
      <c r="AB290" s="7">
        <f>'Standard deviation derivation_1'!AB290-'Observed data'!AH542</f>
        <v>-0.54899999999999949</v>
      </c>
      <c r="AC290" s="7">
        <f>'Standard deviation derivation_1'!AC290-'Observed data'!AI542</f>
        <v>-0.6629999999999967</v>
      </c>
      <c r="AD290" s="33"/>
      <c r="AE290" s="7">
        <f>'Standard deviation derivation_1'!AE290-'Observed data'!AK542</f>
        <v>-0.65700000000000358</v>
      </c>
      <c r="AF290" s="7">
        <f>'Standard deviation derivation_1'!AF290-'Observed data'!AL542</f>
        <v>-0.27999999999999758</v>
      </c>
      <c r="AG290" s="7">
        <f>'Standard deviation derivation_1'!AG290-'Observed data'!AM542</f>
        <v>-0.25199999999999889</v>
      </c>
    </row>
    <row r="291" spans="1:33" x14ac:dyDescent="0.2">
      <c r="A291">
        <v>1</v>
      </c>
      <c r="B291" s="4">
        <v>173.75</v>
      </c>
      <c r="C291" s="9">
        <f t="shared" si="12"/>
        <v>41631.309027776682</v>
      </c>
      <c r="D291" s="7">
        <f>'Standard deviation derivation_1'!D291-'Observed data'!D511</f>
        <v>0.15800000000000125</v>
      </c>
      <c r="E291" s="7">
        <f>'Standard deviation derivation_1'!E291-'Observed data'!E511</f>
        <v>-7.9000000000000625E-2</v>
      </c>
      <c r="F291" s="7">
        <f>'Standard deviation derivation_1'!F291-'Observed data'!F511</f>
        <v>-0.33299999999999841</v>
      </c>
      <c r="G291" s="7">
        <f>'Standard deviation derivation_1'!G291-'Observed data'!G511</f>
        <v>-0.14699999999999847</v>
      </c>
      <c r="H291" s="7">
        <f>'Standard deviation derivation_1'!H291-'Observed data'!H511</f>
        <v>-0.17999999999999972</v>
      </c>
      <c r="I291" s="7">
        <f>'Standard deviation derivation_1'!I291-'Observed data'!I511</f>
        <v>-0.12199999999999989</v>
      </c>
      <c r="J291" s="7">
        <f>'Standard deviation derivation_1'!J291-'Observed data'!J511</f>
        <v>-0.3139999999999965</v>
      </c>
      <c r="K291" s="7">
        <f>'Standard deviation derivation_1'!K291-'Observed data'!K511</f>
        <v>0.10899999999999821</v>
      </c>
      <c r="L291" s="7">
        <v>1</v>
      </c>
      <c r="M291" s="4">
        <v>173.75</v>
      </c>
      <c r="N291" s="9">
        <f t="shared" si="13"/>
        <v>39853.267361110185</v>
      </c>
      <c r="O291" s="7">
        <f>'Standard deviation derivation_1'!O291-'Observed data'!R507</f>
        <v>-8.0999999999995964E-2</v>
      </c>
      <c r="P291" s="7">
        <f>'Standard deviation derivation_1'!P291-'Observed data'!S507</f>
        <v>-0.39800000000000324</v>
      </c>
      <c r="Q291" s="7">
        <f>'Standard deviation derivation_1'!Q291-'Observed data'!T507</f>
        <v>-0.10899999999999466</v>
      </c>
      <c r="R291" s="7">
        <f>'Standard deviation derivation_1'!R291-'Observed data'!U507</f>
        <v>-0.24699999999999989</v>
      </c>
      <c r="S291" s="7">
        <f>'Standard deviation derivation_1'!S291-'Observed data'!V507</f>
        <v>0.20800000000000551</v>
      </c>
      <c r="T291" s="7">
        <f>'Standard deviation derivation_1'!T291-'Observed data'!W507</f>
        <v>-0.80700000000000216</v>
      </c>
      <c r="U291" s="7">
        <f>'Standard deviation derivation_1'!U291-'Observed data'!X507</f>
        <v>-0.20700000000000074</v>
      </c>
      <c r="V291" s="7">
        <f>'Standard deviation derivation_1'!V291-'Observed data'!Y507</f>
        <v>-0.19500000000000028</v>
      </c>
      <c r="X291" s="4">
        <v>173.75</v>
      </c>
      <c r="Y291" s="9">
        <f t="shared" si="14"/>
        <v>36835.642361108286</v>
      </c>
      <c r="Z291" s="33"/>
      <c r="AA291" s="7">
        <f>'Standard deviation derivation_1'!AA291-'Observed data'!AG543</f>
        <v>-1.0100000000000051</v>
      </c>
      <c r="AB291" s="7">
        <f>'Standard deviation derivation_1'!AB291-'Observed data'!AH543</f>
        <v>-0.53299999999999415</v>
      </c>
      <c r="AC291" s="7">
        <f>'Standard deviation derivation_1'!AC291-'Observed data'!AI543</f>
        <v>-0.64899999999999736</v>
      </c>
      <c r="AD291" s="33"/>
      <c r="AE291" s="7">
        <f>'Standard deviation derivation_1'!AE291-'Observed data'!AK543</f>
        <v>-0.65599999999999881</v>
      </c>
      <c r="AF291" s="7">
        <f>'Standard deviation derivation_1'!AF291-'Observed data'!AL543</f>
        <v>-0.28300000000000125</v>
      </c>
      <c r="AG291" s="7">
        <f>'Standard deviation derivation_1'!AG291-'Observed data'!AM543</f>
        <v>-0.25400000000000134</v>
      </c>
    </row>
    <row r="292" spans="1:33" x14ac:dyDescent="0.2">
      <c r="A292">
        <v>1</v>
      </c>
      <c r="B292" s="4">
        <v>174</v>
      </c>
      <c r="C292" s="9">
        <f t="shared" si="12"/>
        <v>41631.312499998901</v>
      </c>
      <c r="D292" s="7">
        <f>'Standard deviation derivation_1'!D292-'Observed data'!D512</f>
        <v>9.4999999999998863E-2</v>
      </c>
      <c r="E292" s="7">
        <f>'Standard deviation derivation_1'!E292-'Observed data'!E512</f>
        <v>-9.4000000000001194E-2</v>
      </c>
      <c r="F292" s="7">
        <f>'Standard deviation derivation_1'!F292-'Observed data'!F512</f>
        <v>-0.33099999999999596</v>
      </c>
      <c r="G292" s="7">
        <f>'Standard deviation derivation_1'!G292-'Observed data'!G512</f>
        <v>-0.1460000000000008</v>
      </c>
      <c r="H292" s="7">
        <f>'Standard deviation derivation_1'!H292-'Observed data'!H512</f>
        <v>-0.18200000000000216</v>
      </c>
      <c r="I292" s="7">
        <f>'Standard deviation derivation_1'!I292-'Observed data'!I512</f>
        <v>-0.12199999999999989</v>
      </c>
      <c r="J292" s="7">
        <f>'Standard deviation derivation_1'!J292-'Observed data'!J512</f>
        <v>-0.31499999999999773</v>
      </c>
      <c r="K292" s="7">
        <f>'Standard deviation derivation_1'!K292-'Observed data'!K512</f>
        <v>0.10700000000000287</v>
      </c>
      <c r="L292" s="7">
        <v>1</v>
      </c>
      <c r="M292" s="4">
        <v>174</v>
      </c>
      <c r="N292" s="9">
        <f t="shared" si="13"/>
        <v>39853.270833332404</v>
      </c>
      <c r="O292" s="7">
        <f>'Standard deviation derivation_1'!O292-'Observed data'!R508</f>
        <v>-8.2999999999998408E-2</v>
      </c>
      <c r="P292" s="7">
        <f>'Standard deviation derivation_1'!P292-'Observed data'!S508</f>
        <v>-0.3819999999999979</v>
      </c>
      <c r="Q292" s="7">
        <f>'Standard deviation derivation_1'!Q292-'Observed data'!T508</f>
        <v>-6.4999999999997726E-2</v>
      </c>
      <c r="R292" s="7">
        <f>'Standard deviation derivation_1'!R292-'Observed data'!U508</f>
        <v>-0.23200000000000287</v>
      </c>
      <c r="S292" s="7">
        <f>'Standard deviation derivation_1'!S292-'Observed data'!V508</f>
        <v>0.21100000000000563</v>
      </c>
      <c r="T292" s="7">
        <f>'Standard deviation derivation_1'!T292-'Observed data'!W508</f>
        <v>-0.80499999999999972</v>
      </c>
      <c r="U292" s="7">
        <f>'Standard deviation derivation_1'!U292-'Observed data'!X508</f>
        <v>-0.21100000000000207</v>
      </c>
      <c r="V292" s="7">
        <f>'Standard deviation derivation_1'!V292-'Observed data'!Y508</f>
        <v>-0.2029999999999994</v>
      </c>
      <c r="X292" s="4">
        <v>174</v>
      </c>
      <c r="Y292" s="9">
        <f t="shared" si="14"/>
        <v>36835.645833330505</v>
      </c>
      <c r="Z292" s="33"/>
      <c r="AA292" s="7">
        <f>'Standard deviation derivation_1'!AA292-'Observed data'!AG544</f>
        <v>-0.99000000000000199</v>
      </c>
      <c r="AB292" s="7">
        <f>'Standard deviation derivation_1'!AB292-'Observed data'!AH544</f>
        <v>-0.51900000000000546</v>
      </c>
      <c r="AC292" s="7">
        <f>'Standard deviation derivation_1'!AC292-'Observed data'!AI544</f>
        <v>-0.63300000000000267</v>
      </c>
      <c r="AD292" s="33"/>
      <c r="AE292" s="7">
        <f>'Standard deviation derivation_1'!AE292-'Observed data'!AK544</f>
        <v>-0.65799999999999415</v>
      </c>
      <c r="AF292" s="7">
        <f>'Standard deviation derivation_1'!AF292-'Observed data'!AL544</f>
        <v>-0.2829999999999977</v>
      </c>
      <c r="AG292" s="7">
        <f>'Standard deviation derivation_1'!AG292-'Observed data'!AM544</f>
        <v>-0.24799999999999756</v>
      </c>
    </row>
    <row r="293" spans="1:33" x14ac:dyDescent="0.2">
      <c r="A293">
        <v>1</v>
      </c>
      <c r="B293" s="4">
        <v>174.25</v>
      </c>
      <c r="C293" s="9">
        <f t="shared" si="12"/>
        <v>41631.31597222112</v>
      </c>
      <c r="D293" s="7">
        <f>'Standard deviation derivation_1'!D293-'Observed data'!D513</f>
        <v>0.10200000000000387</v>
      </c>
      <c r="E293" s="7">
        <f>'Standard deviation derivation_1'!E293-'Observed data'!E513</f>
        <v>-0.10900000000000176</v>
      </c>
      <c r="F293" s="7">
        <f>'Standard deviation derivation_1'!F293-'Observed data'!F513</f>
        <v>-0.33299999999999841</v>
      </c>
      <c r="G293" s="7">
        <f>'Standard deviation derivation_1'!G293-'Observed data'!G513</f>
        <v>-0.14799999999999613</v>
      </c>
      <c r="H293" s="7">
        <f>'Standard deviation derivation_1'!H293-'Observed data'!H513</f>
        <v>-0.18699999999999761</v>
      </c>
      <c r="I293" s="7">
        <f>'Standard deviation derivation_1'!I293-'Observed data'!I513</f>
        <v>-0.12399999999999523</v>
      </c>
      <c r="J293" s="7">
        <f>'Standard deviation derivation_1'!J293-'Observed data'!J513</f>
        <v>-0.31299999999999883</v>
      </c>
      <c r="K293" s="7">
        <f>'Standard deviation derivation_1'!K293-'Observed data'!K513</f>
        <v>0.10300000000000153</v>
      </c>
      <c r="L293" s="7">
        <v>1</v>
      </c>
      <c r="M293" s="4">
        <v>174.25</v>
      </c>
      <c r="N293" s="9">
        <f t="shared" si="13"/>
        <v>39853.274305554623</v>
      </c>
      <c r="O293" s="7">
        <f>'Standard deviation derivation_1'!O293-'Observed data'!R509</f>
        <v>-7.6000000000000512E-2</v>
      </c>
      <c r="P293" s="7">
        <f>'Standard deviation derivation_1'!P293-'Observed data'!S509</f>
        <v>-0.36399999999999721</v>
      </c>
      <c r="Q293" s="7">
        <f>'Standard deviation derivation_1'!Q293-'Observed data'!T509</f>
        <v>-4.9000000000003041E-2</v>
      </c>
      <c r="R293" s="7">
        <f>'Standard deviation derivation_1'!R293-'Observed data'!U509</f>
        <v>-0.22199999999999775</v>
      </c>
      <c r="S293" s="7">
        <f>'Standard deviation derivation_1'!S293-'Observed data'!V509</f>
        <v>0.21800000000000352</v>
      </c>
      <c r="T293" s="7">
        <f>'Standard deviation derivation_1'!T293-'Observed data'!W509</f>
        <v>-0.79899999999999949</v>
      </c>
      <c r="U293" s="7">
        <f>'Standard deviation derivation_1'!U293-'Observed data'!X509</f>
        <v>-0.2170000000000023</v>
      </c>
      <c r="V293" s="7">
        <f>'Standard deviation derivation_1'!V293-'Observed data'!Y509</f>
        <v>-0.20600000000000307</v>
      </c>
      <c r="X293" s="4">
        <v>174.25</v>
      </c>
      <c r="Y293" s="9">
        <f t="shared" si="14"/>
        <v>36835.649305552724</v>
      </c>
      <c r="Z293" s="33"/>
      <c r="AA293" s="7">
        <f>'Standard deviation derivation_1'!AA293-'Observed data'!AG545</f>
        <v>-0.97299999999999898</v>
      </c>
      <c r="AB293" s="7">
        <f>'Standard deviation derivation_1'!AB293-'Observed data'!AH545</f>
        <v>-0.51999999999999602</v>
      </c>
      <c r="AC293" s="7">
        <f>'Standard deviation derivation_1'!AC293-'Observed data'!AI545</f>
        <v>-0.61999999999999744</v>
      </c>
      <c r="AD293" s="33"/>
      <c r="AE293" s="7">
        <f>'Standard deviation derivation_1'!AE293-'Observed data'!AK545</f>
        <v>-0.65999999999999659</v>
      </c>
      <c r="AF293" s="7">
        <f>'Standard deviation derivation_1'!AF293-'Observed data'!AL545</f>
        <v>-0.28699999999999903</v>
      </c>
      <c r="AG293" s="7">
        <f>'Standard deviation derivation_1'!AG293-'Observed data'!AM545</f>
        <v>-0.25900000000000034</v>
      </c>
    </row>
    <row r="294" spans="1:33" x14ac:dyDescent="0.2">
      <c r="A294">
        <v>1</v>
      </c>
      <c r="B294" s="4">
        <v>174.5</v>
      </c>
      <c r="C294" s="9">
        <f t="shared" si="12"/>
        <v>41631.319444443339</v>
      </c>
      <c r="D294" s="7">
        <f>'Standard deviation derivation_1'!D294-'Observed data'!D514</f>
        <v>0.11700000000000443</v>
      </c>
      <c r="E294" s="7">
        <f>'Standard deviation derivation_1'!E294-'Observed data'!E514</f>
        <v>-0.12400000000000233</v>
      </c>
      <c r="F294" s="7">
        <f>'Standard deviation derivation_1'!F294-'Observed data'!F514</f>
        <v>-0.33699999999999619</v>
      </c>
      <c r="G294" s="7">
        <f>'Standard deviation derivation_1'!G294-'Observed data'!G514</f>
        <v>-0.15299999999999869</v>
      </c>
      <c r="H294" s="7">
        <f>'Standard deviation derivation_1'!H294-'Observed data'!H514</f>
        <v>-0.18299999999999983</v>
      </c>
      <c r="I294" s="7">
        <f>'Standard deviation derivation_1'!I294-'Observed data'!I514</f>
        <v>-0.125</v>
      </c>
      <c r="J294" s="7">
        <f>'Standard deviation derivation_1'!J294-'Observed data'!J514</f>
        <v>-0.31199999999999761</v>
      </c>
      <c r="K294" s="7">
        <f>'Standard deviation derivation_1'!K294-'Observed data'!K514</f>
        <v>9.8999999999996646E-2</v>
      </c>
      <c r="L294" s="7">
        <v>1</v>
      </c>
      <c r="M294" s="4">
        <v>174.5</v>
      </c>
      <c r="N294" s="9">
        <f t="shared" si="13"/>
        <v>39853.277777776842</v>
      </c>
      <c r="O294" s="7">
        <f>'Standard deviation derivation_1'!O294-'Observed data'!R510</f>
        <v>-7.6000000000000512E-2</v>
      </c>
      <c r="P294" s="7">
        <f>'Standard deviation derivation_1'!P294-'Observed data'!S510</f>
        <v>-0.34900000000000375</v>
      </c>
      <c r="Q294" s="7">
        <f>'Standard deviation derivation_1'!Q294-'Observed data'!T510</f>
        <v>-6.9999999999996732E-2</v>
      </c>
      <c r="R294" s="7">
        <f>'Standard deviation derivation_1'!R294-'Observed data'!U510</f>
        <v>-0.20599999999999952</v>
      </c>
      <c r="S294" s="7">
        <f>'Standard deviation derivation_1'!S294-'Observed data'!V510</f>
        <v>0.30600000000000449</v>
      </c>
      <c r="T294" s="7">
        <f>'Standard deviation derivation_1'!T294-'Observed data'!W510</f>
        <v>-0.79599999999999937</v>
      </c>
      <c r="U294" s="7">
        <f>'Standard deviation derivation_1'!U294-'Observed data'!X510</f>
        <v>-0.22499999999999787</v>
      </c>
      <c r="V294" s="7">
        <f>'Standard deviation derivation_1'!V294-'Observed data'!Y510</f>
        <v>-0.21300000000000097</v>
      </c>
      <c r="X294" s="4">
        <v>174.5</v>
      </c>
      <c r="Y294" s="9">
        <f t="shared" si="14"/>
        <v>36835.652777774943</v>
      </c>
      <c r="Z294" s="33"/>
      <c r="AA294" s="7">
        <f>'Standard deviation derivation_1'!AA294-'Observed data'!AG546</f>
        <v>-0.95400000000000063</v>
      </c>
      <c r="AB294" s="7">
        <f>'Standard deviation derivation_1'!AB294-'Observed data'!AH546</f>
        <v>-0.5</v>
      </c>
      <c r="AC294" s="7">
        <f>'Standard deviation derivation_1'!AC294-'Observed data'!AI546</f>
        <v>-0.60600000000000165</v>
      </c>
      <c r="AD294" s="33"/>
      <c r="AE294" s="7">
        <f>'Standard deviation derivation_1'!AE294-'Observed data'!AK546</f>
        <v>-0.66100000000000136</v>
      </c>
      <c r="AF294" s="7">
        <f>'Standard deviation derivation_1'!AF294-'Observed data'!AL546</f>
        <v>-0.28999999999999915</v>
      </c>
      <c r="AG294" s="7">
        <f>'Standard deviation derivation_1'!AG294-'Observed data'!AM546</f>
        <v>-0.24500000000000099</v>
      </c>
    </row>
    <row r="295" spans="1:33" x14ac:dyDescent="0.2">
      <c r="A295">
        <v>1</v>
      </c>
      <c r="B295" s="4">
        <v>174.75</v>
      </c>
      <c r="C295" s="9">
        <f t="shared" si="12"/>
        <v>41631.322916665558</v>
      </c>
      <c r="D295" s="7">
        <f>'Standard deviation derivation_1'!D295-'Observed data'!D515</f>
        <v>0.12800000000000011</v>
      </c>
      <c r="E295" s="7">
        <f>'Standard deviation derivation_1'!E295-'Observed data'!E515</f>
        <v>-0.14000000000000057</v>
      </c>
      <c r="F295" s="7">
        <f>'Standard deviation derivation_1'!F295-'Observed data'!F515</f>
        <v>-0.34900000000000375</v>
      </c>
      <c r="G295" s="7">
        <f>'Standard deviation derivation_1'!G295-'Observed data'!G515</f>
        <v>-0.15699999999999648</v>
      </c>
      <c r="H295" s="7">
        <f>'Standard deviation derivation_1'!H295-'Observed data'!H515</f>
        <v>-0.1980000000000004</v>
      </c>
      <c r="I295" s="7">
        <f>'Standard deviation derivation_1'!I295-'Observed data'!I515</f>
        <v>-0.12700000000000244</v>
      </c>
      <c r="J295" s="7">
        <f>'Standard deviation derivation_1'!J295-'Observed data'!J515</f>
        <v>-0.30900000000000105</v>
      </c>
      <c r="K295" s="7">
        <f>'Standard deviation derivation_1'!K295-'Observed data'!K515</f>
        <v>9.7000000000001307E-2</v>
      </c>
      <c r="L295" s="7">
        <v>1</v>
      </c>
      <c r="M295" s="4">
        <v>174.75</v>
      </c>
      <c r="N295" s="9">
        <f t="shared" si="13"/>
        <v>39853.281249999061</v>
      </c>
      <c r="O295" s="7">
        <f>'Standard deviation derivation_1'!O295-'Observed data'!R511</f>
        <v>-6.8999999999995509E-2</v>
      </c>
      <c r="P295" s="7">
        <f>'Standard deviation derivation_1'!P295-'Observed data'!S511</f>
        <v>-0.33299999999999841</v>
      </c>
      <c r="Q295" s="7">
        <f>'Standard deviation derivation_1'!Q295-'Observed data'!T511</f>
        <v>-3.1999999999996476E-2</v>
      </c>
      <c r="R295" s="7">
        <f>'Standard deviation derivation_1'!R295-'Observed data'!U511</f>
        <v>-0.19599999999999795</v>
      </c>
      <c r="S295" s="7">
        <f>'Standard deviation derivation_1'!S295-'Observed data'!V511</f>
        <v>0.26500000000000057</v>
      </c>
      <c r="T295" s="7">
        <f>'Standard deviation derivation_1'!T295-'Observed data'!W511</f>
        <v>-0.79100000000000392</v>
      </c>
      <c r="U295" s="7">
        <f>'Standard deviation derivation_1'!U295-'Observed data'!X511</f>
        <v>-0.23600000000000065</v>
      </c>
      <c r="V295" s="7">
        <f>'Standard deviation derivation_1'!V295-'Observed data'!Y511</f>
        <v>-0.22000000000000242</v>
      </c>
      <c r="X295" s="4">
        <v>174.75</v>
      </c>
      <c r="Y295" s="9">
        <f t="shared" si="14"/>
        <v>36835.656249997162</v>
      </c>
      <c r="Z295" s="33"/>
      <c r="AA295" s="7">
        <f>'Standard deviation derivation_1'!AA295-'Observed data'!AG547</f>
        <v>-0.93599999999999994</v>
      </c>
      <c r="AB295" s="7">
        <f>'Standard deviation derivation_1'!AB295-'Observed data'!AH547</f>
        <v>-0.49099999999999966</v>
      </c>
      <c r="AC295" s="7">
        <f>'Standard deviation derivation_1'!AC295-'Observed data'!AI547</f>
        <v>-0.5990000000000002</v>
      </c>
      <c r="AD295" s="33"/>
      <c r="AE295" s="7">
        <f>'Standard deviation derivation_1'!AE295-'Observed data'!AK547</f>
        <v>-0.65700000000000358</v>
      </c>
      <c r="AF295" s="7">
        <f>'Standard deviation derivation_1'!AF295-'Observed data'!AL547</f>
        <v>-0.29400000000000404</v>
      </c>
      <c r="AG295" s="7">
        <f>'Standard deviation derivation_1'!AG295-'Observed data'!AM547</f>
        <v>-0.25799999999999912</v>
      </c>
    </row>
    <row r="296" spans="1:33" x14ac:dyDescent="0.2">
      <c r="A296">
        <v>1</v>
      </c>
      <c r="B296" s="4">
        <v>175</v>
      </c>
      <c r="C296" s="9">
        <f t="shared" si="12"/>
        <v>41631.326388887777</v>
      </c>
      <c r="D296" s="7">
        <f>'Standard deviation derivation_1'!D296-'Observed data'!D516</f>
        <v>0.13400000000000034</v>
      </c>
      <c r="E296" s="7">
        <f>'Standard deviation derivation_1'!E296-'Observed data'!E516</f>
        <v>-0.15599999999999881</v>
      </c>
      <c r="F296" s="7">
        <f>'Standard deviation derivation_1'!F296-'Observed data'!F516</f>
        <v>-0.34299999999999642</v>
      </c>
      <c r="G296" s="7">
        <f>'Standard deviation derivation_1'!G296-'Observed data'!G516</f>
        <v>-0.15900000000000603</v>
      </c>
      <c r="H296" s="7">
        <f>'Standard deviation derivation_1'!H296-'Observed data'!H516</f>
        <v>-0.2219999999999942</v>
      </c>
      <c r="I296" s="7">
        <f>'Standard deviation derivation_1'!I296-'Observed data'!I516</f>
        <v>-0.125</v>
      </c>
      <c r="J296" s="7">
        <f>'Standard deviation derivation_1'!J296-'Observed data'!J516</f>
        <v>-0.30799999999999983</v>
      </c>
      <c r="K296" s="7">
        <f>'Standard deviation derivation_1'!K296-'Observed data'!K516</f>
        <v>9.2999999999999972E-2</v>
      </c>
      <c r="L296" s="7">
        <v>1</v>
      </c>
      <c r="M296" s="4">
        <v>175</v>
      </c>
      <c r="N296" s="9">
        <f t="shared" si="13"/>
        <v>39853.28472222128</v>
      </c>
      <c r="O296" s="7">
        <f>'Standard deviation derivation_1'!O296-'Observed data'!R512</f>
        <v>-6.1999999999997613E-2</v>
      </c>
      <c r="P296" s="7">
        <f>'Standard deviation derivation_1'!P296-'Observed data'!S512</f>
        <v>-0.31500000000000483</v>
      </c>
      <c r="Q296" s="7">
        <f>'Standard deviation derivation_1'!Q296-'Observed data'!T512</f>
        <v>-2.2999999999999687E-2</v>
      </c>
      <c r="R296" s="7">
        <f>'Standard deviation derivation_1'!R296-'Observed data'!U512</f>
        <v>-0.18499999999999872</v>
      </c>
      <c r="S296" s="7">
        <f>'Standard deviation derivation_1'!S296-'Observed data'!V512</f>
        <v>0.24800000000000466</v>
      </c>
      <c r="T296" s="7">
        <f>'Standard deviation derivation_1'!T296-'Observed data'!W512</f>
        <v>-0.78500000000000369</v>
      </c>
      <c r="U296" s="7">
        <f>'Standard deviation derivation_1'!U296-'Observed data'!X512</f>
        <v>-0.24200000000000088</v>
      </c>
      <c r="V296" s="7">
        <f>'Standard deviation derivation_1'!V296-'Observed data'!Y512</f>
        <v>-0.22599999999999909</v>
      </c>
      <c r="X296" s="4">
        <v>175</v>
      </c>
      <c r="Y296" s="9">
        <f t="shared" si="14"/>
        <v>36835.659722219381</v>
      </c>
      <c r="Z296" s="33"/>
      <c r="AA296" s="7">
        <f>'Standard deviation derivation_1'!AA296-'Observed data'!AG548</f>
        <v>-0.91400000000000148</v>
      </c>
      <c r="AB296" s="7">
        <f>'Standard deviation derivation_1'!AB296-'Observed data'!AH548</f>
        <v>-0.47799999999999443</v>
      </c>
      <c r="AC296" s="7">
        <f>'Standard deviation derivation_1'!AC296-'Observed data'!AI548</f>
        <v>-0.58800000000000097</v>
      </c>
      <c r="AD296" s="33"/>
      <c r="AE296" s="7">
        <f>'Standard deviation derivation_1'!AE296-'Observed data'!AK548</f>
        <v>-0.65999999999999659</v>
      </c>
      <c r="AF296" s="7">
        <f>'Standard deviation derivation_1'!AF296-'Observed data'!AL548</f>
        <v>-0.29899999999999594</v>
      </c>
      <c r="AG296" s="7">
        <f>'Standard deviation derivation_1'!AG296-'Observed data'!AM548</f>
        <v>-0.26399999999999935</v>
      </c>
    </row>
    <row r="297" spans="1:33" x14ac:dyDescent="0.2">
      <c r="A297">
        <v>1</v>
      </c>
      <c r="B297" s="4">
        <v>175.25</v>
      </c>
      <c r="C297" s="9">
        <f t="shared" si="12"/>
        <v>41631.329861109996</v>
      </c>
      <c r="D297" s="7">
        <f>'Standard deviation derivation_1'!D297-'Observed data'!D517</f>
        <v>0.13700000000000045</v>
      </c>
      <c r="E297" s="7">
        <f>'Standard deviation derivation_1'!E297-'Observed data'!E517</f>
        <v>-0.17099999999999937</v>
      </c>
      <c r="F297" s="7">
        <f>'Standard deviation derivation_1'!F297-'Observed data'!F517</f>
        <v>-0.34799999999999898</v>
      </c>
      <c r="G297" s="7">
        <f>'Standard deviation derivation_1'!G297-'Observed data'!G517</f>
        <v>-0.16600000000000392</v>
      </c>
      <c r="H297" s="7">
        <f>'Standard deviation derivation_1'!H297-'Observed data'!H517</f>
        <v>-0.23099999999999454</v>
      </c>
      <c r="I297" s="7">
        <f>'Standard deviation derivation_1'!I297-'Observed data'!I517</f>
        <v>-0.1319999999999979</v>
      </c>
      <c r="J297" s="7">
        <f>'Standard deviation derivation_1'!J297-'Observed data'!J517</f>
        <v>-0.30600000000000094</v>
      </c>
      <c r="K297" s="7">
        <f>'Standard deviation derivation_1'!K297-'Observed data'!K517</f>
        <v>9.100000000000108E-2</v>
      </c>
      <c r="L297" s="7">
        <v>1</v>
      </c>
      <c r="M297" s="4">
        <v>175.25</v>
      </c>
      <c r="N297" s="9">
        <f t="shared" si="13"/>
        <v>39853.288194443499</v>
      </c>
      <c r="O297" s="7">
        <f>'Standard deviation derivation_1'!O297-'Observed data'!R513</f>
        <v>-5.1999999999999602E-2</v>
      </c>
      <c r="P297" s="7">
        <f>'Standard deviation derivation_1'!P297-'Observed data'!S513</f>
        <v>-0.29899999999999949</v>
      </c>
      <c r="Q297" s="7">
        <f>'Standard deviation derivation_1'!Q297-'Observed data'!T513</f>
        <v>-1.2999999999998124E-2</v>
      </c>
      <c r="R297" s="7">
        <f>'Standard deviation derivation_1'!R297-'Observed data'!U513</f>
        <v>-0.16699999999999804</v>
      </c>
      <c r="S297" s="7">
        <f>'Standard deviation derivation_1'!S297-'Observed data'!V513</f>
        <v>0.25400000000000489</v>
      </c>
      <c r="T297" s="7">
        <f>'Standard deviation derivation_1'!T297-'Observed data'!W513</f>
        <v>-0.77400000000000091</v>
      </c>
      <c r="U297" s="7">
        <f>'Standard deviation derivation_1'!U297-'Observed data'!X513</f>
        <v>-0.25900000000000034</v>
      </c>
      <c r="V297" s="7">
        <f>'Standard deviation derivation_1'!V297-'Observed data'!Y513</f>
        <v>-0.23199999999999932</v>
      </c>
      <c r="X297" s="4">
        <v>175.25</v>
      </c>
      <c r="Y297" s="9">
        <f t="shared" si="14"/>
        <v>36835.6631944416</v>
      </c>
      <c r="Z297" s="33"/>
      <c r="AA297" s="7">
        <f>'Standard deviation derivation_1'!AA297-'Observed data'!AG549</f>
        <v>-0.89499999999999602</v>
      </c>
      <c r="AB297" s="7">
        <f>'Standard deviation derivation_1'!AB297-'Observed data'!AH549</f>
        <v>-0.47399999999999665</v>
      </c>
      <c r="AC297" s="7">
        <f>'Standard deviation derivation_1'!AC297-'Observed data'!AI549</f>
        <v>-0.57399999999999807</v>
      </c>
      <c r="AD297" s="33"/>
      <c r="AE297" s="7">
        <f>'Standard deviation derivation_1'!AE297-'Observed data'!AK549</f>
        <v>-0.66400000000000148</v>
      </c>
      <c r="AF297" s="7">
        <f>'Standard deviation derivation_1'!AF297-'Observed data'!AL549</f>
        <v>-0.30000000000000071</v>
      </c>
      <c r="AG297" s="7">
        <f>'Standard deviation derivation_1'!AG297-'Observed data'!AM549</f>
        <v>-0.25700000000000145</v>
      </c>
    </row>
    <row r="298" spans="1:33" x14ac:dyDescent="0.2">
      <c r="A298">
        <v>1</v>
      </c>
      <c r="B298" s="4">
        <v>175.5</v>
      </c>
      <c r="C298" s="9">
        <f t="shared" si="12"/>
        <v>41631.333333332215</v>
      </c>
      <c r="D298" s="7">
        <f>'Standard deviation derivation_1'!D298-'Observed data'!D518</f>
        <v>0.14399999999999835</v>
      </c>
      <c r="E298" s="7">
        <f>'Standard deviation derivation_1'!E298-'Observed data'!E518</f>
        <v>-0.18599999999999994</v>
      </c>
      <c r="F298" s="7">
        <f>'Standard deviation derivation_1'!F298-'Observed data'!F518</f>
        <v>-0.35000000000000142</v>
      </c>
      <c r="G298" s="7">
        <f>'Standard deviation derivation_1'!G298-'Observed data'!G518</f>
        <v>-0.16800000000000637</v>
      </c>
      <c r="H298" s="7">
        <f>'Standard deviation derivation_1'!H298-'Observed data'!H518</f>
        <v>-0.24399999999999977</v>
      </c>
      <c r="I298" s="7">
        <f>'Standard deviation derivation_1'!I298-'Observed data'!I518</f>
        <v>-0.13100000000000023</v>
      </c>
      <c r="J298" s="7">
        <f>'Standard deviation derivation_1'!J298-'Observed data'!J518</f>
        <v>-0.30499999999999972</v>
      </c>
      <c r="K298" s="7">
        <f>'Standard deviation derivation_1'!K298-'Observed data'!K518</f>
        <v>8.6999999999999744E-2</v>
      </c>
      <c r="L298" s="7">
        <v>1</v>
      </c>
      <c r="M298" s="4">
        <v>175.5</v>
      </c>
      <c r="N298" s="9">
        <f t="shared" si="13"/>
        <v>39853.291666665718</v>
      </c>
      <c r="O298" s="7">
        <f>'Standard deviation derivation_1'!O298-'Observed data'!R514</f>
        <v>-5.3999999999994941E-2</v>
      </c>
      <c r="P298" s="7">
        <f>'Standard deviation derivation_1'!P298-'Observed data'!S514</f>
        <v>-0.28399999999999892</v>
      </c>
      <c r="Q298" s="7">
        <f>'Standard deviation derivation_1'!Q298-'Observed data'!T514</f>
        <v>0</v>
      </c>
      <c r="R298" s="7">
        <f>'Standard deviation derivation_1'!R298-'Observed data'!U514</f>
        <v>-0.15700000000000003</v>
      </c>
      <c r="S298" s="7">
        <f>'Standard deviation derivation_1'!S298-'Observed data'!V514</f>
        <v>0.24800000000000466</v>
      </c>
      <c r="T298" s="7">
        <f>'Standard deviation derivation_1'!T298-'Observed data'!W514</f>
        <v>-0.76399999999999579</v>
      </c>
      <c r="U298" s="7">
        <f>'Standard deviation derivation_1'!U298-'Observed data'!X514</f>
        <v>-0.2710000000000008</v>
      </c>
      <c r="V298" s="7">
        <f>'Standard deviation derivation_1'!V298-'Observed data'!Y514</f>
        <v>-0.23900000000000077</v>
      </c>
      <c r="X298" s="4">
        <v>175.5</v>
      </c>
      <c r="Y298" s="9">
        <f t="shared" si="14"/>
        <v>36835.666666663819</v>
      </c>
      <c r="Z298" s="33"/>
      <c r="AA298" s="7">
        <f>'Standard deviation derivation_1'!AA298-'Observed data'!AG550</f>
        <v>-0.87800000000000011</v>
      </c>
      <c r="AB298" s="7">
        <f>'Standard deviation derivation_1'!AB298-'Observed data'!AH550</f>
        <v>-0.46300000000000097</v>
      </c>
      <c r="AC298" s="7">
        <f>'Standard deviation derivation_1'!AC298-'Observed data'!AI550</f>
        <v>-0.56099999999999994</v>
      </c>
      <c r="AD298" s="33"/>
      <c r="AE298" s="7">
        <f>'Standard deviation derivation_1'!AE298-'Observed data'!AK550</f>
        <v>-0.66799999999999926</v>
      </c>
      <c r="AF298" s="7">
        <f>'Standard deviation derivation_1'!AF298-'Observed data'!AL550</f>
        <v>-0.30399999999999849</v>
      </c>
      <c r="AG298" s="7">
        <f>'Standard deviation derivation_1'!AG298-'Observed data'!AM550</f>
        <v>-0.26399999999999935</v>
      </c>
    </row>
    <row r="299" spans="1:33" x14ac:dyDescent="0.2">
      <c r="A299">
        <v>1</v>
      </c>
      <c r="B299" s="4">
        <v>175.75</v>
      </c>
      <c r="C299" s="9">
        <f t="shared" si="12"/>
        <v>41631.336805554434</v>
      </c>
      <c r="D299" s="7">
        <f>'Standard deviation derivation_1'!D299-'Observed data'!D519</f>
        <v>0.12400000000000233</v>
      </c>
      <c r="E299" s="7">
        <f>'Standard deviation derivation_1'!E299-'Observed data'!E519</f>
        <v>-0.20100000000000051</v>
      </c>
      <c r="F299" s="7">
        <f>'Standard deviation derivation_1'!F299-'Observed data'!F519</f>
        <v>-0.35000000000000142</v>
      </c>
      <c r="G299" s="7">
        <f>'Standard deviation derivation_1'!G299-'Observed data'!G519</f>
        <v>-0.17099999999999937</v>
      </c>
      <c r="H299" s="7">
        <f>'Standard deviation derivation_1'!H299-'Observed data'!H519</f>
        <v>-0.25799999999999557</v>
      </c>
      <c r="I299" s="7">
        <f>'Standard deviation derivation_1'!I299-'Observed data'!I519</f>
        <v>-0.13299999999999557</v>
      </c>
      <c r="J299" s="7">
        <f>'Standard deviation derivation_1'!J299-'Observed data'!J519</f>
        <v>-0.3019999999999996</v>
      </c>
      <c r="K299" s="7">
        <f>'Standard deviation derivation_1'!K299-'Observed data'!K519</f>
        <v>8.2000000000000739E-2</v>
      </c>
      <c r="L299" s="7">
        <v>1</v>
      </c>
      <c r="M299" s="4">
        <v>175.75</v>
      </c>
      <c r="N299" s="9">
        <f t="shared" si="13"/>
        <v>39853.295138887937</v>
      </c>
      <c r="O299" s="7">
        <f>'Standard deviation derivation_1'!O299-'Observed data'!R515</f>
        <v>-5.1999999999999602E-2</v>
      </c>
      <c r="P299" s="7">
        <f>'Standard deviation derivation_1'!P299-'Observed data'!S515</f>
        <v>-0.26700000000000301</v>
      </c>
      <c r="Q299" s="7">
        <f>'Standard deviation derivation_1'!Q299-'Observed data'!T515</f>
        <v>9.0000000000003411E-3</v>
      </c>
      <c r="R299" s="7">
        <f>'Standard deviation derivation_1'!R299-'Observed data'!U515</f>
        <v>-0.1440000000000019</v>
      </c>
      <c r="S299" s="7">
        <f>'Standard deviation derivation_1'!S299-'Observed data'!V515</f>
        <v>0.24800000000000466</v>
      </c>
      <c r="T299" s="7">
        <f>'Standard deviation derivation_1'!T299-'Observed data'!W515</f>
        <v>-0.75600000000000023</v>
      </c>
      <c r="U299" s="7">
        <f>'Standard deviation derivation_1'!U299-'Observed data'!X515</f>
        <v>-0.28400000000000247</v>
      </c>
      <c r="V299" s="7">
        <f>'Standard deviation derivation_1'!V299-'Observed data'!Y515</f>
        <v>-0.24500000000000099</v>
      </c>
      <c r="X299" s="4">
        <v>175.75</v>
      </c>
      <c r="Y299" s="9">
        <f t="shared" si="14"/>
        <v>36835.670138886038</v>
      </c>
      <c r="Z299" s="33"/>
      <c r="AA299" s="7">
        <f>'Standard deviation derivation_1'!AA299-'Observed data'!AG551</f>
        <v>-0.85800000000000409</v>
      </c>
      <c r="AB299" s="7">
        <f>'Standard deviation derivation_1'!AB299-'Observed data'!AH551</f>
        <v>-0.45499999999999829</v>
      </c>
      <c r="AC299" s="7">
        <f>'Standard deviation derivation_1'!AC299-'Observed data'!AI551</f>
        <v>-0.56200000000000117</v>
      </c>
      <c r="AD299" s="33"/>
      <c r="AE299" s="7">
        <f>'Standard deviation derivation_1'!AE299-'Observed data'!AK551</f>
        <v>-0.67199999999999704</v>
      </c>
      <c r="AF299" s="7">
        <f>'Standard deviation derivation_1'!AF299-'Observed data'!AL551</f>
        <v>-0.3089999999999975</v>
      </c>
      <c r="AG299" s="7">
        <f>'Standard deviation derivation_1'!AG299-'Observed data'!AM551</f>
        <v>-0.26299999999999812</v>
      </c>
    </row>
    <row r="300" spans="1:33" x14ac:dyDescent="0.2">
      <c r="A300">
        <v>1</v>
      </c>
      <c r="B300" s="4">
        <v>176</v>
      </c>
      <c r="C300" s="9">
        <f t="shared" si="12"/>
        <v>41631.340277776653</v>
      </c>
      <c r="D300" s="7">
        <f>'Standard deviation derivation_1'!D300-'Observed data'!D520</f>
        <v>0.11599999999999966</v>
      </c>
      <c r="E300" s="7">
        <f>'Standard deviation derivation_1'!E300-'Observed data'!E520</f>
        <v>-0.21399999999999864</v>
      </c>
      <c r="F300" s="7">
        <f>'Standard deviation derivation_1'!F300-'Observed data'!F520</f>
        <v>-0.3539999999999992</v>
      </c>
      <c r="G300" s="7">
        <f>'Standard deviation derivation_1'!G300-'Observed data'!G520</f>
        <v>-0.17600000000000193</v>
      </c>
      <c r="H300" s="7">
        <f>'Standard deviation derivation_1'!H300-'Observed data'!H520</f>
        <v>-0.27799999999999869</v>
      </c>
      <c r="I300" s="7">
        <f>'Standard deviation derivation_1'!I300-'Observed data'!I520</f>
        <v>-0.13799999999999812</v>
      </c>
      <c r="J300" s="7">
        <f>'Standard deviation derivation_1'!J300-'Observed data'!J520</f>
        <v>-0.30000000000000071</v>
      </c>
      <c r="K300" s="7">
        <f>'Standard deviation derivation_1'!K300-'Observed data'!K520</f>
        <v>7.6999999999998181E-2</v>
      </c>
      <c r="L300" s="7">
        <v>1</v>
      </c>
      <c r="M300" s="4">
        <v>176</v>
      </c>
      <c r="N300" s="9">
        <f t="shared" si="13"/>
        <v>39853.298611110156</v>
      </c>
      <c r="O300" s="7">
        <f>'Standard deviation derivation_1'!O300-'Observed data'!R516</f>
        <v>-5.1999999999999602E-2</v>
      </c>
      <c r="P300" s="7">
        <f>'Standard deviation derivation_1'!P300-'Observed data'!S516</f>
        <v>-0.25099999999999767</v>
      </c>
      <c r="Q300" s="7">
        <f>'Standard deviation derivation_1'!Q300-'Observed data'!T516</f>
        <v>2.4999999999998579E-2</v>
      </c>
      <c r="R300" s="7">
        <f>'Standard deviation derivation_1'!R300-'Observed data'!U516</f>
        <v>-0.13299999999999912</v>
      </c>
      <c r="S300" s="7">
        <f>'Standard deviation derivation_1'!S300-'Observed data'!V516</f>
        <v>0.25400000000000489</v>
      </c>
      <c r="T300" s="7">
        <f>'Standard deviation derivation_1'!T300-'Observed data'!W516</f>
        <v>-0.74399999999999977</v>
      </c>
      <c r="U300" s="7">
        <f>'Standard deviation derivation_1'!U300-'Observed data'!X516</f>
        <v>-0.3019999999999996</v>
      </c>
      <c r="V300" s="7">
        <f>'Standard deviation derivation_1'!V300-'Observed data'!Y516</f>
        <v>-0.25100000000000122</v>
      </c>
      <c r="X300" s="4">
        <v>176</v>
      </c>
      <c r="Y300" s="9">
        <f t="shared" si="14"/>
        <v>36835.673611108257</v>
      </c>
      <c r="Z300" s="33"/>
      <c r="AA300" s="7">
        <f>'Standard deviation derivation_1'!AA300-'Observed data'!AG552</f>
        <v>-0.84100000000000108</v>
      </c>
      <c r="AB300" s="7">
        <f>'Standard deviation derivation_1'!AB300-'Observed data'!AH552</f>
        <v>-0.43900000000000006</v>
      </c>
      <c r="AC300" s="7">
        <f>'Standard deviation derivation_1'!AC300-'Observed data'!AI552</f>
        <v>-0.5519999999999996</v>
      </c>
      <c r="AD300" s="33"/>
      <c r="AE300" s="7">
        <f>'Standard deviation derivation_1'!AE300-'Observed data'!AK552</f>
        <v>-0.67800000000000438</v>
      </c>
      <c r="AF300" s="7">
        <f>'Standard deviation derivation_1'!AF300-'Observed data'!AL552</f>
        <v>-0.30499999999999972</v>
      </c>
      <c r="AG300" s="7">
        <f>'Standard deviation derivation_1'!AG300-'Observed data'!AM552</f>
        <v>-0.26800000000000068</v>
      </c>
    </row>
    <row r="301" spans="1:33" x14ac:dyDescent="0.2">
      <c r="A301">
        <v>1</v>
      </c>
      <c r="B301" s="4">
        <v>176.25</v>
      </c>
      <c r="C301" s="9">
        <f t="shared" si="12"/>
        <v>41631.343749998872</v>
      </c>
      <c r="D301" s="7">
        <f>'Standard deviation derivation_1'!D301-'Observed data'!D521</f>
        <v>0.12300000000000466</v>
      </c>
      <c r="E301" s="7">
        <f>'Standard deviation derivation_1'!E301-'Observed data'!E521</f>
        <v>-0.22800000000000153</v>
      </c>
      <c r="F301" s="7">
        <f>'Standard deviation derivation_1'!F301-'Observed data'!F521</f>
        <v>-0.36299999999999955</v>
      </c>
      <c r="G301" s="7">
        <f>'Standard deviation derivation_1'!G301-'Observed data'!G521</f>
        <v>-0.17799999999999727</v>
      </c>
      <c r="H301" s="7">
        <f>'Standard deviation derivation_1'!H301-'Observed data'!H521</f>
        <v>-0.29500000000000171</v>
      </c>
      <c r="I301" s="7">
        <f>'Standard deviation derivation_1'!I301-'Observed data'!I521</f>
        <v>-0.14200000000000301</v>
      </c>
      <c r="J301" s="7">
        <f>'Standard deviation derivation_1'!J301-'Observed data'!J521</f>
        <v>-0.29799999999999827</v>
      </c>
      <c r="K301" s="7">
        <f>'Standard deviation derivation_1'!K301-'Observed data'!K521</f>
        <v>7.400000000000162E-2</v>
      </c>
      <c r="L301" s="7">
        <v>1</v>
      </c>
      <c r="M301" s="4">
        <v>176.25</v>
      </c>
      <c r="N301" s="9">
        <f t="shared" si="13"/>
        <v>39853.302083332375</v>
      </c>
      <c r="O301" s="7">
        <f>'Standard deviation derivation_1'!O301-'Observed data'!R517</f>
        <v>-4.2999999999999261E-2</v>
      </c>
      <c r="P301" s="7">
        <f>'Standard deviation derivation_1'!P301-'Observed data'!S517</f>
        <v>-0.23600000000000421</v>
      </c>
      <c r="Q301" s="7">
        <f>'Standard deviation derivation_1'!Q301-'Observed data'!T517</f>
        <v>3.5000000000000142E-2</v>
      </c>
      <c r="R301" s="7">
        <f>'Standard deviation derivation_1'!R301-'Observed data'!U517</f>
        <v>-0.12099999999999866</v>
      </c>
      <c r="S301" s="7">
        <f>'Standard deviation derivation_1'!S301-'Observed data'!V517</f>
        <v>0.29800000000000182</v>
      </c>
      <c r="T301" s="7">
        <f>'Standard deviation derivation_1'!T301-'Observed data'!W517</f>
        <v>-0.72599999999999909</v>
      </c>
      <c r="U301" s="7">
        <f>'Standard deviation derivation_1'!U301-'Observed data'!X517</f>
        <v>-0.31799999999999784</v>
      </c>
      <c r="V301" s="7">
        <f>'Standard deviation derivation_1'!V301-'Observed data'!Y517</f>
        <v>-0.25799999999999912</v>
      </c>
      <c r="X301" s="4">
        <v>176.25</v>
      </c>
      <c r="Y301" s="9">
        <f t="shared" si="14"/>
        <v>36835.677083330476</v>
      </c>
      <c r="Z301" s="33"/>
      <c r="AA301" s="7">
        <f>'Standard deviation derivation_1'!AA301-'Observed data'!AG553</f>
        <v>-0.8230000000000004</v>
      </c>
      <c r="AB301" s="7">
        <f>'Standard deviation derivation_1'!AB301-'Observed data'!AH553</f>
        <v>-0.43699999999999761</v>
      </c>
      <c r="AC301" s="7">
        <f>'Standard deviation derivation_1'!AC301-'Observed data'!AI553</f>
        <v>-0.55100000000000193</v>
      </c>
      <c r="AD301" s="33"/>
      <c r="AE301" s="7">
        <f>'Standard deviation derivation_1'!AE301-'Observed data'!AK553</f>
        <v>-0.68699999999999761</v>
      </c>
      <c r="AF301" s="7">
        <f>'Standard deviation derivation_1'!AF301-'Observed data'!AL553</f>
        <v>-0.30700000000000216</v>
      </c>
      <c r="AG301" s="7">
        <f>'Standard deviation derivation_1'!AG301-'Observed data'!AM553</f>
        <v>-0.25700000000000145</v>
      </c>
    </row>
    <row r="302" spans="1:33" x14ac:dyDescent="0.2">
      <c r="A302">
        <v>1</v>
      </c>
      <c r="B302" s="4">
        <v>176.5</v>
      </c>
      <c r="C302" s="9">
        <f t="shared" si="12"/>
        <v>41631.347222221091</v>
      </c>
      <c r="D302" s="7">
        <f>'Standard deviation derivation_1'!D302-'Observed data'!D522</f>
        <v>0.12400000000000233</v>
      </c>
      <c r="E302" s="7">
        <f>'Standard deviation derivation_1'!E302-'Observed data'!E522</f>
        <v>-0.24000000000000199</v>
      </c>
      <c r="F302" s="7">
        <f>'Standard deviation derivation_1'!F302-'Observed data'!F522</f>
        <v>-0.35500000000000398</v>
      </c>
      <c r="G302" s="7">
        <f>'Standard deviation derivation_1'!G302-'Observed data'!G522</f>
        <v>-0.1839999999999975</v>
      </c>
      <c r="H302" s="7">
        <f>'Standard deviation derivation_1'!H302-'Observed data'!H522</f>
        <v>-0.31199999999999761</v>
      </c>
      <c r="I302" s="7">
        <f>'Standard deviation derivation_1'!I302-'Observed data'!I522</f>
        <v>-0.14699999999999847</v>
      </c>
      <c r="J302" s="7">
        <f>'Standard deviation derivation_1'!J302-'Observed data'!J522</f>
        <v>-0.29699999999999704</v>
      </c>
      <c r="K302" s="7">
        <f>'Standard deviation derivation_1'!K302-'Observed data'!K522</f>
        <v>6.8999999999999062E-2</v>
      </c>
      <c r="L302" s="7">
        <v>1</v>
      </c>
      <c r="M302" s="4">
        <v>176.5</v>
      </c>
      <c r="N302" s="9">
        <f t="shared" si="13"/>
        <v>39853.305555554594</v>
      </c>
      <c r="O302" s="7">
        <f>'Standard deviation derivation_1'!O302-'Observed data'!R518</f>
        <v>-4.0999999999996817E-2</v>
      </c>
      <c r="P302" s="7">
        <f>'Standard deviation derivation_1'!P302-'Observed data'!S518</f>
        <v>-0.21900000000000119</v>
      </c>
      <c r="Q302" s="7">
        <f>'Standard deviation derivation_1'!Q302-'Observed data'!T518</f>
        <v>3.9000000000001478E-2</v>
      </c>
      <c r="R302" s="7">
        <f>'Standard deviation derivation_1'!R302-'Observed data'!U518</f>
        <v>-0.11299999999999955</v>
      </c>
      <c r="S302" s="7">
        <f>'Standard deviation derivation_1'!S302-'Observed data'!V518</f>
        <v>0.32700000000000529</v>
      </c>
      <c r="T302" s="7">
        <f>'Standard deviation derivation_1'!T302-'Observed data'!W518</f>
        <v>-0.71399999999999864</v>
      </c>
      <c r="U302" s="7">
        <f>'Standard deviation derivation_1'!U302-'Observed data'!X518</f>
        <v>-0.33500000000000085</v>
      </c>
      <c r="V302" s="7">
        <f>'Standard deviation derivation_1'!V302-'Observed data'!Y518</f>
        <v>-0.26500000000000057</v>
      </c>
      <c r="X302" s="4">
        <v>176.5</v>
      </c>
      <c r="Y302" s="9">
        <f t="shared" si="14"/>
        <v>36835.680555552695</v>
      </c>
      <c r="Z302" s="33"/>
      <c r="AA302" s="7">
        <f>'Standard deviation derivation_1'!AA302-'Observed data'!AG554</f>
        <v>-0.80399999999999494</v>
      </c>
      <c r="AB302" s="7">
        <f>'Standard deviation derivation_1'!AB302-'Observed data'!AH554</f>
        <v>-0.42399999999999949</v>
      </c>
      <c r="AC302" s="7">
        <f>'Standard deviation derivation_1'!AC302-'Observed data'!AI554</f>
        <v>-0.53900000000000148</v>
      </c>
      <c r="AD302" s="33"/>
      <c r="AE302" s="7">
        <f>'Standard deviation derivation_1'!AE302-'Observed data'!AK554</f>
        <v>-0.69999999999999574</v>
      </c>
      <c r="AF302" s="7">
        <f>'Standard deviation derivation_1'!AF302-'Observed data'!AL554</f>
        <v>-0.31199999999999761</v>
      </c>
      <c r="AG302" s="7">
        <f>'Standard deviation derivation_1'!AG302-'Observed data'!AM554</f>
        <v>-0.26500000000000057</v>
      </c>
    </row>
    <row r="303" spans="1:33" x14ac:dyDescent="0.2">
      <c r="A303">
        <v>1</v>
      </c>
      <c r="B303" s="4">
        <v>176.75</v>
      </c>
      <c r="C303" s="9">
        <f t="shared" si="12"/>
        <v>41631.35069444331</v>
      </c>
      <c r="D303" s="7">
        <f>'Standard deviation derivation_1'!D303-'Observed data'!D523</f>
        <v>0.11700000000000443</v>
      </c>
      <c r="E303" s="7">
        <f>'Standard deviation derivation_1'!E303-'Observed data'!E523</f>
        <v>-0.25099999999999767</v>
      </c>
      <c r="F303" s="7">
        <f>'Standard deviation derivation_1'!F303-'Observed data'!F523</f>
        <v>-0.36399999999999721</v>
      </c>
      <c r="G303" s="7">
        <f>'Standard deviation derivation_1'!G303-'Observed data'!G523</f>
        <v>-0.18900000000000006</v>
      </c>
      <c r="H303" s="7">
        <f>'Standard deviation derivation_1'!H303-'Observed data'!H523</f>
        <v>-0.30400000000000205</v>
      </c>
      <c r="I303" s="7">
        <f>'Standard deviation derivation_1'!I303-'Observed data'!I523</f>
        <v>-0.15100000000000335</v>
      </c>
      <c r="J303" s="7">
        <f>'Standard deviation derivation_1'!J303-'Observed data'!J523</f>
        <v>-0.29300000000000281</v>
      </c>
      <c r="K303" s="7">
        <f>'Standard deviation derivation_1'!K303-'Observed data'!K523</f>
        <v>6.4999999999997726E-2</v>
      </c>
      <c r="L303" s="7">
        <v>1</v>
      </c>
      <c r="M303" s="4">
        <v>176.75</v>
      </c>
      <c r="N303" s="9">
        <f t="shared" si="13"/>
        <v>39853.309027776813</v>
      </c>
      <c r="O303" s="7">
        <f>'Standard deviation derivation_1'!O303-'Observed data'!R519</f>
        <v>-4.0999999999996817E-2</v>
      </c>
      <c r="P303" s="7">
        <f>'Standard deviation derivation_1'!P303-'Observed data'!S519</f>
        <v>-0.20499999999999829</v>
      </c>
      <c r="Q303" s="7">
        <f>'Standard deviation derivation_1'!Q303-'Observed data'!T519</f>
        <v>5.0000000000000711E-2</v>
      </c>
      <c r="R303" s="7">
        <f>'Standard deviation derivation_1'!R303-'Observed data'!U519</f>
        <v>-9.7999999999998977E-2</v>
      </c>
      <c r="S303" s="7">
        <f>'Standard deviation derivation_1'!S303-'Observed data'!V519</f>
        <v>0.30400000000000205</v>
      </c>
      <c r="T303" s="7">
        <f>'Standard deviation derivation_1'!T303-'Observed data'!W519</f>
        <v>-0.70000000000000284</v>
      </c>
      <c r="U303" s="7">
        <f>'Standard deviation derivation_1'!U303-'Observed data'!X519</f>
        <v>-0.35600000000000165</v>
      </c>
      <c r="V303" s="7">
        <f>'Standard deviation derivation_1'!V303-'Observed data'!Y519</f>
        <v>-0.27299999999999969</v>
      </c>
      <c r="X303" s="4">
        <v>176.75</v>
      </c>
      <c r="Y303" s="9">
        <f t="shared" si="14"/>
        <v>36835.684027774914</v>
      </c>
      <c r="Z303" s="33"/>
      <c r="AA303" s="7">
        <f>'Standard deviation derivation_1'!AA303-'Observed data'!AG555</f>
        <v>-0.79200000000000159</v>
      </c>
      <c r="AB303" s="7">
        <f>'Standard deviation derivation_1'!AB303-'Observed data'!AH555</f>
        <v>-0.40699999999999648</v>
      </c>
      <c r="AC303" s="7">
        <f>'Standard deviation derivation_1'!AC303-'Observed data'!AI555</f>
        <v>-0.52800000000000225</v>
      </c>
      <c r="AD303" s="33"/>
      <c r="AE303" s="7">
        <f>'Standard deviation derivation_1'!AE303-'Observed data'!AK555</f>
        <v>-0.71400000000000574</v>
      </c>
      <c r="AF303" s="7">
        <f>'Standard deviation derivation_1'!AF303-'Observed data'!AL555</f>
        <v>-0.31699999999999662</v>
      </c>
      <c r="AG303" s="7">
        <f>'Standard deviation derivation_1'!AG303-'Observed data'!AM555</f>
        <v>-0.2759999999999998</v>
      </c>
    </row>
    <row r="304" spans="1:33" x14ac:dyDescent="0.2">
      <c r="A304">
        <v>1</v>
      </c>
      <c r="B304" s="4">
        <v>177</v>
      </c>
      <c r="C304" s="9">
        <f t="shared" si="12"/>
        <v>41631.354166665529</v>
      </c>
      <c r="D304" s="7">
        <f>'Standard deviation derivation_1'!D304-'Observed data'!D524</f>
        <v>0.11500000000000199</v>
      </c>
      <c r="E304" s="7">
        <f>'Standard deviation derivation_1'!E304-'Observed data'!E524</f>
        <v>-0.26200000000000045</v>
      </c>
      <c r="F304" s="7">
        <f>'Standard deviation derivation_1'!F304-'Observed data'!F524</f>
        <v>-0.37199999999999989</v>
      </c>
      <c r="G304" s="7">
        <f>'Standard deviation derivation_1'!G304-'Observed data'!G524</f>
        <v>-0.20199999999999818</v>
      </c>
      <c r="H304" s="7">
        <f>'Standard deviation derivation_1'!H304-'Observed data'!H524</f>
        <v>-0.32099999999999795</v>
      </c>
      <c r="I304" s="7">
        <f>'Standard deviation derivation_1'!I304-'Observed data'!I524</f>
        <v>-0.16199999999999903</v>
      </c>
      <c r="J304" s="7">
        <f>'Standard deviation derivation_1'!J304-'Observed data'!J524</f>
        <v>-0.29199999999999804</v>
      </c>
      <c r="K304" s="7">
        <f>'Standard deviation derivation_1'!K304-'Observed data'!K524</f>
        <v>5.7999999999999829E-2</v>
      </c>
      <c r="L304" s="7">
        <v>1</v>
      </c>
      <c r="M304" s="4">
        <v>177</v>
      </c>
      <c r="N304" s="9">
        <f t="shared" si="13"/>
        <v>39853.312499999032</v>
      </c>
      <c r="O304" s="7">
        <f>'Standard deviation derivation_1'!O304-'Observed data'!R520</f>
        <v>-2.8999999999996362E-2</v>
      </c>
      <c r="P304" s="7">
        <f>'Standard deviation derivation_1'!P304-'Observed data'!S520</f>
        <v>-0.1910000000000025</v>
      </c>
      <c r="Q304" s="7">
        <f>'Standard deviation derivation_1'!Q304-'Observed data'!T520</f>
        <v>6.1999999999997613E-2</v>
      </c>
      <c r="R304" s="7">
        <f>'Standard deviation derivation_1'!R304-'Observed data'!U520</f>
        <v>-8.9999999999999858E-2</v>
      </c>
      <c r="S304" s="7">
        <f>'Standard deviation derivation_1'!S304-'Observed data'!V520</f>
        <v>0.30400000000000205</v>
      </c>
      <c r="T304" s="7">
        <f>'Standard deviation derivation_1'!T304-'Observed data'!W520</f>
        <v>-0.68199999999999505</v>
      </c>
      <c r="U304" s="7">
        <f>'Standard deviation derivation_1'!U304-'Observed data'!X520</f>
        <v>-0.37600000000000122</v>
      </c>
      <c r="V304" s="7">
        <f>'Standard deviation derivation_1'!V304-'Observed data'!Y520</f>
        <v>-0.28200000000000003</v>
      </c>
      <c r="X304" s="4">
        <v>177</v>
      </c>
      <c r="Y304" s="9">
        <f t="shared" si="14"/>
        <v>36835.687499997133</v>
      </c>
      <c r="Z304" s="33"/>
      <c r="AA304" s="7">
        <f>'Standard deviation derivation_1'!AA304-'Observed data'!AG556</f>
        <v>-0.77400000000000091</v>
      </c>
      <c r="AB304" s="7">
        <f>'Standard deviation derivation_1'!AB304-'Observed data'!AH556</f>
        <v>-0.39300000000000068</v>
      </c>
      <c r="AC304" s="7">
        <f>'Standard deviation derivation_1'!AC304-'Observed data'!AI556</f>
        <v>-0.52999999999999758</v>
      </c>
      <c r="AD304" s="33"/>
      <c r="AE304" s="7">
        <f>'Standard deviation derivation_1'!AE304-'Observed data'!AK556</f>
        <v>-0.72399999999999665</v>
      </c>
      <c r="AF304" s="7">
        <f>'Standard deviation derivation_1'!AF304-'Observed data'!AL556</f>
        <v>-0.31500000000000483</v>
      </c>
      <c r="AG304" s="7">
        <f>'Standard deviation derivation_1'!AG304-'Observed data'!AM556</f>
        <v>-0.2759999999999998</v>
      </c>
    </row>
    <row r="305" spans="1:33" x14ac:dyDescent="0.2">
      <c r="A305">
        <v>1</v>
      </c>
      <c r="B305" s="4">
        <v>177.25</v>
      </c>
      <c r="C305" s="9">
        <f t="shared" si="12"/>
        <v>41631.357638887748</v>
      </c>
      <c r="D305" s="7">
        <f>'Standard deviation derivation_1'!D305-'Observed data'!D525</f>
        <v>0.11200000000000188</v>
      </c>
      <c r="E305" s="7">
        <f>'Standard deviation derivation_1'!E305-'Observed data'!E525</f>
        <v>-0.27400000000000091</v>
      </c>
      <c r="F305" s="7">
        <f>'Standard deviation derivation_1'!F305-'Observed data'!F525</f>
        <v>-0.37199999999999989</v>
      </c>
      <c r="G305" s="7">
        <f>'Standard deviation derivation_1'!G305-'Observed data'!G525</f>
        <v>-0.20499999999999829</v>
      </c>
      <c r="H305" s="7">
        <f>'Standard deviation derivation_1'!H305-'Observed data'!H525</f>
        <v>-0.3230000000000004</v>
      </c>
      <c r="I305" s="7">
        <f>'Standard deviation derivation_1'!I305-'Observed data'!I525</f>
        <v>-0.16900000000000404</v>
      </c>
      <c r="J305" s="7">
        <f>'Standard deviation derivation_1'!J305-'Observed data'!J525</f>
        <v>-0.29199999999999804</v>
      </c>
      <c r="K305" s="7">
        <f>'Standard deviation derivation_1'!K305-'Observed data'!K525</f>
        <v>5.4000000000002046E-2</v>
      </c>
      <c r="L305" s="7">
        <v>1</v>
      </c>
      <c r="M305" s="4">
        <v>177.25</v>
      </c>
      <c r="N305" s="9">
        <f t="shared" si="13"/>
        <v>39853.315972221251</v>
      </c>
      <c r="O305" s="7">
        <f>'Standard deviation derivation_1'!O305-'Observed data'!R521</f>
        <v>-2.8999999999996362E-2</v>
      </c>
      <c r="P305" s="7">
        <f>'Standard deviation derivation_1'!P305-'Observed data'!S521</f>
        <v>-0.1769999999999996</v>
      </c>
      <c r="Q305" s="7">
        <f>'Standard deviation derivation_1'!Q305-'Observed data'!T521</f>
        <v>7.1000000000001506E-2</v>
      </c>
      <c r="R305" s="7">
        <f>'Standard deviation derivation_1'!R305-'Observed data'!U521</f>
        <v>-7.9999999999998295E-2</v>
      </c>
      <c r="S305" s="7">
        <f>'Standard deviation derivation_1'!S305-'Observed data'!V521</f>
        <v>0.30400000000000205</v>
      </c>
      <c r="T305" s="7">
        <f>'Standard deviation derivation_1'!T305-'Observed data'!W521</f>
        <v>-0.66599999999999682</v>
      </c>
      <c r="U305" s="7">
        <f>'Standard deviation derivation_1'!U305-'Observed data'!X521</f>
        <v>-0.39699999999999847</v>
      </c>
      <c r="V305" s="7">
        <f>'Standard deviation derivation_1'!V305-'Observed data'!Y521</f>
        <v>-0.29199999999999804</v>
      </c>
      <c r="X305" s="4">
        <v>177.25</v>
      </c>
      <c r="Y305" s="9">
        <f t="shared" si="14"/>
        <v>36835.690972219352</v>
      </c>
      <c r="Z305" s="33"/>
      <c r="AA305" s="7">
        <f>'Standard deviation derivation_1'!AA305-'Observed data'!AG557</f>
        <v>-0.76500000000000057</v>
      </c>
      <c r="AB305" s="7">
        <f>'Standard deviation derivation_1'!AB305-'Observed data'!AH557</f>
        <v>-0.38399999999999324</v>
      </c>
      <c r="AC305" s="7">
        <f>'Standard deviation derivation_1'!AC305-'Observed data'!AI557</f>
        <v>-0.5210000000000008</v>
      </c>
      <c r="AD305" s="33"/>
      <c r="AE305" s="7">
        <f>'Standard deviation derivation_1'!AE305-'Observed data'!AK557</f>
        <v>-0.74000000000000199</v>
      </c>
      <c r="AF305" s="7">
        <f>'Standard deviation derivation_1'!AF305-'Observed data'!AL557</f>
        <v>-0.31799999999999784</v>
      </c>
      <c r="AG305" s="7">
        <f>'Standard deviation derivation_1'!AG305-'Observed data'!AM557</f>
        <v>-0.27499999999999858</v>
      </c>
    </row>
    <row r="306" spans="1:33" x14ac:dyDescent="0.2">
      <c r="A306">
        <v>1</v>
      </c>
      <c r="B306" s="4">
        <v>177.5</v>
      </c>
      <c r="C306" s="9">
        <f t="shared" si="12"/>
        <v>41631.361111109967</v>
      </c>
      <c r="D306" s="7">
        <f>'Standard deviation derivation_1'!D306-'Observed data'!D526</f>
        <v>0.10999999999999943</v>
      </c>
      <c r="E306" s="7">
        <f>'Standard deviation derivation_1'!E306-'Observed data'!E526</f>
        <v>-0.28300000000000125</v>
      </c>
      <c r="F306" s="7">
        <f>'Standard deviation derivation_1'!F306-'Observed data'!F526</f>
        <v>-0.3819999999999979</v>
      </c>
      <c r="G306" s="7">
        <f>'Standard deviation derivation_1'!G306-'Observed data'!G526</f>
        <v>-0.21300000000000097</v>
      </c>
      <c r="H306" s="7">
        <f>'Standard deviation derivation_1'!H306-'Observed data'!H526</f>
        <v>-0.33500000000000085</v>
      </c>
      <c r="I306" s="7">
        <f>'Standard deviation derivation_1'!I306-'Observed data'!I526</f>
        <v>-0.18099999999999739</v>
      </c>
      <c r="J306" s="7">
        <f>'Standard deviation derivation_1'!J306-'Observed data'!J526</f>
        <v>-0.29200000000000159</v>
      </c>
      <c r="K306" s="7">
        <f>'Standard deviation derivation_1'!K306-'Observed data'!K526</f>
        <v>4.7000000000000597E-2</v>
      </c>
      <c r="L306" s="7">
        <v>1</v>
      </c>
      <c r="M306" s="4">
        <v>177.5</v>
      </c>
      <c r="N306" s="9">
        <f t="shared" si="13"/>
        <v>39853.31944444347</v>
      </c>
      <c r="O306" s="7">
        <f>'Standard deviation derivation_1'!O306-'Observed data'!R522</f>
        <v>-2.4000000000000909E-2</v>
      </c>
      <c r="P306" s="7">
        <f>'Standard deviation derivation_1'!P306-'Observed data'!S522</f>
        <v>-0.16400000000000148</v>
      </c>
      <c r="Q306" s="7">
        <f>'Standard deviation derivation_1'!Q306-'Observed data'!T522</f>
        <v>6.9000000000002615E-2</v>
      </c>
      <c r="R306" s="7">
        <f>'Standard deviation derivation_1'!R306-'Observed data'!U522</f>
        <v>-6.8999999999999062E-2</v>
      </c>
      <c r="S306" s="7">
        <f>'Standard deviation derivation_1'!S306-'Observed data'!V522</f>
        <v>0.29800000000000182</v>
      </c>
      <c r="T306" s="7">
        <f>'Standard deviation derivation_1'!T306-'Observed data'!W522</f>
        <v>-0.64099999999999824</v>
      </c>
      <c r="U306" s="7">
        <f>'Standard deviation derivation_1'!U306-'Observed data'!X522</f>
        <v>-0.41600000000000037</v>
      </c>
      <c r="V306" s="7">
        <f>'Standard deviation derivation_1'!V306-'Observed data'!Y522</f>
        <v>-0.30300000000000082</v>
      </c>
      <c r="X306" s="4">
        <v>177.5</v>
      </c>
      <c r="Y306" s="9">
        <f t="shared" si="14"/>
        <v>36835.694444441571</v>
      </c>
      <c r="Z306" s="33"/>
      <c r="AA306" s="7">
        <f>'Standard deviation derivation_1'!AA306-'Observed data'!AG558</f>
        <v>-0.75</v>
      </c>
      <c r="AB306" s="7">
        <f>'Standard deviation derivation_1'!AB306-'Observed data'!AH558</f>
        <v>-0.36899999999999977</v>
      </c>
      <c r="AC306" s="7">
        <f>'Standard deviation derivation_1'!AC306-'Observed data'!AI558</f>
        <v>-0.50300000000000011</v>
      </c>
      <c r="AD306" s="33"/>
      <c r="AE306" s="7">
        <f>'Standard deviation derivation_1'!AE306-'Observed data'!AK558</f>
        <v>-0.75300000000000011</v>
      </c>
      <c r="AF306" s="7">
        <f>'Standard deviation derivation_1'!AF306-'Observed data'!AL558</f>
        <v>-0.32000000000000384</v>
      </c>
      <c r="AG306" s="7">
        <f>'Standard deviation derivation_1'!AG306-'Observed data'!AM558</f>
        <v>-0.28200000000000003</v>
      </c>
    </row>
    <row r="307" spans="1:33" x14ac:dyDescent="0.2">
      <c r="A307">
        <v>1</v>
      </c>
      <c r="B307" s="4">
        <v>177.75</v>
      </c>
      <c r="C307" s="9">
        <f t="shared" si="12"/>
        <v>41631.364583332186</v>
      </c>
      <c r="D307" s="7">
        <f>'Standard deviation derivation_1'!D307-'Observed data'!D527</f>
        <v>9.5999999999996533E-2</v>
      </c>
      <c r="E307" s="7">
        <f>'Standard deviation derivation_1'!E307-'Observed data'!E527</f>
        <v>-0.29200000000000159</v>
      </c>
      <c r="F307" s="7">
        <f>'Standard deviation derivation_1'!F307-'Observed data'!F527</f>
        <v>-0.38000000000000256</v>
      </c>
      <c r="G307" s="7">
        <f>'Standard deviation derivation_1'!G307-'Observed data'!G527</f>
        <v>-0.2289999999999992</v>
      </c>
      <c r="H307" s="7">
        <f>'Standard deviation derivation_1'!H307-'Observed data'!H527</f>
        <v>-0.33500000000000085</v>
      </c>
      <c r="I307" s="7">
        <f>'Standard deviation derivation_1'!I307-'Observed data'!I527</f>
        <v>-0.18599999999999994</v>
      </c>
      <c r="J307" s="7">
        <f>'Standard deviation derivation_1'!J307-'Observed data'!J527</f>
        <v>-0.29299999999999926</v>
      </c>
      <c r="K307" s="7">
        <f>'Standard deviation derivation_1'!K307-'Observed data'!K527</f>
        <v>4.1000000000000369E-2</v>
      </c>
      <c r="L307" s="7">
        <v>1</v>
      </c>
      <c r="M307" s="4">
        <v>177.75</v>
      </c>
      <c r="N307" s="9">
        <f t="shared" si="13"/>
        <v>39853.322916665689</v>
      </c>
      <c r="O307" s="7">
        <f>'Standard deviation derivation_1'!O307-'Observed data'!R523</f>
        <v>-2.5999999999996248E-2</v>
      </c>
      <c r="P307" s="7">
        <f>'Standard deviation derivation_1'!P307-'Observed data'!S523</f>
        <v>-0.14999999999999858</v>
      </c>
      <c r="Q307" s="7">
        <f>'Standard deviation derivation_1'!Q307-'Observed data'!T523</f>
        <v>7.9999999999998295E-2</v>
      </c>
      <c r="R307" s="7">
        <f>'Standard deviation derivation_1'!R307-'Observed data'!U523</f>
        <v>-5.7999999999999829E-2</v>
      </c>
      <c r="S307" s="7">
        <f>'Standard deviation derivation_1'!S307-'Observed data'!V523</f>
        <v>0.30100000000000193</v>
      </c>
      <c r="T307" s="7">
        <f>'Standard deviation derivation_1'!T307-'Observed data'!W523</f>
        <v>-0.61200000000000188</v>
      </c>
      <c r="U307" s="7">
        <f>'Standard deviation derivation_1'!U307-'Observed data'!X523</f>
        <v>-0.44000000000000128</v>
      </c>
      <c r="V307" s="7">
        <f>'Standard deviation derivation_1'!V307-'Observed data'!Y523</f>
        <v>-0.31700000000000017</v>
      </c>
      <c r="X307" s="4">
        <v>177.75</v>
      </c>
      <c r="Y307" s="9">
        <f t="shared" si="14"/>
        <v>36835.69791666379</v>
      </c>
      <c r="Z307" s="33"/>
      <c r="AA307" s="7">
        <f>'Standard deviation derivation_1'!AA307-'Observed data'!AG559</f>
        <v>-0.73899999999999721</v>
      </c>
      <c r="AB307" s="7">
        <f>'Standard deviation derivation_1'!AB307-'Observed data'!AH559</f>
        <v>-0.3609999999999971</v>
      </c>
      <c r="AC307" s="7">
        <f>'Standard deviation derivation_1'!AC307-'Observed data'!AI559</f>
        <v>-0.49599999999999866</v>
      </c>
      <c r="AD307" s="33"/>
      <c r="AE307" s="7">
        <f>'Standard deviation derivation_1'!AE307-'Observed data'!AK559</f>
        <v>-0.76100000000000279</v>
      </c>
      <c r="AF307" s="7">
        <f>'Standard deviation derivation_1'!AF307-'Observed data'!AL559</f>
        <v>-0.32100000000000151</v>
      </c>
      <c r="AG307" s="7">
        <f>'Standard deviation derivation_1'!AG307-'Observed data'!AM559</f>
        <v>-0.2759999999999998</v>
      </c>
    </row>
    <row r="308" spans="1:33" x14ac:dyDescent="0.2">
      <c r="A308">
        <v>1</v>
      </c>
      <c r="B308" s="4">
        <v>178</v>
      </c>
      <c r="C308" s="9">
        <f t="shared" si="12"/>
        <v>41631.368055554405</v>
      </c>
      <c r="D308" s="7">
        <f>'Standard deviation derivation_1'!D308-'Observed data'!D528</f>
        <v>9.0999999999993975E-2</v>
      </c>
      <c r="E308" s="7">
        <f>'Standard deviation derivation_1'!E308-'Observed data'!E528</f>
        <v>-0.30000000000000426</v>
      </c>
      <c r="F308" s="7">
        <f>'Standard deviation derivation_1'!F308-'Observed data'!F528</f>
        <v>-0.39000000000000057</v>
      </c>
      <c r="G308" s="7">
        <f>'Standard deviation derivation_1'!G308-'Observed data'!G528</f>
        <v>-0.22599999999999909</v>
      </c>
      <c r="H308" s="7">
        <f>'Standard deviation derivation_1'!H308-'Observed data'!H528</f>
        <v>-0.32799999999999585</v>
      </c>
      <c r="I308" s="7">
        <f>'Standard deviation derivation_1'!I308-'Observed data'!I528</f>
        <v>-0.19299999999999784</v>
      </c>
      <c r="J308" s="7">
        <f>'Standard deviation derivation_1'!J308-'Observed data'!J528</f>
        <v>-0.29299999999999926</v>
      </c>
      <c r="K308" s="7">
        <f>'Standard deviation derivation_1'!K308-'Observed data'!K528</f>
        <v>3.6000000000001364E-2</v>
      </c>
      <c r="L308" s="7">
        <v>1</v>
      </c>
      <c r="M308" s="4">
        <v>178</v>
      </c>
      <c r="N308" s="9">
        <f t="shared" si="13"/>
        <v>39853.326388887908</v>
      </c>
      <c r="O308" s="7">
        <f>'Standard deviation derivation_1'!O308-'Observed data'!R524</f>
        <v>-2.1999999999998465E-2</v>
      </c>
      <c r="P308" s="7">
        <f>'Standard deviation derivation_1'!P308-'Observed data'!S524</f>
        <v>-0.13700000000000045</v>
      </c>
      <c r="Q308" s="7">
        <f>'Standard deviation derivation_1'!Q308-'Observed data'!T524</f>
        <v>8.9999999999999858E-2</v>
      </c>
      <c r="R308" s="7">
        <f>'Standard deviation derivation_1'!R308-'Observed data'!U524</f>
        <v>-5.0000000000000711E-2</v>
      </c>
      <c r="S308" s="7">
        <f>'Standard deviation derivation_1'!S308-'Observed data'!V524</f>
        <v>0.30400000000000205</v>
      </c>
      <c r="T308" s="7">
        <f>'Standard deviation derivation_1'!T308-'Observed data'!W524</f>
        <v>-0.59199999999999875</v>
      </c>
      <c r="U308" s="7">
        <f>'Standard deviation derivation_1'!U308-'Observed data'!X524</f>
        <v>-0.46499999999999986</v>
      </c>
      <c r="V308" s="7">
        <f>'Standard deviation derivation_1'!V308-'Observed data'!Y524</f>
        <v>-0.33300000000000196</v>
      </c>
      <c r="X308" s="4">
        <v>178</v>
      </c>
      <c r="Y308" s="9">
        <f t="shared" si="14"/>
        <v>36835.701388886009</v>
      </c>
      <c r="Z308" s="33"/>
      <c r="AA308" s="7">
        <f>'Standard deviation derivation_1'!AA308-'Observed data'!AG560</f>
        <v>-0.72299999999999898</v>
      </c>
      <c r="AB308" s="7">
        <f>'Standard deviation derivation_1'!AB308-'Observed data'!AH560</f>
        <v>-0.33900000000000574</v>
      </c>
      <c r="AC308" s="7">
        <f>'Standard deviation derivation_1'!AC308-'Observed data'!AI560</f>
        <v>-0.4880000000000031</v>
      </c>
      <c r="AD308" s="33"/>
      <c r="AE308" s="7">
        <f>'Standard deviation derivation_1'!AE308-'Observed data'!AK560</f>
        <v>-0.77499999999999858</v>
      </c>
      <c r="AF308" s="7">
        <f>'Standard deviation derivation_1'!AF308-'Observed data'!AL560</f>
        <v>-0.32300000000000395</v>
      </c>
      <c r="AG308" s="7">
        <f>'Standard deviation derivation_1'!AG308-'Observed data'!AM560</f>
        <v>-0.28599999999999781</v>
      </c>
    </row>
    <row r="309" spans="1:33" x14ac:dyDescent="0.2">
      <c r="A309">
        <v>1</v>
      </c>
      <c r="B309" s="4">
        <v>178.25</v>
      </c>
      <c r="C309" s="9">
        <f t="shared" si="12"/>
        <v>41631.371527776624</v>
      </c>
      <c r="D309" s="7">
        <f>'Standard deviation derivation_1'!D309-'Observed data'!D529</f>
        <v>9.9999999999994316E-2</v>
      </c>
      <c r="E309" s="7">
        <f>'Standard deviation derivation_1'!E309-'Observed data'!E529</f>
        <v>-0.30699999999999505</v>
      </c>
      <c r="F309" s="7">
        <f>'Standard deviation derivation_1'!F309-'Observed data'!F529</f>
        <v>-0.39200000000000301</v>
      </c>
      <c r="G309" s="7">
        <f>'Standard deviation derivation_1'!G309-'Observed data'!G529</f>
        <v>-0.22799999999999443</v>
      </c>
      <c r="H309" s="7">
        <f>'Standard deviation derivation_1'!H309-'Observed data'!H529</f>
        <v>-0.32100000000000506</v>
      </c>
      <c r="I309" s="7">
        <f>'Standard deviation derivation_1'!I309-'Observed data'!I529</f>
        <v>-0.20699999999999363</v>
      </c>
      <c r="J309" s="7">
        <f>'Standard deviation derivation_1'!J309-'Observed data'!J529</f>
        <v>-0.29599999999999937</v>
      </c>
      <c r="K309" s="7">
        <f>'Standard deviation derivation_1'!K309-'Observed data'!K529</f>
        <v>2.8999999999999915E-2</v>
      </c>
      <c r="L309" s="7">
        <v>1</v>
      </c>
      <c r="M309" s="4">
        <v>178.25</v>
      </c>
      <c r="N309" s="9">
        <f t="shared" si="13"/>
        <v>39853.329861110127</v>
      </c>
      <c r="O309" s="7">
        <f>'Standard deviation derivation_1'!O309-'Observed data'!R525</f>
        <v>-2.4000000000000909E-2</v>
      </c>
      <c r="P309" s="7">
        <f>'Standard deviation derivation_1'!P309-'Observed data'!S525</f>
        <v>-0.12399999999999523</v>
      </c>
      <c r="Q309" s="7">
        <f>'Standard deviation derivation_1'!Q309-'Observed data'!T525</f>
        <v>9.4000000000001194E-2</v>
      </c>
      <c r="R309" s="7">
        <f>'Standard deviation derivation_1'!R309-'Observed data'!U525</f>
        <v>-4.1000000000000369E-2</v>
      </c>
      <c r="S309" s="7">
        <f>'Standard deviation derivation_1'!S309-'Observed data'!V525</f>
        <v>0.30400000000000205</v>
      </c>
      <c r="T309" s="7">
        <f>'Standard deviation derivation_1'!T309-'Observed data'!W525</f>
        <v>-0.56099999999999994</v>
      </c>
      <c r="U309" s="7">
        <f>'Standard deviation derivation_1'!U309-'Observed data'!X525</f>
        <v>-0.49000000000000199</v>
      </c>
      <c r="V309" s="7">
        <f>'Standard deviation derivation_1'!V309-'Observed data'!Y525</f>
        <v>-0.35200000000000031</v>
      </c>
      <c r="X309" s="4">
        <v>178.25</v>
      </c>
      <c r="Y309" s="9">
        <f t="shared" si="14"/>
        <v>36835.704861108228</v>
      </c>
      <c r="Z309" s="33"/>
      <c r="AA309" s="7">
        <f>'Standard deviation derivation_1'!AA309-'Observed data'!AG561</f>
        <v>-0.71000000000000085</v>
      </c>
      <c r="AB309" s="7">
        <f>'Standard deviation derivation_1'!AB309-'Observed data'!AH561</f>
        <v>-0.32600000000000051</v>
      </c>
      <c r="AC309" s="7">
        <f>'Standard deviation derivation_1'!AC309-'Observed data'!AI561</f>
        <v>-0.47500000000000142</v>
      </c>
      <c r="AD309" s="33"/>
      <c r="AE309" s="7">
        <f>'Standard deviation derivation_1'!AE309-'Observed data'!AK561</f>
        <v>-0.78699999999999903</v>
      </c>
      <c r="AF309" s="7">
        <f>'Standard deviation derivation_1'!AF309-'Observed data'!AL561</f>
        <v>-0.3230000000000004</v>
      </c>
      <c r="AG309" s="7">
        <f>'Standard deviation derivation_1'!AG309-'Observed data'!AM561</f>
        <v>-0.29799999999999827</v>
      </c>
    </row>
    <row r="310" spans="1:33" x14ac:dyDescent="0.2">
      <c r="A310">
        <v>1</v>
      </c>
      <c r="B310" s="4">
        <v>178.5</v>
      </c>
      <c r="C310" s="9">
        <f t="shared" si="12"/>
        <v>41631.374999998843</v>
      </c>
      <c r="D310" s="7">
        <f>'Standard deviation derivation_1'!D310-'Observed data'!D530</f>
        <v>8.2999999999998408E-2</v>
      </c>
      <c r="E310" s="7">
        <f>'Standard deviation derivation_1'!E310-'Observed data'!E530</f>
        <v>-0.31400000000000006</v>
      </c>
      <c r="F310" s="7">
        <f>'Standard deviation derivation_1'!F310-'Observed data'!F530</f>
        <v>-0.38399999999999324</v>
      </c>
      <c r="G310" s="7">
        <f>'Standard deviation derivation_1'!G310-'Observed data'!G530</f>
        <v>-0.23600000000000421</v>
      </c>
      <c r="H310" s="7">
        <f>'Standard deviation derivation_1'!H310-'Observed data'!H530</f>
        <v>-0.31700000000000017</v>
      </c>
      <c r="I310" s="7">
        <f>'Standard deviation derivation_1'!I310-'Observed data'!I530</f>
        <v>-0.21900000000000119</v>
      </c>
      <c r="J310" s="7">
        <f>'Standard deviation derivation_1'!J310-'Observed data'!J530</f>
        <v>-0.29599999999999937</v>
      </c>
      <c r="K310" s="7">
        <f>'Standard deviation derivation_1'!K310-'Observed data'!K530</f>
        <v>2.1999999999998465E-2</v>
      </c>
      <c r="L310" s="7">
        <v>1</v>
      </c>
      <c r="M310" s="4">
        <v>178.5</v>
      </c>
      <c r="N310" s="9">
        <f t="shared" si="13"/>
        <v>39853.333333332346</v>
      </c>
      <c r="O310" s="7">
        <f>'Standard deviation derivation_1'!O310-'Observed data'!R526</f>
        <v>-1.5000000000000568E-2</v>
      </c>
      <c r="P310" s="7">
        <f>'Standard deviation derivation_1'!P310-'Observed data'!S526</f>
        <v>-0.11500000000000199</v>
      </c>
      <c r="Q310" s="7">
        <f>'Standard deviation derivation_1'!Q310-'Observed data'!T526</f>
        <v>9.800000000000253E-2</v>
      </c>
      <c r="R310" s="7">
        <f>'Standard deviation derivation_1'!R310-'Observed data'!U526</f>
        <v>-3.0000000000001137E-2</v>
      </c>
      <c r="S310" s="7">
        <f>'Standard deviation derivation_1'!S310-'Observed data'!V526</f>
        <v>0.31300000000000239</v>
      </c>
      <c r="T310" s="7">
        <f>'Standard deviation derivation_1'!T310-'Observed data'!W526</f>
        <v>-0.53000000000000114</v>
      </c>
      <c r="U310" s="7">
        <f>'Standard deviation derivation_1'!U310-'Observed data'!X526</f>
        <v>-0.5190000000000019</v>
      </c>
      <c r="V310" s="7">
        <f>'Standard deviation derivation_1'!V310-'Observed data'!Y526</f>
        <v>-0.37099999999999866</v>
      </c>
      <c r="X310" s="4">
        <v>178.5</v>
      </c>
      <c r="Y310" s="9">
        <f t="shared" si="14"/>
        <v>36835.708333330447</v>
      </c>
      <c r="Z310" s="33"/>
      <c r="AA310" s="7">
        <f>'Standard deviation derivation_1'!AA310-'Observed data'!AG562</f>
        <v>-0.69600000000000506</v>
      </c>
      <c r="AB310" s="7">
        <f>'Standard deviation derivation_1'!AB310-'Observed data'!AH562</f>
        <v>-0.31899999999999551</v>
      </c>
      <c r="AC310" s="7">
        <f>'Standard deviation derivation_1'!AC310-'Observed data'!AI562</f>
        <v>-0.46499999999999986</v>
      </c>
      <c r="AD310" s="33"/>
      <c r="AE310" s="7">
        <f>'Standard deviation derivation_1'!AE310-'Observed data'!AK562</f>
        <v>-0.79700000000000415</v>
      </c>
      <c r="AF310" s="7">
        <f>'Standard deviation derivation_1'!AF310-'Observed data'!AL562</f>
        <v>-0.32900000000000063</v>
      </c>
      <c r="AG310" s="7">
        <f>'Standard deviation derivation_1'!AG310-'Observed data'!AM562</f>
        <v>-0.30300000000000082</v>
      </c>
    </row>
    <row r="311" spans="1:33" x14ac:dyDescent="0.2">
      <c r="A311">
        <v>1</v>
      </c>
      <c r="B311" s="4">
        <v>178.75</v>
      </c>
      <c r="C311" s="9">
        <f t="shared" si="12"/>
        <v>41631.378472221062</v>
      </c>
      <c r="D311" s="7">
        <f>'Standard deviation derivation_1'!D311-'Observed data'!D531</f>
        <v>8.2999999999998408E-2</v>
      </c>
      <c r="E311" s="7">
        <f>'Standard deviation derivation_1'!E311-'Observed data'!E531</f>
        <v>-0.31799999999999784</v>
      </c>
      <c r="F311" s="7">
        <f>'Standard deviation derivation_1'!F311-'Observed data'!F531</f>
        <v>-0.38400000000000034</v>
      </c>
      <c r="G311" s="7">
        <f>'Standard deviation derivation_1'!G311-'Observed data'!G531</f>
        <v>-0.24099999999999966</v>
      </c>
      <c r="H311" s="7">
        <f>'Standard deviation derivation_1'!H311-'Observed data'!H531</f>
        <v>-0.3019999999999996</v>
      </c>
      <c r="I311" s="7">
        <f>'Standard deviation derivation_1'!I311-'Observed data'!I531</f>
        <v>-0.22999999999999687</v>
      </c>
      <c r="J311" s="7">
        <f>'Standard deviation derivation_1'!J311-'Observed data'!J531</f>
        <v>-0.29699999999999704</v>
      </c>
      <c r="K311" s="7">
        <f>'Standard deviation derivation_1'!K311-'Observed data'!K531</f>
        <v>1.3999999999999346E-2</v>
      </c>
      <c r="L311" s="7">
        <v>1</v>
      </c>
      <c r="M311" s="4">
        <v>178.75</v>
      </c>
      <c r="N311" s="9">
        <f t="shared" si="13"/>
        <v>39853.336805554565</v>
      </c>
      <c r="O311" s="7">
        <f>'Standard deviation derivation_1'!O311-'Observed data'!R527</f>
        <v>-9.9999999999980105E-3</v>
      </c>
      <c r="P311" s="7">
        <f>'Standard deviation derivation_1'!P311-'Observed data'!S527</f>
        <v>-0.10300000000000153</v>
      </c>
      <c r="Q311" s="7">
        <f>'Standard deviation derivation_1'!Q311-'Observed data'!T527</f>
        <v>0.10700000000000287</v>
      </c>
      <c r="R311" s="7">
        <f>'Standard deviation derivation_1'!R311-'Observed data'!U527</f>
        <v>-2.4000000000000909E-2</v>
      </c>
      <c r="S311" s="7">
        <f>'Standard deviation derivation_1'!S311-'Observed data'!V527</f>
        <v>0.39800000000000324</v>
      </c>
      <c r="T311" s="7">
        <f>'Standard deviation derivation_1'!T311-'Observed data'!W527</f>
        <v>-0.49600000000000222</v>
      </c>
      <c r="U311" s="7">
        <f>'Standard deviation derivation_1'!U311-'Observed data'!X527</f>
        <v>-0.53899999999999793</v>
      </c>
      <c r="V311" s="7">
        <f>'Standard deviation derivation_1'!V311-'Observed data'!Y527</f>
        <v>-0.3960000000000008</v>
      </c>
      <c r="X311" s="4">
        <v>178.75</v>
      </c>
      <c r="Y311" s="9">
        <f t="shared" si="14"/>
        <v>36835.711805552666</v>
      </c>
      <c r="Z311" s="33"/>
      <c r="AA311" s="7">
        <f>'Standard deviation derivation_1'!AA311-'Observed data'!AG563</f>
        <v>-0.68500000000000227</v>
      </c>
      <c r="AB311" s="7">
        <f>'Standard deviation derivation_1'!AB311-'Observed data'!AH563</f>
        <v>-0.30799999999999983</v>
      </c>
      <c r="AC311" s="7">
        <f>'Standard deviation derivation_1'!AC311-'Observed data'!AI563</f>
        <v>-0.45100000000000051</v>
      </c>
      <c r="AD311" s="33"/>
      <c r="AE311" s="7">
        <f>'Standard deviation derivation_1'!AE311-'Observed data'!AK563</f>
        <v>-0.80499999999999972</v>
      </c>
      <c r="AF311" s="7">
        <f>'Standard deviation derivation_1'!AF311-'Observed data'!AL563</f>
        <v>-0.33099999999999952</v>
      </c>
      <c r="AG311" s="7">
        <f>'Standard deviation derivation_1'!AG311-'Observed data'!AM563</f>
        <v>-0.29800000000000182</v>
      </c>
    </row>
    <row r="312" spans="1:33" x14ac:dyDescent="0.2">
      <c r="A312">
        <v>1</v>
      </c>
      <c r="B312" s="4">
        <v>179</v>
      </c>
      <c r="C312" s="9">
        <f t="shared" si="12"/>
        <v>41631.381944443281</v>
      </c>
      <c r="D312" s="7">
        <f>'Standard deviation derivation_1'!D312-'Observed data'!D532</f>
        <v>8.2000000000000739E-2</v>
      </c>
      <c r="E312" s="7">
        <f>'Standard deviation derivation_1'!E312-'Observed data'!E532</f>
        <v>-0.32200000000000273</v>
      </c>
      <c r="F312" s="7">
        <f>'Standard deviation derivation_1'!F312-'Observed data'!F532</f>
        <v>-0.38899999999999579</v>
      </c>
      <c r="G312" s="7">
        <f>'Standard deviation derivation_1'!G312-'Observed data'!G532</f>
        <v>-0.24699999999999989</v>
      </c>
      <c r="H312" s="7">
        <f>'Standard deviation derivation_1'!H312-'Observed data'!H532</f>
        <v>-0.29299999999999926</v>
      </c>
      <c r="I312" s="7">
        <f>'Standard deviation derivation_1'!I312-'Observed data'!I532</f>
        <v>-0.23799999999999955</v>
      </c>
      <c r="J312" s="7">
        <f>'Standard deviation derivation_1'!J312-'Observed data'!J532</f>
        <v>-0.2970000000000006</v>
      </c>
      <c r="K312" s="7">
        <f>'Standard deviation derivation_1'!K312-'Observed data'!K532</f>
        <v>6.9999999999978968E-3</v>
      </c>
      <c r="L312" s="7">
        <v>1</v>
      </c>
      <c r="M312" s="4">
        <v>179</v>
      </c>
      <c r="N312" s="9">
        <f t="shared" si="13"/>
        <v>39853.340277776784</v>
      </c>
      <c r="O312" s="7">
        <f>'Standard deviation derivation_1'!O312-'Observed data'!R528</f>
        <v>-9.9999999999980105E-3</v>
      </c>
      <c r="P312" s="7">
        <f>'Standard deviation derivation_1'!P312-'Observed data'!S528</f>
        <v>-9.1999999999998749E-2</v>
      </c>
      <c r="Q312" s="7">
        <f>'Standard deviation derivation_1'!Q312-'Observed data'!T528</f>
        <v>0.11100000000000065</v>
      </c>
      <c r="R312" s="7">
        <f>'Standard deviation derivation_1'!R312-'Observed data'!U528</f>
        <v>-1.7000000000003013E-2</v>
      </c>
      <c r="S312" s="7">
        <f>'Standard deviation derivation_1'!S312-'Observed data'!V528</f>
        <v>0.36400000000000432</v>
      </c>
      <c r="T312" s="7">
        <f>'Standard deviation derivation_1'!T312-'Observed data'!W528</f>
        <v>-0.46599999999999397</v>
      </c>
      <c r="U312" s="7">
        <f>'Standard deviation derivation_1'!U312-'Observed data'!X528</f>
        <v>-0.56000000000000227</v>
      </c>
      <c r="V312" s="7">
        <f>'Standard deviation derivation_1'!V312-'Observed data'!Y528</f>
        <v>-0.42099999999999937</v>
      </c>
      <c r="X312" s="4">
        <v>179</v>
      </c>
      <c r="Y312" s="9">
        <f t="shared" si="14"/>
        <v>36835.715277774885</v>
      </c>
      <c r="Z312" s="33"/>
      <c r="AA312" s="7">
        <f>'Standard deviation derivation_1'!AA312-'Observed data'!AG564</f>
        <v>-0.67099999999999937</v>
      </c>
      <c r="AB312" s="7">
        <f>'Standard deviation derivation_1'!AB312-'Observed data'!AH564</f>
        <v>-0.29699999999999704</v>
      </c>
      <c r="AC312" s="7">
        <f>'Standard deviation derivation_1'!AC312-'Observed data'!AI564</f>
        <v>-0.43699999999999761</v>
      </c>
      <c r="AD312" s="33"/>
      <c r="AE312" s="7">
        <f>'Standard deviation derivation_1'!AE312-'Observed data'!AK564</f>
        <v>-0.81499999999999773</v>
      </c>
      <c r="AF312" s="7">
        <f>'Standard deviation derivation_1'!AF312-'Observed data'!AL564</f>
        <v>-0.33300000000000196</v>
      </c>
      <c r="AG312" s="7">
        <f>'Standard deviation derivation_1'!AG312-'Observed data'!AM564</f>
        <v>-0.31299999999999883</v>
      </c>
    </row>
    <row r="313" spans="1:33" x14ac:dyDescent="0.2">
      <c r="A313">
        <v>1</v>
      </c>
      <c r="B313" s="4">
        <v>179.25</v>
      </c>
      <c r="C313" s="9">
        <f t="shared" si="12"/>
        <v>41631.3854166655</v>
      </c>
      <c r="D313" s="7">
        <f>'Standard deviation derivation_1'!D313-'Observed data'!D533</f>
        <v>7.2000000000002728E-2</v>
      </c>
      <c r="E313" s="7">
        <f>'Standard deviation derivation_1'!E313-'Observed data'!E533</f>
        <v>-0.32499999999999574</v>
      </c>
      <c r="F313" s="7">
        <f>'Standard deviation derivation_1'!F313-'Observed data'!F533</f>
        <v>-0.39699999999999847</v>
      </c>
      <c r="G313" s="7">
        <f>'Standard deviation derivation_1'!G313-'Observed data'!G533</f>
        <v>-0.25399999999999778</v>
      </c>
      <c r="H313" s="7">
        <f>'Standard deviation derivation_1'!H313-'Observed data'!H533</f>
        <v>-0.28699999999999903</v>
      </c>
      <c r="I313" s="7">
        <f>'Standard deviation derivation_1'!I313-'Observed data'!I533</f>
        <v>-0.25100000000000477</v>
      </c>
      <c r="J313" s="7">
        <f>'Standard deviation derivation_1'!J313-'Observed data'!J533</f>
        <v>-0.29499999999999815</v>
      </c>
      <c r="K313" s="7">
        <f>'Standard deviation derivation_1'!K313-'Observed data'!K533</f>
        <v>9.9999999999766942E-4</v>
      </c>
      <c r="L313" s="7">
        <v>1</v>
      </c>
      <c r="M313" s="4">
        <v>179.25</v>
      </c>
      <c r="N313" s="9">
        <f t="shared" si="13"/>
        <v>39853.343749999003</v>
      </c>
      <c r="O313" s="7">
        <f>'Standard deviation derivation_1'!O313-'Observed data'!R529</f>
        <v>-9.9999999999766942E-4</v>
      </c>
      <c r="P313" s="7">
        <f>'Standard deviation derivation_1'!P313-'Observed data'!S529</f>
        <v>-8.2000000000000739E-2</v>
      </c>
      <c r="Q313" s="7">
        <f>'Standard deviation derivation_1'!Q313-'Observed data'!T529</f>
        <v>0.12399999999999878</v>
      </c>
      <c r="R313" s="7">
        <f>'Standard deviation derivation_1'!R313-'Observed data'!U529</f>
        <v>-9.0000000000003411E-3</v>
      </c>
      <c r="S313" s="7">
        <f>'Standard deviation derivation_1'!S313-'Observed data'!V529</f>
        <v>0.33900000000000574</v>
      </c>
      <c r="T313" s="7">
        <f>'Standard deviation derivation_1'!T313-'Observed data'!W529</f>
        <v>-0.43299999999999983</v>
      </c>
      <c r="U313" s="7">
        <f>'Standard deviation derivation_1'!U313-'Observed data'!X529</f>
        <v>-0.57900000000000063</v>
      </c>
      <c r="V313" s="7">
        <f>'Standard deviation derivation_1'!V313-'Observed data'!Y529</f>
        <v>-0.4529999999999994</v>
      </c>
      <c r="X313" s="4">
        <v>179.25</v>
      </c>
      <c r="Y313" s="9">
        <f t="shared" si="14"/>
        <v>36835.718749997104</v>
      </c>
      <c r="Z313" s="33"/>
      <c r="AA313" s="7">
        <f>'Standard deviation derivation_1'!AA313-'Observed data'!AG565</f>
        <v>-0.65699999999999648</v>
      </c>
      <c r="AB313" s="7">
        <f>'Standard deviation derivation_1'!AB313-'Observed data'!AH565</f>
        <v>-0.29099999999999682</v>
      </c>
      <c r="AC313" s="7">
        <f>'Standard deviation derivation_1'!AC313-'Observed data'!AI565</f>
        <v>-0.43400000000000105</v>
      </c>
      <c r="AD313" s="33"/>
      <c r="AE313" s="7">
        <f>'Standard deviation derivation_1'!AE313-'Observed data'!AK565</f>
        <v>-0.81899999999999551</v>
      </c>
      <c r="AF313" s="7">
        <f>'Standard deviation derivation_1'!AF313-'Observed data'!AL565</f>
        <v>-0.33699999999999974</v>
      </c>
      <c r="AG313" s="7">
        <f>'Standard deviation derivation_1'!AG313-'Observed data'!AM565</f>
        <v>-0.32000000000000028</v>
      </c>
    </row>
    <row r="314" spans="1:33" x14ac:dyDescent="0.2">
      <c r="A314">
        <v>1</v>
      </c>
      <c r="B314" s="4">
        <v>179.5</v>
      </c>
      <c r="C314" s="9">
        <f t="shared" si="12"/>
        <v>41631.388888887719</v>
      </c>
      <c r="D314" s="7">
        <f>'Standard deviation derivation_1'!D314-'Observed data'!D534</f>
        <v>6.4999999999997726E-2</v>
      </c>
      <c r="E314" s="7">
        <f>'Standard deviation derivation_1'!E314-'Observed data'!E534</f>
        <v>-0.32600000000000051</v>
      </c>
      <c r="F314" s="7">
        <f>'Standard deviation derivation_1'!F314-'Observed data'!F534</f>
        <v>-0.40100000000000335</v>
      </c>
      <c r="G314" s="7">
        <f>'Standard deviation derivation_1'!G314-'Observed data'!G534</f>
        <v>-0.25600000000000023</v>
      </c>
      <c r="H314" s="7">
        <f>'Standard deviation derivation_1'!H314-'Observed data'!H534</f>
        <v>-0.27700000000000102</v>
      </c>
      <c r="I314" s="7">
        <f>'Standard deviation derivation_1'!I314-'Observed data'!I534</f>
        <v>-0.26299999999999812</v>
      </c>
      <c r="J314" s="7">
        <f>'Standard deviation derivation_1'!J314-'Observed data'!J534</f>
        <v>-0.29300000000000281</v>
      </c>
      <c r="K314" s="7">
        <f>'Standard deviation derivation_1'!K314-'Observed data'!K534</f>
        <v>-6.0000000000002274E-3</v>
      </c>
      <c r="L314" s="7">
        <v>1</v>
      </c>
      <c r="M314" s="4">
        <v>179.5</v>
      </c>
      <c r="N314" s="9">
        <f t="shared" si="13"/>
        <v>39853.347222221222</v>
      </c>
      <c r="O314" s="7">
        <f>'Standard deviation derivation_1'!O314-'Observed data'!R530</f>
        <v>4.0000000000048885E-3</v>
      </c>
      <c r="P314" s="7">
        <f>'Standard deviation derivation_1'!P314-'Observed data'!S530</f>
        <v>-7.4999999999995737E-2</v>
      </c>
      <c r="Q314" s="7">
        <f>'Standard deviation derivation_1'!Q314-'Observed data'!T530</f>
        <v>0.12399999999999878</v>
      </c>
      <c r="R314" s="7">
        <f>'Standard deviation derivation_1'!R314-'Observed data'!U530</f>
        <v>3.9999999999977831E-3</v>
      </c>
      <c r="S314" s="7">
        <f>'Standard deviation derivation_1'!S314-'Observed data'!V530</f>
        <v>0.33800000000000097</v>
      </c>
      <c r="T314" s="7">
        <f>'Standard deviation derivation_1'!T314-'Observed data'!W530</f>
        <v>-0.40299999999999869</v>
      </c>
      <c r="U314" s="7">
        <f>'Standard deviation derivation_1'!U314-'Observed data'!X530</f>
        <v>-0.59299999999999997</v>
      </c>
      <c r="V314" s="7">
        <f>'Standard deviation derivation_1'!V314-'Observed data'!Y530</f>
        <v>-0.48699999999999832</v>
      </c>
      <c r="X314" s="4">
        <v>179.5</v>
      </c>
      <c r="Y314" s="9">
        <f t="shared" si="14"/>
        <v>36835.722222219323</v>
      </c>
      <c r="Z314" s="33"/>
      <c r="AA314" s="7">
        <f>'Standard deviation derivation_1'!AA314-'Observed data'!AG566</f>
        <v>-0.64499999999999602</v>
      </c>
      <c r="AB314" s="7">
        <f>'Standard deviation derivation_1'!AB314-'Observed data'!AH566</f>
        <v>-0.28499999999999659</v>
      </c>
      <c r="AC314" s="7">
        <f>'Standard deviation derivation_1'!AC314-'Observed data'!AI566</f>
        <v>-0.41899999999999693</v>
      </c>
      <c r="AD314" s="33"/>
      <c r="AE314" s="7">
        <f>'Standard deviation derivation_1'!AE314-'Observed data'!AK566</f>
        <v>-0.81899999999999551</v>
      </c>
      <c r="AF314" s="7">
        <f>'Standard deviation derivation_1'!AF314-'Observed data'!AL566</f>
        <v>-0.33999999999999986</v>
      </c>
      <c r="AG314" s="7">
        <f>'Standard deviation derivation_1'!AG314-'Observed data'!AM566</f>
        <v>-0.30799999999999983</v>
      </c>
    </row>
    <row r="315" spans="1:33" x14ac:dyDescent="0.2">
      <c r="A315">
        <v>1</v>
      </c>
      <c r="B315" s="4">
        <v>179.75</v>
      </c>
      <c r="C315" s="9">
        <f t="shared" si="12"/>
        <v>41631.392361109938</v>
      </c>
      <c r="D315" s="7">
        <f>'Standard deviation derivation_1'!D315-'Observed data'!D535</f>
        <v>6.0999999999999943E-2</v>
      </c>
      <c r="E315" s="7">
        <f>'Standard deviation derivation_1'!E315-'Observed data'!E535</f>
        <v>-0.32800000000000296</v>
      </c>
      <c r="F315" s="7">
        <f>'Standard deviation derivation_1'!F315-'Observed data'!F535</f>
        <v>-0.39800000000000324</v>
      </c>
      <c r="G315" s="7">
        <f>'Standard deviation derivation_1'!G315-'Observed data'!G535</f>
        <v>-0.26599999999999824</v>
      </c>
      <c r="H315" s="7">
        <f>'Standard deviation derivation_1'!H315-'Observed data'!H535</f>
        <v>-0.26800000000000068</v>
      </c>
      <c r="I315" s="7">
        <f>'Standard deviation derivation_1'!I315-'Observed data'!I535</f>
        <v>-0.27600000000000335</v>
      </c>
      <c r="J315" s="7">
        <f>'Standard deviation derivation_1'!J315-'Observed data'!J535</f>
        <v>-0.29099999999999682</v>
      </c>
      <c r="K315" s="7">
        <f>'Standard deviation derivation_1'!K315-'Observed data'!K535</f>
        <v>-1.5999999999998238E-2</v>
      </c>
      <c r="L315" s="7">
        <v>1</v>
      </c>
      <c r="M315" s="4">
        <v>179.75</v>
      </c>
      <c r="N315" s="9">
        <f t="shared" si="13"/>
        <v>39853.350694443441</v>
      </c>
      <c r="O315" s="7">
        <f>'Standard deviation derivation_1'!O315-'Observed data'!R531</f>
        <v>2.0000000000024443E-3</v>
      </c>
      <c r="P315" s="7">
        <f>'Standard deviation derivation_1'!P315-'Observed data'!S531</f>
        <v>-6.6000000000002501E-2</v>
      </c>
      <c r="Q315" s="7">
        <f>'Standard deviation derivation_1'!Q315-'Observed data'!T531</f>
        <v>0.12199999999999989</v>
      </c>
      <c r="R315" s="7">
        <f>'Standard deviation derivation_1'!R315-'Observed data'!U531</f>
        <v>1.0999999999999233E-2</v>
      </c>
      <c r="S315" s="7">
        <f>'Standard deviation derivation_1'!S315-'Observed data'!V531</f>
        <v>0.33800000000000097</v>
      </c>
      <c r="T315" s="7">
        <f>'Standard deviation derivation_1'!T315-'Observed data'!W531</f>
        <v>-0.37300000000000466</v>
      </c>
      <c r="U315" s="7">
        <f>'Standard deviation derivation_1'!U315-'Observed data'!X531</f>
        <v>-0.60800000000000054</v>
      </c>
      <c r="V315" s="7">
        <f>'Standard deviation derivation_1'!V315-'Observed data'!Y531</f>
        <v>-0.53500000000000014</v>
      </c>
      <c r="X315" s="4">
        <v>179.75</v>
      </c>
      <c r="Y315" s="9">
        <f t="shared" si="14"/>
        <v>36835.725694441542</v>
      </c>
      <c r="Z315" s="33"/>
      <c r="AA315" s="7">
        <f>'Standard deviation derivation_1'!AA315-'Observed data'!AG567</f>
        <v>-0.6319999999999979</v>
      </c>
      <c r="AB315" s="7">
        <f>'Standard deviation derivation_1'!AB315-'Observed data'!AH567</f>
        <v>-0.26699999999999591</v>
      </c>
      <c r="AC315" s="7">
        <f>'Standard deviation derivation_1'!AC315-'Observed data'!AI567</f>
        <v>-0.41999999999999815</v>
      </c>
      <c r="AD315" s="33"/>
      <c r="AE315" s="7">
        <f>'Standard deviation derivation_1'!AE315-'Observed data'!AK567</f>
        <v>-0.82399999999999807</v>
      </c>
      <c r="AF315" s="7">
        <f>'Standard deviation derivation_1'!AF315-'Observed data'!AL567</f>
        <v>-0.34099999999999753</v>
      </c>
      <c r="AG315" s="7">
        <f>'Standard deviation derivation_1'!AG315-'Observed data'!AM567</f>
        <v>-0.32199999999999918</v>
      </c>
    </row>
    <row r="316" spans="1:33" x14ac:dyDescent="0.2">
      <c r="A316">
        <v>1</v>
      </c>
      <c r="B316" s="4">
        <v>180</v>
      </c>
      <c r="C316" s="9">
        <f t="shared" si="12"/>
        <v>41631.395833332157</v>
      </c>
      <c r="D316" s="7">
        <f>'Standard deviation derivation_1'!D316-'Observed data'!D536</f>
        <v>6.4000000000000057E-2</v>
      </c>
      <c r="E316" s="7">
        <f>'Standard deviation derivation_1'!E316-'Observed data'!E536</f>
        <v>-0.33299999999999841</v>
      </c>
      <c r="F316" s="7">
        <f>'Standard deviation derivation_1'!F316-'Observed data'!F536</f>
        <v>-0.39399999999999835</v>
      </c>
      <c r="G316" s="7">
        <f>'Standard deviation derivation_1'!G316-'Observed data'!G536</f>
        <v>-0.26700000000000301</v>
      </c>
      <c r="H316" s="7">
        <f>'Standard deviation derivation_1'!H316-'Observed data'!H536</f>
        <v>-0.25500000000000256</v>
      </c>
      <c r="I316" s="7">
        <f>'Standard deviation derivation_1'!I316-'Observed data'!I536</f>
        <v>-0.28800000000000381</v>
      </c>
      <c r="J316" s="7">
        <f>'Standard deviation derivation_1'!J316-'Observed data'!J536</f>
        <v>-0.28899999999999793</v>
      </c>
      <c r="K316" s="7">
        <f>'Standard deviation derivation_1'!K316-'Observed data'!K536</f>
        <v>-2.2999999999999687E-2</v>
      </c>
      <c r="L316" s="7">
        <v>1</v>
      </c>
      <c r="M316" s="4">
        <v>180</v>
      </c>
      <c r="N316" s="9">
        <f t="shared" si="13"/>
        <v>39853.35416666566</v>
      </c>
      <c r="O316" s="7">
        <f>'Standard deviation derivation_1'!O316-'Observed data'!R532</f>
        <v>9.0000000000003411E-3</v>
      </c>
      <c r="P316" s="7">
        <f>'Standard deviation derivation_1'!P316-'Observed data'!S532</f>
        <v>-5.8999999999997499E-2</v>
      </c>
      <c r="Q316" s="7">
        <f>'Standard deviation derivation_1'!Q316-'Observed data'!T532</f>
        <v>0.125</v>
      </c>
      <c r="R316" s="7">
        <f>'Standard deviation derivation_1'!R316-'Observed data'!U532</f>
        <v>1.7000000000003013E-2</v>
      </c>
      <c r="S316" s="7">
        <f>'Standard deviation derivation_1'!S316-'Observed data'!V532</f>
        <v>0.33200000000000074</v>
      </c>
      <c r="T316" s="7">
        <f>'Standard deviation derivation_1'!T316-'Observed data'!W532</f>
        <v>-0.34100000000000108</v>
      </c>
      <c r="U316" s="7">
        <f>'Standard deviation derivation_1'!U316-'Observed data'!X532</f>
        <v>-0.61500000000000199</v>
      </c>
      <c r="V316" s="7">
        <f>'Standard deviation derivation_1'!V316-'Observed data'!Y532</f>
        <v>-0.58699999999999974</v>
      </c>
      <c r="X316" s="4">
        <v>180</v>
      </c>
      <c r="Y316" s="9">
        <f t="shared" si="14"/>
        <v>36835.729166663761</v>
      </c>
      <c r="Z316" s="33"/>
      <c r="AA316" s="7">
        <f>'Standard deviation derivation_1'!AA316-'Observed data'!AG568</f>
        <v>-0.61899999999999977</v>
      </c>
      <c r="AB316" s="7">
        <f>'Standard deviation derivation_1'!AB316-'Observed data'!AH568</f>
        <v>-0.26399999999999579</v>
      </c>
      <c r="AC316" s="7">
        <f>'Standard deviation derivation_1'!AC316-'Observed data'!AI568</f>
        <v>-0.40399999999999991</v>
      </c>
      <c r="AD316" s="33"/>
      <c r="AE316" s="7">
        <f>'Standard deviation derivation_1'!AE316-'Observed data'!AK568</f>
        <v>-0.82899999999999352</v>
      </c>
      <c r="AF316" s="7">
        <f>'Standard deviation derivation_1'!AF316-'Observed data'!AL568</f>
        <v>-0.34500000000000242</v>
      </c>
      <c r="AG316" s="7">
        <f>'Standard deviation derivation_1'!AG316-'Observed data'!AM568</f>
        <v>-0.32900000000000063</v>
      </c>
    </row>
    <row r="317" spans="1:33" x14ac:dyDescent="0.2">
      <c r="A317">
        <v>1</v>
      </c>
      <c r="B317" s="4">
        <v>180.25</v>
      </c>
      <c r="C317" s="9">
        <f t="shared" si="12"/>
        <v>41631.399305554376</v>
      </c>
      <c r="D317" s="7">
        <f>'Standard deviation derivation_1'!D317-'Observed data'!D537</f>
        <v>5.700000000000216E-2</v>
      </c>
      <c r="E317" s="7">
        <f>'Standard deviation derivation_1'!E317-'Observed data'!E537</f>
        <v>-0.33800000000000097</v>
      </c>
      <c r="F317" s="7">
        <f>'Standard deviation derivation_1'!F317-'Observed data'!F537</f>
        <v>-0.39499999999999602</v>
      </c>
      <c r="G317" s="7">
        <f>'Standard deviation derivation_1'!G317-'Observed data'!G537</f>
        <v>-0.27599999999999625</v>
      </c>
      <c r="H317" s="7">
        <f>'Standard deviation derivation_1'!H317-'Observed data'!H537</f>
        <v>-0.25</v>
      </c>
      <c r="I317" s="7">
        <f>'Standard deviation derivation_1'!I317-'Observed data'!I537</f>
        <v>-0.30400000000000205</v>
      </c>
      <c r="J317" s="7">
        <f>'Standard deviation derivation_1'!J317-'Observed data'!J537</f>
        <v>-0.28599999999999781</v>
      </c>
      <c r="K317" s="7">
        <f>'Standard deviation derivation_1'!K317-'Observed data'!K537</f>
        <v>-3.2000000000000028E-2</v>
      </c>
      <c r="L317" s="7">
        <v>1</v>
      </c>
      <c r="M317" s="4">
        <v>180.25</v>
      </c>
      <c r="N317" s="9">
        <f t="shared" si="13"/>
        <v>39853.357638887879</v>
      </c>
      <c r="O317" s="7">
        <f>'Standard deviation derivation_1'!O317-'Observed data'!R533</f>
        <v>9.0000000000003411E-3</v>
      </c>
      <c r="P317" s="7">
        <f>'Standard deviation derivation_1'!P317-'Observed data'!S533</f>
        <v>-5.1000000000001933E-2</v>
      </c>
      <c r="Q317" s="7">
        <f>'Standard deviation derivation_1'!Q317-'Observed data'!T533</f>
        <v>0.14399999999999835</v>
      </c>
      <c r="R317" s="7">
        <f>'Standard deviation derivation_1'!R317-'Observed data'!U533</f>
        <v>2.4999999999998579E-2</v>
      </c>
      <c r="S317" s="7">
        <f>'Standard deviation derivation_1'!S317-'Observed data'!V533</f>
        <v>0.33900000000000574</v>
      </c>
      <c r="T317" s="7">
        <f>'Standard deviation derivation_1'!T317-'Observed data'!W533</f>
        <v>-0.31700000000000017</v>
      </c>
      <c r="U317" s="7">
        <f>'Standard deviation derivation_1'!U317-'Observed data'!X533</f>
        <v>-0.625</v>
      </c>
      <c r="V317" s="7">
        <f>'Standard deviation derivation_1'!V317-'Observed data'!Y533</f>
        <v>-0.63899999999999935</v>
      </c>
      <c r="X317" s="4">
        <v>180.25</v>
      </c>
      <c r="Y317" s="9">
        <f t="shared" si="14"/>
        <v>36835.73263888598</v>
      </c>
      <c r="Z317" s="33"/>
      <c r="AA317" s="7">
        <f>'Standard deviation derivation_1'!AA317-'Observed data'!AG569</f>
        <v>-0.60499999999999687</v>
      </c>
      <c r="AB317" s="7">
        <f>'Standard deviation derivation_1'!AB317-'Observed data'!AH569</f>
        <v>-0.25399999999999778</v>
      </c>
      <c r="AC317" s="7">
        <f>'Standard deviation derivation_1'!AC317-'Observed data'!AI569</f>
        <v>-0.40200000000000102</v>
      </c>
      <c r="AD317" s="33"/>
      <c r="AE317" s="7">
        <f>'Standard deviation derivation_1'!AE317-'Observed data'!AK569</f>
        <v>-0.83200000000000074</v>
      </c>
      <c r="AF317" s="7">
        <f>'Standard deviation derivation_1'!AF317-'Observed data'!AL569</f>
        <v>-0.34899999999999665</v>
      </c>
      <c r="AG317" s="7">
        <f>'Standard deviation derivation_1'!AG317-'Observed data'!AM569</f>
        <v>-0.32600000000000051</v>
      </c>
    </row>
    <row r="318" spans="1:33" x14ac:dyDescent="0.2">
      <c r="A318">
        <v>1</v>
      </c>
      <c r="B318" s="4">
        <v>180.5</v>
      </c>
      <c r="C318" s="9">
        <f t="shared" si="12"/>
        <v>41631.402777776595</v>
      </c>
      <c r="D318" s="7">
        <f>'Standard deviation derivation_1'!D318-'Observed data'!D538</f>
        <v>5.4999999999999716E-2</v>
      </c>
      <c r="E318" s="7">
        <f>'Standard deviation derivation_1'!E318-'Observed data'!E538</f>
        <v>-0.34400000000000119</v>
      </c>
      <c r="F318" s="7">
        <f>'Standard deviation derivation_1'!F318-'Observed data'!F538</f>
        <v>-0.39699999999999847</v>
      </c>
      <c r="G318" s="7">
        <f>'Standard deviation derivation_1'!G318-'Observed data'!G538</f>
        <v>-0.27199999999999847</v>
      </c>
      <c r="H318" s="7">
        <f>'Standard deviation derivation_1'!H318-'Observed data'!H538</f>
        <v>-0.24799999999999756</v>
      </c>
      <c r="I318" s="7">
        <f>'Standard deviation derivation_1'!I318-'Observed data'!I538</f>
        <v>-0.31799999999999784</v>
      </c>
      <c r="J318" s="7">
        <f>'Standard deviation derivation_1'!J318-'Observed data'!J538</f>
        <v>-0.28300000000000125</v>
      </c>
      <c r="K318" s="7">
        <f>'Standard deviation derivation_1'!K318-'Observed data'!K538</f>
        <v>-4.2000000000001592E-2</v>
      </c>
      <c r="L318" s="7">
        <v>1</v>
      </c>
      <c r="M318" s="4">
        <v>180.5</v>
      </c>
      <c r="N318" s="9">
        <f t="shared" si="13"/>
        <v>39853.361111110098</v>
      </c>
      <c r="O318" s="7">
        <f>'Standard deviation derivation_1'!O318-'Observed data'!R534</f>
        <v>2.300000000000324E-2</v>
      </c>
      <c r="P318" s="7">
        <f>'Standard deviation derivation_1'!P318-'Observed data'!S534</f>
        <v>-4.2999999999999261E-2</v>
      </c>
      <c r="Q318" s="7">
        <f>'Standard deviation derivation_1'!Q318-'Observed data'!T534</f>
        <v>0.14199999999999946</v>
      </c>
      <c r="R318" s="7">
        <f>'Standard deviation derivation_1'!R318-'Observed data'!U534</f>
        <v>3.3000000000001251E-2</v>
      </c>
      <c r="S318" s="7">
        <f>'Standard deviation derivation_1'!S318-'Observed data'!V534</f>
        <v>0.4789999999999992</v>
      </c>
      <c r="T318" s="7">
        <f>'Standard deviation derivation_1'!T318-'Observed data'!W534</f>
        <v>-0.28999999999999915</v>
      </c>
      <c r="U318" s="7">
        <f>'Standard deviation derivation_1'!U318-'Observed data'!X534</f>
        <v>-0.62700000000000244</v>
      </c>
      <c r="V318" s="7">
        <f>'Standard deviation derivation_1'!V318-'Observed data'!Y534</f>
        <v>-0.67899999999999849</v>
      </c>
      <c r="X318" s="4">
        <v>180.5</v>
      </c>
      <c r="Y318" s="9">
        <f t="shared" si="14"/>
        <v>36835.736111108199</v>
      </c>
      <c r="Z318" s="33"/>
      <c r="AA318" s="7">
        <f>'Standard deviation derivation_1'!AA318-'Observed data'!AG570</f>
        <v>-0.59599999999999653</v>
      </c>
      <c r="AB318" s="7">
        <f>'Standard deviation derivation_1'!AB318-'Observed data'!AH570</f>
        <v>-0.23100000000000165</v>
      </c>
      <c r="AC318" s="7">
        <f>'Standard deviation derivation_1'!AC318-'Observed data'!AI570</f>
        <v>-0.39100000000000179</v>
      </c>
      <c r="AD318" s="33"/>
      <c r="AE318" s="7">
        <f>'Standard deviation derivation_1'!AE318-'Observed data'!AK570</f>
        <v>-0.8370000000000033</v>
      </c>
      <c r="AF318" s="7">
        <f>'Standard deviation derivation_1'!AF318-'Observed data'!AL570</f>
        <v>-0.35200000000000031</v>
      </c>
      <c r="AG318" s="7">
        <f>'Standard deviation derivation_1'!AG318-'Observed data'!AM570</f>
        <v>-0.32299999999999685</v>
      </c>
    </row>
    <row r="319" spans="1:33" x14ac:dyDescent="0.2">
      <c r="A319">
        <v>1</v>
      </c>
      <c r="B319" s="4">
        <v>180.75</v>
      </c>
      <c r="C319" s="9">
        <f t="shared" si="12"/>
        <v>41631.406249998814</v>
      </c>
      <c r="D319" s="7">
        <f>'Standard deviation derivation_1'!D319-'Observed data'!D539</f>
        <v>4.2999999999999261E-2</v>
      </c>
      <c r="E319" s="7">
        <f>'Standard deviation derivation_1'!E319-'Observed data'!E539</f>
        <v>-0.35300000000000153</v>
      </c>
      <c r="F319" s="7">
        <f>'Standard deviation derivation_1'!F319-'Observed data'!F539</f>
        <v>-0.40200000000000102</v>
      </c>
      <c r="G319" s="7">
        <f>'Standard deviation derivation_1'!G319-'Observed data'!G539</f>
        <v>-0.27799999999999869</v>
      </c>
      <c r="H319" s="7">
        <f>'Standard deviation derivation_1'!H319-'Observed data'!H539</f>
        <v>-0.23699999999999477</v>
      </c>
      <c r="I319" s="7">
        <f>'Standard deviation derivation_1'!I319-'Observed data'!I539</f>
        <v>-0.33500000000000085</v>
      </c>
      <c r="J319" s="7">
        <f>'Standard deviation derivation_1'!J319-'Observed data'!J539</f>
        <v>-0.27999999999999758</v>
      </c>
      <c r="K319" s="7">
        <f>'Standard deviation derivation_1'!K319-'Observed data'!K539</f>
        <v>-5.0000000000000711E-2</v>
      </c>
      <c r="L319" s="7">
        <v>1</v>
      </c>
      <c r="M319" s="4">
        <v>180.75</v>
      </c>
      <c r="N319" s="9">
        <f t="shared" si="13"/>
        <v>39853.364583332317</v>
      </c>
      <c r="O319" s="7">
        <f>'Standard deviation derivation_1'!O319-'Observed data'!R535</f>
        <v>4.0000000000048885E-3</v>
      </c>
      <c r="P319" s="7">
        <f>'Standard deviation derivation_1'!P319-'Observed data'!S535</f>
        <v>-3.4999999999996589E-2</v>
      </c>
      <c r="Q319" s="7">
        <f>'Standard deviation derivation_1'!Q319-'Observed data'!T535</f>
        <v>0.1440000000000019</v>
      </c>
      <c r="R319" s="7">
        <f>'Standard deviation derivation_1'!R319-'Observed data'!U535</f>
        <v>3.8000000000000256E-2</v>
      </c>
      <c r="S319" s="7">
        <f>'Standard deviation derivation_1'!S319-'Observed data'!V535</f>
        <v>0.39800000000000324</v>
      </c>
      <c r="T319" s="7">
        <f>'Standard deviation derivation_1'!T319-'Observed data'!W535</f>
        <v>-0.27000000000000313</v>
      </c>
      <c r="U319" s="7">
        <f>'Standard deviation derivation_1'!U319-'Observed data'!X535</f>
        <v>-0.63100000000000023</v>
      </c>
      <c r="V319" s="7">
        <f>'Standard deviation derivation_1'!V319-'Observed data'!Y535</f>
        <v>-0.71100000000000207</v>
      </c>
      <c r="X319" s="4">
        <v>180.75</v>
      </c>
      <c r="Y319" s="9">
        <f t="shared" si="14"/>
        <v>36835.739583330418</v>
      </c>
      <c r="Z319" s="33"/>
      <c r="AA319" s="7">
        <f>'Standard deviation derivation_1'!AA319-'Observed data'!AG571</f>
        <v>-0.58200000000000074</v>
      </c>
      <c r="AB319" s="7">
        <f>'Standard deviation derivation_1'!AB319-'Observed data'!AH571</f>
        <v>-0.2289999999999992</v>
      </c>
      <c r="AC319" s="7">
        <f>'Standard deviation derivation_1'!AC319-'Observed data'!AI571</f>
        <v>-0.38200000000000145</v>
      </c>
      <c r="AD319" s="33"/>
      <c r="AE319" s="7">
        <f>'Standard deviation derivation_1'!AE319-'Observed data'!AK571</f>
        <v>-0.83800000000000097</v>
      </c>
      <c r="AF319" s="7">
        <f>'Standard deviation derivation_1'!AF319-'Observed data'!AL571</f>
        <v>-0.35700000000000287</v>
      </c>
      <c r="AG319" s="7">
        <f>'Standard deviation derivation_1'!AG319-'Observed data'!AM571</f>
        <v>-0.35200000000000031</v>
      </c>
    </row>
    <row r="320" spans="1:33" x14ac:dyDescent="0.2">
      <c r="A320">
        <v>1</v>
      </c>
      <c r="B320" s="4">
        <v>181</v>
      </c>
      <c r="C320" s="9">
        <f t="shared" si="12"/>
        <v>41631.409722221033</v>
      </c>
      <c r="D320" s="7">
        <f>'Standard deviation derivation_1'!D320-'Observed data'!D540</f>
        <v>3.399999999999892E-2</v>
      </c>
      <c r="E320" s="7">
        <f>'Standard deviation derivation_1'!E320-'Observed data'!E540</f>
        <v>-0.36200000000000188</v>
      </c>
      <c r="F320" s="7">
        <f>'Standard deviation derivation_1'!F320-'Observed data'!F540</f>
        <v>-0.39500000000000313</v>
      </c>
      <c r="G320" s="7">
        <f>'Standard deviation derivation_1'!G320-'Observed data'!G540</f>
        <v>-0.27500000000000568</v>
      </c>
      <c r="H320" s="7">
        <f>'Standard deviation derivation_1'!H320-'Observed data'!H540</f>
        <v>-0.23099999999999454</v>
      </c>
      <c r="I320" s="7">
        <f>'Standard deviation derivation_1'!I320-'Observed data'!I540</f>
        <v>-0.34499999999999886</v>
      </c>
      <c r="J320" s="7">
        <f>'Standard deviation derivation_1'!J320-'Observed data'!J540</f>
        <v>-0.27699999999999747</v>
      </c>
      <c r="K320" s="7">
        <f>'Standard deviation derivation_1'!K320-'Observed data'!K540</f>
        <v>-5.9999999999998721E-2</v>
      </c>
      <c r="L320" s="7">
        <v>1</v>
      </c>
      <c r="M320" s="4">
        <v>181</v>
      </c>
      <c r="N320" s="9">
        <f t="shared" si="13"/>
        <v>39853.368055554536</v>
      </c>
      <c r="O320" s="7">
        <f>'Standard deviation derivation_1'!O320-'Observed data'!R536</f>
        <v>7.0000000000050022E-3</v>
      </c>
      <c r="P320" s="7">
        <f>'Standard deviation derivation_1'!P320-'Observed data'!S536</f>
        <v>-2.7999999999998693E-2</v>
      </c>
      <c r="Q320" s="7">
        <f>'Standard deviation derivation_1'!Q320-'Observed data'!T536</f>
        <v>0.14999999999999858</v>
      </c>
      <c r="R320" s="7">
        <f>'Standard deviation derivation_1'!R320-'Observed data'!U536</f>
        <v>4.2999999999999261E-2</v>
      </c>
      <c r="S320" s="7">
        <f>'Standard deviation derivation_1'!S320-'Observed data'!V536</f>
        <v>0.38300000000000267</v>
      </c>
      <c r="T320" s="7">
        <f>'Standard deviation derivation_1'!T320-'Observed data'!W536</f>
        <v>-0.24099999999999966</v>
      </c>
      <c r="U320" s="7">
        <f>'Standard deviation derivation_1'!U320-'Observed data'!X536</f>
        <v>-0.63300000000000267</v>
      </c>
      <c r="V320" s="7">
        <f>'Standard deviation derivation_1'!V320-'Observed data'!Y536</f>
        <v>-0.73699999999999832</v>
      </c>
      <c r="X320" s="4">
        <v>181</v>
      </c>
      <c r="Y320" s="9">
        <f t="shared" si="14"/>
        <v>36835.743055552637</v>
      </c>
      <c r="Z320" s="33"/>
      <c r="AA320" s="7">
        <f>'Standard deviation derivation_1'!AA320-'Observed data'!AG572</f>
        <v>-0.57100000000000506</v>
      </c>
      <c r="AB320" s="7">
        <f>'Standard deviation derivation_1'!AB320-'Observed data'!AH572</f>
        <v>-0.22099999999999653</v>
      </c>
      <c r="AC320" s="7">
        <f>'Standard deviation derivation_1'!AC320-'Observed data'!AI572</f>
        <v>-0.36999999999999744</v>
      </c>
      <c r="AD320" s="33"/>
      <c r="AE320" s="7">
        <f>'Standard deviation derivation_1'!AE320-'Observed data'!AK572</f>
        <v>-0.83999999999999631</v>
      </c>
      <c r="AF320" s="7">
        <f>'Standard deviation derivation_1'!AF320-'Observed data'!AL572</f>
        <v>-0.36200000000000188</v>
      </c>
      <c r="AG320" s="7">
        <f>'Standard deviation derivation_1'!AG320-'Observed data'!AM572</f>
        <v>-0.34600000000000009</v>
      </c>
    </row>
    <row r="321" spans="1:33" x14ac:dyDescent="0.2">
      <c r="A321">
        <v>1</v>
      </c>
      <c r="B321" s="4">
        <v>181.25</v>
      </c>
      <c r="C321" s="9">
        <f t="shared" si="12"/>
        <v>41631.413194443252</v>
      </c>
      <c r="D321" s="7">
        <f>'Standard deviation derivation_1'!D321-'Observed data'!D541</f>
        <v>2.7999999999998693E-2</v>
      </c>
      <c r="E321" s="7">
        <f>'Standard deviation derivation_1'!E321-'Observed data'!E541</f>
        <v>-0.37199999999999989</v>
      </c>
      <c r="F321" s="7">
        <f>'Standard deviation derivation_1'!F321-'Observed data'!F541</f>
        <v>-0.39699999999999847</v>
      </c>
      <c r="G321" s="7">
        <f>'Standard deviation derivation_1'!G321-'Observed data'!G541</f>
        <v>-0.27499999999999858</v>
      </c>
      <c r="H321" s="7">
        <f>'Standard deviation derivation_1'!H321-'Observed data'!H541</f>
        <v>-0.21900000000000119</v>
      </c>
      <c r="I321" s="7">
        <f>'Standard deviation derivation_1'!I321-'Observed data'!I541</f>
        <v>-0.36399999999999721</v>
      </c>
      <c r="J321" s="7">
        <f>'Standard deviation derivation_1'!J321-'Observed data'!J541</f>
        <v>-0.2759999999999998</v>
      </c>
      <c r="K321" s="7">
        <f>'Standard deviation derivation_1'!K321-'Observed data'!K541</f>
        <v>-6.7000000000000171E-2</v>
      </c>
      <c r="L321" s="7">
        <v>1</v>
      </c>
      <c r="M321" s="4">
        <v>181.25</v>
      </c>
      <c r="N321" s="9">
        <f t="shared" si="13"/>
        <v>39853.371527776755</v>
      </c>
      <c r="O321" s="7">
        <f>'Standard deviation derivation_1'!O321-'Observed data'!R537</f>
        <v>7.0000000000050022E-3</v>
      </c>
      <c r="P321" s="7">
        <f>'Standard deviation derivation_1'!P321-'Observed data'!S537</f>
        <v>-2.3999999999993804E-2</v>
      </c>
      <c r="Q321" s="7">
        <f>'Standard deviation derivation_1'!Q321-'Observed data'!T537</f>
        <v>0.15399999999999991</v>
      </c>
      <c r="R321" s="7">
        <f>'Standard deviation derivation_1'!R321-'Observed data'!U537</f>
        <v>4.7999999999998266E-2</v>
      </c>
      <c r="S321" s="7">
        <f>'Standard deviation derivation_1'!S321-'Observed data'!V537</f>
        <v>0.38000000000000256</v>
      </c>
      <c r="T321" s="7">
        <f>'Standard deviation derivation_1'!T321-'Observed data'!W537</f>
        <v>-0.22499999999999432</v>
      </c>
      <c r="U321" s="7">
        <f>'Standard deviation derivation_1'!U321-'Observed data'!X537</f>
        <v>-0.63300000000000267</v>
      </c>
      <c r="V321" s="7">
        <f>'Standard deviation derivation_1'!V321-'Observed data'!Y537</f>
        <v>-0.75899999999999679</v>
      </c>
      <c r="X321" s="4">
        <v>181.25</v>
      </c>
      <c r="Y321" s="9">
        <f t="shared" si="14"/>
        <v>36835.746527774856</v>
      </c>
      <c r="Z321" s="33"/>
      <c r="AA321" s="7">
        <f>'Standard deviation derivation_1'!AA321-'Observed data'!AG573</f>
        <v>-0.55699999999999505</v>
      </c>
      <c r="AB321" s="7">
        <f>'Standard deviation derivation_1'!AB321-'Observed data'!AH573</f>
        <v>-0.23100000000000165</v>
      </c>
      <c r="AC321" s="7">
        <f>'Standard deviation derivation_1'!AC321-'Observed data'!AI573</f>
        <v>-0.35999999999999943</v>
      </c>
      <c r="AD321" s="33"/>
      <c r="AE321" s="7">
        <f>'Standard deviation derivation_1'!AE321-'Observed data'!AK573</f>
        <v>-0.83900000000000574</v>
      </c>
      <c r="AF321" s="7">
        <f>'Standard deviation derivation_1'!AF321-'Observed data'!AL573</f>
        <v>-0.36799999999999855</v>
      </c>
      <c r="AG321" s="7">
        <f>'Standard deviation derivation_1'!AG321-'Observed data'!AM573</f>
        <v>-0.34400000000000119</v>
      </c>
    </row>
    <row r="322" spans="1:33" x14ac:dyDescent="0.2">
      <c r="A322">
        <v>1</v>
      </c>
      <c r="B322" s="4">
        <v>181.5</v>
      </c>
      <c r="C322" s="9">
        <f t="shared" si="12"/>
        <v>41631.416666665471</v>
      </c>
      <c r="D322" s="7">
        <f>'Standard deviation derivation_1'!D322-'Observed data'!D542</f>
        <v>2.7000000000001023E-2</v>
      </c>
      <c r="E322" s="7">
        <f>'Standard deviation derivation_1'!E322-'Observed data'!E542</f>
        <v>-0.38400000000000034</v>
      </c>
      <c r="F322" s="7">
        <f>'Standard deviation derivation_1'!F322-'Observed data'!F542</f>
        <v>-0.39099999999999824</v>
      </c>
      <c r="G322" s="7">
        <f>'Standard deviation derivation_1'!G322-'Observed data'!G542</f>
        <v>-0.27799999999999869</v>
      </c>
      <c r="H322" s="7">
        <f>'Standard deviation derivation_1'!H322-'Observed data'!H542</f>
        <v>-0.20299999999999585</v>
      </c>
      <c r="I322" s="7">
        <f>'Standard deviation derivation_1'!I322-'Observed data'!I542</f>
        <v>-0.38100000000000023</v>
      </c>
      <c r="J322" s="7">
        <f>'Standard deviation derivation_1'!J322-'Observed data'!J542</f>
        <v>-0.27499999999999858</v>
      </c>
      <c r="K322" s="7">
        <f>'Standard deviation derivation_1'!K322-'Observed data'!K542</f>
        <v>-7.6000000000000512E-2</v>
      </c>
      <c r="L322" s="7">
        <v>1</v>
      </c>
      <c r="M322" s="4">
        <v>181.5</v>
      </c>
      <c r="N322" s="9">
        <f t="shared" si="13"/>
        <v>39853.374999998974</v>
      </c>
      <c r="O322" s="7">
        <f>'Standard deviation derivation_1'!O322-'Observed data'!R538</f>
        <v>3.0000000000001137E-2</v>
      </c>
      <c r="P322" s="7">
        <f>'Standard deviation derivation_1'!P322-'Observed data'!S538</f>
        <v>-1.5999999999998238E-2</v>
      </c>
      <c r="Q322" s="7">
        <f>'Standard deviation derivation_1'!Q322-'Observed data'!T538</f>
        <v>0.15200000000000102</v>
      </c>
      <c r="R322" s="7">
        <f>'Standard deviation derivation_1'!R322-'Observed data'!U538</f>
        <v>5.7999999999999829E-2</v>
      </c>
      <c r="S322" s="7">
        <f>'Standard deviation derivation_1'!S322-'Observed data'!V538</f>
        <v>0.38000000000000256</v>
      </c>
      <c r="T322" s="7">
        <f>'Standard deviation derivation_1'!T322-'Observed data'!W538</f>
        <v>-0.20499999999999829</v>
      </c>
      <c r="U322" s="7">
        <f>'Standard deviation derivation_1'!U322-'Observed data'!X538</f>
        <v>-0.63000000000000256</v>
      </c>
      <c r="V322" s="7">
        <f>'Standard deviation derivation_1'!V322-'Observed data'!Y538</f>
        <v>-0.77700000000000102</v>
      </c>
      <c r="X322" s="4">
        <v>181.5</v>
      </c>
      <c r="Y322" s="9">
        <f t="shared" si="14"/>
        <v>36835.749999997075</v>
      </c>
      <c r="Z322" s="33"/>
      <c r="AA322" s="7">
        <f>'Standard deviation derivation_1'!AA322-'Observed data'!AG574</f>
        <v>-0.54599999999999937</v>
      </c>
      <c r="AB322" s="7">
        <f>'Standard deviation derivation_1'!AB322-'Observed data'!AH574</f>
        <v>-0.21399999999999864</v>
      </c>
      <c r="AC322" s="7">
        <f>'Standard deviation derivation_1'!AC322-'Observed data'!AI574</f>
        <v>-0.35900000000000176</v>
      </c>
      <c r="AD322" s="33"/>
      <c r="AE322" s="7">
        <f>'Standard deviation derivation_1'!AE322-'Observed data'!AK574</f>
        <v>-0.84499999999999886</v>
      </c>
      <c r="AF322" s="7">
        <f>'Standard deviation derivation_1'!AF322-'Observed data'!AL574</f>
        <v>-0.37199999999999989</v>
      </c>
      <c r="AG322" s="7">
        <f>'Standard deviation derivation_1'!AG322-'Observed data'!AM574</f>
        <v>-0.35099999999999909</v>
      </c>
    </row>
    <row r="323" spans="1:33" x14ac:dyDescent="0.2">
      <c r="A323">
        <v>1</v>
      </c>
      <c r="B323" s="4">
        <v>181.75</v>
      </c>
      <c r="C323" s="9">
        <f t="shared" si="12"/>
        <v>41631.42013888769</v>
      </c>
      <c r="D323" s="7">
        <f>'Standard deviation derivation_1'!D323-'Observed data'!D543</f>
        <v>2.300000000000324E-2</v>
      </c>
      <c r="E323" s="7">
        <f>'Standard deviation derivation_1'!E323-'Observed data'!E543</f>
        <v>-0.3960000000000008</v>
      </c>
      <c r="F323" s="7">
        <f>'Standard deviation derivation_1'!F323-'Observed data'!F543</f>
        <v>-0.39799999999999613</v>
      </c>
      <c r="G323" s="7">
        <f>'Standard deviation derivation_1'!G323-'Observed data'!G543</f>
        <v>-0.27600000000000335</v>
      </c>
      <c r="H323" s="7">
        <f>'Standard deviation derivation_1'!H323-'Observed data'!H543</f>
        <v>-0.19999999999999574</v>
      </c>
      <c r="I323" s="7">
        <f>'Standard deviation derivation_1'!I323-'Observed data'!I543</f>
        <v>-0.41000000000000369</v>
      </c>
      <c r="J323" s="7">
        <f>'Standard deviation derivation_1'!J323-'Observed data'!J543</f>
        <v>-0.27299999999999969</v>
      </c>
      <c r="K323" s="7">
        <f>'Standard deviation derivation_1'!K323-'Observed data'!K543</f>
        <v>-8.8000000000000966E-2</v>
      </c>
      <c r="L323" s="7">
        <v>1</v>
      </c>
      <c r="M323" s="4">
        <v>181.75</v>
      </c>
      <c r="N323" s="9">
        <f t="shared" si="13"/>
        <v>39853.378472221193</v>
      </c>
      <c r="O323" s="7">
        <f>'Standard deviation derivation_1'!O323-'Observed data'!R539</f>
        <v>3.0000000000001137E-2</v>
      </c>
      <c r="P323" s="7">
        <f>'Standard deviation derivation_1'!P323-'Observed data'!S539</f>
        <v>-1.0000000000005116E-2</v>
      </c>
      <c r="Q323" s="7">
        <f>'Standard deviation derivation_1'!Q323-'Observed data'!T539</f>
        <v>0.15500000000000114</v>
      </c>
      <c r="R323" s="7">
        <f>'Standard deviation derivation_1'!R323-'Observed data'!U539</f>
        <v>6.3000000000002387E-2</v>
      </c>
      <c r="S323" s="7">
        <f>'Standard deviation derivation_1'!S323-'Observed data'!V539</f>
        <v>0.38600000000000279</v>
      </c>
      <c r="T323" s="7">
        <f>'Standard deviation derivation_1'!T323-'Observed data'!W539</f>
        <v>-0.18500000000000227</v>
      </c>
      <c r="U323" s="7">
        <f>'Standard deviation derivation_1'!U323-'Observed data'!X539</f>
        <v>-0.62800000000000011</v>
      </c>
      <c r="V323" s="7">
        <f>'Standard deviation derivation_1'!V323-'Observed data'!Y539</f>
        <v>-0.79300000000000281</v>
      </c>
      <c r="X323" s="4">
        <v>181.75</v>
      </c>
      <c r="Y323" s="9">
        <f t="shared" si="14"/>
        <v>36835.753472219294</v>
      </c>
      <c r="Z323" s="33"/>
      <c r="AA323" s="7">
        <f>'Standard deviation derivation_1'!AA323-'Observed data'!AG575</f>
        <v>-0.53500000000000369</v>
      </c>
      <c r="AB323" s="7">
        <f>'Standard deviation derivation_1'!AB323-'Observed data'!AH575</f>
        <v>-0.18900000000000006</v>
      </c>
      <c r="AC323" s="7">
        <f>'Standard deviation derivation_1'!AC323-'Observed data'!AI575</f>
        <v>-0.34699999999999775</v>
      </c>
      <c r="AD323" s="33"/>
      <c r="AE323" s="7">
        <f>'Standard deviation derivation_1'!AE323-'Observed data'!AK575</f>
        <v>-0.84100000000000108</v>
      </c>
      <c r="AF323" s="7">
        <f>'Standard deviation derivation_1'!AF323-'Observed data'!AL575</f>
        <v>-0.38100000000000023</v>
      </c>
      <c r="AG323" s="7">
        <f>'Standard deviation derivation_1'!AG323-'Observed data'!AM575</f>
        <v>-0.36599999999999966</v>
      </c>
    </row>
    <row r="324" spans="1:33" x14ac:dyDescent="0.2">
      <c r="A324">
        <v>1</v>
      </c>
      <c r="B324" s="4">
        <v>182</v>
      </c>
      <c r="C324" s="9">
        <f t="shared" si="12"/>
        <v>41631.423611109909</v>
      </c>
      <c r="D324" s="7">
        <f>'Standard deviation derivation_1'!D324-'Observed data'!D544</f>
        <v>2.0000000000003126E-2</v>
      </c>
      <c r="E324" s="7">
        <f>'Standard deviation derivation_1'!E324-'Observed data'!E544</f>
        <v>-0.40899999999999892</v>
      </c>
      <c r="F324" s="7">
        <f>'Standard deviation derivation_1'!F324-'Observed data'!F544</f>
        <v>-0.39799999999999613</v>
      </c>
      <c r="G324" s="7">
        <f>'Standard deviation derivation_1'!G324-'Observed data'!G544</f>
        <v>-0.2710000000000008</v>
      </c>
      <c r="H324" s="7">
        <f>'Standard deviation derivation_1'!H324-'Observed data'!H544</f>
        <v>-0.1980000000000004</v>
      </c>
      <c r="I324" s="7">
        <f>'Standard deviation derivation_1'!I324-'Observed data'!I544</f>
        <v>-0.42000000000000171</v>
      </c>
      <c r="J324" s="7">
        <f>'Standard deviation derivation_1'!J324-'Observed data'!J544</f>
        <v>-0.27000000000000313</v>
      </c>
      <c r="K324" s="7">
        <f>'Standard deviation derivation_1'!K324-'Observed data'!K544</f>
        <v>-9.3999999999997641E-2</v>
      </c>
      <c r="L324" s="7">
        <v>1</v>
      </c>
      <c r="M324" s="4">
        <v>182</v>
      </c>
      <c r="N324" s="9">
        <f t="shared" si="13"/>
        <v>39853.381944443412</v>
      </c>
      <c r="O324" s="7">
        <f>'Standard deviation derivation_1'!O324-'Observed data'!R540</f>
        <v>2.8000000000005798E-2</v>
      </c>
      <c r="P324" s="7">
        <f>'Standard deviation derivation_1'!P324-'Observed data'!S540</f>
        <v>-3.9999999999977831E-3</v>
      </c>
      <c r="Q324" s="7">
        <f>'Standard deviation derivation_1'!Q324-'Observed data'!T540</f>
        <v>0.16100000000000136</v>
      </c>
      <c r="R324" s="7">
        <f>'Standard deviation derivation_1'!R324-'Observed data'!U540</f>
        <v>6.8000000000001393E-2</v>
      </c>
      <c r="S324" s="7">
        <f>'Standard deviation derivation_1'!S324-'Observed data'!V540</f>
        <v>0.39000000000000057</v>
      </c>
      <c r="T324" s="7">
        <f>'Standard deviation derivation_1'!T324-'Observed data'!W540</f>
        <v>-0.16700000000000159</v>
      </c>
      <c r="U324" s="7">
        <f>'Standard deviation derivation_1'!U324-'Observed data'!X540</f>
        <v>-0.625</v>
      </c>
      <c r="V324" s="7">
        <f>'Standard deviation derivation_1'!V324-'Observed data'!Y540</f>
        <v>-0.81300000000000239</v>
      </c>
      <c r="X324" s="4">
        <v>182</v>
      </c>
      <c r="Y324" s="9">
        <f t="shared" si="14"/>
        <v>36835.756944441513</v>
      </c>
      <c r="Z324" s="33"/>
      <c r="AA324" s="7">
        <f>'Standard deviation derivation_1'!AA324-'Observed data'!AG576</f>
        <v>-0.52199999999999847</v>
      </c>
      <c r="AB324" s="7">
        <f>'Standard deviation derivation_1'!AB324-'Observed data'!AH576</f>
        <v>-0.17999999999999972</v>
      </c>
      <c r="AC324" s="7">
        <f>'Standard deviation derivation_1'!AC324-'Observed data'!AI576</f>
        <v>-0.34099999999999753</v>
      </c>
      <c r="AD324" s="33"/>
      <c r="AE324" s="7">
        <f>'Standard deviation derivation_1'!AE324-'Observed data'!AK576</f>
        <v>-0.84899999999999665</v>
      </c>
      <c r="AF324" s="7">
        <f>'Standard deviation derivation_1'!AF324-'Observed data'!AL576</f>
        <v>-0.38899999999999935</v>
      </c>
      <c r="AG324" s="7">
        <f>'Standard deviation derivation_1'!AG324-'Observed data'!AM576</f>
        <v>-0.35999999999999943</v>
      </c>
    </row>
    <row r="325" spans="1:33" x14ac:dyDescent="0.2">
      <c r="A325">
        <v>1</v>
      </c>
      <c r="B325" s="4">
        <v>182.25</v>
      </c>
      <c r="C325" s="9">
        <f t="shared" ref="C325:C388" si="15">C324+(300/(3600*24))</f>
        <v>41631.427083332128</v>
      </c>
      <c r="D325" s="7">
        <f>'Standard deviation derivation_1'!D325-'Observed data'!D545</f>
        <v>8.0000000000026716E-3</v>
      </c>
      <c r="E325" s="7">
        <f>'Standard deviation derivation_1'!E325-'Observed data'!E545</f>
        <v>-0.42599999999999483</v>
      </c>
      <c r="F325" s="7">
        <f>'Standard deviation derivation_1'!F325-'Observed data'!F545</f>
        <v>-0.39300000000000068</v>
      </c>
      <c r="G325" s="7">
        <f>'Standard deviation derivation_1'!G325-'Observed data'!G545</f>
        <v>-0.27599999999999625</v>
      </c>
      <c r="H325" s="7">
        <f>'Standard deviation derivation_1'!H325-'Observed data'!H545</f>
        <v>-0.1909999999999954</v>
      </c>
      <c r="I325" s="7">
        <f>'Standard deviation derivation_1'!I325-'Observed data'!I545</f>
        <v>-0.43900000000000006</v>
      </c>
      <c r="J325" s="7">
        <f>'Standard deviation derivation_1'!J325-'Observed data'!J545</f>
        <v>-0.2690000000000019</v>
      </c>
      <c r="K325" s="7">
        <f>'Standard deviation derivation_1'!K325-'Observed data'!K545</f>
        <v>-0.10000000000000142</v>
      </c>
      <c r="L325" s="7">
        <v>1</v>
      </c>
      <c r="M325" s="4">
        <v>182.25</v>
      </c>
      <c r="N325" s="9">
        <f t="shared" ref="N325:N388" si="16">N324+(300/(3600*24))</f>
        <v>39853.385416665631</v>
      </c>
      <c r="O325" s="7">
        <f>'Standard deviation derivation_1'!O325-'Observed data'!R541</f>
        <v>2.8000000000005798E-2</v>
      </c>
      <c r="P325" s="7">
        <f>'Standard deviation derivation_1'!P325-'Observed data'!S541</f>
        <v>3.0000000000001137E-3</v>
      </c>
      <c r="Q325" s="7">
        <f>'Standard deviation derivation_1'!Q325-'Observed data'!T541</f>
        <v>0.16300000000000026</v>
      </c>
      <c r="R325" s="7">
        <f>'Standard deviation derivation_1'!R325-'Observed data'!U541</f>
        <v>7.8000000000002956E-2</v>
      </c>
      <c r="S325" s="7">
        <f>'Standard deviation derivation_1'!S325-'Observed data'!V541</f>
        <v>0.39800000000000324</v>
      </c>
      <c r="T325" s="7">
        <f>'Standard deviation derivation_1'!T325-'Observed data'!W541</f>
        <v>-0.15000000000000568</v>
      </c>
      <c r="U325" s="7">
        <f>'Standard deviation derivation_1'!U325-'Observed data'!X541</f>
        <v>-0.62099999999999866</v>
      </c>
      <c r="V325" s="7">
        <f>'Standard deviation derivation_1'!V325-'Observed data'!Y541</f>
        <v>-0.83099999999999952</v>
      </c>
      <c r="X325" s="4">
        <v>182.25</v>
      </c>
      <c r="Y325" s="9">
        <f t="shared" ref="Y325:Y388" si="17">Y324+(300/(3600*24))</f>
        <v>36835.760416663732</v>
      </c>
      <c r="Z325" s="33"/>
      <c r="AA325" s="7">
        <f>'Standard deviation derivation_1'!AA325-'Observed data'!AG577</f>
        <v>-0.5140000000000029</v>
      </c>
      <c r="AB325" s="7">
        <f>'Standard deviation derivation_1'!AB325-'Observed data'!AH577</f>
        <v>-0.19700000000000273</v>
      </c>
      <c r="AC325" s="7">
        <f>'Standard deviation derivation_1'!AC325-'Observed data'!AI577</f>
        <v>-0.33200000000000074</v>
      </c>
      <c r="AD325" s="33"/>
      <c r="AE325" s="7">
        <f>'Standard deviation derivation_1'!AE325-'Observed data'!AK577</f>
        <v>-0.84899999999999665</v>
      </c>
      <c r="AF325" s="7">
        <f>'Standard deviation derivation_1'!AF325-'Observed data'!AL577</f>
        <v>-0.3960000000000008</v>
      </c>
      <c r="AG325" s="7">
        <f>'Standard deviation derivation_1'!AG325-'Observed data'!AM577</f>
        <v>-0.37699999999999889</v>
      </c>
    </row>
    <row r="326" spans="1:33" x14ac:dyDescent="0.2">
      <c r="A326">
        <v>1</v>
      </c>
      <c r="B326" s="4">
        <v>182.5</v>
      </c>
      <c r="C326" s="9">
        <f t="shared" si="15"/>
        <v>41631.430555554347</v>
      </c>
      <c r="D326" s="7">
        <f>'Standard deviation derivation_1'!D326-'Observed data'!D546</f>
        <v>3.0000000000001137E-3</v>
      </c>
      <c r="E326" s="7">
        <f>'Standard deviation derivation_1'!E326-'Observed data'!E546</f>
        <v>-0.44200000000000017</v>
      </c>
      <c r="F326" s="7">
        <f>'Standard deviation derivation_1'!F326-'Observed data'!F546</f>
        <v>-0.38700000000000045</v>
      </c>
      <c r="G326" s="7">
        <f>'Standard deviation derivation_1'!G326-'Observed data'!G546</f>
        <v>-0.27400000000000091</v>
      </c>
      <c r="H326" s="7">
        <f>'Standard deviation derivation_1'!H326-'Observed data'!H546</f>
        <v>-0.17500000000000426</v>
      </c>
      <c r="I326" s="7">
        <f>'Standard deviation derivation_1'!I326-'Observed data'!I546</f>
        <v>-0.45599999999999596</v>
      </c>
      <c r="J326" s="7">
        <f>'Standard deviation derivation_1'!J326-'Observed data'!J546</f>
        <v>-0.26700000000000301</v>
      </c>
      <c r="K326" s="7">
        <f>'Standard deviation derivation_1'!K326-'Observed data'!K546</f>
        <v>-0.10999999999999943</v>
      </c>
      <c r="L326" s="7">
        <v>1</v>
      </c>
      <c r="M326" s="4">
        <v>182.5</v>
      </c>
      <c r="N326" s="9">
        <f t="shared" si="16"/>
        <v>39853.38888888785</v>
      </c>
      <c r="O326" s="7">
        <f>'Standard deviation derivation_1'!O326-'Observed data'!R542</f>
        <v>3.0000000000001137E-2</v>
      </c>
      <c r="P326" s="7">
        <f>'Standard deviation derivation_1'!P326-'Observed data'!S542</f>
        <v>8.0000000000026716E-3</v>
      </c>
      <c r="Q326" s="7">
        <f>'Standard deviation derivation_1'!Q326-'Observed data'!T542</f>
        <v>0.16700000000000159</v>
      </c>
      <c r="R326" s="7">
        <f>'Standard deviation derivation_1'!R326-'Observed data'!U542</f>
        <v>8.3999999999999631E-2</v>
      </c>
      <c r="S326" s="7">
        <f>'Standard deviation derivation_1'!S326-'Observed data'!V542</f>
        <v>0.53000000000000114</v>
      </c>
      <c r="T326" s="7">
        <f>'Standard deviation derivation_1'!T326-'Observed data'!W542</f>
        <v>-0.13400000000000034</v>
      </c>
      <c r="U326" s="7">
        <f>'Standard deviation derivation_1'!U326-'Observed data'!X542</f>
        <v>-0.6180000000000021</v>
      </c>
      <c r="V326" s="7">
        <f>'Standard deviation derivation_1'!V326-'Observed data'!Y542</f>
        <v>-0.84500000000000242</v>
      </c>
      <c r="X326" s="4">
        <v>182.5</v>
      </c>
      <c r="Y326" s="9">
        <f t="shared" si="17"/>
        <v>36835.763888885951</v>
      </c>
      <c r="Z326" s="33"/>
      <c r="AA326" s="7">
        <f>'Standard deviation derivation_1'!AA326-'Observed data'!AG578</f>
        <v>-0.50099999999999767</v>
      </c>
      <c r="AB326" s="7">
        <f>'Standard deviation derivation_1'!AB326-'Observed data'!AH578</f>
        <v>-0.18200000000000216</v>
      </c>
      <c r="AC326" s="7">
        <f>'Standard deviation derivation_1'!AC326-'Observed data'!AI578</f>
        <v>-0.32400000000000162</v>
      </c>
      <c r="AD326" s="33"/>
      <c r="AE326" s="7">
        <f>'Standard deviation derivation_1'!AE326-'Observed data'!AK578</f>
        <v>-0.84900000000000375</v>
      </c>
      <c r="AF326" s="7">
        <f>'Standard deviation derivation_1'!AF326-'Observed data'!AL578</f>
        <v>-0.40400000000000347</v>
      </c>
      <c r="AG326" s="7">
        <f>'Standard deviation derivation_1'!AG326-'Observed data'!AM578</f>
        <v>-0.38700000000000045</v>
      </c>
    </row>
    <row r="327" spans="1:33" x14ac:dyDescent="0.2">
      <c r="A327">
        <v>1</v>
      </c>
      <c r="B327" s="4">
        <v>182.75</v>
      </c>
      <c r="C327" s="9">
        <f t="shared" si="15"/>
        <v>41631.434027776566</v>
      </c>
      <c r="D327" s="7">
        <f>'Standard deviation derivation_1'!D327-'Observed data'!D547</f>
        <v>5.000000000002558E-3</v>
      </c>
      <c r="E327" s="7">
        <f>'Standard deviation derivation_1'!E327-'Observed data'!E547</f>
        <v>-0.4620000000000033</v>
      </c>
      <c r="F327" s="7">
        <f>'Standard deviation derivation_1'!F327-'Observed data'!F547</f>
        <v>-0.39200000000000301</v>
      </c>
      <c r="G327" s="7">
        <f>'Standard deviation derivation_1'!G327-'Observed data'!G547</f>
        <v>-0.27799999999999869</v>
      </c>
      <c r="H327" s="7">
        <f>'Standard deviation derivation_1'!H327-'Observed data'!H547</f>
        <v>-0.18200000000000216</v>
      </c>
      <c r="I327" s="7">
        <f>'Standard deviation derivation_1'!I327-'Observed data'!I547</f>
        <v>-0.46699999999999875</v>
      </c>
      <c r="J327" s="7">
        <f>'Standard deviation derivation_1'!J327-'Observed data'!J547</f>
        <v>-0.26600000000000179</v>
      </c>
      <c r="K327" s="7">
        <f>'Standard deviation derivation_1'!K327-'Observed data'!K547</f>
        <v>-0.11699999999999733</v>
      </c>
      <c r="L327" s="7">
        <v>1</v>
      </c>
      <c r="M327" s="4">
        <v>182.75</v>
      </c>
      <c r="N327" s="9">
        <f t="shared" si="16"/>
        <v>39853.392361110069</v>
      </c>
      <c r="O327" s="7">
        <f>'Standard deviation derivation_1'!O327-'Observed data'!R543</f>
        <v>2.8000000000005798E-2</v>
      </c>
      <c r="P327" s="7">
        <f>'Standard deviation derivation_1'!P327-'Observed data'!S543</f>
        <v>1.2999999999998124E-2</v>
      </c>
      <c r="Q327" s="7">
        <f>'Standard deviation derivation_1'!Q327-'Observed data'!T543</f>
        <v>0.1720000000000006</v>
      </c>
      <c r="R327" s="7">
        <f>'Standard deviation derivation_1'!R327-'Observed data'!U543</f>
        <v>9.2000000000002302E-2</v>
      </c>
      <c r="S327" s="7">
        <f>'Standard deviation derivation_1'!S327-'Observed data'!V543</f>
        <v>0.44900000000000517</v>
      </c>
      <c r="T327" s="7">
        <f>'Standard deviation derivation_1'!T327-'Observed data'!W543</f>
        <v>-0.12100000000000222</v>
      </c>
      <c r="U327" s="7">
        <f>'Standard deviation derivation_1'!U327-'Observed data'!X543</f>
        <v>-0.60699999999999932</v>
      </c>
      <c r="V327" s="7">
        <f>'Standard deviation derivation_1'!V327-'Observed data'!Y543</f>
        <v>-0.85999999999999943</v>
      </c>
      <c r="X327" s="4">
        <v>182.75</v>
      </c>
      <c r="Y327" s="9">
        <f t="shared" si="17"/>
        <v>36835.76736110817</v>
      </c>
      <c r="Z327" s="33"/>
      <c r="AA327" s="7">
        <f>'Standard deviation derivation_1'!AA327-'Observed data'!AG579</f>
        <v>-0.48899999999999721</v>
      </c>
      <c r="AB327" s="7">
        <f>'Standard deviation derivation_1'!AB327-'Observed data'!AH579</f>
        <v>-0.16599999999999682</v>
      </c>
      <c r="AC327" s="7">
        <f>'Standard deviation derivation_1'!AC327-'Observed data'!AI579</f>
        <v>-0.31299999999999883</v>
      </c>
      <c r="AD327" s="33"/>
      <c r="AE327" s="7">
        <f>'Standard deviation derivation_1'!AE327-'Observed data'!AK579</f>
        <v>-0.85200000000000387</v>
      </c>
      <c r="AF327" s="7">
        <f>'Standard deviation derivation_1'!AF327-'Observed data'!AL579</f>
        <v>-0.41300000000000026</v>
      </c>
      <c r="AG327" s="7">
        <f>'Standard deviation derivation_1'!AG327-'Observed data'!AM579</f>
        <v>-0.3960000000000008</v>
      </c>
    </row>
    <row r="328" spans="1:33" x14ac:dyDescent="0.2">
      <c r="A328">
        <v>1</v>
      </c>
      <c r="B328" s="4">
        <v>183</v>
      </c>
      <c r="C328" s="9">
        <f t="shared" si="15"/>
        <v>41631.437499998785</v>
      </c>
      <c r="D328" s="7">
        <f>'Standard deviation derivation_1'!D328-'Observed data'!D548</f>
        <v>-5.000000000002558E-3</v>
      </c>
      <c r="E328" s="7">
        <f>'Standard deviation derivation_1'!E328-'Observed data'!E548</f>
        <v>-0.48499999999999943</v>
      </c>
      <c r="F328" s="7">
        <f>'Standard deviation derivation_1'!F328-'Observed data'!F548</f>
        <v>-0.38300000000000267</v>
      </c>
      <c r="G328" s="7">
        <f>'Standard deviation derivation_1'!G328-'Observed data'!G548</f>
        <v>-0.27499999999999858</v>
      </c>
      <c r="H328" s="7">
        <f>'Standard deviation derivation_1'!H328-'Observed data'!H548</f>
        <v>-0.18200000000000216</v>
      </c>
      <c r="I328" s="7">
        <f>'Standard deviation derivation_1'!I328-'Observed data'!I548</f>
        <v>-0.48299999999999699</v>
      </c>
      <c r="J328" s="7">
        <f>'Standard deviation derivation_1'!J328-'Observed data'!J548</f>
        <v>-0.26200000000000045</v>
      </c>
      <c r="K328" s="7">
        <f>'Standard deviation derivation_1'!K328-'Observed data'!K548</f>
        <v>-0.12600000000000122</v>
      </c>
      <c r="L328" s="7">
        <v>1</v>
      </c>
      <c r="M328" s="4">
        <v>183</v>
      </c>
      <c r="N328" s="9">
        <f t="shared" si="16"/>
        <v>39853.395833332288</v>
      </c>
      <c r="O328" s="7">
        <f>'Standard deviation derivation_1'!O328-'Observed data'!R544</f>
        <v>3.6999999999999034E-2</v>
      </c>
      <c r="P328" s="7">
        <f>'Standard deviation derivation_1'!P328-'Observed data'!S544</f>
        <v>2.0000000000003126E-2</v>
      </c>
      <c r="Q328" s="7">
        <f>'Standard deviation derivation_1'!Q328-'Observed data'!T544</f>
        <v>0.1720000000000006</v>
      </c>
      <c r="R328" s="7">
        <f>'Standard deviation derivation_1'!R328-'Observed data'!U544</f>
        <v>9.2000000000002302E-2</v>
      </c>
      <c r="S328" s="7">
        <f>'Standard deviation derivation_1'!S328-'Observed data'!V544</f>
        <v>0.42800000000000438</v>
      </c>
      <c r="T328" s="7">
        <f>'Standard deviation derivation_1'!T328-'Observed data'!W544</f>
        <v>-0.10800000000000409</v>
      </c>
      <c r="U328" s="7">
        <f>'Standard deviation derivation_1'!U328-'Observed data'!X544</f>
        <v>-0.5990000000000002</v>
      </c>
      <c r="V328" s="7">
        <f>'Standard deviation derivation_1'!V328-'Observed data'!Y544</f>
        <v>-0.87099999999999866</v>
      </c>
      <c r="X328" s="4">
        <v>183</v>
      </c>
      <c r="Y328" s="9">
        <f t="shared" si="17"/>
        <v>36835.770833330389</v>
      </c>
      <c r="Z328" s="33"/>
      <c r="AA328" s="7">
        <f>'Standard deviation derivation_1'!AA328-'Observed data'!AG580</f>
        <v>-0.47300000000000608</v>
      </c>
      <c r="AB328" s="7">
        <f>'Standard deviation derivation_1'!AB328-'Observed data'!AH580</f>
        <v>-0.14799999999999613</v>
      </c>
      <c r="AC328" s="7">
        <f>'Standard deviation derivation_1'!AC328-'Observed data'!AI580</f>
        <v>-0.30799999999999983</v>
      </c>
      <c r="AD328" s="33"/>
      <c r="AE328" s="7">
        <f>'Standard deviation derivation_1'!AE328-'Observed data'!AK580</f>
        <v>-0.85300000000000153</v>
      </c>
      <c r="AF328" s="7">
        <f>'Standard deviation derivation_1'!AF328-'Observed data'!AL580</f>
        <v>-0.42500000000000071</v>
      </c>
      <c r="AG328" s="7">
        <f>'Standard deviation derivation_1'!AG328-'Observed data'!AM580</f>
        <v>-0.4079999999999977</v>
      </c>
    </row>
    <row r="329" spans="1:33" x14ac:dyDescent="0.2">
      <c r="A329">
        <v>1</v>
      </c>
      <c r="B329" s="4">
        <v>183.25</v>
      </c>
      <c r="C329" s="9">
        <f t="shared" si="15"/>
        <v>41631.440972221004</v>
      </c>
      <c r="D329" s="7">
        <f>'Standard deviation derivation_1'!D329-'Observed data'!D549</f>
        <v>-1.2000000000000455E-2</v>
      </c>
      <c r="E329" s="7">
        <f>'Standard deviation derivation_1'!E329-'Observed data'!E549</f>
        <v>-0.51300000000000523</v>
      </c>
      <c r="F329" s="7">
        <f>'Standard deviation derivation_1'!F329-'Observed data'!F549</f>
        <v>-0.38999999999999346</v>
      </c>
      <c r="G329" s="7">
        <f>'Standard deviation derivation_1'!G329-'Observed data'!G549</f>
        <v>-0.26900000000000546</v>
      </c>
      <c r="H329" s="7">
        <f>'Standard deviation derivation_1'!H329-'Observed data'!H549</f>
        <v>-0.17500000000000426</v>
      </c>
      <c r="I329" s="7">
        <f>'Standard deviation derivation_1'!I329-'Observed data'!I549</f>
        <v>-0.49499999999999744</v>
      </c>
      <c r="J329" s="7">
        <f>'Standard deviation derivation_1'!J329-'Observed data'!J549</f>
        <v>-0.26099999999999923</v>
      </c>
      <c r="K329" s="7">
        <f>'Standard deviation derivation_1'!K329-'Observed data'!K549</f>
        <v>-0.13299999999999912</v>
      </c>
      <c r="L329" s="7">
        <v>1</v>
      </c>
      <c r="M329" s="4">
        <v>183.25</v>
      </c>
      <c r="N329" s="9">
        <f t="shared" si="16"/>
        <v>39853.399305554507</v>
      </c>
      <c r="O329" s="7">
        <f>'Standard deviation derivation_1'!O329-'Observed data'!R545</f>
        <v>3.5000000000003695E-2</v>
      </c>
      <c r="P329" s="7">
        <f>'Standard deviation derivation_1'!P329-'Observed data'!S545</f>
        <v>2.7000000000001023E-2</v>
      </c>
      <c r="Q329" s="7">
        <f>'Standard deviation derivation_1'!Q329-'Observed data'!T545</f>
        <v>0.17399999999999949</v>
      </c>
      <c r="R329" s="7">
        <f>'Standard deviation derivation_1'!R329-'Observed data'!U545</f>
        <v>9.9000000000000199E-2</v>
      </c>
      <c r="S329" s="7">
        <f>'Standard deviation derivation_1'!S329-'Observed data'!V545</f>
        <v>0.42399999999999949</v>
      </c>
      <c r="T329" s="7">
        <f>'Standard deviation derivation_1'!T329-'Observed data'!W545</f>
        <v>-9.7999999999998977E-2</v>
      </c>
      <c r="U329" s="7">
        <f>'Standard deviation derivation_1'!U329-'Observed data'!X545</f>
        <v>-0.59299999999999997</v>
      </c>
      <c r="V329" s="7">
        <f>'Standard deviation derivation_1'!V329-'Observed data'!Y545</f>
        <v>-0.8819999999999979</v>
      </c>
      <c r="X329" s="4">
        <v>183.25</v>
      </c>
      <c r="Y329" s="9">
        <f t="shared" si="17"/>
        <v>36835.774305552608</v>
      </c>
      <c r="Z329" s="33"/>
      <c r="AA329" s="7">
        <f>'Standard deviation derivation_1'!AA329-'Observed data'!AG581</f>
        <v>-0.46100000000000563</v>
      </c>
      <c r="AB329" s="7">
        <f>'Standard deviation derivation_1'!AB329-'Observed data'!AH581</f>
        <v>-0.14300000000000068</v>
      </c>
      <c r="AC329" s="7">
        <f>'Standard deviation derivation_1'!AC329-'Observed data'!AI581</f>
        <v>-0.30499999999999972</v>
      </c>
      <c r="AD329" s="33"/>
      <c r="AE329" s="7">
        <f>'Standard deviation derivation_1'!AE329-'Observed data'!AK581</f>
        <v>-0.8539999999999992</v>
      </c>
      <c r="AF329" s="7">
        <f>'Standard deviation derivation_1'!AF329-'Observed data'!AL581</f>
        <v>-0.43700000000000117</v>
      </c>
      <c r="AG329" s="7">
        <f>'Standard deviation derivation_1'!AG329-'Observed data'!AM581</f>
        <v>-0.41900000000000048</v>
      </c>
    </row>
    <row r="330" spans="1:33" x14ac:dyDescent="0.2">
      <c r="A330">
        <v>1</v>
      </c>
      <c r="B330" s="4">
        <v>183.5</v>
      </c>
      <c r="C330" s="9">
        <f t="shared" si="15"/>
        <v>41631.444444443223</v>
      </c>
      <c r="D330" s="7">
        <f>'Standard deviation derivation_1'!D330-'Observed data'!D550</f>
        <v>-3.0000000000001137E-3</v>
      </c>
      <c r="E330" s="7">
        <f>'Standard deviation derivation_1'!E330-'Observed data'!E550</f>
        <v>-0.54000000000000625</v>
      </c>
      <c r="F330" s="7">
        <f>'Standard deviation derivation_1'!F330-'Observed data'!F550</f>
        <v>-0.39099999999999824</v>
      </c>
      <c r="G330" s="7">
        <f>'Standard deviation derivation_1'!G330-'Observed data'!G550</f>
        <v>-0.27599999999999625</v>
      </c>
      <c r="H330" s="7">
        <f>'Standard deviation derivation_1'!H330-'Observed data'!H550</f>
        <v>-0.17899999999999494</v>
      </c>
      <c r="I330" s="7">
        <f>'Standard deviation derivation_1'!I330-'Observed data'!I550</f>
        <v>-0.50500000000000256</v>
      </c>
      <c r="J330" s="7">
        <f>'Standard deviation derivation_1'!J330-'Observed data'!J550</f>
        <v>-0.26000000000000156</v>
      </c>
      <c r="K330" s="7">
        <f>'Standard deviation derivation_1'!K330-'Observed data'!K550</f>
        <v>-0.14100000000000179</v>
      </c>
      <c r="L330" s="7">
        <v>1</v>
      </c>
      <c r="M330" s="4">
        <v>183.5</v>
      </c>
      <c r="N330" s="9">
        <f t="shared" si="16"/>
        <v>39853.402777776726</v>
      </c>
      <c r="O330" s="7">
        <f>'Standard deviation derivation_1'!O330-'Observed data'!R546</f>
        <v>3.6999999999999034E-2</v>
      </c>
      <c r="P330" s="7">
        <f>'Standard deviation derivation_1'!P330-'Observed data'!S546</f>
        <v>3.0999999999998806E-2</v>
      </c>
      <c r="Q330" s="7">
        <f>'Standard deviation derivation_1'!Q330-'Observed data'!T546</f>
        <v>0.17099999999999937</v>
      </c>
      <c r="R330" s="7">
        <f>'Standard deviation derivation_1'!R330-'Observed data'!U546</f>
        <v>0.10000000000000142</v>
      </c>
      <c r="S330" s="7">
        <f>'Standard deviation derivation_1'!S330-'Observed data'!V546</f>
        <v>0.42399999999999949</v>
      </c>
      <c r="T330" s="7">
        <f>'Standard deviation derivation_1'!T330-'Observed data'!W546</f>
        <v>-8.2999999999998408E-2</v>
      </c>
      <c r="U330" s="7">
        <f>'Standard deviation derivation_1'!U330-'Observed data'!X546</f>
        <v>-0.58200000000000074</v>
      </c>
      <c r="V330" s="7">
        <f>'Standard deviation derivation_1'!V330-'Observed data'!Y546</f>
        <v>-0.88800000000000168</v>
      </c>
      <c r="X330" s="4">
        <v>183.5</v>
      </c>
      <c r="Y330" s="9">
        <f t="shared" si="17"/>
        <v>36835.777777774827</v>
      </c>
      <c r="Z330" s="33"/>
      <c r="AA330" s="7">
        <f>'Standard deviation derivation_1'!AA330-'Observed data'!AG582</f>
        <v>-0.44700000000000273</v>
      </c>
      <c r="AB330" s="7">
        <f>'Standard deviation derivation_1'!AB330-'Observed data'!AH582</f>
        <v>-0.13300000000000267</v>
      </c>
      <c r="AC330" s="7">
        <f>'Standard deviation derivation_1'!AC330-'Observed data'!AI582</f>
        <v>-0.29299999999999926</v>
      </c>
      <c r="AD330" s="33"/>
      <c r="AE330" s="7">
        <f>'Standard deviation derivation_1'!AE330-'Observed data'!AK582</f>
        <v>-0.85299999999999443</v>
      </c>
      <c r="AF330" s="7">
        <f>'Standard deviation derivation_1'!AF330-'Observed data'!AL582</f>
        <v>-0.44500000000000028</v>
      </c>
      <c r="AG330" s="7">
        <f>'Standard deviation derivation_1'!AG330-'Observed data'!AM582</f>
        <v>-0.41600000000000037</v>
      </c>
    </row>
    <row r="331" spans="1:33" x14ac:dyDescent="0.2">
      <c r="A331">
        <v>1</v>
      </c>
      <c r="B331" s="4">
        <v>183.75</v>
      </c>
      <c r="C331" s="9">
        <f t="shared" si="15"/>
        <v>41631.447916665442</v>
      </c>
      <c r="D331" s="7">
        <f>'Standard deviation derivation_1'!D331-'Observed data'!D551</f>
        <v>-1.2000000000000455E-2</v>
      </c>
      <c r="E331" s="7">
        <f>'Standard deviation derivation_1'!E331-'Observed data'!E551</f>
        <v>-0.56499999999999773</v>
      </c>
      <c r="F331" s="7">
        <f>'Standard deviation derivation_1'!F331-'Observed data'!F551</f>
        <v>-0.38499999999999801</v>
      </c>
      <c r="G331" s="7">
        <f>'Standard deviation derivation_1'!G331-'Observed data'!G551</f>
        <v>-0.27600000000000335</v>
      </c>
      <c r="H331" s="7">
        <f>'Standard deviation derivation_1'!H331-'Observed data'!H551</f>
        <v>-0.18699999999999761</v>
      </c>
      <c r="I331" s="7">
        <f>'Standard deviation derivation_1'!I331-'Observed data'!I551</f>
        <v>-0.51700000000000301</v>
      </c>
      <c r="J331" s="7">
        <f>'Standard deviation derivation_1'!J331-'Observed data'!J551</f>
        <v>-0.25900000000000034</v>
      </c>
      <c r="K331" s="7">
        <f>'Standard deviation derivation_1'!K331-'Observed data'!K551</f>
        <v>-0.14700000000000202</v>
      </c>
      <c r="L331" s="7">
        <v>1</v>
      </c>
      <c r="M331" s="4">
        <v>183.75</v>
      </c>
      <c r="N331" s="9">
        <f t="shared" si="16"/>
        <v>39853.406249998945</v>
      </c>
      <c r="O331" s="7">
        <f>'Standard deviation derivation_1'!O331-'Observed data'!R547</f>
        <v>4.4000000000004036E-2</v>
      </c>
      <c r="P331" s="7">
        <f>'Standard deviation derivation_1'!P331-'Observed data'!S547</f>
        <v>3.6999999999999034E-2</v>
      </c>
      <c r="Q331" s="7">
        <f>'Standard deviation derivation_1'!Q331-'Observed data'!T547</f>
        <v>0.16799999999999926</v>
      </c>
      <c r="R331" s="7">
        <f>'Standard deviation derivation_1'!R331-'Observed data'!U547</f>
        <v>0.10699999999999932</v>
      </c>
      <c r="S331" s="7">
        <f>'Standard deviation derivation_1'!S331-'Observed data'!V547</f>
        <v>0.42399999999999949</v>
      </c>
      <c r="T331" s="7">
        <f>'Standard deviation derivation_1'!T331-'Observed data'!W547</f>
        <v>-7.3000000000000398E-2</v>
      </c>
      <c r="U331" s="7">
        <f>'Standard deviation derivation_1'!U331-'Observed data'!X547</f>
        <v>-0.57100000000000151</v>
      </c>
      <c r="V331" s="7">
        <f>'Standard deviation derivation_1'!V331-'Observed data'!Y547</f>
        <v>-0.8960000000000008</v>
      </c>
      <c r="X331" s="4">
        <v>183.75</v>
      </c>
      <c r="Y331" s="9">
        <f t="shared" si="17"/>
        <v>36835.781249997046</v>
      </c>
      <c r="Z331" s="33"/>
      <c r="AA331" s="7">
        <f>'Standard deviation derivation_1'!AA331-'Observed data'!AG583</f>
        <v>-0.43299999999999983</v>
      </c>
      <c r="AB331" s="7">
        <f>'Standard deviation derivation_1'!AB331-'Observed data'!AH583</f>
        <v>-0.12900000000000134</v>
      </c>
      <c r="AC331" s="7">
        <f>'Standard deviation derivation_1'!AC331-'Observed data'!AI583</f>
        <v>-0.28500000000000014</v>
      </c>
      <c r="AD331" s="33"/>
      <c r="AE331" s="7">
        <f>'Standard deviation derivation_1'!AE331-'Observed data'!AK583</f>
        <v>-0.85600000000000165</v>
      </c>
      <c r="AF331" s="7">
        <f>'Standard deviation derivation_1'!AF331-'Observed data'!AL583</f>
        <v>-0.45599999999999952</v>
      </c>
      <c r="AG331" s="7">
        <f>'Standard deviation derivation_1'!AG331-'Observed data'!AM583</f>
        <v>-0.43299999999999983</v>
      </c>
    </row>
    <row r="332" spans="1:33" x14ac:dyDescent="0.2">
      <c r="A332">
        <v>1</v>
      </c>
      <c r="B332" s="4">
        <v>184</v>
      </c>
      <c r="C332" s="9">
        <f t="shared" si="15"/>
        <v>41631.451388887661</v>
      </c>
      <c r="D332" s="7">
        <f>'Standard deviation derivation_1'!D332-'Observed data'!D552</f>
        <v>-1.5000000000000568E-2</v>
      </c>
      <c r="E332" s="7">
        <f>'Standard deviation derivation_1'!E332-'Observed data'!E552</f>
        <v>-0.58500000000000085</v>
      </c>
      <c r="F332" s="7">
        <f>'Standard deviation derivation_1'!F332-'Observed data'!F552</f>
        <v>-0.39300000000000068</v>
      </c>
      <c r="G332" s="7">
        <f>'Standard deviation derivation_1'!G332-'Observed data'!G552</f>
        <v>-0.27600000000000335</v>
      </c>
      <c r="H332" s="7">
        <f>'Standard deviation derivation_1'!H332-'Observed data'!H552</f>
        <v>-0.20199999999999818</v>
      </c>
      <c r="I332" s="7">
        <f>'Standard deviation derivation_1'!I332-'Observed data'!I552</f>
        <v>-0.52199999999999847</v>
      </c>
      <c r="J332" s="7">
        <f>'Standard deviation derivation_1'!J332-'Observed data'!J552</f>
        <v>-0.25800000000000267</v>
      </c>
      <c r="K332" s="7">
        <f>'Standard deviation derivation_1'!K332-'Observed data'!K552</f>
        <v>-0.15200000000000102</v>
      </c>
      <c r="L332" s="7">
        <v>1</v>
      </c>
      <c r="M332" s="4">
        <v>184</v>
      </c>
      <c r="N332" s="9">
        <f t="shared" si="16"/>
        <v>39853.409722221164</v>
      </c>
      <c r="O332" s="7">
        <f>'Standard deviation derivation_1'!O332-'Observed data'!R548</f>
        <v>3.9999999999999147E-2</v>
      </c>
      <c r="P332" s="7">
        <f>'Standard deviation derivation_1'!P332-'Observed data'!S548</f>
        <v>4.0999999999996817E-2</v>
      </c>
      <c r="Q332" s="7">
        <f>'Standard deviation derivation_1'!Q332-'Observed data'!T548</f>
        <v>0.17499999999999716</v>
      </c>
      <c r="R332" s="7">
        <f>'Standard deviation derivation_1'!R332-'Observed data'!U548</f>
        <v>0.11000000000000298</v>
      </c>
      <c r="S332" s="7">
        <f>'Standard deviation derivation_1'!S332-'Observed data'!V548</f>
        <v>0.42399999999999949</v>
      </c>
      <c r="T332" s="7">
        <f>'Standard deviation derivation_1'!T332-'Observed data'!W548</f>
        <v>-5.700000000000216E-2</v>
      </c>
      <c r="U332" s="7">
        <f>'Standard deviation derivation_1'!U332-'Observed data'!X548</f>
        <v>-0.55800000000000338</v>
      </c>
      <c r="V332" s="7">
        <f>'Standard deviation derivation_1'!V332-'Observed data'!Y548</f>
        <v>-0.89999999999999858</v>
      </c>
      <c r="X332" s="4">
        <v>184</v>
      </c>
      <c r="Y332" s="9">
        <f t="shared" si="17"/>
        <v>36835.784722219265</v>
      </c>
      <c r="Z332" s="33"/>
      <c r="AA332" s="7">
        <f>'Standard deviation derivation_1'!AA332-'Observed data'!AG584</f>
        <v>-0.41600000000000392</v>
      </c>
      <c r="AB332" s="7">
        <f>'Standard deviation derivation_1'!AB332-'Observed data'!AH584</f>
        <v>-0.13100000000000378</v>
      </c>
      <c r="AC332" s="7">
        <f>'Standard deviation derivation_1'!AC332-'Observed data'!AI584</f>
        <v>-0.27799999999999869</v>
      </c>
      <c r="AD332" s="33"/>
      <c r="AE332" s="7">
        <f>'Standard deviation derivation_1'!AE332-'Observed data'!AK584</f>
        <v>-0.85299999999999443</v>
      </c>
      <c r="AF332" s="7">
        <f>'Standard deviation derivation_1'!AF332-'Observed data'!AL584</f>
        <v>-0.46600000000000108</v>
      </c>
      <c r="AG332" s="7">
        <f>'Standard deviation derivation_1'!AG332-'Observed data'!AM584</f>
        <v>-0.45700000000000074</v>
      </c>
    </row>
    <row r="333" spans="1:33" x14ac:dyDescent="0.2">
      <c r="A333">
        <v>1</v>
      </c>
      <c r="B333" s="4">
        <v>184.25</v>
      </c>
      <c r="C333" s="9">
        <f t="shared" si="15"/>
        <v>41631.45486110988</v>
      </c>
      <c r="D333" s="7">
        <f>'Standard deviation derivation_1'!D333-'Observed data'!D553</f>
        <v>-1.7999999999993577E-2</v>
      </c>
      <c r="E333" s="7">
        <f>'Standard deviation derivation_1'!E333-'Observed data'!E553</f>
        <v>-0.60499999999999687</v>
      </c>
      <c r="F333" s="7">
        <f>'Standard deviation derivation_1'!F333-'Observed data'!F553</f>
        <v>-0.38599999999999568</v>
      </c>
      <c r="G333" s="7">
        <f>'Standard deviation derivation_1'!G333-'Observed data'!G553</f>
        <v>-0.28999999999999915</v>
      </c>
      <c r="H333" s="7">
        <f>'Standard deviation derivation_1'!H333-'Observed data'!H553</f>
        <v>-0.2050000000000054</v>
      </c>
      <c r="I333" s="7">
        <f>'Standard deviation derivation_1'!I333-'Observed data'!I553</f>
        <v>-0.53299999999999415</v>
      </c>
      <c r="J333" s="7">
        <f>'Standard deviation derivation_1'!J333-'Observed data'!J553</f>
        <v>-0.25799999999999912</v>
      </c>
      <c r="K333" s="7">
        <f>'Standard deviation derivation_1'!K333-'Observed data'!K553</f>
        <v>-0.15899999999999892</v>
      </c>
      <c r="L333" s="7">
        <v>1</v>
      </c>
      <c r="M333" s="4">
        <v>184.25</v>
      </c>
      <c r="N333" s="9">
        <f t="shared" si="16"/>
        <v>39853.413194443383</v>
      </c>
      <c r="O333" s="7">
        <f>'Standard deviation derivation_1'!O333-'Observed data'!R549</f>
        <v>3.9000000000001478E-2</v>
      </c>
      <c r="P333" s="7">
        <f>'Standard deviation derivation_1'!P333-'Observed data'!S549</f>
        <v>4.700000000000415E-2</v>
      </c>
      <c r="Q333" s="7">
        <f>'Standard deviation derivation_1'!Q333-'Observed data'!T549</f>
        <v>0.17299999999999827</v>
      </c>
      <c r="R333" s="7">
        <f>'Standard deviation derivation_1'!R333-'Observed data'!U549</f>
        <v>0.11400000000000077</v>
      </c>
      <c r="S333" s="7">
        <f>'Standard deviation derivation_1'!S333-'Observed data'!V549</f>
        <v>0.41900000000000404</v>
      </c>
      <c r="T333" s="7">
        <f>'Standard deviation derivation_1'!T333-'Observed data'!W549</f>
        <v>-4.700000000000415E-2</v>
      </c>
      <c r="U333" s="7">
        <f>'Standard deviation derivation_1'!U333-'Observed data'!X549</f>
        <v>-0.5400000000000027</v>
      </c>
      <c r="V333" s="7">
        <f>'Standard deviation derivation_1'!V333-'Observed data'!Y549</f>
        <v>-0.90299999999999869</v>
      </c>
      <c r="X333" s="4">
        <v>184.25</v>
      </c>
      <c r="Y333" s="9">
        <f t="shared" si="17"/>
        <v>36835.788194441484</v>
      </c>
      <c r="Z333" s="33"/>
      <c r="AA333" s="7">
        <f>'Standard deviation derivation_1'!AA333-'Observed data'!AG585</f>
        <v>-0.40400000000000347</v>
      </c>
      <c r="AB333" s="7">
        <f>'Standard deviation derivation_1'!AB333-'Observed data'!AH585</f>
        <v>-0.11200000000000188</v>
      </c>
      <c r="AC333" s="7">
        <f>'Standard deviation derivation_1'!AC333-'Observed data'!AI585</f>
        <v>-0.2690000000000019</v>
      </c>
      <c r="AD333" s="33"/>
      <c r="AE333" s="7">
        <f>'Standard deviation derivation_1'!AE333-'Observed data'!AK585</f>
        <v>-0.85300000000000153</v>
      </c>
      <c r="AF333" s="7">
        <f>'Standard deviation derivation_1'!AF333-'Observed data'!AL585</f>
        <v>-0.47799999999999798</v>
      </c>
      <c r="AG333" s="7">
        <f>'Standard deviation derivation_1'!AG333-'Observed data'!AM585</f>
        <v>-0.45599999999999952</v>
      </c>
    </row>
    <row r="334" spans="1:33" x14ac:dyDescent="0.2">
      <c r="A334">
        <v>1</v>
      </c>
      <c r="B334" s="4">
        <v>184.5</v>
      </c>
      <c r="C334" s="9">
        <f t="shared" si="15"/>
        <v>41631.458333332099</v>
      </c>
      <c r="D334" s="7">
        <f>'Standard deviation derivation_1'!D334-'Observed data'!D554</f>
        <v>-1.3999999999995794E-2</v>
      </c>
      <c r="E334" s="7">
        <f>'Standard deviation derivation_1'!E334-'Observed data'!E554</f>
        <v>-0.62099999999999511</v>
      </c>
      <c r="F334" s="7">
        <f>'Standard deviation derivation_1'!F334-'Observed data'!F554</f>
        <v>-0.38800000000000523</v>
      </c>
      <c r="G334" s="7">
        <f>'Standard deviation derivation_1'!G334-'Observed data'!G554</f>
        <v>-0.28600000000000136</v>
      </c>
      <c r="H334" s="7">
        <f>'Standard deviation derivation_1'!H334-'Observed data'!H554</f>
        <v>-0.1980000000000004</v>
      </c>
      <c r="I334" s="7">
        <f>'Standard deviation derivation_1'!I334-'Observed data'!I554</f>
        <v>-0.54599999999999937</v>
      </c>
      <c r="J334" s="7">
        <f>'Standard deviation derivation_1'!J334-'Observed data'!J554</f>
        <v>-0.25599999999999667</v>
      </c>
      <c r="K334" s="7">
        <f>'Standard deviation derivation_1'!K334-'Observed data'!K554</f>
        <v>-0.16399999999999793</v>
      </c>
      <c r="L334" s="7">
        <v>1</v>
      </c>
      <c r="M334" s="4">
        <v>184.5</v>
      </c>
      <c r="N334" s="9">
        <f t="shared" si="16"/>
        <v>39853.416666665602</v>
      </c>
      <c r="O334" s="7">
        <f>'Standard deviation derivation_1'!O334-'Observed data'!R550</f>
        <v>4.4000000000004036E-2</v>
      </c>
      <c r="P334" s="7">
        <f>'Standard deviation derivation_1'!P334-'Observed data'!S550</f>
        <v>5.3999999999994941E-2</v>
      </c>
      <c r="Q334" s="7">
        <f>'Standard deviation derivation_1'!Q334-'Observed data'!T550</f>
        <v>0.17599999999999838</v>
      </c>
      <c r="R334" s="7">
        <f>'Standard deviation derivation_1'!R334-'Observed data'!U550</f>
        <v>0.11700000000000088</v>
      </c>
      <c r="S334" s="7">
        <f>'Standard deviation derivation_1'!S334-'Observed data'!V550</f>
        <v>0.41700000000000159</v>
      </c>
      <c r="T334" s="7">
        <f>'Standard deviation derivation_1'!T334-'Observed data'!W550</f>
        <v>-3.6999999999999034E-2</v>
      </c>
      <c r="U334" s="7">
        <f>'Standard deviation derivation_1'!U334-'Observed data'!X550</f>
        <v>-0.52499999999999858</v>
      </c>
      <c r="V334" s="7">
        <f>'Standard deviation derivation_1'!V334-'Observed data'!Y550</f>
        <v>-0.90500000000000114</v>
      </c>
      <c r="X334" s="4">
        <v>184.5</v>
      </c>
      <c r="Y334" s="9">
        <f t="shared" si="17"/>
        <v>36835.791666663703</v>
      </c>
      <c r="Z334" s="33"/>
      <c r="AA334" s="7">
        <f>'Standard deviation derivation_1'!AA334-'Observed data'!AG586</f>
        <v>-0.38800000000000523</v>
      </c>
      <c r="AB334" s="7">
        <f>'Standard deviation derivation_1'!AB334-'Observed data'!AH586</f>
        <v>-0.10700000000000287</v>
      </c>
      <c r="AC334" s="7">
        <f>'Standard deviation derivation_1'!AC334-'Observed data'!AI586</f>
        <v>-0.26299999999999812</v>
      </c>
      <c r="AD334" s="33"/>
      <c r="AE334" s="7">
        <f>'Standard deviation derivation_1'!AE334-'Observed data'!AK586</f>
        <v>-0.85300000000000153</v>
      </c>
      <c r="AF334" s="7">
        <f>'Standard deviation derivation_1'!AF334-'Observed data'!AL586</f>
        <v>-0.48900000000000077</v>
      </c>
      <c r="AG334" s="7">
        <f>'Standard deviation derivation_1'!AG334-'Observed data'!AM586</f>
        <v>-0.47199999999999775</v>
      </c>
    </row>
    <row r="335" spans="1:33" x14ac:dyDescent="0.2">
      <c r="A335">
        <v>1</v>
      </c>
      <c r="B335" s="4">
        <v>184.75</v>
      </c>
      <c r="C335" s="9">
        <f t="shared" si="15"/>
        <v>41631.461805554318</v>
      </c>
      <c r="D335" s="7">
        <f>'Standard deviation derivation_1'!D335-'Observed data'!D555</f>
        <v>-1.4000000000002899E-2</v>
      </c>
      <c r="E335" s="7">
        <f>'Standard deviation derivation_1'!E335-'Observed data'!E555</f>
        <v>-0.63700000000000045</v>
      </c>
      <c r="F335" s="7">
        <f>'Standard deviation derivation_1'!F335-'Observed data'!F555</f>
        <v>-0.38100000000000023</v>
      </c>
      <c r="G335" s="7">
        <f>'Standard deviation derivation_1'!G335-'Observed data'!G555</f>
        <v>-0.30499999999999972</v>
      </c>
      <c r="H335" s="7">
        <f>'Standard deviation derivation_1'!H335-'Observed data'!H555</f>
        <v>-0.21100000000000563</v>
      </c>
      <c r="I335" s="7">
        <f>'Standard deviation derivation_1'!I335-'Observed data'!I555</f>
        <v>-0.5589999999999975</v>
      </c>
      <c r="J335" s="7">
        <f>'Standard deviation derivation_1'!J335-'Observed data'!J555</f>
        <v>-0.25599999999999667</v>
      </c>
      <c r="K335" s="7">
        <f>'Standard deviation derivation_1'!K335-'Observed data'!K555</f>
        <v>-0.17100000000000293</v>
      </c>
      <c r="L335" s="7">
        <v>1</v>
      </c>
      <c r="M335" s="4">
        <v>184.75</v>
      </c>
      <c r="N335" s="9">
        <f t="shared" si="16"/>
        <v>39853.420138887821</v>
      </c>
      <c r="O335" s="7">
        <f>'Standard deviation derivation_1'!O335-'Observed data'!R551</f>
        <v>4.5999999999999375E-2</v>
      </c>
      <c r="P335" s="7">
        <f>'Standard deviation derivation_1'!P335-'Observed data'!S551</f>
        <v>5.7999999999999829E-2</v>
      </c>
      <c r="Q335" s="7">
        <f>'Standard deviation derivation_1'!Q335-'Observed data'!T551</f>
        <v>0.17800000000000082</v>
      </c>
      <c r="R335" s="7">
        <f>'Standard deviation derivation_1'!R335-'Observed data'!U551</f>
        <v>0.12100000000000222</v>
      </c>
      <c r="S335" s="7">
        <f>'Standard deviation derivation_1'!S335-'Observed data'!V551</f>
        <v>0.40000000000000568</v>
      </c>
      <c r="T335" s="7">
        <f>'Standard deviation derivation_1'!T335-'Observed data'!W551</f>
        <v>-2.9000000000003467E-2</v>
      </c>
      <c r="U335" s="7">
        <f>'Standard deviation derivation_1'!U335-'Observed data'!X551</f>
        <v>-0.50499999999999901</v>
      </c>
      <c r="V335" s="7">
        <f>'Standard deviation derivation_1'!V335-'Observed data'!Y551</f>
        <v>-0.90399999999999991</v>
      </c>
      <c r="X335" s="4">
        <v>184.75</v>
      </c>
      <c r="Y335" s="9">
        <f t="shared" si="17"/>
        <v>36835.795138885922</v>
      </c>
      <c r="Z335" s="33"/>
      <c r="AA335" s="7">
        <f>'Standard deviation derivation_1'!AA335-'Observed data'!AG587</f>
        <v>-0.37600000000000477</v>
      </c>
      <c r="AB335" s="7">
        <f>'Standard deviation derivation_1'!AB335-'Observed data'!AH587</f>
        <v>-0.10100000000000264</v>
      </c>
      <c r="AC335" s="7">
        <f>'Standard deviation derivation_1'!AC335-'Observed data'!AI587</f>
        <v>-0.25600000000000023</v>
      </c>
      <c r="AD335" s="33"/>
      <c r="AE335" s="7">
        <f>'Standard deviation derivation_1'!AE335-'Observed data'!AK587</f>
        <v>-0.84799999999999898</v>
      </c>
      <c r="AF335" s="7">
        <f>'Standard deviation derivation_1'!AF335-'Observed data'!AL587</f>
        <v>-0.49599999999999866</v>
      </c>
      <c r="AG335" s="7">
        <f>'Standard deviation derivation_1'!AG335-'Observed data'!AM587</f>
        <v>-0.48799999999999955</v>
      </c>
    </row>
    <row r="336" spans="1:33" x14ac:dyDescent="0.2">
      <c r="A336">
        <v>1</v>
      </c>
      <c r="B336" s="4">
        <v>185</v>
      </c>
      <c r="C336" s="9">
        <f t="shared" si="15"/>
        <v>41631.465277776537</v>
      </c>
      <c r="D336" s="7">
        <f>'Standard deviation derivation_1'!D336-'Observed data'!D556</f>
        <v>-2.9000000000003467E-2</v>
      </c>
      <c r="E336" s="7">
        <f>'Standard deviation derivation_1'!E336-'Observed data'!E556</f>
        <v>-0.65100000000000335</v>
      </c>
      <c r="F336" s="7">
        <f>'Standard deviation derivation_1'!F336-'Observed data'!F556</f>
        <v>-0.3819999999999979</v>
      </c>
      <c r="G336" s="7">
        <f>'Standard deviation derivation_1'!G336-'Observed data'!G556</f>
        <v>-0.30000000000000426</v>
      </c>
      <c r="H336" s="7">
        <f>'Standard deviation derivation_1'!H336-'Observed data'!H556</f>
        <v>-0.23100000000000165</v>
      </c>
      <c r="I336" s="7">
        <f>'Standard deviation derivation_1'!I336-'Observed data'!I556</f>
        <v>-0.56800000000000495</v>
      </c>
      <c r="J336" s="7">
        <f>'Standard deviation derivation_1'!J336-'Observed data'!J556</f>
        <v>-0.25599999999999667</v>
      </c>
      <c r="K336" s="7">
        <f>'Standard deviation derivation_1'!K336-'Observed data'!K556</f>
        <v>-0.17600000000000193</v>
      </c>
      <c r="L336" s="7">
        <v>1</v>
      </c>
      <c r="M336" s="4">
        <v>185</v>
      </c>
      <c r="N336" s="9">
        <f t="shared" si="16"/>
        <v>39853.42361111004</v>
      </c>
      <c r="O336" s="7">
        <f>'Standard deviation derivation_1'!O336-'Observed data'!R552</f>
        <v>4.4000000000004036E-2</v>
      </c>
      <c r="P336" s="7">
        <f>'Standard deviation derivation_1'!P336-'Observed data'!S552</f>
        <v>6.4000000000000057E-2</v>
      </c>
      <c r="Q336" s="7">
        <f>'Standard deviation derivation_1'!Q336-'Observed data'!T552</f>
        <v>0.17900000000000205</v>
      </c>
      <c r="R336" s="7">
        <f>'Standard deviation derivation_1'!R336-'Observed data'!U552</f>
        <v>0.125</v>
      </c>
      <c r="S336" s="7">
        <f>'Standard deviation derivation_1'!S336-'Observed data'!V552</f>
        <v>0.39800000000000324</v>
      </c>
      <c r="T336" s="7">
        <f>'Standard deviation derivation_1'!T336-'Observed data'!W552</f>
        <v>-2.1999999999998465E-2</v>
      </c>
      <c r="U336" s="7">
        <f>'Standard deviation derivation_1'!U336-'Observed data'!X552</f>
        <v>-0.48499999999999943</v>
      </c>
      <c r="V336" s="7">
        <f>'Standard deviation derivation_1'!V336-'Observed data'!Y552</f>
        <v>-0.90000000000000213</v>
      </c>
      <c r="X336" s="4">
        <v>185</v>
      </c>
      <c r="Y336" s="9">
        <f t="shared" si="17"/>
        <v>36835.798611108141</v>
      </c>
      <c r="Z336" s="33"/>
      <c r="AA336" s="7">
        <f>'Standard deviation derivation_1'!AA336-'Observed data'!AG588</f>
        <v>-0.36700000000000443</v>
      </c>
      <c r="AB336" s="7">
        <f>'Standard deviation derivation_1'!AB336-'Observed data'!AH588</f>
        <v>-9.2000000000002302E-2</v>
      </c>
      <c r="AC336" s="7">
        <f>'Standard deviation derivation_1'!AC336-'Observed data'!AI588</f>
        <v>-0.24299999999999855</v>
      </c>
      <c r="AD336" s="33"/>
      <c r="AE336" s="7">
        <f>'Standard deviation derivation_1'!AE336-'Observed data'!AK588</f>
        <v>-0.83999999999999631</v>
      </c>
      <c r="AF336" s="7">
        <f>'Standard deviation derivation_1'!AF336-'Observed data'!AL588</f>
        <v>-0.51000000000000156</v>
      </c>
      <c r="AG336" s="7">
        <f>'Standard deviation derivation_1'!AG336-'Observed data'!AM588</f>
        <v>-0.51699999999999946</v>
      </c>
    </row>
    <row r="337" spans="1:33" x14ac:dyDescent="0.2">
      <c r="A337">
        <v>1</v>
      </c>
      <c r="B337" s="4">
        <v>185.25</v>
      </c>
      <c r="C337" s="9">
        <f t="shared" si="15"/>
        <v>41631.468749998756</v>
      </c>
      <c r="D337" s="7">
        <f>'Standard deviation derivation_1'!D337-'Observed data'!D557</f>
        <v>-2.6000000000003354E-2</v>
      </c>
      <c r="E337" s="7">
        <f>'Standard deviation derivation_1'!E337-'Observed data'!E557</f>
        <v>-0.66499999999999915</v>
      </c>
      <c r="F337" s="7">
        <f>'Standard deviation derivation_1'!F337-'Observed data'!F557</f>
        <v>-0.37800000000000011</v>
      </c>
      <c r="G337" s="7">
        <f>'Standard deviation derivation_1'!G337-'Observed data'!G557</f>
        <v>-0.33100000000000307</v>
      </c>
      <c r="H337" s="7">
        <f>'Standard deviation derivation_1'!H337-'Observed data'!H557</f>
        <v>-0.22700000000000387</v>
      </c>
      <c r="I337" s="7">
        <f>'Standard deviation derivation_1'!I337-'Observed data'!I557</f>
        <v>-0.57899999999999352</v>
      </c>
      <c r="J337" s="7">
        <f>'Standard deviation derivation_1'!J337-'Observed data'!J557</f>
        <v>-0.25599999999999667</v>
      </c>
      <c r="K337" s="7">
        <f>'Standard deviation derivation_1'!K337-'Observed data'!K557</f>
        <v>-0.17899999999999849</v>
      </c>
      <c r="L337" s="7">
        <v>1</v>
      </c>
      <c r="M337" s="4">
        <v>185.25</v>
      </c>
      <c r="N337" s="9">
        <f t="shared" si="16"/>
        <v>39853.427083332259</v>
      </c>
      <c r="O337" s="7">
        <f>'Standard deviation derivation_1'!O337-'Observed data'!R553</f>
        <v>4.700000000000415E-2</v>
      </c>
      <c r="P337" s="7">
        <f>'Standard deviation derivation_1'!P337-'Observed data'!S553</f>
        <v>6.8999999999995509E-2</v>
      </c>
      <c r="Q337" s="7">
        <f>'Standard deviation derivation_1'!Q337-'Observed data'!T553</f>
        <v>0.1769999999999996</v>
      </c>
      <c r="R337" s="7">
        <f>'Standard deviation derivation_1'!R337-'Observed data'!U553</f>
        <v>0.12699999999999889</v>
      </c>
      <c r="S337" s="7">
        <f>'Standard deviation derivation_1'!S337-'Observed data'!V553</f>
        <v>0.39800000000000324</v>
      </c>
      <c r="T337" s="7">
        <f>'Standard deviation derivation_1'!T337-'Observed data'!W553</f>
        <v>-1.2000000000000455E-2</v>
      </c>
      <c r="U337" s="7">
        <f>'Standard deviation derivation_1'!U337-'Observed data'!X553</f>
        <v>-0.46699999999999875</v>
      </c>
      <c r="V337" s="7">
        <f>'Standard deviation derivation_1'!V337-'Observed data'!Y553</f>
        <v>-0.89799999999999969</v>
      </c>
      <c r="X337" s="4">
        <v>185.25</v>
      </c>
      <c r="Y337" s="9">
        <f t="shared" si="17"/>
        <v>36835.80208333036</v>
      </c>
      <c r="Z337" s="33"/>
      <c r="AA337" s="7">
        <f>'Standard deviation derivation_1'!AA337-'Observed data'!AG589</f>
        <v>-0.35400000000000631</v>
      </c>
      <c r="AB337" s="7">
        <f>'Standard deviation derivation_1'!AB337-'Observed data'!AH589</f>
        <v>-8.3000000000001961E-2</v>
      </c>
      <c r="AC337" s="7">
        <f>'Standard deviation derivation_1'!AC337-'Observed data'!AI589</f>
        <v>-0.2380000000000031</v>
      </c>
      <c r="AD337" s="33"/>
      <c r="AE337" s="7">
        <f>'Standard deviation derivation_1'!AE337-'Observed data'!AK589</f>
        <v>-0.83899999999999864</v>
      </c>
      <c r="AF337" s="7">
        <f>'Standard deviation derivation_1'!AF337-'Observed data'!AL589</f>
        <v>-0.5210000000000008</v>
      </c>
      <c r="AG337" s="7">
        <f>'Standard deviation derivation_1'!AG337-'Observed data'!AM589</f>
        <v>-0.53999999999999915</v>
      </c>
    </row>
    <row r="338" spans="1:33" x14ac:dyDescent="0.2">
      <c r="A338">
        <v>1</v>
      </c>
      <c r="B338" s="4">
        <v>185.5</v>
      </c>
      <c r="C338" s="9">
        <f t="shared" si="15"/>
        <v>41631.472222220975</v>
      </c>
      <c r="D338" s="7">
        <f>'Standard deviation derivation_1'!D338-'Observed data'!D558</f>
        <v>-3.5000000000003695E-2</v>
      </c>
      <c r="E338" s="7">
        <f>'Standard deviation derivation_1'!E338-'Observed data'!E558</f>
        <v>-0.6769999999999996</v>
      </c>
      <c r="F338" s="7">
        <f>'Standard deviation derivation_1'!F338-'Observed data'!F558</f>
        <v>-0.37099999999999511</v>
      </c>
      <c r="G338" s="7">
        <f>'Standard deviation derivation_1'!G338-'Observed data'!G558</f>
        <v>-0.36700000000000443</v>
      </c>
      <c r="H338" s="7">
        <f>'Standard deviation derivation_1'!H338-'Observed data'!H558</f>
        <v>-0.23700000000000188</v>
      </c>
      <c r="I338" s="7">
        <f>'Standard deviation derivation_1'!I338-'Observed data'!I558</f>
        <v>-0.58899999999999864</v>
      </c>
      <c r="J338" s="7">
        <f>'Standard deviation derivation_1'!J338-'Observed data'!J558</f>
        <v>-0.25499999999999901</v>
      </c>
      <c r="K338" s="7">
        <f>'Standard deviation derivation_1'!K338-'Observed data'!K558</f>
        <v>-0.18599999999999994</v>
      </c>
      <c r="L338" s="7">
        <v>1</v>
      </c>
      <c r="M338" s="4">
        <v>185.5</v>
      </c>
      <c r="N338" s="9">
        <f t="shared" si="16"/>
        <v>39853.430555554478</v>
      </c>
      <c r="O338" s="7">
        <f>'Standard deviation derivation_1'!O338-'Observed data'!R554</f>
        <v>5.1000000000001933E-2</v>
      </c>
      <c r="P338" s="7">
        <f>'Standard deviation derivation_1'!P338-'Observed data'!S554</f>
        <v>7.3999999999998067E-2</v>
      </c>
      <c r="Q338" s="7">
        <f>'Standard deviation derivation_1'!Q338-'Observed data'!T554</f>
        <v>0.18199999999999861</v>
      </c>
      <c r="R338" s="7">
        <f>'Standard deviation derivation_1'!R338-'Observed data'!U554</f>
        <v>0.13200000000000145</v>
      </c>
      <c r="S338" s="7">
        <f>'Standard deviation derivation_1'!S338-'Observed data'!V554</f>
        <v>0.40200000000000102</v>
      </c>
      <c r="T338" s="7">
        <f>'Standard deviation derivation_1'!T338-'Observed data'!W554</f>
        <v>-8.0000000000026716E-3</v>
      </c>
      <c r="U338" s="7">
        <f>'Standard deviation derivation_1'!U338-'Observed data'!X554</f>
        <v>-0.44699999999999918</v>
      </c>
      <c r="V338" s="7">
        <f>'Standard deviation derivation_1'!V338-'Observed data'!Y554</f>
        <v>-0.89399999999999835</v>
      </c>
      <c r="X338" s="4">
        <v>185.5</v>
      </c>
      <c r="Y338" s="9">
        <f t="shared" si="17"/>
        <v>36835.805555552579</v>
      </c>
      <c r="Z338" s="33"/>
      <c r="AA338" s="7">
        <f>'Standard deviation derivation_1'!AA338-'Observed data'!AG590</f>
        <v>-0.34400000000000119</v>
      </c>
      <c r="AB338" s="7">
        <f>'Standard deviation derivation_1'!AB338-'Observed data'!AH590</f>
        <v>-7.4999999999995737E-2</v>
      </c>
      <c r="AC338" s="7">
        <f>'Standard deviation derivation_1'!AC338-'Observed data'!AI590</f>
        <v>-0.23000000000000043</v>
      </c>
      <c r="AD338" s="33"/>
      <c r="AE338" s="7">
        <f>'Standard deviation derivation_1'!AE338-'Observed data'!AK590</f>
        <v>-0.83299999999999841</v>
      </c>
      <c r="AF338" s="7">
        <f>'Standard deviation derivation_1'!AF338-'Observed data'!AL590</f>
        <v>-0.53300000000000125</v>
      </c>
      <c r="AG338" s="7">
        <f>'Standard deviation derivation_1'!AG338-'Observed data'!AM590</f>
        <v>-0.56899999999999906</v>
      </c>
    </row>
    <row r="339" spans="1:33" x14ac:dyDescent="0.2">
      <c r="A339">
        <v>1</v>
      </c>
      <c r="B339" s="4">
        <v>185.75</v>
      </c>
      <c r="C339" s="9">
        <f t="shared" si="15"/>
        <v>41631.475694443194</v>
      </c>
      <c r="D339" s="7">
        <f>'Standard deviation derivation_1'!D339-'Observed data'!D559</f>
        <v>-3.9000000000001478E-2</v>
      </c>
      <c r="E339" s="7">
        <f>'Standard deviation derivation_1'!E339-'Observed data'!E559</f>
        <v>-0.68800000000000239</v>
      </c>
      <c r="F339" s="7">
        <f>'Standard deviation derivation_1'!F339-'Observed data'!F559</f>
        <v>-0.375</v>
      </c>
      <c r="G339" s="7">
        <f>'Standard deviation derivation_1'!G339-'Observed data'!G559</f>
        <v>-0.34700000000000131</v>
      </c>
      <c r="H339" s="7">
        <f>'Standard deviation derivation_1'!H339-'Observed data'!H559</f>
        <v>-0.22599999999999909</v>
      </c>
      <c r="I339" s="7">
        <f>'Standard deviation derivation_1'!I339-'Observed data'!I559</f>
        <v>-0.59799999999999898</v>
      </c>
      <c r="J339" s="7">
        <f>'Standard deviation derivation_1'!J339-'Observed data'!J559</f>
        <v>-0.25900000000000034</v>
      </c>
      <c r="K339" s="7">
        <f>'Standard deviation derivation_1'!K339-'Observed data'!K559</f>
        <v>-0.19200000000000017</v>
      </c>
      <c r="L339" s="7">
        <v>1</v>
      </c>
      <c r="M339" s="4">
        <v>185.75</v>
      </c>
      <c r="N339" s="9">
        <f t="shared" si="16"/>
        <v>39853.434027776697</v>
      </c>
      <c r="O339" s="7">
        <f>'Standard deviation derivation_1'!O339-'Observed data'!R555</f>
        <v>5.1000000000001933E-2</v>
      </c>
      <c r="P339" s="7">
        <f>'Standard deviation derivation_1'!P339-'Observed data'!S555</f>
        <v>7.9999999999998295E-2</v>
      </c>
      <c r="Q339" s="7">
        <f>'Standard deviation derivation_1'!Q339-'Observed data'!T555</f>
        <v>0.18299999999999983</v>
      </c>
      <c r="R339" s="7">
        <f>'Standard deviation derivation_1'!R339-'Observed data'!U555</f>
        <v>0.14000000000000057</v>
      </c>
      <c r="S339" s="7">
        <f>'Standard deviation derivation_1'!S339-'Observed data'!V555</f>
        <v>0.40000000000000568</v>
      </c>
      <c r="T339" s="7">
        <f>'Standard deviation derivation_1'!T339-'Observed data'!W555</f>
        <v>-5.000000000002558E-3</v>
      </c>
      <c r="U339" s="7">
        <f>'Standard deviation derivation_1'!U339-'Observed data'!X555</f>
        <v>-0.42800000000000082</v>
      </c>
      <c r="V339" s="7">
        <f>'Standard deviation derivation_1'!V339-'Observed data'!Y555</f>
        <v>-0.88899999999999935</v>
      </c>
      <c r="X339" s="4">
        <v>185.75</v>
      </c>
      <c r="Y339" s="9">
        <f t="shared" si="17"/>
        <v>36835.809027774798</v>
      </c>
      <c r="Z339" s="33"/>
      <c r="AA339" s="7">
        <f>'Standard deviation derivation_1'!AA339-'Observed data'!AG591</f>
        <v>-0.33500000000000085</v>
      </c>
      <c r="AB339" s="7">
        <f>'Standard deviation derivation_1'!AB339-'Observed data'!AH591</f>
        <v>-6.0999999999999943E-2</v>
      </c>
      <c r="AC339" s="7">
        <f>'Standard deviation derivation_1'!AC339-'Observed data'!AI591</f>
        <v>-0.21699999999999875</v>
      </c>
      <c r="AD339" s="33"/>
      <c r="AE339" s="7">
        <f>'Standard deviation derivation_1'!AE339-'Observed data'!AK591</f>
        <v>-0.82799999999999585</v>
      </c>
      <c r="AF339" s="7">
        <f>'Standard deviation derivation_1'!AF339-'Observed data'!AL591</f>
        <v>-0.54299999999999926</v>
      </c>
      <c r="AG339" s="7">
        <f>'Standard deviation derivation_1'!AG339-'Observed data'!AM591</f>
        <v>-0.58600000000000207</v>
      </c>
    </row>
    <row r="340" spans="1:33" x14ac:dyDescent="0.2">
      <c r="A340">
        <v>1</v>
      </c>
      <c r="B340" s="4">
        <v>186</v>
      </c>
      <c r="C340" s="9">
        <f t="shared" si="15"/>
        <v>41631.479166665413</v>
      </c>
      <c r="D340" s="7">
        <f>'Standard deviation derivation_1'!D340-'Observed data'!D560</f>
        <v>-3.9000000000001478E-2</v>
      </c>
      <c r="E340" s="7">
        <f>'Standard deviation derivation_1'!E340-'Observed data'!E560</f>
        <v>-0.69400000000000261</v>
      </c>
      <c r="F340" s="7">
        <f>'Standard deviation derivation_1'!F340-'Observed data'!F560</f>
        <v>-0.39300000000000068</v>
      </c>
      <c r="G340" s="7">
        <f>'Standard deviation derivation_1'!G340-'Observed data'!G560</f>
        <v>-0.37300000000000111</v>
      </c>
      <c r="H340" s="7">
        <f>'Standard deviation derivation_1'!H340-'Observed data'!H560</f>
        <v>-0.22999999999999687</v>
      </c>
      <c r="I340" s="7">
        <f>'Standard deviation derivation_1'!I340-'Observed data'!I560</f>
        <v>-0.60999999999999943</v>
      </c>
      <c r="J340" s="7">
        <f>'Standard deviation derivation_1'!J340-'Observed data'!J560</f>
        <v>-0.25999999999999801</v>
      </c>
      <c r="K340" s="7">
        <f>'Standard deviation derivation_1'!K340-'Observed data'!K560</f>
        <v>-0.19500000000000028</v>
      </c>
      <c r="L340" s="7">
        <v>1</v>
      </c>
      <c r="M340" s="4">
        <v>186</v>
      </c>
      <c r="N340" s="9">
        <f t="shared" si="16"/>
        <v>39853.437499998916</v>
      </c>
      <c r="O340" s="7">
        <f>'Standard deviation derivation_1'!O340-'Observed data'!R556</f>
        <v>4.8999999999999488E-2</v>
      </c>
      <c r="P340" s="7">
        <f>'Standard deviation derivation_1'!P340-'Observed data'!S556</f>
        <v>8.5000000000000853E-2</v>
      </c>
      <c r="Q340" s="7">
        <f>'Standard deviation derivation_1'!Q340-'Observed data'!T556</f>
        <v>0.18699999999999761</v>
      </c>
      <c r="R340" s="7">
        <f>'Standard deviation derivation_1'!R340-'Observed data'!U556</f>
        <v>0.14399999999999835</v>
      </c>
      <c r="S340" s="7">
        <f>'Standard deviation derivation_1'!S340-'Observed data'!V556</f>
        <v>0.40000000000000568</v>
      </c>
      <c r="T340" s="7">
        <f>'Standard deviation derivation_1'!T340-'Observed data'!W556</f>
        <v>-9.9999999999766942E-4</v>
      </c>
      <c r="U340" s="7">
        <f>'Standard deviation derivation_1'!U340-'Observed data'!X556</f>
        <v>-0.41099999999999781</v>
      </c>
      <c r="V340" s="7">
        <f>'Standard deviation derivation_1'!V340-'Observed data'!Y556</f>
        <v>-0.88100000000000023</v>
      </c>
      <c r="X340" s="4">
        <v>186</v>
      </c>
      <c r="Y340" s="9">
        <f t="shared" si="17"/>
        <v>36835.812499997017</v>
      </c>
      <c r="Z340" s="33"/>
      <c r="AA340" s="7">
        <f>'Standard deviation derivation_1'!AA340-'Observed data'!AG592</f>
        <v>-0.32600000000000051</v>
      </c>
      <c r="AB340" s="7">
        <f>'Standard deviation derivation_1'!AB340-'Observed data'!AH592</f>
        <v>-4.8000000000001819E-2</v>
      </c>
      <c r="AC340" s="7">
        <f>'Standard deviation derivation_1'!AC340-'Observed data'!AI592</f>
        <v>-0.21099999999999852</v>
      </c>
      <c r="AD340" s="33"/>
      <c r="AE340" s="7">
        <f>'Standard deviation derivation_1'!AE340-'Observed data'!AK592</f>
        <v>-0.82699999999999818</v>
      </c>
      <c r="AF340" s="7">
        <f>'Standard deviation derivation_1'!AF340-'Observed data'!AL592</f>
        <v>-0.55099999999999838</v>
      </c>
      <c r="AG340" s="7">
        <f>'Standard deviation derivation_1'!AG340-'Observed data'!AM592</f>
        <v>-0.62000000000000099</v>
      </c>
    </row>
    <row r="341" spans="1:33" x14ac:dyDescent="0.2">
      <c r="A341">
        <v>1</v>
      </c>
      <c r="B341" s="4">
        <v>186.25</v>
      </c>
      <c r="C341" s="9">
        <f t="shared" si="15"/>
        <v>41631.482638887632</v>
      </c>
      <c r="D341" s="7">
        <f>'Standard deviation derivation_1'!D341-'Observed data'!D561</f>
        <v>-4.8999999999999488E-2</v>
      </c>
      <c r="E341" s="7">
        <f>'Standard deviation derivation_1'!E341-'Observed data'!E561</f>
        <v>-0.6980000000000004</v>
      </c>
      <c r="F341" s="7">
        <f>'Standard deviation derivation_1'!F341-'Observed data'!F561</f>
        <v>-0.40999999999999659</v>
      </c>
      <c r="G341" s="7">
        <f>'Standard deviation derivation_1'!G341-'Observed data'!G561</f>
        <v>-0.44799999999999685</v>
      </c>
      <c r="H341" s="7">
        <f>'Standard deviation derivation_1'!H341-'Observed data'!H561</f>
        <v>-0.23299999999999699</v>
      </c>
      <c r="I341" s="7">
        <f>'Standard deviation derivation_1'!I341-'Observed data'!I561</f>
        <v>-0.62600000000000477</v>
      </c>
      <c r="J341" s="7">
        <f>'Standard deviation derivation_1'!J341-'Observed data'!J561</f>
        <v>-0.2619999999999969</v>
      </c>
      <c r="K341" s="7">
        <f>'Standard deviation derivation_1'!K341-'Observed data'!K561</f>
        <v>-0.1980000000000004</v>
      </c>
      <c r="L341" s="7">
        <v>1</v>
      </c>
      <c r="M341" s="4">
        <v>186.25</v>
      </c>
      <c r="N341" s="9">
        <f t="shared" si="16"/>
        <v>39853.440972221135</v>
      </c>
      <c r="O341" s="7">
        <f>'Standard deviation derivation_1'!O341-'Observed data'!R557</f>
        <v>4.8999999999999488E-2</v>
      </c>
      <c r="P341" s="7">
        <f>'Standard deviation derivation_1'!P341-'Observed data'!S557</f>
        <v>9.5999999999996533E-2</v>
      </c>
      <c r="Q341" s="7">
        <f>'Standard deviation derivation_1'!Q341-'Observed data'!T557</f>
        <v>0.19599999999999795</v>
      </c>
      <c r="R341" s="7">
        <f>'Standard deviation derivation_1'!R341-'Observed data'!U557</f>
        <v>0.14999999999999858</v>
      </c>
      <c r="S341" s="7">
        <f>'Standard deviation derivation_1'!S341-'Observed data'!V557</f>
        <v>0.40200000000000102</v>
      </c>
      <c r="T341" s="7">
        <f>'Standard deviation derivation_1'!T341-'Observed data'!W557</f>
        <v>5.9999999999931219E-3</v>
      </c>
      <c r="U341" s="7">
        <f>'Standard deviation derivation_1'!U341-'Observed data'!X557</f>
        <v>-0.39300000000000068</v>
      </c>
      <c r="V341" s="7">
        <f>'Standard deviation derivation_1'!V341-'Observed data'!Y557</f>
        <v>-0.86899999999999977</v>
      </c>
      <c r="X341" s="4">
        <v>186.25</v>
      </c>
      <c r="Y341" s="9">
        <f t="shared" si="17"/>
        <v>36835.815972219236</v>
      </c>
      <c r="Z341" s="33"/>
      <c r="AA341" s="7">
        <f>'Standard deviation derivation_1'!AA341-'Observed data'!AG593</f>
        <v>-0.31400000000000006</v>
      </c>
      <c r="AB341" s="7">
        <f>'Standard deviation derivation_1'!AB341-'Observed data'!AH593</f>
        <v>-4.5000000000001705E-2</v>
      </c>
      <c r="AC341" s="7">
        <f>'Standard deviation derivation_1'!AC341-'Observed data'!AI593</f>
        <v>-0.19600000000000151</v>
      </c>
      <c r="AD341" s="33"/>
      <c r="AE341" s="7">
        <f>'Standard deviation derivation_1'!AE341-'Observed data'!AK593</f>
        <v>-0.81199999999999761</v>
      </c>
      <c r="AF341" s="7">
        <f>'Standard deviation derivation_1'!AF341-'Observed data'!AL593</f>
        <v>-0.55900000000000105</v>
      </c>
      <c r="AG341" s="7">
        <f>'Standard deviation derivation_1'!AG341-'Observed data'!AM593</f>
        <v>-0.63100000000000023</v>
      </c>
    </row>
    <row r="342" spans="1:33" x14ac:dyDescent="0.2">
      <c r="A342">
        <v>1</v>
      </c>
      <c r="B342" s="4">
        <v>186.5</v>
      </c>
      <c r="C342" s="9">
        <f t="shared" si="15"/>
        <v>41631.486111109851</v>
      </c>
      <c r="D342" s="7">
        <f>'Standard deviation derivation_1'!D342-'Observed data'!D562</f>
        <v>-5.0000000000004263E-2</v>
      </c>
      <c r="E342" s="7">
        <f>'Standard deviation derivation_1'!E342-'Observed data'!E562</f>
        <v>-0.70199999999999818</v>
      </c>
      <c r="F342" s="7">
        <f>'Standard deviation derivation_1'!F342-'Observed data'!F562</f>
        <v>-0.42999999999999972</v>
      </c>
      <c r="G342" s="7">
        <f>'Standard deviation derivation_1'!G342-'Observed data'!G562</f>
        <v>-0.49199999999999733</v>
      </c>
      <c r="H342" s="7">
        <f>'Standard deviation derivation_1'!H342-'Observed data'!H562</f>
        <v>-0.22699999999999676</v>
      </c>
      <c r="I342" s="7">
        <f>'Standard deviation derivation_1'!I342-'Observed data'!I562</f>
        <v>-0.63799999999999812</v>
      </c>
      <c r="J342" s="7">
        <f>'Standard deviation derivation_1'!J342-'Observed data'!J562</f>
        <v>-0.26299999999999812</v>
      </c>
      <c r="K342" s="7">
        <f>'Standard deviation derivation_1'!K342-'Observed data'!K562</f>
        <v>-0.20500000000000185</v>
      </c>
      <c r="L342" s="7">
        <v>1</v>
      </c>
      <c r="M342" s="4">
        <v>186.5</v>
      </c>
      <c r="N342" s="9">
        <f t="shared" si="16"/>
        <v>39853.444444443354</v>
      </c>
      <c r="O342" s="7">
        <f>'Standard deviation derivation_1'!O342-'Observed data'!R558</f>
        <v>5.1000000000001933E-2</v>
      </c>
      <c r="P342" s="7">
        <f>'Standard deviation derivation_1'!P342-'Observed data'!S558</f>
        <v>0.10999999999999943</v>
      </c>
      <c r="Q342" s="7">
        <f>'Standard deviation derivation_1'!Q342-'Observed data'!T558</f>
        <v>0.19599999999999795</v>
      </c>
      <c r="R342" s="7">
        <f>'Standard deviation derivation_1'!R342-'Observed data'!U558</f>
        <v>0.15500000000000114</v>
      </c>
      <c r="S342" s="7">
        <f>'Standard deviation derivation_1'!S342-'Observed data'!V558</f>
        <v>0.40500000000000114</v>
      </c>
      <c r="T342" s="7">
        <f>'Standard deviation derivation_1'!T342-'Observed data'!W558</f>
        <v>1.2000000000000455E-2</v>
      </c>
      <c r="U342" s="7">
        <f>'Standard deviation derivation_1'!U342-'Observed data'!X558</f>
        <v>-0.37299999999999756</v>
      </c>
      <c r="V342" s="7">
        <f>'Standard deviation derivation_1'!V342-'Observed data'!Y558</f>
        <v>-0.85900000000000176</v>
      </c>
      <c r="X342" s="4">
        <v>186.5</v>
      </c>
      <c r="Y342" s="9">
        <f t="shared" si="17"/>
        <v>36835.819444441455</v>
      </c>
      <c r="Z342" s="33"/>
      <c r="AA342" s="7">
        <f>'Standard deviation derivation_1'!AA342-'Observed data'!AG594</f>
        <v>-0.30600000000000449</v>
      </c>
      <c r="AB342" s="7">
        <f>'Standard deviation derivation_1'!AB342-'Observed data'!AH594</f>
        <v>-1.9999999999999574E-2</v>
      </c>
      <c r="AC342" s="7">
        <f>'Standard deviation derivation_1'!AC342-'Observed data'!AI594</f>
        <v>-0.18799999999999883</v>
      </c>
      <c r="AD342" s="33"/>
      <c r="AE342" s="7">
        <f>'Standard deviation derivation_1'!AE342-'Observed data'!AK594</f>
        <v>-0.80799999999999983</v>
      </c>
      <c r="AF342" s="7">
        <f>'Standard deviation derivation_1'!AF342-'Observed data'!AL594</f>
        <v>-0.56499999999999773</v>
      </c>
      <c r="AG342" s="7">
        <f>'Standard deviation derivation_1'!AG342-'Observed data'!AM594</f>
        <v>-0.66300000000000026</v>
      </c>
    </row>
    <row r="343" spans="1:33" x14ac:dyDescent="0.2">
      <c r="A343">
        <v>1</v>
      </c>
      <c r="B343" s="4">
        <v>186.75</v>
      </c>
      <c r="C343" s="9">
        <f t="shared" si="15"/>
        <v>41631.48958333207</v>
      </c>
      <c r="D343" s="7">
        <f>'Standard deviation derivation_1'!D343-'Observed data'!D563</f>
        <v>-5.5999999999997385E-2</v>
      </c>
      <c r="E343" s="7">
        <f>'Standard deviation derivation_1'!E343-'Observed data'!E563</f>
        <v>-0.70200000000000529</v>
      </c>
      <c r="F343" s="7">
        <f>'Standard deviation derivation_1'!F343-'Observed data'!F563</f>
        <v>-0.4620000000000033</v>
      </c>
      <c r="G343" s="7">
        <f>'Standard deviation derivation_1'!G343-'Observed data'!G563</f>
        <v>-0.54599999999999937</v>
      </c>
      <c r="H343" s="7">
        <f>'Standard deviation derivation_1'!H343-'Observed data'!H563</f>
        <v>-0.21600000000000108</v>
      </c>
      <c r="I343" s="7">
        <f>'Standard deviation derivation_1'!I343-'Observed data'!I563</f>
        <v>-0.65400000000000347</v>
      </c>
      <c r="J343" s="7">
        <f>'Standard deviation derivation_1'!J343-'Observed data'!J563</f>
        <v>-0.26499999999999702</v>
      </c>
      <c r="K343" s="7">
        <f>'Standard deviation derivation_1'!K343-'Observed data'!K563</f>
        <v>-0.20899999999999963</v>
      </c>
      <c r="L343" s="7">
        <v>1</v>
      </c>
      <c r="M343" s="4">
        <v>186.75</v>
      </c>
      <c r="N343" s="9">
        <f t="shared" si="16"/>
        <v>39853.447916665573</v>
      </c>
      <c r="O343" s="7">
        <f>'Standard deviation derivation_1'!O343-'Observed data'!R559</f>
        <v>5.1000000000001933E-2</v>
      </c>
      <c r="P343" s="7">
        <f>'Standard deviation derivation_1'!P343-'Observed data'!S559</f>
        <v>0.12599999999999767</v>
      </c>
      <c r="Q343" s="7">
        <f>'Standard deviation derivation_1'!Q343-'Observed data'!T559</f>
        <v>0.21199999999999974</v>
      </c>
      <c r="R343" s="7">
        <f>'Standard deviation derivation_1'!R343-'Observed data'!U559</f>
        <v>0.16600000000000037</v>
      </c>
      <c r="S343" s="7">
        <f>'Standard deviation derivation_1'!S343-'Observed data'!V559</f>
        <v>0.40800000000000125</v>
      </c>
      <c r="T343" s="7">
        <f>'Standard deviation derivation_1'!T343-'Observed data'!W559</f>
        <v>2.0000000000003126E-2</v>
      </c>
      <c r="U343" s="7">
        <f>'Standard deviation derivation_1'!U343-'Observed data'!X559</f>
        <v>-0.3539999999999992</v>
      </c>
      <c r="V343" s="7">
        <f>'Standard deviation derivation_1'!V343-'Observed data'!Y559</f>
        <v>-0.84400000000000119</v>
      </c>
      <c r="X343" s="4">
        <v>186.75</v>
      </c>
      <c r="Y343" s="9">
        <f t="shared" si="17"/>
        <v>36835.822916663674</v>
      </c>
      <c r="Z343" s="33"/>
      <c r="AA343" s="7">
        <f>'Standard deviation derivation_1'!AA343-'Observed data'!AG595</f>
        <v>-0.29700000000000415</v>
      </c>
      <c r="AB343" s="7">
        <f>'Standard deviation derivation_1'!AB343-'Observed data'!AH595</f>
        <v>-1.5999999999998238E-2</v>
      </c>
      <c r="AC343" s="7">
        <f>'Standard deviation derivation_1'!AC343-'Observed data'!AI595</f>
        <v>-0.17099999999999937</v>
      </c>
      <c r="AD343" s="33"/>
      <c r="AE343" s="7">
        <f>'Standard deviation derivation_1'!AE343-'Observed data'!AK595</f>
        <v>-0.79399999999999693</v>
      </c>
      <c r="AF343" s="7">
        <f>'Standard deviation derivation_1'!AF343-'Observed data'!AL595</f>
        <v>-0.5730000000000004</v>
      </c>
      <c r="AG343" s="7">
        <f>'Standard deviation derivation_1'!AG343-'Observed data'!AM595</f>
        <v>-0.67999999999999972</v>
      </c>
    </row>
    <row r="344" spans="1:33" x14ac:dyDescent="0.2">
      <c r="A344">
        <v>1</v>
      </c>
      <c r="B344" s="4">
        <v>187</v>
      </c>
      <c r="C344" s="9">
        <f t="shared" si="15"/>
        <v>41631.493055554289</v>
      </c>
      <c r="D344" s="7">
        <f>'Standard deviation derivation_1'!D344-'Observed data'!D564</f>
        <v>-6.1999999999997613E-2</v>
      </c>
      <c r="E344" s="7">
        <f>'Standard deviation derivation_1'!E344-'Observed data'!E564</f>
        <v>-0.70300000000000296</v>
      </c>
      <c r="F344" s="7">
        <f>'Standard deviation derivation_1'!F344-'Observed data'!F564</f>
        <v>-0.48299999999999699</v>
      </c>
      <c r="G344" s="7">
        <f>'Standard deviation derivation_1'!G344-'Observed data'!G564</f>
        <v>-0.6180000000000021</v>
      </c>
      <c r="H344" s="7">
        <f>'Standard deviation derivation_1'!H344-'Observed data'!H564</f>
        <v>-0.20700000000000074</v>
      </c>
      <c r="I344" s="7">
        <f>'Standard deviation derivation_1'!I344-'Observed data'!I564</f>
        <v>-0.66799999999999926</v>
      </c>
      <c r="J344" s="7">
        <f>'Standard deviation derivation_1'!J344-'Observed data'!J564</f>
        <v>-0.26599999999999824</v>
      </c>
      <c r="K344" s="7">
        <f>'Standard deviation derivation_1'!K344-'Observed data'!K564</f>
        <v>-0.2120000000000033</v>
      </c>
      <c r="L344" s="7">
        <v>1</v>
      </c>
      <c r="M344" s="4">
        <v>187</v>
      </c>
      <c r="N344" s="9">
        <f t="shared" si="16"/>
        <v>39853.451388887792</v>
      </c>
      <c r="O344" s="7">
        <f>'Standard deviation derivation_1'!O344-'Observed data'!R560</f>
        <v>5.4000000000002046E-2</v>
      </c>
      <c r="P344" s="7">
        <f>'Standard deviation derivation_1'!P344-'Observed data'!S560</f>
        <v>0.14400000000000546</v>
      </c>
      <c r="Q344" s="7">
        <f>'Standard deviation derivation_1'!Q344-'Observed data'!T560</f>
        <v>0.2240000000000002</v>
      </c>
      <c r="R344" s="7">
        <f>'Standard deviation derivation_1'!R344-'Observed data'!U560</f>
        <v>0.17600000000000193</v>
      </c>
      <c r="S344" s="7">
        <f>'Standard deviation derivation_1'!S344-'Observed data'!V560</f>
        <v>0.40500000000000114</v>
      </c>
      <c r="T344" s="7">
        <f>'Standard deviation derivation_1'!T344-'Observed data'!W560</f>
        <v>2.4999999999998579E-2</v>
      </c>
      <c r="U344" s="7">
        <f>'Standard deviation derivation_1'!U344-'Observed data'!X560</f>
        <v>-0.33200000000000074</v>
      </c>
      <c r="V344" s="7">
        <f>'Standard deviation derivation_1'!V344-'Observed data'!Y560</f>
        <v>-0.8279999999999994</v>
      </c>
      <c r="X344" s="4">
        <v>187</v>
      </c>
      <c r="Y344" s="9">
        <f t="shared" si="17"/>
        <v>36835.826388885893</v>
      </c>
      <c r="Z344" s="33"/>
      <c r="AA344" s="7">
        <f>'Standard deviation derivation_1'!AA344-'Observed data'!AG596</f>
        <v>-0.28999999999999915</v>
      </c>
      <c r="AB344" s="7">
        <f>'Standard deviation derivation_1'!AB344-'Observed data'!AH596</f>
        <v>0</v>
      </c>
      <c r="AC344" s="7">
        <f>'Standard deviation derivation_1'!AC344-'Observed data'!AI596</f>
        <v>-0.1579999999999977</v>
      </c>
      <c r="AD344" s="33"/>
      <c r="AE344" s="7">
        <f>'Standard deviation derivation_1'!AE344-'Observed data'!AK596</f>
        <v>-0.78299999999999415</v>
      </c>
      <c r="AF344" s="7">
        <f>'Standard deviation derivation_1'!AF344-'Observed data'!AL596</f>
        <v>-0.5779999999999994</v>
      </c>
      <c r="AG344" s="7">
        <f>'Standard deviation derivation_1'!AG344-'Observed data'!AM596</f>
        <v>-0.69600000000000151</v>
      </c>
    </row>
    <row r="345" spans="1:33" x14ac:dyDescent="0.2">
      <c r="A345">
        <v>1</v>
      </c>
      <c r="B345" s="4">
        <v>187.25</v>
      </c>
      <c r="C345" s="9">
        <f t="shared" si="15"/>
        <v>41631.496527776508</v>
      </c>
      <c r="D345" s="7">
        <f>'Standard deviation derivation_1'!D345-'Observed data'!D565</f>
        <v>-6.4000000000000057E-2</v>
      </c>
      <c r="E345" s="7">
        <f>'Standard deviation derivation_1'!E345-'Observed data'!E565</f>
        <v>-0.70100000000000051</v>
      </c>
      <c r="F345" s="7">
        <f>'Standard deviation derivation_1'!F345-'Observed data'!F565</f>
        <v>-0.49799999999999756</v>
      </c>
      <c r="G345" s="7">
        <f>'Standard deviation derivation_1'!G345-'Observed data'!G565</f>
        <v>-0.6860000000000035</v>
      </c>
      <c r="H345" s="7">
        <f>'Standard deviation derivation_1'!H345-'Observed data'!H565</f>
        <v>-0.20000000000000284</v>
      </c>
      <c r="I345" s="7">
        <f>'Standard deviation derivation_1'!I345-'Observed data'!I565</f>
        <v>-0.68200000000000216</v>
      </c>
      <c r="J345" s="7">
        <f>'Standard deviation derivation_1'!J345-'Observed data'!J565</f>
        <v>-0.26799999999999713</v>
      </c>
      <c r="K345" s="7">
        <f>'Standard deviation derivation_1'!K345-'Observed data'!K565</f>
        <v>-0.21699999999999875</v>
      </c>
      <c r="L345" s="7">
        <v>1</v>
      </c>
      <c r="M345" s="4">
        <v>187.25</v>
      </c>
      <c r="N345" s="9">
        <f t="shared" si="16"/>
        <v>39853.454861110011</v>
      </c>
      <c r="O345" s="7">
        <f>'Standard deviation derivation_1'!O345-'Observed data'!R561</f>
        <v>5.4000000000002046E-2</v>
      </c>
      <c r="P345" s="7">
        <f>'Standard deviation derivation_1'!P345-'Observed data'!S561</f>
        <v>0.15999999999999659</v>
      </c>
      <c r="Q345" s="7">
        <f>'Standard deviation derivation_1'!Q345-'Observed data'!T561</f>
        <v>0.2380000000000031</v>
      </c>
      <c r="R345" s="7">
        <f>'Standard deviation derivation_1'!R345-'Observed data'!U561</f>
        <v>0.18900000000000006</v>
      </c>
      <c r="S345" s="7">
        <f>'Standard deviation derivation_1'!S345-'Observed data'!V561</f>
        <v>0.40800000000000125</v>
      </c>
      <c r="T345" s="7">
        <f>'Standard deviation derivation_1'!T345-'Observed data'!W561</f>
        <v>3.5000000000003695E-2</v>
      </c>
      <c r="U345" s="7">
        <f>'Standard deviation derivation_1'!U345-'Observed data'!X561</f>
        <v>-0.31400000000000006</v>
      </c>
      <c r="V345" s="7">
        <f>'Standard deviation derivation_1'!V345-'Observed data'!Y561</f>
        <v>-0.81099999999999994</v>
      </c>
      <c r="X345" s="4">
        <v>187.25</v>
      </c>
      <c r="Y345" s="9">
        <f t="shared" si="17"/>
        <v>36835.829861108112</v>
      </c>
      <c r="Z345" s="33"/>
      <c r="AA345" s="7">
        <f>'Standard deviation derivation_1'!AA345-'Observed data'!AG597</f>
        <v>-0.27899999999999636</v>
      </c>
      <c r="AB345" s="7">
        <f>'Standard deviation derivation_1'!AB345-'Observed data'!AH597</f>
        <v>7.0000000000014495E-3</v>
      </c>
      <c r="AC345" s="7">
        <f>'Standard deviation derivation_1'!AC345-'Observed data'!AI597</f>
        <v>-0.14700000000000202</v>
      </c>
      <c r="AD345" s="33"/>
      <c r="AE345" s="7">
        <f>'Standard deviation derivation_1'!AE345-'Observed data'!AK597</f>
        <v>-0.77000000000000313</v>
      </c>
      <c r="AF345" s="7">
        <f>'Standard deviation derivation_1'!AF345-'Observed data'!AL597</f>
        <v>-0.58299999999999841</v>
      </c>
      <c r="AG345" s="7">
        <f>'Standard deviation derivation_1'!AG345-'Observed data'!AM597</f>
        <v>-0.71899999999999764</v>
      </c>
    </row>
    <row r="346" spans="1:33" x14ac:dyDescent="0.2">
      <c r="A346">
        <v>1</v>
      </c>
      <c r="B346" s="4">
        <v>187.5</v>
      </c>
      <c r="C346" s="9">
        <f t="shared" si="15"/>
        <v>41631.499999998727</v>
      </c>
      <c r="D346" s="7">
        <f>'Standard deviation derivation_1'!D346-'Observed data'!D566</f>
        <v>-7.3999999999998067E-2</v>
      </c>
      <c r="E346" s="7">
        <f>'Standard deviation derivation_1'!E346-'Observed data'!E566</f>
        <v>-0.6980000000000004</v>
      </c>
      <c r="F346" s="7">
        <f>'Standard deviation derivation_1'!F346-'Observed data'!F566</f>
        <v>-0.50499999999999545</v>
      </c>
      <c r="G346" s="7">
        <f>'Standard deviation derivation_1'!G346-'Observed data'!G566</f>
        <v>-0.66699999999999804</v>
      </c>
      <c r="H346" s="7">
        <f>'Standard deviation derivation_1'!H346-'Observed data'!H566</f>
        <v>-0.19400000000000261</v>
      </c>
      <c r="I346" s="7">
        <f>'Standard deviation derivation_1'!I346-'Observed data'!I566</f>
        <v>-0.6909999999999954</v>
      </c>
      <c r="J346" s="7">
        <f>'Standard deviation derivation_1'!J346-'Observed data'!J566</f>
        <v>-0.27200000000000202</v>
      </c>
      <c r="K346" s="7">
        <f>'Standard deviation derivation_1'!K346-'Observed data'!K566</f>
        <v>-0.22100000000000009</v>
      </c>
      <c r="L346" s="7">
        <v>1</v>
      </c>
      <c r="M346" s="4">
        <v>187.5</v>
      </c>
      <c r="N346" s="9">
        <f t="shared" si="16"/>
        <v>39853.45833333223</v>
      </c>
      <c r="O346" s="7">
        <f>'Standard deviation derivation_1'!O346-'Observed data'!R562</f>
        <v>5.4000000000002046E-2</v>
      </c>
      <c r="P346" s="7">
        <f>'Standard deviation derivation_1'!P346-'Observed data'!S562</f>
        <v>0.17799999999999727</v>
      </c>
      <c r="Q346" s="7">
        <f>'Standard deviation derivation_1'!Q346-'Observed data'!T562</f>
        <v>0.25300000000000011</v>
      </c>
      <c r="R346" s="7">
        <f>'Standard deviation derivation_1'!R346-'Observed data'!U562</f>
        <v>0.20700000000000074</v>
      </c>
      <c r="S346" s="7">
        <f>'Standard deviation derivation_1'!S346-'Observed data'!V562</f>
        <v>0.40800000000000125</v>
      </c>
      <c r="T346" s="7">
        <f>'Standard deviation derivation_1'!T346-'Observed data'!W562</f>
        <v>4.2000000000001592E-2</v>
      </c>
      <c r="U346" s="7">
        <f>'Standard deviation derivation_1'!U346-'Observed data'!X562</f>
        <v>-0.29200000000000159</v>
      </c>
      <c r="V346" s="7">
        <f>'Standard deviation derivation_1'!V346-'Observed data'!Y562</f>
        <v>-0.79100000000000037</v>
      </c>
      <c r="X346" s="4">
        <v>187.5</v>
      </c>
      <c r="Y346" s="9">
        <f t="shared" si="17"/>
        <v>36835.833333330331</v>
      </c>
      <c r="Z346" s="33"/>
      <c r="AA346" s="7">
        <f>'Standard deviation derivation_1'!AA346-'Observed data'!AG598</f>
        <v>-0.27199999999999847</v>
      </c>
      <c r="AB346" s="7">
        <f>'Standard deviation derivation_1'!AB346-'Observed data'!AH598</f>
        <v>2.1999999999998465E-2</v>
      </c>
      <c r="AC346" s="7">
        <f>'Standard deviation derivation_1'!AC346-'Observed data'!AI598</f>
        <v>-0.13700000000000045</v>
      </c>
      <c r="AD346" s="33"/>
      <c r="AE346" s="7">
        <f>'Standard deviation derivation_1'!AE346-'Observed data'!AK598</f>
        <v>-0.75500000000000256</v>
      </c>
      <c r="AF346" s="7">
        <f>'Standard deviation derivation_1'!AF346-'Observed data'!AL598</f>
        <v>-0.58800000000000097</v>
      </c>
      <c r="AG346" s="7">
        <f>'Standard deviation derivation_1'!AG346-'Observed data'!AM598</f>
        <v>-0.74200000000000088</v>
      </c>
    </row>
    <row r="347" spans="1:33" x14ac:dyDescent="0.2">
      <c r="A347">
        <v>1</v>
      </c>
      <c r="B347" s="4">
        <v>187.75</v>
      </c>
      <c r="C347" s="9">
        <f t="shared" si="15"/>
        <v>41631.503472220946</v>
      </c>
      <c r="D347" s="7">
        <f>'Standard deviation derivation_1'!D347-'Observed data'!D567</f>
        <v>-7.3999999999998067E-2</v>
      </c>
      <c r="E347" s="7">
        <f>'Standard deviation derivation_1'!E347-'Observed data'!E567</f>
        <v>-0.69600000000000506</v>
      </c>
      <c r="F347" s="7">
        <f>'Standard deviation derivation_1'!F347-'Observed data'!F567</f>
        <v>-0.51700000000000301</v>
      </c>
      <c r="G347" s="7">
        <f>'Standard deviation derivation_1'!G347-'Observed data'!G567</f>
        <v>-0.66599999999999682</v>
      </c>
      <c r="H347" s="7">
        <f>'Standard deviation derivation_1'!H347-'Observed data'!H567</f>
        <v>-0.17399999999999949</v>
      </c>
      <c r="I347" s="7">
        <f>'Standard deviation derivation_1'!I347-'Observed data'!I567</f>
        <v>-0.70600000000000307</v>
      </c>
      <c r="J347" s="7">
        <f>'Standard deviation derivation_1'!J347-'Observed data'!J567</f>
        <v>-0.27300000000000324</v>
      </c>
      <c r="K347" s="7">
        <f>'Standard deviation derivation_1'!K347-'Observed data'!K567</f>
        <v>-0.22600000000000264</v>
      </c>
      <c r="L347" s="7">
        <v>1</v>
      </c>
      <c r="M347" s="4">
        <v>187.75</v>
      </c>
      <c r="N347" s="9">
        <f t="shared" si="16"/>
        <v>39853.461805554449</v>
      </c>
      <c r="O347" s="7">
        <f>'Standard deviation derivation_1'!O347-'Observed data'!R563</f>
        <v>5.7999999999999829E-2</v>
      </c>
      <c r="P347" s="7">
        <f>'Standard deviation derivation_1'!P347-'Observed data'!S563</f>
        <v>0.19500000000000028</v>
      </c>
      <c r="Q347" s="7">
        <f>'Standard deviation derivation_1'!Q347-'Observed data'!T563</f>
        <v>0.26899999999999835</v>
      </c>
      <c r="R347" s="7">
        <f>'Standard deviation derivation_1'!R347-'Observed data'!U563</f>
        <v>0.22100000000000009</v>
      </c>
      <c r="S347" s="7">
        <f>'Standard deviation derivation_1'!S347-'Observed data'!V563</f>
        <v>0.40899999999999892</v>
      </c>
      <c r="T347" s="7">
        <f>'Standard deviation derivation_1'!T347-'Observed data'!W563</f>
        <v>4.9999999999997158E-2</v>
      </c>
      <c r="U347" s="7">
        <f>'Standard deviation derivation_1'!U347-'Observed data'!X563</f>
        <v>-0.27300000000000324</v>
      </c>
      <c r="V347" s="7">
        <f>'Standard deviation derivation_1'!V347-'Observed data'!Y563</f>
        <v>-0.76999999999999957</v>
      </c>
      <c r="X347" s="4">
        <v>187.75</v>
      </c>
      <c r="Y347" s="9">
        <f t="shared" si="17"/>
        <v>36835.83680555255</v>
      </c>
      <c r="Z347" s="33"/>
      <c r="AA347" s="7">
        <f>'Standard deviation derivation_1'!AA347-'Observed data'!AG599</f>
        <v>-0.26299999999999812</v>
      </c>
      <c r="AB347" s="7">
        <f>'Standard deviation derivation_1'!AB347-'Observed data'!AH599</f>
        <v>3.5000000000000142E-2</v>
      </c>
      <c r="AC347" s="7">
        <f>'Standard deviation derivation_1'!AC347-'Observed data'!AI599</f>
        <v>-0.125</v>
      </c>
      <c r="AD347" s="33"/>
      <c r="AE347" s="7">
        <f>'Standard deviation derivation_1'!AE347-'Observed data'!AK599</f>
        <v>-0.7430000000000021</v>
      </c>
      <c r="AF347" s="7">
        <f>'Standard deviation derivation_1'!AF347-'Observed data'!AL599</f>
        <v>-0.59299999999999997</v>
      </c>
      <c r="AG347" s="7">
        <f>'Standard deviation derivation_1'!AG347-'Observed data'!AM599</f>
        <v>-0.74699999999999989</v>
      </c>
    </row>
    <row r="348" spans="1:33" x14ac:dyDescent="0.2">
      <c r="A348">
        <v>1</v>
      </c>
      <c r="B348" s="4">
        <v>188</v>
      </c>
      <c r="C348" s="9">
        <f t="shared" si="15"/>
        <v>41631.506944443165</v>
      </c>
      <c r="D348" s="7">
        <f>'Standard deviation derivation_1'!D348-'Observed data'!D568</f>
        <v>-8.2000000000000739E-2</v>
      </c>
      <c r="E348" s="7">
        <f>'Standard deviation derivation_1'!E348-'Observed data'!E568</f>
        <v>-0.69399999999999551</v>
      </c>
      <c r="F348" s="7">
        <f>'Standard deviation derivation_1'!F348-'Observed data'!F568</f>
        <v>-0.52799999999999869</v>
      </c>
      <c r="G348" s="7">
        <f>'Standard deviation derivation_1'!G348-'Observed data'!G568</f>
        <v>-0.67300000000000182</v>
      </c>
      <c r="H348" s="7">
        <f>'Standard deviation derivation_1'!H348-'Observed data'!H568</f>
        <v>-0.16699999999999449</v>
      </c>
      <c r="I348" s="7">
        <f>'Standard deviation derivation_1'!I348-'Observed data'!I568</f>
        <v>-0.71699999999999875</v>
      </c>
      <c r="J348" s="7">
        <f>'Standard deviation derivation_1'!J348-'Observed data'!J568</f>
        <v>-0.27600000000000335</v>
      </c>
      <c r="K348" s="7">
        <f>'Standard deviation derivation_1'!K348-'Observed data'!K568</f>
        <v>-0.22900000000000276</v>
      </c>
      <c r="L348" s="7">
        <v>1</v>
      </c>
      <c r="M348" s="4">
        <v>188</v>
      </c>
      <c r="N348" s="9">
        <f t="shared" si="16"/>
        <v>39853.465277776668</v>
      </c>
      <c r="O348" s="7">
        <f>'Standard deviation derivation_1'!O348-'Observed data'!R564</f>
        <v>5.7999999999999829E-2</v>
      </c>
      <c r="P348" s="7">
        <f>'Standard deviation derivation_1'!P348-'Observed data'!S564</f>
        <v>0.20900000000000318</v>
      </c>
      <c r="Q348" s="7">
        <f>'Standard deviation derivation_1'!Q348-'Observed data'!T564</f>
        <v>0.27799999999999869</v>
      </c>
      <c r="R348" s="7">
        <f>'Standard deviation derivation_1'!R348-'Observed data'!U564</f>
        <v>0.23499999999999943</v>
      </c>
      <c r="S348" s="7">
        <f>'Standard deviation derivation_1'!S348-'Observed data'!V564</f>
        <v>0.41199999999999903</v>
      </c>
      <c r="T348" s="7">
        <f>'Standard deviation derivation_1'!T348-'Observed data'!W564</f>
        <v>5.6999999999995055E-2</v>
      </c>
      <c r="U348" s="7">
        <f>'Standard deviation derivation_1'!U348-'Observed data'!X564</f>
        <v>-0.25500000000000256</v>
      </c>
      <c r="V348" s="7">
        <f>'Standard deviation derivation_1'!V348-'Observed data'!Y564</f>
        <v>-0.74699999999999989</v>
      </c>
      <c r="X348" s="4">
        <v>188</v>
      </c>
      <c r="Y348" s="9">
        <f t="shared" si="17"/>
        <v>36835.840277774769</v>
      </c>
      <c r="Z348" s="33"/>
      <c r="AA348" s="7">
        <f>'Standard deviation derivation_1'!AA348-'Observed data'!AG600</f>
        <v>-0.2569999999999979</v>
      </c>
      <c r="AB348" s="7">
        <f>'Standard deviation derivation_1'!AB348-'Observed data'!AH600</f>
        <v>3.8000000000000256E-2</v>
      </c>
      <c r="AC348" s="7">
        <f>'Standard deviation derivation_1'!AC348-'Observed data'!AI600</f>
        <v>-0.10800000000000054</v>
      </c>
      <c r="AD348" s="33"/>
      <c r="AE348" s="7">
        <f>'Standard deviation derivation_1'!AE348-'Observed data'!AK600</f>
        <v>-0.72200000000000131</v>
      </c>
      <c r="AF348" s="7">
        <f>'Standard deviation derivation_1'!AF348-'Observed data'!AL600</f>
        <v>-0.59699999999999775</v>
      </c>
      <c r="AG348" s="7">
        <f>'Standard deviation derivation_1'!AG348-'Observed data'!AM600</f>
        <v>-0.75300000000000011</v>
      </c>
    </row>
    <row r="349" spans="1:33" x14ac:dyDescent="0.2">
      <c r="A349">
        <v>1</v>
      </c>
      <c r="B349" s="4">
        <v>188.25</v>
      </c>
      <c r="C349" s="9">
        <f t="shared" si="15"/>
        <v>41631.510416665384</v>
      </c>
      <c r="D349" s="7">
        <f>'Standard deviation derivation_1'!D349-'Observed data'!D569</f>
        <v>-8.5999999999998522E-2</v>
      </c>
      <c r="E349" s="7">
        <f>'Standard deviation derivation_1'!E349-'Observed data'!E569</f>
        <v>-0.6909999999999954</v>
      </c>
      <c r="F349" s="7">
        <f>'Standard deviation derivation_1'!F349-'Observed data'!F569</f>
        <v>-0.52600000000000335</v>
      </c>
      <c r="G349" s="7">
        <f>'Standard deviation derivation_1'!G349-'Observed data'!G569</f>
        <v>-0.6720000000000006</v>
      </c>
      <c r="H349" s="7">
        <f>'Standard deviation derivation_1'!H349-'Observed data'!H569</f>
        <v>-0.14999999999999858</v>
      </c>
      <c r="I349" s="7">
        <f>'Standard deviation derivation_1'!I349-'Observed data'!I569</f>
        <v>-0.72699999999999676</v>
      </c>
      <c r="J349" s="7">
        <f>'Standard deviation derivation_1'!J349-'Observed data'!J569</f>
        <v>-0.28000000000000114</v>
      </c>
      <c r="K349" s="7">
        <f>'Standard deviation derivation_1'!K349-'Observed data'!K569</f>
        <v>-0.23400000000000176</v>
      </c>
      <c r="L349" s="7">
        <v>1</v>
      </c>
      <c r="M349" s="4">
        <v>188.25</v>
      </c>
      <c r="N349" s="9">
        <f t="shared" si="16"/>
        <v>39853.468749998887</v>
      </c>
      <c r="O349" s="7">
        <f>'Standard deviation derivation_1'!O349-'Observed data'!R565</f>
        <v>5.7999999999999829E-2</v>
      </c>
      <c r="P349" s="7">
        <f>'Standard deviation derivation_1'!P349-'Observed data'!S565</f>
        <v>0.22500000000000142</v>
      </c>
      <c r="Q349" s="7">
        <f>'Standard deviation derivation_1'!Q349-'Observed data'!T565</f>
        <v>0.2970000000000006</v>
      </c>
      <c r="R349" s="7">
        <f>'Standard deviation derivation_1'!R349-'Observed data'!U565</f>
        <v>0.24800000000000111</v>
      </c>
      <c r="S349" s="7">
        <f>'Standard deviation derivation_1'!S349-'Observed data'!V565</f>
        <v>0.40899999999999892</v>
      </c>
      <c r="T349" s="7">
        <f>'Standard deviation derivation_1'!T349-'Observed data'!W565</f>
        <v>6.4999999999997726E-2</v>
      </c>
      <c r="U349" s="7">
        <f>'Standard deviation derivation_1'!U349-'Observed data'!X565</f>
        <v>-0.23799999999999955</v>
      </c>
      <c r="V349" s="7">
        <f>'Standard deviation derivation_1'!V349-'Observed data'!Y565</f>
        <v>-0.72100000000000009</v>
      </c>
      <c r="X349" s="4">
        <v>188.25</v>
      </c>
      <c r="Y349" s="9">
        <f t="shared" si="17"/>
        <v>36835.843749996988</v>
      </c>
      <c r="Z349" s="33"/>
      <c r="AA349" s="7">
        <f>'Standard deviation derivation_1'!AA349-'Observed data'!AG601</f>
        <v>-0.24599999999999511</v>
      </c>
      <c r="AB349" s="7">
        <f>'Standard deviation derivation_1'!AB349-'Observed data'!AH601</f>
        <v>5.3999999999998494E-2</v>
      </c>
      <c r="AC349" s="7">
        <f>'Standard deviation derivation_1'!AC349-'Observed data'!AI601</f>
        <v>-9.9999999999997868E-2</v>
      </c>
      <c r="AD349" s="33"/>
      <c r="AE349" s="7">
        <f>'Standard deviation derivation_1'!AE349-'Observed data'!AK601</f>
        <v>-0.70299999999999585</v>
      </c>
      <c r="AF349" s="7">
        <f>'Standard deviation derivation_1'!AF349-'Observed data'!AL601</f>
        <v>-0.60099999999999909</v>
      </c>
      <c r="AG349" s="7">
        <f>'Standard deviation derivation_1'!AG349-'Observed data'!AM601</f>
        <v>-0.76200000000000045</v>
      </c>
    </row>
    <row r="350" spans="1:33" x14ac:dyDescent="0.2">
      <c r="A350">
        <v>1</v>
      </c>
      <c r="B350" s="4">
        <v>188.5</v>
      </c>
      <c r="C350" s="9">
        <f t="shared" si="15"/>
        <v>41631.513888887603</v>
      </c>
      <c r="D350" s="7">
        <f>'Standard deviation derivation_1'!D350-'Observed data'!D570</f>
        <v>-8.5000000000000853E-2</v>
      </c>
      <c r="E350" s="7">
        <f>'Standard deviation derivation_1'!E350-'Observed data'!E570</f>
        <v>-0.68699999999999761</v>
      </c>
      <c r="F350" s="7">
        <f>'Standard deviation derivation_1'!F350-'Observed data'!F570</f>
        <v>-0.52500000000000568</v>
      </c>
      <c r="G350" s="7">
        <f>'Standard deviation derivation_1'!G350-'Observed data'!G570</f>
        <v>-0.70400000000000063</v>
      </c>
      <c r="H350" s="7">
        <f>'Standard deviation derivation_1'!H350-'Observed data'!H570</f>
        <v>-0.14499999999999602</v>
      </c>
      <c r="I350" s="7">
        <f>'Standard deviation derivation_1'!I350-'Observed data'!I570</f>
        <v>-0.73400000000000176</v>
      </c>
      <c r="J350" s="7">
        <f>'Standard deviation derivation_1'!J350-'Observed data'!J570</f>
        <v>-0.28399999999999892</v>
      </c>
      <c r="K350" s="7">
        <f>'Standard deviation derivation_1'!K350-'Observed data'!K570</f>
        <v>-0.23700000000000188</v>
      </c>
      <c r="L350" s="7">
        <v>1</v>
      </c>
      <c r="M350" s="4">
        <v>188.5</v>
      </c>
      <c r="N350" s="9">
        <f t="shared" si="16"/>
        <v>39853.472222221106</v>
      </c>
      <c r="O350" s="7">
        <f>'Standard deviation derivation_1'!O350-'Observed data'!R566</f>
        <v>5.7999999999999829E-2</v>
      </c>
      <c r="P350" s="7">
        <f>'Standard deviation derivation_1'!P350-'Observed data'!S566</f>
        <v>0.23699999999999477</v>
      </c>
      <c r="Q350" s="7">
        <f>'Standard deviation derivation_1'!Q350-'Observed data'!T566</f>
        <v>0.3089999999999975</v>
      </c>
      <c r="R350" s="7">
        <f>'Standard deviation derivation_1'!R350-'Observed data'!U566</f>
        <v>0.26600000000000179</v>
      </c>
      <c r="S350" s="7">
        <f>'Standard deviation derivation_1'!S350-'Observed data'!V566</f>
        <v>0.41499999999999915</v>
      </c>
      <c r="T350" s="7">
        <f>'Standard deviation derivation_1'!T350-'Observed data'!W566</f>
        <v>7.3000000000000398E-2</v>
      </c>
      <c r="U350" s="7">
        <f>'Standard deviation derivation_1'!U350-'Observed data'!X566</f>
        <v>-0.22100000000000009</v>
      </c>
      <c r="V350" s="7">
        <f>'Standard deviation derivation_1'!V350-'Observed data'!Y566</f>
        <v>-0.69699999999999918</v>
      </c>
      <c r="X350" s="4">
        <v>188.5</v>
      </c>
      <c r="Y350" s="9">
        <f t="shared" si="17"/>
        <v>36835.847222219207</v>
      </c>
      <c r="Z350" s="33"/>
      <c r="AA350" s="7">
        <f>'Standard deviation derivation_1'!AA350-'Observed data'!AG602</f>
        <v>-0.23899999999999721</v>
      </c>
      <c r="AB350" s="7">
        <f>'Standard deviation derivation_1'!AB350-'Observed data'!AH602</f>
        <v>5.700000000000216E-2</v>
      </c>
      <c r="AC350" s="7">
        <f>'Standard deviation derivation_1'!AC350-'Observed data'!AI602</f>
        <v>-8.9999999999999858E-2</v>
      </c>
      <c r="AD350" s="33"/>
      <c r="AE350" s="7">
        <f>'Standard deviation derivation_1'!AE350-'Observed data'!AK602</f>
        <v>-0.68599999999999994</v>
      </c>
      <c r="AF350" s="7">
        <f>'Standard deviation derivation_1'!AF350-'Observed data'!AL602</f>
        <v>-0.60500000000000043</v>
      </c>
      <c r="AG350" s="7">
        <f>'Standard deviation derivation_1'!AG350-'Observed data'!AM602</f>
        <v>-0.78200000000000003</v>
      </c>
    </row>
    <row r="351" spans="1:33" x14ac:dyDescent="0.2">
      <c r="A351">
        <v>1</v>
      </c>
      <c r="B351" s="4">
        <v>188.75</v>
      </c>
      <c r="C351" s="9">
        <f t="shared" si="15"/>
        <v>41631.517361109822</v>
      </c>
      <c r="D351" s="7">
        <f>'Standard deviation derivation_1'!D351-'Observed data'!D571</f>
        <v>-8.8999999999998636E-2</v>
      </c>
      <c r="E351" s="7">
        <f>'Standard deviation derivation_1'!E351-'Observed data'!E571</f>
        <v>-0.68299999999999983</v>
      </c>
      <c r="F351" s="7">
        <f>'Standard deviation derivation_1'!F351-'Observed data'!F571</f>
        <v>-0.52900000000000347</v>
      </c>
      <c r="G351" s="7">
        <f>'Standard deviation derivation_1'!G351-'Observed data'!G571</f>
        <v>-0.68100000000000094</v>
      </c>
      <c r="H351" s="7">
        <f>'Standard deviation derivation_1'!H351-'Observed data'!H571</f>
        <v>-0.13100000000000023</v>
      </c>
      <c r="I351" s="7">
        <f>'Standard deviation derivation_1'!I351-'Observed data'!I571</f>
        <v>-0.73799999999999955</v>
      </c>
      <c r="J351" s="7">
        <f>'Standard deviation derivation_1'!J351-'Observed data'!J571</f>
        <v>-0.28699999999999903</v>
      </c>
      <c r="K351" s="7">
        <f>'Standard deviation derivation_1'!K351-'Observed data'!K571</f>
        <v>-0.24299999999999855</v>
      </c>
      <c r="L351" s="7">
        <v>1</v>
      </c>
      <c r="M351" s="4">
        <v>188.75</v>
      </c>
      <c r="N351" s="9">
        <f t="shared" si="16"/>
        <v>39853.475694443325</v>
      </c>
      <c r="O351" s="7">
        <f>'Standard deviation derivation_1'!O351-'Observed data'!R567</f>
        <v>5.7999999999999829E-2</v>
      </c>
      <c r="P351" s="7">
        <f>'Standard deviation derivation_1'!P351-'Observed data'!S567</f>
        <v>0.24899999999999523</v>
      </c>
      <c r="Q351" s="7">
        <f>'Standard deviation derivation_1'!Q351-'Observed data'!T567</f>
        <v>0.32600000000000051</v>
      </c>
      <c r="R351" s="7">
        <f>'Standard deviation derivation_1'!R351-'Observed data'!U567</f>
        <v>0.28200000000000003</v>
      </c>
      <c r="S351" s="7">
        <f>'Standard deviation derivation_1'!S351-'Observed data'!V567</f>
        <v>0.40800000000000125</v>
      </c>
      <c r="T351" s="7">
        <f>'Standard deviation derivation_1'!T351-'Observed data'!W567</f>
        <v>7.9999999999998295E-2</v>
      </c>
      <c r="U351" s="7">
        <f>'Standard deviation derivation_1'!U351-'Observed data'!X567</f>
        <v>-0.20700000000000074</v>
      </c>
      <c r="V351" s="7">
        <f>'Standard deviation derivation_1'!V351-'Observed data'!Y567</f>
        <v>-0.6720000000000006</v>
      </c>
      <c r="X351" s="4">
        <v>188.75</v>
      </c>
      <c r="Y351" s="9">
        <f t="shared" si="17"/>
        <v>36835.850694441426</v>
      </c>
      <c r="Z351" s="33"/>
      <c r="AA351" s="7">
        <f>'Standard deviation derivation_1'!AA351-'Observed data'!AG603</f>
        <v>-0.23300000000000409</v>
      </c>
      <c r="AB351" s="7">
        <f>'Standard deviation derivation_1'!AB351-'Observed data'!AH603</f>
        <v>7.400000000000162E-2</v>
      </c>
      <c r="AC351" s="7">
        <f>'Standard deviation derivation_1'!AC351-'Observed data'!AI603</f>
        <v>-7.9000000000000625E-2</v>
      </c>
      <c r="AD351" s="33"/>
      <c r="AE351" s="7">
        <f>'Standard deviation derivation_1'!AE351-'Observed data'!AK603</f>
        <v>-0.66000000000000369</v>
      </c>
      <c r="AF351" s="7">
        <f>'Standard deviation derivation_1'!AF351-'Observed data'!AL603</f>
        <v>-0.6059999999999981</v>
      </c>
      <c r="AG351" s="7">
        <f>'Standard deviation derivation_1'!AG351-'Observed data'!AM603</f>
        <v>-0.79299999999999926</v>
      </c>
    </row>
    <row r="352" spans="1:33" x14ac:dyDescent="0.2">
      <c r="A352">
        <v>1</v>
      </c>
      <c r="B352" s="4">
        <v>189</v>
      </c>
      <c r="C352" s="9">
        <f t="shared" si="15"/>
        <v>41631.520833332041</v>
      </c>
      <c r="D352" s="7">
        <f>'Standard deviation derivation_1'!D352-'Observed data'!D572</f>
        <v>-8.5999999999998522E-2</v>
      </c>
      <c r="E352" s="7">
        <f>'Standard deviation derivation_1'!E352-'Observed data'!E572</f>
        <v>-0.6769999999999996</v>
      </c>
      <c r="F352" s="7">
        <f>'Standard deviation derivation_1'!F352-'Observed data'!F572</f>
        <v>-0.52300000000000324</v>
      </c>
      <c r="G352" s="7">
        <f>'Standard deviation derivation_1'!G352-'Observed data'!G572</f>
        <v>-0.67399999999999949</v>
      </c>
      <c r="H352" s="7">
        <f>'Standard deviation derivation_1'!H352-'Observed data'!H572</f>
        <v>-0.11899999999999977</v>
      </c>
      <c r="I352" s="7">
        <f>'Standard deviation derivation_1'!I352-'Observed data'!I572</f>
        <v>-0.74900000000000233</v>
      </c>
      <c r="J352" s="7">
        <f>'Standard deviation derivation_1'!J352-'Observed data'!J572</f>
        <v>-0.29200000000000159</v>
      </c>
      <c r="K352" s="7">
        <f>'Standard deviation derivation_1'!K352-'Observed data'!K572</f>
        <v>-0.24500000000000099</v>
      </c>
      <c r="L352" s="7">
        <v>1</v>
      </c>
      <c r="M352" s="4">
        <v>189</v>
      </c>
      <c r="N352" s="9">
        <f t="shared" si="16"/>
        <v>39853.479166665544</v>
      </c>
      <c r="O352" s="7">
        <f>'Standard deviation derivation_1'!O352-'Observed data'!R568</f>
        <v>6.0000000000002274E-2</v>
      </c>
      <c r="P352" s="7">
        <f>'Standard deviation derivation_1'!P352-'Observed data'!S568</f>
        <v>0.25900000000000034</v>
      </c>
      <c r="Q352" s="7">
        <f>'Standard deviation derivation_1'!Q352-'Observed data'!T568</f>
        <v>0.33999999999999986</v>
      </c>
      <c r="R352" s="7">
        <f>'Standard deviation derivation_1'!R352-'Observed data'!U568</f>
        <v>0.30000000000000071</v>
      </c>
      <c r="S352" s="7">
        <f>'Standard deviation derivation_1'!S352-'Observed data'!V568</f>
        <v>0.41199999999999903</v>
      </c>
      <c r="T352" s="7">
        <f>'Standard deviation derivation_1'!T352-'Observed data'!W568</f>
        <v>8.8999999999998636E-2</v>
      </c>
      <c r="U352" s="7">
        <f>'Standard deviation derivation_1'!U352-'Observed data'!X568</f>
        <v>-0.1910000000000025</v>
      </c>
      <c r="V352" s="7">
        <f>'Standard deviation derivation_1'!V352-'Observed data'!Y568</f>
        <v>-0.64399999999999835</v>
      </c>
      <c r="X352" s="4">
        <v>189</v>
      </c>
      <c r="Y352" s="9">
        <f t="shared" si="17"/>
        <v>36835.854166663645</v>
      </c>
      <c r="Z352" s="33"/>
      <c r="AA352" s="7">
        <f>'Standard deviation derivation_1'!AA352-'Observed data'!AG604</f>
        <v>-0.22599999999999909</v>
      </c>
      <c r="AB352" s="7">
        <f>'Standard deviation derivation_1'!AB352-'Observed data'!AH604</f>
        <v>7.9000000000000625E-2</v>
      </c>
      <c r="AC352" s="7">
        <f>'Standard deviation derivation_1'!AC352-'Observed data'!AI604</f>
        <v>-7.7999999999999403E-2</v>
      </c>
      <c r="AD352" s="33"/>
      <c r="AE352" s="7">
        <f>'Standard deviation derivation_1'!AE352-'Observed data'!AK604</f>
        <v>-0.64200000000000301</v>
      </c>
      <c r="AF352" s="7">
        <f>'Standard deviation derivation_1'!AF352-'Observed data'!AL604</f>
        <v>-0.60999999999999943</v>
      </c>
      <c r="AG352" s="7">
        <f>'Standard deviation derivation_1'!AG352-'Observed data'!AM604</f>
        <v>-0.78699999999999903</v>
      </c>
    </row>
    <row r="353" spans="1:33" x14ac:dyDescent="0.2">
      <c r="A353">
        <v>1</v>
      </c>
      <c r="B353" s="4">
        <v>189.25</v>
      </c>
      <c r="C353" s="9">
        <f t="shared" si="15"/>
        <v>41631.52430555426</v>
      </c>
      <c r="D353" s="7">
        <f>'Standard deviation derivation_1'!D353-'Observed data'!D573</f>
        <v>-8.2999999999998408E-2</v>
      </c>
      <c r="E353" s="7">
        <f>'Standard deviation derivation_1'!E353-'Observed data'!E573</f>
        <v>-0.6699999999999946</v>
      </c>
      <c r="F353" s="7">
        <f>'Standard deviation derivation_1'!F353-'Observed data'!F573</f>
        <v>-0.51799999999999358</v>
      </c>
      <c r="G353" s="7">
        <f>'Standard deviation derivation_1'!G353-'Observed data'!G573</f>
        <v>-0.67800000000000082</v>
      </c>
      <c r="H353" s="7">
        <f>'Standard deviation derivation_1'!H353-'Observed data'!H573</f>
        <v>-0.11299999999999955</v>
      </c>
      <c r="I353" s="7">
        <f>'Standard deviation derivation_1'!I353-'Observed data'!I573</f>
        <v>-0.75200000000000244</v>
      </c>
      <c r="J353" s="7">
        <f>'Standard deviation derivation_1'!J353-'Observed data'!J573</f>
        <v>-0.29599999999999937</v>
      </c>
      <c r="K353" s="7">
        <f>'Standard deviation derivation_1'!K353-'Observed data'!K573</f>
        <v>-0.24900000000000233</v>
      </c>
      <c r="L353" s="7">
        <v>1</v>
      </c>
      <c r="M353" s="4">
        <v>189.25</v>
      </c>
      <c r="N353" s="9">
        <f t="shared" si="16"/>
        <v>39853.482638887763</v>
      </c>
      <c r="O353" s="7">
        <f>'Standard deviation derivation_1'!O353-'Observed data'!R569</f>
        <v>6.0999999999999943E-2</v>
      </c>
      <c r="P353" s="7">
        <f>'Standard deviation derivation_1'!P353-'Observed data'!S569</f>
        <v>0.26900000000000546</v>
      </c>
      <c r="Q353" s="7">
        <f>'Standard deviation derivation_1'!Q353-'Observed data'!T569</f>
        <v>0.35899999999999821</v>
      </c>
      <c r="R353" s="7">
        <f>'Standard deviation derivation_1'!R353-'Observed data'!U569</f>
        <v>0.31699999999999662</v>
      </c>
      <c r="S353" s="7">
        <f>'Standard deviation derivation_1'!S353-'Observed data'!V569</f>
        <v>0.41499999999999915</v>
      </c>
      <c r="T353" s="7">
        <f>'Standard deviation derivation_1'!T353-'Observed data'!W569</f>
        <v>9.9000000000003752E-2</v>
      </c>
      <c r="U353" s="7">
        <f>'Standard deviation derivation_1'!U353-'Observed data'!X569</f>
        <v>-0.17800000000000082</v>
      </c>
      <c r="V353" s="7">
        <f>'Standard deviation derivation_1'!V353-'Observed data'!Y569</f>
        <v>-0.61599999999999966</v>
      </c>
      <c r="X353" s="4">
        <v>189.25</v>
      </c>
      <c r="Y353" s="9">
        <f t="shared" si="17"/>
        <v>36835.857638885864</v>
      </c>
      <c r="Z353" s="33"/>
      <c r="AA353" s="7">
        <f>'Standard deviation derivation_1'!AA353-'Observed data'!AG605</f>
        <v>-0.22299999999999898</v>
      </c>
      <c r="AB353" s="7">
        <f>'Standard deviation derivation_1'!AB353-'Observed data'!AH605</f>
        <v>8.3000000000001961E-2</v>
      </c>
      <c r="AC353" s="7">
        <f>'Standard deviation derivation_1'!AC353-'Observed data'!AI605</f>
        <v>-7.0000000000000284E-2</v>
      </c>
      <c r="AD353" s="33"/>
      <c r="AE353" s="7">
        <f>'Standard deviation derivation_1'!AE353-'Observed data'!AK605</f>
        <v>-0.62299999999999756</v>
      </c>
      <c r="AF353" s="7">
        <f>'Standard deviation derivation_1'!AF353-'Observed data'!AL605</f>
        <v>-0.61299999999999955</v>
      </c>
      <c r="AG353" s="7">
        <f>'Standard deviation derivation_1'!AG353-'Observed data'!AM605</f>
        <v>-0.80799999999999983</v>
      </c>
    </row>
    <row r="354" spans="1:33" x14ac:dyDescent="0.2">
      <c r="A354">
        <v>1</v>
      </c>
      <c r="B354" s="4">
        <v>189.5</v>
      </c>
      <c r="C354" s="9">
        <f t="shared" si="15"/>
        <v>41631.527777776479</v>
      </c>
      <c r="D354" s="7">
        <f>'Standard deviation derivation_1'!D354-'Observed data'!D574</f>
        <v>-8.5000000000000853E-2</v>
      </c>
      <c r="E354" s="7">
        <f>'Standard deviation derivation_1'!E354-'Observed data'!E574</f>
        <v>-0.66100000000000136</v>
      </c>
      <c r="F354" s="7">
        <f>'Standard deviation derivation_1'!F354-'Observed data'!F574</f>
        <v>-0.51000000000000512</v>
      </c>
      <c r="G354" s="7">
        <f>'Standard deviation derivation_1'!G354-'Observed data'!G574</f>
        <v>-0.66000000000000014</v>
      </c>
      <c r="H354" s="7">
        <f>'Standard deviation derivation_1'!H354-'Observed data'!H574</f>
        <v>-0.10699999999999932</v>
      </c>
      <c r="I354" s="7">
        <f>'Standard deviation derivation_1'!I354-'Observed data'!I574</f>
        <v>-0.75900000000000034</v>
      </c>
      <c r="J354" s="7">
        <f>'Standard deviation derivation_1'!J354-'Observed data'!J574</f>
        <v>-0.30300000000000082</v>
      </c>
      <c r="K354" s="7">
        <f>'Standard deviation derivation_1'!K354-'Observed data'!K574</f>
        <v>-0.25400000000000134</v>
      </c>
      <c r="L354" s="7">
        <v>1</v>
      </c>
      <c r="M354" s="4">
        <v>189.5</v>
      </c>
      <c r="N354" s="9">
        <f t="shared" si="16"/>
        <v>39853.486111109982</v>
      </c>
      <c r="O354" s="7">
        <f>'Standard deviation derivation_1'!O354-'Observed data'!R570</f>
        <v>6.0999999999999943E-2</v>
      </c>
      <c r="P354" s="7">
        <f>'Standard deviation derivation_1'!P354-'Observed data'!S570</f>
        <v>0.27599999999999625</v>
      </c>
      <c r="Q354" s="7">
        <f>'Standard deviation derivation_1'!Q354-'Observed data'!T570</f>
        <v>0.37900000000000134</v>
      </c>
      <c r="R354" s="7">
        <f>'Standard deviation derivation_1'!R354-'Observed data'!U570</f>
        <v>0.3349999999999973</v>
      </c>
      <c r="S354" s="7">
        <f>'Standard deviation derivation_1'!S354-'Observed data'!V570</f>
        <v>0.40899999999999892</v>
      </c>
      <c r="T354" s="7">
        <f>'Standard deviation derivation_1'!T354-'Observed data'!W570</f>
        <v>0.10800000000000409</v>
      </c>
      <c r="U354" s="7">
        <f>'Standard deviation derivation_1'!U354-'Observed data'!X570</f>
        <v>-0.16300000000000026</v>
      </c>
      <c r="V354" s="7">
        <f>'Standard deviation derivation_1'!V354-'Observed data'!Y570</f>
        <v>-0.58799999999999741</v>
      </c>
      <c r="X354" s="4">
        <v>189.5</v>
      </c>
      <c r="Y354" s="9">
        <f t="shared" si="17"/>
        <v>36835.861111108083</v>
      </c>
      <c r="Z354" s="33"/>
      <c r="AA354" s="7">
        <f>'Standard deviation derivation_1'!AA354-'Observed data'!AG606</f>
        <v>-0.21300000000000097</v>
      </c>
      <c r="AB354" s="7">
        <f>'Standard deviation derivation_1'!AB354-'Observed data'!AH606</f>
        <v>8.8999999999998636E-2</v>
      </c>
      <c r="AC354" s="7">
        <f>'Standard deviation derivation_1'!AC354-'Observed data'!AI606</f>
        <v>-7.0000000000000284E-2</v>
      </c>
      <c r="AD354" s="33"/>
      <c r="AE354" s="7">
        <f>'Standard deviation derivation_1'!AE354-'Observed data'!AK606</f>
        <v>-0.59700000000000131</v>
      </c>
      <c r="AF354" s="7">
        <f>'Standard deviation derivation_1'!AF354-'Observed data'!AL606</f>
        <v>-0.61599999999999966</v>
      </c>
      <c r="AG354" s="7">
        <f>'Standard deviation derivation_1'!AG354-'Observed data'!AM606</f>
        <v>-0.80300000000000082</v>
      </c>
    </row>
    <row r="355" spans="1:33" x14ac:dyDescent="0.2">
      <c r="A355">
        <v>1</v>
      </c>
      <c r="B355" s="4">
        <v>189.75</v>
      </c>
      <c r="C355" s="9">
        <f t="shared" si="15"/>
        <v>41631.531249998698</v>
      </c>
      <c r="D355" s="7">
        <f>'Standard deviation derivation_1'!D355-'Observed data'!D575</f>
        <v>-8.2000000000000739E-2</v>
      </c>
      <c r="E355" s="7">
        <f>'Standard deviation derivation_1'!E355-'Observed data'!E575</f>
        <v>-0.64900000000000091</v>
      </c>
      <c r="F355" s="7">
        <f>'Standard deviation derivation_1'!F355-'Observed data'!F575</f>
        <v>-0.49699999999999989</v>
      </c>
      <c r="G355" s="7">
        <f>'Standard deviation derivation_1'!G355-'Observed data'!G575</f>
        <v>-0.67799999999999727</v>
      </c>
      <c r="H355" s="7">
        <f>'Standard deviation derivation_1'!H355-'Observed data'!H575</f>
        <v>-8.5999999999998522E-2</v>
      </c>
      <c r="I355" s="7">
        <f>'Standard deviation derivation_1'!I355-'Observed data'!I575</f>
        <v>-0.75900000000000034</v>
      </c>
      <c r="J355" s="7">
        <f>'Standard deviation derivation_1'!J355-'Observed data'!J575</f>
        <v>-0.30900000000000105</v>
      </c>
      <c r="K355" s="7">
        <f>'Standard deviation derivation_1'!K355-'Observed data'!K575</f>
        <v>-0.26000000000000156</v>
      </c>
      <c r="L355" s="7">
        <v>1</v>
      </c>
      <c r="M355" s="4">
        <v>189.75</v>
      </c>
      <c r="N355" s="9">
        <f t="shared" si="16"/>
        <v>39853.489583332201</v>
      </c>
      <c r="O355" s="7">
        <f>'Standard deviation derivation_1'!O355-'Observed data'!R571</f>
        <v>6.0000000000002274E-2</v>
      </c>
      <c r="P355" s="7">
        <f>'Standard deviation derivation_1'!P355-'Observed data'!S571</f>
        <v>0.28399999999999892</v>
      </c>
      <c r="Q355" s="7">
        <f>'Standard deviation derivation_1'!Q355-'Observed data'!T571</f>
        <v>0.40599999999999881</v>
      </c>
      <c r="R355" s="7">
        <f>'Standard deviation derivation_1'!R355-'Observed data'!U571</f>
        <v>0.35099999999999909</v>
      </c>
      <c r="S355" s="7">
        <f>'Standard deviation derivation_1'!S355-'Observed data'!V571</f>
        <v>0.41199999999999903</v>
      </c>
      <c r="T355" s="7">
        <f>'Standard deviation derivation_1'!T355-'Observed data'!W571</f>
        <v>0.117999999999995</v>
      </c>
      <c r="U355" s="7">
        <f>'Standard deviation derivation_1'!U355-'Observed data'!X571</f>
        <v>-0.14999999999999858</v>
      </c>
      <c r="V355" s="7">
        <f>'Standard deviation derivation_1'!V355-'Observed data'!Y571</f>
        <v>-0.56099999999999994</v>
      </c>
      <c r="X355" s="4">
        <v>189.75</v>
      </c>
      <c r="Y355" s="9">
        <f t="shared" si="17"/>
        <v>36835.864583330302</v>
      </c>
      <c r="Z355" s="33"/>
      <c r="AA355" s="7">
        <f>'Standard deviation derivation_1'!AA355-'Observed data'!AG607</f>
        <v>-0.2050000000000054</v>
      </c>
      <c r="AB355" s="7">
        <f>'Standard deviation derivation_1'!AB355-'Observed data'!AH607</f>
        <v>9.4999999999998863E-2</v>
      </c>
      <c r="AC355" s="7">
        <f>'Standard deviation derivation_1'!AC355-'Observed data'!AI607</f>
        <v>-5.7999999999999829E-2</v>
      </c>
      <c r="AD355" s="33"/>
      <c r="AE355" s="7">
        <f>'Standard deviation derivation_1'!AE355-'Observed data'!AK607</f>
        <v>-0.57699999999999818</v>
      </c>
      <c r="AF355" s="7">
        <f>'Standard deviation derivation_1'!AF355-'Observed data'!AL607</f>
        <v>-0.61499999999999844</v>
      </c>
      <c r="AG355" s="7">
        <f>'Standard deviation derivation_1'!AG355-'Observed data'!AM607</f>
        <v>-0.81800000000000139</v>
      </c>
    </row>
    <row r="356" spans="1:33" x14ac:dyDescent="0.2">
      <c r="A356">
        <v>1</v>
      </c>
      <c r="B356" s="4">
        <v>190</v>
      </c>
      <c r="C356" s="9">
        <f t="shared" si="15"/>
        <v>41631.534722220917</v>
      </c>
      <c r="D356" s="7">
        <f>'Standard deviation derivation_1'!D356-'Observed data'!D576</f>
        <v>-7.3000000000000398E-2</v>
      </c>
      <c r="E356" s="7">
        <f>'Standard deviation derivation_1'!E356-'Observed data'!E576</f>
        <v>-0.63499999999999801</v>
      </c>
      <c r="F356" s="7">
        <f>'Standard deviation derivation_1'!F356-'Observed data'!F576</f>
        <v>-0.5</v>
      </c>
      <c r="G356" s="7">
        <f>'Standard deviation derivation_1'!G356-'Observed data'!G576</f>
        <v>-0.66499999999999915</v>
      </c>
      <c r="H356" s="7">
        <f>'Standard deviation derivation_1'!H356-'Observed data'!H576</f>
        <v>-7.9999999999998295E-2</v>
      </c>
      <c r="I356" s="7">
        <f>'Standard deviation derivation_1'!I356-'Observed data'!I576</f>
        <v>-0.76300000000000523</v>
      </c>
      <c r="J356" s="7">
        <f>'Standard deviation derivation_1'!J356-'Observed data'!J576</f>
        <v>-0.31499999999999773</v>
      </c>
      <c r="K356" s="7">
        <f>'Standard deviation derivation_1'!K356-'Observed data'!K576</f>
        <v>-0.26399999999999935</v>
      </c>
      <c r="L356" s="7">
        <v>1</v>
      </c>
      <c r="M356" s="4">
        <v>190</v>
      </c>
      <c r="N356" s="9">
        <f t="shared" si="16"/>
        <v>39853.49305555442</v>
      </c>
      <c r="O356" s="7">
        <f>'Standard deviation derivation_1'!O356-'Observed data'!R572</f>
        <v>6.0000000000002274E-2</v>
      </c>
      <c r="P356" s="7">
        <f>'Standard deviation derivation_1'!P356-'Observed data'!S572</f>
        <v>0.29199999999999449</v>
      </c>
      <c r="Q356" s="7">
        <f>'Standard deviation derivation_1'!Q356-'Observed data'!T572</f>
        <v>0.42099999999999937</v>
      </c>
      <c r="R356" s="7">
        <f>'Standard deviation derivation_1'!R356-'Observed data'!U572</f>
        <v>0.37800000000000011</v>
      </c>
      <c r="S356" s="7">
        <f>'Standard deviation derivation_1'!S356-'Observed data'!V572</f>
        <v>0.40899999999999892</v>
      </c>
      <c r="T356" s="7">
        <f>'Standard deviation derivation_1'!T356-'Observed data'!W572</f>
        <v>0.12999999999999545</v>
      </c>
      <c r="U356" s="7">
        <f>'Standard deviation derivation_1'!U356-'Observed data'!X572</f>
        <v>-0.13599999999999923</v>
      </c>
      <c r="V356" s="7">
        <f>'Standard deviation derivation_1'!V356-'Observed data'!Y572</f>
        <v>-0.53099999999999881</v>
      </c>
      <c r="X356" s="4">
        <v>190</v>
      </c>
      <c r="Y356" s="9">
        <f t="shared" si="17"/>
        <v>36835.868055552521</v>
      </c>
      <c r="Z356" s="33"/>
      <c r="AA356" s="7">
        <f>'Standard deviation derivation_1'!AA356-'Observed data'!AG608</f>
        <v>-0.20000000000000284</v>
      </c>
      <c r="AB356" s="7">
        <f>'Standard deviation derivation_1'!AB356-'Observed data'!AH608</f>
        <v>8.8000000000000966E-2</v>
      </c>
      <c r="AC356" s="7">
        <f>'Standard deviation derivation_1'!AC356-'Observed data'!AI608</f>
        <v>-4.5999999999999375E-2</v>
      </c>
      <c r="AD356" s="33"/>
      <c r="AE356" s="7">
        <f>'Standard deviation derivation_1'!AE356-'Observed data'!AK608</f>
        <v>-0.55499999999999972</v>
      </c>
      <c r="AF356" s="7">
        <f>'Standard deviation derivation_1'!AF356-'Observed data'!AL608</f>
        <v>-0.61799999999999855</v>
      </c>
      <c r="AG356" s="7">
        <f>'Standard deviation derivation_1'!AG356-'Observed data'!AM608</f>
        <v>-0.83099999999999952</v>
      </c>
    </row>
    <row r="357" spans="1:33" x14ac:dyDescent="0.2">
      <c r="A357">
        <v>1</v>
      </c>
      <c r="B357" s="4">
        <v>190.25</v>
      </c>
      <c r="C357" s="9">
        <f t="shared" si="15"/>
        <v>41631.538194443136</v>
      </c>
      <c r="D357" s="7">
        <f>'Standard deviation derivation_1'!D357-'Observed data'!D577</f>
        <v>-7.3999999999998067E-2</v>
      </c>
      <c r="E357" s="7">
        <f>'Standard deviation derivation_1'!E357-'Observed data'!E577</f>
        <v>-0.62000000000000455</v>
      </c>
      <c r="F357" s="7">
        <f>'Standard deviation derivation_1'!F357-'Observed data'!F577</f>
        <v>-0.50300000000000011</v>
      </c>
      <c r="G357" s="7">
        <f>'Standard deviation derivation_1'!G357-'Observed data'!G577</f>
        <v>-0.66000000000000014</v>
      </c>
      <c r="H357" s="7">
        <f>'Standard deviation derivation_1'!H357-'Observed data'!H577</f>
        <v>-6.8999999999995509E-2</v>
      </c>
      <c r="I357" s="7">
        <f>'Standard deviation derivation_1'!I357-'Observed data'!I577</f>
        <v>-0.76600000000000534</v>
      </c>
      <c r="J357" s="7">
        <f>'Standard deviation derivation_1'!J357-'Observed data'!J577</f>
        <v>-0.3230000000000004</v>
      </c>
      <c r="K357" s="7">
        <f>'Standard deviation derivation_1'!K357-'Observed data'!K577</f>
        <v>-0.26899999999999835</v>
      </c>
      <c r="L357" s="7">
        <v>1</v>
      </c>
      <c r="M357" s="4">
        <v>190.25</v>
      </c>
      <c r="N357" s="9">
        <f t="shared" si="16"/>
        <v>39853.496527776639</v>
      </c>
      <c r="O357" s="7">
        <f>'Standard deviation derivation_1'!O357-'Observed data'!R573</f>
        <v>6.5000000000004832E-2</v>
      </c>
      <c r="P357" s="7">
        <f>'Standard deviation derivation_1'!P357-'Observed data'!S573</f>
        <v>0.29700000000000415</v>
      </c>
      <c r="Q357" s="7">
        <f>'Standard deviation derivation_1'!Q357-'Observed data'!T573</f>
        <v>0.45199999999999818</v>
      </c>
      <c r="R357" s="7">
        <f>'Standard deviation derivation_1'!R357-'Observed data'!U573</f>
        <v>0.40399999999999991</v>
      </c>
      <c r="S357" s="7">
        <f>'Standard deviation derivation_1'!S357-'Observed data'!V573</f>
        <v>0.40899999999999892</v>
      </c>
      <c r="T357" s="7">
        <f>'Standard deviation derivation_1'!T357-'Observed data'!W573</f>
        <v>0.13799999999999812</v>
      </c>
      <c r="U357" s="7">
        <f>'Standard deviation derivation_1'!U357-'Observed data'!X573</f>
        <v>-0.125</v>
      </c>
      <c r="V357" s="7">
        <f>'Standard deviation derivation_1'!V357-'Observed data'!Y573</f>
        <v>-0.50300000000000011</v>
      </c>
      <c r="X357" s="4">
        <v>190.25</v>
      </c>
      <c r="Y357" s="9">
        <f t="shared" si="17"/>
        <v>36835.87152777474</v>
      </c>
      <c r="Z357" s="33"/>
      <c r="AA357" s="7">
        <f>'Standard deviation derivation_1'!AA357-'Observed data'!AG609</f>
        <v>-0.19500000000000028</v>
      </c>
      <c r="AB357" s="7">
        <f>'Standard deviation derivation_1'!AB357-'Observed data'!AH609</f>
        <v>9.9000000000000199E-2</v>
      </c>
      <c r="AC357" s="7">
        <f>'Standard deviation derivation_1'!AC357-'Observed data'!AI609</f>
        <v>-4.2999999999999261E-2</v>
      </c>
      <c r="AD357" s="33"/>
      <c r="AE357" s="7">
        <f>'Standard deviation derivation_1'!AE357-'Observed data'!AK609</f>
        <v>-0.53299999999999415</v>
      </c>
      <c r="AF357" s="7">
        <f>'Standard deviation derivation_1'!AF357-'Observed data'!AL609</f>
        <v>-0.61700000000000088</v>
      </c>
      <c r="AG357" s="7">
        <f>'Standard deviation derivation_1'!AG357-'Observed data'!AM609</f>
        <v>-0.8279999999999994</v>
      </c>
    </row>
    <row r="358" spans="1:33" x14ac:dyDescent="0.2">
      <c r="A358">
        <v>1</v>
      </c>
      <c r="B358" s="4">
        <v>190.5</v>
      </c>
      <c r="C358" s="9">
        <f t="shared" si="15"/>
        <v>41631.541666665355</v>
      </c>
      <c r="D358" s="7">
        <f>'Standard deviation derivation_1'!D358-'Observed data'!D578</f>
        <v>-7.6000000000000512E-2</v>
      </c>
      <c r="E358" s="7">
        <f>'Standard deviation derivation_1'!E358-'Observed data'!E578</f>
        <v>-0.60400000000000631</v>
      </c>
      <c r="F358" s="7">
        <f>'Standard deviation derivation_1'!F358-'Observed data'!F578</f>
        <v>-0.47599999999999909</v>
      </c>
      <c r="G358" s="7">
        <f>'Standard deviation derivation_1'!G358-'Observed data'!G578</f>
        <v>-0.64900000000000091</v>
      </c>
      <c r="H358" s="7">
        <f>'Standard deviation derivation_1'!H358-'Observed data'!H578</f>
        <v>-6.4000000000000057E-2</v>
      </c>
      <c r="I358" s="7">
        <f>'Standard deviation derivation_1'!I358-'Observed data'!I578</f>
        <v>-0.76500000000000057</v>
      </c>
      <c r="J358" s="7">
        <f>'Standard deviation derivation_1'!J358-'Observed data'!J578</f>
        <v>-0.3279999999999994</v>
      </c>
      <c r="K358" s="7">
        <f>'Standard deviation derivation_1'!K358-'Observed data'!K578</f>
        <v>-0.27500000000000213</v>
      </c>
      <c r="L358" s="7">
        <v>1</v>
      </c>
      <c r="M358" s="4">
        <v>190.5</v>
      </c>
      <c r="N358" s="9">
        <f t="shared" si="16"/>
        <v>39853.499999998858</v>
      </c>
      <c r="O358" s="7">
        <f>'Standard deviation derivation_1'!O358-'Observed data'!R574</f>
        <v>6.3000000000002387E-2</v>
      </c>
      <c r="P358" s="7">
        <f>'Standard deviation derivation_1'!P358-'Observed data'!S574</f>
        <v>0.30399999999999494</v>
      </c>
      <c r="Q358" s="7">
        <f>'Standard deviation derivation_1'!Q358-'Observed data'!T574</f>
        <v>0.47299999999999898</v>
      </c>
      <c r="R358" s="7">
        <f>'Standard deviation derivation_1'!R358-'Observed data'!U574</f>
        <v>0.4269999999999996</v>
      </c>
      <c r="S358" s="7">
        <f>'Standard deviation derivation_1'!S358-'Observed data'!V574</f>
        <v>0.40899999999999892</v>
      </c>
      <c r="T358" s="7">
        <f>'Standard deviation derivation_1'!T358-'Observed data'!W574</f>
        <v>0.14500000000000313</v>
      </c>
      <c r="U358" s="7">
        <f>'Standard deviation derivation_1'!U358-'Observed data'!X574</f>
        <v>-0.11200000000000188</v>
      </c>
      <c r="V358" s="7">
        <f>'Standard deviation derivation_1'!V358-'Observed data'!Y574</f>
        <v>-0.47500000000000142</v>
      </c>
      <c r="X358" s="4">
        <v>190.5</v>
      </c>
      <c r="Y358" s="9">
        <f t="shared" si="17"/>
        <v>36835.874999996959</v>
      </c>
      <c r="Z358" s="33"/>
      <c r="AA358" s="7">
        <f>'Standard deviation derivation_1'!AA358-'Observed data'!AG610</f>
        <v>-0.18599999999999994</v>
      </c>
      <c r="AB358" s="7">
        <f>'Standard deviation derivation_1'!AB358-'Observed data'!AH610</f>
        <v>0.10500000000000043</v>
      </c>
      <c r="AC358" s="7">
        <f>'Standard deviation derivation_1'!AC358-'Observed data'!AI610</f>
        <v>-3.399999999999892E-2</v>
      </c>
      <c r="AD358" s="33"/>
      <c r="AE358" s="7">
        <f>'Standard deviation derivation_1'!AE358-'Observed data'!AK610</f>
        <v>-0.50800000000000267</v>
      </c>
      <c r="AF358" s="7">
        <f>'Standard deviation derivation_1'!AF358-'Observed data'!AL610</f>
        <v>-0.61700000000000088</v>
      </c>
      <c r="AG358" s="7">
        <f>'Standard deviation derivation_1'!AG358-'Observed data'!AM610</f>
        <v>-0.83200000000000074</v>
      </c>
    </row>
    <row r="359" spans="1:33" x14ac:dyDescent="0.2">
      <c r="A359">
        <v>1</v>
      </c>
      <c r="B359" s="4">
        <v>190.75</v>
      </c>
      <c r="C359" s="9">
        <f t="shared" si="15"/>
        <v>41631.545138887574</v>
      </c>
      <c r="D359" s="7">
        <f>'Standard deviation derivation_1'!D359-'Observed data'!D579</f>
        <v>-7.3000000000000398E-2</v>
      </c>
      <c r="E359" s="7">
        <f>'Standard deviation derivation_1'!E359-'Observed data'!E579</f>
        <v>-0.58899999999999864</v>
      </c>
      <c r="F359" s="7">
        <f>'Standard deviation derivation_1'!F359-'Observed data'!F579</f>
        <v>-0.48499999999999943</v>
      </c>
      <c r="G359" s="7">
        <f>'Standard deviation derivation_1'!G359-'Observed data'!G579</f>
        <v>-0.64900000000000091</v>
      </c>
      <c r="H359" s="7">
        <f>'Standard deviation derivation_1'!H359-'Observed data'!H579</f>
        <v>-5.0000000000004263E-2</v>
      </c>
      <c r="I359" s="7">
        <f>'Standard deviation derivation_1'!I359-'Observed data'!I579</f>
        <v>-0.76800000000000068</v>
      </c>
      <c r="J359" s="7">
        <f>'Standard deviation derivation_1'!J359-'Observed data'!J579</f>
        <v>-0.33500000000000085</v>
      </c>
      <c r="K359" s="7">
        <f>'Standard deviation derivation_1'!K359-'Observed data'!K579</f>
        <v>-0.28099999999999881</v>
      </c>
      <c r="L359" s="7">
        <v>1</v>
      </c>
      <c r="M359" s="4">
        <v>190.75</v>
      </c>
      <c r="N359" s="9">
        <f t="shared" si="16"/>
        <v>39853.503472221077</v>
      </c>
      <c r="O359" s="7">
        <f>'Standard deviation derivation_1'!O359-'Observed data'!R575</f>
        <v>6.6000000000002501E-2</v>
      </c>
      <c r="P359" s="7">
        <f>'Standard deviation derivation_1'!P359-'Observed data'!S575</f>
        <v>0.30699999999999505</v>
      </c>
      <c r="Q359" s="7">
        <f>'Standard deviation derivation_1'!Q359-'Observed data'!T575</f>
        <v>0.48600000000000065</v>
      </c>
      <c r="R359" s="7">
        <f>'Standard deviation derivation_1'!R359-'Observed data'!U575</f>
        <v>0.44900000000000162</v>
      </c>
      <c r="S359" s="7">
        <f>'Standard deviation derivation_1'!S359-'Observed data'!V575</f>
        <v>0.40800000000000125</v>
      </c>
      <c r="T359" s="7">
        <f>'Standard deviation derivation_1'!T359-'Observed data'!W575</f>
        <v>0.15200000000000102</v>
      </c>
      <c r="U359" s="7">
        <f>'Standard deviation derivation_1'!U359-'Observed data'!X575</f>
        <v>-0.10100000000000264</v>
      </c>
      <c r="V359" s="7">
        <f>'Standard deviation derivation_1'!V359-'Observed data'!Y575</f>
        <v>-0.44200000000000017</v>
      </c>
      <c r="X359" s="4">
        <v>190.75</v>
      </c>
      <c r="Y359" s="9">
        <f t="shared" si="17"/>
        <v>36835.878472219178</v>
      </c>
      <c r="Z359" s="33"/>
      <c r="AA359" s="7">
        <f>'Standard deviation derivation_1'!AA359-'Observed data'!AG611</f>
        <v>-0.18099999999999739</v>
      </c>
      <c r="AB359" s="7">
        <f>'Standard deviation derivation_1'!AB359-'Observed data'!AH611</f>
        <v>0.10299999999999798</v>
      </c>
      <c r="AC359" s="7">
        <f>'Standard deviation derivation_1'!AC359-'Observed data'!AI611</f>
        <v>-3.6000000000001364E-2</v>
      </c>
      <c r="AD359" s="33"/>
      <c r="AE359" s="7">
        <f>'Standard deviation derivation_1'!AE359-'Observed data'!AK611</f>
        <v>-0.4859999999999971</v>
      </c>
      <c r="AF359" s="7">
        <f>'Standard deviation derivation_1'!AF359-'Observed data'!AL611</f>
        <v>-0.61899999999999977</v>
      </c>
      <c r="AG359" s="7">
        <f>'Standard deviation derivation_1'!AG359-'Observed data'!AM611</f>
        <v>-0.83900000000000219</v>
      </c>
    </row>
    <row r="360" spans="1:33" x14ac:dyDescent="0.2">
      <c r="A360">
        <v>1</v>
      </c>
      <c r="B360" s="4">
        <v>191</v>
      </c>
      <c r="C360" s="9">
        <f t="shared" si="15"/>
        <v>41631.548611109793</v>
      </c>
      <c r="D360" s="7">
        <f>'Standard deviation derivation_1'!D360-'Observed data'!D580</f>
        <v>-7.0999999999997954E-2</v>
      </c>
      <c r="E360" s="7">
        <f>'Standard deviation derivation_1'!E360-'Observed data'!E580</f>
        <v>-0.57400000000000517</v>
      </c>
      <c r="F360" s="7">
        <f>'Standard deviation derivation_1'!F360-'Observed data'!F580</f>
        <v>-0.47699999999999676</v>
      </c>
      <c r="G360" s="7">
        <f>'Standard deviation derivation_1'!G360-'Observed data'!G580</f>
        <v>-0.62099999999999866</v>
      </c>
      <c r="H360" s="7">
        <f>'Standard deviation derivation_1'!H360-'Observed data'!H580</f>
        <v>-4.2999999999999261E-2</v>
      </c>
      <c r="I360" s="7">
        <f>'Standard deviation derivation_1'!I360-'Observed data'!I580</f>
        <v>-0.76300000000000523</v>
      </c>
      <c r="J360" s="7">
        <f>'Standard deviation derivation_1'!J360-'Observed data'!J580</f>
        <v>-0.33999999999999986</v>
      </c>
      <c r="K360" s="7">
        <f>'Standard deviation derivation_1'!K360-'Observed data'!K580</f>
        <v>-0.28500000000000014</v>
      </c>
      <c r="L360" s="7">
        <v>1</v>
      </c>
      <c r="M360" s="4">
        <v>191</v>
      </c>
      <c r="N360" s="9">
        <f t="shared" si="16"/>
        <v>39853.506944443296</v>
      </c>
      <c r="O360" s="7">
        <f>'Standard deviation derivation_1'!O360-'Observed data'!R576</f>
        <v>7.0000000000000284E-2</v>
      </c>
      <c r="P360" s="7">
        <f>'Standard deviation derivation_1'!P360-'Observed data'!S576</f>
        <v>0.31400000000000006</v>
      </c>
      <c r="Q360" s="7">
        <f>'Standard deviation derivation_1'!Q360-'Observed data'!T576</f>
        <v>0.50199999999999889</v>
      </c>
      <c r="R360" s="7">
        <f>'Standard deviation derivation_1'!R360-'Observed data'!U576</f>
        <v>0.47599999999999909</v>
      </c>
      <c r="S360" s="7">
        <f>'Standard deviation derivation_1'!S360-'Observed data'!V576</f>
        <v>0.40800000000000125</v>
      </c>
      <c r="T360" s="7">
        <f>'Standard deviation derivation_1'!T360-'Observed data'!W576</f>
        <v>0.16099999999999426</v>
      </c>
      <c r="U360" s="7">
        <f>'Standard deviation derivation_1'!U360-'Observed data'!X576</f>
        <v>-8.9999999999999858E-2</v>
      </c>
      <c r="V360" s="7">
        <f>'Standard deviation derivation_1'!V360-'Observed data'!Y576</f>
        <v>-0.41300000000000026</v>
      </c>
      <c r="X360" s="4">
        <v>191</v>
      </c>
      <c r="Y360" s="9">
        <f t="shared" si="17"/>
        <v>36835.881944441397</v>
      </c>
      <c r="Z360" s="33"/>
      <c r="AA360" s="7">
        <f>'Standard deviation derivation_1'!AA360-'Observed data'!AG612</f>
        <v>-0.17200000000000415</v>
      </c>
      <c r="AB360" s="7">
        <f>'Standard deviation derivation_1'!AB360-'Observed data'!AH612</f>
        <v>0.10699999999999932</v>
      </c>
      <c r="AC360" s="7">
        <f>'Standard deviation derivation_1'!AC360-'Observed data'!AI612</f>
        <v>-3.4000000000002473E-2</v>
      </c>
      <c r="AD360" s="33"/>
      <c r="AE360" s="7">
        <f>'Standard deviation derivation_1'!AE360-'Observed data'!AK612</f>
        <v>-0.47200000000000131</v>
      </c>
      <c r="AF360" s="7">
        <f>'Standard deviation derivation_1'!AF360-'Observed data'!AL612</f>
        <v>-0.61799999999999855</v>
      </c>
      <c r="AG360" s="7">
        <f>'Standard deviation derivation_1'!AG360-'Observed data'!AM612</f>
        <v>-0.85300000000000153</v>
      </c>
    </row>
    <row r="361" spans="1:33" x14ac:dyDescent="0.2">
      <c r="A361">
        <v>1</v>
      </c>
      <c r="B361" s="4">
        <v>191.25</v>
      </c>
      <c r="C361" s="9">
        <f t="shared" si="15"/>
        <v>41631.552083332012</v>
      </c>
      <c r="D361" s="7">
        <f>'Standard deviation derivation_1'!D361-'Observed data'!D581</f>
        <v>-6.799999999999784E-2</v>
      </c>
      <c r="E361" s="7">
        <f>'Standard deviation derivation_1'!E361-'Observed data'!E581</f>
        <v>-0.56099999999999994</v>
      </c>
      <c r="F361" s="7">
        <f>'Standard deviation derivation_1'!F361-'Observed data'!F581</f>
        <v>-0.43999999999999773</v>
      </c>
      <c r="G361" s="7">
        <f>'Standard deviation derivation_1'!G361-'Observed data'!G581</f>
        <v>-0.63100000000000023</v>
      </c>
      <c r="H361" s="7">
        <f>'Standard deviation derivation_1'!H361-'Observed data'!H581</f>
        <v>-1.9999999999996021E-2</v>
      </c>
      <c r="I361" s="7">
        <f>'Standard deviation derivation_1'!I361-'Observed data'!I581</f>
        <v>-0.76100000000000279</v>
      </c>
      <c r="J361" s="7">
        <f>'Standard deviation derivation_1'!J361-'Observed data'!J581</f>
        <v>-0.34600000000000009</v>
      </c>
      <c r="K361" s="7">
        <f>'Standard deviation derivation_1'!K361-'Observed data'!K581</f>
        <v>-0.29100000000000037</v>
      </c>
      <c r="L361" s="7">
        <v>1</v>
      </c>
      <c r="M361" s="4">
        <v>191.25</v>
      </c>
      <c r="N361" s="9">
        <f t="shared" si="16"/>
        <v>39853.510416665515</v>
      </c>
      <c r="O361" s="7">
        <f>'Standard deviation derivation_1'!O361-'Observed data'!R577</f>
        <v>7.2000000000002728E-2</v>
      </c>
      <c r="P361" s="7">
        <f>'Standard deviation derivation_1'!P361-'Observed data'!S577</f>
        <v>0.31800000000000495</v>
      </c>
      <c r="Q361" s="7">
        <f>'Standard deviation derivation_1'!Q361-'Observed data'!T577</f>
        <v>0.51500000000000412</v>
      </c>
      <c r="R361" s="7">
        <f>'Standard deviation derivation_1'!R361-'Observed data'!U577</f>
        <v>0.49000000000000199</v>
      </c>
      <c r="S361" s="7">
        <f>'Standard deviation derivation_1'!S361-'Observed data'!V577</f>
        <v>0.39800000000000324</v>
      </c>
      <c r="T361" s="7">
        <f>'Standard deviation derivation_1'!T361-'Observed data'!W577</f>
        <v>0.16900000000000404</v>
      </c>
      <c r="U361" s="7">
        <f>'Standard deviation derivation_1'!U361-'Observed data'!X577</f>
        <v>-7.9000000000000625E-2</v>
      </c>
      <c r="V361" s="7">
        <f>'Standard deviation derivation_1'!V361-'Observed data'!Y577</f>
        <v>-0.3819999999999979</v>
      </c>
      <c r="X361" s="4">
        <v>191.25</v>
      </c>
      <c r="Y361" s="9">
        <f t="shared" si="17"/>
        <v>36835.885416663616</v>
      </c>
      <c r="Z361" s="33"/>
      <c r="AA361" s="7">
        <f>'Standard deviation derivation_1'!AA361-'Observed data'!AG613</f>
        <v>-0.16599999999999682</v>
      </c>
      <c r="AB361" s="7">
        <f>'Standard deviation derivation_1'!AB361-'Observed data'!AH613</f>
        <v>0.11400000000000077</v>
      </c>
      <c r="AC361" s="7">
        <f>'Standard deviation derivation_1'!AC361-'Observed data'!AI613</f>
        <v>-2.3999999999997357E-2</v>
      </c>
      <c r="AD361" s="33"/>
      <c r="AE361" s="7">
        <f>'Standard deviation derivation_1'!AE361-'Observed data'!AK613</f>
        <v>-0.44500000000000028</v>
      </c>
      <c r="AF361" s="7">
        <f>'Standard deviation derivation_1'!AF361-'Observed data'!AL613</f>
        <v>-0.61700000000000088</v>
      </c>
      <c r="AG361" s="7">
        <f>'Standard deviation derivation_1'!AG361-'Observed data'!AM613</f>
        <v>-0.85500000000000043</v>
      </c>
    </row>
    <row r="362" spans="1:33" x14ac:dyDescent="0.2">
      <c r="A362">
        <v>1</v>
      </c>
      <c r="B362" s="4">
        <v>191.5</v>
      </c>
      <c r="C362" s="9">
        <f t="shared" si="15"/>
        <v>41631.555555554231</v>
      </c>
      <c r="D362" s="7">
        <f>'Standard deviation derivation_1'!D362-'Observed data'!D582</f>
        <v>-7.3000000000000398E-2</v>
      </c>
      <c r="E362" s="7">
        <f>'Standard deviation derivation_1'!E362-'Observed data'!E582</f>
        <v>-0.54800000000000182</v>
      </c>
      <c r="F362" s="7">
        <f>'Standard deviation derivation_1'!F362-'Observed data'!F582</f>
        <v>-0.46600000000000108</v>
      </c>
      <c r="G362" s="7">
        <f>'Standard deviation derivation_1'!G362-'Observed data'!G582</f>
        <v>-0.60900000000000176</v>
      </c>
      <c r="H362" s="7">
        <f>'Standard deviation derivation_1'!H362-'Observed data'!H582</f>
        <v>3.0000000000001137E-3</v>
      </c>
      <c r="I362" s="7">
        <f>'Standard deviation derivation_1'!I362-'Observed data'!I582</f>
        <v>-0.75500000000000256</v>
      </c>
      <c r="J362" s="7">
        <f>'Standard deviation derivation_1'!J362-'Observed data'!J582</f>
        <v>-0.35200000000000031</v>
      </c>
      <c r="K362" s="7">
        <f>'Standard deviation derivation_1'!K362-'Observed data'!K582</f>
        <v>-0.29599999999999937</v>
      </c>
      <c r="L362" s="7">
        <v>1</v>
      </c>
      <c r="M362" s="4">
        <v>191.5</v>
      </c>
      <c r="N362" s="9">
        <f t="shared" si="16"/>
        <v>39853.513888887734</v>
      </c>
      <c r="O362" s="7">
        <f>'Standard deviation derivation_1'!O362-'Observed data'!R578</f>
        <v>7.3000000000000398E-2</v>
      </c>
      <c r="P362" s="7">
        <f>'Standard deviation derivation_1'!P362-'Observed data'!S578</f>
        <v>0.32099999999999795</v>
      </c>
      <c r="Q362" s="7">
        <f>'Standard deviation derivation_1'!Q362-'Observed data'!T578</f>
        <v>0.51999999999999957</v>
      </c>
      <c r="R362" s="7">
        <f>'Standard deviation derivation_1'!R362-'Observed data'!U578</f>
        <v>0.50799999999999912</v>
      </c>
      <c r="S362" s="7">
        <f>'Standard deviation derivation_1'!S362-'Observed data'!V578</f>
        <v>0.39800000000000324</v>
      </c>
      <c r="T362" s="7">
        <f>'Standard deviation derivation_1'!T362-'Observed data'!W578</f>
        <v>0.17300000000000182</v>
      </c>
      <c r="U362" s="7">
        <f>'Standard deviation derivation_1'!U362-'Observed data'!X578</f>
        <v>-6.799999999999784E-2</v>
      </c>
      <c r="V362" s="7">
        <f>'Standard deviation derivation_1'!V362-'Observed data'!Y578</f>
        <v>-0.35099999999999909</v>
      </c>
      <c r="X362" s="4">
        <v>191.5</v>
      </c>
      <c r="Y362" s="9">
        <f t="shared" si="17"/>
        <v>36835.888888885835</v>
      </c>
      <c r="Z362" s="33"/>
      <c r="AA362" s="7">
        <f>'Standard deviation derivation_1'!AA362-'Observed data'!AG614</f>
        <v>-0.15899999999999892</v>
      </c>
      <c r="AB362" s="7">
        <f>'Standard deviation derivation_1'!AB362-'Observed data'!AH614</f>
        <v>0.10800000000000054</v>
      </c>
      <c r="AC362" s="7">
        <f>'Standard deviation derivation_1'!AC362-'Observed data'!AI614</f>
        <v>-2.5000000000002132E-2</v>
      </c>
      <c r="AD362" s="33"/>
      <c r="AE362" s="7">
        <f>'Standard deviation derivation_1'!AE362-'Observed data'!AK614</f>
        <v>-0.43200000000000216</v>
      </c>
      <c r="AF362" s="7">
        <f>'Standard deviation derivation_1'!AF362-'Observed data'!AL614</f>
        <v>-0.6180000000000021</v>
      </c>
      <c r="AG362" s="7">
        <f>'Standard deviation derivation_1'!AG362-'Observed data'!AM614</f>
        <v>-0.86899999999999977</v>
      </c>
    </row>
    <row r="363" spans="1:33" x14ac:dyDescent="0.2">
      <c r="A363">
        <v>1</v>
      </c>
      <c r="B363" s="4">
        <v>191.75</v>
      </c>
      <c r="C363" s="9">
        <f t="shared" si="15"/>
        <v>41631.55902777645</v>
      </c>
      <c r="D363" s="7">
        <f>'Standard deviation derivation_1'!D363-'Observed data'!D583</f>
        <v>-7.9000000000000625E-2</v>
      </c>
      <c r="E363" s="7">
        <f>'Standard deviation derivation_1'!E363-'Observed data'!E583</f>
        <v>-0.53899999999999437</v>
      </c>
      <c r="F363" s="7">
        <f>'Standard deviation derivation_1'!F363-'Observed data'!F583</f>
        <v>-0.44400000000000261</v>
      </c>
      <c r="G363" s="7">
        <f>'Standard deviation derivation_1'!G363-'Observed data'!G583</f>
        <v>-0.6059999999999981</v>
      </c>
      <c r="H363" s="7">
        <f>'Standard deviation derivation_1'!H363-'Observed data'!H583</f>
        <v>2.7000000000001023E-2</v>
      </c>
      <c r="I363" s="7">
        <f>'Standard deviation derivation_1'!I363-'Observed data'!I583</f>
        <v>-0.75</v>
      </c>
      <c r="J363" s="7">
        <f>'Standard deviation derivation_1'!J363-'Observed data'!J583</f>
        <v>-0.35900000000000176</v>
      </c>
      <c r="K363" s="7">
        <f>'Standard deviation derivation_1'!K363-'Observed data'!K583</f>
        <v>-0.3019999999999996</v>
      </c>
      <c r="L363" s="7">
        <v>1</v>
      </c>
      <c r="M363" s="4">
        <v>191.75</v>
      </c>
      <c r="N363" s="9">
        <f t="shared" si="16"/>
        <v>39853.517361109953</v>
      </c>
      <c r="O363" s="7">
        <f>'Standard deviation derivation_1'!O363-'Observed data'!R579</f>
        <v>7.3000000000000398E-2</v>
      </c>
      <c r="P363" s="7">
        <f>'Standard deviation derivation_1'!P363-'Observed data'!S579</f>
        <v>0.32699999999999818</v>
      </c>
      <c r="Q363" s="7">
        <f>'Standard deviation derivation_1'!Q363-'Observed data'!T579</f>
        <v>0.53500000000000014</v>
      </c>
      <c r="R363" s="7">
        <f>'Standard deviation derivation_1'!R363-'Observed data'!U579</f>
        <v>0.51599999999999824</v>
      </c>
      <c r="S363" s="7">
        <f>'Standard deviation derivation_1'!S363-'Observed data'!V579</f>
        <v>0.38300000000000267</v>
      </c>
      <c r="T363" s="7">
        <f>'Standard deviation derivation_1'!T363-'Observed data'!W579</f>
        <v>0.18099999999999739</v>
      </c>
      <c r="U363" s="7">
        <f>'Standard deviation derivation_1'!U363-'Observed data'!X579</f>
        <v>-5.8000000000003382E-2</v>
      </c>
      <c r="V363" s="7">
        <f>'Standard deviation derivation_1'!V363-'Observed data'!Y579</f>
        <v>-0.32200000000000273</v>
      </c>
      <c r="X363" s="4">
        <v>191.75</v>
      </c>
      <c r="Y363" s="9">
        <f t="shared" si="17"/>
        <v>36835.892361108054</v>
      </c>
      <c r="Z363" s="33"/>
      <c r="AA363" s="7">
        <f>'Standard deviation derivation_1'!AA363-'Observed data'!AG615</f>
        <v>-0.14900000000000091</v>
      </c>
      <c r="AB363" s="7">
        <f>'Standard deviation derivation_1'!AB363-'Observed data'!AH615</f>
        <v>0.11700000000000088</v>
      </c>
      <c r="AC363" s="7">
        <f>'Standard deviation derivation_1'!AC363-'Observed data'!AI615</f>
        <v>-2.4000000000000909E-2</v>
      </c>
      <c r="AD363" s="33"/>
      <c r="AE363" s="7">
        <f>'Standard deviation derivation_1'!AE363-'Observed data'!AK615</f>
        <v>-0.41499999999999915</v>
      </c>
      <c r="AF363" s="7">
        <f>'Standard deviation derivation_1'!AF363-'Observed data'!AL615</f>
        <v>-0.61899999999999977</v>
      </c>
      <c r="AG363" s="7">
        <f>'Standard deviation derivation_1'!AG363-'Observed data'!AM615</f>
        <v>-0.8630000000000031</v>
      </c>
    </row>
    <row r="364" spans="1:33" x14ac:dyDescent="0.2">
      <c r="A364">
        <v>1</v>
      </c>
      <c r="B364" s="4">
        <v>192</v>
      </c>
      <c r="C364" s="9">
        <f t="shared" si="15"/>
        <v>41631.562499998668</v>
      </c>
      <c r="D364" s="7">
        <f>'Standard deviation derivation_1'!D364-'Observed data'!D584</f>
        <v>-7.0999999999997954E-2</v>
      </c>
      <c r="E364" s="7">
        <f>'Standard deviation derivation_1'!E364-'Observed data'!E584</f>
        <v>-0.53100000000000591</v>
      </c>
      <c r="F364" s="7">
        <f>'Standard deviation derivation_1'!F364-'Observed data'!F584</f>
        <v>-0.43999999999999773</v>
      </c>
      <c r="G364" s="7">
        <f>'Standard deviation derivation_1'!G364-'Observed data'!G584</f>
        <v>-0.60999999999999943</v>
      </c>
      <c r="H364" s="7">
        <f>'Standard deviation derivation_1'!H364-'Observed data'!H584</f>
        <v>4.49999999999946E-2</v>
      </c>
      <c r="I364" s="7">
        <f>'Standard deviation derivation_1'!I364-'Observed data'!I584</f>
        <v>-0.73399999999999466</v>
      </c>
      <c r="J364" s="7">
        <f>'Standard deviation derivation_1'!J364-'Observed data'!J584</f>
        <v>-0.36400000000000077</v>
      </c>
      <c r="K364" s="7">
        <f>'Standard deviation derivation_1'!K364-'Observed data'!K584</f>
        <v>-0.30700000000000216</v>
      </c>
      <c r="L364" s="7">
        <v>1</v>
      </c>
      <c r="M364" s="4">
        <v>192</v>
      </c>
      <c r="N364" s="9">
        <f t="shared" si="16"/>
        <v>39853.520833332172</v>
      </c>
      <c r="O364" s="7">
        <f>'Standard deviation derivation_1'!O364-'Observed data'!R580</f>
        <v>7.7000000000005286E-2</v>
      </c>
      <c r="P364" s="7">
        <f>'Standard deviation derivation_1'!P364-'Observed data'!S580</f>
        <v>0.32900000000000063</v>
      </c>
      <c r="Q364" s="7">
        <f>'Standard deviation derivation_1'!Q364-'Observed data'!T580</f>
        <v>0.54100000000000037</v>
      </c>
      <c r="R364" s="7">
        <f>'Standard deviation derivation_1'!R364-'Observed data'!U580</f>
        <v>0.52700000000000102</v>
      </c>
      <c r="S364" s="7">
        <f>'Standard deviation derivation_1'!S364-'Observed data'!V580</f>
        <v>0.38000000000000256</v>
      </c>
      <c r="T364" s="7">
        <f>'Standard deviation derivation_1'!T364-'Observed data'!W580</f>
        <v>0.18500000000000227</v>
      </c>
      <c r="U364" s="7">
        <f>'Standard deviation derivation_1'!U364-'Observed data'!X580</f>
        <v>-4.7000000000000597E-2</v>
      </c>
      <c r="V364" s="7">
        <f>'Standard deviation derivation_1'!V364-'Observed data'!Y580</f>
        <v>-0.28899999999999793</v>
      </c>
      <c r="X364" s="4">
        <v>192</v>
      </c>
      <c r="Y364" s="9">
        <f t="shared" si="17"/>
        <v>36835.895833330273</v>
      </c>
      <c r="Z364" s="33"/>
      <c r="AA364" s="7">
        <f>'Standard deviation derivation_1'!AA364-'Observed data'!AG616</f>
        <v>-0.14200000000000301</v>
      </c>
      <c r="AB364" s="7">
        <f>'Standard deviation derivation_1'!AB364-'Observed data'!AH616</f>
        <v>0.11899999999999977</v>
      </c>
      <c r="AC364" s="7">
        <f>'Standard deviation derivation_1'!AC364-'Observed data'!AI616</f>
        <v>-1.5999999999998238E-2</v>
      </c>
      <c r="AD364" s="33"/>
      <c r="AE364" s="7">
        <f>'Standard deviation derivation_1'!AE364-'Observed data'!AK616</f>
        <v>-0.39699999999999847</v>
      </c>
      <c r="AF364" s="7">
        <f>'Standard deviation derivation_1'!AF364-'Observed data'!AL616</f>
        <v>-0.61500000000000199</v>
      </c>
      <c r="AG364" s="7">
        <f>'Standard deviation derivation_1'!AG364-'Observed data'!AM616</f>
        <v>-0.86199999999999832</v>
      </c>
    </row>
    <row r="365" spans="1:33" x14ac:dyDescent="0.2">
      <c r="A365">
        <v>1</v>
      </c>
      <c r="B365" s="4">
        <v>192.25</v>
      </c>
      <c r="C365" s="9">
        <f t="shared" si="15"/>
        <v>41631.565972220887</v>
      </c>
      <c r="D365" s="7">
        <f>'Standard deviation derivation_1'!D365-'Observed data'!D585</f>
        <v>-6.7000000000000171E-2</v>
      </c>
      <c r="E365" s="7">
        <f>'Standard deviation derivation_1'!E365-'Observed data'!E585</f>
        <v>-0.52499999999999858</v>
      </c>
      <c r="F365" s="7">
        <f>'Standard deviation derivation_1'!F365-'Observed data'!F585</f>
        <v>-0.42599999999999483</v>
      </c>
      <c r="G365" s="7">
        <f>'Standard deviation derivation_1'!G365-'Observed data'!G585</f>
        <v>-0.61100000000000065</v>
      </c>
      <c r="H365" s="7">
        <f>'Standard deviation derivation_1'!H365-'Observed data'!H585</f>
        <v>6.8000000000004945E-2</v>
      </c>
      <c r="I365" s="7">
        <f>'Standard deviation derivation_1'!I365-'Observed data'!I585</f>
        <v>-0.72399999999999665</v>
      </c>
      <c r="J365" s="7">
        <f>'Standard deviation derivation_1'!J365-'Observed data'!J585</f>
        <v>-0.37099999999999866</v>
      </c>
      <c r="K365" s="7">
        <f>'Standard deviation derivation_1'!K365-'Observed data'!K585</f>
        <v>-0.31299999999999883</v>
      </c>
      <c r="L365" s="7">
        <v>1</v>
      </c>
      <c r="M365" s="4">
        <v>192.25</v>
      </c>
      <c r="N365" s="9">
        <f t="shared" si="16"/>
        <v>39853.524305554391</v>
      </c>
      <c r="O365" s="7">
        <f>'Standard deviation derivation_1'!O365-'Observed data'!R581</f>
        <v>7.9000000000000625E-2</v>
      </c>
      <c r="P365" s="7">
        <f>'Standard deviation derivation_1'!P365-'Observed data'!S581</f>
        <v>0.33200000000000074</v>
      </c>
      <c r="Q365" s="7">
        <f>'Standard deviation derivation_1'!Q365-'Observed data'!T581</f>
        <v>0.54299999999999926</v>
      </c>
      <c r="R365" s="7">
        <f>'Standard deviation derivation_1'!R365-'Observed data'!U581</f>
        <v>0.53800000000000026</v>
      </c>
      <c r="S365" s="7">
        <f>'Standard deviation derivation_1'!S365-'Observed data'!V581</f>
        <v>0.38000000000000256</v>
      </c>
      <c r="T365" s="7">
        <f>'Standard deviation derivation_1'!T365-'Observed data'!W581</f>
        <v>0.19000000000000483</v>
      </c>
      <c r="U365" s="7">
        <f>'Standard deviation derivation_1'!U365-'Observed data'!X581</f>
        <v>-3.5999999999997812E-2</v>
      </c>
      <c r="V365" s="7">
        <f>'Standard deviation derivation_1'!V365-'Observed data'!Y581</f>
        <v>-0.26200000000000045</v>
      </c>
      <c r="X365" s="4">
        <v>192.25</v>
      </c>
      <c r="Y365" s="9">
        <f t="shared" si="17"/>
        <v>36835.899305552492</v>
      </c>
      <c r="Z365" s="33"/>
      <c r="AA365" s="7">
        <f>'Standard deviation derivation_1'!AA365-'Observed data'!AG617</f>
        <v>-0.13400000000000034</v>
      </c>
      <c r="AB365" s="7">
        <f>'Standard deviation derivation_1'!AB365-'Observed data'!AH617</f>
        <v>0.12299999999999756</v>
      </c>
      <c r="AC365" s="7">
        <f>'Standard deviation derivation_1'!AC365-'Observed data'!AI617</f>
        <v>-2.2000000000002018E-2</v>
      </c>
      <c r="AD365" s="33"/>
      <c r="AE365" s="7">
        <f>'Standard deviation derivation_1'!AE365-'Observed data'!AK617</f>
        <v>-0.382000000000005</v>
      </c>
      <c r="AF365" s="7">
        <f>'Standard deviation derivation_1'!AF365-'Observed data'!AL617</f>
        <v>-0.61499999999999844</v>
      </c>
      <c r="AG365" s="7">
        <f>'Standard deviation derivation_1'!AG365-'Observed data'!AM617</f>
        <v>-0.88100000000000023</v>
      </c>
    </row>
    <row r="366" spans="1:33" x14ac:dyDescent="0.2">
      <c r="A366">
        <v>1</v>
      </c>
      <c r="B366" s="4">
        <v>192.5</v>
      </c>
      <c r="C366" s="9">
        <f t="shared" si="15"/>
        <v>41631.569444443106</v>
      </c>
      <c r="D366" s="7">
        <f>'Standard deviation derivation_1'!D366-'Observed data'!D586</f>
        <v>-6.1999999999997613E-2</v>
      </c>
      <c r="E366" s="7">
        <f>'Standard deviation derivation_1'!E366-'Observed data'!E586</f>
        <v>-0.52199999999999847</v>
      </c>
      <c r="F366" s="7">
        <f>'Standard deviation derivation_1'!F366-'Observed data'!F586</f>
        <v>-0.39799999999999613</v>
      </c>
      <c r="G366" s="7">
        <f>'Standard deviation derivation_1'!G366-'Observed data'!G586</f>
        <v>-0.60899999999999821</v>
      </c>
      <c r="H366" s="7">
        <f>'Standard deviation derivation_1'!H366-'Observed data'!H586</f>
        <v>7.5999999999993406E-2</v>
      </c>
      <c r="I366" s="7">
        <f>'Standard deviation derivation_1'!I366-'Observed data'!I586</f>
        <v>-0.71099999999999852</v>
      </c>
      <c r="J366" s="7">
        <f>'Standard deviation derivation_1'!J366-'Observed data'!J586</f>
        <v>-0.37699999999999889</v>
      </c>
      <c r="K366" s="7">
        <f>'Standard deviation derivation_1'!K366-'Observed data'!K586</f>
        <v>-0.32000000000000028</v>
      </c>
      <c r="L366" s="7">
        <v>1</v>
      </c>
      <c r="M366" s="4">
        <v>192.5</v>
      </c>
      <c r="N366" s="9">
        <f t="shared" si="16"/>
        <v>39853.52777777661</v>
      </c>
      <c r="O366" s="7">
        <f>'Standard deviation derivation_1'!O366-'Observed data'!R582</f>
        <v>7.7000000000005286E-2</v>
      </c>
      <c r="P366" s="7">
        <f>'Standard deviation derivation_1'!P366-'Observed data'!S582</f>
        <v>0.33500000000000085</v>
      </c>
      <c r="Q366" s="7">
        <f>'Standard deviation derivation_1'!Q366-'Observed data'!T582</f>
        <v>0.54799999999999827</v>
      </c>
      <c r="R366" s="7">
        <f>'Standard deviation derivation_1'!R366-'Observed data'!U582</f>
        <v>0.5470000000000006</v>
      </c>
      <c r="S366" s="7">
        <f>'Standard deviation derivation_1'!S366-'Observed data'!V582</f>
        <v>0.38300000000000267</v>
      </c>
      <c r="T366" s="7">
        <f>'Standard deviation derivation_1'!T366-'Observed data'!W582</f>
        <v>0.19200000000000017</v>
      </c>
      <c r="U366" s="7">
        <f>'Standard deviation derivation_1'!U366-'Observed data'!X582</f>
        <v>-2.699999999999747E-2</v>
      </c>
      <c r="V366" s="7">
        <f>'Standard deviation derivation_1'!V366-'Observed data'!Y582</f>
        <v>-0.23499999999999943</v>
      </c>
      <c r="X366" s="4">
        <v>192.5</v>
      </c>
      <c r="Y366" s="9">
        <f t="shared" si="17"/>
        <v>36835.902777774711</v>
      </c>
      <c r="Z366" s="33"/>
      <c r="AA366" s="7">
        <f>'Standard deviation derivation_1'!AA366-'Observed data'!AG618</f>
        <v>-0.12699999999999534</v>
      </c>
      <c r="AB366" s="7">
        <f>'Standard deviation derivation_1'!AB366-'Observed data'!AH618</f>
        <v>0.11700000000000088</v>
      </c>
      <c r="AC366" s="7">
        <f>'Standard deviation derivation_1'!AC366-'Observed data'!AI618</f>
        <v>-1.5000000000000568E-2</v>
      </c>
      <c r="AD366" s="33"/>
      <c r="AE366" s="7">
        <f>'Standard deviation derivation_1'!AE366-'Observed data'!AK618</f>
        <v>-0.36699999999999733</v>
      </c>
      <c r="AF366" s="7">
        <f>'Standard deviation derivation_1'!AF366-'Observed data'!AL618</f>
        <v>-0.61199999999999832</v>
      </c>
      <c r="AG366" s="7">
        <f>'Standard deviation derivation_1'!AG366-'Observed data'!AM618</f>
        <v>-0.88100000000000023</v>
      </c>
    </row>
    <row r="367" spans="1:33" x14ac:dyDescent="0.2">
      <c r="A367">
        <v>1</v>
      </c>
      <c r="B367" s="4">
        <v>192.75</v>
      </c>
      <c r="C367" s="9">
        <f t="shared" si="15"/>
        <v>41631.572916665325</v>
      </c>
      <c r="D367" s="7">
        <f>'Standard deviation derivation_1'!D367-'Observed data'!D587</f>
        <v>-6.1999999999997613E-2</v>
      </c>
      <c r="E367" s="7">
        <f>'Standard deviation derivation_1'!E367-'Observed data'!E587</f>
        <v>-0.5210000000000008</v>
      </c>
      <c r="F367" s="7">
        <f>'Standard deviation derivation_1'!F367-'Observed data'!F587</f>
        <v>-0.38299999999999557</v>
      </c>
      <c r="G367" s="7">
        <f>'Standard deviation derivation_1'!G367-'Observed data'!G587</f>
        <v>-0.6039999999999992</v>
      </c>
      <c r="H367" s="7">
        <f>'Standard deviation derivation_1'!H367-'Observed data'!H587</f>
        <v>9.7000000000001307E-2</v>
      </c>
      <c r="I367" s="7">
        <f>'Standard deviation derivation_1'!I367-'Observed data'!I587</f>
        <v>-0.69400000000000261</v>
      </c>
      <c r="J367" s="7">
        <f>'Standard deviation derivation_1'!J367-'Observed data'!J587</f>
        <v>-0.38299999999999912</v>
      </c>
      <c r="K367" s="7">
        <f>'Standard deviation derivation_1'!K367-'Observed data'!K587</f>
        <v>-0.32700000000000173</v>
      </c>
      <c r="L367" s="7">
        <v>1</v>
      </c>
      <c r="M367" s="4">
        <v>192.75</v>
      </c>
      <c r="N367" s="9">
        <f t="shared" si="16"/>
        <v>39853.531249998829</v>
      </c>
      <c r="O367" s="7">
        <f>'Standard deviation derivation_1'!O367-'Observed data'!R583</f>
        <v>8.2000000000000739E-2</v>
      </c>
      <c r="P367" s="7">
        <f>'Standard deviation derivation_1'!P367-'Observed data'!S583</f>
        <v>0.33800000000000097</v>
      </c>
      <c r="Q367" s="7">
        <f>'Standard deviation derivation_1'!Q367-'Observed data'!T583</f>
        <v>0.53899999999999793</v>
      </c>
      <c r="R367" s="7">
        <f>'Standard deviation derivation_1'!R367-'Observed data'!U583</f>
        <v>0.55099999999999838</v>
      </c>
      <c r="S367" s="7">
        <f>'Standard deviation derivation_1'!S367-'Observed data'!V583</f>
        <v>0.38000000000000256</v>
      </c>
      <c r="T367" s="7">
        <f>'Standard deviation derivation_1'!T367-'Observed data'!W583</f>
        <v>0.19599999999999795</v>
      </c>
      <c r="U367" s="7">
        <f>'Standard deviation derivation_1'!U367-'Observed data'!X583</f>
        <v>-1.699999999999946E-2</v>
      </c>
      <c r="V367" s="7">
        <f>'Standard deviation derivation_1'!V367-'Observed data'!Y583</f>
        <v>-0.20599999999999952</v>
      </c>
      <c r="X367" s="4">
        <v>192.75</v>
      </c>
      <c r="Y367" s="9">
        <f t="shared" si="17"/>
        <v>36835.90624999693</v>
      </c>
      <c r="Z367" s="33"/>
      <c r="AA367" s="7">
        <f>'Standard deviation derivation_1'!AA367-'Observed data'!AG619</f>
        <v>-0.11899999999999977</v>
      </c>
      <c r="AB367" s="7">
        <f>'Standard deviation derivation_1'!AB367-'Observed data'!AH619</f>
        <v>0.11700000000000088</v>
      </c>
      <c r="AC367" s="7">
        <f>'Standard deviation derivation_1'!AC367-'Observed data'!AI619</f>
        <v>-1.5999999999998238E-2</v>
      </c>
      <c r="AD367" s="33"/>
      <c r="AE367" s="7">
        <f>'Standard deviation derivation_1'!AE367-'Observed data'!AK619</f>
        <v>-0.35300000000000153</v>
      </c>
      <c r="AF367" s="7">
        <f>'Standard deviation derivation_1'!AF367-'Observed data'!AL619</f>
        <v>-0.59999999999999787</v>
      </c>
      <c r="AG367" s="7">
        <f>'Standard deviation derivation_1'!AG367-'Observed data'!AM619</f>
        <v>-0.89199999999999946</v>
      </c>
    </row>
    <row r="368" spans="1:33" x14ac:dyDescent="0.2">
      <c r="A368">
        <v>1</v>
      </c>
      <c r="B368" s="4">
        <v>193</v>
      </c>
      <c r="C368" s="9">
        <f t="shared" si="15"/>
        <v>41631.576388887544</v>
      </c>
      <c r="D368" s="7">
        <f>'Standard deviation derivation_1'!D368-'Observed data'!D588</f>
        <v>-5.7999999999999829E-2</v>
      </c>
      <c r="E368" s="7">
        <f>'Standard deviation derivation_1'!E368-'Observed data'!E588</f>
        <v>-0.52199999999999847</v>
      </c>
      <c r="F368" s="7">
        <f>'Standard deviation derivation_1'!F368-'Observed data'!F588</f>
        <v>-0.36299999999999955</v>
      </c>
      <c r="G368" s="7">
        <f>'Standard deviation derivation_1'!G368-'Observed data'!G588</f>
        <v>-0.53699999999999903</v>
      </c>
      <c r="H368" s="7">
        <f>'Standard deviation derivation_1'!H368-'Observed data'!H588</f>
        <v>0.10500000000000398</v>
      </c>
      <c r="I368" s="7">
        <f>'Standard deviation derivation_1'!I368-'Observed data'!I588</f>
        <v>-0.6769999999999996</v>
      </c>
      <c r="J368" s="7">
        <f>'Standard deviation derivation_1'!J368-'Observed data'!J588</f>
        <v>-0.38899999999999935</v>
      </c>
      <c r="K368" s="7">
        <f>'Standard deviation derivation_1'!K368-'Observed data'!K588</f>
        <v>-0.33399999999999963</v>
      </c>
      <c r="L368" s="7">
        <v>1</v>
      </c>
      <c r="M368" s="4">
        <v>193</v>
      </c>
      <c r="N368" s="9">
        <f t="shared" si="16"/>
        <v>39853.534722221048</v>
      </c>
      <c r="O368" s="7">
        <f>'Standard deviation derivation_1'!O368-'Observed data'!R584</f>
        <v>8.7000000000003297E-2</v>
      </c>
      <c r="P368" s="7">
        <f>'Standard deviation derivation_1'!P368-'Observed data'!S584</f>
        <v>0.33999999999999631</v>
      </c>
      <c r="Q368" s="7">
        <f>'Standard deviation derivation_1'!Q368-'Observed data'!T584</f>
        <v>0.54499999999999815</v>
      </c>
      <c r="R368" s="7">
        <f>'Standard deviation derivation_1'!R368-'Observed data'!U584</f>
        <v>0.55399999999999849</v>
      </c>
      <c r="S368" s="7">
        <f>'Standard deviation derivation_1'!S368-'Observed data'!V584</f>
        <v>0.37600000000000477</v>
      </c>
      <c r="T368" s="7">
        <f>'Standard deviation derivation_1'!T368-'Observed data'!W584</f>
        <v>0.19599999999999795</v>
      </c>
      <c r="U368" s="7">
        <f>'Standard deviation derivation_1'!U368-'Observed data'!X584</f>
        <v>-6.0000000000002274E-3</v>
      </c>
      <c r="V368" s="7">
        <f>'Standard deviation derivation_1'!V368-'Observed data'!Y584</f>
        <v>-0.18100000000000094</v>
      </c>
      <c r="X368" s="4">
        <v>193</v>
      </c>
      <c r="Y368" s="9">
        <f t="shared" si="17"/>
        <v>36835.909722219149</v>
      </c>
      <c r="Z368" s="33"/>
      <c r="AA368" s="7">
        <f>'Standard deviation derivation_1'!AA368-'Observed data'!AG620</f>
        <v>-0.10899999999999466</v>
      </c>
      <c r="AB368" s="7">
        <f>'Standard deviation derivation_1'!AB368-'Observed data'!AH620</f>
        <v>0.11999999999999744</v>
      </c>
      <c r="AC368" s="7">
        <f>'Standard deviation derivation_1'!AC368-'Observed data'!AI620</f>
        <v>-8.0000000000026716E-3</v>
      </c>
      <c r="AD368" s="33"/>
      <c r="AE368" s="7">
        <f>'Standard deviation derivation_1'!AE368-'Observed data'!AK620</f>
        <v>-0.34400000000000119</v>
      </c>
      <c r="AF368" s="7">
        <f>'Standard deviation derivation_1'!AF368-'Observed data'!AL620</f>
        <v>-0.57200000000000273</v>
      </c>
      <c r="AG368" s="7">
        <f>'Standard deviation derivation_1'!AG368-'Observed data'!AM620</f>
        <v>-0.89100000000000179</v>
      </c>
    </row>
    <row r="369" spans="1:33" x14ac:dyDescent="0.2">
      <c r="A369">
        <v>1</v>
      </c>
      <c r="B369" s="4">
        <v>193.25</v>
      </c>
      <c r="C369" s="9">
        <f t="shared" si="15"/>
        <v>41631.579861109763</v>
      </c>
      <c r="D369" s="7">
        <f>'Standard deviation derivation_1'!D369-'Observed data'!D589</f>
        <v>-6.2999999999995282E-2</v>
      </c>
      <c r="E369" s="7">
        <f>'Standard deviation derivation_1'!E369-'Observed data'!E589</f>
        <v>-0.52499999999999858</v>
      </c>
      <c r="F369" s="7">
        <f>'Standard deviation derivation_1'!F369-'Observed data'!F589</f>
        <v>-0.34700000000000131</v>
      </c>
      <c r="G369" s="7">
        <f>'Standard deviation derivation_1'!G369-'Observed data'!G589</f>
        <v>-0.51800000000000068</v>
      </c>
      <c r="H369" s="7">
        <f>'Standard deviation derivation_1'!H369-'Observed data'!H589</f>
        <v>0.10599999999999454</v>
      </c>
      <c r="I369" s="7">
        <f>'Standard deviation derivation_1'!I369-'Observed data'!I589</f>
        <v>-0.66199999999999903</v>
      </c>
      <c r="J369" s="7">
        <f>'Standard deviation derivation_1'!J369-'Observed data'!J589</f>
        <v>-0.39300000000000068</v>
      </c>
      <c r="K369" s="7">
        <f>'Standard deviation derivation_1'!K369-'Observed data'!K589</f>
        <v>-0.34100000000000108</v>
      </c>
      <c r="L369" s="7">
        <v>1</v>
      </c>
      <c r="M369" s="4">
        <v>193.25</v>
      </c>
      <c r="N369" s="9">
        <f t="shared" si="16"/>
        <v>39853.538194443267</v>
      </c>
      <c r="O369" s="7">
        <f>'Standard deviation derivation_1'!O369-'Observed data'!R585</f>
        <v>8.00000000000054E-2</v>
      </c>
      <c r="P369" s="7">
        <f>'Standard deviation derivation_1'!P369-'Observed data'!S585</f>
        <v>0.34299999999999642</v>
      </c>
      <c r="Q369" s="7">
        <f>'Standard deviation derivation_1'!Q369-'Observed data'!T585</f>
        <v>0.54100000000000037</v>
      </c>
      <c r="R369" s="7">
        <f>'Standard deviation derivation_1'!R369-'Observed data'!U585</f>
        <v>0.55399999999999849</v>
      </c>
      <c r="S369" s="7">
        <f>'Standard deviation derivation_1'!S369-'Observed data'!V585</f>
        <v>0.38000000000000256</v>
      </c>
      <c r="T369" s="7">
        <f>'Standard deviation derivation_1'!T369-'Observed data'!W585</f>
        <v>0.19999999999999574</v>
      </c>
      <c r="U369" s="7">
        <f>'Standard deviation derivation_1'!U369-'Observed data'!X585</f>
        <v>5.000000000002558E-3</v>
      </c>
      <c r="V369" s="7">
        <f>'Standard deviation derivation_1'!V369-'Observed data'!Y585</f>
        <v>-0.15600000000000236</v>
      </c>
      <c r="X369" s="4">
        <v>193.25</v>
      </c>
      <c r="Y369" s="9">
        <f t="shared" si="17"/>
        <v>36835.913194441368</v>
      </c>
      <c r="Z369" s="33"/>
      <c r="AA369" s="7">
        <f>'Standard deviation derivation_1'!AA369-'Observed data'!AG621</f>
        <v>-0.1010000000000062</v>
      </c>
      <c r="AB369" s="7">
        <f>'Standard deviation derivation_1'!AB369-'Observed data'!AH621</f>
        <v>0.12100000000000222</v>
      </c>
      <c r="AC369" s="7">
        <f>'Standard deviation derivation_1'!AC369-'Observed data'!AI621</f>
        <v>-4.9999999999990052E-3</v>
      </c>
      <c r="AD369" s="33"/>
      <c r="AE369" s="7">
        <f>'Standard deviation derivation_1'!AE369-'Observed data'!AK621</f>
        <v>-0.33500000000000085</v>
      </c>
      <c r="AF369" s="7">
        <f>'Standard deviation derivation_1'!AF369-'Observed data'!AL621</f>
        <v>-0.52700000000000102</v>
      </c>
      <c r="AG369" s="7">
        <f>'Standard deviation derivation_1'!AG369-'Observed data'!AM621</f>
        <v>-0.89000000000000057</v>
      </c>
    </row>
    <row r="370" spans="1:33" x14ac:dyDescent="0.2">
      <c r="A370">
        <v>1</v>
      </c>
      <c r="B370" s="4">
        <v>193.5</v>
      </c>
      <c r="C370" s="9">
        <f t="shared" si="15"/>
        <v>41631.583333331982</v>
      </c>
      <c r="D370" s="7">
        <f>'Standard deviation derivation_1'!D370-'Observed data'!D590</f>
        <v>-6.4000000000000057E-2</v>
      </c>
      <c r="E370" s="7">
        <f>'Standard deviation derivation_1'!E370-'Observed data'!E590</f>
        <v>-0.53000000000000114</v>
      </c>
      <c r="F370" s="7">
        <f>'Standard deviation derivation_1'!F370-'Observed data'!F590</f>
        <v>-0.31800000000000495</v>
      </c>
      <c r="G370" s="7">
        <f>'Standard deviation derivation_1'!G370-'Observed data'!G590</f>
        <v>-0.49500000000000099</v>
      </c>
      <c r="H370" s="7">
        <f>'Standard deviation derivation_1'!H370-'Observed data'!H590</f>
        <v>0.10900000000000176</v>
      </c>
      <c r="I370" s="7">
        <f>'Standard deviation derivation_1'!I370-'Observed data'!I590</f>
        <v>-0.64200000000000301</v>
      </c>
      <c r="J370" s="7">
        <f>'Standard deviation derivation_1'!J370-'Observed data'!J590</f>
        <v>-0.39999999999999858</v>
      </c>
      <c r="K370" s="7">
        <f>'Standard deviation derivation_1'!K370-'Observed data'!K590</f>
        <v>-0.34700000000000131</v>
      </c>
      <c r="L370" s="7">
        <v>1</v>
      </c>
      <c r="M370" s="4">
        <v>193.5</v>
      </c>
      <c r="N370" s="9">
        <f t="shared" si="16"/>
        <v>39853.541666665486</v>
      </c>
      <c r="O370" s="7">
        <f>'Standard deviation derivation_1'!O370-'Observed data'!R586</f>
        <v>8.00000000000054E-2</v>
      </c>
      <c r="P370" s="7">
        <f>'Standard deviation derivation_1'!P370-'Observed data'!S586</f>
        <v>0.34499999999999886</v>
      </c>
      <c r="Q370" s="7">
        <f>'Standard deviation derivation_1'!Q370-'Observed data'!T586</f>
        <v>0.53800000000000381</v>
      </c>
      <c r="R370" s="7">
        <f>'Standard deviation derivation_1'!R370-'Observed data'!U586</f>
        <v>0.55499999999999972</v>
      </c>
      <c r="S370" s="7">
        <f>'Standard deviation derivation_1'!S370-'Observed data'!V586</f>
        <v>0.38000000000000256</v>
      </c>
      <c r="T370" s="7">
        <f>'Standard deviation derivation_1'!T370-'Observed data'!W586</f>
        <v>0.19999999999999574</v>
      </c>
      <c r="U370" s="7">
        <f>'Standard deviation derivation_1'!U370-'Observed data'!X586</f>
        <v>1.6000000000001791E-2</v>
      </c>
      <c r="V370" s="7">
        <f>'Standard deviation derivation_1'!V370-'Observed data'!Y586</f>
        <v>-0.13400000000000034</v>
      </c>
      <c r="X370" s="4">
        <v>193.5</v>
      </c>
      <c r="Y370" s="9">
        <f t="shared" si="17"/>
        <v>36835.916666663587</v>
      </c>
      <c r="Z370" s="33"/>
      <c r="AA370" s="7">
        <f>'Standard deviation derivation_1'!AA370-'Observed data'!AG622</f>
        <v>-9.7000000000001307E-2</v>
      </c>
      <c r="AB370" s="7">
        <f>'Standard deviation derivation_1'!AB370-'Observed data'!AH622</f>
        <v>0.12199999999999989</v>
      </c>
      <c r="AC370" s="7">
        <f>'Standard deviation derivation_1'!AC370-'Observed data'!AI622</f>
        <v>-6.0000000000002274E-3</v>
      </c>
      <c r="AD370" s="33"/>
      <c r="AE370" s="7">
        <f>'Standard deviation derivation_1'!AE370-'Observed data'!AK622</f>
        <v>-0.32099999999999795</v>
      </c>
      <c r="AF370" s="7">
        <f>'Standard deviation derivation_1'!AF370-'Observed data'!AL622</f>
        <v>-0.45899999999999963</v>
      </c>
      <c r="AG370" s="7">
        <f>'Standard deviation derivation_1'!AG370-'Observed data'!AM622</f>
        <v>-0.89699999999999847</v>
      </c>
    </row>
    <row r="371" spans="1:33" x14ac:dyDescent="0.2">
      <c r="A371">
        <v>1</v>
      </c>
      <c r="B371" s="4">
        <v>193.75</v>
      </c>
      <c r="C371" s="9">
        <f t="shared" si="15"/>
        <v>41631.586805554201</v>
      </c>
      <c r="D371" s="7">
        <f>'Standard deviation derivation_1'!D371-'Observed data'!D591</f>
        <v>-6.2999999999995282E-2</v>
      </c>
      <c r="E371" s="7">
        <f>'Standard deviation derivation_1'!E371-'Observed data'!E591</f>
        <v>-0.53500000000000369</v>
      </c>
      <c r="F371" s="7">
        <f>'Standard deviation derivation_1'!F371-'Observed data'!F591</f>
        <v>-0.28899999999999437</v>
      </c>
      <c r="G371" s="7">
        <f>'Standard deviation derivation_1'!G371-'Observed data'!G591</f>
        <v>-0.47500000000000142</v>
      </c>
      <c r="H371" s="7">
        <f>'Standard deviation derivation_1'!H371-'Observed data'!H591</f>
        <v>9.9000000000003752E-2</v>
      </c>
      <c r="I371" s="7">
        <f>'Standard deviation derivation_1'!I371-'Observed data'!I591</f>
        <v>-0.62599999999999767</v>
      </c>
      <c r="J371" s="7">
        <f>'Standard deviation derivation_1'!J371-'Observed data'!J591</f>
        <v>-0.40600000000000236</v>
      </c>
      <c r="K371" s="7">
        <f>'Standard deviation derivation_1'!K371-'Observed data'!K591</f>
        <v>-0.35600000000000165</v>
      </c>
      <c r="L371" s="7">
        <v>1</v>
      </c>
      <c r="M371" s="4">
        <v>193.75</v>
      </c>
      <c r="N371" s="9">
        <f t="shared" si="16"/>
        <v>39853.545138887705</v>
      </c>
      <c r="O371" s="7">
        <f>'Standard deviation derivation_1'!O371-'Observed data'!R587</f>
        <v>8.7000000000003297E-2</v>
      </c>
      <c r="P371" s="7">
        <f>'Standard deviation derivation_1'!P371-'Observed data'!S587</f>
        <v>0.34700000000000131</v>
      </c>
      <c r="Q371" s="7">
        <f>'Standard deviation derivation_1'!Q371-'Observed data'!T587</f>
        <v>0.53400000000000247</v>
      </c>
      <c r="R371" s="7">
        <f>'Standard deviation derivation_1'!R371-'Observed data'!U587</f>
        <v>0.55600000000000094</v>
      </c>
      <c r="S371" s="7">
        <f>'Standard deviation derivation_1'!S371-'Observed data'!V587</f>
        <v>0.38600000000000279</v>
      </c>
      <c r="T371" s="7">
        <f>'Standard deviation derivation_1'!T371-'Observed data'!W587</f>
        <v>0.20000000000000284</v>
      </c>
      <c r="U371" s="7">
        <f>'Standard deviation derivation_1'!U371-'Observed data'!X587</f>
        <v>2.4000000000000909E-2</v>
      </c>
      <c r="V371" s="7">
        <f>'Standard deviation derivation_1'!V371-'Observed data'!Y587</f>
        <v>-0.10999999999999943</v>
      </c>
      <c r="X371" s="4">
        <v>193.75</v>
      </c>
      <c r="Y371" s="9">
        <f t="shared" si="17"/>
        <v>36835.920138885805</v>
      </c>
      <c r="Z371" s="33"/>
      <c r="AA371" s="7">
        <f>'Standard deviation derivation_1'!AA371-'Observed data'!AG623</f>
        <v>-9.3000000000003524E-2</v>
      </c>
      <c r="AB371" s="7">
        <f>'Standard deviation derivation_1'!AB371-'Observed data'!AH623</f>
        <v>0.13100000000000023</v>
      </c>
      <c r="AC371" s="7">
        <f>'Standard deviation derivation_1'!AC371-'Observed data'!AI623</f>
        <v>-4.9999999999990052E-3</v>
      </c>
      <c r="AD371" s="33"/>
      <c r="AE371" s="7">
        <f>'Standard deviation derivation_1'!AE371-'Observed data'!AK623</f>
        <v>-0.30599999999999739</v>
      </c>
      <c r="AF371" s="7">
        <f>'Standard deviation derivation_1'!AF371-'Observed data'!AL623</f>
        <v>-0.37999999999999901</v>
      </c>
      <c r="AG371" s="7">
        <f>'Standard deviation derivation_1'!AG371-'Observed data'!AM623</f>
        <v>-0.89999999999999858</v>
      </c>
    </row>
    <row r="372" spans="1:33" x14ac:dyDescent="0.2">
      <c r="A372">
        <v>1</v>
      </c>
      <c r="B372" s="4">
        <v>194</v>
      </c>
      <c r="C372" s="9">
        <f t="shared" si="15"/>
        <v>41631.59027777642</v>
      </c>
      <c r="D372" s="7">
        <f>'Standard deviation derivation_1'!D372-'Observed data'!D592</f>
        <v>-5.4999999999999716E-2</v>
      </c>
      <c r="E372" s="7">
        <f>'Standard deviation derivation_1'!E372-'Observed data'!E592</f>
        <v>-0.54000000000000625</v>
      </c>
      <c r="F372" s="7">
        <f>'Standard deviation derivation_1'!F372-'Observed data'!F592</f>
        <v>-0.25100000000000477</v>
      </c>
      <c r="G372" s="7">
        <f>'Standard deviation derivation_1'!G372-'Observed data'!G592</f>
        <v>-0.44200000000000017</v>
      </c>
      <c r="H372" s="7">
        <f>'Standard deviation derivation_1'!H372-'Observed data'!H592</f>
        <v>8.8000000000000966E-2</v>
      </c>
      <c r="I372" s="7">
        <f>'Standard deviation derivation_1'!I372-'Observed data'!I592</f>
        <v>-0.61499999999999488</v>
      </c>
      <c r="J372" s="7">
        <f>'Standard deviation derivation_1'!J372-'Observed data'!J592</f>
        <v>-0.41000000000000014</v>
      </c>
      <c r="K372" s="7">
        <f>'Standard deviation derivation_1'!K372-'Observed data'!K592</f>
        <v>-0.36299999999999955</v>
      </c>
      <c r="L372" s="7">
        <v>1</v>
      </c>
      <c r="M372" s="4">
        <v>194</v>
      </c>
      <c r="N372" s="9">
        <f t="shared" si="16"/>
        <v>39853.548611109924</v>
      </c>
      <c r="O372" s="7">
        <f>'Standard deviation derivation_1'!O372-'Observed data'!R588</f>
        <v>8.7000000000003297E-2</v>
      </c>
      <c r="P372" s="7">
        <f>'Standard deviation derivation_1'!P372-'Observed data'!S588</f>
        <v>0.34899999999999665</v>
      </c>
      <c r="Q372" s="7">
        <f>'Standard deviation derivation_1'!Q372-'Observed data'!T588</f>
        <v>0.53000000000000469</v>
      </c>
      <c r="R372" s="7">
        <f>'Standard deviation derivation_1'!R372-'Observed data'!U588</f>
        <v>0.55100000000000193</v>
      </c>
      <c r="S372" s="7">
        <f>'Standard deviation derivation_1'!S372-'Observed data'!V588</f>
        <v>0.39000000000000057</v>
      </c>
      <c r="T372" s="7">
        <f>'Standard deviation derivation_1'!T372-'Observed data'!W588</f>
        <v>0.20100000000000051</v>
      </c>
      <c r="U372" s="7">
        <f>'Standard deviation derivation_1'!U372-'Observed data'!X588</f>
        <v>3.5999999999997812E-2</v>
      </c>
      <c r="V372" s="7">
        <f>'Standard deviation derivation_1'!V372-'Observed data'!Y588</f>
        <v>-9.100000000000108E-2</v>
      </c>
      <c r="X372" s="4">
        <v>194</v>
      </c>
      <c r="Y372" s="9">
        <f t="shared" si="17"/>
        <v>36835.923611108024</v>
      </c>
      <c r="Z372" s="33"/>
      <c r="AA372" s="7">
        <f>'Standard deviation derivation_1'!AA372-'Observed data'!AG624</f>
        <v>-8.3999999999996078E-2</v>
      </c>
      <c r="AB372" s="7">
        <f>'Standard deviation derivation_1'!AB372-'Observed data'!AH624</f>
        <v>0.12900000000000134</v>
      </c>
      <c r="AC372" s="7">
        <f>'Standard deviation derivation_1'!AC372-'Observed data'!AI624</f>
        <v>-1.9999999999988916E-3</v>
      </c>
      <c r="AD372" s="33"/>
      <c r="AE372" s="7">
        <f>'Standard deviation derivation_1'!AE372-'Observed data'!AK624</f>
        <v>-0.29800000000000182</v>
      </c>
      <c r="AF372" s="7">
        <f>'Standard deviation derivation_1'!AF372-'Observed data'!AL624</f>
        <v>-0.29400000000000048</v>
      </c>
      <c r="AG372" s="7">
        <f>'Standard deviation derivation_1'!AG372-'Observed data'!AM624</f>
        <v>-0.89999999999999858</v>
      </c>
    </row>
    <row r="373" spans="1:33" x14ac:dyDescent="0.2">
      <c r="A373">
        <v>1</v>
      </c>
      <c r="B373" s="4">
        <v>194.25</v>
      </c>
      <c r="C373" s="9">
        <f t="shared" si="15"/>
        <v>41631.593749998639</v>
      </c>
      <c r="D373" s="7">
        <f>'Standard deviation derivation_1'!D373-'Observed data'!D593</f>
        <v>-5.6999999999995055E-2</v>
      </c>
      <c r="E373" s="7">
        <f>'Standard deviation derivation_1'!E373-'Observed data'!E593</f>
        <v>-0.54599999999999937</v>
      </c>
      <c r="F373" s="7">
        <f>'Standard deviation derivation_1'!F373-'Observed data'!F593</f>
        <v>-0.21900000000000119</v>
      </c>
      <c r="G373" s="7">
        <f>'Standard deviation derivation_1'!G373-'Observed data'!G593</f>
        <v>-0.42000000000000171</v>
      </c>
      <c r="H373" s="7">
        <f>'Standard deviation derivation_1'!H373-'Observed data'!H593</f>
        <v>7.6000000000000512E-2</v>
      </c>
      <c r="I373" s="7">
        <f>'Standard deviation derivation_1'!I373-'Observed data'!I593</f>
        <v>-0.60099999999999909</v>
      </c>
      <c r="J373" s="7">
        <f>'Standard deviation derivation_1'!J373-'Observed data'!J593</f>
        <v>-0.41400000000000148</v>
      </c>
      <c r="K373" s="7">
        <f>'Standard deviation derivation_1'!K373-'Observed data'!K593</f>
        <v>-0.36999999999999744</v>
      </c>
      <c r="L373" s="7">
        <v>1</v>
      </c>
      <c r="M373" s="4">
        <v>194.25</v>
      </c>
      <c r="N373" s="9">
        <f t="shared" si="16"/>
        <v>39853.552083332143</v>
      </c>
      <c r="O373" s="7">
        <f>'Standard deviation derivation_1'!O373-'Observed data'!R589</f>
        <v>8.7000000000003297E-2</v>
      </c>
      <c r="P373" s="7">
        <f>'Standard deviation derivation_1'!P373-'Observed data'!S589</f>
        <v>0.35300000000000153</v>
      </c>
      <c r="Q373" s="7">
        <f>'Standard deviation derivation_1'!Q373-'Observed data'!T589</f>
        <v>0.52799999999999869</v>
      </c>
      <c r="R373" s="7">
        <f>'Standard deviation derivation_1'!R373-'Observed data'!U589</f>
        <v>0.55300000000000082</v>
      </c>
      <c r="S373" s="7">
        <f>'Standard deviation derivation_1'!S373-'Observed data'!V589</f>
        <v>0.39000000000000057</v>
      </c>
      <c r="T373" s="7">
        <f>'Standard deviation derivation_1'!T373-'Observed data'!W589</f>
        <v>0.20300000000000296</v>
      </c>
      <c r="U373" s="7">
        <f>'Standard deviation derivation_1'!U373-'Observed data'!X589</f>
        <v>4.399999999999693E-2</v>
      </c>
      <c r="V373" s="7">
        <f>'Standard deviation derivation_1'!V373-'Observed data'!Y589</f>
        <v>-6.9000000000002615E-2</v>
      </c>
      <c r="X373" s="4">
        <v>194.25</v>
      </c>
      <c r="Y373" s="9">
        <f t="shared" si="17"/>
        <v>36835.927083330243</v>
      </c>
      <c r="Z373" s="33"/>
      <c r="AA373" s="7">
        <f>'Standard deviation derivation_1'!AA373-'Observed data'!AG625</f>
        <v>-7.6999999999998181E-2</v>
      </c>
      <c r="AB373" s="7">
        <f>'Standard deviation derivation_1'!AB373-'Observed data'!AH625</f>
        <v>0.12199999999999989</v>
      </c>
      <c r="AC373" s="7">
        <f>'Standard deviation derivation_1'!AC373-'Observed data'!AI625</f>
        <v>0</v>
      </c>
      <c r="AD373" s="33"/>
      <c r="AE373" s="7">
        <f>'Standard deviation derivation_1'!AE373-'Observed data'!AK625</f>
        <v>-0.2879999999999967</v>
      </c>
      <c r="AF373" s="7">
        <f>'Standard deviation derivation_1'!AF373-'Observed data'!AL625</f>
        <v>-0.20899999999999963</v>
      </c>
      <c r="AG373" s="7">
        <f>'Standard deviation derivation_1'!AG373-'Observed data'!AM625</f>
        <v>-0.90200000000000102</v>
      </c>
    </row>
    <row r="374" spans="1:33" x14ac:dyDescent="0.2">
      <c r="A374">
        <v>1</v>
      </c>
      <c r="B374" s="4">
        <v>194.5</v>
      </c>
      <c r="C374" s="9">
        <f t="shared" si="15"/>
        <v>41631.597222220858</v>
      </c>
      <c r="D374" s="7">
        <f>'Standard deviation derivation_1'!D374-'Observed data'!D594</f>
        <v>-5.6999999999995055E-2</v>
      </c>
      <c r="E374" s="7">
        <f>'Standard deviation derivation_1'!E374-'Observed data'!E594</f>
        <v>-0.54899999999999949</v>
      </c>
      <c r="F374" s="7">
        <f>'Standard deviation derivation_1'!F374-'Observed data'!F594</f>
        <v>-0.18299999999999983</v>
      </c>
      <c r="G374" s="7">
        <f>'Standard deviation derivation_1'!G374-'Observed data'!G594</f>
        <v>-0.37800000000000011</v>
      </c>
      <c r="H374" s="7">
        <f>'Standard deviation derivation_1'!H374-'Observed data'!H594</f>
        <v>5.9999999999995168E-2</v>
      </c>
      <c r="I374" s="7">
        <f>'Standard deviation derivation_1'!I374-'Observed data'!I594</f>
        <v>-0.58699999999999619</v>
      </c>
      <c r="J374" s="7">
        <f>'Standard deviation derivation_1'!J374-'Observed data'!J594</f>
        <v>-0.41700000000000159</v>
      </c>
      <c r="K374" s="7">
        <f>'Standard deviation derivation_1'!K374-'Observed data'!K594</f>
        <v>-0.38200000000000145</v>
      </c>
      <c r="L374" s="7">
        <v>1</v>
      </c>
      <c r="M374" s="4">
        <v>194.5</v>
      </c>
      <c r="N374" s="9">
        <f t="shared" si="16"/>
        <v>39853.555555554361</v>
      </c>
      <c r="O374" s="7">
        <f>'Standard deviation derivation_1'!O374-'Observed data'!R590</f>
        <v>9.100000000000108E-2</v>
      </c>
      <c r="P374" s="7">
        <f>'Standard deviation derivation_1'!P374-'Observed data'!S590</f>
        <v>0.35400000000000631</v>
      </c>
      <c r="Q374" s="7">
        <f>'Standard deviation derivation_1'!Q374-'Observed data'!T590</f>
        <v>0.52499999999999858</v>
      </c>
      <c r="R374" s="7">
        <f>'Standard deviation derivation_1'!R374-'Observed data'!U590</f>
        <v>0.54599999999999937</v>
      </c>
      <c r="S374" s="7">
        <f>'Standard deviation derivation_1'!S374-'Observed data'!V590</f>
        <v>0.39500000000000313</v>
      </c>
      <c r="T374" s="7">
        <f>'Standard deviation derivation_1'!T374-'Observed data'!W590</f>
        <v>0.20499999999999829</v>
      </c>
      <c r="U374" s="7">
        <f>'Standard deviation derivation_1'!U374-'Observed data'!X590</f>
        <v>5.4999999999999716E-2</v>
      </c>
      <c r="V374" s="7">
        <f>'Standard deviation derivation_1'!V374-'Observed data'!Y590</f>
        <v>-4.8999999999999488E-2</v>
      </c>
      <c r="X374" s="4">
        <v>194.5</v>
      </c>
      <c r="Y374" s="9">
        <f t="shared" si="17"/>
        <v>36835.930555552462</v>
      </c>
      <c r="Z374" s="33"/>
      <c r="AA374" s="7">
        <f>'Standard deviation derivation_1'!AA374-'Observed data'!AG626</f>
        <v>-6.8999999999995509E-2</v>
      </c>
      <c r="AB374" s="7">
        <f>'Standard deviation derivation_1'!AB374-'Observed data'!AH626</f>
        <v>0.13099999999999667</v>
      </c>
      <c r="AC374" s="7">
        <f>'Standard deviation derivation_1'!AC374-'Observed data'!AI626</f>
        <v>3.0000000000001137E-3</v>
      </c>
      <c r="AD374" s="33"/>
      <c r="AE374" s="7">
        <f>'Standard deviation derivation_1'!AE374-'Observed data'!AK626</f>
        <v>-0.27700000000000102</v>
      </c>
      <c r="AF374" s="7">
        <f>'Standard deviation derivation_1'!AF374-'Observed data'!AL626</f>
        <v>-0.13100000000000023</v>
      </c>
      <c r="AG374" s="7">
        <f>'Standard deviation derivation_1'!AG374-'Observed data'!AM626</f>
        <v>-0.8940000000000019</v>
      </c>
    </row>
    <row r="375" spans="1:33" x14ac:dyDescent="0.2">
      <c r="A375">
        <v>1</v>
      </c>
      <c r="B375" s="4">
        <v>194.75</v>
      </c>
      <c r="C375" s="9">
        <f t="shared" si="15"/>
        <v>41631.600694443077</v>
      </c>
      <c r="D375" s="7">
        <f>'Standard deviation derivation_1'!D375-'Observed data'!D595</f>
        <v>-4.6999999999997044E-2</v>
      </c>
      <c r="E375" s="7">
        <f>'Standard deviation derivation_1'!E375-'Observed data'!E595</f>
        <v>-0.55300000000000438</v>
      </c>
      <c r="F375" s="7">
        <f>'Standard deviation derivation_1'!F375-'Observed data'!F595</f>
        <v>-0.17299999999999471</v>
      </c>
      <c r="G375" s="7">
        <f>'Standard deviation derivation_1'!G375-'Observed data'!G595</f>
        <v>-0.34799999999999898</v>
      </c>
      <c r="H375" s="7">
        <f>'Standard deviation derivation_1'!H375-'Observed data'!H595</f>
        <v>3.9999999999999147E-2</v>
      </c>
      <c r="I375" s="7">
        <f>'Standard deviation derivation_1'!I375-'Observed data'!I595</f>
        <v>-0.57999999999999829</v>
      </c>
      <c r="J375" s="7">
        <f>'Standard deviation derivation_1'!J375-'Observed data'!J595</f>
        <v>-0.42300000000000182</v>
      </c>
      <c r="K375" s="7">
        <f>'Standard deviation derivation_1'!K375-'Observed data'!K595</f>
        <v>-0.39000000000000057</v>
      </c>
      <c r="L375" s="7">
        <v>1</v>
      </c>
      <c r="M375" s="4">
        <v>194.75</v>
      </c>
      <c r="N375" s="9">
        <f t="shared" si="16"/>
        <v>39853.55902777658</v>
      </c>
      <c r="O375" s="7">
        <f>'Standard deviation derivation_1'!O375-'Observed data'!R591</f>
        <v>9.6000000000003638E-2</v>
      </c>
      <c r="P375" s="7">
        <f>'Standard deviation derivation_1'!P375-'Observed data'!S591</f>
        <v>0.35800000000000409</v>
      </c>
      <c r="Q375" s="7">
        <f>'Standard deviation derivation_1'!Q375-'Observed data'!T591</f>
        <v>0.51800000000000068</v>
      </c>
      <c r="R375" s="7">
        <f>'Standard deviation derivation_1'!R375-'Observed data'!U591</f>
        <v>0.54899999999999949</v>
      </c>
      <c r="S375" s="7">
        <f>'Standard deviation derivation_1'!S375-'Observed data'!V591</f>
        <v>0.39800000000000324</v>
      </c>
      <c r="T375" s="7">
        <f>'Standard deviation derivation_1'!T375-'Observed data'!W591</f>
        <v>0.20499999999999829</v>
      </c>
      <c r="U375" s="7">
        <f>'Standard deviation derivation_1'!U375-'Observed data'!X591</f>
        <v>6.5999999999998948E-2</v>
      </c>
      <c r="V375" s="7">
        <f>'Standard deviation derivation_1'!V375-'Observed data'!Y591</f>
        <v>-3.2000000000000028E-2</v>
      </c>
      <c r="X375" s="4">
        <v>194.75</v>
      </c>
      <c r="Y375" s="9">
        <f t="shared" si="17"/>
        <v>36835.934027774681</v>
      </c>
      <c r="Z375" s="33"/>
      <c r="AA375" s="7">
        <f>'Standard deviation derivation_1'!AA375-'Observed data'!AG627</f>
        <v>-6.4999999999997726E-2</v>
      </c>
      <c r="AB375" s="7">
        <f>'Standard deviation derivation_1'!AB375-'Observed data'!AH627</f>
        <v>0.13200000000000145</v>
      </c>
      <c r="AC375" s="7">
        <f>'Standard deviation derivation_1'!AC375-'Observed data'!AI627</f>
        <v>6.9999999999978968E-3</v>
      </c>
      <c r="AD375" s="33"/>
      <c r="AE375" s="7">
        <f>'Standard deviation derivation_1'!AE375-'Observed data'!AK627</f>
        <v>-0.26999999999999602</v>
      </c>
      <c r="AF375" s="7">
        <f>'Standard deviation derivation_1'!AF375-'Observed data'!AL627</f>
        <v>-6.0999999999999943E-2</v>
      </c>
      <c r="AG375" s="7">
        <f>'Standard deviation derivation_1'!AG375-'Observed data'!AM627</f>
        <v>-0.88899999999999935</v>
      </c>
    </row>
    <row r="376" spans="1:33" x14ac:dyDescent="0.2">
      <c r="A376">
        <v>1</v>
      </c>
      <c r="B376" s="4">
        <v>195</v>
      </c>
      <c r="C376" s="9">
        <f t="shared" si="15"/>
        <v>41631.604166665296</v>
      </c>
      <c r="D376" s="7">
        <f>'Standard deviation derivation_1'!D376-'Observed data'!D596</f>
        <v>-5.2999999999997272E-2</v>
      </c>
      <c r="E376" s="7">
        <f>'Standard deviation derivation_1'!E376-'Observed data'!E596</f>
        <v>-0.55299999999999727</v>
      </c>
      <c r="F376" s="7">
        <f>'Standard deviation derivation_1'!F376-'Observed data'!F596</f>
        <v>-0.14999999999999858</v>
      </c>
      <c r="G376" s="7">
        <f>'Standard deviation derivation_1'!G376-'Observed data'!G596</f>
        <v>-0.31800000000000139</v>
      </c>
      <c r="H376" s="7">
        <f>'Standard deviation derivation_1'!H376-'Observed data'!H596</f>
        <v>1.8000000000000682E-2</v>
      </c>
      <c r="I376" s="7">
        <f>'Standard deviation derivation_1'!I376-'Observed data'!I596</f>
        <v>-0.57200000000000273</v>
      </c>
      <c r="J376" s="7">
        <f>'Standard deviation derivation_1'!J376-'Observed data'!J596</f>
        <v>-0.42599999999999838</v>
      </c>
      <c r="K376" s="7">
        <f>'Standard deviation derivation_1'!K376-'Observed data'!K596</f>
        <v>-0.39900000000000091</v>
      </c>
      <c r="L376" s="7">
        <v>1</v>
      </c>
      <c r="M376" s="4">
        <v>195</v>
      </c>
      <c r="N376" s="9">
        <f t="shared" si="16"/>
        <v>39853.562499998799</v>
      </c>
      <c r="O376" s="7">
        <f>'Standard deviation derivation_1'!O376-'Observed data'!R592</f>
        <v>9.3000000000003524E-2</v>
      </c>
      <c r="P376" s="7">
        <f>'Standard deviation derivation_1'!P376-'Observed data'!S592</f>
        <v>0.35999999999999943</v>
      </c>
      <c r="Q376" s="7">
        <f>'Standard deviation derivation_1'!Q376-'Observed data'!T592</f>
        <v>0.51800000000000068</v>
      </c>
      <c r="R376" s="7">
        <f>'Standard deviation derivation_1'!R376-'Observed data'!U592</f>
        <v>0.54500000000000171</v>
      </c>
      <c r="S376" s="7">
        <f>'Standard deviation derivation_1'!S376-'Observed data'!V592</f>
        <v>0.39800000000000324</v>
      </c>
      <c r="T376" s="7">
        <f>'Standard deviation derivation_1'!T376-'Observed data'!W592</f>
        <v>0.20700000000000074</v>
      </c>
      <c r="U376" s="7">
        <f>'Standard deviation derivation_1'!U376-'Observed data'!X592</f>
        <v>7.4999999999999289E-2</v>
      </c>
      <c r="V376" s="7">
        <f>'Standard deviation derivation_1'!V376-'Observed data'!Y592</f>
        <v>-1.6000000000001791E-2</v>
      </c>
      <c r="X376" s="4">
        <v>195</v>
      </c>
      <c r="Y376" s="9">
        <f t="shared" si="17"/>
        <v>36835.9374999969</v>
      </c>
      <c r="Z376" s="33"/>
      <c r="AA376" s="7">
        <f>'Standard deviation derivation_1'!AA376-'Observed data'!AG628</f>
        <v>-5.9000000000004604E-2</v>
      </c>
      <c r="AB376" s="7">
        <f>'Standard deviation derivation_1'!AB376-'Observed data'!AH628</f>
        <v>0.13100000000000023</v>
      </c>
      <c r="AC376" s="7">
        <f>'Standard deviation derivation_1'!AC376-'Observed data'!AI628</f>
        <v>9.0000000000003411E-3</v>
      </c>
      <c r="AD376" s="33"/>
      <c r="AE376" s="7">
        <f>'Standard deviation derivation_1'!AE376-'Observed data'!AK628</f>
        <v>-0.26399999999999579</v>
      </c>
      <c r="AF376" s="7">
        <f>'Standard deviation derivation_1'!AF376-'Observed data'!AL628</f>
        <v>1.9999999999988916E-3</v>
      </c>
      <c r="AG376" s="7">
        <f>'Standard deviation derivation_1'!AG376-'Observed data'!AM628</f>
        <v>-0.87900000000000134</v>
      </c>
    </row>
    <row r="377" spans="1:33" x14ac:dyDescent="0.2">
      <c r="A377">
        <v>1</v>
      </c>
      <c r="B377" s="4">
        <v>195.25</v>
      </c>
      <c r="C377" s="9">
        <f t="shared" si="15"/>
        <v>41631.607638887515</v>
      </c>
      <c r="D377" s="7">
        <f>'Standard deviation derivation_1'!D377-'Observed data'!D597</f>
        <v>-4.6999999999997044E-2</v>
      </c>
      <c r="E377" s="7">
        <f>'Standard deviation derivation_1'!E377-'Observed data'!E597</f>
        <v>-0.5519999999999996</v>
      </c>
      <c r="F377" s="7">
        <f>'Standard deviation derivation_1'!F377-'Observed data'!F597</f>
        <v>-0.11599999999999966</v>
      </c>
      <c r="G377" s="7">
        <f>'Standard deviation derivation_1'!G377-'Observed data'!G597</f>
        <v>-0.29400000000000048</v>
      </c>
      <c r="H377" s="7">
        <f>'Standard deviation derivation_1'!H377-'Observed data'!H597</f>
        <v>5.000000000002558E-3</v>
      </c>
      <c r="I377" s="7">
        <f>'Standard deviation derivation_1'!I377-'Observed data'!I597</f>
        <v>-0.5659999999999954</v>
      </c>
      <c r="J377" s="7">
        <f>'Standard deviation derivation_1'!J377-'Observed data'!J597</f>
        <v>-0.42899999999999849</v>
      </c>
      <c r="K377" s="7">
        <f>'Standard deviation derivation_1'!K377-'Observed data'!K597</f>
        <v>-0.41000000000000014</v>
      </c>
      <c r="L377" s="7">
        <v>1</v>
      </c>
      <c r="M377" s="4">
        <v>195.25</v>
      </c>
      <c r="N377" s="9">
        <f t="shared" si="16"/>
        <v>39853.565972221018</v>
      </c>
      <c r="O377" s="7">
        <f>'Standard deviation derivation_1'!O377-'Observed data'!R593</f>
        <v>0.10000000000000142</v>
      </c>
      <c r="P377" s="7">
        <f>'Standard deviation derivation_1'!P377-'Observed data'!S593</f>
        <v>0.36299999999999955</v>
      </c>
      <c r="Q377" s="7">
        <f>'Standard deviation derivation_1'!Q377-'Observed data'!T593</f>
        <v>0.51500000000000057</v>
      </c>
      <c r="R377" s="7">
        <f>'Standard deviation derivation_1'!R377-'Observed data'!U593</f>
        <v>0.54300000000000281</v>
      </c>
      <c r="S377" s="7">
        <f>'Standard deviation derivation_1'!S377-'Observed data'!V593</f>
        <v>0.39800000000000324</v>
      </c>
      <c r="T377" s="7">
        <f>'Standard deviation derivation_1'!T377-'Observed data'!W593</f>
        <v>0.20799999999999841</v>
      </c>
      <c r="U377" s="7">
        <f>'Standard deviation derivation_1'!U377-'Observed data'!X593</f>
        <v>8.5999999999998522E-2</v>
      </c>
      <c r="V377" s="7">
        <f>'Standard deviation derivation_1'!V377-'Observed data'!Y593</f>
        <v>0</v>
      </c>
      <c r="X377" s="4">
        <v>195.25</v>
      </c>
      <c r="Y377" s="9">
        <f t="shared" si="17"/>
        <v>36835.940972219119</v>
      </c>
      <c r="Z377" s="33"/>
      <c r="AA377" s="7">
        <f>'Standard deviation derivation_1'!AA377-'Observed data'!AG629</f>
        <v>-5.2999999999997272E-2</v>
      </c>
      <c r="AB377" s="7">
        <f>'Standard deviation derivation_1'!AB377-'Observed data'!AH629</f>
        <v>0.13100000000000023</v>
      </c>
      <c r="AC377" s="7">
        <f>'Standard deviation derivation_1'!AC377-'Observed data'!AI629</f>
        <v>1.2000000000000455E-2</v>
      </c>
      <c r="AD377" s="33"/>
      <c r="AE377" s="7">
        <f>'Standard deviation derivation_1'!AE377-'Observed data'!AK629</f>
        <v>-0.25099999999999767</v>
      </c>
      <c r="AF377" s="7">
        <f>'Standard deviation derivation_1'!AF377-'Observed data'!AL629</f>
        <v>5.7999999999999829E-2</v>
      </c>
      <c r="AG377" s="7">
        <f>'Standard deviation derivation_1'!AG377-'Observed data'!AM629</f>
        <v>-0.85699999999999932</v>
      </c>
    </row>
    <row r="378" spans="1:33" x14ac:dyDescent="0.2">
      <c r="A378">
        <v>1</v>
      </c>
      <c r="B378" s="4">
        <v>195.5</v>
      </c>
      <c r="C378" s="9">
        <f t="shared" si="15"/>
        <v>41631.611111109734</v>
      </c>
      <c r="D378" s="7">
        <f>'Standard deviation derivation_1'!D378-'Observed data'!D598</f>
        <v>-4.9999999999997158E-2</v>
      </c>
      <c r="E378" s="7">
        <f>'Standard deviation derivation_1'!E378-'Observed data'!E598</f>
        <v>-0.54799999999999471</v>
      </c>
      <c r="F378" s="7">
        <f>'Standard deviation derivation_1'!F378-'Observed data'!F598</f>
        <v>-0.10000000000000142</v>
      </c>
      <c r="G378" s="7">
        <f>'Standard deviation derivation_1'!G378-'Observed data'!G598</f>
        <v>-0.28099999999999881</v>
      </c>
      <c r="H378" s="7">
        <f>'Standard deviation derivation_1'!H378-'Observed data'!H598</f>
        <v>-8.0000000000026716E-3</v>
      </c>
      <c r="I378" s="7">
        <f>'Standard deviation derivation_1'!I378-'Observed data'!I598</f>
        <v>-0.56499999999999773</v>
      </c>
      <c r="J378" s="7">
        <f>'Standard deviation derivation_1'!J378-'Observed data'!J598</f>
        <v>-0.43199999999999861</v>
      </c>
      <c r="K378" s="7">
        <f>'Standard deviation derivation_1'!K378-'Observed data'!K598</f>
        <v>-0.41800000000000281</v>
      </c>
      <c r="L378" s="7">
        <v>1</v>
      </c>
      <c r="M378" s="4">
        <v>195.5</v>
      </c>
      <c r="N378" s="9">
        <f t="shared" si="16"/>
        <v>39853.569444443237</v>
      </c>
      <c r="O378" s="7">
        <f>'Standard deviation derivation_1'!O378-'Observed data'!R594</f>
        <v>9.3000000000003524E-2</v>
      </c>
      <c r="P378" s="7">
        <f>'Standard deviation derivation_1'!P378-'Observed data'!S594</f>
        <v>0.36599999999999966</v>
      </c>
      <c r="Q378" s="7">
        <f>'Standard deviation derivation_1'!Q378-'Observed data'!T594</f>
        <v>0.50400000000000134</v>
      </c>
      <c r="R378" s="7">
        <f>'Standard deviation derivation_1'!R378-'Observed data'!U594</f>
        <v>0.53800000000000026</v>
      </c>
      <c r="S378" s="7">
        <f>'Standard deviation derivation_1'!S378-'Observed data'!V594</f>
        <v>0.40200000000000102</v>
      </c>
      <c r="T378" s="7">
        <f>'Standard deviation derivation_1'!T378-'Observed data'!W594</f>
        <v>0.20900000000000318</v>
      </c>
      <c r="U378" s="7">
        <f>'Standard deviation derivation_1'!U378-'Observed data'!X594</f>
        <v>9.9000000000000199E-2</v>
      </c>
      <c r="V378" s="7">
        <f>'Standard deviation derivation_1'!V378-'Observed data'!Y594</f>
        <v>1.5000000000000568E-2</v>
      </c>
      <c r="X378" s="4">
        <v>195.5</v>
      </c>
      <c r="Y378" s="9">
        <f t="shared" si="17"/>
        <v>36835.944444441338</v>
      </c>
      <c r="Z378" s="33"/>
      <c r="AA378" s="7">
        <f>'Standard deviation derivation_1'!AA378-'Observed data'!AG630</f>
        <v>-4.700000000000415E-2</v>
      </c>
      <c r="AB378" s="7">
        <f>'Standard deviation derivation_1'!AB378-'Observed data'!AH630</f>
        <v>0.12900000000000134</v>
      </c>
      <c r="AC378" s="7">
        <f>'Standard deviation derivation_1'!AC378-'Observed data'!AI630</f>
        <v>1.699999999999946E-2</v>
      </c>
      <c r="AD378" s="33"/>
      <c r="AE378" s="7">
        <f>'Standard deviation derivation_1'!AE378-'Observed data'!AK630</f>
        <v>-0.242999999999995</v>
      </c>
      <c r="AF378" s="7">
        <f>'Standard deviation derivation_1'!AF378-'Observed data'!AL630</f>
        <v>0.10400000000000276</v>
      </c>
      <c r="AG378" s="7">
        <f>'Standard deviation derivation_1'!AG378-'Observed data'!AM630</f>
        <v>-0.82600000000000051</v>
      </c>
    </row>
    <row r="379" spans="1:33" x14ac:dyDescent="0.2">
      <c r="A379">
        <v>1</v>
      </c>
      <c r="B379" s="4">
        <v>195.75</v>
      </c>
      <c r="C379" s="9">
        <f t="shared" si="15"/>
        <v>41631.614583331953</v>
      </c>
      <c r="D379" s="7">
        <f>'Standard deviation derivation_1'!D379-'Observed data'!D599</f>
        <v>-4.0999999999996817E-2</v>
      </c>
      <c r="E379" s="7">
        <f>'Standard deviation derivation_1'!E379-'Observed data'!E599</f>
        <v>-0.54299999999999926</v>
      </c>
      <c r="F379" s="7">
        <f>'Standard deviation derivation_1'!F379-'Observed data'!F599</f>
        <v>-9.4999999999998863E-2</v>
      </c>
      <c r="G379" s="7">
        <f>'Standard deviation derivation_1'!G379-'Observed data'!G599</f>
        <v>-0.25700000000000145</v>
      </c>
      <c r="H379" s="7">
        <f>'Standard deviation derivation_1'!H379-'Observed data'!H599</f>
        <v>-2.7000000000001023E-2</v>
      </c>
      <c r="I379" s="7">
        <f>'Standard deviation derivation_1'!I379-'Observed data'!I599</f>
        <v>-0.56199999999999761</v>
      </c>
      <c r="J379" s="7">
        <f>'Standard deviation derivation_1'!J379-'Observed data'!J599</f>
        <v>-0.43299999999999983</v>
      </c>
      <c r="K379" s="7">
        <f>'Standard deviation derivation_1'!K379-'Observed data'!K599</f>
        <v>-0.42800000000000082</v>
      </c>
      <c r="L379" s="7">
        <v>1</v>
      </c>
      <c r="M379" s="4">
        <v>195.75</v>
      </c>
      <c r="N379" s="9">
        <f t="shared" si="16"/>
        <v>39853.572916665456</v>
      </c>
      <c r="O379" s="7">
        <f>'Standard deviation derivation_1'!O379-'Observed data'!R595</f>
        <v>0.10000000000000142</v>
      </c>
      <c r="P379" s="7">
        <f>'Standard deviation derivation_1'!P379-'Observed data'!S595</f>
        <v>0.367999999999995</v>
      </c>
      <c r="Q379" s="7">
        <f>'Standard deviation derivation_1'!Q379-'Observed data'!T595</f>
        <v>0.50099999999999767</v>
      </c>
      <c r="R379" s="7">
        <f>'Standard deviation derivation_1'!R379-'Observed data'!U595</f>
        <v>0.53600000000000136</v>
      </c>
      <c r="S379" s="7">
        <f>'Standard deviation derivation_1'!S379-'Observed data'!V595</f>
        <v>0.40800000000000125</v>
      </c>
      <c r="T379" s="7">
        <f>'Standard deviation derivation_1'!T379-'Observed data'!W595</f>
        <v>0.21099999999999852</v>
      </c>
      <c r="U379" s="7">
        <f>'Standard deviation derivation_1'!U379-'Observed data'!X595</f>
        <v>0.10899999999999821</v>
      </c>
      <c r="V379" s="7">
        <f>'Standard deviation derivation_1'!V379-'Observed data'!Y595</f>
        <v>3.3000000000001251E-2</v>
      </c>
      <c r="X379" s="4">
        <v>195.75</v>
      </c>
      <c r="Y379" s="9">
        <f t="shared" si="17"/>
        <v>36835.947916663557</v>
      </c>
      <c r="Z379" s="33"/>
      <c r="AA379" s="7">
        <f>'Standard deviation derivation_1'!AA379-'Observed data'!AG631</f>
        <v>-4.0999999999996817E-2</v>
      </c>
      <c r="AB379" s="7">
        <f>'Standard deviation derivation_1'!AB379-'Observed data'!AH631</f>
        <v>0.13700000000000045</v>
      </c>
      <c r="AC379" s="7">
        <f>'Standard deviation derivation_1'!AC379-'Observed data'!AI631</f>
        <v>1.699999999999946E-2</v>
      </c>
      <c r="AD379" s="33"/>
      <c r="AE379" s="7">
        <f>'Standard deviation derivation_1'!AE379-'Observed data'!AK631</f>
        <v>-0.24099999999999966</v>
      </c>
      <c r="AF379" s="7">
        <f>'Standard deviation derivation_1'!AF379-'Observed data'!AL631</f>
        <v>0.14599999999999724</v>
      </c>
      <c r="AG379" s="7">
        <f>'Standard deviation derivation_1'!AG379-'Observed data'!AM631</f>
        <v>-0.79299999999999926</v>
      </c>
    </row>
    <row r="380" spans="1:33" x14ac:dyDescent="0.2">
      <c r="A380">
        <v>1</v>
      </c>
      <c r="B380" s="4">
        <v>196</v>
      </c>
      <c r="C380" s="9">
        <f t="shared" si="15"/>
        <v>41631.618055554172</v>
      </c>
      <c r="D380" s="7">
        <f>'Standard deviation derivation_1'!D380-'Observed data'!D600</f>
        <v>-4.2999999999999261E-2</v>
      </c>
      <c r="E380" s="7">
        <f>'Standard deviation derivation_1'!E380-'Observed data'!E600</f>
        <v>-0.53800000000000381</v>
      </c>
      <c r="F380" s="7">
        <f>'Standard deviation derivation_1'!F380-'Observed data'!F600</f>
        <v>-9.0000000000003411E-2</v>
      </c>
      <c r="G380" s="7">
        <f>'Standard deviation derivation_1'!G380-'Observed data'!G600</f>
        <v>-0.24399999999999977</v>
      </c>
      <c r="H380" s="7">
        <f>'Standard deviation derivation_1'!H380-'Observed data'!H600</f>
        <v>-2.6999999999993918E-2</v>
      </c>
      <c r="I380" s="7">
        <f>'Standard deviation derivation_1'!I380-'Observed data'!I600</f>
        <v>-0.56700000000000017</v>
      </c>
      <c r="J380" s="7">
        <f>'Standard deviation derivation_1'!J380-'Observed data'!J600</f>
        <v>-0.43500000000000227</v>
      </c>
      <c r="K380" s="7">
        <f>'Standard deviation derivation_1'!K380-'Observed data'!K600</f>
        <v>-0.44000000000000128</v>
      </c>
      <c r="L380" s="7">
        <v>1</v>
      </c>
      <c r="M380" s="4">
        <v>196</v>
      </c>
      <c r="N380" s="9">
        <f t="shared" si="16"/>
        <v>39853.576388887675</v>
      </c>
      <c r="O380" s="7">
        <f>'Standard deviation derivation_1'!O380-'Observed data'!R596</f>
        <v>0.10000000000000142</v>
      </c>
      <c r="P380" s="7">
        <f>'Standard deviation derivation_1'!P380-'Observed data'!S596</f>
        <v>0.37000000000000455</v>
      </c>
      <c r="Q380" s="7">
        <f>'Standard deviation derivation_1'!Q380-'Observed data'!T596</f>
        <v>0.49200000000000088</v>
      </c>
      <c r="R380" s="7">
        <f>'Standard deviation derivation_1'!R380-'Observed data'!U596</f>
        <v>0.53200000000000003</v>
      </c>
      <c r="S380" s="7">
        <f>'Standard deviation derivation_1'!S380-'Observed data'!V596</f>
        <v>0.53900000000000148</v>
      </c>
      <c r="T380" s="7">
        <f>'Standard deviation derivation_1'!T380-'Observed data'!W596</f>
        <v>0.21099999999999852</v>
      </c>
      <c r="U380" s="7">
        <f>'Standard deviation derivation_1'!U380-'Observed data'!X596</f>
        <v>0.12199999999999989</v>
      </c>
      <c r="V380" s="7">
        <f>'Standard deviation derivation_1'!V380-'Observed data'!Y596</f>
        <v>4.7000000000000597E-2</v>
      </c>
      <c r="X380" s="4">
        <v>196</v>
      </c>
      <c r="Y380" s="9">
        <f t="shared" si="17"/>
        <v>36835.951388885776</v>
      </c>
      <c r="Z380" s="33"/>
      <c r="AA380" s="7">
        <f>'Standard deviation derivation_1'!AA380-'Observed data'!AG632</f>
        <v>-3.6999999999999034E-2</v>
      </c>
      <c r="AB380" s="7">
        <f>'Standard deviation derivation_1'!AB380-'Observed data'!AH632</f>
        <v>0.14199999999999946</v>
      </c>
      <c r="AC380" s="7">
        <f>'Standard deviation derivation_1'!AC380-'Observed data'!AI632</f>
        <v>2.2999999999999687E-2</v>
      </c>
      <c r="AD380" s="33"/>
      <c r="AE380" s="7">
        <f>'Standard deviation derivation_1'!AE380-'Observed data'!AK632</f>
        <v>-0.23199999999999932</v>
      </c>
      <c r="AF380" s="7">
        <f>'Standard deviation derivation_1'!AF380-'Observed data'!AL632</f>
        <v>0.18299999999999983</v>
      </c>
      <c r="AG380" s="7">
        <f>'Standard deviation derivation_1'!AG380-'Observed data'!AM632</f>
        <v>-0.76200000000000045</v>
      </c>
    </row>
    <row r="381" spans="1:33" x14ac:dyDescent="0.2">
      <c r="A381">
        <v>1</v>
      </c>
      <c r="B381" s="4">
        <v>196.25</v>
      </c>
      <c r="C381" s="9">
        <f t="shared" si="15"/>
        <v>41631.621527776391</v>
      </c>
      <c r="D381" s="7">
        <f>'Standard deviation derivation_1'!D381-'Observed data'!D601</f>
        <v>-4.2999999999999261E-2</v>
      </c>
      <c r="E381" s="7">
        <f>'Standard deviation derivation_1'!E381-'Observed data'!E601</f>
        <v>-0.53200000000000358</v>
      </c>
      <c r="F381" s="7">
        <f>'Standard deviation derivation_1'!F381-'Observed data'!F601</f>
        <v>-7.9999999999998295E-2</v>
      </c>
      <c r="G381" s="7">
        <f>'Standard deviation derivation_1'!G381-'Observed data'!G601</f>
        <v>-0.23600000000000065</v>
      </c>
      <c r="H381" s="7">
        <f>'Standard deviation derivation_1'!H381-'Observed data'!H601</f>
        <v>-3.399999999999892E-2</v>
      </c>
      <c r="I381" s="7">
        <f>'Standard deviation derivation_1'!I381-'Observed data'!I601</f>
        <v>-0.56700000000000017</v>
      </c>
      <c r="J381" s="7">
        <f>'Standard deviation derivation_1'!J381-'Observed data'!J601</f>
        <v>-0.43500000000000227</v>
      </c>
      <c r="K381" s="7">
        <f>'Standard deviation derivation_1'!K381-'Observed data'!K601</f>
        <v>-0.44900000000000162</v>
      </c>
      <c r="L381" s="7">
        <v>1</v>
      </c>
      <c r="M381" s="4">
        <v>196.25</v>
      </c>
      <c r="N381" s="9">
        <f t="shared" si="16"/>
        <v>39853.579861109894</v>
      </c>
      <c r="O381" s="7">
        <f>'Standard deviation derivation_1'!O381-'Observed data'!R597</f>
        <v>0.10099999999999909</v>
      </c>
      <c r="P381" s="7">
        <f>'Standard deviation derivation_1'!P381-'Observed data'!S597</f>
        <v>0.37199999999999989</v>
      </c>
      <c r="Q381" s="7">
        <f>'Standard deviation derivation_1'!Q381-'Observed data'!T597</f>
        <v>0.48400000000000176</v>
      </c>
      <c r="R381" s="7">
        <f>'Standard deviation derivation_1'!R381-'Observed data'!U597</f>
        <v>0.53500000000000014</v>
      </c>
      <c r="S381" s="7">
        <f>'Standard deviation derivation_1'!S381-'Observed data'!V597</f>
        <v>0.44600000000000506</v>
      </c>
      <c r="T381" s="7">
        <f>'Standard deviation derivation_1'!T381-'Observed data'!W597</f>
        <v>0.21399999999999864</v>
      </c>
      <c r="U381" s="7">
        <f>'Standard deviation derivation_1'!U381-'Observed data'!X597</f>
        <v>0.13299999999999912</v>
      </c>
      <c r="V381" s="7">
        <f>'Standard deviation derivation_1'!V381-'Observed data'!Y597</f>
        <v>6.4000000000000057E-2</v>
      </c>
      <c r="X381" s="4">
        <v>196.25</v>
      </c>
      <c r="Y381" s="9">
        <f t="shared" si="17"/>
        <v>36835.954861107995</v>
      </c>
      <c r="Z381" s="33"/>
      <c r="AA381" s="7">
        <f>'Standard deviation derivation_1'!AA381-'Observed data'!AG633</f>
        <v>-3.0999999999998806E-2</v>
      </c>
      <c r="AB381" s="7">
        <f>'Standard deviation derivation_1'!AB381-'Observed data'!AH633</f>
        <v>0.14100000000000179</v>
      </c>
      <c r="AC381" s="7">
        <f>'Standard deviation derivation_1'!AC381-'Observed data'!AI633</f>
        <v>2.4999999999998579E-2</v>
      </c>
      <c r="AD381" s="33"/>
      <c r="AE381" s="7">
        <f>'Standard deviation derivation_1'!AE381-'Observed data'!AK633</f>
        <v>-0.22000000000000597</v>
      </c>
      <c r="AF381" s="7">
        <f>'Standard deviation derivation_1'!AF381-'Observed data'!AL633</f>
        <v>0.21100000000000207</v>
      </c>
      <c r="AG381" s="7">
        <f>'Standard deviation derivation_1'!AG381-'Observed data'!AM633</f>
        <v>-0.72100000000000009</v>
      </c>
    </row>
    <row r="382" spans="1:33" x14ac:dyDescent="0.2">
      <c r="A382">
        <v>1</v>
      </c>
      <c r="B382" s="4">
        <v>196.5</v>
      </c>
      <c r="C382" s="9">
        <f t="shared" si="15"/>
        <v>41631.62499999861</v>
      </c>
      <c r="D382" s="7">
        <f>'Standard deviation derivation_1'!D382-'Observed data'!D602</f>
        <v>-3.4999999999996589E-2</v>
      </c>
      <c r="E382" s="7">
        <f>'Standard deviation derivation_1'!E382-'Observed data'!E602</f>
        <v>-0.52600000000000335</v>
      </c>
      <c r="F382" s="7">
        <f>'Standard deviation derivation_1'!F382-'Observed data'!F602</f>
        <v>-7.8000000000002956E-2</v>
      </c>
      <c r="G382" s="7">
        <f>'Standard deviation derivation_1'!G382-'Observed data'!G602</f>
        <v>-0.23100000000000165</v>
      </c>
      <c r="H382" s="7">
        <f>'Standard deviation derivation_1'!H382-'Observed data'!H602</f>
        <v>-3.0000000000001137E-2</v>
      </c>
      <c r="I382" s="7">
        <f>'Standard deviation derivation_1'!I382-'Observed data'!I602</f>
        <v>-0.57500000000000284</v>
      </c>
      <c r="J382" s="7">
        <f>'Standard deviation derivation_1'!J382-'Observed data'!J602</f>
        <v>-0.43599999999999994</v>
      </c>
      <c r="K382" s="7">
        <f>'Standard deviation derivation_1'!K382-'Observed data'!K602</f>
        <v>-0.45699999999999719</v>
      </c>
      <c r="L382" s="7">
        <v>1</v>
      </c>
      <c r="M382" s="4">
        <v>196.5</v>
      </c>
      <c r="N382" s="9">
        <f t="shared" si="16"/>
        <v>39853.583333332113</v>
      </c>
      <c r="O382" s="7">
        <f>'Standard deviation derivation_1'!O382-'Observed data'!R598</f>
        <v>0.10300000000000153</v>
      </c>
      <c r="P382" s="7">
        <f>'Standard deviation derivation_1'!P382-'Observed data'!S598</f>
        <v>0.37300000000000466</v>
      </c>
      <c r="Q382" s="7">
        <f>'Standard deviation derivation_1'!Q382-'Observed data'!T598</f>
        <v>0.48500000000000298</v>
      </c>
      <c r="R382" s="7">
        <f>'Standard deviation derivation_1'!R382-'Observed data'!U598</f>
        <v>0.52700000000000102</v>
      </c>
      <c r="S382" s="7">
        <f>'Standard deviation derivation_1'!S382-'Observed data'!V598</f>
        <v>0.41900000000000404</v>
      </c>
      <c r="T382" s="7">
        <f>'Standard deviation derivation_1'!T382-'Observed data'!W598</f>
        <v>0.21399999999999864</v>
      </c>
      <c r="U382" s="7">
        <f>'Standard deviation derivation_1'!U382-'Observed data'!X598</f>
        <v>0.1440000000000019</v>
      </c>
      <c r="V382" s="7">
        <f>'Standard deviation derivation_1'!V382-'Observed data'!Y598</f>
        <v>8.2000000000000739E-2</v>
      </c>
      <c r="X382" s="4">
        <v>196.5</v>
      </c>
      <c r="Y382" s="9">
        <f t="shared" si="17"/>
        <v>36835.958333330214</v>
      </c>
      <c r="Z382" s="33"/>
      <c r="AA382" s="7">
        <f>'Standard deviation derivation_1'!AA382-'Observed data'!AG634</f>
        <v>-2.5999999999996248E-2</v>
      </c>
      <c r="AB382" s="7">
        <f>'Standard deviation derivation_1'!AB382-'Observed data'!AH634</f>
        <v>0.14799999999999969</v>
      </c>
      <c r="AC382" s="7">
        <f>'Standard deviation derivation_1'!AC382-'Observed data'!AI634</f>
        <v>3.2999999999997698E-2</v>
      </c>
      <c r="AD382" s="33"/>
      <c r="AE382" s="7">
        <f>'Standard deviation derivation_1'!AE382-'Observed data'!AK634</f>
        <v>-0.21099999999999852</v>
      </c>
      <c r="AF382" s="7">
        <f>'Standard deviation derivation_1'!AF382-'Observed data'!AL634</f>
        <v>0.23699999999999832</v>
      </c>
      <c r="AG382" s="7">
        <f>'Standard deviation derivation_1'!AG382-'Observed data'!AM634</f>
        <v>-0.67899999999999849</v>
      </c>
    </row>
    <row r="383" spans="1:33" x14ac:dyDescent="0.2">
      <c r="A383">
        <v>1</v>
      </c>
      <c r="B383" s="4">
        <v>196.75</v>
      </c>
      <c r="C383" s="9">
        <f t="shared" si="15"/>
        <v>41631.628472220829</v>
      </c>
      <c r="D383" s="7">
        <f>'Standard deviation derivation_1'!D383-'Observed data'!D603</f>
        <v>-3.399999999999892E-2</v>
      </c>
      <c r="E383" s="7">
        <f>'Standard deviation derivation_1'!E383-'Observed data'!E603</f>
        <v>-0.51800000000000068</v>
      </c>
      <c r="F383" s="7">
        <f>'Standard deviation derivation_1'!F383-'Observed data'!F603</f>
        <v>-7.2999999999993292E-2</v>
      </c>
      <c r="G383" s="7">
        <f>'Standard deviation derivation_1'!G383-'Observed data'!G603</f>
        <v>-0.22600000000000264</v>
      </c>
      <c r="H383" s="7">
        <f>'Standard deviation derivation_1'!H383-'Observed data'!H603</f>
        <v>-3.399999999999892E-2</v>
      </c>
      <c r="I383" s="7">
        <f>'Standard deviation derivation_1'!I383-'Observed data'!I603</f>
        <v>-0.57900000000000063</v>
      </c>
      <c r="J383" s="7">
        <f>'Standard deviation derivation_1'!J383-'Observed data'!J603</f>
        <v>-0.43599999999999994</v>
      </c>
      <c r="K383" s="7">
        <f>'Standard deviation derivation_1'!K383-'Observed data'!K603</f>
        <v>-0.46600000000000108</v>
      </c>
      <c r="L383" s="7">
        <v>1</v>
      </c>
      <c r="M383" s="4">
        <v>196.75</v>
      </c>
      <c r="N383" s="9">
        <f t="shared" si="16"/>
        <v>39853.586805554332</v>
      </c>
      <c r="O383" s="7">
        <f>'Standard deviation derivation_1'!O383-'Observed data'!R599</f>
        <v>0.10000000000000142</v>
      </c>
      <c r="P383" s="7">
        <f>'Standard deviation derivation_1'!P383-'Observed data'!S599</f>
        <v>0.375</v>
      </c>
      <c r="Q383" s="7">
        <f>'Standard deviation derivation_1'!Q383-'Observed data'!T599</f>
        <v>0.47700000000000031</v>
      </c>
      <c r="R383" s="7">
        <f>'Standard deviation derivation_1'!R383-'Observed data'!U599</f>
        <v>0.52299999999999969</v>
      </c>
      <c r="S383" s="7">
        <f>'Standard deviation derivation_1'!S383-'Observed data'!V599</f>
        <v>0.41199999999999903</v>
      </c>
      <c r="T383" s="7">
        <f>'Standard deviation derivation_1'!T383-'Observed data'!W599</f>
        <v>0.21600000000000108</v>
      </c>
      <c r="U383" s="7">
        <f>'Standard deviation derivation_1'!U383-'Observed data'!X599</f>
        <v>0.15899999999999892</v>
      </c>
      <c r="V383" s="7">
        <f>'Standard deviation derivation_1'!V383-'Observed data'!Y599</f>
        <v>9.7999999999998977E-2</v>
      </c>
      <c r="X383" s="4">
        <v>196.75</v>
      </c>
      <c r="Y383" s="9">
        <f t="shared" si="17"/>
        <v>36835.961805552433</v>
      </c>
      <c r="Z383" s="33"/>
      <c r="AA383" s="7">
        <f>'Standard deviation derivation_1'!AA383-'Observed data'!AG635</f>
        <v>-1.5000000000000568E-2</v>
      </c>
      <c r="AB383" s="7">
        <f>'Standard deviation derivation_1'!AB383-'Observed data'!AH635</f>
        <v>0.14300000000000068</v>
      </c>
      <c r="AC383" s="7">
        <f>'Standard deviation derivation_1'!AC383-'Observed data'!AI635</f>
        <v>3.6000000000001364E-2</v>
      </c>
      <c r="AD383" s="33"/>
      <c r="AE383" s="7">
        <f>'Standard deviation derivation_1'!AE383-'Observed data'!AK635</f>
        <v>-0.20799999999999841</v>
      </c>
      <c r="AF383" s="7">
        <f>'Standard deviation derivation_1'!AF383-'Observed data'!AL635</f>
        <v>0.25099999999999767</v>
      </c>
      <c r="AG383" s="7">
        <f>'Standard deviation derivation_1'!AG383-'Observed data'!AM635</f>
        <v>-0.63400000000000034</v>
      </c>
    </row>
    <row r="384" spans="1:33" x14ac:dyDescent="0.2">
      <c r="A384">
        <v>1</v>
      </c>
      <c r="B384" s="4">
        <v>197</v>
      </c>
      <c r="C384" s="9">
        <f t="shared" si="15"/>
        <v>41631.631944443048</v>
      </c>
      <c r="D384" s="7">
        <f>'Standard deviation derivation_1'!D384-'Observed data'!D604</f>
        <v>-3.4999999999996589E-2</v>
      </c>
      <c r="E384" s="7">
        <f>'Standard deviation derivation_1'!E384-'Observed data'!E604</f>
        <v>-0.51100000000000279</v>
      </c>
      <c r="F384" s="7">
        <f>'Standard deviation derivation_1'!F384-'Observed data'!F604</f>
        <v>-7.5000000000002842E-2</v>
      </c>
      <c r="G384" s="7">
        <f>'Standard deviation derivation_1'!G384-'Observed data'!G604</f>
        <v>-0.22299999999999898</v>
      </c>
      <c r="H384" s="7">
        <f>'Standard deviation derivation_1'!H384-'Observed data'!H604</f>
        <v>-3.399999999999892E-2</v>
      </c>
      <c r="I384" s="7">
        <f>'Standard deviation derivation_1'!I384-'Observed data'!I604</f>
        <v>-0.58200000000000074</v>
      </c>
      <c r="J384" s="7">
        <f>'Standard deviation derivation_1'!J384-'Observed data'!J604</f>
        <v>-0.43599999999999994</v>
      </c>
      <c r="K384" s="7">
        <f>'Standard deviation derivation_1'!K384-'Observed data'!K604</f>
        <v>-0.47800000000000153</v>
      </c>
      <c r="L384" s="7">
        <v>1</v>
      </c>
      <c r="M384" s="4">
        <v>197</v>
      </c>
      <c r="N384" s="9">
        <f t="shared" si="16"/>
        <v>39853.590277776551</v>
      </c>
      <c r="O384" s="7">
        <f>'Standard deviation derivation_1'!O384-'Observed data'!R600</f>
        <v>0.10699999999999932</v>
      </c>
      <c r="P384" s="7">
        <f>'Standard deviation derivation_1'!P384-'Observed data'!S600</f>
        <v>0.37700000000000244</v>
      </c>
      <c r="Q384" s="7">
        <f>'Standard deviation derivation_1'!Q384-'Observed data'!T600</f>
        <v>0.47299999999999898</v>
      </c>
      <c r="R384" s="7">
        <f>'Standard deviation derivation_1'!R384-'Observed data'!U600</f>
        <v>0.51899999999999835</v>
      </c>
      <c r="S384" s="7">
        <f>'Standard deviation derivation_1'!S384-'Observed data'!V600</f>
        <v>0.41700000000000159</v>
      </c>
      <c r="T384" s="7">
        <f>'Standard deviation derivation_1'!T384-'Observed data'!W600</f>
        <v>0.21900000000000119</v>
      </c>
      <c r="U384" s="7">
        <f>'Standard deviation derivation_1'!U384-'Observed data'!X600</f>
        <v>0.1720000000000006</v>
      </c>
      <c r="V384" s="7">
        <f>'Standard deviation derivation_1'!V384-'Observed data'!Y600</f>
        <v>0.11199999999999832</v>
      </c>
      <c r="X384" s="4">
        <v>197</v>
      </c>
      <c r="Y384" s="9">
        <f t="shared" si="17"/>
        <v>36835.965277774652</v>
      </c>
      <c r="Z384" s="33"/>
      <c r="AA384" s="7">
        <f>'Standard deviation derivation_1'!AA384-'Observed data'!AG636</f>
        <v>-1.099999999999568E-2</v>
      </c>
      <c r="AB384" s="7">
        <f>'Standard deviation derivation_1'!AB384-'Observed data'!AH636</f>
        <v>0.15700000000000003</v>
      </c>
      <c r="AC384" s="7">
        <f>'Standard deviation derivation_1'!AC384-'Observed data'!AI636</f>
        <v>3.8000000000000256E-2</v>
      </c>
      <c r="AD384" s="33"/>
      <c r="AE384" s="7">
        <f>'Standard deviation derivation_1'!AE384-'Observed data'!AK636</f>
        <v>-0.19400000000000261</v>
      </c>
      <c r="AF384" s="7">
        <f>'Standard deviation derivation_1'!AF384-'Observed data'!AL636</f>
        <v>0.26300000000000168</v>
      </c>
      <c r="AG384" s="7">
        <f>'Standard deviation derivation_1'!AG384-'Observed data'!AM636</f>
        <v>-0.59199999999999875</v>
      </c>
    </row>
    <row r="385" spans="1:33" x14ac:dyDescent="0.2">
      <c r="A385">
        <v>1</v>
      </c>
      <c r="B385" s="4">
        <v>197.25</v>
      </c>
      <c r="C385" s="9">
        <f t="shared" si="15"/>
        <v>41631.635416665267</v>
      </c>
      <c r="D385" s="7">
        <f>'Standard deviation derivation_1'!D385-'Observed data'!D605</f>
        <v>-3.6999999999999034E-2</v>
      </c>
      <c r="E385" s="7">
        <f>'Standard deviation derivation_1'!E385-'Observed data'!E605</f>
        <v>-0.50099999999999767</v>
      </c>
      <c r="F385" s="7">
        <f>'Standard deviation derivation_1'!F385-'Observed data'!F605</f>
        <v>-7.1000000000005059E-2</v>
      </c>
      <c r="G385" s="7">
        <f>'Standard deviation derivation_1'!G385-'Observed data'!G605</f>
        <v>-0.22700000000000031</v>
      </c>
      <c r="H385" s="7">
        <f>'Standard deviation derivation_1'!H385-'Observed data'!H605</f>
        <v>-2.2999999999996135E-2</v>
      </c>
      <c r="I385" s="7">
        <f>'Standard deviation derivation_1'!I385-'Observed data'!I605</f>
        <v>-0.59000000000000341</v>
      </c>
      <c r="J385" s="7">
        <f>'Standard deviation derivation_1'!J385-'Observed data'!J605</f>
        <v>-0.43599999999999994</v>
      </c>
      <c r="K385" s="7">
        <f>'Standard deviation derivation_1'!K385-'Observed data'!K605</f>
        <v>-0.4859999999999971</v>
      </c>
      <c r="L385" s="7">
        <v>1</v>
      </c>
      <c r="M385" s="4">
        <v>197.25</v>
      </c>
      <c r="N385" s="9">
        <f t="shared" si="16"/>
        <v>39853.59374999877</v>
      </c>
      <c r="O385" s="7">
        <f>'Standard deviation derivation_1'!O385-'Observed data'!R601</f>
        <v>0.10699999999999932</v>
      </c>
      <c r="P385" s="7">
        <f>'Standard deviation derivation_1'!P385-'Observed data'!S601</f>
        <v>0.37899999999999778</v>
      </c>
      <c r="Q385" s="7">
        <f>'Standard deviation derivation_1'!Q385-'Observed data'!T601</f>
        <v>0.46999999999999886</v>
      </c>
      <c r="R385" s="7">
        <f>'Standard deviation derivation_1'!R385-'Observed data'!U601</f>
        <v>0.51599999999999824</v>
      </c>
      <c r="S385" s="7">
        <f>'Standard deviation derivation_1'!S385-'Observed data'!V601</f>
        <v>0.42600000000000193</v>
      </c>
      <c r="T385" s="7">
        <f>'Standard deviation derivation_1'!T385-'Observed data'!W601</f>
        <v>0.22399999999999665</v>
      </c>
      <c r="U385" s="7">
        <f>'Standard deviation derivation_1'!U385-'Observed data'!X601</f>
        <v>0.18400000000000105</v>
      </c>
      <c r="V385" s="7">
        <f>'Standard deviation derivation_1'!V385-'Observed data'!Y601</f>
        <v>0.12800000000000011</v>
      </c>
      <c r="X385" s="4">
        <v>197.25</v>
      </c>
      <c r="Y385" s="9">
        <f t="shared" si="17"/>
        <v>36835.968749996871</v>
      </c>
      <c r="Z385" s="33"/>
      <c r="AA385" s="7">
        <f>'Standard deviation derivation_1'!AA385-'Observed data'!AG637</f>
        <v>-3.0000000000001137E-3</v>
      </c>
      <c r="AB385" s="7">
        <f>'Standard deviation derivation_1'!AB385-'Observed data'!AH637</f>
        <v>0.14499999999999957</v>
      </c>
      <c r="AC385" s="7">
        <f>'Standard deviation derivation_1'!AC385-'Observed data'!AI637</f>
        <v>4.5000000000001705E-2</v>
      </c>
      <c r="AD385" s="33"/>
      <c r="AE385" s="7">
        <f>'Standard deviation derivation_1'!AE385-'Observed data'!AK637</f>
        <v>-0.18699999999999761</v>
      </c>
      <c r="AF385" s="7">
        <f>'Standard deviation derivation_1'!AF385-'Observed data'!AL637</f>
        <v>0.26999999999999957</v>
      </c>
      <c r="AG385" s="7">
        <f>'Standard deviation derivation_1'!AG385-'Observed data'!AM637</f>
        <v>-0.55099999999999838</v>
      </c>
    </row>
    <row r="386" spans="1:33" x14ac:dyDescent="0.2">
      <c r="A386">
        <v>1</v>
      </c>
      <c r="B386" s="4">
        <v>197.5</v>
      </c>
      <c r="C386" s="9">
        <f t="shared" si="15"/>
        <v>41631.638888887486</v>
      </c>
      <c r="D386" s="7">
        <f>'Standard deviation derivation_1'!D386-'Observed data'!D606</f>
        <v>-3.0999999999998806E-2</v>
      </c>
      <c r="E386" s="7">
        <f>'Standard deviation derivation_1'!E386-'Observed data'!E606</f>
        <v>-0.4930000000000021</v>
      </c>
      <c r="F386" s="7">
        <f>'Standard deviation derivation_1'!F386-'Observed data'!F606</f>
        <v>-8.3999999999996078E-2</v>
      </c>
      <c r="G386" s="7">
        <f>'Standard deviation derivation_1'!G386-'Observed data'!G606</f>
        <v>-0.23100000000000165</v>
      </c>
      <c r="H386" s="7">
        <f>'Standard deviation derivation_1'!H386-'Observed data'!H606</f>
        <v>-1.4000000000002899E-2</v>
      </c>
      <c r="I386" s="7">
        <f>'Standard deviation derivation_1'!I386-'Observed data'!I606</f>
        <v>-0.59299999999999642</v>
      </c>
      <c r="J386" s="7">
        <f>'Standard deviation derivation_1'!J386-'Observed data'!J606</f>
        <v>-0.43700000000000117</v>
      </c>
      <c r="K386" s="7">
        <f>'Standard deviation derivation_1'!K386-'Observed data'!K606</f>
        <v>-0.49500000000000099</v>
      </c>
      <c r="L386" s="7">
        <v>1</v>
      </c>
      <c r="M386" s="4">
        <v>197.5</v>
      </c>
      <c r="N386" s="9">
        <f t="shared" si="16"/>
        <v>39853.597222220989</v>
      </c>
      <c r="O386" s="7">
        <f>'Standard deviation derivation_1'!O386-'Observed data'!R602</f>
        <v>9.7999999999998977E-2</v>
      </c>
      <c r="P386" s="7">
        <f>'Standard deviation derivation_1'!P386-'Observed data'!S602</f>
        <v>0.37999999999999545</v>
      </c>
      <c r="Q386" s="7">
        <f>'Standard deviation derivation_1'!Q386-'Observed data'!T602</f>
        <v>0.46399999999999864</v>
      </c>
      <c r="R386" s="7">
        <f>'Standard deviation derivation_1'!R386-'Observed data'!U602</f>
        <v>0.5140000000000029</v>
      </c>
      <c r="S386" s="7">
        <f>'Standard deviation derivation_1'!S386-'Observed data'!V602</f>
        <v>0.42399999999999949</v>
      </c>
      <c r="T386" s="7">
        <f>'Standard deviation derivation_1'!T386-'Observed data'!W602</f>
        <v>0.22599999999999909</v>
      </c>
      <c r="U386" s="7">
        <f>'Standard deviation derivation_1'!U386-'Observed data'!X602</f>
        <v>0.19700000000000273</v>
      </c>
      <c r="V386" s="7">
        <f>'Standard deviation derivation_1'!V386-'Observed data'!Y602</f>
        <v>0.1440000000000019</v>
      </c>
      <c r="X386" s="4">
        <v>197.5</v>
      </c>
      <c r="Y386" s="9">
        <f t="shared" si="17"/>
        <v>36835.97222221909</v>
      </c>
      <c r="Z386" s="33"/>
      <c r="AA386" s="7">
        <f>'Standard deviation derivation_1'!AA386-'Observed data'!AG638</f>
        <v>2.9999999999930083E-3</v>
      </c>
      <c r="AB386" s="7">
        <f>'Standard deviation derivation_1'!AB386-'Observed data'!AH638</f>
        <v>0.15299999999999869</v>
      </c>
      <c r="AC386" s="7">
        <f>'Standard deviation derivation_1'!AC386-'Observed data'!AI638</f>
        <v>4.7000000000000597E-2</v>
      </c>
      <c r="AD386" s="33"/>
      <c r="AE386" s="7">
        <f>'Standard deviation derivation_1'!AE386-'Observed data'!AK638</f>
        <v>-0.18200000000000216</v>
      </c>
      <c r="AF386" s="7">
        <f>'Standard deviation derivation_1'!AF386-'Observed data'!AL638</f>
        <v>0.27199999999999847</v>
      </c>
      <c r="AG386" s="7">
        <f>'Standard deviation derivation_1'!AG386-'Observed data'!AM638</f>
        <v>-0.50600000000000023</v>
      </c>
    </row>
    <row r="387" spans="1:33" x14ac:dyDescent="0.2">
      <c r="A387">
        <v>1</v>
      </c>
      <c r="B387" s="4">
        <v>197.75</v>
      </c>
      <c r="C387" s="9">
        <f t="shared" si="15"/>
        <v>41631.642361109705</v>
      </c>
      <c r="D387" s="7">
        <f>'Standard deviation derivation_1'!D387-'Observed data'!D607</f>
        <v>-3.399999999999892E-2</v>
      </c>
      <c r="E387" s="7">
        <f>'Standard deviation derivation_1'!E387-'Observed data'!E607</f>
        <v>-0.48400000000000176</v>
      </c>
      <c r="F387" s="7">
        <f>'Standard deviation derivation_1'!F387-'Observed data'!F607</f>
        <v>-8.00000000000054E-2</v>
      </c>
      <c r="G387" s="7">
        <f>'Standard deviation derivation_1'!G387-'Observed data'!G607</f>
        <v>-0.2359999999999971</v>
      </c>
      <c r="H387" s="7">
        <f>'Standard deviation derivation_1'!H387-'Observed data'!H607</f>
        <v>-1.5000000000000568E-2</v>
      </c>
      <c r="I387" s="7">
        <f>'Standard deviation derivation_1'!I387-'Observed data'!I607</f>
        <v>-0.59700000000000131</v>
      </c>
      <c r="J387" s="7">
        <f>'Standard deviation derivation_1'!J387-'Observed data'!J607</f>
        <v>-0.43499999999999872</v>
      </c>
      <c r="K387" s="7">
        <f>'Standard deviation derivation_1'!K387-'Observed data'!K607</f>
        <v>-0.50299999999999656</v>
      </c>
      <c r="L387" s="7">
        <v>1</v>
      </c>
      <c r="M387" s="4">
        <v>197.75</v>
      </c>
      <c r="N387" s="9">
        <f t="shared" si="16"/>
        <v>39853.600694443208</v>
      </c>
      <c r="O387" s="7">
        <f>'Standard deviation derivation_1'!O387-'Observed data'!R603</f>
        <v>0.10999999999999943</v>
      </c>
      <c r="P387" s="7">
        <f>'Standard deviation derivation_1'!P387-'Observed data'!S603</f>
        <v>0.3819999999999979</v>
      </c>
      <c r="Q387" s="7">
        <f>'Standard deviation derivation_1'!Q387-'Observed data'!T603</f>
        <v>0.46099999999999852</v>
      </c>
      <c r="R387" s="7">
        <f>'Standard deviation derivation_1'!R387-'Observed data'!U603</f>
        <v>0.51099999999999923</v>
      </c>
      <c r="S387" s="7">
        <f>'Standard deviation derivation_1'!S387-'Observed data'!V603</f>
        <v>0.53000000000000114</v>
      </c>
      <c r="T387" s="7">
        <f>'Standard deviation derivation_1'!T387-'Observed data'!W603</f>
        <v>0.23100000000000165</v>
      </c>
      <c r="U387" s="7">
        <f>'Standard deviation derivation_1'!U387-'Observed data'!X603</f>
        <v>0.20800000000000196</v>
      </c>
      <c r="V387" s="7">
        <f>'Standard deviation derivation_1'!V387-'Observed data'!Y603</f>
        <v>0.15800000000000125</v>
      </c>
      <c r="X387" s="4">
        <v>197.75</v>
      </c>
      <c r="Y387" s="9">
        <f t="shared" si="17"/>
        <v>36835.975694441309</v>
      </c>
      <c r="Z387" s="33"/>
      <c r="AA387" s="7">
        <f>'Standard deviation derivation_1'!AA387-'Observed data'!AG639</f>
        <v>6.0000000000002274E-3</v>
      </c>
      <c r="AB387" s="7">
        <f>'Standard deviation derivation_1'!AB387-'Observed data'!AH639</f>
        <v>0.15800000000000125</v>
      </c>
      <c r="AC387" s="7">
        <f>'Standard deviation derivation_1'!AC387-'Observed data'!AI639</f>
        <v>5.0000000000000711E-2</v>
      </c>
      <c r="AD387" s="33"/>
      <c r="AE387" s="7">
        <f>'Standard deviation derivation_1'!AE387-'Observed data'!AK639</f>
        <v>-0.17499999999999716</v>
      </c>
      <c r="AF387" s="7">
        <f>'Standard deviation derivation_1'!AF387-'Observed data'!AL639</f>
        <v>0.2690000000000019</v>
      </c>
      <c r="AG387" s="7">
        <f>'Standard deviation derivation_1'!AG387-'Observed data'!AM639</f>
        <v>-0.46599999999999753</v>
      </c>
    </row>
    <row r="388" spans="1:33" x14ac:dyDescent="0.2">
      <c r="A388">
        <v>1</v>
      </c>
      <c r="B388" s="4">
        <v>198</v>
      </c>
      <c r="C388" s="9">
        <f t="shared" si="15"/>
        <v>41631.645833331924</v>
      </c>
      <c r="D388" s="7">
        <f>'Standard deviation derivation_1'!D388-'Observed data'!D608</f>
        <v>-3.1999999999996476E-2</v>
      </c>
      <c r="E388" s="7">
        <f>'Standard deviation derivation_1'!E388-'Observed data'!E608</f>
        <v>-0.47499999999999432</v>
      </c>
      <c r="F388" s="7">
        <f>'Standard deviation derivation_1'!F388-'Observed data'!F608</f>
        <v>-8.7000000000003297E-2</v>
      </c>
      <c r="G388" s="7">
        <f>'Standard deviation derivation_1'!G388-'Observed data'!G608</f>
        <v>-0.23999999999999844</v>
      </c>
      <c r="H388" s="7">
        <f>'Standard deviation derivation_1'!H388-'Observed data'!H608</f>
        <v>-9.9999999999766942E-4</v>
      </c>
      <c r="I388" s="7">
        <f>'Standard deviation derivation_1'!I388-'Observed data'!I608</f>
        <v>-0.60200000000000387</v>
      </c>
      <c r="J388" s="7">
        <f>'Standard deviation derivation_1'!J388-'Observed data'!J608</f>
        <v>-0.43499999999999872</v>
      </c>
      <c r="K388" s="7">
        <f>'Standard deviation derivation_1'!K388-'Observed data'!K608</f>
        <v>-0.5119999999999969</v>
      </c>
      <c r="L388" s="7">
        <v>1</v>
      </c>
      <c r="M388" s="4">
        <v>198</v>
      </c>
      <c r="N388" s="9">
        <f t="shared" si="16"/>
        <v>39853.604166665427</v>
      </c>
      <c r="O388" s="7">
        <f>'Standard deviation derivation_1'!O388-'Observed data'!R604</f>
        <v>0.10500000000000398</v>
      </c>
      <c r="P388" s="7">
        <f>'Standard deviation derivation_1'!P388-'Observed data'!S604</f>
        <v>0.38500000000000512</v>
      </c>
      <c r="Q388" s="7">
        <f>'Standard deviation derivation_1'!Q388-'Observed data'!T604</f>
        <v>0.4529999999999994</v>
      </c>
      <c r="R388" s="7">
        <f>'Standard deviation derivation_1'!R388-'Observed data'!U604</f>
        <v>0.50700000000000145</v>
      </c>
      <c r="S388" s="7">
        <f>'Standard deviation derivation_1'!S388-'Observed data'!V604</f>
        <v>0.49399999999999977</v>
      </c>
      <c r="T388" s="7">
        <f>'Standard deviation derivation_1'!T388-'Observed data'!W604</f>
        <v>0.23300000000000409</v>
      </c>
      <c r="U388" s="7">
        <f>'Standard deviation derivation_1'!U388-'Observed data'!X604</f>
        <v>0.2240000000000002</v>
      </c>
      <c r="V388" s="7">
        <f>'Standard deviation derivation_1'!V388-'Observed data'!Y604</f>
        <v>0.17599999999999838</v>
      </c>
      <c r="X388" s="4">
        <v>198</v>
      </c>
      <c r="Y388" s="9">
        <f t="shared" si="17"/>
        <v>36835.979166663528</v>
      </c>
      <c r="Z388" s="33"/>
      <c r="AA388" s="7">
        <f>'Standard deviation derivation_1'!AA388-'Observed data'!AG640</f>
        <v>1.5999999999998238E-2</v>
      </c>
      <c r="AB388" s="7">
        <f>'Standard deviation derivation_1'!AB388-'Observed data'!AH640</f>
        <v>0.16200000000000259</v>
      </c>
      <c r="AC388" s="7">
        <f>'Standard deviation derivation_1'!AC388-'Observed data'!AI640</f>
        <v>6.0999999999999943E-2</v>
      </c>
      <c r="AD388" s="33"/>
      <c r="AE388" s="7">
        <f>'Standard deviation derivation_1'!AE388-'Observed data'!AK640</f>
        <v>-0.16799999999999926</v>
      </c>
      <c r="AF388" s="7">
        <f>'Standard deviation derivation_1'!AF388-'Observed data'!AL640</f>
        <v>0.26599999999999824</v>
      </c>
      <c r="AG388" s="7">
        <f>'Standard deviation derivation_1'!AG388-'Observed data'!AM640</f>
        <v>-0.41600000000000037</v>
      </c>
    </row>
    <row r="389" spans="1:33" x14ac:dyDescent="0.2">
      <c r="A389">
        <v>1</v>
      </c>
      <c r="B389" s="4">
        <v>198.25</v>
      </c>
      <c r="C389" s="9">
        <f t="shared" ref="C389:C404" si="18">C388+(300/(3600*24))</f>
        <v>41631.649305554143</v>
      </c>
      <c r="D389" s="7">
        <f>'Standard deviation derivation_1'!D389-'Observed data'!D609</f>
        <v>-3.4999999999996589E-2</v>
      </c>
      <c r="E389" s="7">
        <f>'Standard deviation derivation_1'!E389-'Observed data'!E609</f>
        <v>-0.46600000000000108</v>
      </c>
      <c r="F389" s="7">
        <f>'Standard deviation derivation_1'!F389-'Observed data'!F609</f>
        <v>-8.2000000000000739E-2</v>
      </c>
      <c r="G389" s="7">
        <f>'Standard deviation derivation_1'!G389-'Observed data'!G609</f>
        <v>-0.24299999999999855</v>
      </c>
      <c r="H389" s="7">
        <f>'Standard deviation derivation_1'!H389-'Observed data'!H609</f>
        <v>2.0000000000024443E-3</v>
      </c>
      <c r="I389" s="7">
        <f>'Standard deviation derivation_1'!I389-'Observed data'!I609</f>
        <v>-0.60300000000000153</v>
      </c>
      <c r="J389" s="7">
        <f>'Standard deviation derivation_1'!J389-'Observed data'!J609</f>
        <v>-0.43200000000000216</v>
      </c>
      <c r="K389" s="7">
        <f>'Standard deviation derivation_1'!K389-'Observed data'!K609</f>
        <v>-0.51899999999999835</v>
      </c>
      <c r="L389" s="7">
        <v>1</v>
      </c>
      <c r="M389" s="4">
        <v>198.25</v>
      </c>
      <c r="N389" s="9">
        <f t="shared" ref="N389:N404" si="19">N388+(300/(3600*24))</f>
        <v>39853.607638887646</v>
      </c>
      <c r="O389" s="7">
        <f>'Standard deviation derivation_1'!O389-'Observed data'!R605</f>
        <v>0.10999999999999943</v>
      </c>
      <c r="P389" s="7">
        <f>'Standard deviation derivation_1'!P389-'Observed data'!S605</f>
        <v>0.38600000000000279</v>
      </c>
      <c r="Q389" s="7">
        <f>'Standard deviation derivation_1'!Q389-'Observed data'!T605</f>
        <v>0.44899999999999807</v>
      </c>
      <c r="R389" s="7">
        <f>'Standard deviation derivation_1'!R389-'Observed data'!U605</f>
        <v>0.50499999999999901</v>
      </c>
      <c r="S389" s="7">
        <f>'Standard deviation derivation_1'!S389-'Observed data'!V605</f>
        <v>0.44900000000000517</v>
      </c>
      <c r="T389" s="7">
        <f>'Standard deviation derivation_1'!T389-'Observed data'!W605</f>
        <v>0.23099999999999454</v>
      </c>
      <c r="U389" s="7">
        <f>'Standard deviation derivation_1'!U389-'Observed data'!X605</f>
        <v>0.23700000000000188</v>
      </c>
      <c r="V389" s="7">
        <f>'Standard deviation derivation_1'!V389-'Observed data'!Y605</f>
        <v>0.19300000000000139</v>
      </c>
      <c r="X389" s="4">
        <v>198.25</v>
      </c>
      <c r="Y389" s="9">
        <f t="shared" ref="Y389:Y404" si="20">Y388+(300/(3600*24))</f>
        <v>36835.982638885747</v>
      </c>
      <c r="Z389" s="33"/>
      <c r="AA389" s="7">
        <f>'Standard deviation derivation_1'!AA389-'Observed data'!AG641</f>
        <v>2.1000000000000796E-2</v>
      </c>
      <c r="AB389" s="7">
        <f>'Standard deviation derivation_1'!AB389-'Observed data'!AH641</f>
        <v>0.16999999999999815</v>
      </c>
      <c r="AC389" s="7">
        <f>'Standard deviation derivation_1'!AC389-'Observed data'!AI641</f>
        <v>6.4000000000000057E-2</v>
      </c>
      <c r="AD389" s="33"/>
      <c r="AE389" s="7">
        <f>'Standard deviation derivation_1'!AE389-'Observed data'!AK641</f>
        <v>-0.15800000000000125</v>
      </c>
      <c r="AF389" s="7">
        <f>'Standard deviation derivation_1'!AF389-'Observed data'!AL641</f>
        <v>0.26200000000000045</v>
      </c>
      <c r="AG389" s="7">
        <f>'Standard deviation derivation_1'!AG389-'Observed data'!AM641</f>
        <v>-0.37199999999999989</v>
      </c>
    </row>
    <row r="390" spans="1:33" x14ac:dyDescent="0.2">
      <c r="A390">
        <v>1</v>
      </c>
      <c r="B390" s="4">
        <v>198.5</v>
      </c>
      <c r="C390" s="9">
        <f t="shared" si="18"/>
        <v>41631.652777776362</v>
      </c>
      <c r="D390" s="7">
        <f>'Standard deviation derivation_1'!D390-'Observed data'!D610</f>
        <v>-2.7999999999998693E-2</v>
      </c>
      <c r="E390" s="7">
        <f>'Standard deviation derivation_1'!E390-'Observed data'!E610</f>
        <v>-0.45700000000000074</v>
      </c>
      <c r="F390" s="7">
        <f>'Standard deviation derivation_1'!F390-'Observed data'!F610</f>
        <v>-8.6000000000005627E-2</v>
      </c>
      <c r="G390" s="7">
        <f>'Standard deviation derivation_1'!G390-'Observed data'!G610</f>
        <v>-0.23900000000000077</v>
      </c>
      <c r="H390" s="7">
        <f>'Standard deviation derivation_1'!H390-'Observed data'!H610</f>
        <v>1.2000000000000455E-2</v>
      </c>
      <c r="I390" s="7">
        <f>'Standard deviation derivation_1'!I390-'Observed data'!I610</f>
        <v>-0.60999999999999943</v>
      </c>
      <c r="J390" s="7">
        <f>'Standard deviation derivation_1'!J390-'Observed data'!J610</f>
        <v>-0.43199999999999861</v>
      </c>
      <c r="K390" s="7">
        <f>'Standard deviation derivation_1'!K390-'Observed data'!K610</f>
        <v>-0.52600000000000335</v>
      </c>
      <c r="L390" s="7">
        <v>1</v>
      </c>
      <c r="M390" s="4">
        <v>198.5</v>
      </c>
      <c r="N390" s="9">
        <f t="shared" si="19"/>
        <v>39853.611111109865</v>
      </c>
      <c r="O390" s="7">
        <f>'Standard deviation derivation_1'!O390-'Observed data'!R606</f>
        <v>0.10500000000000398</v>
      </c>
      <c r="P390" s="7">
        <f>'Standard deviation derivation_1'!P390-'Observed data'!S606</f>
        <v>0.38899999999999579</v>
      </c>
      <c r="Q390" s="7">
        <f>'Standard deviation derivation_1'!Q390-'Observed data'!T606</f>
        <v>0.44599999999999795</v>
      </c>
      <c r="R390" s="7">
        <f>'Standard deviation derivation_1'!R390-'Observed data'!U606</f>
        <v>0.50100000000000122</v>
      </c>
      <c r="S390" s="7">
        <f>'Standard deviation derivation_1'!S390-'Observed data'!V606</f>
        <v>0.4410000000000025</v>
      </c>
      <c r="T390" s="7">
        <f>'Standard deviation derivation_1'!T390-'Observed data'!W606</f>
        <v>0.23299999999999699</v>
      </c>
      <c r="U390" s="7">
        <f>'Standard deviation derivation_1'!U390-'Observed data'!X606</f>
        <v>0.25</v>
      </c>
      <c r="V390" s="7">
        <f>'Standard deviation derivation_1'!V390-'Observed data'!Y606</f>
        <v>0.21000000000000085</v>
      </c>
      <c r="X390" s="4">
        <v>198.5</v>
      </c>
      <c r="Y390" s="9">
        <f t="shared" si="20"/>
        <v>36835.986111107966</v>
      </c>
      <c r="Z390" s="33"/>
      <c r="AA390" s="7">
        <f>'Standard deviation derivation_1'!AA390-'Observed data'!AG642</f>
        <v>2.8000000000005798E-2</v>
      </c>
      <c r="AB390" s="7">
        <f>'Standard deviation derivation_1'!AB390-'Observed data'!AH642</f>
        <v>0.16900000000000048</v>
      </c>
      <c r="AC390" s="7">
        <f>'Standard deviation derivation_1'!AC390-'Observed data'!AI642</f>
        <v>7.3000000000000398E-2</v>
      </c>
      <c r="AD390" s="33"/>
      <c r="AE390" s="7">
        <f>'Standard deviation derivation_1'!AE390-'Observed data'!AK642</f>
        <v>-0.15400000000000347</v>
      </c>
      <c r="AF390" s="7">
        <f>'Standard deviation derivation_1'!AF390-'Observed data'!AL642</f>
        <v>0.25600000000000023</v>
      </c>
      <c r="AG390" s="7">
        <f>'Standard deviation derivation_1'!AG390-'Observed data'!AM642</f>
        <v>-0.31499999999999773</v>
      </c>
    </row>
    <row r="391" spans="1:33" x14ac:dyDescent="0.2">
      <c r="A391">
        <v>1</v>
      </c>
      <c r="B391" s="4">
        <v>198.75</v>
      </c>
      <c r="C391" s="9">
        <f t="shared" si="18"/>
        <v>41631.656249998581</v>
      </c>
      <c r="D391" s="7">
        <f>'Standard deviation derivation_1'!D391-'Observed data'!D611</f>
        <v>-2.7000000000001023E-2</v>
      </c>
      <c r="E391" s="7">
        <f>'Standard deviation derivation_1'!E391-'Observed data'!E611</f>
        <v>-0.44699999999999562</v>
      </c>
      <c r="F391" s="7">
        <f>'Standard deviation derivation_1'!F391-'Observed data'!F611</f>
        <v>-9.0999999999993975E-2</v>
      </c>
      <c r="G391" s="7">
        <f>'Standard deviation derivation_1'!G391-'Observed data'!G611</f>
        <v>-0.24099999999999966</v>
      </c>
      <c r="H391" s="7">
        <f>'Standard deviation derivation_1'!H391-'Observed data'!H611</f>
        <v>1.9000000000005457E-2</v>
      </c>
      <c r="I391" s="7">
        <f>'Standard deviation derivation_1'!I391-'Observed data'!I611</f>
        <v>-0.61200000000000188</v>
      </c>
      <c r="J391" s="7">
        <f>'Standard deviation derivation_1'!J391-'Observed data'!J611</f>
        <v>-0.43200000000000216</v>
      </c>
      <c r="K391" s="7">
        <f>'Standard deviation derivation_1'!K391-'Observed data'!K611</f>
        <v>-0.53400000000000247</v>
      </c>
      <c r="L391" s="7">
        <v>1</v>
      </c>
      <c r="M391" s="4">
        <v>198.75</v>
      </c>
      <c r="N391" s="9">
        <f t="shared" si="19"/>
        <v>39853.614583332084</v>
      </c>
      <c r="O391" s="7">
        <f>'Standard deviation derivation_1'!O391-'Observed data'!R607</f>
        <v>0.10999999999999943</v>
      </c>
      <c r="P391" s="7">
        <f>'Standard deviation derivation_1'!P391-'Observed data'!S607</f>
        <v>0.39000000000000057</v>
      </c>
      <c r="Q391" s="7">
        <f>'Standard deviation derivation_1'!Q391-'Observed data'!T607</f>
        <v>0.4410000000000025</v>
      </c>
      <c r="R391" s="7">
        <f>'Standard deviation derivation_1'!R391-'Observed data'!U607</f>
        <v>0.5</v>
      </c>
      <c r="S391" s="7">
        <f>'Standard deviation derivation_1'!S391-'Observed data'!V607</f>
        <v>0.44300000000000495</v>
      </c>
      <c r="T391" s="7">
        <f>'Standard deviation derivation_1'!T391-'Observed data'!W607</f>
        <v>0.23400000000000176</v>
      </c>
      <c r="U391" s="7">
        <f>'Standard deviation derivation_1'!U391-'Observed data'!X607</f>
        <v>0.26399999999999935</v>
      </c>
      <c r="V391" s="7">
        <f>'Standard deviation derivation_1'!V391-'Observed data'!Y607</f>
        <v>0.22500000000000142</v>
      </c>
      <c r="X391" s="4">
        <v>198.75</v>
      </c>
      <c r="Y391" s="9">
        <f t="shared" si="20"/>
        <v>36835.989583330185</v>
      </c>
      <c r="Z391" s="33"/>
      <c r="AA391" s="7">
        <f>'Standard deviation derivation_1'!AA391-'Observed data'!AG643</f>
        <v>3.1999999999996476E-2</v>
      </c>
      <c r="AB391" s="7">
        <f>'Standard deviation derivation_1'!AB391-'Observed data'!AH643</f>
        <v>0.17800000000000082</v>
      </c>
      <c r="AC391" s="7">
        <f>'Standard deviation derivation_1'!AC391-'Observed data'!AI643</f>
        <v>7.3000000000000398E-2</v>
      </c>
      <c r="AD391" s="33"/>
      <c r="AE391" s="7">
        <f>'Standard deviation derivation_1'!AE391-'Observed data'!AK643</f>
        <v>-0.13899999999999579</v>
      </c>
      <c r="AF391" s="7">
        <f>'Standard deviation derivation_1'!AF391-'Observed data'!AL643</f>
        <v>0.24800000000000111</v>
      </c>
      <c r="AG391" s="7">
        <f>'Standard deviation derivation_1'!AG391-'Observed data'!AM643</f>
        <v>-0.26799999999999713</v>
      </c>
    </row>
    <row r="392" spans="1:33" x14ac:dyDescent="0.2">
      <c r="A392">
        <v>1</v>
      </c>
      <c r="B392" s="4">
        <v>199</v>
      </c>
      <c r="C392" s="9">
        <f t="shared" si="18"/>
        <v>41631.6597222208</v>
      </c>
      <c r="D392" s="7">
        <f>'Standard deviation derivation_1'!D392-'Observed data'!D612</f>
        <v>-1.9999999999996021E-2</v>
      </c>
      <c r="E392" s="7">
        <f>'Standard deviation derivation_1'!E392-'Observed data'!E612</f>
        <v>-0.43900000000000006</v>
      </c>
      <c r="F392" s="7">
        <f>'Standard deviation derivation_1'!F392-'Observed data'!F612</f>
        <v>-8.8000000000000966E-2</v>
      </c>
      <c r="G392" s="7">
        <f>'Standard deviation derivation_1'!G392-'Observed data'!G612</f>
        <v>-0.24499999999999744</v>
      </c>
      <c r="H392" s="7">
        <f>'Standard deviation derivation_1'!H392-'Observed data'!H612</f>
        <v>2.300000000000324E-2</v>
      </c>
      <c r="I392" s="7">
        <f>'Standard deviation derivation_1'!I392-'Observed data'!I612</f>
        <v>-0.6109999999999971</v>
      </c>
      <c r="J392" s="7">
        <f>'Standard deviation derivation_1'!J392-'Observed data'!J612</f>
        <v>-0.43199999999999861</v>
      </c>
      <c r="K392" s="7">
        <f>'Standard deviation derivation_1'!K392-'Observed data'!K612</f>
        <v>-0.53999999999999915</v>
      </c>
      <c r="L392" s="7">
        <v>1</v>
      </c>
      <c r="M392" s="4">
        <v>199</v>
      </c>
      <c r="N392" s="9">
        <f t="shared" si="19"/>
        <v>39853.618055554303</v>
      </c>
      <c r="O392" s="7">
        <f>'Standard deviation derivation_1'!O392-'Observed data'!R608</f>
        <v>0.11500000000000199</v>
      </c>
      <c r="P392" s="7">
        <f>'Standard deviation derivation_1'!P392-'Observed data'!S608</f>
        <v>0.39199999999999591</v>
      </c>
      <c r="Q392" s="7">
        <f>'Standard deviation derivation_1'!Q392-'Observed data'!T608</f>
        <v>0.43400000000000105</v>
      </c>
      <c r="R392" s="7">
        <f>'Standard deviation derivation_1'!R392-'Observed data'!U608</f>
        <v>0.49699999999999989</v>
      </c>
      <c r="S392" s="7">
        <f>'Standard deviation derivation_1'!S392-'Observed data'!V608</f>
        <v>0.44600000000000506</v>
      </c>
      <c r="T392" s="7">
        <f>'Standard deviation derivation_1'!T392-'Observed data'!W608</f>
        <v>0.23700000000000188</v>
      </c>
      <c r="U392" s="7">
        <f>'Standard deviation derivation_1'!U392-'Observed data'!X608</f>
        <v>0.27400000000000091</v>
      </c>
      <c r="V392" s="7">
        <f>'Standard deviation derivation_1'!V392-'Observed data'!Y608</f>
        <v>0.24299999999999855</v>
      </c>
      <c r="X392" s="4">
        <v>199</v>
      </c>
      <c r="Y392" s="9">
        <f t="shared" si="20"/>
        <v>36835.993055552404</v>
      </c>
      <c r="Z392" s="33"/>
      <c r="AA392" s="7">
        <f>'Standard deviation derivation_1'!AA392-'Observed data'!AG644</f>
        <v>3.8000000000003809E-2</v>
      </c>
      <c r="AB392" s="7">
        <f>'Standard deviation derivation_1'!AB392-'Observed data'!AH644</f>
        <v>0.17999999999999972</v>
      </c>
      <c r="AC392" s="7">
        <f>'Standard deviation derivation_1'!AC392-'Observed data'!AI644</f>
        <v>7.6999999999998181E-2</v>
      </c>
      <c r="AD392" s="33"/>
      <c r="AE392" s="7">
        <f>'Standard deviation derivation_1'!AE392-'Observed data'!AK644</f>
        <v>-0.12899999999999778</v>
      </c>
      <c r="AF392" s="7">
        <f>'Standard deviation derivation_1'!AF392-'Observed data'!AL644</f>
        <v>0.23699999999999832</v>
      </c>
      <c r="AG392" s="7">
        <f>'Standard deviation derivation_1'!AG392-'Observed data'!AM644</f>
        <v>-0.22100000000000009</v>
      </c>
    </row>
    <row r="393" spans="1:33" x14ac:dyDescent="0.2">
      <c r="A393">
        <v>1</v>
      </c>
      <c r="B393" s="4">
        <v>199.25</v>
      </c>
      <c r="C393" s="9">
        <f t="shared" si="18"/>
        <v>41631.663194443019</v>
      </c>
      <c r="D393" s="7">
        <f>'Standard deviation derivation_1'!D393-'Observed data'!D613</f>
        <v>-2.5999999999996248E-2</v>
      </c>
      <c r="E393" s="7">
        <f>'Standard deviation derivation_1'!E393-'Observed data'!E613</f>
        <v>-0.43099999999999739</v>
      </c>
      <c r="F393" s="7">
        <f>'Standard deviation derivation_1'!F393-'Observed data'!F613</f>
        <v>-9.1999999999998749E-2</v>
      </c>
      <c r="G393" s="7">
        <f>'Standard deviation derivation_1'!G393-'Observed data'!G613</f>
        <v>-0.24599999999999866</v>
      </c>
      <c r="H393" s="7">
        <f>'Standard deviation derivation_1'!H393-'Observed data'!H613</f>
        <v>2.6000000000003354E-2</v>
      </c>
      <c r="I393" s="7">
        <f>'Standard deviation derivation_1'!I393-'Observed data'!I613</f>
        <v>-0.61599999999999966</v>
      </c>
      <c r="J393" s="7">
        <f>'Standard deviation derivation_1'!J393-'Observed data'!J613</f>
        <v>-0.42999999999999972</v>
      </c>
      <c r="K393" s="7">
        <f>'Standard deviation derivation_1'!K393-'Observed data'!K613</f>
        <v>-0.54600000000000293</v>
      </c>
      <c r="L393" s="7">
        <v>1</v>
      </c>
      <c r="M393" s="4">
        <v>199.25</v>
      </c>
      <c r="N393" s="9">
        <f t="shared" si="19"/>
        <v>39853.621527776522</v>
      </c>
      <c r="O393" s="7">
        <f>'Standard deviation derivation_1'!O393-'Observed data'!R609</f>
        <v>0.10999999999999943</v>
      </c>
      <c r="P393" s="7">
        <f>'Standard deviation derivation_1'!P393-'Observed data'!S609</f>
        <v>0.39500000000000313</v>
      </c>
      <c r="Q393" s="7">
        <f>'Standard deviation derivation_1'!Q393-'Observed data'!T609</f>
        <v>0.43199999999999861</v>
      </c>
      <c r="R393" s="7">
        <f>'Standard deviation derivation_1'!R393-'Observed data'!U609</f>
        <v>0.49200000000000088</v>
      </c>
      <c r="S393" s="7">
        <f>'Standard deviation derivation_1'!S393-'Observed data'!V609</f>
        <v>0.44900000000000517</v>
      </c>
      <c r="T393" s="7">
        <f>'Standard deviation derivation_1'!T393-'Observed data'!W609</f>
        <v>0.24500000000000455</v>
      </c>
      <c r="U393" s="7">
        <f>'Standard deviation derivation_1'!U393-'Observed data'!X609</f>
        <v>0.28699999999999903</v>
      </c>
      <c r="V393" s="7">
        <f>'Standard deviation derivation_1'!V393-'Observed data'!Y609</f>
        <v>0.25900000000000034</v>
      </c>
      <c r="X393" s="4">
        <v>199.25</v>
      </c>
      <c r="Y393" s="9">
        <f t="shared" si="20"/>
        <v>36835.996527774623</v>
      </c>
      <c r="Z393" s="33"/>
      <c r="AA393" s="7">
        <f>'Standard deviation derivation_1'!AA393-'Observed data'!AG645</f>
        <v>4.1000000000003922E-2</v>
      </c>
      <c r="AB393" s="7">
        <f>'Standard deviation derivation_1'!AB393-'Observed data'!AH645</f>
        <v>0.18299999999999983</v>
      </c>
      <c r="AC393" s="7">
        <f>'Standard deviation derivation_1'!AC393-'Observed data'!AI645</f>
        <v>8.0999999999999517E-2</v>
      </c>
      <c r="AD393" s="33"/>
      <c r="AE393" s="7">
        <f>'Standard deviation derivation_1'!AE393-'Observed data'!AK645</f>
        <v>-0.125</v>
      </c>
      <c r="AF393" s="7">
        <f>'Standard deviation derivation_1'!AF393-'Observed data'!AL645</f>
        <v>0.22800000000000153</v>
      </c>
      <c r="AG393" s="7">
        <f>'Standard deviation derivation_1'!AG393-'Observed data'!AM645</f>
        <v>-0.1980000000000004</v>
      </c>
    </row>
    <row r="394" spans="1:33" x14ac:dyDescent="0.2">
      <c r="A394">
        <v>1</v>
      </c>
      <c r="B394" s="4">
        <v>199.5</v>
      </c>
      <c r="C394" s="9">
        <f t="shared" si="18"/>
        <v>41631.666666665238</v>
      </c>
      <c r="D394" s="7">
        <f>'Standard deviation derivation_1'!D394-'Observed data'!D614</f>
        <v>-2.4000000000000909E-2</v>
      </c>
      <c r="E394" s="7">
        <f>'Standard deviation derivation_1'!E394-'Observed data'!E614</f>
        <v>-0.42200000000000415</v>
      </c>
      <c r="F394" s="7">
        <f>'Standard deviation derivation_1'!F394-'Observed data'!F614</f>
        <v>-9.100000000000108E-2</v>
      </c>
      <c r="G394" s="7">
        <f>'Standard deviation derivation_1'!G394-'Observed data'!G614</f>
        <v>-0.24399999999999977</v>
      </c>
      <c r="H394" s="7">
        <f>'Standard deviation derivation_1'!H394-'Observed data'!H614</f>
        <v>2.6000000000003354E-2</v>
      </c>
      <c r="I394" s="7">
        <f>'Standard deviation derivation_1'!I394-'Observed data'!I614</f>
        <v>-0.6180000000000021</v>
      </c>
      <c r="J394" s="7">
        <f>'Standard deviation derivation_1'!J394-'Observed data'!J614</f>
        <v>-0.42899999999999849</v>
      </c>
      <c r="K394" s="7">
        <f>'Standard deviation derivation_1'!K394-'Observed data'!K614</f>
        <v>-0.55000000000000071</v>
      </c>
      <c r="L394" s="7">
        <v>1</v>
      </c>
      <c r="M394" s="4">
        <v>199.5</v>
      </c>
      <c r="N394" s="9">
        <f t="shared" si="19"/>
        <v>39853.624999998741</v>
      </c>
      <c r="O394" s="7">
        <f>'Standard deviation derivation_1'!O394-'Observed data'!R610</f>
        <v>0.10800000000000409</v>
      </c>
      <c r="P394" s="7">
        <f>'Standard deviation derivation_1'!P394-'Observed data'!S610</f>
        <v>0.39699999999999847</v>
      </c>
      <c r="Q394" s="7">
        <f>'Standard deviation derivation_1'!Q394-'Observed data'!T610</f>
        <v>0.42899999999999849</v>
      </c>
      <c r="R394" s="7">
        <f>'Standard deviation derivation_1'!R394-'Observed data'!U610</f>
        <v>0.49099999999999966</v>
      </c>
      <c r="S394" s="7">
        <f>'Standard deviation derivation_1'!S394-'Observed data'!V610</f>
        <v>0.59900000000000375</v>
      </c>
      <c r="T394" s="7">
        <f>'Standard deviation derivation_1'!T394-'Observed data'!W610</f>
        <v>0.24499999999999744</v>
      </c>
      <c r="U394" s="7">
        <f>'Standard deviation derivation_1'!U394-'Observed data'!X610</f>
        <v>0.29800000000000182</v>
      </c>
      <c r="V394" s="7">
        <f>'Standard deviation derivation_1'!V394-'Observed data'!Y610</f>
        <v>0.27399999999999736</v>
      </c>
      <c r="X394" s="4">
        <v>199.5</v>
      </c>
      <c r="Y394" s="9">
        <f t="shared" si="20"/>
        <v>36835.999999996842</v>
      </c>
      <c r="Z394" s="33"/>
      <c r="AA394" s="7">
        <f>'Standard deviation derivation_1'!AA394-'Observed data'!AG646</f>
        <v>4.8999999999999488E-2</v>
      </c>
      <c r="AB394" s="7">
        <f>'Standard deviation derivation_1'!AB394-'Observed data'!AH646</f>
        <v>0.18299999999999983</v>
      </c>
      <c r="AC394" s="7">
        <f>'Standard deviation derivation_1'!AC394-'Observed data'!AI646</f>
        <v>8.5000000000000853E-2</v>
      </c>
      <c r="AD394" s="33"/>
      <c r="AE394" s="7">
        <f>'Standard deviation derivation_1'!AE394-'Observed data'!AK646</f>
        <v>-0.11999999999999744</v>
      </c>
      <c r="AF394" s="7">
        <f>'Standard deviation derivation_1'!AF394-'Observed data'!AL646</f>
        <v>0.21499999999999986</v>
      </c>
      <c r="AG394" s="7">
        <f>'Standard deviation derivation_1'!AG394-'Observed data'!AM646</f>
        <v>-0.18500000000000227</v>
      </c>
    </row>
    <row r="395" spans="1:33" x14ac:dyDescent="0.2">
      <c r="A395">
        <v>1</v>
      </c>
      <c r="B395" s="4">
        <v>199.75</v>
      </c>
      <c r="C395" s="9">
        <f t="shared" si="18"/>
        <v>41631.670138887457</v>
      </c>
      <c r="D395" s="7">
        <f>'Standard deviation derivation_1'!D395-'Observed data'!D615</f>
        <v>-1.2999999999998124E-2</v>
      </c>
      <c r="E395" s="7">
        <f>'Standard deviation derivation_1'!E395-'Observed data'!E615</f>
        <v>-0.41300000000000381</v>
      </c>
      <c r="F395" s="7">
        <f>'Standard deviation derivation_1'!F395-'Observed data'!F615</f>
        <v>-9.4999999999998863E-2</v>
      </c>
      <c r="G395" s="7">
        <f>'Standard deviation derivation_1'!G395-'Observed data'!G615</f>
        <v>-0.2569999999999979</v>
      </c>
      <c r="H395" s="7">
        <f>'Standard deviation derivation_1'!H395-'Observed data'!H615</f>
        <v>3.6999999999999034E-2</v>
      </c>
      <c r="I395" s="7">
        <f>'Standard deviation derivation_1'!I395-'Observed data'!I615</f>
        <v>-0.61699999999999733</v>
      </c>
      <c r="J395" s="7">
        <f>'Standard deviation derivation_1'!J395-'Observed data'!J615</f>
        <v>-0.42999999999999972</v>
      </c>
      <c r="K395" s="7">
        <f>'Standard deviation derivation_1'!K395-'Observed data'!K615</f>
        <v>-0.55499999999999972</v>
      </c>
      <c r="L395" s="7">
        <v>1</v>
      </c>
      <c r="M395" s="4">
        <v>199.75</v>
      </c>
      <c r="N395" s="9">
        <f t="shared" si="19"/>
        <v>39853.62847222096</v>
      </c>
      <c r="O395" s="7">
        <f>'Standard deviation derivation_1'!O395-'Observed data'!R611</f>
        <v>0.10999999999999943</v>
      </c>
      <c r="P395" s="7">
        <f>'Standard deviation derivation_1'!P395-'Observed data'!S611</f>
        <v>0.39900000000000091</v>
      </c>
      <c r="Q395" s="7">
        <f>'Standard deviation derivation_1'!Q395-'Observed data'!T611</f>
        <v>0.42500000000000071</v>
      </c>
      <c r="R395" s="7">
        <f>'Standard deviation derivation_1'!R395-'Observed data'!U611</f>
        <v>0.48699999999999832</v>
      </c>
      <c r="S395" s="7">
        <f>'Standard deviation derivation_1'!S395-'Observed data'!V611</f>
        <v>0.50900000000000034</v>
      </c>
      <c r="T395" s="7">
        <f>'Standard deviation derivation_1'!T395-'Observed data'!W611</f>
        <v>0.24899999999999523</v>
      </c>
      <c r="U395" s="7">
        <f>'Standard deviation derivation_1'!U395-'Observed data'!X611</f>
        <v>0.30699999999999861</v>
      </c>
      <c r="V395" s="7">
        <f>'Standard deviation derivation_1'!V395-'Observed data'!Y611</f>
        <v>0.28900000000000148</v>
      </c>
      <c r="X395" s="4">
        <v>199.75</v>
      </c>
      <c r="Y395" s="9">
        <f t="shared" si="20"/>
        <v>36836.003472219061</v>
      </c>
      <c r="Z395" s="33"/>
      <c r="AA395" s="7">
        <f>'Standard deviation derivation_1'!AA395-'Observed data'!AG647</f>
        <v>5.4000000000002046E-2</v>
      </c>
      <c r="AB395" s="7">
        <f>'Standard deviation derivation_1'!AB395-'Observed data'!AH647</f>
        <v>0.18799999999999883</v>
      </c>
      <c r="AC395" s="7">
        <f>'Standard deviation derivation_1'!AC395-'Observed data'!AI647</f>
        <v>9.2999999999999972E-2</v>
      </c>
      <c r="AD395" s="33"/>
      <c r="AE395" s="7">
        <f>'Standard deviation derivation_1'!AE395-'Observed data'!AK647</f>
        <v>-0.10999999999999943</v>
      </c>
      <c r="AF395" s="7">
        <f>'Standard deviation derivation_1'!AF395-'Observed data'!AL647</f>
        <v>0.20100000000000051</v>
      </c>
      <c r="AG395" s="7">
        <f>'Standard deviation derivation_1'!AG395-'Observed data'!AM647</f>
        <v>-0.18199999999999861</v>
      </c>
    </row>
    <row r="396" spans="1:33" x14ac:dyDescent="0.2">
      <c r="A396">
        <v>1</v>
      </c>
      <c r="B396" s="4">
        <v>200</v>
      </c>
      <c r="C396" s="9">
        <f t="shared" si="18"/>
        <v>41631.673611109676</v>
      </c>
      <c r="D396" s="7">
        <f>'Standard deviation derivation_1'!D396-'Observed data'!D616</f>
        <v>-1.5000000000000568E-2</v>
      </c>
      <c r="E396" s="7">
        <f>'Standard deviation derivation_1'!E396-'Observed data'!E616</f>
        <v>-0.40299999999999869</v>
      </c>
      <c r="F396" s="7">
        <f>'Standard deviation derivation_1'!F396-'Observed data'!F616</f>
        <v>-8.7000000000003297E-2</v>
      </c>
      <c r="G396" s="7">
        <f>'Standard deviation derivation_1'!G396-'Observed data'!G616</f>
        <v>-0.25499999999999901</v>
      </c>
      <c r="H396" s="7">
        <f>'Standard deviation derivation_1'!H396-'Observed data'!H616</f>
        <v>3.9999999999999147E-2</v>
      </c>
      <c r="I396" s="7">
        <f>'Standard deviation derivation_1'!I396-'Observed data'!I616</f>
        <v>-0.61699999999999733</v>
      </c>
      <c r="J396" s="7">
        <f>'Standard deviation derivation_1'!J396-'Observed data'!J616</f>
        <v>-0.43199999999999861</v>
      </c>
      <c r="K396" s="7">
        <f>'Standard deviation derivation_1'!K396-'Observed data'!K616</f>
        <v>-0.55799999999999983</v>
      </c>
      <c r="L396" s="7">
        <v>1</v>
      </c>
      <c r="M396" s="4">
        <v>200</v>
      </c>
      <c r="N396" s="9">
        <f t="shared" si="19"/>
        <v>39853.631944443179</v>
      </c>
      <c r="O396" s="7">
        <f>'Standard deviation derivation_1'!O396-'Observed data'!R612</f>
        <v>0.10999999999999943</v>
      </c>
      <c r="P396" s="7">
        <f>'Standard deviation derivation_1'!P396-'Observed data'!S612</f>
        <v>0.40000000000000568</v>
      </c>
      <c r="Q396" s="7">
        <f>'Standard deviation derivation_1'!Q396-'Observed data'!T612</f>
        <v>0.42500000000000071</v>
      </c>
      <c r="R396" s="7">
        <f>'Standard deviation derivation_1'!R396-'Observed data'!U612</f>
        <v>0.4859999999999971</v>
      </c>
      <c r="S396" s="7">
        <f>'Standard deviation derivation_1'!S396-'Observed data'!V612</f>
        <v>0.48799999999999955</v>
      </c>
      <c r="T396" s="7">
        <f>'Standard deviation derivation_1'!T396-'Observed data'!W612</f>
        <v>0.24899999999999523</v>
      </c>
      <c r="U396" s="7">
        <f>'Standard deviation derivation_1'!U396-'Observed data'!X612</f>
        <v>0.31700000000000017</v>
      </c>
      <c r="V396" s="7">
        <f>'Standard deviation derivation_1'!V396-'Observed data'!Y612</f>
        <v>0.30099999999999838</v>
      </c>
      <c r="X396" s="4">
        <v>200</v>
      </c>
      <c r="Y396" s="9">
        <f t="shared" si="20"/>
        <v>36836.00694444128</v>
      </c>
      <c r="Z396" s="33"/>
      <c r="AA396" s="7">
        <f>'Standard deviation derivation_1'!AA396-'Observed data'!AG648</f>
        <v>5.8999999999997499E-2</v>
      </c>
      <c r="AB396" s="7">
        <f>'Standard deviation derivation_1'!AB396-'Observed data'!AH648</f>
        <v>0.19099999999999895</v>
      </c>
      <c r="AC396" s="7">
        <f>'Standard deviation derivation_1'!AC396-'Observed data'!AI648</f>
        <v>9.6000000000000085E-2</v>
      </c>
      <c r="AD396" s="33"/>
      <c r="AE396" s="7">
        <f>'Standard deviation derivation_1'!AE396-'Observed data'!AK648</f>
        <v>-0.10300000000000153</v>
      </c>
      <c r="AF396" s="7">
        <f>'Standard deviation derivation_1'!AF396-'Observed data'!AL648</f>
        <v>0.19099999999999895</v>
      </c>
      <c r="AG396" s="7">
        <f>'Standard deviation derivation_1'!AG396-'Observed data'!AM648</f>
        <v>-0.17900000000000205</v>
      </c>
    </row>
    <row r="397" spans="1:33" x14ac:dyDescent="0.2">
      <c r="A397">
        <v>1</v>
      </c>
      <c r="B397" s="4">
        <v>200.25</v>
      </c>
      <c r="C397" s="9">
        <f t="shared" si="18"/>
        <v>41631.677083331895</v>
      </c>
      <c r="D397" s="7">
        <f>'Standard deviation derivation_1'!D397-'Observed data'!D617</f>
        <v>-9.9999999999980105E-3</v>
      </c>
      <c r="E397" s="7">
        <f>'Standard deviation derivation_1'!E397-'Observed data'!E617</f>
        <v>-0.39499999999999602</v>
      </c>
      <c r="F397" s="7">
        <f>'Standard deviation derivation_1'!F397-'Observed data'!F617</f>
        <v>-8.9999999999996305E-2</v>
      </c>
      <c r="G397" s="7">
        <f>'Standard deviation derivation_1'!G397-'Observed data'!G617</f>
        <v>-0.25400000000000134</v>
      </c>
      <c r="H397" s="7">
        <f>'Standard deviation derivation_1'!H397-'Observed data'!H617</f>
        <v>5.1000000000001933E-2</v>
      </c>
      <c r="I397" s="7">
        <f>'Standard deviation derivation_1'!I397-'Observed data'!I617</f>
        <v>-0.62000000000000455</v>
      </c>
      <c r="J397" s="7">
        <f>'Standard deviation derivation_1'!J397-'Observed data'!J617</f>
        <v>-0.43100000000000094</v>
      </c>
      <c r="K397" s="7">
        <f>'Standard deviation derivation_1'!K397-'Observed data'!K617</f>
        <v>-0.56099999999999994</v>
      </c>
      <c r="L397" s="7">
        <v>1</v>
      </c>
      <c r="M397" s="4">
        <v>200.25</v>
      </c>
      <c r="N397" s="9">
        <f t="shared" si="19"/>
        <v>39853.635416665398</v>
      </c>
      <c r="O397" s="7">
        <f>'Standard deviation derivation_1'!O397-'Observed data'!R613</f>
        <v>0.10800000000000409</v>
      </c>
      <c r="P397" s="7">
        <f>'Standard deviation derivation_1'!P397-'Observed data'!S613</f>
        <v>0.40299999999999869</v>
      </c>
      <c r="Q397" s="7">
        <f>'Standard deviation derivation_1'!Q397-'Observed data'!T613</f>
        <v>0.42500000000000071</v>
      </c>
      <c r="R397" s="7">
        <f>'Standard deviation derivation_1'!R397-'Observed data'!U613</f>
        <v>0.4809999999999981</v>
      </c>
      <c r="S397" s="7">
        <f>'Standard deviation derivation_1'!S397-'Observed data'!V613</f>
        <v>0.48400000000000176</v>
      </c>
      <c r="T397" s="7">
        <f>'Standard deviation derivation_1'!T397-'Observed data'!W613</f>
        <v>0.25</v>
      </c>
      <c r="U397" s="7">
        <f>'Standard deviation derivation_1'!U397-'Observed data'!X613</f>
        <v>0.32399999999999807</v>
      </c>
      <c r="V397" s="7">
        <f>'Standard deviation derivation_1'!V397-'Observed data'!Y613</f>
        <v>0.31400000000000006</v>
      </c>
      <c r="X397" s="4">
        <v>200.25</v>
      </c>
      <c r="Y397" s="9">
        <f t="shared" si="20"/>
        <v>36836.010416663499</v>
      </c>
      <c r="Z397" s="33"/>
      <c r="AA397" s="7">
        <f>'Standard deviation derivation_1'!AA397-'Observed data'!AG649</f>
        <v>6.4999999999997726E-2</v>
      </c>
      <c r="AB397" s="7">
        <f>'Standard deviation derivation_1'!AB397-'Observed data'!AH649</f>
        <v>0.18999999999999773</v>
      </c>
      <c r="AC397" s="7">
        <f>'Standard deviation derivation_1'!AC397-'Observed data'!AI649</f>
        <v>0.10099999999999909</v>
      </c>
      <c r="AD397" s="33"/>
      <c r="AE397" s="7">
        <f>'Standard deviation derivation_1'!AE397-'Observed data'!AK649</f>
        <v>-9.7000000000001307E-2</v>
      </c>
      <c r="AF397" s="7">
        <f>'Standard deviation derivation_1'!AF397-'Observed data'!AL649</f>
        <v>0.18200000000000216</v>
      </c>
      <c r="AG397" s="7">
        <f>'Standard deviation derivation_1'!AG397-'Observed data'!AM649</f>
        <v>-0.17800000000000082</v>
      </c>
    </row>
    <row r="398" spans="1:33" x14ac:dyDescent="0.2">
      <c r="A398">
        <v>1</v>
      </c>
      <c r="B398" s="4">
        <v>200.5</v>
      </c>
      <c r="C398" s="9">
        <f t="shared" si="18"/>
        <v>41631.680555554114</v>
      </c>
      <c r="D398" s="7">
        <f>'Standard deviation derivation_1'!D398-'Observed data'!D618</f>
        <v>-1.3999999999995794E-2</v>
      </c>
      <c r="E398" s="7">
        <f>'Standard deviation derivation_1'!E398-'Observed data'!E618</f>
        <v>-0.38700000000000045</v>
      </c>
      <c r="F398" s="7">
        <f>'Standard deviation derivation_1'!F398-'Observed data'!F618</f>
        <v>-8.8999999999998636E-2</v>
      </c>
      <c r="G398" s="7">
        <f>'Standard deviation derivation_1'!G398-'Observed data'!G618</f>
        <v>-0.25300000000000011</v>
      </c>
      <c r="H398" s="7">
        <f>'Standard deviation derivation_1'!H398-'Observed data'!H618</f>
        <v>4.8000000000001819E-2</v>
      </c>
      <c r="I398" s="7">
        <f>'Standard deviation derivation_1'!I398-'Observed data'!I618</f>
        <v>-0.62300000000000466</v>
      </c>
      <c r="J398" s="7">
        <f>'Standard deviation derivation_1'!J398-'Observed data'!J618</f>
        <v>-0.43400000000000105</v>
      </c>
      <c r="K398" s="7">
        <f>'Standard deviation derivation_1'!K398-'Observed data'!K618</f>
        <v>-0.56199999999999761</v>
      </c>
      <c r="L398" s="7">
        <v>1</v>
      </c>
      <c r="M398" s="4">
        <v>200.5</v>
      </c>
      <c r="N398" s="9">
        <f t="shared" si="19"/>
        <v>39853.638888887617</v>
      </c>
      <c r="O398" s="7">
        <f>'Standard deviation derivation_1'!O398-'Observed data'!R614</f>
        <v>0.11299999999999955</v>
      </c>
      <c r="P398" s="7">
        <f>'Standard deviation derivation_1'!P398-'Observed data'!S614</f>
        <v>0.40299999999999869</v>
      </c>
      <c r="Q398" s="7">
        <f>'Standard deviation derivation_1'!Q398-'Observed data'!T614</f>
        <v>0.42300000000000182</v>
      </c>
      <c r="R398" s="7">
        <f>'Standard deviation derivation_1'!R398-'Observed data'!U614</f>
        <v>0.48199999999999932</v>
      </c>
      <c r="S398" s="7">
        <f>'Standard deviation derivation_1'!S398-'Observed data'!V614</f>
        <v>0.4789999999999992</v>
      </c>
      <c r="T398" s="7">
        <f>'Standard deviation derivation_1'!T398-'Observed data'!W614</f>
        <v>0.25099999999999767</v>
      </c>
      <c r="U398" s="7">
        <f>'Standard deviation derivation_1'!U398-'Observed data'!X614</f>
        <v>0.33099999999999952</v>
      </c>
      <c r="V398" s="7">
        <f>'Standard deviation derivation_1'!V398-'Observed data'!Y614</f>
        <v>0.32199999999999918</v>
      </c>
      <c r="X398" s="4">
        <v>200.5</v>
      </c>
      <c r="Y398" s="9">
        <f t="shared" si="20"/>
        <v>36836.013888885718</v>
      </c>
      <c r="Z398" s="33"/>
      <c r="AA398" s="7">
        <f>'Standard deviation derivation_1'!AA398-'Observed data'!AG650</f>
        <v>6.9000000000002615E-2</v>
      </c>
      <c r="AB398" s="7">
        <f>'Standard deviation derivation_1'!AB398-'Observed data'!AH650</f>
        <v>0.19099999999999895</v>
      </c>
      <c r="AC398" s="7">
        <f>'Standard deviation derivation_1'!AC398-'Observed data'!AI650</f>
        <v>0.10300000000000153</v>
      </c>
      <c r="AD398" s="33"/>
      <c r="AE398" s="7">
        <f>'Standard deviation derivation_1'!AE398-'Observed data'!AK650</f>
        <v>-8.7000000000003297E-2</v>
      </c>
      <c r="AF398" s="7">
        <f>'Standard deviation derivation_1'!AF398-'Observed data'!AL650</f>
        <v>0.17300000000000182</v>
      </c>
      <c r="AG398" s="7">
        <f>'Standard deviation derivation_1'!AG398-'Observed data'!AM650</f>
        <v>-0.18200000000000216</v>
      </c>
    </row>
    <row r="399" spans="1:33" x14ac:dyDescent="0.2">
      <c r="A399">
        <v>1</v>
      </c>
      <c r="B399" s="4">
        <v>200.75</v>
      </c>
      <c r="C399" s="9">
        <f t="shared" si="18"/>
        <v>41631.684027776333</v>
      </c>
      <c r="D399" s="7">
        <f>'Standard deviation derivation_1'!D399-'Observed data'!D619</f>
        <v>-1.2000000000000455E-2</v>
      </c>
      <c r="E399" s="7">
        <f>'Standard deviation derivation_1'!E399-'Observed data'!E619</f>
        <v>-0.38000000000000256</v>
      </c>
      <c r="F399" s="7">
        <f>'Standard deviation derivation_1'!F399-'Observed data'!F619</f>
        <v>-9.4000000000001194E-2</v>
      </c>
      <c r="G399" s="7">
        <f>'Standard deviation derivation_1'!G399-'Observed data'!G619</f>
        <v>-0.26099999999999923</v>
      </c>
      <c r="H399" s="7">
        <f>'Standard deviation derivation_1'!H399-'Observed data'!H619</f>
        <v>5.700000000000216E-2</v>
      </c>
      <c r="I399" s="7">
        <f>'Standard deviation derivation_1'!I399-'Observed data'!I619</f>
        <v>-0.62299999999999756</v>
      </c>
      <c r="J399" s="7">
        <f>'Standard deviation derivation_1'!J399-'Observed data'!J619</f>
        <v>-0.43499999999999872</v>
      </c>
      <c r="K399" s="7">
        <f>'Standard deviation derivation_1'!K399-'Observed data'!K619</f>
        <v>-0.56700000000000017</v>
      </c>
      <c r="L399" s="7">
        <v>1</v>
      </c>
      <c r="M399" s="4">
        <v>200.75</v>
      </c>
      <c r="N399" s="9">
        <f t="shared" si="19"/>
        <v>39853.642361109836</v>
      </c>
      <c r="O399" s="7">
        <f>'Standard deviation derivation_1'!O399-'Observed data'!R615</f>
        <v>0.11500000000000199</v>
      </c>
      <c r="P399" s="7">
        <f>'Standard deviation derivation_1'!P399-'Observed data'!S615</f>
        <v>0.40599999999999881</v>
      </c>
      <c r="Q399" s="7">
        <f>'Standard deviation derivation_1'!Q399-'Observed data'!T615</f>
        <v>0.41999999999999815</v>
      </c>
      <c r="R399" s="7">
        <f>'Standard deviation derivation_1'!R399-'Observed data'!U615</f>
        <v>0.48499999999999943</v>
      </c>
      <c r="S399" s="7">
        <f>'Standard deviation derivation_1'!S399-'Observed data'!V615</f>
        <v>0.48199999999999932</v>
      </c>
      <c r="T399" s="7">
        <f>'Standard deviation derivation_1'!T399-'Observed data'!W615</f>
        <v>0.25899999999999324</v>
      </c>
      <c r="U399" s="7">
        <f>'Standard deviation derivation_1'!U399-'Observed data'!X615</f>
        <v>0.33399999999999963</v>
      </c>
      <c r="V399" s="7">
        <f>'Standard deviation derivation_1'!V399-'Observed data'!Y615</f>
        <v>0.33099999999999952</v>
      </c>
      <c r="X399" s="4">
        <v>200.75</v>
      </c>
      <c r="Y399" s="9">
        <f t="shared" si="20"/>
        <v>36836.017361107937</v>
      </c>
      <c r="Z399" s="33"/>
      <c r="AA399" s="7">
        <f>'Standard deviation derivation_1'!AA399-'Observed data'!AG651</f>
        <v>7.1999999999995623E-2</v>
      </c>
      <c r="AB399" s="7">
        <f>'Standard deviation derivation_1'!AB399-'Observed data'!AH651</f>
        <v>0.19400000000000261</v>
      </c>
      <c r="AC399" s="7">
        <f>'Standard deviation derivation_1'!AC399-'Observed data'!AI651</f>
        <v>0.10699999999999932</v>
      </c>
      <c r="AD399" s="33"/>
      <c r="AE399" s="7">
        <f>'Standard deviation derivation_1'!AE399-'Observed data'!AK651</f>
        <v>-7.6000000000000512E-2</v>
      </c>
      <c r="AF399" s="7">
        <f>'Standard deviation derivation_1'!AF399-'Observed data'!AL651</f>
        <v>0.16600000000000037</v>
      </c>
      <c r="AG399" s="7">
        <f>'Standard deviation derivation_1'!AG399-'Observed data'!AM651</f>
        <v>-0.1839999999999975</v>
      </c>
    </row>
    <row r="400" spans="1:33" x14ac:dyDescent="0.2">
      <c r="A400">
        <v>1</v>
      </c>
      <c r="B400" s="4">
        <v>201</v>
      </c>
      <c r="C400" s="9">
        <f t="shared" si="18"/>
        <v>41631.687499998552</v>
      </c>
      <c r="D400" s="7">
        <f>'Standard deviation derivation_1'!D400-'Observed data'!D620</f>
        <v>-9.9999999999980105E-3</v>
      </c>
      <c r="E400" s="7">
        <f>'Standard deviation derivation_1'!E400-'Observed data'!E620</f>
        <v>-0.37100000000000222</v>
      </c>
      <c r="F400" s="7">
        <f>'Standard deviation derivation_1'!F400-'Observed data'!F620</f>
        <v>-9.4999999999998863E-2</v>
      </c>
      <c r="G400" s="7">
        <f>'Standard deviation derivation_1'!G400-'Observed data'!G620</f>
        <v>-0.26299999999999812</v>
      </c>
      <c r="H400" s="7">
        <f>'Standard deviation derivation_1'!H400-'Observed data'!H620</f>
        <v>6.5000000000004832E-2</v>
      </c>
      <c r="I400" s="7">
        <f>'Standard deviation derivation_1'!I400-'Observed data'!I620</f>
        <v>-0.62600000000000477</v>
      </c>
      <c r="J400" s="7">
        <f>'Standard deviation derivation_1'!J400-'Observed data'!J620</f>
        <v>-0.43599999999999994</v>
      </c>
      <c r="K400" s="7">
        <f>'Standard deviation derivation_1'!K400-'Observed data'!K620</f>
        <v>-0.57000000000000028</v>
      </c>
      <c r="L400" s="7">
        <v>1</v>
      </c>
      <c r="M400" s="4">
        <v>201</v>
      </c>
      <c r="N400" s="9">
        <f t="shared" si="19"/>
        <v>39853.645833332055</v>
      </c>
      <c r="O400" s="7">
        <f>'Standard deviation derivation_1'!O400-'Observed data'!R616</f>
        <v>0.10800000000000409</v>
      </c>
      <c r="P400" s="7">
        <f>'Standard deviation derivation_1'!P400-'Observed data'!S616</f>
        <v>0.40700000000000358</v>
      </c>
      <c r="Q400" s="7">
        <f>'Standard deviation derivation_1'!Q400-'Observed data'!T616</f>
        <v>0.41100000000000136</v>
      </c>
      <c r="R400" s="7">
        <f>'Standard deviation derivation_1'!R400-'Observed data'!U616</f>
        <v>0.48100000000000165</v>
      </c>
      <c r="S400" s="7">
        <f>'Standard deviation derivation_1'!S400-'Observed data'!V616</f>
        <v>0.48400000000000176</v>
      </c>
      <c r="T400" s="7">
        <f>'Standard deviation derivation_1'!T400-'Observed data'!W616</f>
        <v>0.2640000000000029</v>
      </c>
      <c r="U400" s="7">
        <f>'Standard deviation derivation_1'!U400-'Observed data'!X616</f>
        <v>0.33500000000000085</v>
      </c>
      <c r="V400" s="7">
        <f>'Standard deviation derivation_1'!V400-'Observed data'!Y616</f>
        <v>0.33800000000000097</v>
      </c>
      <c r="X400" s="4">
        <v>201</v>
      </c>
      <c r="Y400" s="9">
        <f t="shared" si="20"/>
        <v>36836.020833330156</v>
      </c>
      <c r="Z400" s="33"/>
      <c r="AA400" s="7">
        <f>'Standard deviation derivation_1'!AA400-'Observed data'!AG652</f>
        <v>7.6000000000000512E-2</v>
      </c>
      <c r="AB400" s="7">
        <f>'Standard deviation derivation_1'!AB400-'Observed data'!AH652</f>
        <v>0.19599999999999795</v>
      </c>
      <c r="AC400" s="7">
        <f>'Standard deviation derivation_1'!AC400-'Observed data'!AI652</f>
        <v>0.11200000000000188</v>
      </c>
      <c r="AD400" s="33"/>
      <c r="AE400" s="7">
        <f>'Standard deviation derivation_1'!AE400-'Observed data'!AK652</f>
        <v>-7.0000000000000284E-2</v>
      </c>
      <c r="AF400" s="7">
        <f>'Standard deviation derivation_1'!AF400-'Observed data'!AL652</f>
        <v>0.15200000000000102</v>
      </c>
      <c r="AG400" s="7">
        <f>'Standard deviation derivation_1'!AG400-'Observed data'!AM652</f>
        <v>-0.19300000000000139</v>
      </c>
    </row>
    <row r="401" spans="1:33" x14ac:dyDescent="0.2">
      <c r="A401">
        <v>1</v>
      </c>
      <c r="B401" s="4">
        <v>201.25</v>
      </c>
      <c r="C401" s="9">
        <f t="shared" si="18"/>
        <v>41631.690972220771</v>
      </c>
      <c r="D401" s="7">
        <f>'Standard deviation derivation_1'!D401-'Observed data'!D621</f>
        <v>-1.099999999999568E-2</v>
      </c>
      <c r="E401" s="7">
        <f>'Standard deviation derivation_1'!E401-'Observed data'!E621</f>
        <v>-0.36299999999999955</v>
      </c>
      <c r="F401" s="7">
        <f>'Standard deviation derivation_1'!F401-'Observed data'!F621</f>
        <v>-9.2999999999996419E-2</v>
      </c>
      <c r="G401" s="7">
        <f>'Standard deviation derivation_1'!G401-'Observed data'!G621</f>
        <v>-0.25799999999999912</v>
      </c>
      <c r="H401" s="7">
        <f>'Standard deviation derivation_1'!H401-'Observed data'!H621</f>
        <v>6.6000000000002501E-2</v>
      </c>
      <c r="I401" s="7">
        <f>'Standard deviation derivation_1'!I401-'Observed data'!I621</f>
        <v>-0.62199999999999989</v>
      </c>
      <c r="J401" s="7">
        <f>'Standard deviation derivation_1'!J401-'Observed data'!J621</f>
        <v>-0.43900000000000006</v>
      </c>
      <c r="K401" s="7">
        <f>'Standard deviation derivation_1'!K401-'Observed data'!K621</f>
        <v>-0.5730000000000004</v>
      </c>
      <c r="L401" s="7">
        <v>1</v>
      </c>
      <c r="M401" s="4">
        <v>201.25</v>
      </c>
      <c r="N401" s="9">
        <f t="shared" si="19"/>
        <v>39853.649305554274</v>
      </c>
      <c r="O401" s="7">
        <f>'Standard deviation derivation_1'!O401-'Observed data'!R617</f>
        <v>0.11200000000000188</v>
      </c>
      <c r="P401" s="7">
        <f>'Standard deviation derivation_1'!P401-'Observed data'!S617</f>
        <v>0.41000000000000369</v>
      </c>
      <c r="Q401" s="7">
        <f>'Standard deviation derivation_1'!Q401-'Observed data'!T617</f>
        <v>0.41000000000000014</v>
      </c>
      <c r="R401" s="7">
        <f>'Standard deviation derivation_1'!R401-'Observed data'!U617</f>
        <v>0.47800000000000153</v>
      </c>
      <c r="S401" s="7">
        <f>'Standard deviation derivation_1'!S401-'Observed data'!V617</f>
        <v>0.48799999999999955</v>
      </c>
      <c r="T401" s="7">
        <f>'Standard deviation derivation_1'!T401-'Observed data'!W617</f>
        <v>0.26999999999999602</v>
      </c>
      <c r="U401" s="7">
        <f>'Standard deviation derivation_1'!U401-'Observed data'!X617</f>
        <v>0.34199999999999875</v>
      </c>
      <c r="V401" s="7">
        <f>'Standard deviation derivation_1'!V401-'Observed data'!Y617</f>
        <v>0.34299999999999997</v>
      </c>
      <c r="X401" s="4">
        <v>201.25</v>
      </c>
      <c r="Y401" s="9">
        <f t="shared" si="20"/>
        <v>36836.024305552375</v>
      </c>
      <c r="Z401" s="33"/>
      <c r="AA401" s="7">
        <f>'Standard deviation derivation_1'!AA401-'Observed data'!AG653</f>
        <v>8.5999999999998522E-2</v>
      </c>
      <c r="AB401" s="7">
        <f>'Standard deviation derivation_1'!AB401-'Observed data'!AH653</f>
        <v>0.19500000000000028</v>
      </c>
      <c r="AC401" s="7">
        <f>'Standard deviation derivation_1'!AC401-'Observed data'!AI653</f>
        <v>0.11599999999999966</v>
      </c>
      <c r="AD401" s="33"/>
      <c r="AE401" s="7">
        <f>'Standard deviation derivation_1'!AE401-'Observed data'!AK653</f>
        <v>-6.4000000000000057E-2</v>
      </c>
      <c r="AF401" s="7">
        <f>'Standard deviation derivation_1'!AF401-'Observed data'!AL653</f>
        <v>0.14799999999999969</v>
      </c>
      <c r="AG401" s="7">
        <f>'Standard deviation derivation_1'!AG401-'Observed data'!AM653</f>
        <v>-0.19300000000000139</v>
      </c>
    </row>
    <row r="402" spans="1:33" x14ac:dyDescent="0.2">
      <c r="A402">
        <v>1</v>
      </c>
      <c r="B402" s="4">
        <v>201.5</v>
      </c>
      <c r="C402" s="9">
        <f t="shared" si="18"/>
        <v>41631.69444444299</v>
      </c>
      <c r="D402" s="7">
        <f>'Standard deviation derivation_1'!D402-'Observed data'!D622</f>
        <v>-9.0000000000003411E-3</v>
      </c>
      <c r="E402" s="7">
        <f>'Standard deviation derivation_1'!E402-'Observed data'!E622</f>
        <v>-0.3539999999999992</v>
      </c>
      <c r="F402" s="7">
        <f>'Standard deviation derivation_1'!F402-'Observed data'!F622</f>
        <v>-8.8000000000000966E-2</v>
      </c>
      <c r="G402" s="7">
        <f>'Standard deviation derivation_1'!G402-'Observed data'!G622</f>
        <v>-0.26099999999999923</v>
      </c>
      <c r="H402" s="7">
        <f>'Standard deviation derivation_1'!H402-'Observed data'!H622</f>
        <v>7.3000000000000398E-2</v>
      </c>
      <c r="I402" s="7">
        <f>'Standard deviation derivation_1'!I402-'Observed data'!I622</f>
        <v>-0.625</v>
      </c>
      <c r="J402" s="7">
        <f>'Standard deviation derivation_1'!J402-'Observed data'!J622</f>
        <v>-0.44200000000000017</v>
      </c>
      <c r="K402" s="7">
        <f>'Standard deviation derivation_1'!K402-'Observed data'!K622</f>
        <v>-0.57600000000000051</v>
      </c>
      <c r="L402" s="7">
        <v>1</v>
      </c>
      <c r="M402" s="4">
        <v>201.5</v>
      </c>
      <c r="N402" s="9">
        <f t="shared" si="19"/>
        <v>39853.652777776493</v>
      </c>
      <c r="O402" s="7">
        <f>'Standard deviation derivation_1'!O402-'Observed data'!R618</f>
        <v>0.11500000000000199</v>
      </c>
      <c r="P402" s="7">
        <f>'Standard deviation derivation_1'!P402-'Observed data'!S618</f>
        <v>0.41200000000000614</v>
      </c>
      <c r="Q402" s="7">
        <f>'Standard deviation derivation_1'!Q402-'Observed data'!T618</f>
        <v>0.40399999999999991</v>
      </c>
      <c r="R402" s="7">
        <f>'Standard deviation derivation_1'!R402-'Observed data'!U618</f>
        <v>0.4789999999999992</v>
      </c>
      <c r="S402" s="7">
        <f>'Standard deviation derivation_1'!S402-'Observed data'!V618</f>
        <v>0.48799999999999955</v>
      </c>
      <c r="T402" s="7">
        <f>'Standard deviation derivation_1'!T402-'Observed data'!W618</f>
        <v>0.2710000000000008</v>
      </c>
      <c r="U402" s="7">
        <f>'Standard deviation derivation_1'!U402-'Observed data'!X618</f>
        <v>0.34700000000000131</v>
      </c>
      <c r="V402" s="7">
        <f>'Standard deviation derivation_1'!V402-'Observed data'!Y618</f>
        <v>0.3490000000000002</v>
      </c>
      <c r="X402" s="4">
        <v>201.5</v>
      </c>
      <c r="Y402" s="9">
        <f t="shared" si="20"/>
        <v>36836.027777774594</v>
      </c>
      <c r="Z402" s="33"/>
      <c r="AA402" s="7">
        <f>'Standard deviation derivation_1'!AA402-'Observed data'!AG654</f>
        <v>9.100000000000108E-2</v>
      </c>
      <c r="AB402" s="7">
        <f>'Standard deviation derivation_1'!AB402-'Observed data'!AH654</f>
        <v>0.19699999999999918</v>
      </c>
      <c r="AC402" s="7">
        <f>'Standard deviation derivation_1'!AC402-'Observed data'!AI654</f>
        <v>0.11699999999999733</v>
      </c>
      <c r="AD402" s="33"/>
      <c r="AE402" s="7">
        <f>'Standard deviation derivation_1'!AE402-'Observed data'!AK654</f>
        <v>-5.4000000000002046E-2</v>
      </c>
      <c r="AF402" s="7">
        <f>'Standard deviation derivation_1'!AF402-'Observed data'!AL654</f>
        <v>0.14199999999999946</v>
      </c>
      <c r="AG402" s="7">
        <f>'Standard deviation derivation_1'!AG402-'Observed data'!AM654</f>
        <v>-0.19700000000000273</v>
      </c>
    </row>
    <row r="403" spans="1:33" x14ac:dyDescent="0.2">
      <c r="A403">
        <v>1</v>
      </c>
      <c r="B403" s="4">
        <v>201.75</v>
      </c>
      <c r="C403" s="9">
        <f t="shared" si="18"/>
        <v>41631.697916665209</v>
      </c>
      <c r="D403" s="7">
        <f>'Standard deviation derivation_1'!D403-'Observed data'!D623</f>
        <v>1.0000000000047748E-3</v>
      </c>
      <c r="E403" s="7">
        <f>'Standard deviation derivation_1'!E403-'Observed data'!E623</f>
        <v>-0.34400000000000119</v>
      </c>
      <c r="F403" s="7">
        <f>'Standard deviation derivation_1'!F403-'Observed data'!F623</f>
        <v>-8.3999999999996078E-2</v>
      </c>
      <c r="G403" s="7">
        <f>'Standard deviation derivation_1'!G403-'Observed data'!G623</f>
        <v>-0.26499999999999702</v>
      </c>
      <c r="H403" s="7">
        <f>'Standard deviation derivation_1'!H403-'Observed data'!H623</f>
        <v>7.9000000000000625E-2</v>
      </c>
      <c r="I403" s="7">
        <f>'Standard deviation derivation_1'!I403-'Observed data'!I623</f>
        <v>-0.632000000000005</v>
      </c>
      <c r="J403" s="7">
        <f>'Standard deviation derivation_1'!J403-'Observed data'!J623</f>
        <v>-0.44500000000000028</v>
      </c>
      <c r="K403" s="7">
        <f>'Standard deviation derivation_1'!K403-'Observed data'!K623</f>
        <v>-0.57900000000000063</v>
      </c>
      <c r="L403" s="7">
        <v>1</v>
      </c>
      <c r="M403" s="4">
        <v>201.75</v>
      </c>
      <c r="N403" s="9">
        <f t="shared" si="19"/>
        <v>39853.656249998712</v>
      </c>
      <c r="O403" s="7">
        <f>'Standard deviation derivation_1'!O403-'Observed data'!R619</f>
        <v>0.10999999999999943</v>
      </c>
      <c r="P403" s="7">
        <f>'Standard deviation derivation_1'!P403-'Observed data'!S619</f>
        <v>0.41400000000000148</v>
      </c>
      <c r="Q403" s="7">
        <f>'Standard deviation derivation_1'!Q403-'Observed data'!T619</f>
        <v>0.40299999999999869</v>
      </c>
      <c r="R403" s="7">
        <f>'Standard deviation derivation_1'!R403-'Observed data'!U619</f>
        <v>0.47800000000000153</v>
      </c>
      <c r="S403" s="7">
        <f>'Standard deviation derivation_1'!S403-'Observed data'!V619</f>
        <v>0.49099999999999966</v>
      </c>
      <c r="T403" s="7">
        <f>'Standard deviation derivation_1'!T403-'Observed data'!W619</f>
        <v>0.27499999999999858</v>
      </c>
      <c r="U403" s="7">
        <f>'Standard deviation derivation_1'!U403-'Observed data'!X619</f>
        <v>0.34999999999999787</v>
      </c>
      <c r="V403" s="7">
        <f>'Standard deviation derivation_1'!V403-'Observed data'!Y619</f>
        <v>0.35099999999999909</v>
      </c>
      <c r="X403" s="4">
        <v>201.75</v>
      </c>
      <c r="Y403" s="9">
        <f t="shared" si="20"/>
        <v>36836.031249996813</v>
      </c>
      <c r="Z403" s="33"/>
      <c r="AA403" s="7">
        <f>'Standard deviation derivation_1'!AA403-'Observed data'!AG655</f>
        <v>9.7999999999998977E-2</v>
      </c>
      <c r="AB403" s="7">
        <f>'Standard deviation derivation_1'!AB403-'Observed data'!AH655</f>
        <v>0.19900000000000162</v>
      </c>
      <c r="AC403" s="7">
        <f>'Standard deviation derivation_1'!AC403-'Observed data'!AI655</f>
        <v>0.12400000000000233</v>
      </c>
      <c r="AD403" s="33"/>
      <c r="AE403" s="7">
        <f>'Standard deviation derivation_1'!AE403-'Observed data'!AK655</f>
        <v>-4.6999999999997044E-2</v>
      </c>
      <c r="AF403" s="7">
        <f>'Standard deviation derivation_1'!AF403-'Observed data'!AL655</f>
        <v>0.13599999999999923</v>
      </c>
      <c r="AG403" s="7">
        <f>'Standard deviation derivation_1'!AG403-'Observed data'!AM655</f>
        <v>-0.20300000000000296</v>
      </c>
    </row>
    <row r="404" spans="1:33" x14ac:dyDescent="0.2">
      <c r="A404">
        <v>1</v>
      </c>
      <c r="B404" s="4">
        <v>202</v>
      </c>
      <c r="C404" s="9">
        <f t="shared" si="18"/>
        <v>41631.701388887428</v>
      </c>
      <c r="D404" s="7">
        <f>'Standard deviation derivation_1'!D404-'Observed data'!D624</f>
        <v>-3.0000000000001137E-3</v>
      </c>
      <c r="E404" s="7">
        <f>'Standard deviation derivation_1'!E404-'Observed data'!E624</f>
        <v>-0.33800000000000097</v>
      </c>
      <c r="F404" s="7">
        <f>'Standard deviation derivation_1'!F404-'Observed data'!F624</f>
        <v>-7.6999999999998181E-2</v>
      </c>
      <c r="G404" s="7">
        <f>'Standard deviation derivation_1'!G404-'Observed data'!G624</f>
        <v>-0.26099999999999923</v>
      </c>
      <c r="H404" s="7">
        <f>'Standard deviation derivation_1'!H404-'Observed data'!H624</f>
        <v>8.2000000000000739E-2</v>
      </c>
      <c r="I404" s="7">
        <f>'Standard deviation derivation_1'!I404-'Observed data'!I624</f>
        <v>-0.62299999999999756</v>
      </c>
      <c r="J404" s="7">
        <f>'Standard deviation derivation_1'!J404-'Observed data'!J624</f>
        <v>-0.44899999999999807</v>
      </c>
      <c r="K404" s="7">
        <f>'Standard deviation derivation_1'!K404-'Observed data'!K624</f>
        <v>-0.58200000000000074</v>
      </c>
      <c r="L404" s="7">
        <v>1</v>
      </c>
      <c r="M404" s="4">
        <v>202</v>
      </c>
      <c r="N404" s="9">
        <f t="shared" si="19"/>
        <v>39853.659722220931</v>
      </c>
      <c r="O404" s="7">
        <f>'Standard deviation derivation_1'!O404-'Observed data'!R620</f>
        <v>0.11500000000000199</v>
      </c>
      <c r="P404" s="7">
        <f>'Standard deviation derivation_1'!P404-'Observed data'!S620</f>
        <v>0.41700000000000159</v>
      </c>
      <c r="Q404" s="7">
        <f>'Standard deviation derivation_1'!Q404-'Observed data'!T620</f>
        <v>0.39999999999999858</v>
      </c>
      <c r="R404" s="7">
        <f>'Standard deviation derivation_1'!R404-'Observed data'!U620</f>
        <v>0.47200000000000131</v>
      </c>
      <c r="S404" s="7">
        <f>'Standard deviation derivation_1'!S404-'Observed data'!V620</f>
        <v>0.49099999999999966</v>
      </c>
      <c r="T404" s="7">
        <f>'Standard deviation derivation_1'!T404-'Observed data'!W620</f>
        <v>0.27599999999999625</v>
      </c>
      <c r="U404" s="7">
        <f>'Standard deviation derivation_1'!U404-'Observed data'!X620</f>
        <v>0.3559999999999981</v>
      </c>
      <c r="V404" s="7">
        <f>'Standard deviation derivation_1'!V404-'Observed data'!Y620</f>
        <v>0.35600000000000165</v>
      </c>
      <c r="X404" s="4">
        <v>202</v>
      </c>
      <c r="Y404" s="9">
        <f t="shared" si="20"/>
        <v>36836.034722219032</v>
      </c>
      <c r="Z404" s="33"/>
      <c r="AA404" s="7">
        <f>'Standard deviation derivation_1'!AA404-'Observed data'!AG656</f>
        <v>0.10499999999999687</v>
      </c>
      <c r="AB404" s="7">
        <f>'Standard deviation derivation_1'!AB404-'Observed data'!AH656</f>
        <v>0.19999999999999929</v>
      </c>
      <c r="AC404" s="7">
        <f>'Standard deviation derivation_1'!AC404-'Observed data'!AI656</f>
        <v>0.12599999999999767</v>
      </c>
      <c r="AD404" s="33"/>
      <c r="AE404" s="7">
        <f>'Standard deviation derivation_1'!AE404-'Observed data'!AK656</f>
        <v>-4.0000000000006253E-2</v>
      </c>
      <c r="AF404" s="7">
        <f>'Standard deviation derivation_1'!AF404-'Observed data'!AL656</f>
        <v>0.13200000000000145</v>
      </c>
      <c r="AG404" s="7">
        <f>'Standard deviation derivation_1'!AG404-'Observed data'!AM656</f>
        <v>-0.21099999999999852</v>
      </c>
    </row>
    <row r="405" spans="1:33" x14ac:dyDescent="0.2">
      <c r="B405" s="4"/>
      <c r="C405" s="9"/>
      <c r="D405" s="7"/>
      <c r="E405" s="7"/>
      <c r="F405" s="7"/>
      <c r="G405" s="7"/>
      <c r="H405" s="7"/>
      <c r="I405" s="7"/>
      <c r="J405" s="7"/>
      <c r="K405" s="7"/>
      <c r="L405" s="7"/>
      <c r="M405" s="4"/>
      <c r="N405" s="9"/>
      <c r="O405" s="7"/>
      <c r="P405" s="7"/>
      <c r="Q405" s="7"/>
      <c r="R405" s="7"/>
      <c r="S405" s="7"/>
      <c r="T405" s="7"/>
      <c r="U405" s="7"/>
      <c r="V405" s="7"/>
      <c r="X405" s="4"/>
      <c r="Y405" s="9"/>
      <c r="Z405" s="26"/>
      <c r="AA405" s="7"/>
      <c r="AB405" s="7"/>
      <c r="AC405" s="7"/>
      <c r="AD405" s="26"/>
      <c r="AE405" s="7"/>
      <c r="AF405" s="7"/>
      <c r="AG405" s="7"/>
    </row>
    <row r="406" spans="1:33" x14ac:dyDescent="0.2">
      <c r="B406" s="4"/>
      <c r="C406" s="9"/>
      <c r="D406" s="7"/>
      <c r="E406" s="7"/>
      <c r="F406" s="7"/>
      <c r="G406" s="7"/>
      <c r="H406" s="7"/>
      <c r="I406" s="7"/>
      <c r="J406" s="7"/>
      <c r="K406" s="7"/>
      <c r="L406" s="7"/>
      <c r="M406" s="4"/>
      <c r="N406" s="9"/>
      <c r="O406" s="7"/>
      <c r="P406" s="7"/>
      <c r="Q406" s="7"/>
      <c r="R406" s="7"/>
      <c r="S406" s="7"/>
      <c r="T406" s="7"/>
      <c r="U406" s="7"/>
      <c r="V406" s="7"/>
      <c r="X406" s="4"/>
      <c r="Y406" s="9"/>
      <c r="Z406" s="26"/>
      <c r="AA406" s="7"/>
      <c r="AB406" s="7"/>
      <c r="AC406" s="7"/>
      <c r="AD406" s="26"/>
      <c r="AE406" s="7"/>
      <c r="AF406" s="7"/>
      <c r="AG406" s="7"/>
    </row>
    <row r="407" spans="1:33" x14ac:dyDescent="0.2">
      <c r="B407" s="4"/>
      <c r="C407" s="9"/>
      <c r="D407" s="7"/>
      <c r="E407" s="7"/>
      <c r="F407" s="7"/>
      <c r="G407" s="7"/>
      <c r="H407" s="7"/>
      <c r="I407" s="7"/>
      <c r="J407" s="7"/>
      <c r="K407" s="7"/>
      <c r="L407" s="7"/>
      <c r="M407" s="4"/>
      <c r="N407" s="9"/>
      <c r="O407" s="7"/>
      <c r="P407" s="7"/>
      <c r="Q407" s="7"/>
      <c r="R407" s="7"/>
      <c r="S407" s="7"/>
      <c r="T407" s="7"/>
      <c r="U407" s="7"/>
      <c r="V407" s="7"/>
      <c r="X407" s="4"/>
      <c r="Y407" s="9"/>
      <c r="Z407" s="26"/>
      <c r="AA407" s="7"/>
      <c r="AB407" s="7"/>
      <c r="AC407" s="7"/>
      <c r="AD407" s="26"/>
      <c r="AE407" s="7"/>
      <c r="AF407" s="7"/>
      <c r="AG407" s="7"/>
    </row>
    <row r="408" spans="1:33" x14ac:dyDescent="0.2">
      <c r="B408" s="4"/>
      <c r="C408" s="9"/>
      <c r="D408" s="7"/>
      <c r="E408" s="7"/>
      <c r="F408" s="7"/>
      <c r="G408" s="7"/>
      <c r="H408" s="7"/>
      <c r="I408" s="7"/>
      <c r="J408" s="7"/>
      <c r="K408" s="7"/>
      <c r="L408" s="7"/>
      <c r="M408" s="4"/>
      <c r="N408" s="9"/>
      <c r="O408" s="7"/>
      <c r="P408" s="7"/>
      <c r="Q408" s="7"/>
      <c r="R408" s="7"/>
      <c r="S408" s="7"/>
      <c r="T408" s="7"/>
      <c r="U408" s="7"/>
      <c r="V408" s="7"/>
      <c r="X408" s="4"/>
      <c r="Y408" s="9"/>
      <c r="Z408" s="26"/>
      <c r="AA408" s="7"/>
      <c r="AB408" s="7"/>
      <c r="AC408" s="7"/>
      <c r="AD408" s="26"/>
      <c r="AE408" s="7"/>
      <c r="AF408" s="7"/>
      <c r="AG408" s="7"/>
    </row>
    <row r="409" spans="1:33" x14ac:dyDescent="0.2">
      <c r="B409" s="4"/>
      <c r="C409" s="9"/>
      <c r="D409" s="7"/>
      <c r="E409" s="7"/>
      <c r="F409" s="7"/>
      <c r="G409" s="7"/>
      <c r="H409" s="7"/>
      <c r="I409" s="7"/>
      <c r="J409" s="7"/>
      <c r="K409" s="7"/>
      <c r="L409" s="7"/>
      <c r="M409" s="4"/>
      <c r="N409" s="9"/>
      <c r="O409" s="7"/>
      <c r="P409" s="7"/>
      <c r="Q409" s="7"/>
      <c r="R409" s="7"/>
      <c r="S409" s="7"/>
      <c r="T409" s="7"/>
      <c r="U409" s="7"/>
      <c r="V409" s="7"/>
      <c r="X409" s="4"/>
      <c r="Y409" s="9"/>
      <c r="Z409" s="26"/>
      <c r="AA409" s="7"/>
      <c r="AB409" s="7"/>
      <c r="AC409" s="7"/>
      <c r="AD409" s="26"/>
      <c r="AE409" s="7"/>
      <c r="AF409" s="7"/>
      <c r="AG409" s="7"/>
    </row>
    <row r="410" spans="1:33" x14ac:dyDescent="0.2">
      <c r="B410" s="4"/>
      <c r="C410" s="9"/>
      <c r="D410" s="7"/>
      <c r="E410" s="7"/>
      <c r="F410" s="7"/>
      <c r="G410" s="7"/>
      <c r="H410" s="7"/>
      <c r="I410" s="7"/>
      <c r="J410" s="7"/>
      <c r="K410" s="7"/>
      <c r="L410" s="7"/>
      <c r="M410" s="4"/>
      <c r="N410" s="9"/>
      <c r="O410" s="7"/>
      <c r="P410" s="7"/>
      <c r="Q410" s="7"/>
      <c r="R410" s="7"/>
      <c r="S410" s="7"/>
      <c r="T410" s="7"/>
      <c r="U410" s="7"/>
      <c r="V410" s="7"/>
      <c r="X410" s="4"/>
      <c r="Y410" s="9"/>
      <c r="Z410" s="26"/>
      <c r="AA410" s="7"/>
      <c r="AB410" s="7"/>
      <c r="AC410" s="7"/>
      <c r="AD410" s="26"/>
      <c r="AE410" s="7"/>
      <c r="AF410" s="7"/>
      <c r="AG410" s="7"/>
    </row>
    <row r="411" spans="1:33" x14ac:dyDescent="0.2">
      <c r="B411" s="4"/>
      <c r="C411" s="9"/>
      <c r="D411" s="7"/>
      <c r="E411" s="7"/>
      <c r="F411" s="7"/>
      <c r="G411" s="7"/>
      <c r="H411" s="7"/>
      <c r="I411" s="7"/>
      <c r="J411" s="7"/>
      <c r="K411" s="7"/>
      <c r="L411" s="7"/>
      <c r="M411" s="4"/>
      <c r="N411" s="9"/>
      <c r="O411" s="7"/>
      <c r="P411" s="7"/>
      <c r="Q411" s="7"/>
      <c r="R411" s="7"/>
      <c r="S411" s="7"/>
      <c r="T411" s="7"/>
      <c r="U411" s="7"/>
      <c r="V411" s="7"/>
      <c r="X411" s="4"/>
      <c r="Y411" s="9"/>
      <c r="Z411" s="26"/>
      <c r="AA411" s="7"/>
      <c r="AB411" s="7"/>
      <c r="AC411" s="7"/>
      <c r="AD411" s="26"/>
      <c r="AE411" s="7"/>
      <c r="AF411" s="7"/>
      <c r="AG411" s="7"/>
    </row>
    <row r="412" spans="1:33" x14ac:dyDescent="0.2">
      <c r="B412" s="4"/>
      <c r="C412" s="9"/>
      <c r="D412" s="7"/>
      <c r="E412" s="7"/>
      <c r="F412" s="7"/>
      <c r="G412" s="7"/>
      <c r="H412" s="7"/>
      <c r="I412" s="7"/>
      <c r="J412" s="7"/>
      <c r="K412" s="7"/>
      <c r="L412" s="7"/>
      <c r="M412" s="4"/>
      <c r="N412" s="9"/>
      <c r="O412" s="7"/>
      <c r="P412" s="7"/>
      <c r="Q412" s="7"/>
      <c r="R412" s="7"/>
      <c r="S412" s="7"/>
      <c r="T412" s="7"/>
      <c r="U412" s="7"/>
      <c r="V412" s="7"/>
      <c r="X412" s="4"/>
      <c r="Y412" s="9"/>
      <c r="Z412" s="26"/>
      <c r="AA412" s="7"/>
      <c r="AB412" s="7"/>
      <c r="AC412" s="7"/>
      <c r="AD412" s="26"/>
      <c r="AE412" s="7"/>
      <c r="AF412" s="7"/>
      <c r="AG412" s="7"/>
    </row>
    <row r="413" spans="1:33" x14ac:dyDescent="0.2">
      <c r="B413" s="4"/>
      <c r="C413" s="9"/>
      <c r="D413" s="7"/>
      <c r="E413" s="7"/>
      <c r="F413" s="7"/>
      <c r="G413" s="7"/>
      <c r="H413" s="7"/>
      <c r="I413" s="7"/>
      <c r="J413" s="7"/>
      <c r="K413" s="7"/>
      <c r="L413" s="7"/>
      <c r="M413" s="4"/>
      <c r="N413" s="9"/>
      <c r="O413" s="7"/>
      <c r="P413" s="7"/>
      <c r="Q413" s="7"/>
      <c r="R413" s="7"/>
      <c r="S413" s="7"/>
      <c r="T413" s="7"/>
      <c r="U413" s="7"/>
      <c r="V413" s="7"/>
      <c r="X413" s="4"/>
      <c r="Y413" s="9"/>
      <c r="Z413" s="26"/>
      <c r="AA413" s="7"/>
      <c r="AB413" s="7"/>
      <c r="AC413" s="7"/>
      <c r="AD413" s="26"/>
      <c r="AE413" s="7"/>
      <c r="AF413" s="7"/>
      <c r="AG413" s="7"/>
    </row>
    <row r="414" spans="1:33" x14ac:dyDescent="0.2">
      <c r="B414" s="4"/>
      <c r="C414" s="9"/>
      <c r="D414" s="7"/>
      <c r="E414" s="7"/>
      <c r="F414" s="7"/>
      <c r="G414" s="7"/>
      <c r="H414" s="7"/>
      <c r="I414" s="7"/>
      <c r="J414" s="7"/>
      <c r="K414" s="7"/>
      <c r="L414" s="7"/>
      <c r="M414" s="4"/>
      <c r="N414" s="9"/>
      <c r="O414" s="7"/>
      <c r="P414" s="7"/>
      <c r="Q414" s="7"/>
      <c r="R414" s="7"/>
      <c r="S414" s="7"/>
      <c r="T414" s="7"/>
      <c r="U414" s="7"/>
      <c r="V414" s="7"/>
      <c r="X414" s="4"/>
      <c r="Y414" s="9"/>
      <c r="Z414" s="26"/>
      <c r="AA414" s="7"/>
      <c r="AB414" s="7"/>
      <c r="AC414" s="7"/>
      <c r="AD414" s="26"/>
      <c r="AE414" s="7"/>
      <c r="AF414" s="7"/>
      <c r="AG414" s="7"/>
    </row>
    <row r="415" spans="1:33" x14ac:dyDescent="0.2">
      <c r="B415" s="4"/>
      <c r="C415" s="9"/>
      <c r="D415" s="7"/>
      <c r="E415" s="7"/>
      <c r="F415" s="7"/>
      <c r="G415" s="7"/>
      <c r="H415" s="7"/>
      <c r="I415" s="7"/>
      <c r="J415" s="7"/>
      <c r="K415" s="7"/>
      <c r="L415" s="7"/>
      <c r="M415" s="4"/>
      <c r="N415" s="9"/>
      <c r="O415" s="7"/>
      <c r="P415" s="7"/>
      <c r="Q415" s="7"/>
      <c r="R415" s="7"/>
      <c r="S415" s="7"/>
      <c r="T415" s="7"/>
      <c r="U415" s="7"/>
      <c r="V415" s="7"/>
      <c r="X415" s="4"/>
      <c r="Y415" s="9"/>
      <c r="Z415" s="26"/>
      <c r="AA415" s="7"/>
      <c r="AB415" s="7"/>
      <c r="AC415" s="7"/>
      <c r="AD415" s="26"/>
      <c r="AE415" s="7"/>
      <c r="AF415" s="7"/>
      <c r="AG415" s="7"/>
    </row>
    <row r="416" spans="1:33" x14ac:dyDescent="0.2">
      <c r="B416" s="4"/>
      <c r="C416" s="9"/>
      <c r="D416" s="7"/>
      <c r="E416" s="7"/>
      <c r="F416" s="7"/>
      <c r="G416" s="7"/>
      <c r="H416" s="7"/>
      <c r="I416" s="7"/>
      <c r="J416" s="7"/>
      <c r="K416" s="7"/>
      <c r="L416" s="7"/>
      <c r="M416" s="4"/>
      <c r="N416" s="9"/>
      <c r="O416" s="7"/>
      <c r="P416" s="7"/>
      <c r="Q416" s="7"/>
      <c r="R416" s="7"/>
      <c r="S416" s="7"/>
      <c r="T416" s="7"/>
      <c r="U416" s="7"/>
      <c r="V416" s="7"/>
      <c r="X416" s="4"/>
      <c r="Y416" s="9"/>
      <c r="Z416" s="26"/>
      <c r="AA416" s="7"/>
      <c r="AB416" s="7"/>
      <c r="AC416" s="7"/>
      <c r="AD416" s="26"/>
      <c r="AE416" s="7"/>
      <c r="AF416" s="7"/>
      <c r="AG416" s="7"/>
    </row>
    <row r="417" spans="2:33" x14ac:dyDescent="0.2">
      <c r="B417" s="4"/>
      <c r="C417" s="9"/>
      <c r="D417" s="7"/>
      <c r="E417" s="7"/>
      <c r="F417" s="7"/>
      <c r="G417" s="7"/>
      <c r="H417" s="7"/>
      <c r="I417" s="7"/>
      <c r="J417" s="7"/>
      <c r="K417" s="7"/>
      <c r="L417" s="7"/>
      <c r="M417" s="4"/>
      <c r="N417" s="9"/>
      <c r="O417" s="7"/>
      <c r="P417" s="7"/>
      <c r="Q417" s="7"/>
      <c r="R417" s="7"/>
      <c r="S417" s="7"/>
      <c r="T417" s="7"/>
      <c r="U417" s="7"/>
      <c r="V417" s="7"/>
      <c r="X417" s="4"/>
      <c r="Y417" s="9"/>
      <c r="Z417" s="26"/>
      <c r="AA417" s="7"/>
      <c r="AB417" s="7"/>
      <c r="AC417" s="7"/>
      <c r="AD417" s="26"/>
      <c r="AE417" s="7"/>
      <c r="AF417" s="7"/>
      <c r="AG417" s="7"/>
    </row>
    <row r="418" spans="2:33" x14ac:dyDescent="0.2">
      <c r="B418" s="4"/>
      <c r="C418" s="9"/>
      <c r="D418" s="7"/>
      <c r="E418" s="7"/>
      <c r="F418" s="7"/>
      <c r="G418" s="7"/>
      <c r="H418" s="7"/>
      <c r="I418" s="7"/>
      <c r="J418" s="7"/>
      <c r="K418" s="7"/>
      <c r="L418" s="7"/>
      <c r="M418" s="4"/>
      <c r="N418" s="9"/>
      <c r="O418" s="7"/>
      <c r="P418" s="7"/>
      <c r="Q418" s="7"/>
      <c r="R418" s="7"/>
      <c r="S418" s="7"/>
      <c r="T418" s="7"/>
      <c r="U418" s="7"/>
      <c r="V418" s="7"/>
      <c r="X418" s="4"/>
      <c r="Y418" s="9"/>
      <c r="Z418" s="26"/>
      <c r="AA418" s="7"/>
      <c r="AB418" s="7"/>
      <c r="AC418" s="7"/>
      <c r="AD418" s="26"/>
      <c r="AE418" s="7"/>
      <c r="AF418" s="7"/>
      <c r="AG418" s="7"/>
    </row>
    <row r="419" spans="2:33" x14ac:dyDescent="0.2">
      <c r="B419" s="4"/>
      <c r="C419" s="9"/>
      <c r="D419" s="7"/>
      <c r="E419" s="7"/>
      <c r="F419" s="7"/>
      <c r="G419" s="7"/>
      <c r="H419" s="7"/>
      <c r="I419" s="7"/>
      <c r="J419" s="7"/>
      <c r="K419" s="7"/>
      <c r="L419" s="7"/>
      <c r="M419" s="4"/>
      <c r="N419" s="9"/>
      <c r="O419" s="7"/>
      <c r="P419" s="7"/>
      <c r="Q419" s="7"/>
      <c r="R419" s="7"/>
      <c r="S419" s="7"/>
      <c r="T419" s="7"/>
      <c r="U419" s="7"/>
      <c r="V419" s="7"/>
      <c r="X419" s="4"/>
      <c r="Y419" s="9"/>
      <c r="Z419" s="26"/>
      <c r="AA419" s="7"/>
      <c r="AB419" s="7"/>
      <c r="AC419" s="7"/>
      <c r="AD419" s="26"/>
      <c r="AE419" s="7"/>
      <c r="AF419" s="7"/>
      <c r="AG419" s="7"/>
    </row>
    <row r="420" spans="2:33" x14ac:dyDescent="0.2">
      <c r="B420" s="4"/>
      <c r="C420" s="9"/>
      <c r="D420" s="7"/>
      <c r="E420" s="7"/>
      <c r="F420" s="7"/>
      <c r="G420" s="7"/>
      <c r="H420" s="7"/>
      <c r="I420" s="7"/>
      <c r="J420" s="7"/>
      <c r="K420" s="7"/>
      <c r="L420" s="7"/>
      <c r="M420" s="4"/>
      <c r="N420" s="9"/>
      <c r="O420" s="7"/>
      <c r="P420" s="7"/>
      <c r="Q420" s="7"/>
      <c r="R420" s="7"/>
      <c r="S420" s="7"/>
      <c r="T420" s="7"/>
      <c r="U420" s="7"/>
      <c r="V420" s="7"/>
      <c r="X420" s="4"/>
      <c r="Y420" s="9"/>
      <c r="Z420" s="26"/>
      <c r="AA420" s="7"/>
      <c r="AB420" s="7"/>
      <c r="AC420" s="7"/>
      <c r="AD420" s="26"/>
      <c r="AE420" s="7"/>
      <c r="AF420" s="7"/>
      <c r="AG420" s="7"/>
    </row>
    <row r="421" spans="2:33" x14ac:dyDescent="0.2">
      <c r="B421" s="4"/>
      <c r="C421" s="9"/>
      <c r="D421" s="7"/>
      <c r="E421" s="7"/>
      <c r="F421" s="7"/>
      <c r="G421" s="7"/>
      <c r="H421" s="7"/>
      <c r="I421" s="7"/>
      <c r="J421" s="7"/>
      <c r="K421" s="7"/>
      <c r="L421" s="7"/>
      <c r="M421" s="4"/>
      <c r="N421" s="9"/>
      <c r="O421" s="7"/>
      <c r="P421" s="7"/>
      <c r="Q421" s="7"/>
      <c r="R421" s="7"/>
      <c r="S421" s="7"/>
      <c r="T421" s="7"/>
      <c r="U421" s="7"/>
      <c r="V421" s="7"/>
      <c r="X421" s="4"/>
      <c r="Y421" s="9"/>
      <c r="Z421" s="26"/>
      <c r="AA421" s="7"/>
      <c r="AB421" s="7"/>
      <c r="AC421" s="7"/>
      <c r="AD421" s="26"/>
      <c r="AE421" s="7"/>
      <c r="AF421" s="7"/>
      <c r="AG421" s="7"/>
    </row>
    <row r="422" spans="2:33" x14ac:dyDescent="0.2">
      <c r="B422" s="4"/>
      <c r="C422" s="9"/>
      <c r="D422" s="7"/>
      <c r="E422" s="7"/>
      <c r="F422" s="7"/>
      <c r="G422" s="7"/>
      <c r="H422" s="7"/>
      <c r="I422" s="7"/>
      <c r="J422" s="7"/>
      <c r="K422" s="7"/>
      <c r="L422" s="7"/>
      <c r="M422" s="4"/>
      <c r="N422" s="9"/>
      <c r="O422" s="7"/>
      <c r="P422" s="7"/>
      <c r="Q422" s="7"/>
      <c r="R422" s="7"/>
      <c r="S422" s="7"/>
      <c r="T422" s="7"/>
      <c r="U422" s="7"/>
      <c r="V422" s="7"/>
      <c r="X422" s="4"/>
      <c r="Y422" s="9"/>
      <c r="Z422" s="26"/>
      <c r="AA422" s="7"/>
      <c r="AB422" s="7"/>
      <c r="AC422" s="7"/>
      <c r="AD422" s="26"/>
      <c r="AE422" s="7"/>
      <c r="AF422" s="7"/>
      <c r="AG422" s="7"/>
    </row>
    <row r="423" spans="2:33" x14ac:dyDescent="0.2">
      <c r="B423" s="4"/>
      <c r="C423" s="9"/>
      <c r="D423" s="7"/>
      <c r="E423" s="7"/>
      <c r="F423" s="7"/>
      <c r="G423" s="7"/>
      <c r="H423" s="7"/>
      <c r="I423" s="7"/>
      <c r="J423" s="7"/>
      <c r="K423" s="7"/>
      <c r="L423" s="7"/>
      <c r="M423" s="4"/>
      <c r="N423" s="9"/>
      <c r="O423" s="7"/>
      <c r="P423" s="7"/>
      <c r="Q423" s="7"/>
      <c r="R423" s="7"/>
      <c r="S423" s="7"/>
      <c r="T423" s="7"/>
      <c r="U423" s="7"/>
      <c r="V423" s="7"/>
      <c r="X423" s="4"/>
      <c r="Y423" s="9"/>
      <c r="Z423" s="26"/>
      <c r="AA423" s="7"/>
      <c r="AB423" s="7"/>
      <c r="AC423" s="7"/>
      <c r="AD423" s="26"/>
      <c r="AE423" s="7"/>
      <c r="AF423" s="7"/>
      <c r="AG423" s="7"/>
    </row>
    <row r="424" spans="2:33" x14ac:dyDescent="0.2">
      <c r="B424" s="4"/>
      <c r="C424" s="9"/>
      <c r="D424" s="7"/>
      <c r="E424" s="7"/>
      <c r="F424" s="7"/>
      <c r="G424" s="7"/>
      <c r="H424" s="7"/>
      <c r="I424" s="7"/>
      <c r="J424" s="7"/>
      <c r="K424" s="7"/>
      <c r="L424" s="7"/>
      <c r="M424" s="4"/>
      <c r="N424" s="9"/>
      <c r="O424" s="7"/>
      <c r="P424" s="7"/>
      <c r="Q424" s="7"/>
      <c r="R424" s="7"/>
      <c r="S424" s="7"/>
      <c r="T424" s="7"/>
      <c r="U424" s="7"/>
      <c r="V424" s="7"/>
      <c r="X424" s="4"/>
      <c r="Y424" s="9"/>
      <c r="Z424" s="26"/>
      <c r="AA424" s="7"/>
      <c r="AB424" s="7"/>
      <c r="AC424" s="7"/>
      <c r="AD424" s="26"/>
      <c r="AE424" s="7"/>
      <c r="AF424" s="7"/>
      <c r="AG424" s="7"/>
    </row>
    <row r="425" spans="2:33" x14ac:dyDescent="0.2">
      <c r="B425" s="4"/>
      <c r="C425" s="9"/>
      <c r="D425" s="7"/>
      <c r="E425" s="7"/>
      <c r="F425" s="7"/>
      <c r="G425" s="7"/>
      <c r="H425" s="7"/>
      <c r="I425" s="7"/>
      <c r="J425" s="7"/>
      <c r="K425" s="7"/>
      <c r="L425" s="7"/>
      <c r="M425" s="4"/>
      <c r="N425" s="9"/>
      <c r="O425" s="7"/>
      <c r="P425" s="7"/>
      <c r="Q425" s="7"/>
      <c r="R425" s="7"/>
      <c r="S425" s="7"/>
      <c r="T425" s="7"/>
      <c r="U425" s="7"/>
      <c r="V425" s="7"/>
      <c r="X425" s="4"/>
      <c r="Y425" s="9"/>
      <c r="Z425" s="26"/>
      <c r="AA425" s="7"/>
      <c r="AB425" s="7"/>
      <c r="AC425" s="7"/>
      <c r="AD425" s="26"/>
      <c r="AE425" s="7"/>
      <c r="AF425" s="7"/>
      <c r="AG425" s="7"/>
    </row>
    <row r="426" spans="2:33" x14ac:dyDescent="0.2">
      <c r="B426" s="4"/>
      <c r="C426" s="9"/>
      <c r="D426" s="7"/>
      <c r="E426" s="7"/>
      <c r="F426" s="7"/>
      <c r="G426" s="7"/>
      <c r="H426" s="7"/>
      <c r="I426" s="7"/>
      <c r="J426" s="7"/>
      <c r="K426" s="7"/>
      <c r="L426" s="7"/>
      <c r="M426" s="4"/>
      <c r="N426" s="9"/>
      <c r="O426" s="7"/>
      <c r="P426" s="7"/>
      <c r="Q426" s="7"/>
      <c r="R426" s="7"/>
      <c r="S426" s="7"/>
      <c r="T426" s="7"/>
      <c r="U426" s="7"/>
      <c r="V426" s="7"/>
      <c r="X426" s="4"/>
      <c r="Y426" s="9"/>
      <c r="Z426" s="26"/>
      <c r="AA426" s="7"/>
      <c r="AB426" s="7"/>
      <c r="AC426" s="7"/>
      <c r="AD426" s="26"/>
      <c r="AE426" s="7"/>
      <c r="AF426" s="7"/>
      <c r="AG426" s="7"/>
    </row>
    <row r="427" spans="2:33" x14ac:dyDescent="0.2">
      <c r="B427" s="4"/>
      <c r="C427" s="9"/>
      <c r="D427" s="7"/>
      <c r="E427" s="7"/>
      <c r="F427" s="7"/>
      <c r="G427" s="7"/>
      <c r="H427" s="7"/>
      <c r="I427" s="7"/>
      <c r="J427" s="7"/>
      <c r="K427" s="7"/>
      <c r="L427" s="7"/>
      <c r="M427" s="4"/>
      <c r="N427" s="9"/>
      <c r="O427" s="7"/>
      <c r="P427" s="7"/>
      <c r="Q427" s="7"/>
      <c r="R427" s="7"/>
      <c r="S427" s="7"/>
      <c r="T427" s="7"/>
      <c r="U427" s="7"/>
      <c r="V427" s="7"/>
      <c r="X427" s="4"/>
      <c r="Y427" s="9"/>
      <c r="Z427" s="26"/>
      <c r="AA427" s="7"/>
      <c r="AB427" s="7"/>
      <c r="AC427" s="7"/>
      <c r="AD427" s="26"/>
      <c r="AE427" s="7"/>
      <c r="AF427" s="7"/>
      <c r="AG427" s="7"/>
    </row>
    <row r="428" spans="2:33" x14ac:dyDescent="0.2">
      <c r="B428" s="4"/>
      <c r="C428" s="9"/>
      <c r="D428" s="7"/>
      <c r="E428" s="7"/>
      <c r="F428" s="7"/>
      <c r="G428" s="7"/>
      <c r="H428" s="7"/>
      <c r="I428" s="7"/>
      <c r="J428" s="7"/>
      <c r="K428" s="7"/>
      <c r="L428" s="7"/>
      <c r="M428" s="4"/>
      <c r="N428" s="9"/>
      <c r="O428" s="7"/>
      <c r="P428" s="7"/>
      <c r="Q428" s="7"/>
      <c r="R428" s="7"/>
      <c r="S428" s="7"/>
      <c r="T428" s="7"/>
      <c r="U428" s="7"/>
      <c r="V428" s="7"/>
      <c r="X428" s="4"/>
      <c r="Y428" s="9"/>
      <c r="Z428" s="26"/>
      <c r="AA428" s="7"/>
      <c r="AB428" s="7"/>
      <c r="AC428" s="7"/>
      <c r="AD428" s="26"/>
      <c r="AE428" s="7"/>
      <c r="AF428" s="7"/>
      <c r="AG428" s="7"/>
    </row>
    <row r="429" spans="2:33" x14ac:dyDescent="0.2">
      <c r="B429" s="4"/>
      <c r="C429" s="9"/>
      <c r="D429" s="7"/>
      <c r="E429" s="7"/>
      <c r="F429" s="7"/>
      <c r="G429" s="7"/>
      <c r="H429" s="7"/>
      <c r="I429" s="7"/>
      <c r="J429" s="7"/>
      <c r="K429" s="7"/>
      <c r="L429" s="7"/>
      <c r="M429" s="4"/>
      <c r="N429" s="9"/>
      <c r="O429" s="7"/>
      <c r="P429" s="7"/>
      <c r="Q429" s="7"/>
      <c r="R429" s="7"/>
      <c r="S429" s="7"/>
      <c r="T429" s="7"/>
      <c r="U429" s="7"/>
      <c r="V429" s="7"/>
      <c r="X429" s="4"/>
      <c r="Y429" s="9"/>
      <c r="Z429" s="26"/>
      <c r="AA429" s="7"/>
      <c r="AB429" s="7"/>
      <c r="AC429" s="7"/>
      <c r="AD429" s="26"/>
      <c r="AE429" s="7"/>
      <c r="AF429" s="7"/>
      <c r="AG429" s="7"/>
    </row>
    <row r="430" spans="2:33" x14ac:dyDescent="0.2">
      <c r="B430" s="4"/>
      <c r="C430" s="9"/>
      <c r="D430" s="7"/>
      <c r="E430" s="7"/>
      <c r="F430" s="7"/>
      <c r="G430" s="7"/>
      <c r="H430" s="7"/>
      <c r="I430" s="7"/>
      <c r="J430" s="7"/>
      <c r="K430" s="7"/>
      <c r="L430" s="7"/>
      <c r="M430" s="4"/>
      <c r="N430" s="9"/>
      <c r="O430" s="7"/>
      <c r="P430" s="7"/>
      <c r="Q430" s="7"/>
      <c r="R430" s="7"/>
      <c r="S430" s="7"/>
      <c r="T430" s="7"/>
      <c r="U430" s="7"/>
      <c r="V430" s="7"/>
      <c r="X430" s="4"/>
      <c r="Y430" s="9"/>
      <c r="Z430" s="26"/>
      <c r="AA430" s="7"/>
      <c r="AB430" s="7"/>
      <c r="AC430" s="7"/>
      <c r="AD430" s="26"/>
      <c r="AE430" s="7"/>
      <c r="AF430" s="7"/>
      <c r="AG430" s="7"/>
    </row>
    <row r="431" spans="2:33" x14ac:dyDescent="0.2">
      <c r="B431" s="4"/>
      <c r="C431" s="9"/>
      <c r="D431" s="7"/>
      <c r="E431" s="7"/>
      <c r="F431" s="7"/>
      <c r="G431" s="7"/>
      <c r="H431" s="7"/>
      <c r="I431" s="7"/>
      <c r="J431" s="7"/>
      <c r="K431" s="7"/>
      <c r="L431" s="7"/>
      <c r="M431" s="4"/>
      <c r="N431" s="9"/>
      <c r="O431" s="7"/>
      <c r="P431" s="7"/>
      <c r="Q431" s="7"/>
      <c r="R431" s="7"/>
      <c r="S431" s="7"/>
      <c r="T431" s="7"/>
      <c r="U431" s="7"/>
      <c r="V431" s="7"/>
      <c r="X431" s="4"/>
      <c r="Y431" s="9"/>
      <c r="Z431" s="26"/>
      <c r="AA431" s="7"/>
      <c r="AB431" s="7"/>
      <c r="AC431" s="7"/>
      <c r="AD431" s="26"/>
      <c r="AE431" s="7"/>
      <c r="AF431" s="7"/>
      <c r="AG431" s="7"/>
    </row>
    <row r="432" spans="2:33" x14ac:dyDescent="0.2">
      <c r="B432" s="4"/>
      <c r="C432" s="9"/>
      <c r="D432" s="7"/>
      <c r="E432" s="7"/>
      <c r="F432" s="7"/>
      <c r="G432" s="7"/>
      <c r="H432" s="7"/>
      <c r="I432" s="7"/>
      <c r="J432" s="7"/>
      <c r="K432" s="7"/>
      <c r="L432" s="7"/>
      <c r="M432" s="4"/>
      <c r="N432" s="9"/>
      <c r="O432" s="7"/>
      <c r="P432" s="7"/>
      <c r="Q432" s="7"/>
      <c r="R432" s="7"/>
      <c r="S432" s="7"/>
      <c r="T432" s="7"/>
      <c r="U432" s="7"/>
      <c r="V432" s="7"/>
      <c r="X432" s="4"/>
      <c r="Y432" s="9"/>
      <c r="Z432" s="26"/>
      <c r="AA432" s="7"/>
      <c r="AB432" s="7"/>
      <c r="AC432" s="7"/>
      <c r="AD432" s="26"/>
      <c r="AE432" s="7"/>
      <c r="AF432" s="7"/>
      <c r="AG432" s="7"/>
    </row>
    <row r="433" spans="2:33" x14ac:dyDescent="0.2">
      <c r="B433" s="4"/>
      <c r="C433" s="9"/>
      <c r="D433" s="7"/>
      <c r="E433" s="7"/>
      <c r="F433" s="7"/>
      <c r="G433" s="7"/>
      <c r="H433" s="7"/>
      <c r="I433" s="7"/>
      <c r="J433" s="7"/>
      <c r="K433" s="7"/>
      <c r="L433" s="7"/>
      <c r="M433" s="4"/>
      <c r="N433" s="9"/>
      <c r="O433" s="7"/>
      <c r="P433" s="7"/>
      <c r="Q433" s="7"/>
      <c r="R433" s="7"/>
      <c r="S433" s="7"/>
      <c r="T433" s="7"/>
      <c r="U433" s="7"/>
      <c r="V433" s="7"/>
      <c r="X433" s="4"/>
      <c r="Y433" s="9"/>
      <c r="Z433" s="26"/>
      <c r="AA433" s="7"/>
      <c r="AB433" s="7"/>
      <c r="AC433" s="7"/>
      <c r="AD433" s="26"/>
      <c r="AE433" s="7"/>
      <c r="AF433" s="7"/>
      <c r="AG433" s="7"/>
    </row>
    <row r="434" spans="2:33" x14ac:dyDescent="0.2">
      <c r="B434" s="4"/>
      <c r="C434" s="9"/>
      <c r="D434" s="7"/>
      <c r="E434" s="7"/>
      <c r="F434" s="7"/>
      <c r="G434" s="7"/>
      <c r="H434" s="7"/>
      <c r="I434" s="7"/>
      <c r="J434" s="7"/>
      <c r="K434" s="7"/>
      <c r="L434" s="7"/>
      <c r="M434" s="4"/>
      <c r="N434" s="9"/>
      <c r="O434" s="7"/>
      <c r="P434" s="7"/>
      <c r="Q434" s="7"/>
      <c r="R434" s="7"/>
      <c r="S434" s="7"/>
      <c r="T434" s="7"/>
      <c r="U434" s="7"/>
      <c r="V434" s="7"/>
      <c r="X434" s="4"/>
      <c r="Y434" s="9"/>
      <c r="Z434" s="26"/>
      <c r="AA434" s="7"/>
      <c r="AB434" s="7"/>
      <c r="AC434" s="7"/>
      <c r="AD434" s="26"/>
      <c r="AE434" s="7"/>
      <c r="AF434" s="7"/>
      <c r="AG434" s="7"/>
    </row>
    <row r="435" spans="2:33" x14ac:dyDescent="0.2">
      <c r="B435" s="4"/>
      <c r="C435" s="9"/>
      <c r="D435" s="7"/>
      <c r="E435" s="7"/>
      <c r="F435" s="7"/>
      <c r="G435" s="7"/>
      <c r="H435" s="7"/>
      <c r="I435" s="7"/>
      <c r="J435" s="7"/>
      <c r="K435" s="7"/>
      <c r="L435" s="7"/>
      <c r="M435" s="4"/>
      <c r="N435" s="9"/>
      <c r="O435" s="7"/>
      <c r="P435" s="7"/>
      <c r="Q435" s="7"/>
      <c r="R435" s="7"/>
      <c r="S435" s="7"/>
      <c r="T435" s="7"/>
      <c r="U435" s="7"/>
      <c r="V435" s="7"/>
      <c r="X435" s="4"/>
      <c r="Y435" s="9"/>
      <c r="Z435" s="26"/>
      <c r="AA435" s="7"/>
      <c r="AB435" s="7"/>
      <c r="AC435" s="7"/>
      <c r="AD435" s="26"/>
      <c r="AE435" s="7"/>
      <c r="AF435" s="7"/>
      <c r="AG435" s="7"/>
    </row>
    <row r="436" spans="2:33" x14ac:dyDescent="0.2">
      <c r="B436" s="4"/>
      <c r="C436" s="9"/>
      <c r="D436" s="7"/>
      <c r="E436" s="7"/>
      <c r="F436" s="7"/>
      <c r="G436" s="7"/>
      <c r="H436" s="7"/>
      <c r="I436" s="7"/>
      <c r="J436" s="7"/>
      <c r="K436" s="7"/>
      <c r="L436" s="7"/>
      <c r="M436" s="4"/>
      <c r="N436" s="9"/>
      <c r="O436" s="7"/>
      <c r="P436" s="7"/>
      <c r="Q436" s="7"/>
      <c r="R436" s="7"/>
      <c r="S436" s="7"/>
      <c r="T436" s="7"/>
      <c r="U436" s="7"/>
      <c r="V436" s="7"/>
      <c r="X436" s="4"/>
      <c r="Y436" s="9"/>
      <c r="Z436" s="26"/>
      <c r="AA436" s="7"/>
      <c r="AB436" s="7"/>
      <c r="AC436" s="7"/>
      <c r="AD436" s="26"/>
      <c r="AE436" s="7"/>
      <c r="AF436" s="7"/>
      <c r="AG436" s="7"/>
    </row>
    <row r="437" spans="2:33" x14ac:dyDescent="0.2">
      <c r="B437" s="4"/>
      <c r="C437" s="9"/>
      <c r="D437" s="7"/>
      <c r="E437" s="7"/>
      <c r="F437" s="7"/>
      <c r="G437" s="7"/>
      <c r="H437" s="7"/>
      <c r="I437" s="7"/>
      <c r="J437" s="7"/>
      <c r="K437" s="7"/>
      <c r="L437" s="7"/>
      <c r="M437" s="4"/>
      <c r="N437" s="9"/>
      <c r="O437" s="7"/>
      <c r="P437" s="7"/>
      <c r="Q437" s="7"/>
      <c r="R437" s="7"/>
      <c r="S437" s="7"/>
      <c r="T437" s="7"/>
      <c r="U437" s="7"/>
      <c r="V437" s="7"/>
      <c r="X437" s="4"/>
      <c r="Y437" s="9"/>
      <c r="Z437" s="26"/>
      <c r="AA437" s="7"/>
      <c r="AB437" s="7"/>
      <c r="AC437" s="7"/>
      <c r="AD437" s="26"/>
      <c r="AE437" s="7"/>
      <c r="AF437" s="7"/>
      <c r="AG437" s="7"/>
    </row>
    <row r="438" spans="2:33" x14ac:dyDescent="0.2">
      <c r="B438" s="4"/>
      <c r="C438" s="9"/>
      <c r="D438" s="7"/>
      <c r="E438" s="7"/>
      <c r="F438" s="7"/>
      <c r="G438" s="7"/>
      <c r="H438" s="7"/>
      <c r="I438" s="7"/>
      <c r="J438" s="7"/>
      <c r="K438" s="7"/>
      <c r="L438" s="7"/>
      <c r="M438" s="4"/>
      <c r="N438" s="9"/>
      <c r="O438" s="7"/>
      <c r="P438" s="7"/>
      <c r="Q438" s="7"/>
      <c r="R438" s="7"/>
      <c r="S438" s="7"/>
      <c r="T438" s="7"/>
      <c r="U438" s="7"/>
      <c r="V438" s="7"/>
      <c r="X438" s="4"/>
      <c r="Y438" s="9"/>
      <c r="Z438" s="26"/>
      <c r="AA438" s="7"/>
      <c r="AB438" s="7"/>
      <c r="AC438" s="7"/>
      <c r="AD438" s="26"/>
      <c r="AE438" s="7"/>
      <c r="AF438" s="7"/>
      <c r="AG438" s="7"/>
    </row>
    <row r="439" spans="2:33" x14ac:dyDescent="0.2">
      <c r="B439" s="4"/>
      <c r="C439" s="9"/>
      <c r="D439" s="7"/>
      <c r="E439" s="7"/>
      <c r="F439" s="7"/>
      <c r="G439" s="7"/>
      <c r="H439" s="7"/>
      <c r="I439" s="7"/>
      <c r="J439" s="7"/>
      <c r="K439" s="7"/>
      <c r="L439" s="7"/>
      <c r="M439" s="4"/>
      <c r="N439" s="9"/>
      <c r="O439" s="7"/>
      <c r="P439" s="7"/>
      <c r="Q439" s="7"/>
      <c r="R439" s="7"/>
      <c r="S439" s="7"/>
      <c r="T439" s="7"/>
      <c r="U439" s="7"/>
      <c r="V439" s="7"/>
      <c r="X439" s="4"/>
      <c r="Y439" s="9"/>
      <c r="Z439" s="26"/>
      <c r="AA439" s="7"/>
      <c r="AB439" s="7"/>
      <c r="AC439" s="7"/>
      <c r="AD439" s="26"/>
      <c r="AE439" s="7"/>
      <c r="AF439" s="7"/>
      <c r="AG439" s="7"/>
    </row>
    <row r="440" spans="2:33" x14ac:dyDescent="0.2">
      <c r="B440" s="4"/>
      <c r="C440" s="9"/>
      <c r="D440" s="7"/>
      <c r="E440" s="7"/>
      <c r="F440" s="7"/>
      <c r="G440" s="7"/>
      <c r="H440" s="7"/>
      <c r="I440" s="7"/>
      <c r="J440" s="7"/>
      <c r="K440" s="7"/>
      <c r="L440" s="7"/>
      <c r="M440" s="4"/>
      <c r="N440" s="9"/>
      <c r="O440" s="7"/>
      <c r="P440" s="7"/>
      <c r="Q440" s="7"/>
      <c r="R440" s="7"/>
      <c r="S440" s="7"/>
      <c r="T440" s="7"/>
      <c r="U440" s="7"/>
      <c r="V440" s="7"/>
      <c r="X440" s="4"/>
      <c r="Y440" s="9"/>
      <c r="Z440" s="26"/>
      <c r="AA440" s="7"/>
      <c r="AB440" s="7"/>
      <c r="AC440" s="7"/>
      <c r="AD440" s="26"/>
      <c r="AE440" s="7"/>
      <c r="AF440" s="7"/>
      <c r="AG440" s="7"/>
    </row>
    <row r="441" spans="2:33" x14ac:dyDescent="0.2">
      <c r="B441" s="4"/>
      <c r="C441" s="9"/>
      <c r="D441" s="7"/>
      <c r="E441" s="7"/>
      <c r="F441" s="7"/>
      <c r="G441" s="7"/>
      <c r="H441" s="7"/>
      <c r="I441" s="7"/>
      <c r="J441" s="7"/>
      <c r="K441" s="7"/>
      <c r="L441" s="7"/>
      <c r="M441" s="4"/>
      <c r="N441" s="9"/>
      <c r="O441" s="7"/>
      <c r="P441" s="7"/>
      <c r="Q441" s="7"/>
      <c r="R441" s="7"/>
      <c r="S441" s="7"/>
      <c r="T441" s="7"/>
      <c r="U441" s="7"/>
      <c r="V441" s="7"/>
      <c r="X441" s="4"/>
      <c r="Y441" s="9"/>
      <c r="Z441" s="26"/>
      <c r="AA441" s="7"/>
      <c r="AB441" s="7"/>
      <c r="AC441" s="7"/>
      <c r="AD441" s="26"/>
      <c r="AE441" s="7"/>
      <c r="AF441" s="7"/>
      <c r="AG441" s="7"/>
    </row>
    <row r="442" spans="2:33" x14ac:dyDescent="0.2">
      <c r="B442" s="4"/>
      <c r="C442" s="9"/>
      <c r="D442" s="7"/>
      <c r="E442" s="7"/>
      <c r="F442" s="7"/>
      <c r="G442" s="7"/>
      <c r="H442" s="7"/>
      <c r="I442" s="7"/>
      <c r="J442" s="7"/>
      <c r="K442" s="7"/>
      <c r="L442" s="7"/>
      <c r="M442" s="4"/>
      <c r="N442" s="9"/>
      <c r="O442" s="7"/>
      <c r="P442" s="7"/>
      <c r="Q442" s="7"/>
      <c r="R442" s="7"/>
      <c r="S442" s="7"/>
      <c r="T442" s="7"/>
      <c r="U442" s="7"/>
      <c r="V442" s="7"/>
      <c r="X442" s="4"/>
      <c r="Y442" s="9"/>
      <c r="Z442" s="26"/>
      <c r="AA442" s="7"/>
      <c r="AB442" s="7"/>
      <c r="AC442" s="7"/>
      <c r="AD442" s="26"/>
      <c r="AE442" s="7"/>
      <c r="AF442" s="7"/>
      <c r="AG442" s="7"/>
    </row>
    <row r="443" spans="2:33" x14ac:dyDescent="0.2">
      <c r="B443" s="4"/>
      <c r="C443" s="9"/>
      <c r="D443" s="7"/>
      <c r="E443" s="7"/>
      <c r="F443" s="7"/>
      <c r="G443" s="7"/>
      <c r="H443" s="7"/>
      <c r="I443" s="7"/>
      <c r="J443" s="7"/>
      <c r="K443" s="7"/>
      <c r="L443" s="7"/>
      <c r="M443" s="4"/>
      <c r="N443" s="9"/>
      <c r="O443" s="7"/>
      <c r="P443" s="7"/>
      <c r="Q443" s="7"/>
      <c r="R443" s="7"/>
      <c r="S443" s="7"/>
      <c r="T443" s="7"/>
      <c r="U443" s="7"/>
      <c r="V443" s="7"/>
      <c r="X443" s="4"/>
      <c r="Y443" s="9"/>
      <c r="Z443" s="26"/>
      <c r="AA443" s="7"/>
      <c r="AB443" s="7"/>
      <c r="AC443" s="7"/>
      <c r="AD443" s="26"/>
      <c r="AE443" s="7"/>
      <c r="AF443" s="7"/>
      <c r="AG443" s="7"/>
    </row>
    <row r="444" spans="2:33" x14ac:dyDescent="0.2">
      <c r="B444" s="4"/>
      <c r="C444" s="9"/>
      <c r="D444" s="7"/>
      <c r="E444" s="7"/>
      <c r="F444" s="7"/>
      <c r="G444" s="7"/>
      <c r="H444" s="7"/>
      <c r="I444" s="7"/>
      <c r="J444" s="7"/>
      <c r="K444" s="7"/>
      <c r="L444" s="7"/>
      <c r="M444" s="4"/>
      <c r="N444" s="9"/>
      <c r="O444" s="7"/>
      <c r="P444" s="7"/>
      <c r="Q444" s="7"/>
      <c r="R444" s="7"/>
      <c r="S444" s="7"/>
      <c r="T444" s="7"/>
      <c r="U444" s="7"/>
      <c r="V444" s="7"/>
      <c r="X444" s="4"/>
      <c r="Y444" s="9"/>
      <c r="Z444" s="26"/>
      <c r="AA444" s="7"/>
      <c r="AB444" s="7"/>
      <c r="AC444" s="7"/>
      <c r="AD444" s="26"/>
      <c r="AE444" s="7"/>
      <c r="AF444" s="7"/>
      <c r="AG444" s="7"/>
    </row>
    <row r="445" spans="2:33" x14ac:dyDescent="0.2">
      <c r="B445" s="4"/>
      <c r="C445" s="9"/>
      <c r="D445" s="7"/>
      <c r="E445" s="7"/>
      <c r="F445" s="7"/>
      <c r="G445" s="7"/>
      <c r="H445" s="7"/>
      <c r="I445" s="7"/>
      <c r="J445" s="7"/>
      <c r="K445" s="7"/>
      <c r="L445" s="7"/>
      <c r="M445" s="4"/>
      <c r="N445" s="9"/>
      <c r="O445" s="7"/>
      <c r="P445" s="7"/>
      <c r="Q445" s="7"/>
      <c r="R445" s="7"/>
      <c r="S445" s="7"/>
      <c r="T445" s="7"/>
      <c r="U445" s="7"/>
      <c r="V445" s="7"/>
      <c r="X445" s="4"/>
      <c r="Y445" s="9"/>
      <c r="Z445" s="26"/>
      <c r="AA445" s="7"/>
      <c r="AB445" s="7"/>
      <c r="AC445" s="7"/>
      <c r="AD445" s="26"/>
      <c r="AE445" s="7"/>
      <c r="AF445" s="7"/>
      <c r="AG445" s="7"/>
    </row>
    <row r="446" spans="2:33" x14ac:dyDescent="0.2">
      <c r="B446" s="4"/>
      <c r="C446" s="9"/>
      <c r="D446" s="7"/>
      <c r="E446" s="7"/>
      <c r="F446" s="7"/>
      <c r="G446" s="7"/>
      <c r="H446" s="7"/>
      <c r="I446" s="7"/>
      <c r="J446" s="7"/>
      <c r="K446" s="7"/>
      <c r="L446" s="7"/>
      <c r="M446" s="4"/>
      <c r="N446" s="9"/>
      <c r="O446" s="7"/>
      <c r="P446" s="7"/>
      <c r="Q446" s="7"/>
      <c r="R446" s="7"/>
      <c r="S446" s="7"/>
      <c r="T446" s="7"/>
      <c r="U446" s="7"/>
      <c r="V446" s="7"/>
      <c r="X446" s="4"/>
      <c r="Y446" s="9"/>
      <c r="Z446" s="26"/>
      <c r="AA446" s="7"/>
      <c r="AB446" s="7"/>
      <c r="AC446" s="7"/>
      <c r="AD446" s="26"/>
      <c r="AE446" s="7"/>
      <c r="AF446" s="7"/>
      <c r="AG446" s="7"/>
    </row>
    <row r="447" spans="2:33" x14ac:dyDescent="0.2">
      <c r="B447" s="4"/>
      <c r="C447" s="9"/>
      <c r="D447" s="7"/>
      <c r="E447" s="7"/>
      <c r="F447" s="7"/>
      <c r="G447" s="7"/>
      <c r="H447" s="7"/>
      <c r="I447" s="7"/>
      <c r="J447" s="7"/>
      <c r="K447" s="7"/>
      <c r="L447" s="7"/>
      <c r="M447" s="4"/>
      <c r="N447" s="9"/>
      <c r="O447" s="7"/>
      <c r="P447" s="7"/>
      <c r="Q447" s="7"/>
      <c r="R447" s="7"/>
      <c r="S447" s="7"/>
      <c r="T447" s="7"/>
      <c r="U447" s="7"/>
      <c r="V447" s="7"/>
      <c r="X447" s="4"/>
      <c r="Y447" s="9"/>
      <c r="Z447" s="26"/>
      <c r="AA447" s="7"/>
      <c r="AB447" s="7"/>
      <c r="AC447" s="7"/>
      <c r="AD447" s="26"/>
      <c r="AE447" s="7"/>
      <c r="AF447" s="7"/>
      <c r="AG447" s="7"/>
    </row>
    <row r="448" spans="2:33" x14ac:dyDescent="0.2">
      <c r="B448" s="4"/>
      <c r="C448" s="9"/>
      <c r="D448" s="7"/>
      <c r="E448" s="7"/>
      <c r="F448" s="7"/>
      <c r="G448" s="7"/>
      <c r="H448" s="7"/>
      <c r="I448" s="7"/>
      <c r="J448" s="7"/>
      <c r="K448" s="7"/>
      <c r="L448" s="7"/>
      <c r="M448" s="4"/>
      <c r="N448" s="9"/>
      <c r="O448" s="7"/>
      <c r="P448" s="7"/>
      <c r="Q448" s="7"/>
      <c r="R448" s="7"/>
      <c r="S448" s="7"/>
      <c r="T448" s="7"/>
      <c r="U448" s="7"/>
      <c r="V448" s="7"/>
      <c r="X448" s="4"/>
      <c r="Y448" s="9"/>
      <c r="Z448" s="26"/>
      <c r="AA448" s="7"/>
      <c r="AB448" s="7"/>
      <c r="AC448" s="7"/>
      <c r="AD448" s="26"/>
      <c r="AE448" s="7"/>
      <c r="AF448" s="7"/>
      <c r="AG448" s="7"/>
    </row>
    <row r="449" spans="2:33" x14ac:dyDescent="0.2">
      <c r="B449" s="4"/>
      <c r="C449" s="9"/>
      <c r="D449" s="7"/>
      <c r="E449" s="7"/>
      <c r="F449" s="7"/>
      <c r="G449" s="7"/>
      <c r="H449" s="7"/>
      <c r="I449" s="7"/>
      <c r="J449" s="7"/>
      <c r="K449" s="7"/>
      <c r="L449" s="7"/>
      <c r="M449" s="4"/>
      <c r="N449" s="9"/>
      <c r="O449" s="7"/>
      <c r="P449" s="7"/>
      <c r="Q449" s="7"/>
      <c r="R449" s="7"/>
      <c r="S449" s="7"/>
      <c r="T449" s="7"/>
      <c r="U449" s="7"/>
      <c r="V449" s="7"/>
      <c r="X449" s="4"/>
      <c r="Y449" s="9"/>
      <c r="Z449" s="26"/>
      <c r="AA449" s="7"/>
      <c r="AB449" s="7"/>
      <c r="AC449" s="7"/>
      <c r="AD449" s="26"/>
      <c r="AE449" s="7"/>
      <c r="AF449" s="7"/>
      <c r="AG449" s="7"/>
    </row>
    <row r="450" spans="2:33" x14ac:dyDescent="0.2">
      <c r="B450" s="4"/>
      <c r="C450" s="9"/>
      <c r="D450" s="7"/>
      <c r="E450" s="7"/>
      <c r="F450" s="7"/>
      <c r="G450" s="7"/>
      <c r="H450" s="7"/>
      <c r="I450" s="7"/>
      <c r="J450" s="7"/>
      <c r="K450" s="7"/>
      <c r="L450" s="7"/>
      <c r="M450" s="4"/>
      <c r="N450" s="9"/>
      <c r="O450" s="7"/>
      <c r="P450" s="7"/>
      <c r="Q450" s="7"/>
      <c r="R450" s="7"/>
      <c r="S450" s="7"/>
      <c r="T450" s="7"/>
      <c r="U450" s="7"/>
      <c r="V450" s="7"/>
      <c r="X450" s="4"/>
      <c r="Y450" s="9"/>
      <c r="Z450" s="26"/>
      <c r="AA450" s="7"/>
      <c r="AB450" s="7"/>
      <c r="AC450" s="7"/>
      <c r="AD450" s="26"/>
      <c r="AE450" s="7"/>
      <c r="AF450" s="7"/>
      <c r="AG450" s="7"/>
    </row>
    <row r="451" spans="2:33" x14ac:dyDescent="0.2">
      <c r="B451" s="4"/>
      <c r="C451" s="9"/>
      <c r="D451" s="7"/>
      <c r="E451" s="7"/>
      <c r="F451" s="7"/>
      <c r="G451" s="7"/>
      <c r="H451" s="7"/>
      <c r="I451" s="7"/>
      <c r="J451" s="7"/>
      <c r="K451" s="7"/>
      <c r="L451" s="7"/>
      <c r="M451" s="4"/>
      <c r="N451" s="9"/>
      <c r="O451" s="7"/>
      <c r="P451" s="7"/>
      <c r="Q451" s="7"/>
      <c r="R451" s="7"/>
      <c r="S451" s="7"/>
      <c r="T451" s="7"/>
      <c r="U451" s="7"/>
      <c r="V451" s="7"/>
      <c r="X451" s="4"/>
      <c r="Y451" s="9"/>
      <c r="Z451" s="26"/>
      <c r="AA451" s="7"/>
      <c r="AB451" s="7"/>
      <c r="AC451" s="7"/>
      <c r="AD451" s="26"/>
      <c r="AE451" s="7"/>
      <c r="AF451" s="7"/>
      <c r="AG451" s="7"/>
    </row>
    <row r="452" spans="2:33" x14ac:dyDescent="0.2">
      <c r="B452" s="4"/>
      <c r="C452" s="9"/>
      <c r="D452" s="7"/>
      <c r="E452" s="7"/>
      <c r="F452" s="7"/>
      <c r="G452" s="7"/>
      <c r="H452" s="7"/>
      <c r="I452" s="7"/>
      <c r="J452" s="7"/>
      <c r="K452" s="7"/>
      <c r="L452" s="7"/>
      <c r="M452" s="4"/>
      <c r="N452" s="9"/>
      <c r="O452" s="7"/>
      <c r="P452" s="7"/>
      <c r="Q452" s="7"/>
      <c r="R452" s="7"/>
      <c r="S452" s="7"/>
      <c r="T452" s="7"/>
      <c r="U452" s="7"/>
      <c r="V452" s="7"/>
      <c r="X452" s="4"/>
      <c r="Y452" s="9"/>
      <c r="Z452" s="26"/>
      <c r="AA452" s="7"/>
      <c r="AB452" s="7"/>
      <c r="AC452" s="7"/>
      <c r="AD452" s="26"/>
      <c r="AE452" s="7"/>
      <c r="AF452" s="7"/>
      <c r="AG452" s="7"/>
    </row>
    <row r="453" spans="2:33" x14ac:dyDescent="0.2">
      <c r="B453" s="4"/>
      <c r="C453" s="9"/>
      <c r="D453" s="7"/>
      <c r="E453" s="7"/>
      <c r="F453" s="7"/>
      <c r="G453" s="7"/>
      <c r="H453" s="7"/>
      <c r="I453" s="7"/>
      <c r="J453" s="7"/>
      <c r="K453" s="7"/>
      <c r="L453" s="7"/>
      <c r="M453" s="4"/>
      <c r="N453" s="9"/>
      <c r="O453" s="7"/>
      <c r="P453" s="7"/>
      <c r="Q453" s="7"/>
      <c r="R453" s="7"/>
      <c r="S453" s="7"/>
      <c r="T453" s="7"/>
      <c r="U453" s="7"/>
      <c r="V453" s="7"/>
      <c r="X453" s="4"/>
      <c r="Y453" s="9"/>
      <c r="Z453" s="26"/>
      <c r="AA453" s="7"/>
      <c r="AB453" s="7"/>
      <c r="AC453" s="7"/>
      <c r="AD453" s="26"/>
      <c r="AE453" s="7"/>
      <c r="AF453" s="7"/>
      <c r="AG453" s="7"/>
    </row>
    <row r="454" spans="2:33" x14ac:dyDescent="0.2">
      <c r="B454" s="4"/>
      <c r="C454" s="9"/>
      <c r="D454" s="7"/>
      <c r="E454" s="7"/>
      <c r="F454" s="7"/>
      <c r="G454" s="7"/>
      <c r="H454" s="7"/>
      <c r="I454" s="7"/>
      <c r="J454" s="7"/>
      <c r="K454" s="7"/>
      <c r="L454" s="7"/>
      <c r="M454" s="4"/>
      <c r="N454" s="9"/>
      <c r="O454" s="7"/>
      <c r="P454" s="7"/>
      <c r="Q454" s="7"/>
      <c r="R454" s="7"/>
      <c r="S454" s="7"/>
      <c r="T454" s="7"/>
      <c r="U454" s="7"/>
      <c r="V454" s="7"/>
      <c r="X454" s="4"/>
      <c r="Y454" s="9"/>
      <c r="Z454" s="26"/>
      <c r="AA454" s="7"/>
      <c r="AB454" s="7"/>
      <c r="AC454" s="7"/>
      <c r="AD454" s="26"/>
      <c r="AE454" s="7"/>
      <c r="AF454" s="7"/>
      <c r="AG454" s="7"/>
    </row>
    <row r="455" spans="2:33" x14ac:dyDescent="0.2">
      <c r="B455" s="4"/>
      <c r="C455" s="9"/>
      <c r="D455" s="7"/>
      <c r="E455" s="7"/>
      <c r="F455" s="7"/>
      <c r="G455" s="7"/>
      <c r="H455" s="7"/>
      <c r="I455" s="7"/>
      <c r="J455" s="7"/>
      <c r="K455" s="7"/>
      <c r="L455" s="7"/>
      <c r="M455" s="4"/>
      <c r="N455" s="9"/>
      <c r="O455" s="7"/>
      <c r="P455" s="7"/>
      <c r="Q455" s="7"/>
      <c r="R455" s="7"/>
      <c r="S455" s="7"/>
      <c r="T455" s="7"/>
      <c r="U455" s="7"/>
      <c r="V455" s="7"/>
      <c r="X455" s="4"/>
      <c r="Y455" s="9"/>
      <c r="Z455" s="26"/>
      <c r="AA455" s="7"/>
      <c r="AB455" s="7"/>
      <c r="AC455" s="7"/>
      <c r="AD455" s="26"/>
      <c r="AE455" s="7"/>
      <c r="AF455" s="7"/>
      <c r="AG455" s="7"/>
    </row>
    <row r="456" spans="2:33" x14ac:dyDescent="0.2">
      <c r="B456" s="4"/>
      <c r="C456" s="9"/>
      <c r="D456" s="7"/>
      <c r="E456" s="7"/>
      <c r="F456" s="7"/>
      <c r="G456" s="7"/>
      <c r="H456" s="7"/>
      <c r="I456" s="7"/>
      <c r="J456" s="7"/>
      <c r="K456" s="7"/>
      <c r="L456" s="7"/>
      <c r="M456" s="4"/>
      <c r="N456" s="9"/>
      <c r="O456" s="7"/>
      <c r="P456" s="7"/>
      <c r="Q456" s="7"/>
      <c r="R456" s="7"/>
      <c r="S456" s="7"/>
      <c r="T456" s="7"/>
      <c r="U456" s="7"/>
      <c r="V456" s="7"/>
      <c r="X456" s="4"/>
      <c r="Y456" s="9"/>
      <c r="Z456" s="26"/>
      <c r="AA456" s="7"/>
      <c r="AB456" s="7"/>
      <c r="AC456" s="7"/>
      <c r="AD456" s="26"/>
      <c r="AE456" s="7"/>
      <c r="AF456" s="7"/>
      <c r="AG456" s="7"/>
    </row>
    <row r="457" spans="2:33" x14ac:dyDescent="0.2">
      <c r="B457" s="4"/>
      <c r="C457" s="9"/>
      <c r="D457" s="7"/>
      <c r="E457" s="7"/>
      <c r="F457" s="7"/>
      <c r="G457" s="7"/>
      <c r="H457" s="7"/>
      <c r="I457" s="7"/>
      <c r="J457" s="7"/>
      <c r="K457" s="7"/>
      <c r="L457" s="7"/>
      <c r="M457" s="4"/>
      <c r="N457" s="9"/>
      <c r="O457" s="7"/>
      <c r="P457" s="7"/>
      <c r="Q457" s="7"/>
      <c r="R457" s="7"/>
      <c r="S457" s="7"/>
      <c r="T457" s="7"/>
      <c r="U457" s="7"/>
      <c r="V457" s="7"/>
      <c r="X457" s="4"/>
      <c r="Y457" s="9"/>
      <c r="Z457" s="26"/>
      <c r="AA457" s="7"/>
      <c r="AB457" s="7"/>
      <c r="AC457" s="7"/>
      <c r="AD457" s="26"/>
      <c r="AE457" s="7"/>
      <c r="AF457" s="7"/>
      <c r="AG457" s="7"/>
    </row>
    <row r="458" spans="2:33" x14ac:dyDescent="0.2">
      <c r="B458" s="4"/>
      <c r="C458" s="9"/>
      <c r="D458" s="7"/>
      <c r="E458" s="7"/>
      <c r="F458" s="7"/>
      <c r="G458" s="7"/>
      <c r="H458" s="7"/>
      <c r="I458" s="7"/>
      <c r="J458" s="7"/>
      <c r="K458" s="7"/>
      <c r="L458" s="7"/>
      <c r="M458" s="4"/>
      <c r="N458" s="9"/>
      <c r="O458" s="7"/>
      <c r="P458" s="7"/>
      <c r="Q458" s="7"/>
      <c r="R458" s="7"/>
      <c r="S458" s="7"/>
      <c r="T458" s="7"/>
      <c r="U458" s="7"/>
      <c r="V458" s="7"/>
      <c r="X458" s="4"/>
      <c r="Y458" s="9"/>
      <c r="Z458" s="26"/>
      <c r="AA458" s="7"/>
      <c r="AB458" s="7"/>
      <c r="AC458" s="7"/>
      <c r="AD458" s="26"/>
      <c r="AE458" s="7"/>
      <c r="AF458" s="7"/>
      <c r="AG458" s="7"/>
    </row>
    <row r="459" spans="2:33" x14ac:dyDescent="0.2">
      <c r="B459" s="4"/>
      <c r="C459" s="9"/>
      <c r="D459" s="7"/>
      <c r="E459" s="7"/>
      <c r="F459" s="7"/>
      <c r="G459" s="7"/>
      <c r="H459" s="7"/>
      <c r="I459" s="7"/>
      <c r="J459" s="7"/>
      <c r="K459" s="7"/>
      <c r="L459" s="7"/>
      <c r="M459" s="4"/>
      <c r="N459" s="9"/>
      <c r="O459" s="7"/>
      <c r="P459" s="7"/>
      <c r="Q459" s="7"/>
      <c r="R459" s="7"/>
      <c r="S459" s="7"/>
      <c r="T459" s="7"/>
      <c r="U459" s="7"/>
      <c r="V459" s="7"/>
      <c r="X459" s="4"/>
      <c r="Y459" s="9"/>
      <c r="Z459" s="26"/>
      <c r="AA459" s="7"/>
      <c r="AB459" s="7"/>
      <c r="AC459" s="7"/>
      <c r="AD459" s="26"/>
      <c r="AE459" s="7"/>
      <c r="AF459" s="7"/>
      <c r="AG459" s="7"/>
    </row>
    <row r="460" spans="2:33" x14ac:dyDescent="0.2">
      <c r="B460" s="4"/>
      <c r="C460" s="9"/>
      <c r="D460" s="7"/>
      <c r="E460" s="7"/>
      <c r="F460" s="7"/>
      <c r="G460" s="7"/>
      <c r="H460" s="7"/>
      <c r="I460" s="7"/>
      <c r="J460" s="7"/>
      <c r="K460" s="7"/>
      <c r="L460" s="7"/>
      <c r="M460" s="4"/>
      <c r="N460" s="9"/>
      <c r="O460" s="7"/>
      <c r="P460" s="7"/>
      <c r="Q460" s="7"/>
      <c r="R460" s="7"/>
      <c r="S460" s="7"/>
      <c r="T460" s="7"/>
      <c r="U460" s="7"/>
      <c r="V460" s="7"/>
      <c r="X460" s="4"/>
      <c r="Y460" s="9"/>
      <c r="Z460" s="26"/>
      <c r="AA460" s="7"/>
      <c r="AB460" s="7"/>
      <c r="AC460" s="7"/>
      <c r="AD460" s="26"/>
      <c r="AE460" s="7"/>
      <c r="AF460" s="7"/>
      <c r="AG460" s="7"/>
    </row>
    <row r="461" spans="2:33" x14ac:dyDescent="0.2">
      <c r="B461" s="4"/>
      <c r="C461" s="9"/>
      <c r="D461" s="7"/>
      <c r="E461" s="7"/>
      <c r="F461" s="7"/>
      <c r="G461" s="7"/>
      <c r="H461" s="7"/>
      <c r="I461" s="7"/>
      <c r="J461" s="7"/>
      <c r="K461" s="7"/>
      <c r="L461" s="7"/>
      <c r="M461" s="4"/>
      <c r="N461" s="9"/>
      <c r="O461" s="7"/>
      <c r="P461" s="7"/>
      <c r="Q461" s="7"/>
      <c r="R461" s="7"/>
      <c r="S461" s="7"/>
      <c r="T461" s="7"/>
      <c r="U461" s="7"/>
      <c r="V461" s="7"/>
      <c r="X461" s="4"/>
      <c r="Y461" s="9"/>
      <c r="Z461" s="26"/>
      <c r="AA461" s="7"/>
      <c r="AB461" s="7"/>
      <c r="AC461" s="7"/>
      <c r="AD461" s="26"/>
      <c r="AE461" s="7"/>
      <c r="AF461" s="7"/>
      <c r="AG461" s="7"/>
    </row>
    <row r="462" spans="2:33" x14ac:dyDescent="0.2">
      <c r="B462" s="4"/>
      <c r="C462" s="9"/>
      <c r="D462" s="7"/>
      <c r="E462" s="7"/>
      <c r="F462" s="7"/>
      <c r="G462" s="7"/>
      <c r="H462" s="7"/>
      <c r="I462" s="7"/>
      <c r="J462" s="7"/>
      <c r="K462" s="7"/>
      <c r="L462" s="7"/>
      <c r="M462" s="4"/>
      <c r="N462" s="9"/>
      <c r="O462" s="7"/>
      <c r="P462" s="7"/>
      <c r="Q462" s="7"/>
      <c r="R462" s="7"/>
      <c r="S462" s="7"/>
      <c r="T462" s="7"/>
      <c r="U462" s="7"/>
      <c r="V462" s="7"/>
      <c r="X462" s="4"/>
      <c r="Y462" s="9"/>
      <c r="Z462" s="26"/>
      <c r="AA462" s="7"/>
      <c r="AB462" s="7"/>
      <c r="AC462" s="7"/>
      <c r="AD462" s="26"/>
      <c r="AE462" s="7"/>
      <c r="AF462" s="7"/>
      <c r="AG462" s="7"/>
    </row>
    <row r="463" spans="2:33" x14ac:dyDescent="0.2">
      <c r="B463" s="4"/>
      <c r="C463" s="9"/>
      <c r="D463" s="7"/>
      <c r="E463" s="7"/>
      <c r="F463" s="7"/>
      <c r="G463" s="7"/>
      <c r="H463" s="7"/>
      <c r="I463" s="7"/>
      <c r="J463" s="7"/>
      <c r="K463" s="7"/>
      <c r="L463" s="7"/>
      <c r="M463" s="4"/>
      <c r="N463" s="9"/>
      <c r="O463" s="7"/>
      <c r="P463" s="7"/>
      <c r="Q463" s="7"/>
      <c r="R463" s="7"/>
      <c r="S463" s="7"/>
      <c r="T463" s="7"/>
      <c r="U463" s="7"/>
      <c r="V463" s="7"/>
      <c r="X463" s="4"/>
      <c r="Y463" s="9"/>
      <c r="Z463" s="26"/>
      <c r="AA463" s="7"/>
      <c r="AB463" s="7"/>
      <c r="AC463" s="7"/>
      <c r="AD463" s="26"/>
      <c r="AE463" s="7"/>
      <c r="AF463" s="7"/>
      <c r="AG463" s="7"/>
    </row>
    <row r="464" spans="2:33" x14ac:dyDescent="0.2">
      <c r="B464" s="4"/>
      <c r="C464" s="9"/>
      <c r="D464" s="7"/>
      <c r="E464" s="7"/>
      <c r="F464" s="7"/>
      <c r="G464" s="7"/>
      <c r="H464" s="7"/>
      <c r="I464" s="7"/>
      <c r="J464" s="7"/>
      <c r="K464" s="7"/>
      <c r="L464" s="7"/>
      <c r="M464" s="4"/>
      <c r="N464" s="9"/>
      <c r="O464" s="7"/>
      <c r="P464" s="7"/>
      <c r="Q464" s="7"/>
      <c r="R464" s="7"/>
      <c r="S464" s="7"/>
      <c r="T464" s="7"/>
      <c r="U464" s="7"/>
      <c r="V464" s="7"/>
      <c r="X464" s="4"/>
      <c r="Y464" s="9"/>
      <c r="Z464" s="26"/>
      <c r="AA464" s="7"/>
      <c r="AB464" s="7"/>
      <c r="AC464" s="7"/>
      <c r="AD464" s="26"/>
      <c r="AE464" s="7"/>
      <c r="AF464" s="7"/>
      <c r="AG464" s="7"/>
    </row>
    <row r="465" spans="2:33" x14ac:dyDescent="0.2">
      <c r="B465" s="4"/>
      <c r="C465" s="9"/>
      <c r="D465" s="7"/>
      <c r="E465" s="7"/>
      <c r="F465" s="7"/>
      <c r="G465" s="7"/>
      <c r="H465" s="7"/>
      <c r="I465" s="7"/>
      <c r="J465" s="7"/>
      <c r="K465" s="7"/>
      <c r="L465" s="7"/>
      <c r="M465" s="4"/>
      <c r="N465" s="9"/>
      <c r="O465" s="7"/>
      <c r="P465" s="7"/>
      <c r="Q465" s="7"/>
      <c r="R465" s="7"/>
      <c r="S465" s="7"/>
      <c r="T465" s="7"/>
      <c r="U465" s="7"/>
      <c r="V465" s="7"/>
      <c r="X465" s="4"/>
      <c r="Y465" s="9"/>
      <c r="Z465" s="26"/>
      <c r="AA465" s="7"/>
      <c r="AB465" s="7"/>
      <c r="AC465" s="7"/>
      <c r="AD465" s="26"/>
      <c r="AE465" s="7"/>
      <c r="AF465" s="7"/>
      <c r="AG465" s="7"/>
    </row>
    <row r="466" spans="2:33" x14ac:dyDescent="0.2">
      <c r="B466" s="4"/>
      <c r="C466" s="9"/>
      <c r="D466" s="7"/>
      <c r="E466" s="7"/>
      <c r="F466" s="7"/>
      <c r="G466" s="7"/>
      <c r="H466" s="7"/>
      <c r="I466" s="7"/>
      <c r="J466" s="7"/>
      <c r="K466" s="7"/>
      <c r="L466" s="7"/>
      <c r="M466" s="4"/>
      <c r="N466" s="9"/>
      <c r="O466" s="7"/>
      <c r="P466" s="7"/>
      <c r="Q466" s="7"/>
      <c r="R466" s="7"/>
      <c r="S466" s="7"/>
      <c r="T466" s="7"/>
      <c r="U466" s="7"/>
      <c r="V466" s="7"/>
      <c r="X466" s="4"/>
      <c r="Y466" s="9"/>
      <c r="Z466" s="26"/>
      <c r="AA466" s="7"/>
      <c r="AB466" s="7"/>
      <c r="AC466" s="7"/>
      <c r="AD466" s="26"/>
      <c r="AE466" s="7"/>
      <c r="AF466" s="7"/>
      <c r="AG466" s="7"/>
    </row>
    <row r="467" spans="2:33" x14ac:dyDescent="0.2">
      <c r="B467" s="4"/>
      <c r="C467" s="9"/>
      <c r="D467" s="7"/>
      <c r="E467" s="7"/>
      <c r="F467" s="7"/>
      <c r="G467" s="7"/>
      <c r="H467" s="7"/>
      <c r="I467" s="7"/>
      <c r="J467" s="7"/>
      <c r="K467" s="7"/>
      <c r="L467" s="7"/>
      <c r="M467" s="4"/>
      <c r="N467" s="9"/>
      <c r="O467" s="7"/>
      <c r="P467" s="7"/>
      <c r="Q467" s="7"/>
      <c r="R467" s="7"/>
      <c r="S467" s="7"/>
      <c r="T467" s="7"/>
      <c r="U467" s="7"/>
      <c r="V467" s="7"/>
      <c r="X467" s="4"/>
      <c r="Y467" s="9"/>
      <c r="Z467" s="26"/>
      <c r="AA467" s="7"/>
      <c r="AB467" s="7"/>
      <c r="AC467" s="7"/>
      <c r="AD467" s="26"/>
      <c r="AE467" s="7"/>
      <c r="AF467" s="7"/>
      <c r="AG467" s="7"/>
    </row>
    <row r="468" spans="2:33" x14ac:dyDescent="0.2">
      <c r="B468" s="4"/>
      <c r="C468" s="9"/>
      <c r="D468" s="7"/>
      <c r="E468" s="7"/>
      <c r="F468" s="7"/>
      <c r="G468" s="7"/>
      <c r="H468" s="7"/>
      <c r="I468" s="7"/>
      <c r="J468" s="7"/>
      <c r="K468" s="7"/>
      <c r="L468" s="7"/>
      <c r="M468" s="4"/>
      <c r="N468" s="9"/>
      <c r="O468" s="7"/>
      <c r="P468" s="7"/>
      <c r="Q468" s="7"/>
      <c r="R468" s="7"/>
      <c r="S468" s="7"/>
      <c r="T468" s="7"/>
      <c r="U468" s="7"/>
      <c r="V468" s="7"/>
      <c r="X468" s="4"/>
      <c r="Y468" s="9"/>
      <c r="Z468" s="26"/>
      <c r="AA468" s="7"/>
      <c r="AB468" s="7"/>
      <c r="AC468" s="7"/>
      <c r="AD468" s="26"/>
      <c r="AE468" s="7"/>
      <c r="AF468" s="7"/>
      <c r="AG468" s="7"/>
    </row>
    <row r="469" spans="2:33" x14ac:dyDescent="0.2">
      <c r="B469" s="4"/>
      <c r="C469" s="9"/>
      <c r="D469" s="7"/>
      <c r="E469" s="7"/>
      <c r="F469" s="7"/>
      <c r="G469" s="7"/>
      <c r="H469" s="7"/>
      <c r="I469" s="7"/>
      <c r="J469" s="7"/>
      <c r="K469" s="7"/>
      <c r="L469" s="7"/>
      <c r="M469" s="4"/>
      <c r="N469" s="9"/>
      <c r="O469" s="7"/>
      <c r="P469" s="7"/>
      <c r="Q469" s="7"/>
      <c r="R469" s="7"/>
      <c r="S469" s="7"/>
      <c r="T469" s="7"/>
      <c r="U469" s="7"/>
      <c r="V469" s="7"/>
      <c r="X469" s="4"/>
      <c r="Y469" s="9"/>
      <c r="Z469" s="26"/>
      <c r="AA469" s="7"/>
      <c r="AB469" s="7"/>
      <c r="AC469" s="7"/>
      <c r="AD469" s="26"/>
      <c r="AE469" s="7"/>
      <c r="AF469" s="7"/>
      <c r="AG469" s="7"/>
    </row>
    <row r="470" spans="2:33" x14ac:dyDescent="0.2">
      <c r="B470" s="4"/>
      <c r="C470" s="9"/>
      <c r="D470" s="7"/>
      <c r="E470" s="7"/>
      <c r="F470" s="7"/>
      <c r="G470" s="7"/>
      <c r="H470" s="7"/>
      <c r="I470" s="7"/>
      <c r="J470" s="7"/>
      <c r="K470" s="7"/>
      <c r="L470" s="7"/>
      <c r="M470" s="4"/>
      <c r="N470" s="9"/>
      <c r="O470" s="7"/>
      <c r="P470" s="7"/>
      <c r="Q470" s="7"/>
      <c r="R470" s="7"/>
      <c r="S470" s="7"/>
      <c r="T470" s="7"/>
      <c r="U470" s="7"/>
      <c r="V470" s="7"/>
      <c r="X470" s="4"/>
      <c r="Y470" s="9"/>
      <c r="Z470" s="26"/>
      <c r="AA470" s="7"/>
      <c r="AB470" s="7"/>
      <c r="AC470" s="7"/>
      <c r="AD470" s="26"/>
      <c r="AE470" s="7"/>
      <c r="AF470" s="7"/>
      <c r="AG470" s="7"/>
    </row>
    <row r="471" spans="2:33" x14ac:dyDescent="0.2">
      <c r="B471" s="4"/>
      <c r="C471" s="9"/>
      <c r="D471" s="7"/>
      <c r="E471" s="7"/>
      <c r="F471" s="7"/>
      <c r="G471" s="7"/>
      <c r="H471" s="7"/>
      <c r="I471" s="7"/>
      <c r="J471" s="7"/>
      <c r="K471" s="7"/>
      <c r="L471" s="7"/>
      <c r="M471" s="4"/>
      <c r="N471" s="9"/>
      <c r="O471" s="7"/>
      <c r="P471" s="7"/>
      <c r="Q471" s="7"/>
      <c r="R471" s="7"/>
      <c r="S471" s="7"/>
      <c r="T471" s="7"/>
      <c r="U471" s="7"/>
      <c r="V471" s="7"/>
      <c r="X471" s="4"/>
      <c r="Y471" s="9"/>
      <c r="Z471" s="26"/>
      <c r="AA471" s="7"/>
      <c r="AB471" s="7"/>
      <c r="AC471" s="7"/>
      <c r="AD471" s="26"/>
      <c r="AE471" s="7"/>
      <c r="AF471" s="7"/>
      <c r="AG471" s="7"/>
    </row>
    <row r="472" spans="2:33" x14ac:dyDescent="0.2">
      <c r="B472" s="4"/>
      <c r="C472" s="9"/>
      <c r="D472" s="7"/>
      <c r="E472" s="7"/>
      <c r="F472" s="7"/>
      <c r="G472" s="7"/>
      <c r="H472" s="7"/>
      <c r="I472" s="7"/>
      <c r="J472" s="7"/>
      <c r="K472" s="7"/>
      <c r="L472" s="7"/>
      <c r="M472" s="4"/>
      <c r="N472" s="9"/>
      <c r="O472" s="7"/>
      <c r="P472" s="7"/>
      <c r="Q472" s="7"/>
      <c r="R472" s="7"/>
      <c r="S472" s="7"/>
      <c r="T472" s="7"/>
      <c r="U472" s="7"/>
      <c r="V472" s="7"/>
      <c r="X472" s="4"/>
      <c r="Y472" s="9"/>
      <c r="Z472" s="26"/>
      <c r="AA472" s="7"/>
      <c r="AB472" s="7"/>
      <c r="AC472" s="7"/>
      <c r="AD472" s="26"/>
      <c r="AE472" s="7"/>
      <c r="AF472" s="7"/>
      <c r="AG472" s="7"/>
    </row>
    <row r="473" spans="2:33" x14ac:dyDescent="0.2">
      <c r="B473" s="4"/>
      <c r="C473" s="9"/>
      <c r="D473" s="7"/>
      <c r="E473" s="7"/>
      <c r="F473" s="7"/>
      <c r="G473" s="7"/>
      <c r="H473" s="7"/>
      <c r="I473" s="7"/>
      <c r="J473" s="7"/>
      <c r="K473" s="7"/>
      <c r="L473" s="7"/>
      <c r="M473" s="4"/>
      <c r="N473" s="9"/>
      <c r="O473" s="7"/>
      <c r="P473" s="7"/>
      <c r="Q473" s="7"/>
      <c r="R473" s="7"/>
      <c r="S473" s="7"/>
      <c r="T473" s="7"/>
      <c r="U473" s="7"/>
      <c r="V473" s="7"/>
      <c r="X473" s="4"/>
      <c r="Y473" s="9"/>
      <c r="Z473" s="26"/>
      <c r="AA473" s="7"/>
      <c r="AB473" s="7"/>
      <c r="AC473" s="7"/>
      <c r="AD473" s="26"/>
      <c r="AE473" s="7"/>
      <c r="AF473" s="7"/>
      <c r="AG473" s="7"/>
    </row>
    <row r="474" spans="2:33" x14ac:dyDescent="0.2">
      <c r="B474" s="4"/>
      <c r="C474" s="9"/>
      <c r="D474" s="7"/>
      <c r="E474" s="7"/>
      <c r="F474" s="7"/>
      <c r="G474" s="7"/>
      <c r="H474" s="7"/>
      <c r="I474" s="7"/>
      <c r="J474" s="7"/>
      <c r="K474" s="7"/>
      <c r="L474" s="7"/>
      <c r="M474" s="4"/>
      <c r="N474" s="9"/>
      <c r="O474" s="7"/>
      <c r="P474" s="7"/>
      <c r="Q474" s="7"/>
      <c r="R474" s="7"/>
      <c r="S474" s="7"/>
      <c r="T474" s="7"/>
      <c r="U474" s="7"/>
      <c r="V474" s="7"/>
      <c r="X474" s="4"/>
      <c r="Y474" s="9"/>
      <c r="Z474" s="26"/>
      <c r="AA474" s="7"/>
      <c r="AB474" s="7"/>
      <c r="AC474" s="7"/>
      <c r="AD474" s="26"/>
      <c r="AE474" s="7"/>
      <c r="AF474" s="7"/>
      <c r="AG474" s="7"/>
    </row>
    <row r="475" spans="2:33" x14ac:dyDescent="0.2">
      <c r="B475" s="4"/>
      <c r="C475" s="9"/>
      <c r="D475" s="7"/>
      <c r="E475" s="7"/>
      <c r="F475" s="7"/>
      <c r="G475" s="7"/>
      <c r="H475" s="7"/>
      <c r="I475" s="7"/>
      <c r="J475" s="7"/>
      <c r="K475" s="7"/>
      <c r="L475" s="7"/>
      <c r="M475" s="4"/>
      <c r="N475" s="9"/>
      <c r="O475" s="7"/>
      <c r="P475" s="7"/>
      <c r="Q475" s="7"/>
      <c r="R475" s="7"/>
      <c r="S475" s="7"/>
      <c r="T475" s="7"/>
      <c r="U475" s="7"/>
      <c r="V475" s="7"/>
      <c r="X475" s="4"/>
      <c r="Y475" s="9"/>
      <c r="Z475" s="26"/>
      <c r="AA475" s="7"/>
      <c r="AB475" s="7"/>
      <c r="AC475" s="7"/>
      <c r="AD475" s="26"/>
      <c r="AE475" s="7"/>
      <c r="AF475" s="7"/>
      <c r="AG475" s="7"/>
    </row>
    <row r="476" spans="2:33" x14ac:dyDescent="0.2">
      <c r="B476" s="4"/>
      <c r="C476" s="9"/>
      <c r="D476" s="7"/>
      <c r="E476" s="7"/>
      <c r="F476" s="7"/>
      <c r="G476" s="7"/>
      <c r="H476" s="7"/>
      <c r="I476" s="7"/>
      <c r="J476" s="7"/>
      <c r="K476" s="7"/>
      <c r="L476" s="7"/>
      <c r="M476" s="4"/>
      <c r="N476" s="9"/>
      <c r="O476" s="7"/>
      <c r="P476" s="7"/>
      <c r="Q476" s="7"/>
      <c r="R476" s="7"/>
      <c r="S476" s="7"/>
      <c r="T476" s="7"/>
      <c r="U476" s="7"/>
      <c r="V476" s="7"/>
      <c r="X476" s="4"/>
      <c r="Y476" s="9"/>
      <c r="Z476" s="26"/>
      <c r="AA476" s="7"/>
      <c r="AB476" s="7"/>
      <c r="AC476" s="7"/>
      <c r="AD476" s="26"/>
      <c r="AE476" s="7"/>
      <c r="AF476" s="7"/>
      <c r="AG476" s="7"/>
    </row>
    <row r="477" spans="2:33" x14ac:dyDescent="0.2">
      <c r="B477" s="4"/>
      <c r="C477" s="9"/>
      <c r="D477" s="7"/>
      <c r="E477" s="7"/>
      <c r="F477" s="7"/>
      <c r="G477" s="7"/>
      <c r="H477" s="7"/>
      <c r="I477" s="7"/>
      <c r="J477" s="7"/>
      <c r="K477" s="7"/>
      <c r="L477" s="7"/>
      <c r="M477" s="4"/>
      <c r="N477" s="9"/>
      <c r="O477" s="7"/>
      <c r="P477" s="7"/>
      <c r="Q477" s="7"/>
      <c r="R477" s="7"/>
      <c r="S477" s="7"/>
      <c r="T477" s="7"/>
      <c r="U477" s="7"/>
      <c r="V477" s="7"/>
      <c r="X477" s="4"/>
      <c r="Y477" s="9"/>
      <c r="Z477" s="26"/>
      <c r="AA477" s="7"/>
      <c r="AB477" s="7"/>
      <c r="AC477" s="7"/>
      <c r="AD477" s="26"/>
      <c r="AE477" s="7"/>
      <c r="AF477" s="7"/>
      <c r="AG477" s="7"/>
    </row>
    <row r="478" spans="2:33" x14ac:dyDescent="0.2">
      <c r="B478" s="4"/>
      <c r="C478" s="9"/>
      <c r="D478" s="7"/>
      <c r="E478" s="7"/>
      <c r="F478" s="7"/>
      <c r="G478" s="7"/>
      <c r="H478" s="7"/>
      <c r="I478" s="7"/>
      <c r="J478" s="7"/>
      <c r="K478" s="7"/>
      <c r="L478" s="7"/>
      <c r="M478" s="4"/>
      <c r="N478" s="9"/>
      <c r="O478" s="7"/>
      <c r="P478" s="7"/>
      <c r="Q478" s="7"/>
      <c r="R478" s="7"/>
      <c r="S478" s="7"/>
      <c r="T478" s="7"/>
      <c r="U478" s="7"/>
      <c r="V478" s="7"/>
      <c r="X478" s="4"/>
      <c r="Y478" s="9"/>
      <c r="Z478" s="26"/>
      <c r="AA478" s="7"/>
      <c r="AB478" s="7"/>
      <c r="AC478" s="7"/>
      <c r="AD478" s="26"/>
      <c r="AE478" s="7"/>
      <c r="AF478" s="7"/>
      <c r="AG478" s="7"/>
    </row>
    <row r="479" spans="2:33" x14ac:dyDescent="0.2">
      <c r="B479" s="4"/>
      <c r="C479" s="9"/>
      <c r="D479" s="7"/>
      <c r="E479" s="7"/>
      <c r="F479" s="7"/>
      <c r="G479" s="7"/>
      <c r="H479" s="7"/>
      <c r="I479" s="7"/>
      <c r="J479" s="7"/>
      <c r="K479" s="7"/>
      <c r="L479" s="7"/>
      <c r="M479" s="4"/>
      <c r="N479" s="9"/>
      <c r="O479" s="7"/>
      <c r="P479" s="7"/>
      <c r="Q479" s="7"/>
      <c r="R479" s="7"/>
      <c r="S479" s="7"/>
      <c r="T479" s="7"/>
      <c r="U479" s="7"/>
      <c r="V479" s="7"/>
      <c r="X479" s="4"/>
      <c r="Y479" s="9"/>
      <c r="Z479" s="26"/>
      <c r="AA479" s="7"/>
      <c r="AB479" s="7"/>
      <c r="AC479" s="7"/>
      <c r="AD479" s="26"/>
      <c r="AE479" s="7"/>
      <c r="AF479" s="7"/>
      <c r="AG479" s="7"/>
    </row>
    <row r="480" spans="2:33" x14ac:dyDescent="0.2">
      <c r="B480" s="4"/>
      <c r="C480" s="9"/>
      <c r="D480" s="7"/>
      <c r="E480" s="7"/>
      <c r="F480" s="7"/>
      <c r="G480" s="7"/>
      <c r="H480" s="7"/>
      <c r="I480" s="7"/>
      <c r="J480" s="7"/>
      <c r="K480" s="7"/>
      <c r="L480" s="7"/>
      <c r="M480" s="4"/>
      <c r="N480" s="9"/>
      <c r="O480" s="7"/>
      <c r="P480" s="7"/>
      <c r="Q480" s="7"/>
      <c r="R480" s="7"/>
      <c r="S480" s="7"/>
      <c r="T480" s="7"/>
      <c r="U480" s="7"/>
      <c r="V480" s="7"/>
      <c r="X480" s="4"/>
      <c r="Y480" s="9"/>
      <c r="Z480" s="26"/>
      <c r="AA480" s="7"/>
      <c r="AB480" s="7"/>
      <c r="AC480" s="7"/>
      <c r="AD480" s="26"/>
      <c r="AE480" s="7"/>
      <c r="AF480" s="7"/>
      <c r="AG480" s="7"/>
    </row>
    <row r="481" spans="2:33" x14ac:dyDescent="0.2">
      <c r="B481" s="4"/>
      <c r="C481" s="9"/>
      <c r="D481" s="7"/>
      <c r="E481" s="7"/>
      <c r="F481" s="7"/>
      <c r="G481" s="7"/>
      <c r="H481" s="7"/>
      <c r="I481" s="7"/>
      <c r="J481" s="7"/>
      <c r="K481" s="7"/>
      <c r="L481" s="7"/>
      <c r="M481" s="4"/>
      <c r="N481" s="9"/>
      <c r="O481" s="7"/>
      <c r="P481" s="7"/>
      <c r="Q481" s="7"/>
      <c r="R481" s="7"/>
      <c r="S481" s="7"/>
      <c r="T481" s="7"/>
      <c r="U481" s="7"/>
      <c r="V481" s="7"/>
      <c r="X481" s="4"/>
      <c r="Y481" s="9"/>
      <c r="Z481" s="26"/>
      <c r="AA481" s="7"/>
      <c r="AB481" s="7"/>
      <c r="AC481" s="7"/>
      <c r="AD481" s="26"/>
      <c r="AE481" s="7"/>
      <c r="AF481" s="7"/>
      <c r="AG481" s="7"/>
    </row>
    <row r="482" spans="2:33" x14ac:dyDescent="0.2">
      <c r="B482" s="4"/>
      <c r="C482" s="9"/>
      <c r="D482" s="7"/>
      <c r="E482" s="7"/>
      <c r="F482" s="7"/>
      <c r="G482" s="7"/>
      <c r="H482" s="7"/>
      <c r="I482" s="7"/>
      <c r="J482" s="7"/>
      <c r="K482" s="7"/>
      <c r="L482" s="7"/>
      <c r="M482" s="4"/>
      <c r="N482" s="9"/>
      <c r="O482" s="7"/>
      <c r="P482" s="7"/>
      <c r="Q482" s="7"/>
      <c r="R482" s="7"/>
      <c r="S482" s="7"/>
      <c r="T482" s="7"/>
      <c r="U482" s="7"/>
      <c r="V482" s="7"/>
      <c r="X482" s="4"/>
      <c r="Y482" s="9"/>
      <c r="Z482" s="26"/>
      <c r="AA482" s="7"/>
      <c r="AB482" s="7"/>
      <c r="AC482" s="7"/>
      <c r="AD482" s="26"/>
      <c r="AE482" s="7"/>
      <c r="AF482" s="7"/>
      <c r="AG482" s="7"/>
    </row>
    <row r="483" spans="2:33" x14ac:dyDescent="0.2">
      <c r="B483" s="4"/>
      <c r="C483" s="9"/>
      <c r="D483" s="7"/>
      <c r="E483" s="7"/>
      <c r="F483" s="7"/>
      <c r="G483" s="7"/>
      <c r="H483" s="7"/>
      <c r="I483" s="7"/>
      <c r="J483" s="7"/>
      <c r="K483" s="7"/>
      <c r="L483" s="7"/>
      <c r="M483" s="4"/>
      <c r="N483" s="9"/>
      <c r="O483" s="7"/>
      <c r="P483" s="7"/>
      <c r="Q483" s="7"/>
      <c r="R483" s="7"/>
      <c r="S483" s="7"/>
      <c r="T483" s="7"/>
      <c r="U483" s="7"/>
      <c r="V483" s="7"/>
      <c r="X483" s="4"/>
      <c r="Y483" s="9"/>
      <c r="Z483" s="26"/>
      <c r="AA483" s="7"/>
      <c r="AB483" s="7"/>
      <c r="AC483" s="7"/>
      <c r="AD483" s="26"/>
      <c r="AE483" s="7"/>
      <c r="AF483" s="7"/>
      <c r="AG483" s="7"/>
    </row>
    <row r="484" spans="2:33" x14ac:dyDescent="0.2">
      <c r="B484" s="4"/>
      <c r="C484" s="9"/>
      <c r="D484" s="7"/>
      <c r="E484" s="7"/>
      <c r="F484" s="7"/>
      <c r="G484" s="7"/>
      <c r="H484" s="7"/>
      <c r="I484" s="7"/>
      <c r="J484" s="7"/>
      <c r="K484" s="7"/>
      <c r="L484" s="7"/>
      <c r="M484" s="4"/>
      <c r="N484" s="9"/>
      <c r="O484" s="7"/>
      <c r="P484" s="7"/>
      <c r="Q484" s="7"/>
      <c r="R484" s="7"/>
      <c r="S484" s="7"/>
      <c r="T484" s="7"/>
      <c r="U484" s="7"/>
      <c r="V484" s="7"/>
      <c r="X484" s="4"/>
      <c r="Y484" s="9"/>
      <c r="Z484" s="26"/>
      <c r="AA484" s="7"/>
      <c r="AB484" s="7"/>
      <c r="AC484" s="7"/>
      <c r="AD484" s="26"/>
      <c r="AE484" s="7"/>
      <c r="AF484" s="7"/>
      <c r="AG484" s="7"/>
    </row>
    <row r="485" spans="2:33" x14ac:dyDescent="0.2">
      <c r="B485" s="4"/>
      <c r="C485" s="9"/>
      <c r="D485" s="7"/>
      <c r="E485" s="7"/>
      <c r="F485" s="7"/>
      <c r="G485" s="7"/>
      <c r="H485" s="7"/>
      <c r="I485" s="7"/>
      <c r="J485" s="7"/>
      <c r="K485" s="7"/>
      <c r="L485" s="7"/>
      <c r="M485" s="4"/>
      <c r="N485" s="9"/>
      <c r="O485" s="7"/>
      <c r="P485" s="7"/>
      <c r="Q485" s="7"/>
      <c r="R485" s="7"/>
      <c r="S485" s="7"/>
      <c r="T485" s="7"/>
      <c r="U485" s="7"/>
      <c r="V485" s="7"/>
      <c r="X485" s="4"/>
      <c r="Y485" s="9"/>
      <c r="Z485" s="26"/>
      <c r="AA485" s="7"/>
      <c r="AB485" s="7"/>
      <c r="AC485" s="7"/>
      <c r="AD485" s="26"/>
      <c r="AE485" s="7"/>
      <c r="AF485" s="7"/>
      <c r="AG485" s="7"/>
    </row>
    <row r="486" spans="2:33" x14ac:dyDescent="0.2">
      <c r="B486" s="4"/>
      <c r="C486" s="9"/>
      <c r="D486" s="7"/>
      <c r="E486" s="7"/>
      <c r="F486" s="7"/>
      <c r="G486" s="7"/>
      <c r="H486" s="7"/>
      <c r="I486" s="7"/>
      <c r="J486" s="7"/>
      <c r="K486" s="7"/>
      <c r="L486" s="7"/>
      <c r="M486" s="4"/>
      <c r="N486" s="9"/>
      <c r="O486" s="7"/>
      <c r="P486" s="7"/>
      <c r="Q486" s="7"/>
      <c r="R486" s="7"/>
      <c r="S486" s="7"/>
      <c r="T486" s="7"/>
      <c r="U486" s="7"/>
      <c r="V486" s="7"/>
      <c r="X486" s="4"/>
      <c r="Y486" s="9"/>
      <c r="Z486" s="26"/>
      <c r="AA486" s="7"/>
      <c r="AB486" s="7"/>
      <c r="AC486" s="7"/>
      <c r="AD486" s="26"/>
      <c r="AE486" s="7"/>
      <c r="AF486" s="7"/>
      <c r="AG486" s="7"/>
    </row>
    <row r="487" spans="2:33" x14ac:dyDescent="0.2">
      <c r="B487" s="4"/>
      <c r="C487" s="9"/>
      <c r="D487" s="7"/>
      <c r="E487" s="7"/>
      <c r="F487" s="7"/>
      <c r="G487" s="7"/>
      <c r="H487" s="7"/>
      <c r="I487" s="7"/>
      <c r="J487" s="7"/>
      <c r="K487" s="7"/>
      <c r="L487" s="7"/>
      <c r="M487" s="4"/>
      <c r="N487" s="9"/>
      <c r="O487" s="7"/>
      <c r="P487" s="7"/>
      <c r="Q487" s="7"/>
      <c r="R487" s="7"/>
      <c r="S487" s="7"/>
      <c r="T487" s="7"/>
      <c r="U487" s="7"/>
      <c r="V487" s="7"/>
      <c r="X487" s="4"/>
      <c r="Y487" s="9"/>
      <c r="Z487" s="26"/>
      <c r="AA487" s="7"/>
      <c r="AB487" s="7"/>
      <c r="AC487" s="7"/>
      <c r="AD487" s="26"/>
      <c r="AE487" s="7"/>
      <c r="AF487" s="7"/>
      <c r="AG487" s="7"/>
    </row>
    <row r="488" spans="2:33" x14ac:dyDescent="0.2">
      <c r="B488" s="4"/>
      <c r="C488" s="9"/>
      <c r="D488" s="7"/>
      <c r="E488" s="7"/>
      <c r="F488" s="7"/>
      <c r="G488" s="7"/>
      <c r="H488" s="7"/>
      <c r="I488" s="7"/>
      <c r="J488" s="7"/>
      <c r="K488" s="7"/>
      <c r="L488" s="7"/>
      <c r="M488" s="4"/>
      <c r="N488" s="9"/>
      <c r="O488" s="7"/>
      <c r="P488" s="7"/>
      <c r="Q488" s="7"/>
      <c r="R488" s="7"/>
      <c r="S488" s="7"/>
      <c r="T488" s="7"/>
      <c r="U488" s="7"/>
      <c r="V488" s="7"/>
      <c r="X488" s="4"/>
      <c r="Y488" s="9"/>
      <c r="Z488" s="26"/>
      <c r="AA488" s="7"/>
      <c r="AB488" s="7"/>
      <c r="AC488" s="7"/>
      <c r="AD488" s="26"/>
      <c r="AE488" s="7"/>
      <c r="AF488" s="7"/>
      <c r="AG488" s="7"/>
    </row>
    <row r="489" spans="2:33" x14ac:dyDescent="0.2">
      <c r="B489" s="4"/>
      <c r="C489" s="9"/>
      <c r="D489" s="7"/>
      <c r="E489" s="7"/>
      <c r="F489" s="7"/>
      <c r="G489" s="7"/>
      <c r="H489" s="7"/>
      <c r="I489" s="7"/>
      <c r="J489" s="7"/>
      <c r="K489" s="7"/>
      <c r="L489" s="7"/>
      <c r="M489" s="4"/>
      <c r="N489" s="9"/>
      <c r="O489" s="7"/>
      <c r="P489" s="7"/>
      <c r="Q489" s="7"/>
      <c r="R489" s="7"/>
      <c r="S489" s="7"/>
      <c r="T489" s="7"/>
      <c r="U489" s="7"/>
      <c r="V489" s="7"/>
      <c r="X489" s="4"/>
      <c r="Y489" s="9"/>
      <c r="Z489" s="26"/>
      <c r="AA489" s="7"/>
      <c r="AB489" s="7"/>
      <c r="AC489" s="7"/>
      <c r="AD489" s="26"/>
      <c r="AE489" s="7"/>
      <c r="AF489" s="7"/>
      <c r="AG489" s="7"/>
    </row>
    <row r="490" spans="2:33" x14ac:dyDescent="0.2">
      <c r="B490" s="4"/>
      <c r="C490" s="9"/>
      <c r="D490" s="7"/>
      <c r="E490" s="7"/>
      <c r="F490" s="7"/>
      <c r="G490" s="7"/>
      <c r="H490" s="7"/>
      <c r="I490" s="7"/>
      <c r="J490" s="7"/>
      <c r="K490" s="7"/>
      <c r="L490" s="7"/>
      <c r="M490" s="4"/>
      <c r="N490" s="9"/>
      <c r="O490" s="7"/>
      <c r="P490" s="7"/>
      <c r="Q490" s="7"/>
      <c r="R490" s="7"/>
      <c r="S490" s="7"/>
      <c r="T490" s="7"/>
      <c r="U490" s="7"/>
      <c r="V490" s="7"/>
      <c r="X490" s="4"/>
      <c r="Y490" s="9"/>
      <c r="Z490" s="26"/>
      <c r="AA490" s="7"/>
      <c r="AB490" s="7"/>
      <c r="AC490" s="7"/>
      <c r="AD490" s="26"/>
      <c r="AE490" s="7"/>
      <c r="AF490" s="7"/>
      <c r="AG490" s="7"/>
    </row>
    <row r="491" spans="2:33" x14ac:dyDescent="0.2">
      <c r="B491" s="4"/>
      <c r="C491" s="9"/>
      <c r="D491" s="7"/>
      <c r="E491" s="7"/>
      <c r="F491" s="7"/>
      <c r="G491" s="7"/>
      <c r="H491" s="7"/>
      <c r="I491" s="7"/>
      <c r="J491" s="7"/>
      <c r="K491" s="7"/>
      <c r="L491" s="7"/>
      <c r="M491" s="4"/>
      <c r="N491" s="9"/>
      <c r="O491" s="7"/>
      <c r="P491" s="7"/>
      <c r="Q491" s="7"/>
      <c r="R491" s="7"/>
      <c r="S491" s="7"/>
      <c r="T491" s="7"/>
      <c r="U491" s="7"/>
      <c r="V491" s="7"/>
      <c r="X491" s="4"/>
      <c r="Y491" s="9"/>
      <c r="Z491" s="26"/>
      <c r="AA491" s="7"/>
      <c r="AB491" s="7"/>
      <c r="AC491" s="7"/>
      <c r="AD491" s="26"/>
      <c r="AE491" s="7"/>
      <c r="AF491" s="7"/>
      <c r="AG491" s="7"/>
    </row>
    <row r="492" spans="2:33" x14ac:dyDescent="0.2">
      <c r="B492" s="4"/>
      <c r="C492" s="9"/>
      <c r="D492" s="7"/>
      <c r="E492" s="7"/>
      <c r="F492" s="7"/>
      <c r="G492" s="7"/>
      <c r="H492" s="7"/>
      <c r="I492" s="7"/>
      <c r="J492" s="7"/>
      <c r="K492" s="7"/>
      <c r="L492" s="7"/>
      <c r="M492" s="4"/>
      <c r="N492" s="9"/>
      <c r="O492" s="7"/>
      <c r="P492" s="7"/>
      <c r="Q492" s="7"/>
      <c r="R492" s="7"/>
      <c r="S492" s="7"/>
      <c r="T492" s="7"/>
      <c r="U492" s="7"/>
      <c r="V492" s="7"/>
      <c r="X492" s="4"/>
      <c r="Y492" s="9"/>
      <c r="Z492" s="26"/>
      <c r="AA492" s="7"/>
      <c r="AB492" s="7"/>
      <c r="AC492" s="7"/>
      <c r="AD492" s="26"/>
      <c r="AE492" s="7"/>
      <c r="AF492" s="7"/>
      <c r="AG492" s="7"/>
    </row>
    <row r="493" spans="2:33" x14ac:dyDescent="0.2">
      <c r="B493" s="4"/>
      <c r="C493" s="9"/>
      <c r="D493" s="7"/>
      <c r="E493" s="7"/>
      <c r="F493" s="7"/>
      <c r="G493" s="7"/>
      <c r="H493" s="7"/>
      <c r="I493" s="7"/>
      <c r="J493" s="7"/>
      <c r="K493" s="7"/>
      <c r="L493" s="7"/>
      <c r="M493" s="4"/>
      <c r="N493" s="9"/>
      <c r="O493" s="7"/>
      <c r="P493" s="7"/>
      <c r="Q493" s="7"/>
      <c r="R493" s="7"/>
      <c r="S493" s="7"/>
      <c r="T493" s="7"/>
      <c r="U493" s="7"/>
      <c r="V493" s="7"/>
      <c r="X493" s="4"/>
      <c r="Y493" s="9"/>
      <c r="Z493" s="26"/>
      <c r="AA493" s="7"/>
      <c r="AB493" s="7"/>
      <c r="AC493" s="7"/>
      <c r="AD493" s="26"/>
      <c r="AE493" s="7"/>
      <c r="AF493" s="7"/>
      <c r="AG493" s="7"/>
    </row>
    <row r="494" spans="2:33" x14ac:dyDescent="0.2">
      <c r="B494" s="4"/>
      <c r="C494" s="9"/>
      <c r="D494" s="7"/>
      <c r="E494" s="7"/>
      <c r="F494" s="7"/>
      <c r="G494" s="7"/>
      <c r="H494" s="7"/>
      <c r="I494" s="7"/>
      <c r="J494" s="7"/>
      <c r="K494" s="7"/>
      <c r="L494" s="7"/>
      <c r="M494" s="4"/>
      <c r="N494" s="9"/>
      <c r="O494" s="7"/>
      <c r="P494" s="7"/>
      <c r="Q494" s="7"/>
      <c r="R494" s="7"/>
      <c r="S494" s="7"/>
      <c r="T494" s="7"/>
      <c r="U494" s="7"/>
      <c r="V494" s="7"/>
      <c r="X494" s="4"/>
      <c r="Y494" s="9"/>
      <c r="Z494" s="26"/>
      <c r="AA494" s="7"/>
      <c r="AB494" s="7"/>
      <c r="AC494" s="7"/>
      <c r="AD494" s="26"/>
      <c r="AE494" s="7"/>
      <c r="AF494" s="7"/>
      <c r="AG494" s="7"/>
    </row>
    <row r="495" spans="2:33" x14ac:dyDescent="0.2">
      <c r="B495" s="4"/>
      <c r="C495" s="9"/>
      <c r="D495" s="7"/>
      <c r="E495" s="7"/>
      <c r="F495" s="7"/>
      <c r="G495" s="7"/>
      <c r="H495" s="7"/>
      <c r="I495" s="7"/>
      <c r="J495" s="7"/>
      <c r="K495" s="7"/>
      <c r="L495" s="7"/>
      <c r="M495" s="4"/>
      <c r="N495" s="9"/>
      <c r="O495" s="7"/>
      <c r="P495" s="7"/>
      <c r="Q495" s="7"/>
      <c r="R495" s="7"/>
      <c r="S495" s="7"/>
      <c r="T495" s="7"/>
      <c r="U495" s="7"/>
      <c r="V495" s="7"/>
      <c r="X495" s="4"/>
      <c r="Y495" s="9"/>
      <c r="Z495" s="26"/>
      <c r="AA495" s="7"/>
      <c r="AB495" s="7"/>
      <c r="AC495" s="7"/>
      <c r="AD495" s="26"/>
      <c r="AE495" s="7"/>
      <c r="AF495" s="7"/>
      <c r="AG495" s="7"/>
    </row>
    <row r="496" spans="2:33" x14ac:dyDescent="0.2">
      <c r="B496" s="4"/>
      <c r="C496" s="9"/>
      <c r="D496" s="7"/>
      <c r="E496" s="7"/>
      <c r="F496" s="7"/>
      <c r="G496" s="7"/>
      <c r="H496" s="7"/>
      <c r="I496" s="7"/>
      <c r="J496" s="7"/>
      <c r="K496" s="7"/>
      <c r="L496" s="7"/>
      <c r="M496" s="4"/>
      <c r="N496" s="9"/>
      <c r="O496" s="7"/>
      <c r="P496" s="7"/>
      <c r="Q496" s="7"/>
      <c r="R496" s="7"/>
      <c r="S496" s="7"/>
      <c r="T496" s="7"/>
      <c r="U496" s="7"/>
      <c r="V496" s="7"/>
      <c r="X496" s="4"/>
      <c r="Y496" s="9"/>
      <c r="Z496" s="26"/>
      <c r="AA496" s="7"/>
      <c r="AB496" s="7"/>
      <c r="AC496" s="7"/>
      <c r="AD496" s="26"/>
      <c r="AE496" s="7"/>
      <c r="AF496" s="7"/>
      <c r="AG496" s="7"/>
    </row>
    <row r="497" spans="2:33" x14ac:dyDescent="0.2">
      <c r="B497" s="4"/>
      <c r="C497" s="9"/>
      <c r="D497" s="7"/>
      <c r="E497" s="7"/>
      <c r="F497" s="7"/>
      <c r="G497" s="7"/>
      <c r="H497" s="7"/>
      <c r="I497" s="7"/>
      <c r="J497" s="7"/>
      <c r="K497" s="7"/>
      <c r="L497" s="7"/>
      <c r="M497" s="4"/>
      <c r="N497" s="9"/>
      <c r="O497" s="7"/>
      <c r="P497" s="7"/>
      <c r="Q497" s="7"/>
      <c r="R497" s="7"/>
      <c r="S497" s="7"/>
      <c r="T497" s="7"/>
      <c r="U497" s="7"/>
      <c r="V497" s="7"/>
      <c r="X497" s="4"/>
      <c r="Y497" s="9"/>
      <c r="Z497" s="26"/>
      <c r="AA497" s="7"/>
      <c r="AB497" s="7"/>
      <c r="AC497" s="7"/>
      <c r="AD497" s="26"/>
      <c r="AE497" s="7"/>
      <c r="AF497" s="7"/>
      <c r="AG497" s="7"/>
    </row>
    <row r="498" spans="2:33" x14ac:dyDescent="0.2">
      <c r="B498" s="4"/>
      <c r="C498" s="9"/>
      <c r="D498" s="7"/>
      <c r="E498" s="7"/>
      <c r="F498" s="7"/>
      <c r="G498" s="7"/>
      <c r="H498" s="7"/>
      <c r="I498" s="7"/>
      <c r="J498" s="7"/>
      <c r="K498" s="7"/>
      <c r="L498" s="7"/>
      <c r="M498" s="4"/>
      <c r="N498" s="9"/>
      <c r="O498" s="7"/>
      <c r="P498" s="7"/>
      <c r="Q498" s="7"/>
      <c r="R498" s="7"/>
      <c r="S498" s="7"/>
      <c r="T498" s="7"/>
      <c r="U498" s="7"/>
      <c r="V498" s="7"/>
      <c r="X498" s="4"/>
      <c r="Y498" s="9"/>
      <c r="Z498" s="26"/>
      <c r="AA498" s="7"/>
      <c r="AB498" s="7"/>
      <c r="AC498" s="7"/>
      <c r="AD498" s="26"/>
      <c r="AE498" s="7"/>
      <c r="AF498" s="7"/>
      <c r="AG498" s="7"/>
    </row>
    <row r="499" spans="2:33" x14ac:dyDescent="0.2">
      <c r="B499" s="4"/>
      <c r="C499" s="9"/>
      <c r="D499" s="7"/>
      <c r="E499" s="7"/>
      <c r="F499" s="7"/>
      <c r="G499" s="7"/>
      <c r="H499" s="7"/>
      <c r="I499" s="7"/>
      <c r="J499" s="7"/>
      <c r="K499" s="7"/>
      <c r="L499" s="7"/>
      <c r="M499" s="4"/>
      <c r="N499" s="9"/>
      <c r="O499" s="7"/>
      <c r="P499" s="7"/>
      <c r="Q499" s="7"/>
      <c r="R499" s="7"/>
      <c r="S499" s="7"/>
      <c r="T499" s="7"/>
      <c r="U499" s="7"/>
      <c r="V499" s="7"/>
      <c r="X499" s="4"/>
      <c r="Y499" s="9"/>
      <c r="Z499" s="26"/>
      <c r="AA499" s="7"/>
      <c r="AB499" s="7"/>
      <c r="AC499" s="7"/>
      <c r="AD499" s="26"/>
      <c r="AE499" s="7"/>
      <c r="AF499" s="7"/>
      <c r="AG499" s="7"/>
    </row>
    <row r="500" spans="2:33" x14ac:dyDescent="0.2">
      <c r="B500" s="4"/>
      <c r="C500" s="9"/>
      <c r="D500" s="7"/>
      <c r="E500" s="7"/>
      <c r="F500" s="7"/>
      <c r="G500" s="7"/>
      <c r="H500" s="7"/>
      <c r="I500" s="7"/>
      <c r="J500" s="7"/>
      <c r="K500" s="7"/>
      <c r="L500" s="7"/>
      <c r="M500" s="4"/>
      <c r="N500" s="9"/>
      <c r="O500" s="7"/>
      <c r="P500" s="7"/>
      <c r="Q500" s="7"/>
      <c r="R500" s="7"/>
      <c r="S500" s="7"/>
      <c r="T500" s="7"/>
      <c r="U500" s="7"/>
      <c r="V500" s="7"/>
      <c r="X500" s="4"/>
      <c r="Y500" s="9"/>
      <c r="Z500" s="26"/>
      <c r="AA500" s="7"/>
      <c r="AB500" s="7"/>
      <c r="AC500" s="7"/>
      <c r="AD500" s="26"/>
      <c r="AE500" s="7"/>
      <c r="AF500" s="7"/>
      <c r="AG500" s="7"/>
    </row>
    <row r="501" spans="2:33" x14ac:dyDescent="0.2">
      <c r="B501" s="4"/>
      <c r="C501" s="9"/>
      <c r="D501" s="7"/>
      <c r="E501" s="7"/>
      <c r="F501" s="7"/>
      <c r="G501" s="7"/>
      <c r="H501" s="7"/>
      <c r="I501" s="7"/>
      <c r="J501" s="7"/>
      <c r="K501" s="7"/>
      <c r="L501" s="7"/>
      <c r="M501" s="4"/>
      <c r="N501" s="9"/>
      <c r="O501" s="7"/>
      <c r="P501" s="7"/>
      <c r="Q501" s="7"/>
      <c r="R501" s="7"/>
      <c r="S501" s="7"/>
      <c r="T501" s="7"/>
      <c r="U501" s="7"/>
      <c r="V501" s="7"/>
      <c r="X501" s="4"/>
      <c r="Y501" s="9"/>
      <c r="Z501" s="26"/>
      <c r="AA501" s="7"/>
      <c r="AB501" s="7"/>
      <c r="AC501" s="7"/>
      <c r="AD501" s="26"/>
      <c r="AE501" s="7"/>
      <c r="AF501" s="7"/>
      <c r="AG501" s="7"/>
    </row>
    <row r="502" spans="2:33" x14ac:dyDescent="0.2">
      <c r="B502" s="4"/>
      <c r="C502" s="9"/>
      <c r="D502" s="7"/>
      <c r="E502" s="7"/>
      <c r="F502" s="7"/>
      <c r="G502" s="7"/>
      <c r="H502" s="7"/>
      <c r="I502" s="7"/>
      <c r="J502" s="7"/>
      <c r="K502" s="7"/>
      <c r="L502" s="7"/>
      <c r="M502" s="4"/>
      <c r="N502" s="9"/>
      <c r="O502" s="7"/>
      <c r="P502" s="7"/>
      <c r="Q502" s="7"/>
      <c r="R502" s="7"/>
      <c r="S502" s="7"/>
      <c r="T502" s="7"/>
      <c r="U502" s="7"/>
      <c r="V502" s="7"/>
      <c r="X502" s="4"/>
      <c r="Y502" s="9"/>
      <c r="Z502" s="26"/>
      <c r="AA502" s="7"/>
      <c r="AB502" s="7"/>
      <c r="AC502" s="7"/>
      <c r="AD502" s="26"/>
      <c r="AE502" s="7"/>
      <c r="AF502" s="7"/>
      <c r="AG502" s="7"/>
    </row>
    <row r="503" spans="2:33" x14ac:dyDescent="0.2">
      <c r="B503" s="4"/>
      <c r="C503" s="9"/>
      <c r="D503" s="7"/>
      <c r="E503" s="7"/>
      <c r="F503" s="7"/>
      <c r="G503" s="7"/>
      <c r="H503" s="7"/>
      <c r="I503" s="7"/>
      <c r="J503" s="7"/>
      <c r="K503" s="7"/>
      <c r="L503" s="7"/>
      <c r="M503" s="4"/>
      <c r="N503" s="9"/>
      <c r="O503" s="7"/>
      <c r="P503" s="7"/>
      <c r="Q503" s="7"/>
      <c r="R503" s="7"/>
      <c r="S503" s="7"/>
      <c r="T503" s="7"/>
      <c r="U503" s="7"/>
      <c r="V503" s="7"/>
      <c r="X503" s="4"/>
      <c r="Y503" s="9"/>
      <c r="Z503" s="26"/>
      <c r="AA503" s="7"/>
      <c r="AB503" s="7"/>
      <c r="AC503" s="7"/>
      <c r="AD503" s="26"/>
      <c r="AE503" s="7"/>
      <c r="AF503" s="7"/>
      <c r="AG503" s="7"/>
    </row>
    <row r="504" spans="2:33" x14ac:dyDescent="0.2">
      <c r="B504" s="4"/>
      <c r="C504" s="9"/>
      <c r="D504" s="7"/>
      <c r="E504" s="7"/>
      <c r="F504" s="7"/>
      <c r="G504" s="7"/>
      <c r="H504" s="7"/>
      <c r="I504" s="7"/>
      <c r="J504" s="7"/>
      <c r="K504" s="7"/>
      <c r="L504" s="7"/>
      <c r="M504" s="4"/>
      <c r="N504" s="9"/>
      <c r="O504" s="7"/>
      <c r="P504" s="7"/>
      <c r="Q504" s="7"/>
      <c r="R504" s="7"/>
      <c r="S504" s="7"/>
      <c r="T504" s="7"/>
      <c r="U504" s="7"/>
      <c r="V504" s="7"/>
      <c r="X504" s="4"/>
      <c r="Y504" s="9"/>
      <c r="Z504" s="26"/>
      <c r="AA504" s="7"/>
      <c r="AB504" s="7"/>
      <c r="AC504" s="7"/>
      <c r="AD504" s="26"/>
      <c r="AE504" s="7"/>
      <c r="AF504" s="7"/>
      <c r="AG504" s="7"/>
    </row>
    <row r="505" spans="2:33" x14ac:dyDescent="0.2">
      <c r="B505" s="4"/>
      <c r="C505" s="9"/>
      <c r="D505" s="7"/>
      <c r="E505" s="7"/>
      <c r="F505" s="7"/>
      <c r="G505" s="7"/>
      <c r="H505" s="7"/>
      <c r="I505" s="7"/>
      <c r="J505" s="7"/>
      <c r="K505" s="7"/>
      <c r="L505" s="7"/>
      <c r="M505" s="4"/>
      <c r="N505" s="9"/>
      <c r="O505" s="7"/>
      <c r="P505" s="7"/>
      <c r="Q505" s="7"/>
      <c r="R505" s="7"/>
      <c r="S505" s="7"/>
      <c r="T505" s="7"/>
      <c r="U505" s="7"/>
      <c r="V505" s="7"/>
      <c r="X505" s="4"/>
      <c r="Y505" s="9"/>
      <c r="Z505" s="26"/>
      <c r="AA505" s="7"/>
      <c r="AB505" s="7"/>
      <c r="AC505" s="7"/>
      <c r="AD505" s="26"/>
      <c r="AE505" s="7"/>
      <c r="AF505" s="7"/>
      <c r="AG505" s="7"/>
    </row>
    <row r="506" spans="2:33" x14ac:dyDescent="0.2">
      <c r="B506" s="4"/>
      <c r="C506" s="9"/>
      <c r="D506" s="7"/>
      <c r="E506" s="7"/>
      <c r="F506" s="7"/>
      <c r="G506" s="7"/>
      <c r="H506" s="7"/>
      <c r="I506" s="7"/>
      <c r="J506" s="7"/>
      <c r="K506" s="7"/>
      <c r="L506" s="7"/>
      <c r="M506" s="4"/>
      <c r="N506" s="9"/>
      <c r="O506" s="7"/>
      <c r="P506" s="7"/>
      <c r="Q506" s="7"/>
      <c r="R506" s="7"/>
      <c r="S506" s="7"/>
      <c r="T506" s="7"/>
      <c r="U506" s="7"/>
      <c r="V506" s="7"/>
      <c r="X506" s="4"/>
      <c r="Y506" s="9"/>
      <c r="Z506" s="26"/>
      <c r="AA506" s="7"/>
      <c r="AB506" s="7"/>
      <c r="AC506" s="7"/>
      <c r="AD506" s="26"/>
      <c r="AE506" s="7"/>
      <c r="AF506" s="7"/>
      <c r="AG506" s="7"/>
    </row>
    <row r="507" spans="2:33" x14ac:dyDescent="0.2">
      <c r="B507" s="4"/>
      <c r="C507" s="9"/>
      <c r="D507" s="7"/>
      <c r="E507" s="7"/>
      <c r="F507" s="7"/>
      <c r="G507" s="7"/>
      <c r="H507" s="7"/>
      <c r="I507" s="7"/>
      <c r="J507" s="7"/>
      <c r="K507" s="7"/>
      <c r="L507" s="7"/>
      <c r="M507" s="4"/>
      <c r="N507" s="9"/>
      <c r="O507" s="7"/>
      <c r="P507" s="7"/>
      <c r="Q507" s="7"/>
      <c r="R507" s="7"/>
      <c r="S507" s="7"/>
      <c r="T507" s="7"/>
      <c r="U507" s="7"/>
      <c r="V507" s="7"/>
      <c r="X507" s="4"/>
      <c r="Y507" s="9"/>
      <c r="Z507" s="26"/>
      <c r="AA507" s="7"/>
      <c r="AB507" s="7"/>
      <c r="AC507" s="7"/>
      <c r="AD507" s="26"/>
      <c r="AE507" s="7"/>
      <c r="AF507" s="7"/>
      <c r="AG507" s="7"/>
    </row>
    <row r="508" spans="2:33" x14ac:dyDescent="0.2">
      <c r="B508" s="4"/>
      <c r="C508" s="9"/>
      <c r="D508" s="7"/>
      <c r="E508" s="7"/>
      <c r="F508" s="7"/>
      <c r="G508" s="7"/>
      <c r="H508" s="7"/>
      <c r="I508" s="7"/>
      <c r="J508" s="7"/>
      <c r="K508" s="7"/>
      <c r="L508" s="7"/>
      <c r="M508" s="4"/>
      <c r="N508" s="9"/>
      <c r="O508" s="7"/>
      <c r="P508" s="7"/>
      <c r="Q508" s="7"/>
      <c r="R508" s="7"/>
      <c r="S508" s="7"/>
      <c r="T508" s="7"/>
      <c r="U508" s="7"/>
      <c r="V508" s="7"/>
      <c r="X508" s="4"/>
      <c r="Y508" s="9"/>
      <c r="Z508" s="26"/>
      <c r="AA508" s="7"/>
      <c r="AB508" s="7"/>
      <c r="AC508" s="7"/>
      <c r="AD508" s="26"/>
      <c r="AE508" s="7"/>
      <c r="AF508" s="7"/>
      <c r="AG508" s="7"/>
    </row>
    <row r="509" spans="2:33" x14ac:dyDescent="0.2">
      <c r="B509" s="4"/>
      <c r="C509" s="9"/>
      <c r="D509" s="7"/>
      <c r="E509" s="7"/>
      <c r="F509" s="7"/>
      <c r="G509" s="7"/>
      <c r="H509" s="7"/>
      <c r="I509" s="7"/>
      <c r="J509" s="7"/>
      <c r="K509" s="7"/>
      <c r="L509" s="7"/>
      <c r="M509" s="4"/>
      <c r="N509" s="9"/>
      <c r="O509" s="7"/>
      <c r="P509" s="7"/>
      <c r="Q509" s="7"/>
      <c r="R509" s="7"/>
      <c r="S509" s="7"/>
      <c r="T509" s="7"/>
      <c r="U509" s="7"/>
      <c r="V509" s="7"/>
      <c r="X509" s="4"/>
      <c r="Y509" s="9"/>
      <c r="Z509" s="26"/>
      <c r="AA509" s="7"/>
      <c r="AB509" s="7"/>
      <c r="AC509" s="7"/>
      <c r="AD509" s="26"/>
      <c r="AE509" s="7"/>
      <c r="AF509" s="7"/>
      <c r="AG509" s="7"/>
    </row>
    <row r="510" spans="2:33" x14ac:dyDescent="0.2">
      <c r="B510" s="4"/>
      <c r="C510" s="9"/>
      <c r="D510" s="7"/>
      <c r="E510" s="7"/>
      <c r="F510" s="7"/>
      <c r="G510" s="7"/>
      <c r="H510" s="7"/>
      <c r="I510" s="7"/>
      <c r="J510" s="7"/>
      <c r="K510" s="7"/>
      <c r="L510" s="7"/>
      <c r="M510" s="4"/>
      <c r="N510" s="9"/>
      <c r="O510" s="7"/>
      <c r="P510" s="7"/>
      <c r="Q510" s="7"/>
      <c r="R510" s="7"/>
      <c r="S510" s="7"/>
      <c r="T510" s="7"/>
      <c r="U510" s="7"/>
      <c r="V510" s="7"/>
      <c r="X510" s="4"/>
      <c r="Y510" s="9"/>
      <c r="Z510" s="26"/>
      <c r="AA510" s="7"/>
      <c r="AB510" s="7"/>
      <c r="AC510" s="7"/>
      <c r="AD510" s="26"/>
      <c r="AE510" s="7"/>
      <c r="AF510" s="7"/>
      <c r="AG510" s="7"/>
    </row>
    <row r="511" spans="2:33" x14ac:dyDescent="0.2">
      <c r="B511" s="4"/>
      <c r="C511" s="9"/>
      <c r="D511" s="7"/>
      <c r="E511" s="7"/>
      <c r="F511" s="7"/>
      <c r="G511" s="7"/>
      <c r="H511" s="7"/>
      <c r="I511" s="7"/>
      <c r="J511" s="7"/>
      <c r="K511" s="7"/>
      <c r="L511" s="7"/>
      <c r="M511" s="4"/>
      <c r="N511" s="9"/>
      <c r="O511" s="7"/>
      <c r="P511" s="7"/>
      <c r="Q511" s="7"/>
      <c r="R511" s="7"/>
      <c r="S511" s="7"/>
      <c r="T511" s="7"/>
      <c r="U511" s="7"/>
      <c r="V511" s="7"/>
      <c r="X511" s="4"/>
      <c r="Y511" s="9"/>
      <c r="Z511" s="26"/>
      <c r="AA511" s="7"/>
      <c r="AB511" s="7"/>
      <c r="AC511" s="7"/>
      <c r="AD511" s="26"/>
      <c r="AE511" s="7"/>
      <c r="AF511" s="7"/>
      <c r="AG511" s="7"/>
    </row>
    <row r="512" spans="2:33" x14ac:dyDescent="0.2">
      <c r="B512" s="4"/>
      <c r="C512" s="9"/>
      <c r="D512" s="7"/>
      <c r="E512" s="7"/>
      <c r="F512" s="7"/>
      <c r="G512" s="7"/>
      <c r="H512" s="7"/>
      <c r="I512" s="7"/>
      <c r="J512" s="7"/>
      <c r="K512" s="7"/>
      <c r="L512" s="7"/>
      <c r="M512" s="4"/>
      <c r="N512" s="9"/>
      <c r="O512" s="7"/>
      <c r="P512" s="7"/>
      <c r="Q512" s="7"/>
      <c r="R512" s="7"/>
      <c r="S512" s="7"/>
      <c r="T512" s="7"/>
      <c r="U512" s="7"/>
      <c r="V512" s="7"/>
      <c r="X512" s="4"/>
      <c r="Y512" s="9"/>
      <c r="Z512" s="26"/>
      <c r="AA512" s="7"/>
      <c r="AB512" s="7"/>
      <c r="AC512" s="7"/>
      <c r="AD512" s="26"/>
      <c r="AE512" s="7"/>
      <c r="AF512" s="7"/>
      <c r="AG512" s="7"/>
    </row>
    <row r="513" spans="2:33" x14ac:dyDescent="0.2">
      <c r="B513" s="4"/>
      <c r="C513" s="9"/>
      <c r="D513" s="7"/>
      <c r="E513" s="7"/>
      <c r="F513" s="7"/>
      <c r="G513" s="7"/>
      <c r="H513" s="7"/>
      <c r="I513" s="7"/>
      <c r="J513" s="7"/>
      <c r="K513" s="7"/>
      <c r="L513" s="7"/>
      <c r="M513" s="4"/>
      <c r="N513" s="9"/>
      <c r="O513" s="7"/>
      <c r="P513" s="7"/>
      <c r="Q513" s="7"/>
      <c r="R513" s="7"/>
      <c r="S513" s="7"/>
      <c r="T513" s="7"/>
      <c r="U513" s="7"/>
      <c r="V513" s="7"/>
      <c r="X513" s="4"/>
      <c r="Y513" s="9"/>
      <c r="Z513" s="26"/>
      <c r="AA513" s="7"/>
      <c r="AB513" s="7"/>
      <c r="AC513" s="7"/>
      <c r="AD513" s="26"/>
      <c r="AE513" s="7"/>
      <c r="AF513" s="7"/>
      <c r="AG513" s="7"/>
    </row>
    <row r="514" spans="2:33" x14ac:dyDescent="0.2">
      <c r="B514" s="4"/>
      <c r="C514" s="9"/>
      <c r="D514" s="7"/>
      <c r="E514" s="7"/>
      <c r="F514" s="7"/>
      <c r="G514" s="7"/>
      <c r="H514" s="7"/>
      <c r="I514" s="7"/>
      <c r="J514" s="7"/>
      <c r="K514" s="7"/>
      <c r="L514" s="7"/>
      <c r="M514" s="4"/>
      <c r="N514" s="9"/>
      <c r="O514" s="7"/>
      <c r="P514" s="7"/>
      <c r="Q514" s="7"/>
      <c r="R514" s="7"/>
      <c r="S514" s="7"/>
      <c r="T514" s="7"/>
      <c r="U514" s="7"/>
      <c r="V514" s="7"/>
      <c r="X514" s="4"/>
      <c r="Y514" s="9"/>
      <c r="Z514" s="26"/>
      <c r="AA514" s="7"/>
      <c r="AB514" s="7"/>
      <c r="AC514" s="7"/>
      <c r="AD514" s="26"/>
      <c r="AE514" s="7"/>
      <c r="AF514" s="7"/>
      <c r="AG514" s="7"/>
    </row>
    <row r="515" spans="2:33" x14ac:dyDescent="0.2">
      <c r="B515" s="4"/>
      <c r="C515" s="9"/>
      <c r="D515" s="7"/>
      <c r="E515" s="7"/>
      <c r="F515" s="7"/>
      <c r="G515" s="7"/>
      <c r="H515" s="7"/>
      <c r="I515" s="7"/>
      <c r="J515" s="7"/>
      <c r="K515" s="7"/>
      <c r="L515" s="7"/>
      <c r="M515" s="4"/>
      <c r="N515" s="9"/>
      <c r="O515" s="7"/>
      <c r="P515" s="7"/>
      <c r="Q515" s="7"/>
      <c r="R515" s="7"/>
      <c r="S515" s="7"/>
      <c r="T515" s="7"/>
      <c r="U515" s="7"/>
      <c r="V515" s="7"/>
      <c r="X515" s="4"/>
      <c r="Y515" s="9"/>
      <c r="Z515" s="26"/>
      <c r="AA515" s="7"/>
      <c r="AB515" s="7"/>
      <c r="AC515" s="7"/>
      <c r="AD515" s="26"/>
      <c r="AE515" s="7"/>
      <c r="AF515" s="7"/>
      <c r="AG515" s="7"/>
    </row>
    <row r="516" spans="2:33" x14ac:dyDescent="0.2">
      <c r="B516" s="4"/>
      <c r="C516" s="9"/>
      <c r="D516" s="7"/>
      <c r="E516" s="7"/>
      <c r="F516" s="7"/>
      <c r="G516" s="7"/>
      <c r="H516" s="7"/>
      <c r="I516" s="7"/>
      <c r="J516" s="7"/>
      <c r="K516" s="7"/>
      <c r="L516" s="7"/>
      <c r="M516" s="4"/>
      <c r="N516" s="9"/>
      <c r="O516" s="7"/>
      <c r="P516" s="7"/>
      <c r="Q516" s="7"/>
      <c r="R516" s="7"/>
      <c r="S516" s="7"/>
      <c r="T516" s="7"/>
      <c r="U516" s="7"/>
      <c r="V516" s="7"/>
      <c r="X516" s="4"/>
      <c r="Y516" s="9"/>
      <c r="Z516" s="26"/>
      <c r="AA516" s="7"/>
      <c r="AB516" s="7"/>
      <c r="AC516" s="7"/>
      <c r="AD516" s="26"/>
      <c r="AE516" s="7"/>
      <c r="AF516" s="7"/>
      <c r="AG516" s="7"/>
    </row>
    <row r="517" spans="2:33" x14ac:dyDescent="0.2">
      <c r="B517" s="4"/>
      <c r="C517" s="9"/>
      <c r="D517" s="7"/>
      <c r="E517" s="7"/>
      <c r="F517" s="7"/>
      <c r="G517" s="7"/>
      <c r="H517" s="7"/>
      <c r="I517" s="7"/>
      <c r="J517" s="7"/>
      <c r="K517" s="7"/>
      <c r="L517" s="7"/>
      <c r="M517" s="4"/>
      <c r="N517" s="9"/>
      <c r="O517" s="7"/>
      <c r="P517" s="7"/>
      <c r="Q517" s="7"/>
      <c r="R517" s="7"/>
      <c r="S517" s="7"/>
      <c r="T517" s="7"/>
      <c r="U517" s="7"/>
      <c r="V517" s="7"/>
      <c r="X517" s="4"/>
      <c r="Y517" s="9"/>
      <c r="Z517" s="26"/>
      <c r="AA517" s="7"/>
      <c r="AB517" s="7"/>
      <c r="AC517" s="7"/>
      <c r="AD517" s="26"/>
      <c r="AE517" s="7"/>
      <c r="AF517" s="7"/>
      <c r="AG517" s="7"/>
    </row>
    <row r="518" spans="2:33" x14ac:dyDescent="0.2">
      <c r="B518" s="4"/>
      <c r="C518" s="9"/>
      <c r="D518" s="7"/>
      <c r="E518" s="7"/>
      <c r="F518" s="7"/>
      <c r="G518" s="7"/>
      <c r="H518" s="7"/>
      <c r="I518" s="7"/>
      <c r="J518" s="7"/>
      <c r="K518" s="7"/>
      <c r="L518" s="7"/>
      <c r="M518" s="4"/>
      <c r="N518" s="9"/>
      <c r="O518" s="7"/>
      <c r="P518" s="7"/>
      <c r="Q518" s="7"/>
      <c r="R518" s="7"/>
      <c r="S518" s="7"/>
      <c r="T518" s="7"/>
      <c r="U518" s="7"/>
      <c r="V518" s="7"/>
      <c r="X518" s="4"/>
      <c r="Y518" s="9"/>
      <c r="Z518" s="26"/>
      <c r="AA518" s="7"/>
      <c r="AB518" s="7"/>
      <c r="AC518" s="7"/>
      <c r="AD518" s="26"/>
      <c r="AE518" s="7"/>
      <c r="AF518" s="7"/>
      <c r="AG518" s="7"/>
    </row>
    <row r="519" spans="2:33" x14ac:dyDescent="0.2">
      <c r="B519" s="4"/>
      <c r="C519" s="9"/>
      <c r="D519" s="7"/>
      <c r="E519" s="7"/>
      <c r="F519" s="7"/>
      <c r="G519" s="7"/>
      <c r="H519" s="7"/>
      <c r="I519" s="7"/>
      <c r="J519" s="7"/>
      <c r="K519" s="7"/>
      <c r="L519" s="7"/>
      <c r="M519" s="4"/>
      <c r="N519" s="9"/>
      <c r="O519" s="7"/>
      <c r="P519" s="7"/>
      <c r="Q519" s="7"/>
      <c r="R519" s="7"/>
      <c r="S519" s="7"/>
      <c r="T519" s="7"/>
      <c r="U519" s="7"/>
      <c r="V519" s="7"/>
      <c r="X519" s="4"/>
      <c r="Y519" s="9"/>
      <c r="Z519" s="26"/>
      <c r="AA519" s="7"/>
      <c r="AB519" s="7"/>
      <c r="AC519" s="7"/>
      <c r="AD519" s="26"/>
      <c r="AE519" s="7"/>
      <c r="AF519" s="7"/>
      <c r="AG519" s="7"/>
    </row>
    <row r="520" spans="2:33" x14ac:dyDescent="0.2">
      <c r="B520" s="4"/>
      <c r="C520" s="9"/>
      <c r="D520" s="7"/>
      <c r="E520" s="7"/>
      <c r="F520" s="7"/>
      <c r="G520" s="7"/>
      <c r="H520" s="7"/>
      <c r="I520" s="7"/>
      <c r="J520" s="7"/>
      <c r="K520" s="7"/>
      <c r="L520" s="7"/>
      <c r="M520" s="4"/>
      <c r="N520" s="9"/>
      <c r="O520" s="7"/>
      <c r="P520" s="7"/>
      <c r="Q520" s="7"/>
      <c r="R520" s="7"/>
      <c r="S520" s="7"/>
      <c r="T520" s="7"/>
      <c r="U520" s="7"/>
      <c r="V520" s="7"/>
      <c r="X520" s="4"/>
      <c r="Y520" s="9"/>
      <c r="Z520" s="26"/>
      <c r="AA520" s="7"/>
      <c r="AB520" s="7"/>
      <c r="AC520" s="7"/>
      <c r="AD520" s="26"/>
      <c r="AE520" s="7"/>
      <c r="AF520" s="7"/>
      <c r="AG520" s="7"/>
    </row>
    <row r="521" spans="2:33" x14ac:dyDescent="0.2">
      <c r="B521" s="4"/>
      <c r="C521" s="9"/>
      <c r="D521" s="7"/>
      <c r="E521" s="7"/>
      <c r="F521" s="7"/>
      <c r="G521" s="7"/>
      <c r="H521" s="7"/>
      <c r="I521" s="7"/>
      <c r="J521" s="7"/>
      <c r="K521" s="7"/>
      <c r="L521" s="7"/>
      <c r="M521" s="4"/>
      <c r="N521" s="9"/>
      <c r="O521" s="7"/>
      <c r="P521" s="7"/>
      <c r="Q521" s="7"/>
      <c r="R521" s="7"/>
      <c r="S521" s="7"/>
      <c r="T521" s="7"/>
      <c r="U521" s="7"/>
      <c r="V521" s="7"/>
      <c r="X521" s="4"/>
      <c r="Y521" s="9"/>
      <c r="Z521" s="26"/>
      <c r="AA521" s="7"/>
      <c r="AB521" s="7"/>
      <c r="AC521" s="7"/>
      <c r="AD521" s="26"/>
      <c r="AE521" s="7"/>
      <c r="AF521" s="7"/>
      <c r="AG521" s="7"/>
    </row>
    <row r="522" spans="2:33" x14ac:dyDescent="0.2">
      <c r="B522" s="4"/>
      <c r="C522" s="9"/>
      <c r="D522" s="7"/>
      <c r="E522" s="7"/>
      <c r="F522" s="7"/>
      <c r="G522" s="7"/>
      <c r="H522" s="7"/>
      <c r="I522" s="7"/>
      <c r="J522" s="7"/>
      <c r="K522" s="7"/>
      <c r="L522" s="7"/>
      <c r="M522" s="4"/>
      <c r="N522" s="9"/>
      <c r="O522" s="7"/>
      <c r="P522" s="7"/>
      <c r="Q522" s="7"/>
      <c r="R522" s="7"/>
      <c r="S522" s="7"/>
      <c r="T522" s="7"/>
      <c r="U522" s="7"/>
      <c r="V522" s="7"/>
      <c r="X522" s="4"/>
      <c r="Y522" s="9"/>
      <c r="Z522" s="26"/>
      <c r="AA522" s="7"/>
      <c r="AB522" s="7"/>
      <c r="AC522" s="7"/>
      <c r="AD522" s="26"/>
      <c r="AE522" s="7"/>
      <c r="AF522" s="7"/>
      <c r="AG522" s="7"/>
    </row>
    <row r="523" spans="2:33" x14ac:dyDescent="0.2">
      <c r="B523" s="4"/>
      <c r="C523" s="9"/>
      <c r="D523" s="7"/>
      <c r="E523" s="7"/>
      <c r="F523" s="7"/>
      <c r="G523" s="7"/>
      <c r="H523" s="7"/>
      <c r="I523" s="7"/>
      <c r="J523" s="7"/>
      <c r="K523" s="7"/>
      <c r="L523" s="7"/>
      <c r="M523" s="4"/>
      <c r="N523" s="9"/>
      <c r="O523" s="7"/>
      <c r="P523" s="7"/>
      <c r="Q523" s="7"/>
      <c r="R523" s="7"/>
      <c r="S523" s="7"/>
      <c r="T523" s="7"/>
      <c r="U523" s="7"/>
      <c r="V523" s="7"/>
      <c r="X523" s="4"/>
      <c r="Y523" s="9"/>
      <c r="Z523" s="26"/>
      <c r="AA523" s="7"/>
      <c r="AB523" s="7"/>
      <c r="AC523" s="7"/>
      <c r="AD523" s="26"/>
      <c r="AE523" s="7"/>
      <c r="AF523" s="7"/>
      <c r="AG523" s="7"/>
    </row>
    <row r="524" spans="2:33" x14ac:dyDescent="0.2">
      <c r="B524" s="4"/>
      <c r="C524" s="9"/>
      <c r="D524" s="7"/>
      <c r="E524" s="7"/>
      <c r="F524" s="7"/>
      <c r="G524" s="7"/>
      <c r="H524" s="7"/>
      <c r="I524" s="7"/>
      <c r="J524" s="7"/>
      <c r="K524" s="7"/>
      <c r="L524" s="7"/>
      <c r="M524" s="4"/>
      <c r="N524" s="9"/>
      <c r="O524" s="7"/>
      <c r="P524" s="7"/>
      <c r="Q524" s="7"/>
      <c r="R524" s="7"/>
      <c r="S524" s="7"/>
      <c r="T524" s="7"/>
      <c r="U524" s="7"/>
      <c r="V524" s="7"/>
      <c r="X524" s="4"/>
      <c r="Y524" s="9"/>
      <c r="Z524" s="26"/>
      <c r="AA524" s="7"/>
      <c r="AB524" s="7"/>
      <c r="AC524" s="7"/>
      <c r="AD524" s="26"/>
      <c r="AE524" s="7"/>
      <c r="AF524" s="7"/>
      <c r="AG524" s="7"/>
    </row>
    <row r="525" spans="2:33" x14ac:dyDescent="0.2">
      <c r="B525" s="4"/>
      <c r="C525" s="9"/>
      <c r="D525" s="7"/>
      <c r="E525" s="7"/>
      <c r="F525" s="7"/>
      <c r="G525" s="7"/>
      <c r="H525" s="7"/>
      <c r="I525" s="7"/>
      <c r="J525" s="7"/>
      <c r="K525" s="7"/>
      <c r="L525" s="7"/>
      <c r="M525" s="4"/>
      <c r="N525" s="9"/>
      <c r="O525" s="7"/>
      <c r="P525" s="7"/>
      <c r="Q525" s="7"/>
      <c r="R525" s="7"/>
      <c r="S525" s="7"/>
      <c r="T525" s="7"/>
      <c r="U525" s="7"/>
      <c r="V525" s="7"/>
      <c r="X525" s="4"/>
      <c r="Y525" s="9"/>
      <c r="Z525" s="26"/>
      <c r="AA525" s="7"/>
      <c r="AB525" s="7"/>
      <c r="AC525" s="7"/>
      <c r="AD525" s="26"/>
      <c r="AE525" s="7"/>
      <c r="AF525" s="7"/>
      <c r="AG525" s="7"/>
    </row>
    <row r="526" spans="2:33" x14ac:dyDescent="0.2">
      <c r="B526" s="4"/>
      <c r="C526" s="9"/>
      <c r="D526" s="7"/>
      <c r="E526" s="7"/>
      <c r="F526" s="7"/>
      <c r="G526" s="7"/>
      <c r="H526" s="7"/>
      <c r="I526" s="7"/>
      <c r="J526" s="7"/>
      <c r="K526" s="7"/>
      <c r="L526" s="7"/>
      <c r="M526" s="4"/>
      <c r="N526" s="9"/>
      <c r="O526" s="7"/>
      <c r="P526" s="7"/>
      <c r="Q526" s="7"/>
      <c r="R526" s="7"/>
      <c r="S526" s="7"/>
      <c r="T526" s="7"/>
      <c r="U526" s="7"/>
      <c r="V526" s="7"/>
      <c r="X526" s="4"/>
      <c r="Y526" s="9"/>
      <c r="Z526" s="26"/>
      <c r="AA526" s="7"/>
      <c r="AB526" s="7"/>
      <c r="AC526" s="7"/>
      <c r="AD526" s="26"/>
      <c r="AE526" s="7"/>
      <c r="AF526" s="7"/>
      <c r="AG526" s="7"/>
    </row>
    <row r="527" spans="2:33" x14ac:dyDescent="0.2">
      <c r="B527" s="4"/>
      <c r="C527" s="9"/>
      <c r="D527" s="7"/>
      <c r="E527" s="7"/>
      <c r="F527" s="7"/>
      <c r="G527" s="7"/>
      <c r="H527" s="7"/>
      <c r="I527" s="7"/>
      <c r="J527" s="7"/>
      <c r="K527" s="7"/>
      <c r="L527" s="7"/>
      <c r="M527" s="4"/>
      <c r="N527" s="9"/>
      <c r="O527" s="7"/>
      <c r="P527" s="7"/>
      <c r="Q527" s="7"/>
      <c r="R527" s="7"/>
      <c r="S527" s="7"/>
      <c r="T527" s="7"/>
      <c r="U527" s="7"/>
      <c r="V527" s="7"/>
      <c r="X527" s="4"/>
      <c r="Y527" s="9"/>
      <c r="Z527" s="26"/>
      <c r="AA527" s="7"/>
      <c r="AB527" s="7"/>
      <c r="AC527" s="7"/>
      <c r="AD527" s="26"/>
      <c r="AE527" s="7"/>
      <c r="AF527" s="7"/>
      <c r="AG527" s="7"/>
    </row>
    <row r="528" spans="2:33" x14ac:dyDescent="0.2">
      <c r="B528" s="4"/>
      <c r="C528" s="9"/>
      <c r="D528" s="7"/>
      <c r="E528" s="7"/>
      <c r="F528" s="7"/>
      <c r="G528" s="7"/>
      <c r="H528" s="7"/>
      <c r="I528" s="7"/>
      <c r="J528" s="7"/>
      <c r="K528" s="7"/>
      <c r="L528" s="7"/>
      <c r="M528" s="4"/>
      <c r="N528" s="9"/>
      <c r="O528" s="7"/>
      <c r="P528" s="7"/>
      <c r="Q528" s="7"/>
      <c r="R528" s="7"/>
      <c r="S528" s="7"/>
      <c r="T528" s="7"/>
      <c r="U528" s="7"/>
      <c r="V528" s="7"/>
      <c r="X528" s="4"/>
      <c r="Y528" s="9"/>
      <c r="Z528" s="26"/>
      <c r="AA528" s="7"/>
      <c r="AB528" s="7"/>
      <c r="AC528" s="7"/>
      <c r="AD528" s="26"/>
      <c r="AE528" s="7"/>
      <c r="AF528" s="7"/>
      <c r="AG528" s="7"/>
    </row>
    <row r="529" spans="2:33" x14ac:dyDescent="0.2">
      <c r="B529" s="4"/>
      <c r="C529" s="9"/>
      <c r="D529" s="7"/>
      <c r="E529" s="7"/>
      <c r="F529" s="7"/>
      <c r="G529" s="7"/>
      <c r="H529" s="7"/>
      <c r="I529" s="7"/>
      <c r="J529" s="7"/>
      <c r="K529" s="7"/>
      <c r="L529" s="7"/>
      <c r="M529" s="4"/>
      <c r="N529" s="9"/>
      <c r="O529" s="7"/>
      <c r="P529" s="7"/>
      <c r="Q529" s="7"/>
      <c r="R529" s="7"/>
      <c r="S529" s="7"/>
      <c r="T529" s="7"/>
      <c r="U529" s="7"/>
      <c r="V529" s="7"/>
      <c r="X529" s="4"/>
      <c r="Y529" s="9"/>
      <c r="Z529" s="26"/>
      <c r="AA529" s="7"/>
      <c r="AB529" s="7"/>
      <c r="AC529" s="7"/>
      <c r="AD529" s="26"/>
      <c r="AE529" s="7"/>
      <c r="AF529" s="7"/>
      <c r="AG529" s="7"/>
    </row>
    <row r="530" spans="2:33" x14ac:dyDescent="0.2">
      <c r="B530" s="4"/>
      <c r="C530" s="9"/>
      <c r="D530" s="7"/>
      <c r="E530" s="7"/>
      <c r="F530" s="7"/>
      <c r="G530" s="7"/>
      <c r="H530" s="7"/>
      <c r="I530" s="7"/>
      <c r="J530" s="7"/>
      <c r="K530" s="7"/>
      <c r="L530" s="7"/>
      <c r="M530" s="4"/>
      <c r="N530" s="9"/>
      <c r="O530" s="7"/>
      <c r="P530" s="7"/>
      <c r="Q530" s="7"/>
      <c r="R530" s="7"/>
      <c r="S530" s="7"/>
      <c r="T530" s="7"/>
      <c r="U530" s="7"/>
      <c r="V530" s="7"/>
      <c r="X530" s="4"/>
      <c r="Y530" s="9"/>
      <c r="Z530" s="26"/>
      <c r="AA530" s="7"/>
      <c r="AB530" s="7"/>
      <c r="AC530" s="7"/>
      <c r="AD530" s="26"/>
      <c r="AE530" s="7"/>
      <c r="AF530" s="7"/>
      <c r="AG530" s="7"/>
    </row>
    <row r="531" spans="2:33" x14ac:dyDescent="0.2">
      <c r="B531" s="4"/>
      <c r="C531" s="9"/>
      <c r="D531" s="7"/>
      <c r="E531" s="7"/>
      <c r="F531" s="7"/>
      <c r="G531" s="7"/>
      <c r="H531" s="7"/>
      <c r="I531" s="7"/>
      <c r="J531" s="7"/>
      <c r="K531" s="7"/>
      <c r="L531" s="7"/>
      <c r="M531" s="4"/>
      <c r="N531" s="9"/>
      <c r="O531" s="7"/>
      <c r="P531" s="7"/>
      <c r="Q531" s="7"/>
      <c r="R531" s="7"/>
      <c r="S531" s="7"/>
      <c r="T531" s="7"/>
      <c r="U531" s="7"/>
      <c r="V531" s="7"/>
      <c r="X531" s="4"/>
      <c r="Y531" s="9"/>
      <c r="Z531" s="26"/>
      <c r="AA531" s="7"/>
      <c r="AB531" s="7"/>
      <c r="AC531" s="7"/>
      <c r="AD531" s="26"/>
      <c r="AE531" s="7"/>
      <c r="AF531" s="7"/>
      <c r="AG531" s="7"/>
    </row>
    <row r="532" spans="2:33" x14ac:dyDescent="0.2">
      <c r="B532" s="4"/>
      <c r="C532" s="9"/>
      <c r="D532" s="7"/>
      <c r="E532" s="7"/>
      <c r="F532" s="7"/>
      <c r="G532" s="7"/>
      <c r="H532" s="7"/>
      <c r="I532" s="7"/>
      <c r="J532" s="7"/>
      <c r="K532" s="7"/>
      <c r="L532" s="7"/>
      <c r="M532" s="4"/>
      <c r="N532" s="9"/>
      <c r="O532" s="7"/>
      <c r="P532" s="7"/>
      <c r="Q532" s="7"/>
      <c r="R532" s="7"/>
      <c r="S532" s="7"/>
      <c r="T532" s="7"/>
      <c r="U532" s="7"/>
      <c r="V532" s="7"/>
      <c r="X532" s="4"/>
      <c r="Y532" s="9"/>
      <c r="Z532" s="26"/>
      <c r="AA532" s="7"/>
      <c r="AB532" s="7"/>
      <c r="AC532" s="7"/>
      <c r="AD532" s="26"/>
      <c r="AE532" s="7"/>
      <c r="AF532" s="7"/>
      <c r="AG532" s="7"/>
    </row>
    <row r="533" spans="2:33" x14ac:dyDescent="0.2">
      <c r="B533" s="4"/>
      <c r="C533" s="9"/>
      <c r="D533" s="7"/>
      <c r="E533" s="7"/>
      <c r="F533" s="7"/>
      <c r="G533" s="7"/>
      <c r="H533" s="7"/>
      <c r="I533" s="7"/>
      <c r="J533" s="7"/>
      <c r="K533" s="7"/>
      <c r="L533" s="7"/>
      <c r="M533" s="4"/>
      <c r="N533" s="9"/>
      <c r="O533" s="7"/>
      <c r="P533" s="7"/>
      <c r="Q533" s="7"/>
      <c r="R533" s="7"/>
      <c r="S533" s="7"/>
      <c r="T533" s="7"/>
      <c r="U533" s="7"/>
      <c r="V533" s="7"/>
      <c r="X533" s="4"/>
      <c r="Y533" s="9"/>
      <c r="Z533" s="26"/>
      <c r="AA533" s="7"/>
      <c r="AB533" s="7"/>
      <c r="AC533" s="7"/>
      <c r="AD533" s="26"/>
      <c r="AE533" s="7"/>
      <c r="AF533" s="7"/>
      <c r="AG533" s="7"/>
    </row>
    <row r="534" spans="2:33" x14ac:dyDescent="0.2">
      <c r="B534" s="4"/>
      <c r="C534" s="9"/>
      <c r="D534" s="7"/>
      <c r="E534" s="7"/>
      <c r="F534" s="7"/>
      <c r="G534" s="7"/>
      <c r="H534" s="7"/>
      <c r="I534" s="7"/>
      <c r="J534" s="7"/>
      <c r="K534" s="7"/>
      <c r="L534" s="7"/>
      <c r="M534" s="4"/>
      <c r="N534" s="9"/>
      <c r="O534" s="7"/>
      <c r="P534" s="7"/>
      <c r="Q534" s="7"/>
      <c r="R534" s="7"/>
      <c r="S534" s="7"/>
      <c r="T534" s="7"/>
      <c r="U534" s="7"/>
      <c r="V534" s="7"/>
      <c r="X534" s="4"/>
      <c r="Y534" s="9"/>
      <c r="Z534" s="26"/>
      <c r="AA534" s="7"/>
      <c r="AB534" s="7"/>
      <c r="AC534" s="7"/>
      <c r="AD534" s="26"/>
      <c r="AE534" s="7"/>
      <c r="AF534" s="7"/>
      <c r="AG534" s="7"/>
    </row>
    <row r="535" spans="2:33" x14ac:dyDescent="0.2">
      <c r="B535" s="4"/>
      <c r="C535" s="9"/>
      <c r="D535" s="7"/>
      <c r="E535" s="7"/>
      <c r="F535" s="7"/>
      <c r="G535" s="7"/>
      <c r="H535" s="7"/>
      <c r="I535" s="7"/>
      <c r="J535" s="7"/>
      <c r="K535" s="7"/>
      <c r="L535" s="7"/>
      <c r="M535" s="4"/>
      <c r="N535" s="9"/>
      <c r="O535" s="7"/>
      <c r="P535" s="7"/>
      <c r="Q535" s="7"/>
      <c r="R535" s="7"/>
      <c r="S535" s="7"/>
      <c r="T535" s="7"/>
      <c r="U535" s="7"/>
      <c r="V535" s="7"/>
      <c r="X535" s="4"/>
      <c r="Y535" s="9"/>
      <c r="Z535" s="26"/>
      <c r="AA535" s="7"/>
      <c r="AB535" s="7"/>
      <c r="AC535" s="7"/>
      <c r="AD535" s="26"/>
      <c r="AE535" s="7"/>
      <c r="AF535" s="7"/>
      <c r="AG535" s="7"/>
    </row>
    <row r="536" spans="2:33" x14ac:dyDescent="0.2">
      <c r="B536" s="4"/>
      <c r="C536" s="9"/>
      <c r="D536" s="7"/>
      <c r="E536" s="7"/>
      <c r="F536" s="7"/>
      <c r="G536" s="7"/>
      <c r="H536" s="7"/>
      <c r="I536" s="7"/>
      <c r="J536" s="7"/>
      <c r="K536" s="7"/>
      <c r="L536" s="7"/>
      <c r="M536" s="4"/>
      <c r="N536" s="9"/>
      <c r="O536" s="7"/>
      <c r="P536" s="7"/>
      <c r="Q536" s="7"/>
      <c r="R536" s="7"/>
      <c r="S536" s="7"/>
      <c r="T536" s="7"/>
      <c r="U536" s="7"/>
      <c r="V536" s="7"/>
      <c r="X536" s="4"/>
      <c r="Y536" s="9"/>
      <c r="Z536" s="26"/>
      <c r="AA536" s="7"/>
      <c r="AB536" s="7"/>
      <c r="AC536" s="7"/>
      <c r="AD536" s="26"/>
      <c r="AE536" s="7"/>
      <c r="AF536" s="7"/>
      <c r="AG536" s="7"/>
    </row>
    <row r="537" spans="2:33" x14ac:dyDescent="0.2">
      <c r="B537" s="4"/>
      <c r="C537" s="9"/>
      <c r="D537" s="7"/>
      <c r="E537" s="7"/>
      <c r="F537" s="7"/>
      <c r="G537" s="7"/>
      <c r="H537" s="7"/>
      <c r="I537" s="7"/>
      <c r="J537" s="7"/>
      <c r="K537" s="7"/>
      <c r="L537" s="7"/>
      <c r="M537" s="4"/>
      <c r="N537" s="9"/>
      <c r="O537" s="7"/>
      <c r="P537" s="7"/>
      <c r="Q537" s="7"/>
      <c r="R537" s="7"/>
      <c r="S537" s="7"/>
      <c r="T537" s="7"/>
      <c r="U537" s="7"/>
      <c r="V537" s="7"/>
      <c r="X537" s="4"/>
      <c r="Y537" s="9"/>
      <c r="Z537" s="26"/>
      <c r="AA537" s="7"/>
      <c r="AB537" s="7"/>
      <c r="AC537" s="7"/>
      <c r="AD537" s="26"/>
      <c r="AE537" s="7"/>
      <c r="AF537" s="7"/>
      <c r="AG537" s="7"/>
    </row>
    <row r="538" spans="2:33" x14ac:dyDescent="0.2">
      <c r="B538" s="4"/>
      <c r="C538" s="9"/>
      <c r="D538" s="7"/>
      <c r="E538" s="7"/>
      <c r="F538" s="7"/>
      <c r="G538" s="7"/>
      <c r="H538" s="7"/>
      <c r="I538" s="7"/>
      <c r="J538" s="7"/>
      <c r="K538" s="7"/>
      <c r="L538" s="7"/>
      <c r="M538" s="4"/>
      <c r="N538" s="9"/>
      <c r="O538" s="7"/>
      <c r="P538" s="7"/>
      <c r="Q538" s="7"/>
      <c r="R538" s="7"/>
      <c r="S538" s="7"/>
      <c r="T538" s="7"/>
      <c r="U538" s="7"/>
      <c r="V538" s="7"/>
      <c r="X538" s="4"/>
      <c r="Y538" s="9"/>
      <c r="Z538" s="26"/>
      <c r="AA538" s="7"/>
      <c r="AB538" s="7"/>
      <c r="AC538" s="7"/>
      <c r="AD538" s="26"/>
      <c r="AE538" s="7"/>
      <c r="AF538" s="7"/>
      <c r="AG538" s="7"/>
    </row>
    <row r="539" spans="2:33" x14ac:dyDescent="0.2">
      <c r="B539" s="4"/>
      <c r="C539" s="9"/>
      <c r="D539" s="7"/>
      <c r="E539" s="7"/>
      <c r="F539" s="7"/>
      <c r="G539" s="7"/>
      <c r="H539" s="7"/>
      <c r="I539" s="7"/>
      <c r="J539" s="7"/>
      <c r="K539" s="7"/>
      <c r="L539" s="7"/>
      <c r="M539" s="4"/>
      <c r="N539" s="9"/>
      <c r="O539" s="7"/>
      <c r="P539" s="7"/>
      <c r="Q539" s="7"/>
      <c r="R539" s="7"/>
      <c r="S539" s="7"/>
      <c r="T539" s="7"/>
      <c r="U539" s="7"/>
      <c r="V539" s="7"/>
      <c r="X539" s="4"/>
      <c r="Y539" s="9"/>
      <c r="Z539" s="26"/>
      <c r="AA539" s="7"/>
      <c r="AB539" s="7"/>
      <c r="AC539" s="7"/>
      <c r="AD539" s="26"/>
      <c r="AE539" s="7"/>
      <c r="AF539" s="7"/>
      <c r="AG539" s="7"/>
    </row>
    <row r="540" spans="2:33" x14ac:dyDescent="0.2">
      <c r="B540" s="4"/>
      <c r="C540" s="9"/>
      <c r="D540" s="7"/>
      <c r="E540" s="7"/>
      <c r="F540" s="7"/>
      <c r="G540" s="7"/>
      <c r="H540" s="7"/>
      <c r="I540" s="7"/>
      <c r="J540" s="7"/>
      <c r="K540" s="7"/>
      <c r="L540" s="7"/>
      <c r="M540" s="4"/>
      <c r="N540" s="9"/>
      <c r="O540" s="7"/>
      <c r="P540" s="7"/>
      <c r="Q540" s="7"/>
      <c r="R540" s="7"/>
      <c r="S540" s="7"/>
      <c r="T540" s="7"/>
      <c r="U540" s="7"/>
      <c r="V540" s="7"/>
      <c r="X540" s="4"/>
      <c r="Y540" s="9"/>
      <c r="Z540" s="26"/>
      <c r="AA540" s="7"/>
      <c r="AB540" s="7"/>
      <c r="AC540" s="7"/>
      <c r="AD540" s="26"/>
      <c r="AE540" s="7"/>
      <c r="AF540" s="7"/>
      <c r="AG540" s="7"/>
    </row>
    <row r="541" spans="2:33" x14ac:dyDescent="0.2">
      <c r="B541" s="4"/>
      <c r="C541" s="9"/>
      <c r="D541" s="7"/>
      <c r="E541" s="7"/>
      <c r="F541" s="7"/>
      <c r="G541" s="7"/>
      <c r="H541" s="7"/>
      <c r="I541" s="7"/>
      <c r="J541" s="7"/>
      <c r="K541" s="7"/>
      <c r="L541" s="7"/>
      <c r="M541" s="4"/>
      <c r="N541" s="9"/>
      <c r="O541" s="7"/>
      <c r="P541" s="7"/>
      <c r="Q541" s="7"/>
      <c r="R541" s="7"/>
      <c r="S541" s="7"/>
      <c r="T541" s="7"/>
      <c r="U541" s="7"/>
      <c r="V541" s="7"/>
      <c r="X541" s="4"/>
      <c r="Y541" s="9"/>
      <c r="Z541" s="26"/>
      <c r="AA541" s="7"/>
      <c r="AB541" s="7"/>
      <c r="AC541" s="7"/>
      <c r="AD541" s="26"/>
      <c r="AE541" s="7"/>
      <c r="AF541" s="7"/>
      <c r="AG541" s="7"/>
    </row>
    <row r="542" spans="2:33" x14ac:dyDescent="0.2">
      <c r="B542" s="4"/>
      <c r="C542" s="9"/>
      <c r="D542" s="7"/>
      <c r="E542" s="7"/>
      <c r="F542" s="7"/>
      <c r="G542" s="7"/>
      <c r="H542" s="7"/>
      <c r="I542" s="7"/>
      <c r="J542" s="7"/>
      <c r="K542" s="7"/>
      <c r="L542" s="7"/>
      <c r="M542" s="4"/>
      <c r="N542" s="9"/>
      <c r="O542" s="7"/>
      <c r="P542" s="7"/>
      <c r="Q542" s="7"/>
      <c r="R542" s="7"/>
      <c r="S542" s="7"/>
      <c r="T542" s="7"/>
      <c r="U542" s="7"/>
      <c r="V542" s="7"/>
      <c r="X542" s="4"/>
      <c r="Y542" s="9"/>
      <c r="Z542" s="26"/>
      <c r="AA542" s="7"/>
      <c r="AB542" s="7"/>
      <c r="AC542" s="7"/>
      <c r="AD542" s="26"/>
      <c r="AE542" s="7"/>
      <c r="AF542" s="7"/>
      <c r="AG542" s="7"/>
    </row>
    <row r="543" spans="2:33" x14ac:dyDescent="0.2">
      <c r="B543" s="4"/>
      <c r="C543" s="9"/>
      <c r="D543" s="7"/>
      <c r="E543" s="7"/>
      <c r="F543" s="7"/>
      <c r="G543" s="7"/>
      <c r="H543" s="7"/>
      <c r="I543" s="7"/>
      <c r="J543" s="7"/>
      <c r="K543" s="7"/>
      <c r="L543" s="7"/>
      <c r="M543" s="4"/>
      <c r="N543" s="9"/>
      <c r="O543" s="7"/>
      <c r="P543" s="7"/>
      <c r="Q543" s="7"/>
      <c r="R543" s="7"/>
      <c r="S543" s="7"/>
      <c r="T543" s="7"/>
      <c r="U543" s="7"/>
      <c r="V543" s="7"/>
      <c r="X543" s="4"/>
      <c r="Y543" s="9"/>
      <c r="Z543" s="26"/>
      <c r="AA543" s="7"/>
      <c r="AB543" s="7"/>
      <c r="AC543" s="7"/>
      <c r="AD543" s="26"/>
      <c r="AE543" s="7"/>
      <c r="AF543" s="7"/>
      <c r="AG543" s="7"/>
    </row>
    <row r="544" spans="2:33" x14ac:dyDescent="0.2">
      <c r="B544" s="4"/>
      <c r="C544" s="9"/>
      <c r="D544" s="7"/>
      <c r="E544" s="7"/>
      <c r="F544" s="7"/>
      <c r="G544" s="7"/>
      <c r="H544" s="7"/>
      <c r="I544" s="7"/>
      <c r="J544" s="7"/>
      <c r="K544" s="7"/>
      <c r="L544" s="7"/>
      <c r="M544" s="4"/>
      <c r="N544" s="9"/>
      <c r="O544" s="7"/>
      <c r="P544" s="7"/>
      <c r="Q544" s="7"/>
      <c r="R544" s="7"/>
      <c r="S544" s="7"/>
      <c r="T544" s="7"/>
      <c r="U544" s="7"/>
      <c r="V544" s="7"/>
      <c r="X544" s="4"/>
      <c r="Y544" s="9"/>
      <c r="Z544" s="26"/>
      <c r="AA544" s="7"/>
      <c r="AB544" s="7"/>
      <c r="AC544" s="7"/>
      <c r="AD544" s="26"/>
      <c r="AE544" s="7"/>
      <c r="AF544" s="7"/>
      <c r="AG544" s="7"/>
    </row>
    <row r="545" spans="2:33" x14ac:dyDescent="0.2">
      <c r="B545" s="4"/>
      <c r="C545" s="9"/>
      <c r="D545" s="7"/>
      <c r="E545" s="7"/>
      <c r="F545" s="7"/>
      <c r="G545" s="7"/>
      <c r="H545" s="7"/>
      <c r="I545" s="7"/>
      <c r="J545" s="7"/>
      <c r="K545" s="7"/>
      <c r="L545" s="7"/>
      <c r="M545" s="4"/>
      <c r="N545" s="9"/>
      <c r="O545" s="7"/>
      <c r="P545" s="7"/>
      <c r="Q545" s="7"/>
      <c r="R545" s="7"/>
      <c r="S545" s="7"/>
      <c r="T545" s="7"/>
      <c r="U545" s="7"/>
      <c r="V545" s="7"/>
      <c r="X545" s="4"/>
      <c r="Y545" s="9"/>
      <c r="Z545" s="26"/>
      <c r="AA545" s="7"/>
      <c r="AB545" s="7"/>
      <c r="AC545" s="7"/>
      <c r="AD545" s="26"/>
      <c r="AE545" s="7"/>
      <c r="AF545" s="7"/>
      <c r="AG545" s="7"/>
    </row>
    <row r="546" spans="2:33" x14ac:dyDescent="0.2">
      <c r="B546" s="4"/>
      <c r="C546" s="9"/>
      <c r="D546" s="7"/>
      <c r="E546" s="7"/>
      <c r="F546" s="7"/>
      <c r="G546" s="7"/>
      <c r="H546" s="7"/>
      <c r="I546" s="7"/>
      <c r="J546" s="7"/>
      <c r="K546" s="7"/>
      <c r="L546" s="7"/>
      <c r="M546" s="4"/>
      <c r="N546" s="9"/>
      <c r="O546" s="7"/>
      <c r="P546" s="7"/>
      <c r="Q546" s="7"/>
      <c r="R546" s="7"/>
      <c r="S546" s="7"/>
      <c r="T546" s="7"/>
      <c r="U546" s="7"/>
      <c r="V546" s="7"/>
      <c r="X546" s="4"/>
      <c r="Y546" s="9"/>
      <c r="Z546" s="26"/>
      <c r="AA546" s="7"/>
      <c r="AB546" s="7"/>
      <c r="AC546" s="7"/>
      <c r="AD546" s="26"/>
      <c r="AE546" s="7"/>
      <c r="AF546" s="7"/>
      <c r="AG546" s="7"/>
    </row>
    <row r="547" spans="2:33" x14ac:dyDescent="0.2">
      <c r="B547" s="4"/>
      <c r="C547" s="9"/>
      <c r="D547" s="7"/>
      <c r="E547" s="7"/>
      <c r="F547" s="7"/>
      <c r="G547" s="7"/>
      <c r="H547" s="7"/>
      <c r="I547" s="7"/>
      <c r="J547" s="7"/>
      <c r="K547" s="7"/>
      <c r="L547" s="7"/>
      <c r="M547" s="4"/>
      <c r="N547" s="9"/>
      <c r="O547" s="7"/>
      <c r="P547" s="7"/>
      <c r="Q547" s="7"/>
      <c r="R547" s="7"/>
      <c r="S547" s="7"/>
      <c r="T547" s="7"/>
      <c r="U547" s="7"/>
      <c r="V547" s="7"/>
      <c r="X547" s="4"/>
      <c r="Y547" s="9"/>
      <c r="Z547" s="26"/>
      <c r="AA547" s="7"/>
      <c r="AB547" s="7"/>
      <c r="AC547" s="7"/>
      <c r="AD547" s="26"/>
      <c r="AE547" s="7"/>
      <c r="AF547" s="7"/>
      <c r="AG547" s="7"/>
    </row>
    <row r="548" spans="2:33" x14ac:dyDescent="0.2">
      <c r="B548" s="4"/>
      <c r="C548" s="9"/>
      <c r="D548" s="7"/>
      <c r="E548" s="7"/>
      <c r="F548" s="7"/>
      <c r="G548" s="7"/>
      <c r="H548" s="7"/>
      <c r="I548" s="7"/>
      <c r="J548" s="7"/>
      <c r="K548" s="7"/>
      <c r="L548" s="7"/>
      <c r="M548" s="4"/>
      <c r="N548" s="9"/>
      <c r="O548" s="7"/>
      <c r="P548" s="7"/>
      <c r="Q548" s="7"/>
      <c r="R548" s="7"/>
      <c r="S548" s="7"/>
      <c r="T548" s="7"/>
      <c r="U548" s="7"/>
      <c r="V548" s="7"/>
      <c r="X548" s="4"/>
      <c r="Y548" s="9"/>
      <c r="Z548" s="26"/>
      <c r="AA548" s="7"/>
      <c r="AB548" s="7"/>
      <c r="AC548" s="7"/>
      <c r="AD548" s="26"/>
      <c r="AE548" s="7"/>
      <c r="AF548" s="7"/>
      <c r="AG548" s="7"/>
    </row>
    <row r="549" spans="2:33" x14ac:dyDescent="0.2">
      <c r="B549" s="4"/>
      <c r="C549" s="9"/>
      <c r="D549" s="7"/>
      <c r="E549" s="7"/>
      <c r="F549" s="7"/>
      <c r="G549" s="7"/>
      <c r="H549" s="7"/>
      <c r="I549" s="7"/>
      <c r="J549" s="7"/>
      <c r="K549" s="7"/>
      <c r="L549" s="7"/>
      <c r="M549" s="4"/>
      <c r="N549" s="9"/>
      <c r="O549" s="7"/>
      <c r="P549" s="7"/>
      <c r="Q549" s="7"/>
      <c r="R549" s="7"/>
      <c r="S549" s="7"/>
      <c r="T549" s="7"/>
      <c r="U549" s="7"/>
      <c r="V549" s="7"/>
      <c r="X549" s="4"/>
      <c r="Y549" s="9"/>
      <c r="Z549" s="26"/>
      <c r="AA549" s="7"/>
      <c r="AB549" s="7"/>
      <c r="AC549" s="7"/>
      <c r="AD549" s="26"/>
      <c r="AE549" s="7"/>
      <c r="AF549" s="7"/>
      <c r="AG549" s="7"/>
    </row>
    <row r="550" spans="2:33" x14ac:dyDescent="0.2">
      <c r="B550" s="4"/>
      <c r="C550" s="9"/>
      <c r="D550" s="7"/>
      <c r="E550" s="7"/>
      <c r="F550" s="7"/>
      <c r="G550" s="7"/>
      <c r="H550" s="7"/>
      <c r="I550" s="7"/>
      <c r="J550" s="7"/>
      <c r="K550" s="7"/>
      <c r="L550" s="7"/>
      <c r="M550" s="4"/>
      <c r="N550" s="9"/>
      <c r="O550" s="7"/>
      <c r="P550" s="7"/>
      <c r="Q550" s="7"/>
      <c r="R550" s="7"/>
      <c r="S550" s="7"/>
      <c r="T550" s="7"/>
      <c r="U550" s="7"/>
      <c r="V550" s="7"/>
      <c r="X550" s="4"/>
      <c r="Y550" s="9"/>
      <c r="Z550" s="26"/>
      <c r="AA550" s="7"/>
      <c r="AB550" s="7"/>
      <c r="AC550" s="7"/>
      <c r="AD550" s="26"/>
      <c r="AE550" s="7"/>
      <c r="AF550" s="7"/>
      <c r="AG550" s="7"/>
    </row>
    <row r="551" spans="2:33" x14ac:dyDescent="0.2">
      <c r="B551" s="4"/>
      <c r="C551" s="9"/>
      <c r="D551" s="7"/>
      <c r="E551" s="7"/>
      <c r="F551" s="7"/>
      <c r="G551" s="7"/>
      <c r="H551" s="7"/>
      <c r="I551" s="7"/>
      <c r="J551" s="7"/>
      <c r="K551" s="7"/>
      <c r="L551" s="7"/>
      <c r="M551" s="4"/>
      <c r="N551" s="9"/>
      <c r="O551" s="7"/>
      <c r="P551" s="7"/>
      <c r="Q551" s="7"/>
      <c r="R551" s="7"/>
      <c r="S551" s="7"/>
      <c r="T551" s="7"/>
      <c r="U551" s="7"/>
      <c r="V551" s="7"/>
      <c r="X551" s="4"/>
      <c r="Y551" s="9"/>
      <c r="Z551" s="26"/>
      <c r="AA551" s="7"/>
      <c r="AB551" s="7"/>
      <c r="AC551" s="7"/>
      <c r="AD551" s="26"/>
      <c r="AE551" s="7"/>
      <c r="AF551" s="7"/>
      <c r="AG551" s="7"/>
    </row>
    <row r="552" spans="2:33" x14ac:dyDescent="0.2">
      <c r="B552" s="4"/>
      <c r="C552" s="9"/>
      <c r="D552" s="7"/>
      <c r="E552" s="7"/>
      <c r="F552" s="7"/>
      <c r="G552" s="7"/>
      <c r="H552" s="7"/>
      <c r="I552" s="7"/>
      <c r="J552" s="7"/>
      <c r="K552" s="7"/>
      <c r="L552" s="7"/>
      <c r="M552" s="4"/>
      <c r="N552" s="9"/>
      <c r="O552" s="7"/>
      <c r="P552" s="7"/>
      <c r="Q552" s="7"/>
      <c r="R552" s="7"/>
      <c r="S552" s="7"/>
      <c r="T552" s="7"/>
      <c r="U552" s="7"/>
      <c r="V552" s="7"/>
      <c r="X552" s="4"/>
      <c r="Y552" s="9"/>
      <c r="Z552" s="26"/>
      <c r="AA552" s="7"/>
      <c r="AB552" s="7"/>
      <c r="AC552" s="7"/>
      <c r="AD552" s="26"/>
      <c r="AE552" s="7"/>
      <c r="AF552" s="7"/>
      <c r="AG552" s="7"/>
    </row>
    <row r="553" spans="2:33" x14ac:dyDescent="0.2">
      <c r="B553" s="4"/>
      <c r="C553" s="9"/>
      <c r="D553" s="7"/>
      <c r="E553" s="7"/>
      <c r="F553" s="7"/>
      <c r="G553" s="7"/>
      <c r="H553" s="7"/>
      <c r="I553" s="7"/>
      <c r="J553" s="7"/>
      <c r="K553" s="7"/>
      <c r="L553" s="7"/>
      <c r="M553" s="4"/>
      <c r="N553" s="9"/>
      <c r="O553" s="7"/>
      <c r="P553" s="7"/>
      <c r="Q553" s="7"/>
      <c r="R553" s="7"/>
      <c r="S553" s="7"/>
      <c r="T553" s="7"/>
      <c r="U553" s="7"/>
      <c r="V553" s="7"/>
      <c r="X553" s="4"/>
      <c r="Y553" s="9"/>
      <c r="Z553" s="26"/>
      <c r="AA553" s="7"/>
      <c r="AB553" s="7"/>
      <c r="AC553" s="7"/>
      <c r="AD553" s="26"/>
      <c r="AE553" s="7"/>
      <c r="AF553" s="7"/>
      <c r="AG553" s="7"/>
    </row>
    <row r="554" spans="2:33" x14ac:dyDescent="0.2">
      <c r="B554" s="4"/>
      <c r="C554" s="9"/>
      <c r="D554" s="7"/>
      <c r="E554" s="7"/>
      <c r="F554" s="7"/>
      <c r="G554" s="7"/>
      <c r="H554" s="7"/>
      <c r="I554" s="7"/>
      <c r="J554" s="7"/>
      <c r="K554" s="7"/>
      <c r="L554" s="7"/>
      <c r="M554" s="4"/>
      <c r="N554" s="9"/>
      <c r="O554" s="7"/>
      <c r="P554" s="7"/>
      <c r="Q554" s="7"/>
      <c r="R554" s="7"/>
      <c r="S554" s="7"/>
      <c r="T554" s="7"/>
      <c r="U554" s="7"/>
      <c r="V554" s="7"/>
      <c r="X554" s="4"/>
      <c r="Y554" s="9"/>
      <c r="Z554" s="26"/>
      <c r="AA554" s="7"/>
      <c r="AB554" s="7"/>
      <c r="AC554" s="7"/>
      <c r="AD554" s="26"/>
      <c r="AE554" s="7"/>
      <c r="AF554" s="7"/>
      <c r="AG554" s="7"/>
    </row>
    <row r="555" spans="2:33" x14ac:dyDescent="0.2">
      <c r="B555" s="4"/>
      <c r="C555" s="9"/>
      <c r="D555" s="7"/>
      <c r="E555" s="7"/>
      <c r="F555" s="7"/>
      <c r="G555" s="7"/>
      <c r="H555" s="7"/>
      <c r="I555" s="7"/>
      <c r="J555" s="7"/>
      <c r="K555" s="7"/>
      <c r="L555" s="7"/>
      <c r="M555" s="4"/>
      <c r="N555" s="9"/>
      <c r="O555" s="7"/>
      <c r="P555" s="7"/>
      <c r="Q555" s="7"/>
      <c r="R555" s="7"/>
      <c r="S555" s="7"/>
      <c r="T555" s="7"/>
      <c r="U555" s="7"/>
      <c r="V555" s="7"/>
      <c r="X555" s="4"/>
      <c r="Y555" s="9"/>
      <c r="Z555" s="26"/>
      <c r="AA555" s="7"/>
      <c r="AB555" s="7"/>
      <c r="AC555" s="7"/>
      <c r="AD555" s="26"/>
      <c r="AE555" s="7"/>
      <c r="AF555" s="7"/>
      <c r="AG555" s="7"/>
    </row>
    <row r="556" spans="2:33" x14ac:dyDescent="0.2">
      <c r="B556" s="4"/>
      <c r="C556" s="9"/>
      <c r="D556" s="7"/>
      <c r="E556" s="7"/>
      <c r="F556" s="7"/>
      <c r="G556" s="7"/>
      <c r="H556" s="7"/>
      <c r="I556" s="7"/>
      <c r="J556" s="7"/>
      <c r="K556" s="7"/>
      <c r="L556" s="7"/>
      <c r="M556" s="4"/>
      <c r="N556" s="9"/>
      <c r="O556" s="7"/>
      <c r="P556" s="7"/>
      <c r="Q556" s="7"/>
      <c r="R556" s="7"/>
      <c r="S556" s="7"/>
      <c r="T556" s="7"/>
      <c r="U556" s="7"/>
      <c r="V556" s="7"/>
      <c r="X556" s="4"/>
      <c r="Y556" s="9"/>
      <c r="Z556" s="26"/>
      <c r="AA556" s="7"/>
      <c r="AB556" s="7"/>
      <c r="AC556" s="7"/>
      <c r="AD556" s="26"/>
      <c r="AE556" s="7"/>
      <c r="AF556" s="7"/>
      <c r="AG556" s="7"/>
    </row>
    <row r="557" spans="2:33" x14ac:dyDescent="0.2">
      <c r="B557" s="4"/>
      <c r="C557" s="9"/>
      <c r="D557" s="7"/>
      <c r="E557" s="7"/>
      <c r="F557" s="7"/>
      <c r="G557" s="7"/>
      <c r="H557" s="7"/>
      <c r="I557" s="7"/>
      <c r="J557" s="7"/>
      <c r="K557" s="7"/>
      <c r="L557" s="7"/>
      <c r="M557" s="4"/>
      <c r="N557" s="9"/>
      <c r="O557" s="7"/>
      <c r="P557" s="7"/>
      <c r="Q557" s="7"/>
      <c r="R557" s="7"/>
      <c r="S557" s="7"/>
      <c r="T557" s="7"/>
      <c r="U557" s="7"/>
      <c r="V557" s="7"/>
      <c r="X557" s="4"/>
      <c r="Y557" s="9"/>
      <c r="Z557" s="26"/>
      <c r="AA557" s="7"/>
      <c r="AB557" s="7"/>
      <c r="AC557" s="7"/>
      <c r="AD557" s="26"/>
      <c r="AE557" s="7"/>
      <c r="AF557" s="7"/>
      <c r="AG557" s="7"/>
    </row>
    <row r="558" spans="2:33" x14ac:dyDescent="0.2">
      <c r="B558" s="4"/>
      <c r="C558" s="9"/>
      <c r="D558" s="7"/>
      <c r="E558" s="7"/>
      <c r="F558" s="7"/>
      <c r="G558" s="7"/>
      <c r="H558" s="7"/>
      <c r="I558" s="7"/>
      <c r="J558" s="7"/>
      <c r="K558" s="7"/>
      <c r="L558" s="7"/>
      <c r="M558" s="4"/>
      <c r="N558" s="9"/>
      <c r="O558" s="7"/>
      <c r="P558" s="7"/>
      <c r="Q558" s="7"/>
      <c r="R558" s="7"/>
      <c r="S558" s="7"/>
      <c r="T558" s="7"/>
      <c r="U558" s="7"/>
      <c r="V558" s="7"/>
      <c r="X558" s="4"/>
      <c r="Y558" s="9"/>
      <c r="Z558" s="26"/>
      <c r="AA558" s="7"/>
      <c r="AB558" s="7"/>
      <c r="AC558" s="7"/>
      <c r="AD558" s="26"/>
      <c r="AE558" s="7"/>
      <c r="AF558" s="7"/>
      <c r="AG558" s="7"/>
    </row>
    <row r="559" spans="2:33" x14ac:dyDescent="0.2">
      <c r="B559" s="4"/>
      <c r="C559" s="9"/>
      <c r="D559" s="7"/>
      <c r="E559" s="7"/>
      <c r="F559" s="7"/>
      <c r="G559" s="7"/>
      <c r="H559" s="7"/>
      <c r="I559" s="7"/>
      <c r="J559" s="7"/>
      <c r="K559" s="7"/>
      <c r="L559" s="7"/>
      <c r="M559" s="4"/>
      <c r="N559" s="9"/>
      <c r="O559" s="7"/>
      <c r="P559" s="7"/>
      <c r="Q559" s="7"/>
      <c r="R559" s="7"/>
      <c r="S559" s="7"/>
      <c r="T559" s="7"/>
      <c r="U559" s="7"/>
      <c r="V559" s="7"/>
      <c r="X559" s="4"/>
      <c r="Y559" s="9"/>
      <c r="Z559" s="26"/>
      <c r="AA559" s="7"/>
      <c r="AB559" s="7"/>
      <c r="AC559" s="7"/>
      <c r="AD559" s="26"/>
      <c r="AE559" s="7"/>
      <c r="AF559" s="7"/>
      <c r="AG559" s="7"/>
    </row>
    <row r="560" spans="2:33" x14ac:dyDescent="0.2">
      <c r="B560" s="4"/>
      <c r="C560" s="9"/>
      <c r="D560" s="7"/>
      <c r="E560" s="7"/>
      <c r="F560" s="7"/>
      <c r="G560" s="7"/>
      <c r="H560" s="7"/>
      <c r="I560" s="7"/>
      <c r="J560" s="7"/>
      <c r="K560" s="7"/>
      <c r="L560" s="7"/>
      <c r="M560" s="4"/>
      <c r="N560" s="9"/>
      <c r="O560" s="7"/>
      <c r="P560" s="7"/>
      <c r="Q560" s="7"/>
      <c r="R560" s="7"/>
      <c r="S560" s="7"/>
      <c r="T560" s="7"/>
      <c r="U560" s="7"/>
      <c r="V560" s="7"/>
      <c r="X560" s="4"/>
      <c r="Y560" s="9"/>
      <c r="Z560" s="26"/>
      <c r="AA560" s="7"/>
      <c r="AB560" s="7"/>
      <c r="AC560" s="7"/>
      <c r="AD560" s="26"/>
      <c r="AE560" s="7"/>
      <c r="AF560" s="7"/>
      <c r="AG560" s="7"/>
    </row>
    <row r="561" spans="2:33" x14ac:dyDescent="0.2">
      <c r="B561" s="4"/>
      <c r="C561" s="9"/>
      <c r="D561" s="7"/>
      <c r="E561" s="7"/>
      <c r="F561" s="7"/>
      <c r="G561" s="7"/>
      <c r="H561" s="7"/>
      <c r="I561" s="7"/>
      <c r="J561" s="7"/>
      <c r="K561" s="7"/>
      <c r="L561" s="7"/>
      <c r="M561" s="4"/>
      <c r="N561" s="9"/>
      <c r="O561" s="7"/>
      <c r="P561" s="7"/>
      <c r="Q561" s="7"/>
      <c r="R561" s="7"/>
      <c r="S561" s="7"/>
      <c r="T561" s="7"/>
      <c r="U561" s="7"/>
      <c r="V561" s="7"/>
      <c r="X561" s="4"/>
      <c r="Y561" s="9"/>
      <c r="Z561" s="26"/>
      <c r="AA561" s="7"/>
      <c r="AB561" s="7"/>
      <c r="AC561" s="7"/>
      <c r="AD561" s="26"/>
      <c r="AE561" s="7"/>
      <c r="AF561" s="7"/>
      <c r="AG561" s="7"/>
    </row>
    <row r="562" spans="2:33" x14ac:dyDescent="0.2">
      <c r="B562" s="4"/>
      <c r="C562" s="9"/>
      <c r="D562" s="7"/>
      <c r="E562" s="7"/>
      <c r="F562" s="7"/>
      <c r="G562" s="7"/>
      <c r="H562" s="7"/>
      <c r="I562" s="7"/>
      <c r="J562" s="7"/>
      <c r="K562" s="7"/>
      <c r="L562" s="7"/>
      <c r="M562" s="4"/>
      <c r="N562" s="9"/>
      <c r="O562" s="7"/>
      <c r="P562" s="7"/>
      <c r="Q562" s="7"/>
      <c r="R562" s="7"/>
      <c r="S562" s="7"/>
      <c r="T562" s="7"/>
      <c r="U562" s="7"/>
      <c r="V562" s="7"/>
      <c r="X562" s="4"/>
      <c r="Y562" s="9"/>
      <c r="Z562" s="26"/>
      <c r="AA562" s="7"/>
      <c r="AB562" s="7"/>
      <c r="AC562" s="7"/>
      <c r="AD562" s="26"/>
      <c r="AE562" s="7"/>
      <c r="AF562" s="7"/>
      <c r="AG562" s="7"/>
    </row>
    <row r="563" spans="2:33" x14ac:dyDescent="0.2">
      <c r="B563" s="4"/>
      <c r="C563" s="9"/>
      <c r="D563" s="7"/>
      <c r="E563" s="7"/>
      <c r="F563" s="7"/>
      <c r="G563" s="7"/>
      <c r="H563" s="7"/>
      <c r="I563" s="7"/>
      <c r="J563" s="7"/>
      <c r="K563" s="7"/>
      <c r="L563" s="7"/>
      <c r="M563" s="4"/>
      <c r="N563" s="9"/>
      <c r="O563" s="7"/>
      <c r="P563" s="7"/>
      <c r="Q563" s="7"/>
      <c r="R563" s="7"/>
      <c r="S563" s="7"/>
      <c r="T563" s="7"/>
      <c r="U563" s="7"/>
      <c r="V563" s="7"/>
      <c r="X563" s="4"/>
      <c r="Y563" s="9"/>
      <c r="Z563" s="26"/>
      <c r="AA563" s="7"/>
      <c r="AB563" s="7"/>
      <c r="AC563" s="7"/>
      <c r="AD563" s="26"/>
      <c r="AE563" s="7"/>
      <c r="AF563" s="7"/>
      <c r="AG563" s="7"/>
    </row>
    <row r="564" spans="2:33" x14ac:dyDescent="0.2">
      <c r="B564" s="4"/>
      <c r="C564" s="9"/>
      <c r="D564" s="7"/>
      <c r="E564" s="7"/>
      <c r="F564" s="7"/>
      <c r="G564" s="7"/>
      <c r="H564" s="7"/>
      <c r="I564" s="7"/>
      <c r="J564" s="7"/>
      <c r="K564" s="7"/>
      <c r="L564" s="7"/>
      <c r="M564" s="4"/>
      <c r="N564" s="9"/>
      <c r="O564" s="7"/>
      <c r="P564" s="7"/>
      <c r="Q564" s="7"/>
      <c r="R564" s="7"/>
      <c r="S564" s="7"/>
      <c r="T564" s="7"/>
      <c r="U564" s="7"/>
      <c r="V564" s="7"/>
      <c r="X564" s="4"/>
      <c r="Y564" s="9"/>
      <c r="Z564" s="26"/>
      <c r="AA564" s="7"/>
      <c r="AB564" s="7"/>
      <c r="AC564" s="7"/>
      <c r="AD564" s="26"/>
      <c r="AE564" s="7"/>
      <c r="AF564" s="7"/>
      <c r="AG564" s="7"/>
    </row>
    <row r="565" spans="2:33" x14ac:dyDescent="0.2">
      <c r="B565" s="4"/>
      <c r="C565" s="9"/>
      <c r="D565" s="7"/>
      <c r="E565" s="7"/>
      <c r="F565" s="7"/>
      <c r="G565" s="7"/>
      <c r="H565" s="7"/>
      <c r="I565" s="7"/>
      <c r="J565" s="7"/>
      <c r="K565" s="7"/>
      <c r="L565" s="7"/>
      <c r="M565" s="4"/>
      <c r="N565" s="9"/>
      <c r="O565" s="7"/>
      <c r="P565" s="7"/>
      <c r="Q565" s="7"/>
      <c r="R565" s="7"/>
      <c r="S565" s="7"/>
      <c r="T565" s="7"/>
      <c r="U565" s="7"/>
      <c r="V565" s="7"/>
      <c r="X565" s="4"/>
      <c r="Y565" s="9"/>
      <c r="Z565" s="26"/>
      <c r="AA565" s="7"/>
      <c r="AB565" s="7"/>
      <c r="AC565" s="7"/>
      <c r="AD565" s="26"/>
      <c r="AE565" s="7"/>
      <c r="AF565" s="7"/>
      <c r="AG565" s="7"/>
    </row>
    <row r="566" spans="2:33" x14ac:dyDescent="0.2">
      <c r="B566" s="4"/>
      <c r="C566" s="9"/>
      <c r="D566" s="7"/>
      <c r="E566" s="7"/>
      <c r="F566" s="7"/>
      <c r="G566" s="7"/>
      <c r="H566" s="7"/>
      <c r="I566" s="7"/>
      <c r="J566" s="7"/>
      <c r="K566" s="7"/>
      <c r="L566" s="7"/>
      <c r="M566" s="4"/>
      <c r="N566" s="9"/>
      <c r="O566" s="7"/>
      <c r="P566" s="7"/>
      <c r="Q566" s="7"/>
      <c r="R566" s="7"/>
      <c r="S566" s="7"/>
      <c r="T566" s="7"/>
      <c r="U566" s="7"/>
      <c r="V566" s="7"/>
      <c r="X566" s="4"/>
      <c r="Y566" s="9"/>
      <c r="Z566" s="26"/>
      <c r="AA566" s="7"/>
      <c r="AB566" s="7"/>
      <c r="AC566" s="7"/>
      <c r="AD566" s="26"/>
      <c r="AE566" s="7"/>
      <c r="AF566" s="7"/>
      <c r="AG566" s="7"/>
    </row>
    <row r="567" spans="2:33" x14ac:dyDescent="0.2">
      <c r="B567" s="4"/>
      <c r="C567" s="9"/>
      <c r="D567" s="7"/>
      <c r="E567" s="7"/>
      <c r="F567" s="7"/>
      <c r="G567" s="7"/>
      <c r="H567" s="7"/>
      <c r="I567" s="7"/>
      <c r="J567" s="7"/>
      <c r="K567" s="7"/>
      <c r="L567" s="7"/>
      <c r="M567" s="4"/>
      <c r="N567" s="9"/>
      <c r="O567" s="7"/>
      <c r="P567" s="7"/>
      <c r="Q567" s="7"/>
      <c r="R567" s="7"/>
      <c r="S567" s="7"/>
      <c r="T567" s="7"/>
      <c r="U567" s="7"/>
      <c r="V567" s="7"/>
      <c r="X567" s="4"/>
      <c r="Y567" s="9"/>
      <c r="Z567" s="26"/>
      <c r="AA567" s="7"/>
      <c r="AB567" s="7"/>
      <c r="AC567" s="7"/>
      <c r="AD567" s="26"/>
      <c r="AE567" s="7"/>
      <c r="AF567" s="7"/>
      <c r="AG567" s="7"/>
    </row>
    <row r="568" spans="2:33" x14ac:dyDescent="0.2">
      <c r="B568" s="4"/>
      <c r="C568" s="9"/>
      <c r="D568" s="7"/>
      <c r="E568" s="7"/>
      <c r="F568" s="7"/>
      <c r="G568" s="7"/>
      <c r="H568" s="7"/>
      <c r="I568" s="7"/>
      <c r="J568" s="7"/>
      <c r="K568" s="7"/>
      <c r="L568" s="7"/>
      <c r="M568" s="4"/>
      <c r="N568" s="9"/>
      <c r="O568" s="7"/>
      <c r="P568" s="7"/>
      <c r="Q568" s="7"/>
      <c r="R568" s="7"/>
      <c r="S568" s="7"/>
      <c r="T568" s="7"/>
      <c r="U568" s="7"/>
      <c r="V568" s="7"/>
      <c r="X568" s="4"/>
      <c r="Y568" s="9"/>
      <c r="Z568" s="26"/>
      <c r="AA568" s="7"/>
      <c r="AB568" s="7"/>
      <c r="AC568" s="7"/>
      <c r="AD568" s="26"/>
      <c r="AE568" s="7"/>
      <c r="AF568" s="7"/>
      <c r="AG568" s="7"/>
    </row>
    <row r="569" spans="2:33" x14ac:dyDescent="0.2">
      <c r="B569" s="4"/>
      <c r="C569" s="9"/>
      <c r="D569" s="7"/>
      <c r="E569" s="7"/>
      <c r="F569" s="7"/>
      <c r="G569" s="7"/>
      <c r="H569" s="7"/>
      <c r="I569" s="7"/>
      <c r="J569" s="7"/>
      <c r="K569" s="7"/>
      <c r="L569" s="7"/>
      <c r="M569" s="4"/>
      <c r="N569" s="9"/>
      <c r="O569" s="7"/>
      <c r="P569" s="7"/>
      <c r="Q569" s="7"/>
      <c r="R569" s="7"/>
      <c r="S569" s="7"/>
      <c r="T569" s="7"/>
      <c r="U569" s="7"/>
      <c r="V569" s="7"/>
      <c r="X569" s="4"/>
      <c r="Y569" s="9"/>
      <c r="Z569" s="26"/>
      <c r="AA569" s="7"/>
      <c r="AB569" s="7"/>
      <c r="AC569" s="7"/>
      <c r="AD569" s="26"/>
      <c r="AE569" s="7"/>
      <c r="AF569" s="7"/>
      <c r="AG569" s="7"/>
    </row>
    <row r="570" spans="2:33" x14ac:dyDescent="0.2">
      <c r="B570" s="4"/>
      <c r="C570" s="9"/>
      <c r="D570" s="7"/>
      <c r="E570" s="7"/>
      <c r="F570" s="7"/>
      <c r="G570" s="7"/>
      <c r="H570" s="7"/>
      <c r="I570" s="7"/>
      <c r="J570" s="7"/>
      <c r="K570" s="7"/>
      <c r="L570" s="7"/>
      <c r="M570" s="4"/>
      <c r="N570" s="9"/>
      <c r="O570" s="7"/>
      <c r="P570" s="7"/>
      <c r="Q570" s="7"/>
      <c r="R570" s="7"/>
      <c r="S570" s="7"/>
      <c r="T570" s="7"/>
      <c r="U570" s="7"/>
      <c r="V570" s="7"/>
      <c r="X570" s="4"/>
      <c r="Y570" s="9"/>
      <c r="Z570" s="26"/>
      <c r="AA570" s="7"/>
      <c r="AB570" s="7"/>
      <c r="AC570" s="7"/>
      <c r="AD570" s="26"/>
      <c r="AE570" s="7"/>
      <c r="AF570" s="7"/>
      <c r="AG570" s="7"/>
    </row>
    <row r="571" spans="2:33" x14ac:dyDescent="0.2">
      <c r="B571" s="4"/>
      <c r="C571" s="9"/>
      <c r="D571" s="7"/>
      <c r="E571" s="7"/>
      <c r="F571" s="7"/>
      <c r="G571" s="7"/>
      <c r="H571" s="7"/>
      <c r="I571" s="7"/>
      <c r="J571" s="7"/>
      <c r="K571" s="7"/>
      <c r="L571" s="7"/>
      <c r="M571" s="4"/>
      <c r="N571" s="9"/>
      <c r="O571" s="7"/>
      <c r="P571" s="7"/>
      <c r="Q571" s="7"/>
      <c r="R571" s="7"/>
      <c r="S571" s="7"/>
      <c r="T571" s="7"/>
      <c r="U571" s="7"/>
      <c r="V571" s="7"/>
      <c r="X571" s="4"/>
      <c r="Y571" s="9"/>
      <c r="Z571" s="26"/>
      <c r="AA571" s="7"/>
      <c r="AB571" s="7"/>
      <c r="AC571" s="7"/>
      <c r="AD571" s="26"/>
      <c r="AE571" s="7"/>
      <c r="AF571" s="7"/>
      <c r="AG571" s="7"/>
    </row>
    <row r="572" spans="2:33" x14ac:dyDescent="0.2">
      <c r="B572" s="4"/>
      <c r="C572" s="9"/>
      <c r="D572" s="7"/>
      <c r="E572" s="7"/>
      <c r="F572" s="7"/>
      <c r="G572" s="7"/>
      <c r="H572" s="7"/>
      <c r="I572" s="7"/>
      <c r="J572" s="7"/>
      <c r="K572" s="7"/>
      <c r="L572" s="7"/>
      <c r="M572" s="4"/>
      <c r="N572" s="9"/>
      <c r="O572" s="7"/>
      <c r="P572" s="7"/>
      <c r="Q572" s="7"/>
      <c r="R572" s="7"/>
      <c r="S572" s="7"/>
      <c r="T572" s="7"/>
      <c r="U572" s="7"/>
      <c r="V572" s="7"/>
      <c r="X572" s="4"/>
      <c r="Y572" s="9"/>
      <c r="Z572" s="26"/>
      <c r="AA572" s="7"/>
      <c r="AB572" s="7"/>
      <c r="AC572" s="7"/>
      <c r="AD572" s="26"/>
      <c r="AE572" s="7"/>
      <c r="AF572" s="7"/>
      <c r="AG572" s="7"/>
    </row>
    <row r="573" spans="2:33" x14ac:dyDescent="0.2">
      <c r="B573" s="4"/>
      <c r="C573" s="9"/>
      <c r="D573" s="7"/>
      <c r="E573" s="7"/>
      <c r="F573" s="7"/>
      <c r="G573" s="7"/>
      <c r="H573" s="7"/>
      <c r="I573" s="7"/>
      <c r="J573" s="7"/>
      <c r="K573" s="7"/>
      <c r="L573" s="7"/>
      <c r="M573" s="4"/>
      <c r="N573" s="9"/>
      <c r="O573" s="7"/>
      <c r="P573" s="7"/>
      <c r="Q573" s="7"/>
      <c r="R573" s="7"/>
      <c r="S573" s="7"/>
      <c r="T573" s="7"/>
      <c r="U573" s="7"/>
      <c r="V573" s="7"/>
      <c r="X573" s="4"/>
      <c r="Y573" s="9"/>
      <c r="Z573" s="26"/>
      <c r="AA573" s="7"/>
      <c r="AB573" s="7"/>
      <c r="AC573" s="7"/>
      <c r="AD573" s="26"/>
      <c r="AE573" s="7"/>
      <c r="AF573" s="7"/>
      <c r="AG573" s="7"/>
    </row>
    <row r="574" spans="2:33" x14ac:dyDescent="0.2">
      <c r="B574" s="4"/>
      <c r="C574" s="9"/>
      <c r="D574" s="7"/>
      <c r="E574" s="7"/>
      <c r="F574" s="7"/>
      <c r="G574" s="7"/>
      <c r="H574" s="7"/>
      <c r="I574" s="7"/>
      <c r="J574" s="7"/>
      <c r="K574" s="7"/>
      <c r="L574" s="7"/>
      <c r="M574" s="4"/>
      <c r="N574" s="9"/>
      <c r="O574" s="7"/>
      <c r="P574" s="7"/>
      <c r="Q574" s="7"/>
      <c r="R574" s="7"/>
      <c r="S574" s="7"/>
      <c r="T574" s="7"/>
      <c r="U574" s="7"/>
      <c r="V574" s="7"/>
      <c r="X574" s="4"/>
      <c r="Y574" s="9"/>
      <c r="Z574" s="26"/>
      <c r="AA574" s="7"/>
      <c r="AB574" s="7"/>
      <c r="AC574" s="7"/>
      <c r="AD574" s="26"/>
      <c r="AE574" s="7"/>
      <c r="AF574" s="7"/>
      <c r="AG574" s="7"/>
    </row>
    <row r="575" spans="2:33" x14ac:dyDescent="0.2">
      <c r="B575" s="4"/>
      <c r="C575" s="9"/>
      <c r="D575" s="7"/>
      <c r="E575" s="7"/>
      <c r="F575" s="7"/>
      <c r="G575" s="7"/>
      <c r="H575" s="7"/>
      <c r="I575" s="7"/>
      <c r="J575" s="7"/>
      <c r="K575" s="7"/>
      <c r="L575" s="7"/>
      <c r="M575" s="4"/>
      <c r="N575" s="9"/>
      <c r="O575" s="7"/>
      <c r="P575" s="7"/>
      <c r="Q575" s="7"/>
      <c r="R575" s="7"/>
      <c r="S575" s="7"/>
      <c r="T575" s="7"/>
      <c r="U575" s="7"/>
      <c r="V575" s="7"/>
      <c r="X575" s="4"/>
      <c r="Y575" s="9"/>
      <c r="Z575" s="26"/>
      <c r="AA575" s="7"/>
      <c r="AB575" s="7"/>
      <c r="AC575" s="7"/>
      <c r="AD575" s="26"/>
      <c r="AE575" s="7"/>
      <c r="AF575" s="7"/>
      <c r="AG575" s="7"/>
    </row>
    <row r="576" spans="2:33" x14ac:dyDescent="0.2">
      <c r="B576" s="4"/>
      <c r="C576" s="9"/>
      <c r="D576" s="7"/>
      <c r="E576" s="7"/>
      <c r="F576" s="7"/>
      <c r="G576" s="7"/>
      <c r="H576" s="7"/>
      <c r="I576" s="7"/>
      <c r="J576" s="7"/>
      <c r="K576" s="7"/>
      <c r="L576" s="7"/>
      <c r="M576" s="4"/>
      <c r="N576" s="9"/>
      <c r="O576" s="7"/>
      <c r="P576" s="7"/>
      <c r="Q576" s="7"/>
      <c r="R576" s="7"/>
      <c r="S576" s="7"/>
      <c r="T576" s="7"/>
      <c r="U576" s="7"/>
      <c r="V576" s="7"/>
      <c r="X576" s="4"/>
      <c r="Y576" s="9"/>
      <c r="Z576" s="26"/>
      <c r="AA576" s="7"/>
      <c r="AB576" s="7"/>
      <c r="AC576" s="7"/>
      <c r="AD576" s="26"/>
      <c r="AE576" s="7"/>
      <c r="AF576" s="7"/>
      <c r="AG576" s="7"/>
    </row>
    <row r="577" spans="2:33" x14ac:dyDescent="0.2">
      <c r="B577" s="4"/>
      <c r="C577" s="9"/>
      <c r="D577" s="7"/>
      <c r="E577" s="7"/>
      <c r="F577" s="7"/>
      <c r="G577" s="7"/>
      <c r="H577" s="7"/>
      <c r="I577" s="7"/>
      <c r="J577" s="7"/>
      <c r="K577" s="7"/>
      <c r="L577" s="7"/>
      <c r="M577" s="4"/>
      <c r="N577" s="9"/>
      <c r="O577" s="7"/>
      <c r="P577" s="7"/>
      <c r="Q577" s="7"/>
      <c r="R577" s="7"/>
      <c r="S577" s="7"/>
      <c r="T577" s="7"/>
      <c r="U577" s="7"/>
      <c r="V577" s="7"/>
      <c r="X577" s="4"/>
      <c r="Y577" s="9"/>
      <c r="Z577" s="26"/>
      <c r="AA577" s="7"/>
      <c r="AB577" s="7"/>
      <c r="AC577" s="7"/>
      <c r="AD577" s="26"/>
      <c r="AE577" s="7"/>
      <c r="AF577" s="7"/>
      <c r="AG577" s="7"/>
    </row>
    <row r="578" spans="2:33" x14ac:dyDescent="0.2">
      <c r="B578" s="4"/>
      <c r="C578" s="9"/>
      <c r="D578" s="7"/>
      <c r="E578" s="7"/>
      <c r="F578" s="7"/>
      <c r="G578" s="7"/>
      <c r="H578" s="7"/>
      <c r="I578" s="7"/>
      <c r="J578" s="7"/>
      <c r="K578" s="7"/>
      <c r="L578" s="7"/>
      <c r="M578" s="4"/>
      <c r="N578" s="9"/>
      <c r="O578" s="7"/>
      <c r="P578" s="7"/>
      <c r="Q578" s="7"/>
      <c r="R578" s="7"/>
      <c r="S578" s="7"/>
      <c r="T578" s="7"/>
      <c r="U578" s="7"/>
      <c r="V578" s="7"/>
      <c r="X578" s="4"/>
      <c r="Y578" s="9"/>
      <c r="Z578" s="26"/>
      <c r="AA578" s="7"/>
      <c r="AB578" s="7"/>
      <c r="AC578" s="7"/>
      <c r="AD578" s="26"/>
      <c r="AE578" s="7"/>
      <c r="AF578" s="7"/>
      <c r="AG578" s="7"/>
    </row>
    <row r="579" spans="2:33" x14ac:dyDescent="0.2">
      <c r="B579" s="4"/>
      <c r="C579" s="9"/>
      <c r="D579" s="7"/>
      <c r="E579" s="7"/>
      <c r="F579" s="7"/>
      <c r="G579" s="7"/>
      <c r="H579" s="7"/>
      <c r="I579" s="7"/>
      <c r="J579" s="7"/>
      <c r="K579" s="7"/>
      <c r="L579" s="7"/>
      <c r="M579" s="4"/>
      <c r="N579" s="9"/>
      <c r="O579" s="7"/>
      <c r="P579" s="7"/>
      <c r="Q579" s="7"/>
      <c r="R579" s="7"/>
      <c r="S579" s="7"/>
      <c r="T579" s="7"/>
      <c r="U579" s="7"/>
      <c r="V579" s="7"/>
      <c r="X579" s="4"/>
      <c r="Y579" s="9"/>
      <c r="Z579" s="26"/>
      <c r="AA579" s="7"/>
      <c r="AB579" s="7"/>
      <c r="AC579" s="7"/>
      <c r="AD579" s="26"/>
      <c r="AE579" s="7"/>
      <c r="AF579" s="7"/>
      <c r="AG579" s="7"/>
    </row>
    <row r="580" spans="2:33" x14ac:dyDescent="0.2">
      <c r="B580" s="4"/>
      <c r="C580" s="9"/>
      <c r="D580" s="7"/>
      <c r="E580" s="7"/>
      <c r="F580" s="7"/>
      <c r="G580" s="7"/>
      <c r="H580" s="7"/>
      <c r="I580" s="7"/>
      <c r="J580" s="7"/>
      <c r="K580" s="7"/>
      <c r="L580" s="7"/>
      <c r="M580" s="4"/>
      <c r="N580" s="9"/>
      <c r="O580" s="7"/>
      <c r="P580" s="7"/>
      <c r="Q580" s="7"/>
      <c r="R580" s="7"/>
      <c r="S580" s="7"/>
      <c r="T580" s="7"/>
      <c r="U580" s="7"/>
      <c r="V580" s="7"/>
      <c r="X580" s="4"/>
      <c r="Y580" s="9"/>
      <c r="Z580" s="26"/>
      <c r="AA580" s="7"/>
      <c r="AB580" s="7"/>
      <c r="AC580" s="7"/>
      <c r="AD580" s="26"/>
      <c r="AE580" s="7"/>
      <c r="AF580" s="7"/>
      <c r="AG580" s="7"/>
    </row>
    <row r="581" spans="2:33" x14ac:dyDescent="0.2">
      <c r="B581" s="4"/>
      <c r="C581" s="9"/>
      <c r="D581" s="7"/>
      <c r="E581" s="7"/>
      <c r="F581" s="7"/>
      <c r="G581" s="7"/>
      <c r="H581" s="7"/>
      <c r="I581" s="7"/>
      <c r="J581" s="7"/>
      <c r="K581" s="7"/>
      <c r="L581" s="7"/>
      <c r="M581" s="4"/>
      <c r="N581" s="9"/>
      <c r="O581" s="7"/>
      <c r="P581" s="7"/>
      <c r="Q581" s="7"/>
      <c r="R581" s="7"/>
      <c r="S581" s="7"/>
      <c r="T581" s="7"/>
      <c r="U581" s="7"/>
      <c r="V581" s="7"/>
      <c r="X581" s="4"/>
      <c r="Y581" s="9"/>
      <c r="Z581" s="26"/>
      <c r="AA581" s="7"/>
      <c r="AB581" s="7"/>
      <c r="AC581" s="7"/>
      <c r="AD581" s="26"/>
      <c r="AE581" s="7"/>
      <c r="AF581" s="7"/>
      <c r="AG581" s="7"/>
    </row>
    <row r="582" spans="2:33" x14ac:dyDescent="0.2">
      <c r="B582" s="4"/>
      <c r="C582" s="9"/>
      <c r="D582" s="7"/>
      <c r="E582" s="7"/>
      <c r="F582" s="7"/>
      <c r="G582" s="7"/>
      <c r="H582" s="7"/>
      <c r="I582" s="7"/>
      <c r="J582" s="7"/>
      <c r="K582" s="7"/>
      <c r="L582" s="7"/>
      <c r="M582" s="4"/>
      <c r="N582" s="9"/>
      <c r="O582" s="7"/>
      <c r="P582" s="7"/>
      <c r="Q582" s="7"/>
      <c r="R582" s="7"/>
      <c r="S582" s="7"/>
      <c r="T582" s="7"/>
      <c r="U582" s="7"/>
      <c r="V582" s="7"/>
      <c r="X582" s="4"/>
      <c r="Y582" s="9"/>
      <c r="Z582" s="26"/>
      <c r="AA582" s="7"/>
      <c r="AB582" s="7"/>
      <c r="AC582" s="7"/>
      <c r="AD582" s="26"/>
      <c r="AE582" s="7"/>
      <c r="AF582" s="7"/>
      <c r="AG582" s="7"/>
    </row>
    <row r="583" spans="2:33" x14ac:dyDescent="0.2">
      <c r="B583" s="4"/>
      <c r="C583" s="9"/>
      <c r="D583" s="7"/>
      <c r="E583" s="7"/>
      <c r="F583" s="7"/>
      <c r="G583" s="7"/>
      <c r="H583" s="7"/>
      <c r="I583" s="7"/>
      <c r="J583" s="7"/>
      <c r="K583" s="7"/>
      <c r="L583" s="7"/>
      <c r="M583" s="4"/>
      <c r="N583" s="9"/>
      <c r="O583" s="7"/>
      <c r="P583" s="7"/>
      <c r="Q583" s="7"/>
      <c r="R583" s="7"/>
      <c r="S583" s="7"/>
      <c r="T583" s="7"/>
      <c r="U583" s="7"/>
      <c r="V583" s="7"/>
      <c r="X583" s="4"/>
      <c r="Y583" s="9"/>
      <c r="Z583" s="26"/>
      <c r="AA583" s="7"/>
      <c r="AB583" s="7"/>
      <c r="AC583" s="7"/>
      <c r="AD583" s="26"/>
      <c r="AE583" s="7"/>
      <c r="AF583" s="7"/>
      <c r="AG583" s="7"/>
    </row>
    <row r="584" spans="2:33" x14ac:dyDescent="0.2">
      <c r="B584" s="4"/>
      <c r="C584" s="9"/>
      <c r="D584" s="7"/>
      <c r="E584" s="7"/>
      <c r="F584" s="7"/>
      <c r="G584" s="7"/>
      <c r="H584" s="7"/>
      <c r="I584" s="7"/>
      <c r="J584" s="7"/>
      <c r="K584" s="7"/>
      <c r="L584" s="7"/>
      <c r="M584" s="4"/>
      <c r="N584" s="9"/>
      <c r="O584" s="7"/>
      <c r="P584" s="7"/>
      <c r="Q584" s="7"/>
      <c r="R584" s="7"/>
      <c r="S584" s="7"/>
      <c r="T584" s="7"/>
      <c r="U584" s="7"/>
      <c r="V584" s="7"/>
      <c r="X584" s="4"/>
      <c r="Y584" s="9"/>
      <c r="Z584" s="26"/>
      <c r="AA584" s="7"/>
      <c r="AB584" s="7"/>
      <c r="AC584" s="7"/>
      <c r="AD584" s="26"/>
      <c r="AE584" s="7"/>
      <c r="AF584" s="7"/>
      <c r="AG584" s="7"/>
    </row>
    <row r="585" spans="2:33" x14ac:dyDescent="0.2">
      <c r="B585" s="4"/>
      <c r="C585" s="9"/>
      <c r="D585" s="7"/>
      <c r="E585" s="7"/>
      <c r="F585" s="7"/>
      <c r="G585" s="7"/>
      <c r="H585" s="7"/>
      <c r="I585" s="7"/>
      <c r="J585" s="7"/>
      <c r="K585" s="7"/>
      <c r="L585" s="7"/>
      <c r="M585" s="4"/>
      <c r="N585" s="9"/>
      <c r="O585" s="7"/>
      <c r="P585" s="7"/>
      <c r="Q585" s="7"/>
      <c r="R585" s="7"/>
      <c r="S585" s="7"/>
      <c r="T585" s="7"/>
      <c r="U585" s="7"/>
      <c r="V585" s="7"/>
      <c r="X585" s="4"/>
      <c r="Y585" s="9"/>
      <c r="Z585" s="26"/>
      <c r="AA585" s="7"/>
      <c r="AB585" s="7"/>
      <c r="AC585" s="7"/>
      <c r="AD585" s="26"/>
      <c r="AE585" s="7"/>
      <c r="AF585" s="7"/>
      <c r="AG585" s="7"/>
    </row>
    <row r="586" spans="2:33" x14ac:dyDescent="0.2">
      <c r="B586" s="4"/>
      <c r="C586" s="9"/>
      <c r="D586" s="7"/>
      <c r="E586" s="7"/>
      <c r="F586" s="7"/>
      <c r="G586" s="7"/>
      <c r="H586" s="7"/>
      <c r="I586" s="7"/>
      <c r="J586" s="7"/>
      <c r="K586" s="7"/>
      <c r="L586" s="7"/>
      <c r="M586" s="4"/>
      <c r="N586" s="9"/>
      <c r="O586" s="7"/>
      <c r="P586" s="7"/>
      <c r="Q586" s="7"/>
      <c r="R586" s="7"/>
      <c r="S586" s="7"/>
      <c r="T586" s="7"/>
      <c r="U586" s="7"/>
      <c r="V586" s="7"/>
      <c r="X586" s="4"/>
      <c r="Y586" s="9"/>
      <c r="Z586" s="26"/>
      <c r="AA586" s="7"/>
      <c r="AB586" s="7"/>
      <c r="AC586" s="7"/>
      <c r="AD586" s="26"/>
      <c r="AE586" s="7"/>
      <c r="AF586" s="7"/>
      <c r="AG586" s="7"/>
    </row>
    <row r="587" spans="2:33" x14ac:dyDescent="0.2">
      <c r="B587" s="4"/>
      <c r="C587" s="9"/>
      <c r="D587" s="7"/>
      <c r="E587" s="7"/>
      <c r="F587" s="7"/>
      <c r="G587" s="7"/>
      <c r="H587" s="7"/>
      <c r="I587" s="7"/>
      <c r="J587" s="7"/>
      <c r="K587" s="7"/>
      <c r="L587" s="7"/>
      <c r="M587" s="4"/>
      <c r="N587" s="9"/>
      <c r="O587" s="7"/>
      <c r="P587" s="7"/>
      <c r="Q587" s="7"/>
      <c r="R587" s="7"/>
      <c r="S587" s="7"/>
      <c r="T587" s="7"/>
      <c r="U587" s="7"/>
      <c r="V587" s="7"/>
      <c r="X587" s="4"/>
      <c r="Y587" s="9"/>
      <c r="Z587" s="26"/>
      <c r="AA587" s="7"/>
      <c r="AB587" s="7"/>
      <c r="AC587" s="7"/>
      <c r="AD587" s="26"/>
      <c r="AE587" s="7"/>
      <c r="AF587" s="7"/>
      <c r="AG587" s="7"/>
    </row>
    <row r="588" spans="2:33" x14ac:dyDescent="0.2">
      <c r="B588" s="4"/>
      <c r="C588" s="9"/>
      <c r="D588" s="7"/>
      <c r="E588" s="7"/>
      <c r="F588" s="7"/>
      <c r="G588" s="7"/>
      <c r="H588" s="7"/>
      <c r="I588" s="7"/>
      <c r="J588" s="7"/>
      <c r="K588" s="7"/>
      <c r="L588" s="7"/>
      <c r="M588" s="4"/>
      <c r="N588" s="9"/>
      <c r="O588" s="7"/>
      <c r="P588" s="7"/>
      <c r="Q588" s="7"/>
      <c r="R588" s="7"/>
      <c r="S588" s="7"/>
      <c r="T588" s="7"/>
      <c r="U588" s="7"/>
      <c r="V588" s="7"/>
      <c r="X588" s="4"/>
      <c r="Y588" s="9"/>
      <c r="Z588" s="26"/>
      <c r="AA588" s="7"/>
      <c r="AB588" s="7"/>
      <c r="AC588" s="7"/>
      <c r="AD588" s="26"/>
      <c r="AE588" s="7"/>
      <c r="AF588" s="7"/>
      <c r="AG588" s="7"/>
    </row>
    <row r="589" spans="2:33" x14ac:dyDescent="0.2">
      <c r="B589" s="4"/>
      <c r="C589" s="9"/>
      <c r="D589" s="7"/>
      <c r="E589" s="7"/>
      <c r="F589" s="7"/>
      <c r="G589" s="7"/>
      <c r="H589" s="7"/>
      <c r="I589" s="7"/>
      <c r="J589" s="7"/>
      <c r="K589" s="7"/>
      <c r="L589" s="7"/>
      <c r="M589" s="4"/>
      <c r="N589" s="9"/>
      <c r="O589" s="7"/>
      <c r="P589" s="7"/>
      <c r="Q589" s="7"/>
      <c r="R589" s="7"/>
      <c r="S589" s="7"/>
      <c r="T589" s="7"/>
      <c r="U589" s="7"/>
      <c r="V589" s="7"/>
      <c r="X589" s="4"/>
      <c r="Y589" s="9"/>
      <c r="Z589" s="26"/>
      <c r="AA589" s="7"/>
      <c r="AB589" s="7"/>
      <c r="AC589" s="7"/>
      <c r="AD589" s="26"/>
      <c r="AE589" s="7"/>
      <c r="AF589" s="7"/>
      <c r="AG589" s="7"/>
    </row>
    <row r="590" spans="2:33" x14ac:dyDescent="0.2">
      <c r="B590" s="4"/>
      <c r="C590" s="9"/>
      <c r="D590" s="7"/>
      <c r="E590" s="7"/>
      <c r="F590" s="7"/>
      <c r="G590" s="7"/>
      <c r="H590" s="7"/>
      <c r="I590" s="7"/>
      <c r="J590" s="7"/>
      <c r="K590" s="7"/>
      <c r="L590" s="7"/>
      <c r="M590" s="4"/>
      <c r="N590" s="9"/>
      <c r="O590" s="7"/>
      <c r="P590" s="7"/>
      <c r="Q590" s="7"/>
      <c r="R590" s="7"/>
      <c r="S590" s="7"/>
      <c r="T590" s="7"/>
      <c r="U590" s="7"/>
      <c r="V590" s="7"/>
      <c r="X590" s="4"/>
      <c r="Y590" s="9"/>
      <c r="Z590" s="26"/>
      <c r="AA590" s="7"/>
      <c r="AB590" s="7"/>
      <c r="AC590" s="7"/>
      <c r="AD590" s="26"/>
      <c r="AE590" s="7"/>
      <c r="AF590" s="7"/>
      <c r="AG590" s="7"/>
    </row>
    <row r="591" spans="2:33" x14ac:dyDescent="0.2">
      <c r="B591" s="4"/>
      <c r="C591" s="9"/>
      <c r="D591" s="7"/>
      <c r="E591" s="7"/>
      <c r="F591" s="7"/>
      <c r="G591" s="7"/>
      <c r="H591" s="7"/>
      <c r="I591" s="7"/>
      <c r="J591" s="7"/>
      <c r="K591" s="7"/>
      <c r="L591" s="7"/>
      <c r="M591" s="4"/>
      <c r="N591" s="9"/>
      <c r="O591" s="7"/>
      <c r="P591" s="7"/>
      <c r="Q591" s="7"/>
      <c r="R591" s="7"/>
      <c r="S591" s="7"/>
      <c r="T591" s="7"/>
      <c r="U591" s="7"/>
      <c r="V591" s="7"/>
      <c r="X591" s="4"/>
      <c r="Y591" s="9"/>
      <c r="Z591" s="26"/>
      <c r="AA591" s="7"/>
      <c r="AB591" s="7"/>
      <c r="AC591" s="7"/>
      <c r="AD591" s="26"/>
      <c r="AE591" s="7"/>
      <c r="AF591" s="7"/>
      <c r="AG591" s="7"/>
    </row>
    <row r="592" spans="2:33" x14ac:dyDescent="0.2">
      <c r="B592" s="4"/>
      <c r="C592" s="9"/>
      <c r="D592" s="7"/>
      <c r="E592" s="7"/>
      <c r="F592" s="7"/>
      <c r="G592" s="7"/>
      <c r="H592" s="7"/>
      <c r="I592" s="7"/>
      <c r="J592" s="7"/>
      <c r="K592" s="7"/>
      <c r="L592" s="7"/>
      <c r="M592" s="4"/>
      <c r="N592" s="9"/>
      <c r="O592" s="7"/>
      <c r="P592" s="7"/>
      <c r="Q592" s="7"/>
      <c r="R592" s="7"/>
      <c r="S592" s="7"/>
      <c r="T592" s="7"/>
      <c r="U592" s="7"/>
      <c r="V592" s="7"/>
      <c r="X592" s="4"/>
      <c r="Y592" s="9"/>
      <c r="Z592" s="26"/>
      <c r="AA592" s="7"/>
      <c r="AB592" s="7"/>
      <c r="AC592" s="7"/>
      <c r="AD592" s="26"/>
      <c r="AE592" s="7"/>
      <c r="AF592" s="7"/>
      <c r="AG592" s="7"/>
    </row>
    <row r="593" spans="2:33" x14ac:dyDescent="0.2">
      <c r="B593" s="4"/>
      <c r="C593" s="9"/>
      <c r="D593" s="7"/>
      <c r="E593" s="7"/>
      <c r="F593" s="7"/>
      <c r="G593" s="7"/>
      <c r="H593" s="7"/>
      <c r="I593" s="7"/>
      <c r="J593" s="7"/>
      <c r="K593" s="7"/>
      <c r="L593" s="7"/>
      <c r="M593" s="4"/>
      <c r="N593" s="9"/>
      <c r="O593" s="7"/>
      <c r="P593" s="7"/>
      <c r="Q593" s="7"/>
      <c r="R593" s="7"/>
      <c r="S593" s="7"/>
      <c r="T593" s="7"/>
      <c r="U593" s="7"/>
      <c r="V593" s="7"/>
      <c r="X593" s="4"/>
      <c r="Y593" s="9"/>
      <c r="Z593" s="26"/>
      <c r="AA593" s="7"/>
      <c r="AB593" s="7"/>
      <c r="AC593" s="7"/>
      <c r="AD593" s="26"/>
      <c r="AE593" s="7"/>
      <c r="AF593" s="7"/>
      <c r="AG593" s="7"/>
    </row>
    <row r="594" spans="2:33" x14ac:dyDescent="0.2">
      <c r="B594" s="4"/>
      <c r="C594" s="9"/>
      <c r="D594" s="7"/>
      <c r="E594" s="7"/>
      <c r="F594" s="7"/>
      <c r="G594" s="7"/>
      <c r="H594" s="7"/>
      <c r="I594" s="7"/>
      <c r="J594" s="7"/>
      <c r="K594" s="7"/>
      <c r="L594" s="7"/>
      <c r="M594" s="4"/>
      <c r="N594" s="9"/>
      <c r="O594" s="7"/>
      <c r="P594" s="7"/>
      <c r="Q594" s="7"/>
      <c r="R594" s="7"/>
      <c r="S594" s="7"/>
      <c r="T594" s="7"/>
      <c r="U594" s="7"/>
      <c r="V594" s="7"/>
      <c r="X594" s="4"/>
      <c r="Y594" s="9"/>
      <c r="Z594" s="26"/>
      <c r="AA594" s="7"/>
      <c r="AB594" s="7"/>
      <c r="AC594" s="7"/>
      <c r="AD594" s="26"/>
      <c r="AE594" s="7"/>
      <c r="AF594" s="7"/>
      <c r="AG594" s="7"/>
    </row>
    <row r="595" spans="2:33" x14ac:dyDescent="0.2">
      <c r="B595" s="4"/>
      <c r="C595" s="9"/>
      <c r="D595" s="7"/>
      <c r="E595" s="7"/>
      <c r="F595" s="7"/>
      <c r="G595" s="7"/>
      <c r="H595" s="7"/>
      <c r="I595" s="7"/>
      <c r="J595" s="7"/>
      <c r="K595" s="7"/>
      <c r="L595" s="7"/>
      <c r="M595" s="4"/>
      <c r="N595" s="9"/>
      <c r="O595" s="7"/>
      <c r="P595" s="7"/>
      <c r="Q595" s="7"/>
      <c r="R595" s="7"/>
      <c r="S595" s="7"/>
      <c r="T595" s="7"/>
      <c r="U595" s="7"/>
      <c r="V595" s="7"/>
      <c r="X595" s="4"/>
      <c r="Y595" s="9"/>
      <c r="Z595" s="26"/>
      <c r="AA595" s="7"/>
      <c r="AB595" s="7"/>
      <c r="AC595" s="7"/>
      <c r="AD595" s="26"/>
      <c r="AE595" s="7"/>
      <c r="AF595" s="7"/>
      <c r="AG595" s="7"/>
    </row>
    <row r="596" spans="2:33" x14ac:dyDescent="0.2">
      <c r="B596" s="4"/>
      <c r="C596" s="9"/>
      <c r="D596" s="7"/>
      <c r="E596" s="7"/>
      <c r="F596" s="7"/>
      <c r="G596" s="7"/>
      <c r="H596" s="7"/>
      <c r="I596" s="7"/>
      <c r="J596" s="7"/>
      <c r="K596" s="7"/>
      <c r="L596" s="7"/>
      <c r="M596" s="4"/>
      <c r="N596" s="9"/>
      <c r="O596" s="7"/>
      <c r="P596" s="7"/>
      <c r="Q596" s="7"/>
      <c r="R596" s="7"/>
      <c r="S596" s="7"/>
      <c r="T596" s="7"/>
      <c r="U596" s="7"/>
      <c r="V596" s="7"/>
      <c r="X596" s="4"/>
      <c r="Y596" s="9"/>
      <c r="Z596" s="26"/>
      <c r="AA596" s="7"/>
      <c r="AB596" s="7"/>
      <c r="AC596" s="7"/>
      <c r="AD596" s="26"/>
      <c r="AE596" s="7"/>
      <c r="AF596" s="7"/>
      <c r="AG596" s="7"/>
    </row>
    <row r="597" spans="2:33" x14ac:dyDescent="0.2">
      <c r="B597" s="4"/>
      <c r="C597" s="9"/>
      <c r="D597" s="7"/>
      <c r="E597" s="7"/>
      <c r="F597" s="7"/>
      <c r="G597" s="7"/>
      <c r="H597" s="7"/>
      <c r="I597" s="7"/>
      <c r="J597" s="7"/>
      <c r="K597" s="7"/>
      <c r="L597" s="7"/>
      <c r="M597" s="4"/>
      <c r="N597" s="9"/>
      <c r="O597" s="7"/>
      <c r="P597" s="7"/>
      <c r="Q597" s="7"/>
      <c r="R597" s="7"/>
      <c r="S597" s="7"/>
      <c r="T597" s="7"/>
      <c r="U597" s="7"/>
      <c r="V597" s="7"/>
      <c r="X597" s="4"/>
      <c r="Y597" s="9"/>
      <c r="Z597" s="26"/>
      <c r="AA597" s="7"/>
      <c r="AB597" s="7"/>
      <c r="AC597" s="7"/>
      <c r="AD597" s="26"/>
      <c r="AE597" s="7"/>
      <c r="AF597" s="7"/>
      <c r="AG597" s="7"/>
    </row>
    <row r="598" spans="2:33" x14ac:dyDescent="0.2">
      <c r="B598" s="4"/>
      <c r="C598" s="9"/>
      <c r="D598" s="7"/>
      <c r="E598" s="7"/>
      <c r="F598" s="7"/>
      <c r="G598" s="7"/>
      <c r="H598" s="7"/>
      <c r="I598" s="7"/>
      <c r="J598" s="7"/>
      <c r="K598" s="7"/>
      <c r="L598" s="7"/>
      <c r="M598" s="4"/>
      <c r="N598" s="9"/>
      <c r="O598" s="7"/>
      <c r="P598" s="7"/>
      <c r="Q598" s="7"/>
      <c r="R598" s="7"/>
      <c r="S598" s="7"/>
      <c r="T598" s="7"/>
      <c r="U598" s="7"/>
      <c r="V598" s="7"/>
      <c r="X598" s="4"/>
      <c r="Y598" s="9"/>
      <c r="Z598" s="26"/>
      <c r="AA598" s="7"/>
      <c r="AB598" s="7"/>
      <c r="AC598" s="7"/>
      <c r="AD598" s="26"/>
      <c r="AE598" s="7"/>
      <c r="AF598" s="7"/>
      <c r="AG598" s="7"/>
    </row>
    <row r="599" spans="2:33" x14ac:dyDescent="0.2">
      <c r="B599" s="4"/>
      <c r="C599" s="9"/>
      <c r="D599" s="7"/>
      <c r="E599" s="7"/>
      <c r="F599" s="7"/>
      <c r="G599" s="7"/>
      <c r="H599" s="7"/>
      <c r="I599" s="7"/>
      <c r="J599" s="7"/>
      <c r="K599" s="7"/>
      <c r="L599" s="7"/>
      <c r="M599" s="4"/>
      <c r="N599" s="9"/>
      <c r="O599" s="7"/>
      <c r="P599" s="7"/>
      <c r="Q599" s="7"/>
      <c r="R599" s="7"/>
      <c r="S599" s="7"/>
      <c r="T599" s="7"/>
      <c r="U599" s="7"/>
      <c r="V599" s="7"/>
      <c r="X599" s="4"/>
      <c r="Y599" s="9"/>
      <c r="Z599" s="26"/>
      <c r="AA599" s="7"/>
      <c r="AB599" s="7"/>
      <c r="AC599" s="7"/>
      <c r="AD599" s="26"/>
      <c r="AE599" s="7"/>
      <c r="AF599" s="7"/>
      <c r="AG599" s="7"/>
    </row>
    <row r="600" spans="2:33" x14ac:dyDescent="0.2">
      <c r="B600" s="4"/>
      <c r="C600" s="9"/>
      <c r="D600" s="7"/>
      <c r="E600" s="7"/>
      <c r="F600" s="7"/>
      <c r="G600" s="7"/>
      <c r="H600" s="7"/>
      <c r="I600" s="7"/>
      <c r="J600" s="7"/>
      <c r="K600" s="7"/>
      <c r="L600" s="7"/>
      <c r="M600" s="4"/>
      <c r="N600" s="9"/>
      <c r="O600" s="7"/>
      <c r="P600" s="7"/>
      <c r="Q600" s="7"/>
      <c r="R600" s="7"/>
      <c r="S600" s="7"/>
      <c r="T600" s="7"/>
      <c r="U600" s="7"/>
      <c r="V600" s="7"/>
      <c r="X600" s="4"/>
      <c r="Y600" s="9"/>
      <c r="Z600" s="26"/>
      <c r="AA600" s="7"/>
      <c r="AB600" s="7"/>
      <c r="AC600" s="7"/>
      <c r="AD600" s="26"/>
      <c r="AE600" s="7"/>
      <c r="AF600" s="7"/>
      <c r="AG600" s="7"/>
    </row>
    <row r="601" spans="2:33" x14ac:dyDescent="0.2">
      <c r="B601" s="4"/>
      <c r="C601" s="9"/>
      <c r="D601" s="7"/>
      <c r="E601" s="7"/>
      <c r="F601" s="7"/>
      <c r="G601" s="7"/>
      <c r="H601" s="7"/>
      <c r="I601" s="7"/>
      <c r="J601" s="7"/>
      <c r="K601" s="7"/>
      <c r="L601" s="7"/>
      <c r="M601" s="4"/>
      <c r="N601" s="9"/>
      <c r="O601" s="7"/>
      <c r="P601" s="7"/>
      <c r="Q601" s="7"/>
      <c r="R601" s="7"/>
      <c r="S601" s="7"/>
      <c r="T601" s="7"/>
      <c r="U601" s="7"/>
      <c r="V601" s="7"/>
      <c r="X601" s="4"/>
      <c r="Y601" s="9"/>
      <c r="Z601" s="26"/>
      <c r="AA601" s="7"/>
      <c r="AB601" s="7"/>
      <c r="AC601" s="7"/>
      <c r="AD601" s="26"/>
      <c r="AE601" s="7"/>
      <c r="AF601" s="7"/>
      <c r="AG601" s="7"/>
    </row>
    <row r="602" spans="2:33" x14ac:dyDescent="0.2">
      <c r="B602" s="4"/>
      <c r="C602" s="9"/>
      <c r="D602" s="7"/>
      <c r="E602" s="7"/>
      <c r="F602" s="7"/>
      <c r="G602" s="7"/>
      <c r="H602" s="7"/>
      <c r="I602" s="7"/>
      <c r="J602" s="7"/>
      <c r="K602" s="7"/>
      <c r="L602" s="7"/>
      <c r="M602" s="4"/>
      <c r="N602" s="9"/>
      <c r="O602" s="7"/>
      <c r="P602" s="7"/>
      <c r="Q602" s="7"/>
      <c r="R602" s="7"/>
      <c r="S602" s="7"/>
      <c r="T602" s="7"/>
      <c r="U602" s="7"/>
      <c r="V602" s="7"/>
      <c r="X602" s="4"/>
      <c r="Y602" s="9"/>
      <c r="Z602" s="26"/>
      <c r="AA602" s="7"/>
      <c r="AB602" s="7"/>
      <c r="AC602" s="7"/>
      <c r="AD602" s="26"/>
      <c r="AE602" s="7"/>
      <c r="AF602" s="7"/>
      <c r="AG602" s="7"/>
    </row>
    <row r="603" spans="2:33" x14ac:dyDescent="0.2">
      <c r="B603" s="4"/>
      <c r="C603" s="9"/>
      <c r="D603" s="7"/>
      <c r="E603" s="7"/>
      <c r="F603" s="7"/>
      <c r="G603" s="7"/>
      <c r="H603" s="7"/>
      <c r="I603" s="7"/>
      <c r="J603" s="7"/>
      <c r="K603" s="7"/>
      <c r="L603" s="7"/>
      <c r="M603" s="4"/>
      <c r="N603" s="9"/>
      <c r="O603" s="7"/>
      <c r="P603" s="7"/>
      <c r="Q603" s="7"/>
      <c r="R603" s="7"/>
      <c r="S603" s="7"/>
      <c r="T603" s="7"/>
      <c r="U603" s="7"/>
      <c r="V603" s="7"/>
      <c r="X603" s="4"/>
      <c r="Y603" s="9"/>
      <c r="Z603" s="26"/>
      <c r="AA603" s="7"/>
      <c r="AB603" s="7"/>
      <c r="AC603" s="7"/>
      <c r="AD603" s="26"/>
      <c r="AE603" s="7"/>
      <c r="AF603" s="7"/>
      <c r="AG603" s="7"/>
    </row>
    <row r="604" spans="2:33" x14ac:dyDescent="0.2">
      <c r="B604" s="4"/>
      <c r="C604" s="9"/>
      <c r="D604" s="7"/>
      <c r="E604" s="7"/>
      <c r="F604" s="7"/>
      <c r="G604" s="7"/>
      <c r="H604" s="7"/>
      <c r="I604" s="7"/>
      <c r="J604" s="7"/>
      <c r="K604" s="7"/>
      <c r="L604" s="7"/>
      <c r="M604" s="4"/>
      <c r="N604" s="9"/>
      <c r="O604" s="7"/>
      <c r="P604" s="7"/>
      <c r="Q604" s="7"/>
      <c r="R604" s="7"/>
      <c r="S604" s="7"/>
      <c r="T604" s="7"/>
      <c r="U604" s="7"/>
      <c r="V604" s="7"/>
      <c r="X604" s="4"/>
      <c r="Y604" s="9"/>
      <c r="Z604" s="26"/>
      <c r="AA604" s="7"/>
      <c r="AB604" s="7"/>
      <c r="AC604" s="7"/>
      <c r="AD604" s="26"/>
      <c r="AE604" s="7"/>
      <c r="AF604" s="7"/>
      <c r="AG604" s="7"/>
    </row>
    <row r="605" spans="2:33" x14ac:dyDescent="0.2">
      <c r="B605" s="4"/>
      <c r="C605" s="9"/>
      <c r="D605" s="7"/>
      <c r="E605" s="7"/>
      <c r="F605" s="7"/>
      <c r="G605" s="7"/>
      <c r="H605" s="7"/>
      <c r="I605" s="7"/>
      <c r="J605" s="7"/>
      <c r="K605" s="7"/>
      <c r="L605" s="7"/>
      <c r="M605" s="4"/>
      <c r="N605" s="9"/>
      <c r="O605" s="7"/>
      <c r="P605" s="7"/>
      <c r="Q605" s="7"/>
      <c r="R605" s="7"/>
      <c r="S605" s="7"/>
      <c r="T605" s="7"/>
      <c r="U605" s="7"/>
      <c r="V605" s="7"/>
      <c r="X605" s="4"/>
      <c r="Y605" s="9"/>
      <c r="Z605" s="26"/>
      <c r="AA605" s="7"/>
      <c r="AB605" s="7"/>
      <c r="AC605" s="7"/>
      <c r="AD605" s="26"/>
      <c r="AE605" s="7"/>
      <c r="AF605" s="7"/>
      <c r="AG605" s="7"/>
    </row>
    <row r="606" spans="2:33" x14ac:dyDescent="0.2">
      <c r="B606" s="4"/>
      <c r="C606" s="9"/>
      <c r="D606" s="7"/>
      <c r="E606" s="7"/>
      <c r="F606" s="7"/>
      <c r="G606" s="7"/>
      <c r="H606" s="7"/>
      <c r="I606" s="7"/>
      <c r="J606" s="7"/>
      <c r="K606" s="7"/>
      <c r="L606" s="7"/>
      <c r="M606" s="4"/>
      <c r="N606" s="9"/>
      <c r="O606" s="7"/>
      <c r="P606" s="7"/>
      <c r="Q606" s="7"/>
      <c r="R606" s="7"/>
      <c r="S606" s="7"/>
      <c r="T606" s="7"/>
      <c r="U606" s="7"/>
      <c r="V606" s="7"/>
      <c r="X606" s="4"/>
      <c r="Y606" s="9"/>
      <c r="Z606" s="26"/>
      <c r="AA606" s="7"/>
      <c r="AB606" s="7"/>
      <c r="AC606" s="7"/>
      <c r="AD606" s="26"/>
      <c r="AE606" s="7"/>
      <c r="AF606" s="7"/>
      <c r="AG606" s="7"/>
    </row>
    <row r="607" spans="2:33" x14ac:dyDescent="0.2">
      <c r="B607" s="4"/>
      <c r="C607" s="9"/>
      <c r="D607" s="7"/>
      <c r="E607" s="7"/>
      <c r="F607" s="7"/>
      <c r="G607" s="7"/>
      <c r="H607" s="7"/>
      <c r="I607" s="7"/>
      <c r="J607" s="7"/>
      <c r="K607" s="7"/>
      <c r="L607" s="7"/>
      <c r="M607" s="4"/>
      <c r="N607" s="9"/>
      <c r="O607" s="7"/>
      <c r="P607" s="7"/>
      <c r="Q607" s="7"/>
      <c r="R607" s="7"/>
      <c r="S607" s="7"/>
      <c r="T607" s="7"/>
      <c r="U607" s="7"/>
      <c r="V607" s="7"/>
      <c r="X607" s="4"/>
      <c r="Y607" s="9"/>
      <c r="Z607" s="26"/>
      <c r="AA607" s="7"/>
      <c r="AB607" s="7"/>
      <c r="AC607" s="7"/>
      <c r="AD607" s="26"/>
      <c r="AE607" s="7"/>
      <c r="AF607" s="7"/>
      <c r="AG607" s="7"/>
    </row>
    <row r="608" spans="2:33" x14ac:dyDescent="0.2">
      <c r="B608" s="4"/>
      <c r="C608" s="9"/>
      <c r="D608" s="7"/>
      <c r="E608" s="7"/>
      <c r="F608" s="7"/>
      <c r="G608" s="7"/>
      <c r="H608" s="7"/>
      <c r="I608" s="7"/>
      <c r="J608" s="7"/>
      <c r="K608" s="7"/>
      <c r="L608" s="7"/>
      <c r="M608" s="4"/>
      <c r="N608" s="9"/>
      <c r="O608" s="7"/>
      <c r="P608" s="7"/>
      <c r="Q608" s="7"/>
      <c r="R608" s="7"/>
      <c r="S608" s="7"/>
      <c r="T608" s="7"/>
      <c r="U608" s="7"/>
      <c r="V608" s="7"/>
      <c r="X608" s="4"/>
      <c r="Y608" s="9"/>
      <c r="Z608" s="26"/>
      <c r="AA608" s="7"/>
      <c r="AB608" s="7"/>
      <c r="AC608" s="7"/>
      <c r="AD608" s="26"/>
      <c r="AE608" s="7"/>
      <c r="AF608" s="7"/>
      <c r="AG608" s="7"/>
    </row>
    <row r="609" spans="2:33" x14ac:dyDescent="0.2">
      <c r="B609" s="4"/>
      <c r="C609" s="9"/>
      <c r="D609" s="7"/>
      <c r="E609" s="7"/>
      <c r="F609" s="7"/>
      <c r="G609" s="7"/>
      <c r="H609" s="7"/>
      <c r="I609" s="7"/>
      <c r="J609" s="7"/>
      <c r="K609" s="7"/>
      <c r="L609" s="7"/>
      <c r="M609" s="4"/>
      <c r="N609" s="9"/>
      <c r="O609" s="7"/>
      <c r="P609" s="7"/>
      <c r="Q609" s="7"/>
      <c r="R609" s="7"/>
      <c r="S609" s="7"/>
      <c r="T609" s="7"/>
      <c r="U609" s="7"/>
      <c r="V609" s="7"/>
      <c r="X609" s="4"/>
      <c r="Y609" s="9"/>
      <c r="Z609" s="26"/>
      <c r="AA609" s="7"/>
      <c r="AB609" s="7"/>
      <c r="AC609" s="7"/>
      <c r="AD609" s="26"/>
      <c r="AE609" s="7"/>
      <c r="AF609" s="7"/>
      <c r="AG609" s="7"/>
    </row>
    <row r="610" spans="2:33" x14ac:dyDescent="0.2">
      <c r="B610" s="4"/>
      <c r="C610" s="9"/>
      <c r="D610" s="7"/>
      <c r="E610" s="7"/>
      <c r="F610" s="7"/>
      <c r="G610" s="7"/>
      <c r="H610" s="7"/>
      <c r="I610" s="7"/>
      <c r="J610" s="7"/>
      <c r="K610" s="7"/>
      <c r="L610" s="7"/>
      <c r="M610" s="4"/>
      <c r="N610" s="9"/>
      <c r="O610" s="7"/>
      <c r="P610" s="7"/>
      <c r="Q610" s="7"/>
      <c r="R610" s="7"/>
      <c r="S610" s="7"/>
      <c r="T610" s="7"/>
      <c r="U610" s="7"/>
      <c r="V610" s="7"/>
      <c r="X610" s="4"/>
      <c r="Y610" s="9"/>
      <c r="Z610" s="26"/>
      <c r="AA610" s="7"/>
      <c r="AB610" s="7"/>
      <c r="AC610" s="7"/>
      <c r="AD610" s="26"/>
      <c r="AE610" s="7"/>
      <c r="AF610" s="7"/>
      <c r="AG610" s="7"/>
    </row>
    <row r="611" spans="2:33" x14ac:dyDescent="0.2">
      <c r="B611" s="4"/>
      <c r="C611" s="9"/>
      <c r="D611" s="7"/>
      <c r="E611" s="7"/>
      <c r="F611" s="7"/>
      <c r="G611" s="7"/>
      <c r="H611" s="7"/>
      <c r="I611" s="7"/>
      <c r="J611" s="7"/>
      <c r="K611" s="7"/>
      <c r="L611" s="7"/>
      <c r="M611" s="4"/>
      <c r="N611" s="9"/>
      <c r="O611" s="7"/>
      <c r="P611" s="7"/>
      <c r="Q611" s="7"/>
      <c r="R611" s="7"/>
      <c r="S611" s="7"/>
      <c r="T611" s="7"/>
      <c r="U611" s="7"/>
      <c r="V611" s="7"/>
      <c r="X611" s="4"/>
      <c r="Y611" s="9"/>
      <c r="Z611" s="26"/>
      <c r="AA611" s="7"/>
      <c r="AB611" s="7"/>
      <c r="AC611" s="7"/>
      <c r="AD611" s="26"/>
      <c r="AE611" s="7"/>
      <c r="AF611" s="7"/>
      <c r="AG611" s="7"/>
    </row>
    <row r="612" spans="2:33" x14ac:dyDescent="0.2">
      <c r="B612" s="4"/>
      <c r="C612" s="9"/>
      <c r="D612" s="7"/>
      <c r="E612" s="7"/>
      <c r="F612" s="7"/>
      <c r="G612" s="7"/>
      <c r="H612" s="7"/>
      <c r="I612" s="7"/>
      <c r="J612" s="7"/>
      <c r="K612" s="7"/>
      <c r="L612" s="7"/>
      <c r="M612" s="4"/>
      <c r="N612" s="9"/>
      <c r="O612" s="7"/>
      <c r="P612" s="7"/>
      <c r="Q612" s="7"/>
      <c r="R612" s="7"/>
      <c r="S612" s="7"/>
      <c r="T612" s="7"/>
      <c r="U612" s="7"/>
      <c r="V612" s="7"/>
      <c r="X612" s="4"/>
      <c r="Y612" s="9"/>
      <c r="Z612" s="26"/>
      <c r="AA612" s="7"/>
      <c r="AB612" s="7"/>
      <c r="AC612" s="7"/>
      <c r="AD612" s="26"/>
      <c r="AE612" s="7"/>
      <c r="AF612" s="7"/>
      <c r="AG612" s="7"/>
    </row>
    <row r="613" spans="2:33" x14ac:dyDescent="0.2">
      <c r="B613" s="4"/>
      <c r="C613" s="9"/>
      <c r="D613" s="7"/>
      <c r="E613" s="7"/>
      <c r="F613" s="7"/>
      <c r="G613" s="7"/>
      <c r="H613" s="7"/>
      <c r="I613" s="7"/>
      <c r="J613" s="7"/>
      <c r="K613" s="7"/>
      <c r="L613" s="7"/>
      <c r="M613" s="4"/>
      <c r="N613" s="9"/>
      <c r="O613" s="7"/>
      <c r="P613" s="7"/>
      <c r="Q613" s="7"/>
      <c r="R613" s="7"/>
      <c r="S613" s="7"/>
      <c r="T613" s="7"/>
      <c r="U613" s="7"/>
      <c r="V613" s="7"/>
      <c r="X613" s="4"/>
      <c r="Y613" s="9"/>
      <c r="Z613" s="26"/>
      <c r="AA613" s="7"/>
      <c r="AB613" s="7"/>
      <c r="AC613" s="7"/>
      <c r="AD613" s="26"/>
      <c r="AE613" s="7"/>
      <c r="AF613" s="7"/>
      <c r="AG613" s="7"/>
    </row>
    <row r="614" spans="2:33" x14ac:dyDescent="0.2">
      <c r="B614" s="4"/>
      <c r="C614" s="9"/>
      <c r="D614" s="7"/>
      <c r="E614" s="7"/>
      <c r="F614" s="7"/>
      <c r="G614" s="7"/>
      <c r="H614" s="7"/>
      <c r="I614" s="7"/>
      <c r="J614" s="7"/>
      <c r="K614" s="7"/>
      <c r="L614" s="7"/>
      <c r="M614" s="4"/>
      <c r="N614" s="9"/>
      <c r="O614" s="7"/>
      <c r="P614" s="7"/>
      <c r="Q614" s="7"/>
      <c r="R614" s="7"/>
      <c r="S614" s="7"/>
      <c r="T614" s="7"/>
      <c r="U614" s="7"/>
      <c r="V614" s="7"/>
      <c r="X614" s="4"/>
      <c r="Y614" s="9"/>
      <c r="Z614" s="26"/>
      <c r="AA614" s="7"/>
      <c r="AB614" s="7"/>
      <c r="AC614" s="7"/>
      <c r="AD614" s="26"/>
      <c r="AE614" s="7"/>
      <c r="AF614" s="7"/>
      <c r="AG614" s="7"/>
    </row>
    <row r="615" spans="2:33" x14ac:dyDescent="0.2">
      <c r="B615" s="4"/>
      <c r="C615" s="9"/>
      <c r="D615" s="7"/>
      <c r="E615" s="7"/>
      <c r="F615" s="7"/>
      <c r="G615" s="7"/>
      <c r="H615" s="7"/>
      <c r="I615" s="7"/>
      <c r="J615" s="7"/>
      <c r="K615" s="7"/>
      <c r="L615" s="7"/>
      <c r="M615" s="4"/>
      <c r="N615" s="9"/>
      <c r="O615" s="7"/>
      <c r="P615" s="7"/>
      <c r="Q615" s="7"/>
      <c r="R615" s="7"/>
      <c r="S615" s="7"/>
      <c r="T615" s="7"/>
      <c r="U615" s="7"/>
      <c r="V615" s="7"/>
      <c r="X615" s="4"/>
      <c r="Y615" s="9"/>
      <c r="Z615" s="26"/>
      <c r="AA615" s="7"/>
      <c r="AB615" s="7"/>
      <c r="AC615" s="7"/>
      <c r="AD615" s="26"/>
      <c r="AE615" s="7"/>
      <c r="AF615" s="7"/>
      <c r="AG615" s="7"/>
    </row>
    <row r="616" spans="2:33" x14ac:dyDescent="0.2">
      <c r="B616" s="4"/>
      <c r="C616" s="9"/>
      <c r="D616" s="7"/>
      <c r="E616" s="7"/>
      <c r="F616" s="7"/>
      <c r="G616" s="7"/>
      <c r="H616" s="7"/>
      <c r="I616" s="7"/>
      <c r="J616" s="7"/>
      <c r="K616" s="7"/>
      <c r="L616" s="7"/>
      <c r="M616" s="4"/>
      <c r="N616" s="9"/>
      <c r="O616" s="7"/>
      <c r="P616" s="7"/>
      <c r="Q616" s="7"/>
      <c r="R616" s="7"/>
      <c r="S616" s="7"/>
      <c r="T616" s="7"/>
      <c r="U616" s="7"/>
      <c r="V616" s="7"/>
      <c r="X616" s="4"/>
      <c r="Y616" s="9"/>
      <c r="Z616" s="26"/>
      <c r="AA616" s="7"/>
      <c r="AB616" s="7"/>
      <c r="AC616" s="7"/>
      <c r="AD616" s="26"/>
      <c r="AE616" s="7"/>
      <c r="AF616" s="7"/>
      <c r="AG616" s="7"/>
    </row>
    <row r="617" spans="2:33" x14ac:dyDescent="0.2">
      <c r="B617" s="4"/>
      <c r="C617" s="9"/>
      <c r="D617" s="7"/>
      <c r="E617" s="7"/>
      <c r="F617" s="7"/>
      <c r="G617" s="7"/>
      <c r="H617" s="7"/>
      <c r="I617" s="7"/>
      <c r="J617" s="7"/>
      <c r="K617" s="7"/>
      <c r="L617" s="7"/>
      <c r="M617" s="4"/>
      <c r="N617" s="9"/>
      <c r="O617" s="7"/>
      <c r="P617" s="7"/>
      <c r="Q617" s="7"/>
      <c r="R617" s="7"/>
      <c r="S617" s="7"/>
      <c r="T617" s="7"/>
      <c r="U617" s="7"/>
      <c r="V617" s="7"/>
      <c r="X617" s="4"/>
      <c r="Y617" s="9"/>
      <c r="Z617" s="26"/>
      <c r="AA617" s="7"/>
      <c r="AB617" s="7"/>
      <c r="AC617" s="7"/>
      <c r="AD617" s="26"/>
      <c r="AE617" s="7"/>
      <c r="AF617" s="7"/>
      <c r="AG617" s="7"/>
    </row>
    <row r="618" spans="2:33" x14ac:dyDescent="0.2">
      <c r="B618" s="4"/>
      <c r="C618" s="9"/>
      <c r="D618" s="7"/>
      <c r="E618" s="7"/>
      <c r="F618" s="7"/>
      <c r="G618" s="7"/>
      <c r="H618" s="7"/>
      <c r="I618" s="7"/>
      <c r="J618" s="7"/>
      <c r="K618" s="7"/>
      <c r="L618" s="7"/>
      <c r="M618" s="4"/>
      <c r="N618" s="9"/>
      <c r="O618" s="7"/>
      <c r="P618" s="7"/>
      <c r="Q618" s="7"/>
      <c r="R618" s="7"/>
      <c r="S618" s="7"/>
      <c r="T618" s="7"/>
      <c r="U618" s="7"/>
      <c r="V618" s="7"/>
      <c r="X618" s="4"/>
      <c r="Y618" s="9"/>
      <c r="Z618" s="26"/>
      <c r="AA618" s="7"/>
      <c r="AB618" s="7"/>
      <c r="AC618" s="7"/>
      <c r="AD618" s="26"/>
      <c r="AE618" s="7"/>
      <c r="AF618" s="7"/>
      <c r="AG618" s="7"/>
    </row>
    <row r="619" spans="2:33" x14ac:dyDescent="0.2">
      <c r="B619" s="4"/>
      <c r="C619" s="9"/>
      <c r="D619" s="7"/>
      <c r="E619" s="7"/>
      <c r="F619" s="7"/>
      <c r="G619" s="7"/>
      <c r="H619" s="7"/>
      <c r="I619" s="7"/>
      <c r="J619" s="7"/>
      <c r="K619" s="7"/>
      <c r="L619" s="7"/>
      <c r="M619" s="4"/>
      <c r="N619" s="9"/>
      <c r="O619" s="7"/>
      <c r="P619" s="7"/>
      <c r="Q619" s="7"/>
      <c r="R619" s="7"/>
      <c r="S619" s="7"/>
      <c r="T619" s="7"/>
      <c r="U619" s="7"/>
      <c r="V619" s="7"/>
      <c r="X619" s="4"/>
      <c r="Y619" s="9"/>
      <c r="Z619" s="26"/>
      <c r="AA619" s="7"/>
      <c r="AB619" s="7"/>
      <c r="AC619" s="7"/>
      <c r="AD619" s="26"/>
      <c r="AE619" s="7"/>
      <c r="AF619" s="7"/>
      <c r="AG619" s="7"/>
    </row>
    <row r="620" spans="2:33" x14ac:dyDescent="0.2">
      <c r="B620" s="4"/>
      <c r="C620" s="9"/>
      <c r="D620" s="7"/>
      <c r="E620" s="7"/>
      <c r="F620" s="7"/>
      <c r="G620" s="7"/>
      <c r="H620" s="7"/>
      <c r="I620" s="7"/>
      <c r="J620" s="7"/>
      <c r="K620" s="7"/>
      <c r="L620" s="7"/>
      <c r="M620" s="4"/>
      <c r="N620" s="9"/>
      <c r="O620" s="7"/>
      <c r="P620" s="7"/>
      <c r="Q620" s="7"/>
      <c r="R620" s="7"/>
      <c r="S620" s="7"/>
      <c r="T620" s="7"/>
      <c r="U620" s="7"/>
      <c r="V620" s="7"/>
      <c r="X620" s="4"/>
      <c r="Y620" s="9"/>
      <c r="Z620" s="26"/>
      <c r="AA620" s="7"/>
      <c r="AB620" s="7"/>
      <c r="AC620" s="7"/>
      <c r="AD620" s="26"/>
      <c r="AE620" s="7"/>
      <c r="AF620" s="7"/>
      <c r="AG620" s="7"/>
    </row>
    <row r="621" spans="2:33" x14ac:dyDescent="0.2">
      <c r="B621" s="4"/>
      <c r="C621" s="9"/>
      <c r="D621" s="7"/>
      <c r="E621" s="7"/>
      <c r="F621" s="7"/>
      <c r="G621" s="7"/>
      <c r="H621" s="7"/>
      <c r="I621" s="7"/>
      <c r="J621" s="7"/>
      <c r="K621" s="7"/>
      <c r="L621" s="7"/>
      <c r="M621" s="4"/>
      <c r="N621" s="9"/>
      <c r="O621" s="7"/>
      <c r="P621" s="7"/>
      <c r="Q621" s="7"/>
      <c r="R621" s="7"/>
      <c r="S621" s="7"/>
      <c r="T621" s="7"/>
      <c r="U621" s="7"/>
      <c r="V621" s="7"/>
      <c r="X621" s="4"/>
      <c r="Y621" s="9"/>
      <c r="Z621" s="26"/>
      <c r="AA621" s="7"/>
      <c r="AB621" s="7"/>
      <c r="AC621" s="7"/>
      <c r="AD621" s="26"/>
      <c r="AE621" s="7"/>
      <c r="AF621" s="7"/>
      <c r="AG621" s="7"/>
    </row>
    <row r="622" spans="2:33" x14ac:dyDescent="0.2">
      <c r="B622" s="4"/>
      <c r="C622" s="9"/>
      <c r="D622" s="7"/>
      <c r="E622" s="7"/>
      <c r="F622" s="7"/>
      <c r="G622" s="7"/>
      <c r="H622" s="7"/>
      <c r="I622" s="7"/>
      <c r="J622" s="7"/>
      <c r="K622" s="7"/>
      <c r="L622" s="7"/>
      <c r="M622" s="4"/>
      <c r="N622" s="9"/>
      <c r="O622" s="7"/>
      <c r="P622" s="7"/>
      <c r="Q622" s="7"/>
      <c r="R622" s="7"/>
      <c r="S622" s="7"/>
      <c r="T622" s="7"/>
      <c r="U622" s="7"/>
      <c r="V622" s="7"/>
      <c r="X622" s="4"/>
      <c r="Y622" s="9"/>
      <c r="Z622" s="26"/>
      <c r="AA622" s="7"/>
      <c r="AB622" s="7"/>
      <c r="AC622" s="7"/>
      <c r="AD622" s="26"/>
      <c r="AE622" s="7"/>
      <c r="AF622" s="7"/>
      <c r="AG622" s="7"/>
    </row>
    <row r="623" spans="2:33" x14ac:dyDescent="0.2">
      <c r="B623" s="4"/>
      <c r="C623" s="9"/>
      <c r="D623" s="7"/>
      <c r="E623" s="7"/>
      <c r="F623" s="7"/>
      <c r="G623" s="7"/>
      <c r="H623" s="7"/>
      <c r="I623" s="7"/>
      <c r="J623" s="7"/>
      <c r="K623" s="7"/>
      <c r="L623" s="7"/>
      <c r="M623" s="4"/>
      <c r="N623" s="9"/>
      <c r="O623" s="7"/>
      <c r="P623" s="7"/>
      <c r="Q623" s="7"/>
      <c r="R623" s="7"/>
      <c r="S623" s="7"/>
      <c r="T623" s="7"/>
      <c r="U623" s="7"/>
      <c r="V623" s="7"/>
      <c r="X623" s="4"/>
      <c r="Y623" s="9"/>
      <c r="Z623" s="26"/>
      <c r="AA623" s="7"/>
      <c r="AB623" s="7"/>
      <c r="AC623" s="7"/>
      <c r="AD623" s="26"/>
      <c r="AE623" s="7"/>
      <c r="AF623" s="7"/>
      <c r="AG623" s="7"/>
    </row>
    <row r="624" spans="2:33" x14ac:dyDescent="0.2">
      <c r="B624" s="4"/>
      <c r="C624" s="9"/>
      <c r="D624" s="7"/>
      <c r="E624" s="7"/>
      <c r="F624" s="7"/>
      <c r="G624" s="7"/>
      <c r="H624" s="7"/>
      <c r="I624" s="7"/>
      <c r="J624" s="7"/>
      <c r="K624" s="7"/>
      <c r="L624" s="7"/>
      <c r="M624" s="4"/>
      <c r="N624" s="9"/>
      <c r="O624" s="7"/>
      <c r="P624" s="7"/>
      <c r="Q624" s="7"/>
      <c r="R624" s="7"/>
      <c r="S624" s="7"/>
      <c r="T624" s="7"/>
      <c r="U624" s="7"/>
      <c r="V624" s="7"/>
      <c r="X624" s="4"/>
      <c r="Y624" s="9"/>
      <c r="Z624" s="26"/>
      <c r="AA624" s="7"/>
      <c r="AB624" s="7"/>
      <c r="AC624" s="7"/>
      <c r="AD624" s="26"/>
      <c r="AE624" s="7"/>
      <c r="AF624" s="7"/>
      <c r="AG624" s="7"/>
    </row>
    <row r="625" spans="2:33" x14ac:dyDescent="0.2">
      <c r="B625" s="4"/>
      <c r="C625" s="9"/>
      <c r="D625" s="7"/>
      <c r="E625" s="7"/>
      <c r="F625" s="7"/>
      <c r="G625" s="7"/>
      <c r="H625" s="7"/>
      <c r="I625" s="7"/>
      <c r="J625" s="7"/>
      <c r="K625" s="7"/>
      <c r="L625" s="7"/>
      <c r="M625" s="4"/>
      <c r="N625" s="9"/>
      <c r="O625" s="7"/>
      <c r="P625" s="7"/>
      <c r="Q625" s="7"/>
      <c r="R625" s="7"/>
      <c r="S625" s="7"/>
      <c r="T625" s="7"/>
      <c r="U625" s="7"/>
      <c r="V625" s="7"/>
      <c r="X625" s="4"/>
      <c r="Y625" s="9"/>
      <c r="Z625" s="26"/>
      <c r="AA625" s="7"/>
      <c r="AB625" s="7"/>
      <c r="AC625" s="7"/>
      <c r="AD625" s="26"/>
      <c r="AE625" s="7"/>
      <c r="AF625" s="7"/>
      <c r="AG625" s="7"/>
    </row>
    <row r="626" spans="2:33" x14ac:dyDescent="0.2">
      <c r="B626" s="4"/>
      <c r="C626" s="9"/>
      <c r="D626" s="7"/>
      <c r="E626" s="7"/>
      <c r="F626" s="7"/>
      <c r="G626" s="7"/>
      <c r="H626" s="7"/>
      <c r="I626" s="7"/>
      <c r="J626" s="7"/>
      <c r="K626" s="7"/>
      <c r="L626" s="7"/>
      <c r="M626" s="4"/>
      <c r="N626" s="9"/>
      <c r="O626" s="7"/>
      <c r="P626" s="7"/>
      <c r="Q626" s="7"/>
      <c r="R626" s="7"/>
      <c r="S626" s="7"/>
      <c r="T626" s="7"/>
      <c r="U626" s="7"/>
      <c r="V626" s="7"/>
      <c r="X626" s="4"/>
      <c r="Y626" s="9"/>
      <c r="Z626" s="26"/>
      <c r="AA626" s="7"/>
      <c r="AB626" s="7"/>
      <c r="AC626" s="7"/>
      <c r="AD626" s="26"/>
      <c r="AE626" s="7"/>
      <c r="AF626" s="7"/>
      <c r="AG626" s="7"/>
    </row>
    <row r="627" spans="2:33" x14ac:dyDescent="0.2">
      <c r="B627" s="4"/>
      <c r="C627" s="9"/>
      <c r="D627" s="7"/>
      <c r="E627" s="7"/>
      <c r="F627" s="7"/>
      <c r="G627" s="7"/>
      <c r="H627" s="7"/>
      <c r="I627" s="7"/>
      <c r="J627" s="7"/>
      <c r="K627" s="7"/>
      <c r="L627" s="7"/>
      <c r="M627" s="4"/>
      <c r="N627" s="9"/>
      <c r="O627" s="7"/>
      <c r="P627" s="7"/>
      <c r="Q627" s="7"/>
      <c r="R627" s="7"/>
      <c r="S627" s="7"/>
      <c r="T627" s="7"/>
      <c r="U627" s="7"/>
      <c r="V627" s="7"/>
      <c r="X627" s="4"/>
      <c r="Y627" s="9"/>
      <c r="Z627" s="26"/>
      <c r="AA627" s="7"/>
      <c r="AB627" s="7"/>
      <c r="AC627" s="7"/>
      <c r="AD627" s="26"/>
      <c r="AE627" s="7"/>
      <c r="AF627" s="7"/>
      <c r="AG627" s="7"/>
    </row>
    <row r="628" spans="2:33" x14ac:dyDescent="0.2">
      <c r="B628" s="4"/>
      <c r="C628" s="9"/>
      <c r="D628" s="7"/>
      <c r="E628" s="7"/>
      <c r="F628" s="7"/>
      <c r="G628" s="7"/>
      <c r="H628" s="7"/>
      <c r="I628" s="7"/>
      <c r="J628" s="7"/>
      <c r="K628" s="7"/>
      <c r="L628" s="7"/>
      <c r="M628" s="4"/>
      <c r="N628" s="9"/>
      <c r="O628" s="7"/>
      <c r="P628" s="7"/>
      <c r="Q628" s="7"/>
      <c r="R628" s="7"/>
      <c r="S628" s="7"/>
      <c r="T628" s="7"/>
      <c r="U628" s="7"/>
      <c r="V628" s="7"/>
      <c r="X628" s="4"/>
      <c r="Y628" s="9"/>
      <c r="Z628" s="26"/>
      <c r="AA628" s="7"/>
      <c r="AB628" s="7"/>
      <c r="AC628" s="7"/>
      <c r="AD628" s="26"/>
      <c r="AE628" s="7"/>
      <c r="AF628" s="7"/>
      <c r="AG628" s="7"/>
    </row>
    <row r="629" spans="2:33" x14ac:dyDescent="0.2">
      <c r="B629" s="4"/>
      <c r="C629" s="9"/>
      <c r="D629" s="7"/>
      <c r="E629" s="7"/>
      <c r="F629" s="7"/>
      <c r="G629" s="7"/>
      <c r="H629" s="7"/>
      <c r="I629" s="7"/>
      <c r="J629" s="7"/>
      <c r="K629" s="7"/>
      <c r="L629" s="7"/>
      <c r="M629" s="4"/>
      <c r="N629" s="9"/>
      <c r="O629" s="7"/>
      <c r="P629" s="7"/>
      <c r="Q629" s="7"/>
      <c r="R629" s="7"/>
      <c r="S629" s="7"/>
      <c r="T629" s="7"/>
      <c r="U629" s="7"/>
      <c r="V629" s="7"/>
      <c r="X629" s="4"/>
      <c r="Y629" s="9"/>
      <c r="Z629" s="26"/>
      <c r="AA629" s="7"/>
      <c r="AB629" s="7"/>
      <c r="AC629" s="7"/>
      <c r="AD629" s="26"/>
      <c r="AE629" s="7"/>
      <c r="AF629" s="7"/>
      <c r="AG629" s="7"/>
    </row>
    <row r="630" spans="2:33" x14ac:dyDescent="0.2">
      <c r="B630" s="4"/>
      <c r="C630" s="9"/>
      <c r="D630" s="7"/>
      <c r="E630" s="7"/>
      <c r="F630" s="7"/>
      <c r="G630" s="7"/>
      <c r="H630" s="7"/>
      <c r="I630" s="7"/>
      <c r="J630" s="7"/>
      <c r="K630" s="7"/>
      <c r="L630" s="7"/>
      <c r="M630" s="4"/>
      <c r="N630" s="9"/>
      <c r="O630" s="7"/>
      <c r="P630" s="7"/>
      <c r="Q630" s="7"/>
      <c r="R630" s="7"/>
      <c r="S630" s="7"/>
      <c r="T630" s="7"/>
      <c r="U630" s="7"/>
      <c r="V630" s="7"/>
      <c r="X630" s="4"/>
      <c r="Y630" s="9"/>
      <c r="Z630" s="26"/>
      <c r="AA630" s="7"/>
      <c r="AB630" s="7"/>
      <c r="AC630" s="7"/>
      <c r="AD630" s="26"/>
      <c r="AE630" s="7"/>
      <c r="AF630" s="7"/>
      <c r="AG630" s="7"/>
    </row>
    <row r="631" spans="2:33" x14ac:dyDescent="0.2">
      <c r="B631" s="4"/>
      <c r="C631" s="9"/>
      <c r="D631" s="7"/>
      <c r="E631" s="7"/>
      <c r="F631" s="7"/>
      <c r="G631" s="7"/>
      <c r="H631" s="7"/>
      <c r="I631" s="7"/>
      <c r="J631" s="7"/>
      <c r="K631" s="7"/>
      <c r="L631" s="7"/>
      <c r="M631" s="4"/>
      <c r="N631" s="9"/>
      <c r="O631" s="7"/>
      <c r="P631" s="7"/>
      <c r="Q631" s="7"/>
      <c r="R631" s="7"/>
      <c r="S631" s="7"/>
      <c r="T631" s="7"/>
      <c r="U631" s="7"/>
      <c r="V631" s="7"/>
      <c r="X631" s="4"/>
      <c r="Y631" s="9"/>
      <c r="Z631" s="26"/>
      <c r="AA631" s="7"/>
      <c r="AB631" s="7"/>
      <c r="AC631" s="7"/>
      <c r="AD631" s="26"/>
      <c r="AE631" s="7"/>
      <c r="AF631" s="7"/>
      <c r="AG631" s="7"/>
    </row>
    <row r="632" spans="2:33" x14ac:dyDescent="0.2">
      <c r="B632" s="4"/>
      <c r="C632" s="9"/>
      <c r="D632" s="7"/>
      <c r="E632" s="7"/>
      <c r="F632" s="7"/>
      <c r="G632" s="7"/>
      <c r="H632" s="7"/>
      <c r="I632" s="7"/>
      <c r="J632" s="7"/>
      <c r="K632" s="7"/>
      <c r="L632" s="7"/>
      <c r="M632" s="4"/>
      <c r="N632" s="9"/>
      <c r="O632" s="7"/>
      <c r="P632" s="7"/>
      <c r="Q632" s="7"/>
      <c r="R632" s="7"/>
      <c r="S632" s="7"/>
      <c r="T632" s="7"/>
      <c r="U632" s="7"/>
      <c r="V632" s="7"/>
      <c r="X632" s="4"/>
      <c r="Y632" s="9"/>
      <c r="Z632" s="26"/>
      <c r="AA632" s="7"/>
      <c r="AB632" s="7"/>
      <c r="AC632" s="7"/>
      <c r="AD632" s="26"/>
      <c r="AE632" s="7"/>
      <c r="AF632" s="7"/>
      <c r="AG632" s="7"/>
    </row>
    <row r="633" spans="2:33" x14ac:dyDescent="0.2">
      <c r="B633" s="4"/>
      <c r="C633" s="9"/>
      <c r="D633" s="7"/>
      <c r="E633" s="7"/>
      <c r="F633" s="7"/>
      <c r="G633" s="7"/>
      <c r="H633" s="7"/>
      <c r="I633" s="7"/>
      <c r="J633" s="7"/>
      <c r="K633" s="7"/>
      <c r="L633" s="7"/>
      <c r="M633" s="4"/>
      <c r="N633" s="9"/>
      <c r="O633" s="7"/>
      <c r="P633" s="7"/>
      <c r="Q633" s="7"/>
      <c r="R633" s="7"/>
      <c r="S633" s="7"/>
      <c r="T633" s="7"/>
      <c r="U633" s="7"/>
      <c r="V633" s="7"/>
      <c r="X633" s="4"/>
      <c r="Y633" s="9"/>
      <c r="Z633" s="26"/>
      <c r="AA633" s="7"/>
      <c r="AB633" s="7"/>
      <c r="AC633" s="7"/>
      <c r="AD633" s="26"/>
      <c r="AE633" s="7"/>
      <c r="AF633" s="7"/>
      <c r="AG633" s="7"/>
    </row>
    <row r="634" spans="2:33" x14ac:dyDescent="0.2">
      <c r="B634" s="4"/>
      <c r="C634" s="9"/>
      <c r="D634" s="7"/>
      <c r="E634" s="7"/>
      <c r="F634" s="7"/>
      <c r="G634" s="7"/>
      <c r="H634" s="7"/>
      <c r="I634" s="7"/>
      <c r="J634" s="7"/>
      <c r="K634" s="7"/>
      <c r="L634" s="7"/>
      <c r="M634" s="4"/>
      <c r="N634" s="9"/>
      <c r="O634" s="7"/>
      <c r="P634" s="7"/>
      <c r="Q634" s="7"/>
      <c r="R634" s="7"/>
      <c r="S634" s="7"/>
      <c r="T634" s="7"/>
      <c r="U634" s="7"/>
      <c r="V634" s="7"/>
      <c r="X634" s="4"/>
      <c r="Y634" s="9"/>
      <c r="Z634" s="26"/>
      <c r="AA634" s="7"/>
      <c r="AB634" s="7"/>
      <c r="AC634" s="7"/>
      <c r="AD634" s="26"/>
      <c r="AE634" s="7"/>
      <c r="AF634" s="7"/>
      <c r="AG634" s="7"/>
    </row>
    <row r="635" spans="2:33" x14ac:dyDescent="0.2">
      <c r="B635" s="4"/>
      <c r="C635" s="9"/>
      <c r="D635" s="7"/>
      <c r="E635" s="7"/>
      <c r="F635" s="7"/>
      <c r="G635" s="7"/>
      <c r="H635" s="7"/>
      <c r="I635" s="7"/>
      <c r="J635" s="7"/>
      <c r="K635" s="7"/>
      <c r="L635" s="7"/>
      <c r="M635" s="4"/>
      <c r="N635" s="9"/>
      <c r="O635" s="7"/>
      <c r="P635" s="7"/>
      <c r="Q635" s="7"/>
      <c r="R635" s="7"/>
      <c r="S635" s="7"/>
      <c r="T635" s="7"/>
      <c r="U635" s="7"/>
      <c r="V635" s="7"/>
      <c r="X635" s="4"/>
      <c r="Y635" s="9"/>
      <c r="Z635" s="26"/>
      <c r="AA635" s="7"/>
      <c r="AB635" s="7"/>
      <c r="AC635" s="7"/>
      <c r="AD635" s="26"/>
      <c r="AE635" s="7"/>
      <c r="AF635" s="7"/>
      <c r="AG635" s="7"/>
    </row>
    <row r="636" spans="2:33" x14ac:dyDescent="0.2">
      <c r="B636" s="4"/>
      <c r="C636" s="9"/>
      <c r="D636" s="7"/>
      <c r="E636" s="7"/>
      <c r="F636" s="7"/>
      <c r="G636" s="7"/>
      <c r="H636" s="7"/>
      <c r="I636" s="7"/>
      <c r="J636" s="7"/>
      <c r="K636" s="7"/>
      <c r="L636" s="7"/>
      <c r="M636" s="4"/>
      <c r="N636" s="9"/>
      <c r="O636" s="7"/>
      <c r="P636" s="7"/>
      <c r="Q636" s="7"/>
      <c r="R636" s="7"/>
      <c r="S636" s="7"/>
      <c r="T636" s="7"/>
      <c r="U636" s="7"/>
      <c r="V636" s="7"/>
      <c r="X636" s="4"/>
      <c r="Y636" s="9"/>
      <c r="Z636" s="26"/>
      <c r="AA636" s="7"/>
      <c r="AB636" s="7"/>
      <c r="AC636" s="7"/>
      <c r="AD636" s="26"/>
      <c r="AE636" s="7"/>
      <c r="AF636" s="7"/>
      <c r="AG636" s="7"/>
    </row>
    <row r="637" spans="2:33" x14ac:dyDescent="0.2">
      <c r="B637" s="4"/>
      <c r="C637" s="9"/>
      <c r="D637" s="7"/>
      <c r="E637" s="7"/>
      <c r="F637" s="7"/>
      <c r="G637" s="7"/>
      <c r="H637" s="7"/>
      <c r="I637" s="7"/>
      <c r="J637" s="7"/>
      <c r="K637" s="7"/>
      <c r="L637" s="7"/>
      <c r="M637" s="4"/>
      <c r="N637" s="9"/>
      <c r="O637" s="7"/>
      <c r="P637" s="7"/>
      <c r="Q637" s="7"/>
      <c r="R637" s="7"/>
      <c r="S637" s="7"/>
      <c r="T637" s="7"/>
      <c r="U637" s="7"/>
      <c r="V637" s="7"/>
      <c r="X637" s="4"/>
      <c r="Y637" s="9"/>
      <c r="Z637" s="26"/>
      <c r="AA637" s="7"/>
      <c r="AB637" s="7"/>
      <c r="AC637" s="7"/>
      <c r="AD637" s="26"/>
      <c r="AE637" s="7"/>
      <c r="AF637" s="7"/>
      <c r="AG637" s="7"/>
    </row>
    <row r="638" spans="2:33" x14ac:dyDescent="0.2">
      <c r="B638" s="4"/>
      <c r="C638" s="9"/>
      <c r="D638" s="7"/>
      <c r="E638" s="7"/>
      <c r="F638" s="7"/>
      <c r="G638" s="7"/>
      <c r="H638" s="7"/>
      <c r="I638" s="7"/>
      <c r="J638" s="7"/>
      <c r="K638" s="7"/>
      <c r="L638" s="7"/>
      <c r="M638" s="4"/>
      <c r="N638" s="9"/>
      <c r="O638" s="7"/>
      <c r="P638" s="7"/>
      <c r="Q638" s="7"/>
      <c r="R638" s="7"/>
      <c r="S638" s="7"/>
      <c r="T638" s="7"/>
      <c r="U638" s="7"/>
      <c r="V638" s="7"/>
      <c r="X638" s="4"/>
      <c r="Y638" s="9"/>
      <c r="Z638" s="26"/>
      <c r="AA638" s="7"/>
      <c r="AB638" s="7"/>
      <c r="AC638" s="7"/>
      <c r="AD638" s="26"/>
      <c r="AE638" s="7"/>
      <c r="AF638" s="7"/>
      <c r="AG638" s="7"/>
    </row>
    <row r="639" spans="2:33" x14ac:dyDescent="0.2">
      <c r="B639" s="4"/>
      <c r="C639" s="9"/>
      <c r="D639" s="7"/>
      <c r="E639" s="7"/>
      <c r="F639" s="7"/>
      <c r="G639" s="7"/>
      <c r="H639" s="7"/>
      <c r="I639" s="7"/>
      <c r="J639" s="7"/>
      <c r="K639" s="7"/>
      <c r="L639" s="7"/>
      <c r="M639" s="4"/>
      <c r="N639" s="9"/>
      <c r="O639" s="7"/>
      <c r="P639" s="7"/>
      <c r="Q639" s="7"/>
      <c r="R639" s="7"/>
      <c r="S639" s="7"/>
      <c r="T639" s="7"/>
      <c r="U639" s="7"/>
      <c r="V639" s="7"/>
      <c r="X639" s="4"/>
      <c r="Y639" s="9"/>
      <c r="Z639" s="26"/>
      <c r="AA639" s="7"/>
      <c r="AB639" s="7"/>
      <c r="AC639" s="7"/>
      <c r="AD639" s="26"/>
      <c r="AE639" s="7"/>
      <c r="AF639" s="7"/>
      <c r="AG639" s="7"/>
    </row>
    <row r="640" spans="2:33" x14ac:dyDescent="0.2">
      <c r="B640" s="4"/>
      <c r="C640" s="9"/>
      <c r="D640" s="7"/>
      <c r="E640" s="7"/>
      <c r="F640" s="7"/>
      <c r="G640" s="7"/>
      <c r="H640" s="7"/>
      <c r="I640" s="7"/>
      <c r="J640" s="7"/>
      <c r="K640" s="7"/>
      <c r="L640" s="7"/>
      <c r="M640" s="4"/>
      <c r="N640" s="9"/>
      <c r="O640" s="7"/>
      <c r="P640" s="7"/>
      <c r="Q640" s="7"/>
      <c r="R640" s="7"/>
      <c r="S640" s="7"/>
      <c r="T640" s="7"/>
      <c r="U640" s="7"/>
      <c r="V640" s="7"/>
      <c r="X640" s="4"/>
      <c r="Y640" s="9"/>
      <c r="Z640" s="26"/>
      <c r="AA640" s="7"/>
      <c r="AB640" s="7"/>
      <c r="AC640" s="7"/>
      <c r="AD640" s="26"/>
      <c r="AE640" s="7"/>
      <c r="AF640" s="7"/>
      <c r="AG640" s="7"/>
    </row>
    <row r="641" spans="2:33" x14ac:dyDescent="0.2">
      <c r="B641" s="4"/>
      <c r="C641" s="9"/>
      <c r="D641" s="7"/>
      <c r="E641" s="7"/>
      <c r="F641" s="7"/>
      <c r="G641" s="7"/>
      <c r="H641" s="7"/>
      <c r="I641" s="7"/>
      <c r="J641" s="7"/>
      <c r="K641" s="7"/>
      <c r="L641" s="7"/>
      <c r="M641" s="4"/>
      <c r="N641" s="9"/>
      <c r="O641" s="7"/>
      <c r="P641" s="7"/>
      <c r="Q641" s="7"/>
      <c r="R641" s="7"/>
      <c r="S641" s="7"/>
      <c r="T641" s="7"/>
      <c r="U641" s="7"/>
      <c r="V641" s="7"/>
      <c r="X641" s="4"/>
      <c r="Y641" s="9"/>
      <c r="Z641" s="26"/>
      <c r="AA641" s="7"/>
      <c r="AB641" s="7"/>
      <c r="AC641" s="7"/>
      <c r="AD641" s="26"/>
      <c r="AE641" s="7"/>
      <c r="AF641" s="7"/>
      <c r="AG641" s="7"/>
    </row>
    <row r="642" spans="2:33" x14ac:dyDescent="0.2">
      <c r="B642" s="4"/>
      <c r="C642" s="9"/>
      <c r="D642" s="7"/>
      <c r="E642" s="7"/>
      <c r="F642" s="7"/>
      <c r="G642" s="7"/>
      <c r="H642" s="7"/>
      <c r="I642" s="7"/>
      <c r="J642" s="7"/>
      <c r="K642" s="7"/>
      <c r="L642" s="7"/>
      <c r="M642" s="4"/>
      <c r="N642" s="9"/>
      <c r="O642" s="7"/>
      <c r="P642" s="7"/>
      <c r="Q642" s="7"/>
      <c r="R642" s="7"/>
      <c r="S642" s="7"/>
      <c r="T642" s="7"/>
      <c r="U642" s="7"/>
      <c r="V642" s="7"/>
      <c r="X642" s="4"/>
      <c r="Y642" s="9"/>
      <c r="Z642" s="26"/>
      <c r="AA642" s="7"/>
      <c r="AB642" s="7"/>
      <c r="AC642" s="7"/>
      <c r="AD642" s="26"/>
      <c r="AE642" s="7"/>
      <c r="AF642" s="7"/>
      <c r="AG642" s="7"/>
    </row>
    <row r="643" spans="2:33" x14ac:dyDescent="0.2">
      <c r="B643" s="4"/>
      <c r="C643" s="9"/>
      <c r="D643" s="7"/>
      <c r="E643" s="7"/>
      <c r="F643" s="7"/>
      <c r="G643" s="7"/>
      <c r="H643" s="7"/>
      <c r="I643" s="7"/>
      <c r="J643" s="7"/>
      <c r="K643" s="7"/>
      <c r="L643" s="7"/>
      <c r="M643" s="4"/>
      <c r="N643" s="9"/>
      <c r="O643" s="7"/>
      <c r="P643" s="7"/>
      <c r="Q643" s="7"/>
      <c r="R643" s="7"/>
      <c r="S643" s="7"/>
      <c r="T643" s="7"/>
      <c r="U643" s="7"/>
      <c r="V643" s="7"/>
      <c r="X643" s="4"/>
      <c r="Y643" s="9"/>
      <c r="Z643" s="26"/>
      <c r="AA643" s="7"/>
      <c r="AB643" s="7"/>
      <c r="AC643" s="7"/>
      <c r="AD643" s="26"/>
      <c r="AE643" s="7"/>
      <c r="AF643" s="7"/>
      <c r="AG643" s="7"/>
    </row>
    <row r="644" spans="2:33" x14ac:dyDescent="0.2">
      <c r="B644" s="4"/>
      <c r="C644" s="9"/>
      <c r="D644" s="7"/>
      <c r="E644" s="7"/>
      <c r="F644" s="7"/>
      <c r="G644" s="7"/>
      <c r="H644" s="7"/>
      <c r="I644" s="7"/>
      <c r="J644" s="7"/>
      <c r="K644" s="7"/>
      <c r="L644" s="7"/>
      <c r="M644" s="4"/>
      <c r="N644" s="9"/>
      <c r="O644" s="7"/>
      <c r="P644" s="7"/>
      <c r="Q644" s="7"/>
      <c r="R644" s="7"/>
      <c r="S644" s="7"/>
      <c r="T644" s="7"/>
      <c r="U644" s="7"/>
      <c r="V644" s="7"/>
      <c r="X644" s="4"/>
      <c r="Y644" s="9"/>
      <c r="Z644" s="26"/>
      <c r="AA644" s="7"/>
      <c r="AB644" s="7"/>
      <c r="AC644" s="7"/>
      <c r="AD644" s="26"/>
      <c r="AE644" s="7"/>
      <c r="AF644" s="7"/>
      <c r="AG644" s="7"/>
    </row>
    <row r="645" spans="2:33" x14ac:dyDescent="0.2">
      <c r="B645" s="4"/>
      <c r="C645" s="9"/>
      <c r="D645" s="7"/>
      <c r="E645" s="7"/>
      <c r="F645" s="7"/>
      <c r="G645" s="7"/>
      <c r="H645" s="7"/>
      <c r="I645" s="7"/>
      <c r="J645" s="7"/>
      <c r="K645" s="7"/>
      <c r="L645" s="7"/>
      <c r="M645" s="4"/>
      <c r="N645" s="9"/>
      <c r="O645" s="7"/>
      <c r="P645" s="7"/>
      <c r="Q645" s="7"/>
      <c r="R645" s="7"/>
      <c r="S645" s="7"/>
      <c r="T645" s="7"/>
      <c r="U645" s="7"/>
      <c r="V645" s="7"/>
      <c r="X645" s="4"/>
      <c r="Y645" s="9"/>
      <c r="Z645" s="26"/>
      <c r="AA645" s="7"/>
      <c r="AB645" s="7"/>
      <c r="AC645" s="7"/>
      <c r="AD645" s="26"/>
      <c r="AE645" s="7"/>
      <c r="AF645" s="7"/>
      <c r="AG645" s="7"/>
    </row>
    <row r="646" spans="2:33" x14ac:dyDescent="0.2">
      <c r="B646" s="4"/>
      <c r="C646" s="9"/>
      <c r="D646" s="7"/>
      <c r="E646" s="7"/>
      <c r="F646" s="7"/>
      <c r="G646" s="7"/>
      <c r="H646" s="7"/>
      <c r="I646" s="7"/>
      <c r="J646" s="7"/>
      <c r="K646" s="7"/>
      <c r="L646" s="7"/>
      <c r="M646" s="4"/>
      <c r="N646" s="9"/>
      <c r="O646" s="7"/>
      <c r="P646" s="7"/>
      <c r="Q646" s="7"/>
      <c r="R646" s="7"/>
      <c r="S646" s="7"/>
      <c r="T646" s="7"/>
      <c r="U646" s="7"/>
      <c r="V646" s="7"/>
      <c r="X646" s="4"/>
      <c r="Y646" s="9"/>
      <c r="Z646" s="26"/>
      <c r="AA646" s="7"/>
      <c r="AB646" s="7"/>
      <c r="AC646" s="7"/>
      <c r="AD646" s="26"/>
      <c r="AE646" s="7"/>
      <c r="AF646" s="7"/>
      <c r="AG646" s="7"/>
    </row>
    <row r="647" spans="2:33" x14ac:dyDescent="0.2">
      <c r="B647" s="4"/>
      <c r="C647" s="9"/>
      <c r="D647" s="7"/>
      <c r="E647" s="7"/>
      <c r="F647" s="7"/>
      <c r="G647" s="7"/>
      <c r="H647" s="7"/>
      <c r="I647" s="7"/>
      <c r="J647" s="7"/>
      <c r="K647" s="7"/>
      <c r="L647" s="7"/>
      <c r="M647" s="4"/>
      <c r="N647" s="9"/>
      <c r="O647" s="7"/>
      <c r="P647" s="7"/>
      <c r="Q647" s="7"/>
      <c r="R647" s="7"/>
      <c r="S647" s="7"/>
      <c r="T647" s="7"/>
      <c r="U647" s="7"/>
      <c r="V647" s="7"/>
      <c r="X647" s="4"/>
      <c r="Y647" s="9"/>
      <c r="Z647" s="26"/>
      <c r="AA647" s="7"/>
      <c r="AB647" s="7"/>
      <c r="AC647" s="7"/>
      <c r="AD647" s="26"/>
      <c r="AE647" s="7"/>
      <c r="AF647" s="7"/>
      <c r="AG647" s="7"/>
    </row>
    <row r="648" spans="2:33" x14ac:dyDescent="0.2">
      <c r="B648" s="4"/>
      <c r="C648" s="9"/>
      <c r="D648" s="7"/>
      <c r="E648" s="7"/>
      <c r="F648" s="7"/>
      <c r="G648" s="7"/>
      <c r="H648" s="7"/>
      <c r="I648" s="7"/>
      <c r="J648" s="7"/>
      <c r="K648" s="7"/>
      <c r="L648" s="7"/>
      <c r="M648" s="4"/>
      <c r="N648" s="9"/>
      <c r="O648" s="7"/>
      <c r="P648" s="7"/>
      <c r="Q648" s="7"/>
      <c r="R648" s="7"/>
      <c r="S648" s="7"/>
      <c r="T648" s="7"/>
      <c r="U648" s="7"/>
      <c r="V648" s="7"/>
      <c r="X648" s="4"/>
      <c r="Y648" s="9"/>
      <c r="Z648" s="26"/>
      <c r="AA648" s="7"/>
      <c r="AB648" s="7"/>
      <c r="AC648" s="7"/>
      <c r="AD648" s="26"/>
      <c r="AE648" s="7"/>
      <c r="AF648" s="7"/>
      <c r="AG648" s="7"/>
    </row>
    <row r="649" spans="2:33" x14ac:dyDescent="0.2">
      <c r="B649" s="4"/>
      <c r="C649" s="9"/>
      <c r="D649" s="7"/>
      <c r="E649" s="7"/>
      <c r="F649" s="7"/>
      <c r="G649" s="7"/>
      <c r="H649" s="7"/>
      <c r="I649" s="7"/>
      <c r="J649" s="7"/>
      <c r="K649" s="7"/>
      <c r="L649" s="7"/>
      <c r="M649" s="4"/>
      <c r="N649" s="9"/>
      <c r="O649" s="7"/>
      <c r="P649" s="7"/>
      <c r="Q649" s="7"/>
      <c r="R649" s="7"/>
      <c r="S649" s="7"/>
      <c r="T649" s="7"/>
      <c r="U649" s="7"/>
      <c r="V649" s="7"/>
      <c r="X649" s="4"/>
      <c r="Y649" s="9"/>
      <c r="Z649" s="26"/>
      <c r="AA649" s="7"/>
      <c r="AB649" s="7"/>
      <c r="AC649" s="7"/>
      <c r="AD649" s="26"/>
      <c r="AE649" s="7"/>
      <c r="AF649" s="7"/>
      <c r="AG649" s="7"/>
    </row>
    <row r="650" spans="2:33" x14ac:dyDescent="0.2">
      <c r="B650" s="4"/>
      <c r="C650" s="9"/>
      <c r="D650" s="7"/>
      <c r="E650" s="7"/>
      <c r="F650" s="7"/>
      <c r="G650" s="7"/>
      <c r="H650" s="7"/>
      <c r="I650" s="7"/>
      <c r="J650" s="7"/>
      <c r="K650" s="7"/>
      <c r="L650" s="7"/>
      <c r="M650" s="4"/>
      <c r="N650" s="9"/>
      <c r="O650" s="7"/>
      <c r="P650" s="7"/>
      <c r="Q650" s="7"/>
      <c r="R650" s="7"/>
      <c r="S650" s="7"/>
      <c r="T650" s="7"/>
      <c r="U650" s="7"/>
      <c r="V650" s="7"/>
      <c r="X650" s="4"/>
      <c r="Y650" s="9"/>
      <c r="Z650" s="26"/>
      <c r="AA650" s="7"/>
      <c r="AB650" s="7"/>
      <c r="AC650" s="7"/>
      <c r="AD650" s="26"/>
      <c r="AE650" s="7"/>
      <c r="AF650" s="7"/>
      <c r="AG650" s="7"/>
    </row>
    <row r="651" spans="2:33" x14ac:dyDescent="0.2">
      <c r="B651" s="4"/>
      <c r="C651" s="9"/>
      <c r="D651" s="7"/>
      <c r="E651" s="7"/>
      <c r="F651" s="7"/>
      <c r="G651" s="7"/>
      <c r="H651" s="7"/>
      <c r="I651" s="7"/>
      <c r="J651" s="7"/>
      <c r="K651" s="7"/>
      <c r="L651" s="7"/>
      <c r="M651" s="4"/>
      <c r="N651" s="9"/>
      <c r="O651" s="7"/>
      <c r="P651" s="7"/>
      <c r="Q651" s="7"/>
      <c r="R651" s="7"/>
      <c r="S651" s="7"/>
      <c r="T651" s="7"/>
      <c r="U651" s="7"/>
      <c r="V651" s="7"/>
      <c r="X651" s="4"/>
      <c r="Y651" s="9"/>
      <c r="Z651" s="26"/>
      <c r="AA651" s="7"/>
      <c r="AB651" s="7"/>
      <c r="AC651" s="7"/>
      <c r="AD651" s="26"/>
      <c r="AE651" s="7"/>
      <c r="AF651" s="7"/>
      <c r="AG651" s="7"/>
    </row>
    <row r="652" spans="2:33" x14ac:dyDescent="0.2">
      <c r="B652" s="4"/>
      <c r="C652" s="9"/>
      <c r="D652" s="7"/>
      <c r="E652" s="7"/>
      <c r="F652" s="7"/>
      <c r="G652" s="7"/>
      <c r="H652" s="7"/>
      <c r="I652" s="7"/>
      <c r="J652" s="7"/>
      <c r="K652" s="7"/>
      <c r="L652" s="7"/>
      <c r="M652" s="4"/>
      <c r="N652" s="9"/>
      <c r="O652" s="7"/>
      <c r="P652" s="7"/>
      <c r="Q652" s="7"/>
      <c r="R652" s="7"/>
      <c r="S652" s="7"/>
      <c r="T652" s="7"/>
      <c r="U652" s="7"/>
      <c r="V652" s="7"/>
      <c r="X652" s="4"/>
      <c r="Y652" s="9"/>
      <c r="Z652" s="26"/>
      <c r="AA652" s="7"/>
      <c r="AB652" s="7"/>
      <c r="AC652" s="7"/>
      <c r="AD652" s="26"/>
      <c r="AE652" s="7"/>
      <c r="AF652" s="7"/>
      <c r="AG652" s="7"/>
    </row>
    <row r="653" spans="2:33" x14ac:dyDescent="0.2">
      <c r="B653" s="4"/>
      <c r="C653" s="9"/>
      <c r="D653" s="7"/>
      <c r="E653" s="7"/>
      <c r="F653" s="7"/>
      <c r="G653" s="7"/>
      <c r="H653" s="7"/>
      <c r="I653" s="7"/>
      <c r="J653" s="7"/>
      <c r="K653" s="7"/>
      <c r="L653" s="7"/>
      <c r="M653" s="4"/>
      <c r="N653" s="9"/>
      <c r="O653" s="7"/>
      <c r="P653" s="7"/>
      <c r="Q653" s="7"/>
      <c r="R653" s="7"/>
      <c r="S653" s="7"/>
      <c r="T653" s="7"/>
      <c r="U653" s="7"/>
      <c r="V653" s="7"/>
      <c r="X653" s="4"/>
      <c r="Y653" s="9"/>
      <c r="Z653" s="26"/>
      <c r="AA653" s="7"/>
      <c r="AB653" s="7"/>
      <c r="AC653" s="7"/>
      <c r="AD653" s="26"/>
      <c r="AE653" s="7"/>
      <c r="AF653" s="7"/>
      <c r="AG653" s="7"/>
    </row>
    <row r="654" spans="2:33" x14ac:dyDescent="0.2">
      <c r="B654" s="4"/>
      <c r="C654" s="9"/>
      <c r="D654" s="7"/>
      <c r="E654" s="7"/>
      <c r="F654" s="7"/>
      <c r="G654" s="7"/>
      <c r="H654" s="7"/>
      <c r="I654" s="7"/>
      <c r="J654" s="7"/>
      <c r="K654" s="7"/>
      <c r="L654" s="7"/>
      <c r="M654" s="4"/>
      <c r="N654" s="9"/>
      <c r="O654" s="7"/>
      <c r="P654" s="7"/>
      <c r="Q654" s="7"/>
      <c r="R654" s="7"/>
      <c r="S654" s="7"/>
      <c r="T654" s="7"/>
      <c r="U654" s="7"/>
      <c r="V654" s="7"/>
      <c r="X654" s="4"/>
      <c r="Y654" s="9"/>
      <c r="Z654" s="26"/>
      <c r="AA654" s="7"/>
      <c r="AB654" s="7"/>
      <c r="AC654" s="7"/>
      <c r="AD654" s="26"/>
      <c r="AE654" s="7"/>
      <c r="AF654" s="7"/>
      <c r="AG654" s="7"/>
    </row>
    <row r="655" spans="2:33" x14ac:dyDescent="0.2">
      <c r="B655" s="4"/>
      <c r="C655" s="9"/>
      <c r="D655" s="7"/>
      <c r="E655" s="7"/>
      <c r="F655" s="7"/>
      <c r="G655" s="7"/>
      <c r="H655" s="7"/>
      <c r="I655" s="7"/>
      <c r="J655" s="7"/>
      <c r="K655" s="7"/>
      <c r="L655" s="7"/>
      <c r="M655" s="4"/>
      <c r="N655" s="9"/>
      <c r="O655" s="7"/>
      <c r="P655" s="7"/>
      <c r="Q655" s="7"/>
      <c r="R655" s="7"/>
      <c r="S655" s="7"/>
      <c r="T655" s="7"/>
      <c r="U655" s="7"/>
      <c r="V655" s="7"/>
      <c r="X655" s="4"/>
      <c r="Y655" s="9"/>
      <c r="Z655" s="26"/>
      <c r="AA655" s="7"/>
      <c r="AB655" s="7"/>
      <c r="AC655" s="7"/>
      <c r="AD655" s="26"/>
      <c r="AE655" s="7"/>
      <c r="AF655" s="7"/>
      <c r="AG655" s="7"/>
    </row>
    <row r="656" spans="2:33" x14ac:dyDescent="0.2">
      <c r="B656" s="4"/>
      <c r="C656" s="9"/>
      <c r="D656" s="7"/>
      <c r="E656" s="7"/>
      <c r="F656" s="7"/>
      <c r="G656" s="7"/>
      <c r="H656" s="7"/>
      <c r="I656" s="7"/>
      <c r="J656" s="7"/>
      <c r="K656" s="7"/>
      <c r="L656" s="7"/>
      <c r="M656" s="4"/>
      <c r="N656" s="9"/>
      <c r="O656" s="7"/>
      <c r="P656" s="7"/>
      <c r="Q656" s="7"/>
      <c r="R656" s="7"/>
      <c r="S656" s="7"/>
      <c r="T656" s="7"/>
      <c r="U656" s="7"/>
      <c r="V656" s="7"/>
      <c r="X656" s="4"/>
      <c r="Y656" s="9"/>
      <c r="Z656" s="26"/>
      <c r="AA656" s="7"/>
      <c r="AB656" s="7"/>
      <c r="AC656" s="7"/>
      <c r="AD656" s="26"/>
      <c r="AE656" s="7"/>
      <c r="AF656" s="7"/>
      <c r="AG656" s="7"/>
    </row>
    <row r="657" spans="2:33" x14ac:dyDescent="0.2">
      <c r="B657" s="4"/>
      <c r="C657" s="9"/>
      <c r="D657" s="7"/>
      <c r="E657" s="7"/>
      <c r="F657" s="7"/>
      <c r="G657" s="7"/>
      <c r="H657" s="7"/>
      <c r="I657" s="7"/>
      <c r="J657" s="7"/>
      <c r="K657" s="7"/>
      <c r="L657" s="7"/>
      <c r="M657" s="4"/>
      <c r="N657" s="9"/>
      <c r="O657" s="7"/>
      <c r="P657" s="7"/>
      <c r="Q657" s="7"/>
      <c r="R657" s="7"/>
      <c r="S657" s="7"/>
      <c r="T657" s="7"/>
      <c r="U657" s="7"/>
      <c r="V657" s="7"/>
      <c r="X657" s="4"/>
      <c r="Y657" s="9"/>
      <c r="Z657" s="26"/>
      <c r="AA657" s="7"/>
      <c r="AB657" s="7"/>
      <c r="AC657" s="7"/>
      <c r="AD657" s="26"/>
      <c r="AE657" s="7"/>
      <c r="AF657" s="7"/>
      <c r="AG657" s="7"/>
    </row>
    <row r="658" spans="2:33" x14ac:dyDescent="0.2">
      <c r="B658" s="4"/>
      <c r="C658" s="9"/>
      <c r="D658" s="7"/>
      <c r="E658" s="7"/>
      <c r="F658" s="7"/>
      <c r="G658" s="7"/>
      <c r="H658" s="7"/>
      <c r="I658" s="7"/>
      <c r="J658" s="7"/>
      <c r="K658" s="7"/>
      <c r="L658" s="7"/>
      <c r="M658" s="4"/>
      <c r="N658" s="9"/>
      <c r="O658" s="7"/>
      <c r="P658" s="7"/>
      <c r="Q658" s="7"/>
      <c r="R658" s="7"/>
      <c r="S658" s="7"/>
      <c r="T658" s="7"/>
      <c r="U658" s="7"/>
      <c r="V658" s="7"/>
      <c r="X658" s="4"/>
      <c r="Y658" s="9"/>
      <c r="Z658" s="26"/>
      <c r="AA658" s="7"/>
      <c r="AB658" s="7"/>
      <c r="AC658" s="7"/>
      <c r="AD658" s="26"/>
      <c r="AE658" s="7"/>
      <c r="AF658" s="7"/>
      <c r="AG658" s="7"/>
    </row>
    <row r="659" spans="2:33" x14ac:dyDescent="0.2">
      <c r="B659" s="4"/>
      <c r="C659" s="9"/>
      <c r="D659" s="7"/>
      <c r="E659" s="7"/>
      <c r="F659" s="7"/>
      <c r="G659" s="7"/>
      <c r="H659" s="7"/>
      <c r="I659" s="7"/>
      <c r="J659" s="7"/>
      <c r="K659" s="7"/>
      <c r="L659" s="7"/>
      <c r="M659" s="4"/>
      <c r="N659" s="9"/>
      <c r="O659" s="7"/>
      <c r="P659" s="7"/>
      <c r="Q659" s="7"/>
      <c r="R659" s="7"/>
      <c r="S659" s="7"/>
      <c r="T659" s="7"/>
      <c r="U659" s="7"/>
      <c r="V659" s="7"/>
      <c r="X659" s="4"/>
      <c r="Y659" s="9"/>
      <c r="Z659" s="26"/>
      <c r="AA659" s="7"/>
      <c r="AB659" s="7"/>
      <c r="AC659" s="7"/>
      <c r="AD659" s="26"/>
      <c r="AE659" s="7"/>
      <c r="AF659" s="7"/>
      <c r="AG659" s="7"/>
    </row>
    <row r="660" spans="2:33" x14ac:dyDescent="0.2">
      <c r="B660" s="4"/>
      <c r="C660" s="9"/>
      <c r="D660" s="7"/>
      <c r="E660" s="7"/>
      <c r="F660" s="7"/>
      <c r="G660" s="7"/>
      <c r="H660" s="7"/>
      <c r="I660" s="7"/>
      <c r="J660" s="7"/>
      <c r="K660" s="7"/>
      <c r="L660" s="7"/>
      <c r="M660" s="4"/>
      <c r="N660" s="9"/>
      <c r="O660" s="7"/>
      <c r="P660" s="7"/>
      <c r="Q660" s="7"/>
      <c r="R660" s="7"/>
      <c r="S660" s="7"/>
      <c r="T660" s="7"/>
      <c r="U660" s="7"/>
      <c r="V660" s="7"/>
      <c r="X660" s="4"/>
      <c r="Y660" s="9"/>
      <c r="Z660" s="26"/>
      <c r="AA660" s="7"/>
      <c r="AB660" s="7"/>
      <c r="AC660" s="7"/>
      <c r="AD660" s="26"/>
      <c r="AE660" s="7"/>
      <c r="AF660" s="7"/>
      <c r="AG660" s="7"/>
    </row>
    <row r="661" spans="2:33" x14ac:dyDescent="0.2">
      <c r="B661" s="4"/>
      <c r="C661" s="9"/>
      <c r="D661" s="7"/>
      <c r="E661" s="7"/>
      <c r="F661" s="7"/>
      <c r="G661" s="7"/>
      <c r="H661" s="7"/>
      <c r="I661" s="7"/>
      <c r="J661" s="7"/>
      <c r="K661" s="7"/>
      <c r="L661" s="7"/>
      <c r="M661" s="4"/>
      <c r="N661" s="9"/>
      <c r="O661" s="7"/>
      <c r="P661" s="7"/>
      <c r="Q661" s="7"/>
      <c r="R661" s="7"/>
      <c r="S661" s="7"/>
      <c r="T661" s="7"/>
      <c r="U661" s="7"/>
      <c r="V661" s="7"/>
      <c r="X661" s="4"/>
      <c r="Y661" s="9"/>
      <c r="Z661" s="26"/>
      <c r="AA661" s="7"/>
      <c r="AB661" s="7"/>
      <c r="AC661" s="7"/>
      <c r="AD661" s="26"/>
      <c r="AE661" s="7"/>
      <c r="AF661" s="7"/>
      <c r="AG661" s="7"/>
    </row>
    <row r="662" spans="2:33" x14ac:dyDescent="0.2">
      <c r="B662" s="4"/>
      <c r="C662" s="9"/>
      <c r="D662" s="7"/>
      <c r="E662" s="7"/>
      <c r="F662" s="7"/>
      <c r="G662" s="7"/>
      <c r="H662" s="7"/>
      <c r="I662" s="7"/>
      <c r="J662" s="7"/>
      <c r="K662" s="7"/>
      <c r="L662" s="7"/>
      <c r="M662" s="4"/>
      <c r="N662" s="9"/>
      <c r="O662" s="7"/>
      <c r="P662" s="7"/>
      <c r="Q662" s="7"/>
      <c r="R662" s="7"/>
      <c r="S662" s="7"/>
      <c r="T662" s="7"/>
      <c r="U662" s="7"/>
      <c r="V662" s="7"/>
      <c r="X662" s="4"/>
      <c r="Y662" s="9"/>
      <c r="Z662" s="26"/>
      <c r="AA662" s="7"/>
      <c r="AB662" s="7"/>
      <c r="AC662" s="7"/>
      <c r="AD662" s="26"/>
      <c r="AE662" s="7"/>
      <c r="AF662" s="7"/>
      <c r="AG662" s="7"/>
    </row>
    <row r="663" spans="2:33" x14ac:dyDescent="0.2">
      <c r="B663" s="4"/>
      <c r="C663" s="9"/>
      <c r="D663" s="7"/>
      <c r="E663" s="7"/>
      <c r="F663" s="7"/>
      <c r="G663" s="7"/>
      <c r="H663" s="7"/>
      <c r="I663" s="7"/>
      <c r="J663" s="7"/>
      <c r="K663" s="7"/>
      <c r="L663" s="7"/>
      <c r="M663" s="4"/>
      <c r="N663" s="9"/>
      <c r="O663" s="7"/>
      <c r="P663" s="7"/>
      <c r="Q663" s="7"/>
      <c r="R663" s="7"/>
      <c r="S663" s="7"/>
      <c r="T663" s="7"/>
      <c r="U663" s="7"/>
      <c r="V663" s="7"/>
      <c r="X663" s="4"/>
      <c r="Y663" s="9"/>
      <c r="Z663" s="26"/>
      <c r="AA663" s="7"/>
      <c r="AB663" s="7"/>
      <c r="AC663" s="7"/>
      <c r="AD663" s="26"/>
      <c r="AE663" s="7"/>
      <c r="AF663" s="7"/>
      <c r="AG663" s="7"/>
    </row>
    <row r="664" spans="2:33" x14ac:dyDescent="0.2">
      <c r="B664" s="4"/>
      <c r="C664" s="9"/>
      <c r="D664" s="7"/>
      <c r="E664" s="7"/>
      <c r="F664" s="7"/>
      <c r="G664" s="7"/>
      <c r="H664" s="7"/>
      <c r="I664" s="7"/>
      <c r="J664" s="7"/>
      <c r="K664" s="7"/>
      <c r="L664" s="7"/>
      <c r="M664" s="4"/>
      <c r="N664" s="9"/>
      <c r="O664" s="7"/>
      <c r="P664" s="7"/>
      <c r="Q664" s="7"/>
      <c r="R664" s="7"/>
      <c r="S664" s="7"/>
      <c r="T664" s="7"/>
      <c r="U664" s="7"/>
      <c r="V664" s="7"/>
      <c r="X664" s="4"/>
      <c r="Y664" s="9"/>
      <c r="Z664" s="26"/>
      <c r="AA664" s="7"/>
      <c r="AB664" s="7"/>
      <c r="AC664" s="7"/>
      <c r="AD664" s="26"/>
      <c r="AE664" s="7"/>
      <c r="AF664" s="7"/>
      <c r="AG664" s="7"/>
    </row>
    <row r="665" spans="2:33" x14ac:dyDescent="0.2">
      <c r="B665" s="4"/>
      <c r="C665" s="9"/>
      <c r="D665" s="7"/>
      <c r="E665" s="7"/>
      <c r="F665" s="7"/>
      <c r="G665" s="7"/>
      <c r="H665" s="7"/>
      <c r="I665" s="7"/>
      <c r="J665" s="7"/>
      <c r="K665" s="7"/>
      <c r="L665" s="7"/>
      <c r="M665" s="4"/>
      <c r="N665" s="9"/>
      <c r="O665" s="7"/>
      <c r="P665" s="7"/>
      <c r="Q665" s="7"/>
      <c r="R665" s="7"/>
      <c r="S665" s="7"/>
      <c r="T665" s="7"/>
      <c r="U665" s="7"/>
      <c r="V665" s="7"/>
      <c r="X665" s="4"/>
      <c r="Y665" s="9"/>
      <c r="Z665" s="26"/>
      <c r="AA665" s="7"/>
      <c r="AB665" s="7"/>
      <c r="AC665" s="7"/>
      <c r="AD665" s="26"/>
      <c r="AE665" s="7"/>
      <c r="AF665" s="7"/>
      <c r="AG665" s="7"/>
    </row>
    <row r="666" spans="2:33" x14ac:dyDescent="0.2">
      <c r="B666" s="4"/>
      <c r="C666" s="9"/>
      <c r="D666" s="7"/>
      <c r="E666" s="7"/>
      <c r="F666" s="7"/>
      <c r="G666" s="7"/>
      <c r="H666" s="7"/>
      <c r="I666" s="7"/>
      <c r="J666" s="7"/>
      <c r="K666" s="7"/>
      <c r="L666" s="7"/>
      <c r="M666" s="4"/>
      <c r="N666" s="9"/>
      <c r="O666" s="7"/>
      <c r="P666" s="7"/>
      <c r="Q666" s="7"/>
      <c r="R666" s="7"/>
      <c r="S666" s="7"/>
      <c r="T666" s="7"/>
      <c r="U666" s="7"/>
      <c r="V666" s="7"/>
      <c r="X666" s="4"/>
      <c r="Y666" s="9"/>
      <c r="Z666" s="26"/>
      <c r="AA666" s="7"/>
      <c r="AB666" s="7"/>
      <c r="AC666" s="7"/>
      <c r="AD666" s="26"/>
      <c r="AE666" s="7"/>
      <c r="AF666" s="7"/>
      <c r="AG666" s="7"/>
    </row>
    <row r="667" spans="2:33" x14ac:dyDescent="0.2">
      <c r="B667" s="4"/>
      <c r="C667" s="9"/>
      <c r="D667" s="7"/>
      <c r="E667" s="7"/>
      <c r="F667" s="7"/>
      <c r="G667" s="7"/>
      <c r="H667" s="7"/>
      <c r="I667" s="7"/>
      <c r="J667" s="7"/>
      <c r="K667" s="7"/>
      <c r="L667" s="7"/>
      <c r="M667" s="4"/>
      <c r="N667" s="9"/>
      <c r="O667" s="7"/>
      <c r="P667" s="7"/>
      <c r="Q667" s="7"/>
      <c r="R667" s="7"/>
      <c r="S667" s="7"/>
      <c r="T667" s="7"/>
      <c r="U667" s="7"/>
      <c r="V667" s="7"/>
      <c r="X667" s="4"/>
      <c r="Y667" s="9"/>
      <c r="Z667" s="26"/>
      <c r="AA667" s="7"/>
      <c r="AB667" s="7"/>
      <c r="AC667" s="7"/>
      <c r="AD667" s="26"/>
      <c r="AE667" s="7"/>
      <c r="AF667" s="7"/>
      <c r="AG667" s="7"/>
    </row>
    <row r="668" spans="2:33" x14ac:dyDescent="0.2">
      <c r="B668" s="4"/>
      <c r="C668" s="9"/>
      <c r="D668" s="7"/>
      <c r="E668" s="7"/>
      <c r="F668" s="7"/>
      <c r="G668" s="7"/>
      <c r="H668" s="7"/>
      <c r="I668" s="7"/>
      <c r="J668" s="7"/>
      <c r="K668" s="7"/>
      <c r="L668" s="7"/>
      <c r="M668" s="4"/>
      <c r="N668" s="9"/>
      <c r="O668" s="7"/>
      <c r="P668" s="7"/>
      <c r="Q668" s="7"/>
      <c r="R668" s="7"/>
      <c r="S668" s="7"/>
      <c r="T668" s="7"/>
      <c r="U668" s="7"/>
      <c r="V668" s="7"/>
      <c r="X668" s="4"/>
      <c r="Y668" s="9"/>
      <c r="Z668" s="26"/>
      <c r="AA668" s="7"/>
      <c r="AB668" s="7"/>
      <c r="AC668" s="7"/>
      <c r="AD668" s="26"/>
      <c r="AE668" s="7"/>
      <c r="AF668" s="7"/>
      <c r="AG668" s="7"/>
    </row>
    <row r="669" spans="2:33" x14ac:dyDescent="0.2">
      <c r="B669" s="4"/>
      <c r="C669" s="9"/>
      <c r="D669" s="7"/>
      <c r="E669" s="7"/>
      <c r="F669" s="7"/>
      <c r="G669" s="7"/>
      <c r="H669" s="7"/>
      <c r="I669" s="7"/>
      <c r="J669" s="7"/>
      <c r="K669" s="7"/>
      <c r="L669" s="7"/>
      <c r="M669" s="4"/>
      <c r="N669" s="9"/>
      <c r="O669" s="7"/>
      <c r="P669" s="7"/>
      <c r="Q669" s="7"/>
      <c r="R669" s="7"/>
      <c r="S669" s="7"/>
      <c r="T669" s="7"/>
      <c r="U669" s="7"/>
      <c r="V669" s="7"/>
      <c r="X669" s="4"/>
      <c r="Y669" s="9"/>
      <c r="Z669" s="26"/>
      <c r="AA669" s="7"/>
      <c r="AB669" s="7"/>
      <c r="AC669" s="7"/>
      <c r="AD669" s="26"/>
      <c r="AE669" s="7"/>
      <c r="AF669" s="7"/>
      <c r="AG669" s="7"/>
    </row>
    <row r="670" spans="2:33" x14ac:dyDescent="0.2">
      <c r="B670" s="4"/>
      <c r="C670" s="9"/>
      <c r="D670" s="7"/>
      <c r="E670" s="7"/>
      <c r="F670" s="7"/>
      <c r="G670" s="7"/>
      <c r="H670" s="7"/>
      <c r="I670" s="7"/>
      <c r="J670" s="7"/>
      <c r="K670" s="7"/>
      <c r="L670" s="7"/>
      <c r="M670" s="4"/>
      <c r="N670" s="9"/>
      <c r="O670" s="7"/>
      <c r="P670" s="7"/>
      <c r="Q670" s="7"/>
      <c r="R670" s="7"/>
      <c r="S670" s="7"/>
      <c r="T670" s="7"/>
      <c r="U670" s="7"/>
      <c r="V670" s="7"/>
      <c r="X670" s="4"/>
      <c r="Y670" s="9"/>
      <c r="Z670" s="26"/>
      <c r="AA670" s="7"/>
      <c r="AB670" s="7"/>
      <c r="AC670" s="7"/>
      <c r="AD670" s="26"/>
      <c r="AE670" s="7"/>
      <c r="AF670" s="7"/>
      <c r="AG670" s="7"/>
    </row>
    <row r="671" spans="2:33" x14ac:dyDescent="0.2">
      <c r="B671" s="4"/>
      <c r="C671" s="9"/>
      <c r="D671" s="7"/>
      <c r="E671" s="7"/>
      <c r="F671" s="7"/>
      <c r="G671" s="7"/>
      <c r="H671" s="7"/>
      <c r="I671" s="7"/>
      <c r="J671" s="7"/>
      <c r="K671" s="7"/>
      <c r="L671" s="7"/>
      <c r="M671" s="4"/>
      <c r="N671" s="9"/>
      <c r="O671" s="7"/>
      <c r="P671" s="7"/>
      <c r="Q671" s="7"/>
      <c r="R671" s="7"/>
      <c r="S671" s="7"/>
      <c r="T671" s="7"/>
      <c r="U671" s="7"/>
      <c r="V671" s="7"/>
      <c r="X671" s="4"/>
      <c r="Y671" s="9"/>
      <c r="Z671" s="26"/>
      <c r="AA671" s="7"/>
      <c r="AB671" s="7"/>
      <c r="AC671" s="7"/>
      <c r="AD671" s="26"/>
      <c r="AE671" s="7"/>
      <c r="AF671" s="7"/>
      <c r="AG671" s="7"/>
    </row>
    <row r="672" spans="2:33" x14ac:dyDescent="0.2">
      <c r="B672" s="4"/>
      <c r="C672" s="9"/>
      <c r="D672" s="7"/>
      <c r="E672" s="7"/>
      <c r="F672" s="7"/>
      <c r="G672" s="7"/>
      <c r="H672" s="7"/>
      <c r="I672" s="7"/>
      <c r="J672" s="7"/>
      <c r="K672" s="7"/>
      <c r="L672" s="7"/>
      <c r="M672" s="4"/>
      <c r="N672" s="9"/>
      <c r="O672" s="7"/>
      <c r="P672" s="7"/>
      <c r="Q672" s="7"/>
      <c r="R672" s="7"/>
      <c r="S672" s="7"/>
      <c r="T672" s="7"/>
      <c r="U672" s="7"/>
      <c r="V672" s="7"/>
      <c r="X672" s="4"/>
      <c r="Y672" s="9"/>
      <c r="Z672" s="26"/>
      <c r="AA672" s="7"/>
      <c r="AB672" s="7"/>
      <c r="AC672" s="7"/>
      <c r="AD672" s="26"/>
      <c r="AE672" s="7"/>
      <c r="AF672" s="7"/>
      <c r="AG672" s="7"/>
    </row>
    <row r="673" spans="2:33" x14ac:dyDescent="0.2">
      <c r="B673" s="4"/>
      <c r="C673" s="9"/>
      <c r="D673" s="7"/>
      <c r="E673" s="7"/>
      <c r="F673" s="7"/>
      <c r="G673" s="7"/>
      <c r="H673" s="7"/>
      <c r="I673" s="7"/>
      <c r="J673" s="7"/>
      <c r="K673" s="7"/>
      <c r="L673" s="7"/>
      <c r="M673" s="4"/>
      <c r="N673" s="9"/>
      <c r="O673" s="7"/>
      <c r="P673" s="7"/>
      <c r="Q673" s="7"/>
      <c r="R673" s="7"/>
      <c r="S673" s="7"/>
      <c r="T673" s="7"/>
      <c r="U673" s="7"/>
      <c r="V673" s="7"/>
      <c r="X673" s="4"/>
      <c r="Y673" s="9"/>
      <c r="Z673" s="26"/>
      <c r="AA673" s="7"/>
      <c r="AB673" s="7"/>
      <c r="AC673" s="7"/>
      <c r="AD673" s="26"/>
      <c r="AE673" s="7"/>
      <c r="AF673" s="7"/>
      <c r="AG673" s="7"/>
    </row>
    <row r="674" spans="2:33" x14ac:dyDescent="0.2">
      <c r="B674" s="4"/>
      <c r="C674" s="9"/>
      <c r="D674" s="7"/>
      <c r="E674" s="7"/>
      <c r="F674" s="7"/>
      <c r="G674" s="7"/>
      <c r="H674" s="7"/>
      <c r="I674" s="7"/>
      <c r="J674" s="7"/>
      <c r="K674" s="7"/>
      <c r="L674" s="7"/>
      <c r="M674" s="4"/>
      <c r="N674" s="9"/>
      <c r="O674" s="7"/>
      <c r="P674" s="7"/>
      <c r="Q674" s="7"/>
      <c r="R674" s="7"/>
      <c r="S674" s="7"/>
      <c r="T674" s="7"/>
      <c r="U674" s="7"/>
      <c r="V674" s="7"/>
      <c r="X674" s="4"/>
      <c r="Y674" s="9"/>
      <c r="Z674" s="26"/>
      <c r="AA674" s="7"/>
      <c r="AB674" s="7"/>
      <c r="AC674" s="7"/>
      <c r="AD674" s="26"/>
      <c r="AE674" s="7"/>
      <c r="AF674" s="7"/>
      <c r="AG674" s="7"/>
    </row>
    <row r="675" spans="2:33" x14ac:dyDescent="0.2">
      <c r="B675" s="4"/>
      <c r="C675" s="9"/>
      <c r="D675" s="7"/>
      <c r="E675" s="7"/>
      <c r="F675" s="7"/>
      <c r="G675" s="7"/>
      <c r="H675" s="7"/>
      <c r="I675" s="7"/>
      <c r="J675" s="7"/>
      <c r="K675" s="7"/>
      <c r="L675" s="7"/>
      <c r="M675" s="4"/>
      <c r="N675" s="9"/>
      <c r="O675" s="7"/>
      <c r="P675" s="7"/>
      <c r="Q675" s="7"/>
      <c r="R675" s="7"/>
      <c r="S675" s="7"/>
      <c r="T675" s="7"/>
      <c r="U675" s="7"/>
      <c r="V675" s="7"/>
      <c r="X675" s="4"/>
      <c r="Y675" s="9"/>
      <c r="Z675" s="26"/>
      <c r="AA675" s="7"/>
      <c r="AB675" s="7"/>
      <c r="AC675" s="7"/>
      <c r="AD675" s="26"/>
      <c r="AE675" s="7"/>
      <c r="AF675" s="7"/>
      <c r="AG675" s="7"/>
    </row>
    <row r="676" spans="2:33" x14ac:dyDescent="0.2">
      <c r="B676" s="4"/>
      <c r="C676" s="9"/>
      <c r="D676" s="7"/>
      <c r="E676" s="7"/>
      <c r="F676" s="7"/>
      <c r="G676" s="7"/>
      <c r="H676" s="7"/>
      <c r="I676" s="7"/>
      <c r="J676" s="7"/>
      <c r="K676" s="7"/>
      <c r="L676" s="7"/>
      <c r="M676" s="4"/>
      <c r="N676" s="9"/>
      <c r="O676" s="7"/>
      <c r="P676" s="7"/>
      <c r="Q676" s="7"/>
      <c r="R676" s="7"/>
      <c r="S676" s="7"/>
      <c r="T676" s="7"/>
      <c r="U676" s="7"/>
      <c r="V676" s="7"/>
      <c r="X676" s="4"/>
      <c r="Y676" s="9"/>
      <c r="Z676" s="26"/>
      <c r="AA676" s="7"/>
      <c r="AB676" s="7"/>
      <c r="AC676" s="7"/>
      <c r="AD676" s="26"/>
      <c r="AE676" s="7"/>
      <c r="AF676" s="7"/>
      <c r="AG676" s="7"/>
    </row>
    <row r="677" spans="2:33" x14ac:dyDescent="0.2">
      <c r="B677" s="4"/>
      <c r="C677" s="9"/>
      <c r="D677" s="7"/>
      <c r="E677" s="7"/>
      <c r="F677" s="7"/>
      <c r="G677" s="7"/>
      <c r="H677" s="7"/>
      <c r="I677" s="7"/>
      <c r="J677" s="7"/>
      <c r="K677" s="7"/>
      <c r="L677" s="7"/>
      <c r="M677" s="4"/>
      <c r="N677" s="9"/>
      <c r="O677" s="7"/>
      <c r="P677" s="7"/>
      <c r="Q677" s="7"/>
      <c r="R677" s="7"/>
      <c r="S677" s="7"/>
      <c r="T677" s="7"/>
      <c r="U677" s="7"/>
      <c r="V677" s="7"/>
      <c r="X677" s="4"/>
      <c r="Y677" s="9"/>
      <c r="Z677" s="26"/>
      <c r="AA677" s="7"/>
      <c r="AB677" s="7"/>
      <c r="AC677" s="7"/>
      <c r="AD677" s="26"/>
      <c r="AE677" s="7"/>
      <c r="AF677" s="7"/>
      <c r="AG677" s="7"/>
    </row>
    <row r="678" spans="2:33" x14ac:dyDescent="0.2">
      <c r="B678" s="4"/>
      <c r="C678" s="9"/>
      <c r="D678" s="7"/>
      <c r="E678" s="7"/>
      <c r="F678" s="7"/>
      <c r="G678" s="7"/>
      <c r="H678" s="7"/>
      <c r="I678" s="7"/>
      <c r="J678" s="7"/>
      <c r="K678" s="7"/>
      <c r="L678" s="7"/>
      <c r="M678" s="4"/>
      <c r="N678" s="9"/>
      <c r="O678" s="7"/>
      <c r="P678" s="7"/>
      <c r="Q678" s="7"/>
      <c r="R678" s="7"/>
      <c r="S678" s="7"/>
      <c r="T678" s="7"/>
      <c r="U678" s="7"/>
      <c r="V678" s="7"/>
      <c r="X678" s="4"/>
      <c r="Y678" s="9"/>
      <c r="Z678" s="26"/>
      <c r="AA678" s="7"/>
      <c r="AB678" s="7"/>
      <c r="AC678" s="7"/>
      <c r="AD678" s="26"/>
      <c r="AE678" s="7"/>
      <c r="AF678" s="7"/>
      <c r="AG678" s="7"/>
    </row>
    <row r="679" spans="2:33" x14ac:dyDescent="0.2">
      <c r="B679" s="4"/>
      <c r="C679" s="9"/>
      <c r="D679" s="7"/>
      <c r="E679" s="7"/>
      <c r="F679" s="7"/>
      <c r="G679" s="7"/>
      <c r="H679" s="7"/>
      <c r="I679" s="7"/>
      <c r="J679" s="7"/>
      <c r="K679" s="7"/>
      <c r="L679" s="7"/>
      <c r="M679" s="4"/>
      <c r="N679" s="9"/>
      <c r="O679" s="7"/>
      <c r="P679" s="7"/>
      <c r="Q679" s="7"/>
      <c r="R679" s="7"/>
      <c r="S679" s="7"/>
      <c r="T679" s="7"/>
      <c r="U679" s="7"/>
      <c r="V679" s="7"/>
      <c r="X679" s="4"/>
      <c r="Y679" s="9"/>
      <c r="Z679" s="26"/>
      <c r="AA679" s="7"/>
      <c r="AB679" s="7"/>
      <c r="AC679" s="7"/>
      <c r="AD679" s="26"/>
      <c r="AE679" s="7"/>
      <c r="AF679" s="7"/>
      <c r="AG679" s="7"/>
    </row>
    <row r="680" spans="2:33" x14ac:dyDescent="0.2">
      <c r="B680" s="4"/>
      <c r="C680" s="9"/>
      <c r="D680" s="7"/>
      <c r="E680" s="7"/>
      <c r="F680" s="7"/>
      <c r="G680" s="7"/>
      <c r="H680" s="7"/>
      <c r="I680" s="7"/>
      <c r="J680" s="7"/>
      <c r="K680" s="7"/>
      <c r="L680" s="7"/>
      <c r="M680" s="4"/>
      <c r="N680" s="9"/>
      <c r="O680" s="7"/>
      <c r="P680" s="7"/>
      <c r="Q680" s="7"/>
      <c r="R680" s="7"/>
      <c r="S680" s="7"/>
      <c r="T680" s="7"/>
      <c r="U680" s="7"/>
      <c r="V680" s="7"/>
      <c r="X680" s="4"/>
      <c r="Y680" s="9"/>
      <c r="Z680" s="26"/>
      <c r="AA680" s="7"/>
      <c r="AB680" s="7"/>
      <c r="AC680" s="7"/>
      <c r="AD680" s="26"/>
      <c r="AE680" s="7"/>
      <c r="AF680" s="7"/>
      <c r="AG680" s="7"/>
    </row>
    <row r="681" spans="2:33" x14ac:dyDescent="0.2">
      <c r="B681" s="4"/>
      <c r="C681" s="9"/>
      <c r="D681" s="7"/>
      <c r="E681" s="7"/>
      <c r="F681" s="7"/>
      <c r="G681" s="7"/>
      <c r="H681" s="7"/>
      <c r="I681" s="7"/>
      <c r="J681" s="7"/>
      <c r="K681" s="7"/>
      <c r="L681" s="7"/>
      <c r="M681" s="4"/>
      <c r="N681" s="9"/>
      <c r="O681" s="7"/>
      <c r="P681" s="7"/>
      <c r="Q681" s="7"/>
      <c r="R681" s="7"/>
      <c r="S681" s="7"/>
      <c r="T681" s="7"/>
      <c r="U681" s="7"/>
      <c r="V681" s="7"/>
      <c r="X681" s="4"/>
      <c r="Y681" s="9"/>
      <c r="Z681" s="26"/>
      <c r="AA681" s="7"/>
      <c r="AB681" s="7"/>
      <c r="AC681" s="7"/>
      <c r="AD681" s="26"/>
      <c r="AE681" s="7"/>
      <c r="AF681" s="7"/>
      <c r="AG681" s="7"/>
    </row>
    <row r="682" spans="2:33" x14ac:dyDescent="0.2">
      <c r="B682" s="4"/>
      <c r="C682" s="9"/>
      <c r="D682" s="7"/>
      <c r="E682" s="7"/>
      <c r="F682" s="7"/>
      <c r="G682" s="7"/>
      <c r="H682" s="7"/>
      <c r="I682" s="7"/>
      <c r="J682" s="7"/>
      <c r="K682" s="7"/>
      <c r="L682" s="7"/>
      <c r="M682" s="4"/>
      <c r="N682" s="9"/>
      <c r="O682" s="7"/>
      <c r="P682" s="7"/>
      <c r="Q682" s="7"/>
      <c r="R682" s="7"/>
      <c r="S682" s="7"/>
      <c r="T682" s="7"/>
      <c r="U682" s="7"/>
      <c r="V682" s="7"/>
      <c r="X682" s="4"/>
      <c r="Y682" s="9"/>
      <c r="Z682" s="26"/>
      <c r="AA682" s="7"/>
      <c r="AB682" s="7"/>
      <c r="AC682" s="7"/>
      <c r="AD682" s="26"/>
      <c r="AE682" s="7"/>
      <c r="AF682" s="7"/>
      <c r="AG682" s="7"/>
    </row>
    <row r="683" spans="2:33" x14ac:dyDescent="0.2">
      <c r="B683" s="4"/>
      <c r="C683" s="9"/>
      <c r="D683" s="7"/>
      <c r="E683" s="7"/>
      <c r="F683" s="7"/>
      <c r="G683" s="7"/>
      <c r="H683" s="7"/>
      <c r="I683" s="7"/>
      <c r="J683" s="7"/>
      <c r="K683" s="7"/>
      <c r="L683" s="7"/>
      <c r="M683" s="4"/>
      <c r="N683" s="9"/>
      <c r="O683" s="7"/>
      <c r="P683" s="7"/>
      <c r="Q683" s="7"/>
      <c r="R683" s="7"/>
      <c r="S683" s="7"/>
      <c r="T683" s="7"/>
      <c r="U683" s="7"/>
      <c r="V683" s="7"/>
      <c r="X683" s="4"/>
      <c r="Y683" s="9"/>
      <c r="Z683" s="26"/>
      <c r="AA683" s="7"/>
      <c r="AB683" s="7"/>
      <c r="AC683" s="7"/>
      <c r="AD683" s="26"/>
      <c r="AE683" s="7"/>
      <c r="AF683" s="7"/>
      <c r="AG683" s="7"/>
    </row>
    <row r="684" spans="2:33" x14ac:dyDescent="0.2">
      <c r="B684" s="4"/>
      <c r="C684" s="9"/>
      <c r="D684" s="7"/>
      <c r="E684" s="7"/>
      <c r="F684" s="7"/>
      <c r="G684" s="7"/>
      <c r="H684" s="7"/>
      <c r="I684" s="7"/>
      <c r="J684" s="7"/>
      <c r="K684" s="7"/>
      <c r="L684" s="7"/>
      <c r="M684" s="4"/>
      <c r="N684" s="9"/>
      <c r="O684" s="7"/>
      <c r="P684" s="7"/>
      <c r="Q684" s="7"/>
      <c r="R684" s="7"/>
      <c r="S684" s="7"/>
      <c r="T684" s="7"/>
      <c r="U684" s="7"/>
      <c r="V684" s="7"/>
      <c r="X684" s="4"/>
      <c r="Y684" s="9"/>
      <c r="Z684" s="26"/>
      <c r="AA684" s="7"/>
      <c r="AB684" s="7"/>
      <c r="AC684" s="7"/>
      <c r="AD684" s="26"/>
      <c r="AE684" s="7"/>
      <c r="AF684" s="7"/>
      <c r="AG684" s="7"/>
    </row>
    <row r="685" spans="2:33" x14ac:dyDescent="0.2">
      <c r="B685" s="4"/>
      <c r="C685" s="9"/>
      <c r="D685" s="7"/>
      <c r="E685" s="7"/>
      <c r="F685" s="7"/>
      <c r="G685" s="7"/>
      <c r="H685" s="7"/>
      <c r="I685" s="7"/>
      <c r="J685" s="7"/>
      <c r="K685" s="7"/>
      <c r="L685" s="7"/>
      <c r="M685" s="4"/>
      <c r="N685" s="9"/>
      <c r="O685" s="7"/>
      <c r="P685" s="7"/>
      <c r="Q685" s="7"/>
      <c r="R685" s="7"/>
      <c r="S685" s="7"/>
      <c r="T685" s="7"/>
      <c r="U685" s="7"/>
      <c r="V685" s="7"/>
      <c r="X685" s="4"/>
      <c r="Y685" s="9"/>
      <c r="Z685" s="26"/>
      <c r="AA685" s="7"/>
      <c r="AB685" s="7"/>
      <c r="AC685" s="7"/>
      <c r="AD685" s="26"/>
      <c r="AE685" s="7"/>
      <c r="AF685" s="7"/>
      <c r="AG685" s="7"/>
    </row>
    <row r="686" spans="2:33" x14ac:dyDescent="0.2">
      <c r="B686" s="4"/>
      <c r="C686" s="9"/>
      <c r="D686" s="7"/>
      <c r="E686" s="7"/>
      <c r="F686" s="7"/>
      <c r="G686" s="7"/>
      <c r="H686" s="7"/>
      <c r="I686" s="7"/>
      <c r="J686" s="7"/>
      <c r="K686" s="7"/>
      <c r="L686" s="7"/>
      <c r="M686" s="4"/>
      <c r="N686" s="9"/>
      <c r="O686" s="7"/>
      <c r="P686" s="7"/>
      <c r="Q686" s="7"/>
      <c r="R686" s="7"/>
      <c r="S686" s="7"/>
      <c r="T686" s="7"/>
      <c r="U686" s="7"/>
      <c r="V686" s="7"/>
      <c r="X686" s="4"/>
      <c r="Y686" s="9"/>
      <c r="Z686" s="26"/>
      <c r="AA686" s="7"/>
      <c r="AB686" s="7"/>
      <c r="AC686" s="7"/>
      <c r="AD686" s="26"/>
      <c r="AE686" s="7"/>
      <c r="AF686" s="7"/>
      <c r="AG686" s="7"/>
    </row>
    <row r="687" spans="2:33" x14ac:dyDescent="0.2">
      <c r="B687" s="4"/>
      <c r="C687" s="9"/>
      <c r="D687" s="7"/>
      <c r="E687" s="7"/>
      <c r="F687" s="7"/>
      <c r="G687" s="7"/>
      <c r="H687" s="7"/>
      <c r="I687" s="7"/>
      <c r="J687" s="7"/>
      <c r="K687" s="7"/>
      <c r="L687" s="7"/>
      <c r="M687" s="4"/>
      <c r="N687" s="9"/>
      <c r="O687" s="7"/>
      <c r="P687" s="7"/>
      <c r="Q687" s="7"/>
      <c r="R687" s="7"/>
      <c r="S687" s="7"/>
      <c r="T687" s="7"/>
      <c r="U687" s="7"/>
      <c r="V687" s="7"/>
      <c r="X687" s="4"/>
      <c r="Y687" s="9"/>
      <c r="Z687" s="26"/>
      <c r="AA687" s="7"/>
      <c r="AB687" s="7"/>
      <c r="AC687" s="7"/>
      <c r="AD687" s="26"/>
      <c r="AE687" s="7"/>
      <c r="AF687" s="7"/>
      <c r="AG687" s="7"/>
    </row>
    <row r="688" spans="2:33" x14ac:dyDescent="0.2">
      <c r="B688" s="4"/>
      <c r="C688" s="9"/>
      <c r="D688" s="7"/>
      <c r="E688" s="7"/>
      <c r="F688" s="7"/>
      <c r="G688" s="7"/>
      <c r="H688" s="7"/>
      <c r="I688" s="7"/>
      <c r="J688" s="7"/>
      <c r="K688" s="7"/>
      <c r="L688" s="7"/>
      <c r="M688" s="4"/>
      <c r="N688" s="9"/>
      <c r="O688" s="7"/>
      <c r="P688" s="7"/>
      <c r="Q688" s="7"/>
      <c r="R688" s="7"/>
      <c r="S688" s="7"/>
      <c r="T688" s="7"/>
      <c r="U688" s="7"/>
      <c r="V688" s="7"/>
      <c r="X688" s="4"/>
      <c r="Y688" s="9"/>
      <c r="Z688" s="26"/>
      <c r="AA688" s="7"/>
      <c r="AB688" s="7"/>
      <c r="AC688" s="7"/>
      <c r="AD688" s="26"/>
      <c r="AE688" s="7"/>
      <c r="AF688" s="7"/>
      <c r="AG688" s="7"/>
    </row>
    <row r="689" spans="2:33" x14ac:dyDescent="0.2">
      <c r="B689" s="4"/>
      <c r="C689" s="9"/>
      <c r="D689" s="7"/>
      <c r="E689" s="7"/>
      <c r="F689" s="7"/>
      <c r="G689" s="7"/>
      <c r="H689" s="7"/>
      <c r="I689" s="7"/>
      <c r="J689" s="7"/>
      <c r="K689" s="7"/>
      <c r="L689" s="7"/>
      <c r="M689" s="4"/>
      <c r="N689" s="9"/>
      <c r="O689" s="7"/>
      <c r="P689" s="7"/>
      <c r="Q689" s="7"/>
      <c r="R689" s="7"/>
      <c r="S689" s="7"/>
      <c r="T689" s="7"/>
      <c r="U689" s="7"/>
      <c r="V689" s="7"/>
      <c r="X689" s="4"/>
      <c r="Y689" s="9"/>
      <c r="Z689" s="26"/>
      <c r="AA689" s="7"/>
      <c r="AB689" s="7"/>
      <c r="AC689" s="7"/>
      <c r="AD689" s="26"/>
      <c r="AE689" s="7"/>
      <c r="AF689" s="7"/>
      <c r="AG689" s="7"/>
    </row>
    <row r="690" spans="2:33" x14ac:dyDescent="0.2">
      <c r="B690" s="4"/>
      <c r="C690" s="9"/>
      <c r="D690" s="7"/>
      <c r="E690" s="7"/>
      <c r="F690" s="7"/>
      <c r="G690" s="7"/>
      <c r="H690" s="7"/>
      <c r="I690" s="7"/>
      <c r="J690" s="7"/>
      <c r="K690" s="7"/>
      <c r="L690" s="7"/>
      <c r="M690" s="4"/>
      <c r="N690" s="9"/>
      <c r="O690" s="7"/>
      <c r="P690" s="7"/>
      <c r="Q690" s="7"/>
      <c r="R690" s="7"/>
      <c r="S690" s="7"/>
      <c r="T690" s="7"/>
      <c r="U690" s="7"/>
      <c r="V690" s="7"/>
      <c r="X690" s="4"/>
      <c r="Y690" s="9"/>
      <c r="Z690" s="26"/>
      <c r="AA690" s="7"/>
      <c r="AB690" s="7"/>
      <c r="AC690" s="7"/>
      <c r="AD690" s="26"/>
      <c r="AE690" s="7"/>
      <c r="AF690" s="7"/>
      <c r="AG690" s="7"/>
    </row>
    <row r="691" spans="2:33" x14ac:dyDescent="0.2">
      <c r="B691" s="4"/>
      <c r="C691" s="9"/>
      <c r="D691" s="7"/>
      <c r="E691" s="7"/>
      <c r="F691" s="7"/>
      <c r="G691" s="7"/>
      <c r="H691" s="7"/>
      <c r="I691" s="7"/>
      <c r="J691" s="7"/>
      <c r="K691" s="7"/>
      <c r="L691" s="7"/>
      <c r="M691" s="4"/>
      <c r="N691" s="9"/>
      <c r="O691" s="7"/>
      <c r="P691" s="7"/>
      <c r="Q691" s="7"/>
      <c r="R691" s="7"/>
      <c r="S691" s="7"/>
      <c r="T691" s="7"/>
      <c r="U691" s="7"/>
      <c r="V691" s="7"/>
      <c r="X691" s="4"/>
      <c r="Y691" s="9"/>
      <c r="Z691" s="26"/>
      <c r="AA691" s="7"/>
      <c r="AB691" s="7"/>
      <c r="AC691" s="7"/>
      <c r="AD691" s="26"/>
      <c r="AE691" s="7"/>
      <c r="AF691" s="7"/>
      <c r="AG691" s="7"/>
    </row>
    <row r="692" spans="2:33" x14ac:dyDescent="0.2">
      <c r="B692" s="4"/>
      <c r="C692" s="9"/>
      <c r="D692" s="7"/>
      <c r="E692" s="7"/>
      <c r="F692" s="7"/>
      <c r="G692" s="7"/>
      <c r="H692" s="7"/>
      <c r="I692" s="7"/>
      <c r="J692" s="7"/>
      <c r="K692" s="7"/>
      <c r="L692" s="7"/>
      <c r="M692" s="4"/>
      <c r="N692" s="9"/>
      <c r="O692" s="7"/>
      <c r="P692" s="7"/>
      <c r="Q692" s="7"/>
      <c r="R692" s="7"/>
      <c r="S692" s="7"/>
      <c r="T692" s="7"/>
      <c r="U692" s="7"/>
      <c r="V692" s="7"/>
      <c r="X692" s="4"/>
      <c r="Y692" s="9"/>
      <c r="Z692" s="26"/>
      <c r="AA692" s="7"/>
      <c r="AB692" s="7"/>
      <c r="AC692" s="7"/>
      <c r="AD692" s="26"/>
      <c r="AE692" s="7"/>
      <c r="AF692" s="7"/>
      <c r="AG692" s="7"/>
    </row>
    <row r="693" spans="2:33" x14ac:dyDescent="0.2">
      <c r="B693" s="4"/>
      <c r="C693" s="9"/>
      <c r="D693" s="7"/>
      <c r="E693" s="7"/>
      <c r="F693" s="7"/>
      <c r="G693" s="7"/>
      <c r="H693" s="7"/>
      <c r="I693" s="7"/>
      <c r="J693" s="7"/>
      <c r="K693" s="7"/>
      <c r="L693" s="7"/>
      <c r="M693" s="4"/>
      <c r="N693" s="9"/>
      <c r="O693" s="7"/>
      <c r="P693" s="7"/>
      <c r="Q693" s="7"/>
      <c r="R693" s="7"/>
      <c r="S693" s="7"/>
      <c r="T693" s="7"/>
      <c r="U693" s="7"/>
      <c r="V693" s="7"/>
      <c r="X693" s="4"/>
      <c r="Y693" s="9"/>
      <c r="Z693" s="26"/>
      <c r="AA693" s="7"/>
      <c r="AB693" s="7"/>
      <c r="AC693" s="7"/>
      <c r="AD693" s="26"/>
      <c r="AE693" s="7"/>
      <c r="AF693" s="7"/>
      <c r="AG693" s="7"/>
    </row>
    <row r="694" spans="2:33" x14ac:dyDescent="0.2">
      <c r="B694" s="4"/>
      <c r="C694" s="9"/>
      <c r="D694" s="7"/>
      <c r="E694" s="7"/>
      <c r="F694" s="7"/>
      <c r="G694" s="7"/>
      <c r="H694" s="7"/>
      <c r="I694" s="7"/>
      <c r="J694" s="7"/>
      <c r="K694" s="7"/>
      <c r="L694" s="7"/>
      <c r="M694" s="4"/>
      <c r="N694" s="9"/>
      <c r="O694" s="7"/>
      <c r="P694" s="7"/>
      <c r="Q694" s="7"/>
      <c r="R694" s="7"/>
      <c r="S694" s="7"/>
      <c r="T694" s="7"/>
      <c r="U694" s="7"/>
      <c r="V694" s="7"/>
      <c r="X694" s="4"/>
      <c r="Y694" s="9"/>
      <c r="Z694" s="26"/>
      <c r="AA694" s="7"/>
      <c r="AB694" s="7"/>
      <c r="AC694" s="7"/>
      <c r="AD694" s="26"/>
      <c r="AE694" s="7"/>
      <c r="AF694" s="7"/>
      <c r="AG694" s="7"/>
    </row>
    <row r="695" spans="2:33" x14ac:dyDescent="0.2">
      <c r="B695" s="4"/>
      <c r="C695" s="9"/>
      <c r="D695" s="7"/>
      <c r="E695" s="7"/>
      <c r="F695" s="7"/>
      <c r="G695" s="7"/>
      <c r="H695" s="7"/>
      <c r="I695" s="7"/>
      <c r="J695" s="7"/>
      <c r="K695" s="7"/>
      <c r="L695" s="7"/>
      <c r="M695" s="4"/>
      <c r="N695" s="9"/>
      <c r="O695" s="7"/>
      <c r="P695" s="7"/>
      <c r="Q695" s="7"/>
      <c r="R695" s="7"/>
      <c r="S695" s="7"/>
      <c r="T695" s="7"/>
      <c r="U695" s="7"/>
      <c r="V695" s="7"/>
      <c r="X695" s="4"/>
      <c r="Y695" s="9"/>
      <c r="Z695" s="26"/>
      <c r="AA695" s="7"/>
      <c r="AB695" s="7"/>
      <c r="AC695" s="7"/>
      <c r="AD695" s="26"/>
      <c r="AE695" s="7"/>
      <c r="AF695" s="7"/>
      <c r="AG695" s="7"/>
    </row>
    <row r="696" spans="2:33" x14ac:dyDescent="0.2">
      <c r="B696" s="4"/>
      <c r="C696" s="9"/>
      <c r="D696" s="7"/>
      <c r="E696" s="7"/>
      <c r="F696" s="7"/>
      <c r="G696" s="7"/>
      <c r="H696" s="7"/>
      <c r="I696" s="7"/>
      <c r="J696" s="7"/>
      <c r="K696" s="7"/>
      <c r="L696" s="7"/>
      <c r="M696" s="4"/>
      <c r="N696" s="9"/>
      <c r="O696" s="7"/>
      <c r="P696" s="7"/>
      <c r="Q696" s="7"/>
      <c r="R696" s="7"/>
      <c r="S696" s="7"/>
      <c r="T696" s="7"/>
      <c r="U696" s="7"/>
      <c r="V696" s="7"/>
      <c r="X696" s="4"/>
      <c r="Y696" s="9"/>
      <c r="Z696" s="26"/>
      <c r="AA696" s="7"/>
      <c r="AB696" s="7"/>
      <c r="AC696" s="7"/>
      <c r="AD696" s="26"/>
      <c r="AE696" s="7"/>
      <c r="AF696" s="7"/>
      <c r="AG696" s="7"/>
    </row>
    <row r="697" spans="2:33" x14ac:dyDescent="0.2">
      <c r="B697" s="4"/>
      <c r="C697" s="9"/>
      <c r="D697" s="7"/>
      <c r="E697" s="7"/>
      <c r="F697" s="7"/>
      <c r="G697" s="7"/>
      <c r="H697" s="7"/>
      <c r="I697" s="7"/>
      <c r="J697" s="7"/>
      <c r="K697" s="7"/>
      <c r="L697" s="7"/>
      <c r="M697" s="4"/>
      <c r="N697" s="9"/>
      <c r="O697" s="7"/>
      <c r="P697" s="7"/>
      <c r="Q697" s="7"/>
      <c r="R697" s="7"/>
      <c r="S697" s="7"/>
      <c r="T697" s="7"/>
      <c r="U697" s="7"/>
      <c r="V697" s="7"/>
      <c r="X697" s="4"/>
      <c r="Y697" s="9"/>
      <c r="Z697" s="26"/>
      <c r="AA697" s="7"/>
      <c r="AB697" s="7"/>
      <c r="AC697" s="7"/>
      <c r="AD697" s="26"/>
      <c r="AE697" s="7"/>
      <c r="AF697" s="7"/>
      <c r="AG697" s="7"/>
    </row>
    <row r="698" spans="2:33" x14ac:dyDescent="0.2">
      <c r="B698" s="4"/>
      <c r="C698" s="9"/>
      <c r="D698" s="7"/>
      <c r="E698" s="7"/>
      <c r="F698" s="7"/>
      <c r="G698" s="7"/>
      <c r="H698" s="7"/>
      <c r="I698" s="7"/>
      <c r="J698" s="7"/>
      <c r="K698" s="7"/>
      <c r="L698" s="7"/>
      <c r="M698" s="4"/>
      <c r="N698" s="9"/>
      <c r="O698" s="7"/>
      <c r="P698" s="7"/>
      <c r="Q698" s="7"/>
      <c r="R698" s="7"/>
      <c r="S698" s="7"/>
      <c r="T698" s="7"/>
      <c r="U698" s="7"/>
      <c r="V698" s="7"/>
      <c r="X698" s="4"/>
      <c r="Y698" s="9"/>
      <c r="Z698" s="26"/>
      <c r="AA698" s="7"/>
      <c r="AB698" s="7"/>
      <c r="AC698" s="7"/>
      <c r="AD698" s="26"/>
      <c r="AE698" s="7"/>
      <c r="AF698" s="7"/>
      <c r="AG698" s="7"/>
    </row>
    <row r="699" spans="2:33" x14ac:dyDescent="0.2">
      <c r="B699" s="4"/>
      <c r="C699" s="9"/>
      <c r="D699" s="7"/>
      <c r="E699" s="7"/>
      <c r="F699" s="7"/>
      <c r="G699" s="7"/>
      <c r="H699" s="7"/>
      <c r="I699" s="7"/>
      <c r="J699" s="7"/>
      <c r="K699" s="7"/>
      <c r="L699" s="7"/>
      <c r="M699" s="4"/>
      <c r="N699" s="9"/>
      <c r="O699" s="7"/>
      <c r="P699" s="7"/>
      <c r="Q699" s="7"/>
      <c r="R699" s="7"/>
      <c r="S699" s="7"/>
      <c r="T699" s="7"/>
      <c r="U699" s="7"/>
      <c r="V699" s="7"/>
      <c r="X699" s="4"/>
      <c r="Y699" s="9"/>
      <c r="Z699" s="26"/>
      <c r="AA699" s="7"/>
      <c r="AB699" s="7"/>
      <c r="AC699" s="7"/>
      <c r="AD699" s="26"/>
      <c r="AE699" s="7"/>
      <c r="AF699" s="7"/>
      <c r="AG699" s="7"/>
    </row>
    <row r="700" spans="2:33" x14ac:dyDescent="0.2">
      <c r="B700" s="4"/>
      <c r="C700" s="9"/>
      <c r="D700" s="7"/>
      <c r="E700" s="7"/>
      <c r="F700" s="7"/>
      <c r="G700" s="7"/>
      <c r="H700" s="7"/>
      <c r="I700" s="7"/>
      <c r="J700" s="7"/>
      <c r="K700" s="7"/>
      <c r="L700" s="7"/>
      <c r="M700" s="4"/>
      <c r="N700" s="9"/>
      <c r="O700" s="7"/>
      <c r="P700" s="7"/>
      <c r="Q700" s="7"/>
      <c r="R700" s="7"/>
      <c r="S700" s="7"/>
      <c r="T700" s="7"/>
      <c r="U700" s="7"/>
      <c r="V700" s="7"/>
      <c r="X700" s="4"/>
      <c r="Y700" s="9"/>
      <c r="Z700" s="26"/>
      <c r="AA700" s="7"/>
      <c r="AB700" s="7"/>
      <c r="AC700" s="7"/>
      <c r="AD700" s="26"/>
      <c r="AE700" s="7"/>
      <c r="AF700" s="7"/>
      <c r="AG700" s="7"/>
    </row>
    <row r="701" spans="2:33" x14ac:dyDescent="0.2">
      <c r="B701" s="4"/>
      <c r="C701" s="9"/>
      <c r="D701" s="7"/>
      <c r="E701" s="7"/>
      <c r="F701" s="7"/>
      <c r="G701" s="7"/>
      <c r="H701" s="7"/>
      <c r="I701" s="7"/>
      <c r="J701" s="7"/>
      <c r="K701" s="7"/>
      <c r="L701" s="7"/>
      <c r="M701" s="4"/>
      <c r="N701" s="9"/>
      <c r="O701" s="7"/>
      <c r="P701" s="7"/>
      <c r="Q701" s="7"/>
      <c r="R701" s="7"/>
      <c r="S701" s="7"/>
      <c r="T701" s="7"/>
      <c r="U701" s="7"/>
      <c r="V701" s="7"/>
      <c r="X701" s="4"/>
      <c r="Y701" s="9"/>
      <c r="Z701" s="26"/>
      <c r="AA701" s="7"/>
      <c r="AB701" s="7"/>
      <c r="AC701" s="7"/>
      <c r="AD701" s="26"/>
      <c r="AE701" s="7"/>
      <c r="AF701" s="7"/>
      <c r="AG701" s="7"/>
    </row>
    <row r="702" spans="2:33" x14ac:dyDescent="0.2">
      <c r="B702" s="4"/>
      <c r="C702" s="9"/>
      <c r="D702" s="7"/>
      <c r="E702" s="7"/>
      <c r="F702" s="7"/>
      <c r="G702" s="7"/>
      <c r="H702" s="7"/>
      <c r="I702" s="7"/>
      <c r="J702" s="7"/>
      <c r="K702" s="7"/>
      <c r="L702" s="7"/>
      <c r="M702" s="4"/>
      <c r="N702" s="9"/>
      <c r="O702" s="7"/>
      <c r="P702" s="7"/>
      <c r="Q702" s="7"/>
      <c r="R702" s="7"/>
      <c r="S702" s="7"/>
      <c r="T702" s="7"/>
      <c r="U702" s="7"/>
      <c r="V702" s="7"/>
      <c r="X702" s="4"/>
      <c r="Y702" s="9"/>
      <c r="Z702" s="26"/>
      <c r="AA702" s="7"/>
      <c r="AB702" s="7"/>
      <c r="AC702" s="7"/>
      <c r="AD702" s="26"/>
      <c r="AE702" s="7"/>
      <c r="AF702" s="7"/>
      <c r="AG702" s="7"/>
    </row>
    <row r="703" spans="2:33" x14ac:dyDescent="0.2">
      <c r="B703" s="4"/>
      <c r="C703" s="9"/>
      <c r="D703" s="7"/>
      <c r="E703" s="7"/>
      <c r="F703" s="7"/>
      <c r="G703" s="7"/>
      <c r="H703" s="7"/>
      <c r="I703" s="7"/>
      <c r="J703" s="7"/>
      <c r="K703" s="7"/>
      <c r="L703" s="7"/>
      <c r="M703" s="4"/>
      <c r="N703" s="9"/>
      <c r="O703" s="7"/>
      <c r="P703" s="7"/>
      <c r="Q703" s="7"/>
      <c r="R703" s="7"/>
      <c r="S703" s="7"/>
      <c r="T703" s="7"/>
      <c r="U703" s="7"/>
      <c r="V703" s="7"/>
      <c r="X703" s="4"/>
      <c r="Y703" s="9"/>
      <c r="Z703" s="26"/>
      <c r="AA703" s="7"/>
      <c r="AB703" s="7"/>
      <c r="AC703" s="7"/>
      <c r="AD703" s="26"/>
      <c r="AE703" s="7"/>
      <c r="AF703" s="7"/>
      <c r="AG703" s="7"/>
    </row>
    <row r="704" spans="2:33" x14ac:dyDescent="0.2">
      <c r="B704" s="4"/>
      <c r="C704" s="9"/>
      <c r="D704" s="7"/>
      <c r="E704" s="7"/>
      <c r="F704" s="7"/>
      <c r="G704" s="7"/>
      <c r="H704" s="7"/>
      <c r="I704" s="7"/>
      <c r="J704" s="7"/>
      <c r="K704" s="7"/>
      <c r="L704" s="7"/>
      <c r="M704" s="4"/>
      <c r="N704" s="9"/>
      <c r="O704" s="7"/>
      <c r="P704" s="7"/>
      <c r="Q704" s="7"/>
      <c r="R704" s="7"/>
      <c r="S704" s="7"/>
      <c r="T704" s="7"/>
      <c r="U704" s="7"/>
      <c r="V704" s="7"/>
      <c r="X704" s="4"/>
      <c r="Y704" s="9"/>
      <c r="Z704" s="26"/>
      <c r="AA704" s="7"/>
      <c r="AB704" s="7"/>
      <c r="AC704" s="7"/>
      <c r="AD704" s="26"/>
      <c r="AE704" s="7"/>
      <c r="AF704" s="7"/>
      <c r="AG704" s="7"/>
    </row>
    <row r="705" spans="2:33" x14ac:dyDescent="0.2">
      <c r="B705" s="4"/>
      <c r="C705" s="9"/>
      <c r="D705" s="7"/>
      <c r="E705" s="7"/>
      <c r="F705" s="7"/>
      <c r="G705" s="7"/>
      <c r="H705" s="7"/>
      <c r="I705" s="7"/>
      <c r="J705" s="7"/>
      <c r="K705" s="7"/>
      <c r="L705" s="7"/>
      <c r="M705" s="4"/>
      <c r="N705" s="9"/>
      <c r="O705" s="7"/>
      <c r="P705" s="7"/>
      <c r="Q705" s="7"/>
      <c r="R705" s="7"/>
      <c r="S705" s="7"/>
      <c r="T705" s="7"/>
      <c r="U705" s="7"/>
      <c r="V705" s="7"/>
      <c r="X705" s="4"/>
      <c r="Y705" s="9"/>
      <c r="Z705" s="26"/>
      <c r="AA705" s="7"/>
      <c r="AB705" s="7"/>
      <c r="AC705" s="7"/>
      <c r="AD705" s="26"/>
      <c r="AE705" s="7"/>
      <c r="AF705" s="7"/>
      <c r="AG705" s="7"/>
    </row>
    <row r="706" spans="2:33" x14ac:dyDescent="0.2">
      <c r="B706" s="4"/>
      <c r="C706" s="9"/>
      <c r="D706" s="7"/>
      <c r="E706" s="7"/>
      <c r="F706" s="7"/>
      <c r="G706" s="7"/>
      <c r="H706" s="7"/>
      <c r="I706" s="7"/>
      <c r="J706" s="7"/>
      <c r="K706" s="7"/>
      <c r="L706" s="7"/>
      <c r="M706" s="4"/>
      <c r="N706" s="9"/>
      <c r="O706" s="7"/>
      <c r="P706" s="7"/>
      <c r="Q706" s="7"/>
      <c r="R706" s="7"/>
      <c r="S706" s="7"/>
      <c r="T706" s="7"/>
      <c r="U706" s="7"/>
      <c r="V706" s="7"/>
      <c r="X706" s="4"/>
      <c r="Y706" s="9"/>
      <c r="Z706" s="26"/>
      <c r="AA706" s="7"/>
      <c r="AB706" s="7"/>
      <c r="AC706" s="7"/>
      <c r="AD706" s="26"/>
      <c r="AE706" s="7"/>
      <c r="AF706" s="7"/>
      <c r="AG706" s="7"/>
    </row>
    <row r="707" spans="2:33" x14ac:dyDescent="0.2">
      <c r="B707" s="4"/>
      <c r="C707" s="9"/>
      <c r="D707" s="7"/>
      <c r="E707" s="7"/>
      <c r="F707" s="7"/>
      <c r="G707" s="7"/>
      <c r="H707" s="7"/>
      <c r="I707" s="7"/>
      <c r="J707" s="7"/>
      <c r="K707" s="7"/>
      <c r="L707" s="7"/>
      <c r="M707" s="4"/>
      <c r="N707" s="9"/>
      <c r="O707" s="7"/>
      <c r="P707" s="7"/>
      <c r="Q707" s="7"/>
      <c r="R707" s="7"/>
      <c r="S707" s="7"/>
      <c r="T707" s="7"/>
      <c r="U707" s="7"/>
      <c r="V707" s="7"/>
      <c r="X707" s="4"/>
      <c r="Y707" s="9"/>
      <c r="Z707" s="26"/>
      <c r="AA707" s="7"/>
      <c r="AB707" s="7"/>
      <c r="AC707" s="7"/>
      <c r="AD707" s="26"/>
      <c r="AE707" s="7"/>
      <c r="AF707" s="7"/>
      <c r="AG707" s="7"/>
    </row>
    <row r="708" spans="2:33" x14ac:dyDescent="0.2">
      <c r="B708" s="4"/>
      <c r="C708" s="9"/>
      <c r="D708" s="7"/>
      <c r="E708" s="7"/>
      <c r="F708" s="7"/>
      <c r="G708" s="7"/>
      <c r="H708" s="7"/>
      <c r="I708" s="7"/>
      <c r="J708" s="7"/>
      <c r="K708" s="7"/>
      <c r="L708" s="7"/>
      <c r="M708" s="4"/>
      <c r="N708" s="9"/>
      <c r="O708" s="7"/>
      <c r="P708" s="7"/>
      <c r="Q708" s="7"/>
      <c r="R708" s="7"/>
      <c r="S708" s="7"/>
      <c r="T708" s="7"/>
      <c r="U708" s="7"/>
      <c r="V708" s="7"/>
      <c r="X708" s="4"/>
      <c r="Y708" s="9"/>
      <c r="Z708" s="26"/>
      <c r="AA708" s="7"/>
      <c r="AB708" s="7"/>
      <c r="AC708" s="7"/>
      <c r="AD708" s="26"/>
      <c r="AE708" s="7"/>
      <c r="AF708" s="7"/>
      <c r="AG708" s="7"/>
    </row>
    <row r="709" spans="2:33" x14ac:dyDescent="0.2">
      <c r="B709" s="4"/>
      <c r="C709" s="9"/>
      <c r="D709" s="7"/>
      <c r="E709" s="7"/>
      <c r="F709" s="7"/>
      <c r="G709" s="7"/>
      <c r="H709" s="7"/>
      <c r="I709" s="7"/>
      <c r="J709" s="7"/>
      <c r="K709" s="7"/>
      <c r="L709" s="7"/>
      <c r="M709" s="4"/>
      <c r="N709" s="9"/>
      <c r="O709" s="7"/>
      <c r="P709" s="7"/>
      <c r="Q709" s="7"/>
      <c r="R709" s="7"/>
      <c r="S709" s="7"/>
      <c r="T709" s="7"/>
      <c r="U709" s="7"/>
      <c r="V709" s="7"/>
      <c r="X709" s="4"/>
      <c r="Y709" s="9"/>
      <c r="Z709" s="26"/>
      <c r="AA709" s="7"/>
      <c r="AB709" s="7"/>
      <c r="AC709" s="7"/>
      <c r="AD709" s="26"/>
      <c r="AE709" s="7"/>
      <c r="AF709" s="7"/>
      <c r="AG709" s="7"/>
    </row>
    <row r="710" spans="2:33" x14ac:dyDescent="0.2">
      <c r="B710" s="4"/>
      <c r="C710" s="9"/>
      <c r="D710" s="7"/>
      <c r="E710" s="7"/>
      <c r="F710" s="7"/>
      <c r="G710" s="7"/>
      <c r="H710" s="7"/>
      <c r="I710" s="7"/>
      <c r="J710" s="7"/>
      <c r="K710" s="7"/>
      <c r="L710" s="7"/>
      <c r="M710" s="4"/>
      <c r="N710" s="9"/>
      <c r="O710" s="7"/>
      <c r="P710" s="7"/>
      <c r="Q710" s="7"/>
      <c r="R710" s="7"/>
      <c r="S710" s="7"/>
      <c r="T710" s="7"/>
      <c r="U710" s="7"/>
      <c r="V710" s="7"/>
      <c r="X710" s="4"/>
      <c r="Y710" s="9"/>
      <c r="Z710" s="26"/>
      <c r="AA710" s="7"/>
      <c r="AB710" s="7"/>
      <c r="AC710" s="7"/>
      <c r="AD710" s="26"/>
      <c r="AE710" s="7"/>
      <c r="AF710" s="7"/>
      <c r="AG710" s="7"/>
    </row>
    <row r="711" spans="2:33" x14ac:dyDescent="0.2">
      <c r="B711" s="4"/>
      <c r="C711" s="9"/>
      <c r="D711" s="7"/>
      <c r="E711" s="7"/>
      <c r="F711" s="7"/>
      <c r="G711" s="7"/>
      <c r="H711" s="7"/>
      <c r="I711" s="7"/>
      <c r="J711" s="7"/>
      <c r="K711" s="7"/>
      <c r="L711" s="7"/>
      <c r="M711" s="4"/>
      <c r="N711" s="9"/>
      <c r="O711" s="7"/>
      <c r="P711" s="7"/>
      <c r="Q711" s="7"/>
      <c r="R711" s="7"/>
      <c r="S711" s="7"/>
      <c r="T711" s="7"/>
      <c r="U711" s="7"/>
      <c r="V711" s="7"/>
      <c r="X711" s="4"/>
      <c r="Y711" s="9"/>
      <c r="Z711" s="26"/>
      <c r="AA711" s="7"/>
      <c r="AB711" s="7"/>
      <c r="AC711" s="7"/>
      <c r="AD711" s="26"/>
      <c r="AE711" s="7"/>
      <c r="AF711" s="7"/>
      <c r="AG711" s="7"/>
    </row>
    <row r="712" spans="2:33" x14ac:dyDescent="0.2">
      <c r="B712" s="4"/>
      <c r="C712" s="9"/>
      <c r="D712" s="7"/>
      <c r="E712" s="7"/>
      <c r="F712" s="7"/>
      <c r="G712" s="7"/>
      <c r="H712" s="7"/>
      <c r="I712" s="7"/>
      <c r="J712" s="7"/>
      <c r="K712" s="7"/>
      <c r="L712" s="7"/>
      <c r="M712" s="4"/>
      <c r="N712" s="9"/>
      <c r="O712" s="7"/>
      <c r="P712" s="7"/>
      <c r="Q712" s="7"/>
      <c r="R712" s="7"/>
      <c r="S712" s="7"/>
      <c r="T712" s="7"/>
      <c r="U712" s="7"/>
      <c r="V712" s="7"/>
      <c r="X712" s="4"/>
      <c r="Y712" s="9"/>
      <c r="Z712" s="26"/>
      <c r="AA712" s="7"/>
      <c r="AB712" s="7"/>
      <c r="AC712" s="7"/>
      <c r="AD712" s="26"/>
      <c r="AE712" s="7"/>
      <c r="AF712" s="7"/>
      <c r="AG712" s="7"/>
    </row>
    <row r="713" spans="2:33" x14ac:dyDescent="0.2">
      <c r="B713" s="4"/>
      <c r="C713" s="9"/>
      <c r="D713" s="7"/>
      <c r="E713" s="7"/>
      <c r="F713" s="7"/>
      <c r="G713" s="7"/>
      <c r="H713" s="7"/>
      <c r="I713" s="7"/>
      <c r="J713" s="7"/>
      <c r="K713" s="7"/>
      <c r="L713" s="7"/>
      <c r="M713" s="4"/>
      <c r="N713" s="9"/>
      <c r="O713" s="7"/>
      <c r="P713" s="7"/>
      <c r="Q713" s="7"/>
      <c r="R713" s="7"/>
      <c r="S713" s="7"/>
      <c r="T713" s="7"/>
      <c r="U713" s="7"/>
      <c r="V713" s="7"/>
      <c r="X713" s="4"/>
      <c r="Y713" s="9"/>
      <c r="Z713" s="26"/>
      <c r="AA713" s="7"/>
      <c r="AB713" s="7"/>
      <c r="AC713" s="7"/>
      <c r="AD713" s="26"/>
      <c r="AE713" s="7"/>
      <c r="AF713" s="7"/>
      <c r="AG713" s="7"/>
    </row>
    <row r="714" spans="2:33" x14ac:dyDescent="0.2">
      <c r="B714" s="4"/>
      <c r="C714" s="9"/>
      <c r="D714" s="7"/>
      <c r="E714" s="7"/>
      <c r="F714" s="7"/>
      <c r="G714" s="7"/>
      <c r="H714" s="7"/>
      <c r="I714" s="7"/>
      <c r="J714" s="7"/>
      <c r="K714" s="7"/>
      <c r="L714" s="7"/>
      <c r="M714" s="4"/>
      <c r="N714" s="9"/>
      <c r="O714" s="7"/>
      <c r="P714" s="7"/>
      <c r="Q714" s="7"/>
      <c r="R714" s="7"/>
      <c r="S714" s="7"/>
      <c r="T714" s="7"/>
      <c r="U714" s="7"/>
      <c r="V714" s="7"/>
      <c r="X714" s="4"/>
      <c r="Y714" s="9"/>
      <c r="Z714" s="26"/>
      <c r="AA714" s="7"/>
      <c r="AB714" s="7"/>
      <c r="AC714" s="7"/>
      <c r="AD714" s="26"/>
      <c r="AE714" s="7"/>
      <c r="AF714" s="7"/>
      <c r="AG714" s="7"/>
    </row>
    <row r="715" spans="2:33" x14ac:dyDescent="0.2">
      <c r="B715" s="4"/>
      <c r="C715" s="9"/>
      <c r="D715" s="7"/>
      <c r="E715" s="7"/>
      <c r="F715" s="7"/>
      <c r="G715" s="7"/>
      <c r="H715" s="7"/>
      <c r="I715" s="7"/>
      <c r="J715" s="7"/>
      <c r="K715" s="7"/>
      <c r="L715" s="7"/>
      <c r="M715" s="4"/>
      <c r="N715" s="9"/>
      <c r="O715" s="7"/>
      <c r="P715" s="7"/>
      <c r="Q715" s="7"/>
      <c r="R715" s="7"/>
      <c r="S715" s="7"/>
      <c r="T715" s="7"/>
      <c r="U715" s="7"/>
      <c r="V715" s="7"/>
      <c r="X715" s="4"/>
      <c r="Y715" s="9"/>
      <c r="Z715" s="26"/>
      <c r="AA715" s="7"/>
      <c r="AB715" s="7"/>
      <c r="AC715" s="7"/>
      <c r="AD715" s="26"/>
      <c r="AE715" s="7"/>
      <c r="AF715" s="7"/>
      <c r="AG715" s="7"/>
    </row>
    <row r="716" spans="2:33" x14ac:dyDescent="0.2">
      <c r="B716" s="4"/>
      <c r="C716" s="9"/>
      <c r="D716" s="7"/>
      <c r="E716" s="7"/>
      <c r="F716" s="7"/>
      <c r="G716" s="7"/>
      <c r="H716" s="7"/>
      <c r="I716" s="7"/>
      <c r="J716" s="7"/>
      <c r="K716" s="7"/>
      <c r="L716" s="7"/>
      <c r="M716" s="4"/>
      <c r="N716" s="9"/>
      <c r="O716" s="7"/>
      <c r="P716" s="7"/>
      <c r="Q716" s="7"/>
      <c r="R716" s="7"/>
      <c r="S716" s="7"/>
      <c r="T716" s="7"/>
      <c r="U716" s="7"/>
      <c r="V716" s="7"/>
      <c r="X716" s="4"/>
      <c r="Y716" s="9"/>
      <c r="Z716" s="26"/>
      <c r="AA716" s="7"/>
      <c r="AB716" s="7"/>
      <c r="AC716" s="7"/>
      <c r="AD716" s="26"/>
      <c r="AE716" s="7"/>
      <c r="AF716" s="7"/>
      <c r="AG716" s="7"/>
    </row>
    <row r="717" spans="2:33" x14ac:dyDescent="0.2">
      <c r="B717" s="4"/>
      <c r="C717" s="9"/>
      <c r="D717" s="7"/>
      <c r="E717" s="7"/>
      <c r="F717" s="7"/>
      <c r="G717" s="7"/>
      <c r="H717" s="7"/>
      <c r="I717" s="7"/>
      <c r="J717" s="7"/>
      <c r="K717" s="7"/>
      <c r="L717" s="7"/>
      <c r="M717" s="4"/>
      <c r="N717" s="9"/>
      <c r="O717" s="7"/>
      <c r="P717" s="7"/>
      <c r="Q717" s="7"/>
      <c r="R717" s="7"/>
      <c r="S717" s="7"/>
      <c r="T717" s="7"/>
      <c r="U717" s="7"/>
      <c r="V717" s="7"/>
      <c r="X717" s="4"/>
      <c r="Y717" s="9"/>
      <c r="Z717" s="26"/>
      <c r="AA717" s="7"/>
      <c r="AB717" s="7"/>
      <c r="AC717" s="7"/>
      <c r="AD717" s="26"/>
      <c r="AE717" s="7"/>
      <c r="AF717" s="7"/>
      <c r="AG717" s="7"/>
    </row>
    <row r="718" spans="2:33" x14ac:dyDescent="0.2">
      <c r="B718" s="4"/>
      <c r="C718" s="9"/>
      <c r="D718" s="7"/>
      <c r="E718" s="7"/>
      <c r="F718" s="7"/>
      <c r="G718" s="7"/>
      <c r="H718" s="7"/>
      <c r="I718" s="7"/>
      <c r="J718" s="7"/>
      <c r="K718" s="7"/>
      <c r="L718" s="7"/>
      <c r="M718" s="4"/>
      <c r="N718" s="9"/>
      <c r="O718" s="7"/>
      <c r="P718" s="7"/>
      <c r="Q718" s="7"/>
      <c r="R718" s="7"/>
      <c r="S718" s="7"/>
      <c r="T718" s="7"/>
      <c r="U718" s="7"/>
      <c r="V718" s="7"/>
      <c r="X718" s="4"/>
      <c r="Y718" s="9"/>
      <c r="Z718" s="26"/>
      <c r="AA718" s="7"/>
      <c r="AB718" s="7"/>
      <c r="AC718" s="7"/>
      <c r="AD718" s="26"/>
      <c r="AE718" s="7"/>
      <c r="AF718" s="7"/>
      <c r="AG718" s="7"/>
    </row>
    <row r="719" spans="2:33" x14ac:dyDescent="0.2">
      <c r="B719" s="4"/>
      <c r="C719" s="9"/>
      <c r="D719" s="7"/>
      <c r="E719" s="7"/>
      <c r="F719" s="7"/>
      <c r="G719" s="7"/>
      <c r="H719" s="7"/>
      <c r="I719" s="7"/>
      <c r="J719" s="7"/>
      <c r="K719" s="7"/>
      <c r="L719" s="7"/>
      <c r="M719" s="4"/>
      <c r="N719" s="9"/>
      <c r="O719" s="7"/>
      <c r="P719" s="7"/>
      <c r="Q719" s="7"/>
      <c r="R719" s="7"/>
      <c r="S719" s="7"/>
      <c r="T719" s="7"/>
      <c r="U719" s="7"/>
      <c r="V719" s="7"/>
      <c r="X719" s="4"/>
      <c r="Y719" s="9"/>
      <c r="Z719" s="26"/>
      <c r="AA719" s="7"/>
      <c r="AB719" s="7"/>
      <c r="AC719" s="7"/>
      <c r="AD719" s="26"/>
      <c r="AE719" s="7"/>
      <c r="AF719" s="7"/>
      <c r="AG719" s="7"/>
    </row>
    <row r="720" spans="2:33" x14ac:dyDescent="0.2">
      <c r="B720" s="4"/>
      <c r="C720" s="9"/>
      <c r="D720" s="7"/>
      <c r="E720" s="7"/>
      <c r="F720" s="7"/>
      <c r="G720" s="7"/>
      <c r="H720" s="7"/>
      <c r="I720" s="7"/>
      <c r="J720" s="7"/>
      <c r="K720" s="7"/>
      <c r="L720" s="7"/>
      <c r="M720" s="4"/>
      <c r="N720" s="9"/>
      <c r="O720" s="7"/>
      <c r="P720" s="7"/>
      <c r="Q720" s="7"/>
      <c r="R720" s="7"/>
      <c r="S720" s="7"/>
      <c r="T720" s="7"/>
      <c r="U720" s="7"/>
      <c r="V720" s="7"/>
      <c r="X720" s="4"/>
      <c r="Y720" s="9"/>
      <c r="Z720" s="26"/>
      <c r="AA720" s="7"/>
      <c r="AB720" s="7"/>
      <c r="AC720" s="7"/>
      <c r="AD720" s="26"/>
      <c r="AE720" s="7"/>
      <c r="AF720" s="7"/>
      <c r="AG720" s="7"/>
    </row>
    <row r="721" spans="2:33" x14ac:dyDescent="0.2">
      <c r="B721" s="4"/>
      <c r="C721" s="9"/>
      <c r="D721" s="7"/>
      <c r="E721" s="7"/>
      <c r="F721" s="7"/>
      <c r="G721" s="7"/>
      <c r="H721" s="7"/>
      <c r="I721" s="7"/>
      <c r="J721" s="7"/>
      <c r="K721" s="7"/>
      <c r="L721" s="7"/>
      <c r="M721" s="4"/>
      <c r="N721" s="9"/>
      <c r="O721" s="7"/>
      <c r="P721" s="7"/>
      <c r="Q721" s="7"/>
      <c r="R721" s="7"/>
      <c r="S721" s="7"/>
      <c r="T721" s="7"/>
      <c r="U721" s="7"/>
      <c r="V721" s="7"/>
      <c r="X721" s="4"/>
      <c r="Y721" s="9"/>
      <c r="Z721" s="26"/>
      <c r="AA721" s="7"/>
      <c r="AB721" s="7"/>
      <c r="AC721" s="7"/>
      <c r="AD721" s="26"/>
      <c r="AE721" s="7"/>
      <c r="AF721" s="7"/>
      <c r="AG721" s="7"/>
    </row>
    <row r="722" spans="2:33" x14ac:dyDescent="0.2">
      <c r="B722" s="4"/>
      <c r="C722" s="9"/>
      <c r="D722" s="7"/>
      <c r="E722" s="7"/>
      <c r="F722" s="7"/>
      <c r="G722" s="7"/>
      <c r="H722" s="7"/>
      <c r="I722" s="7"/>
      <c r="J722" s="7"/>
      <c r="K722" s="7"/>
      <c r="L722" s="7"/>
      <c r="M722" s="4"/>
      <c r="N722" s="9"/>
      <c r="O722" s="7"/>
      <c r="P722" s="7"/>
      <c r="Q722" s="7"/>
      <c r="R722" s="7"/>
      <c r="S722" s="7"/>
      <c r="T722" s="7"/>
      <c r="U722" s="7"/>
      <c r="V722" s="7"/>
      <c r="X722" s="4"/>
      <c r="Y722" s="9"/>
      <c r="Z722" s="26"/>
      <c r="AA722" s="7"/>
      <c r="AB722" s="7"/>
      <c r="AC722" s="7"/>
      <c r="AD722" s="26"/>
      <c r="AE722" s="7"/>
      <c r="AF722" s="7"/>
      <c r="AG722" s="7"/>
    </row>
    <row r="723" spans="2:33" x14ac:dyDescent="0.2">
      <c r="B723" s="4"/>
      <c r="C723" s="9"/>
      <c r="D723" s="7"/>
      <c r="E723" s="7"/>
      <c r="F723" s="7"/>
      <c r="G723" s="7"/>
      <c r="H723" s="7"/>
      <c r="I723" s="7"/>
      <c r="J723" s="7"/>
      <c r="K723" s="7"/>
      <c r="L723" s="7"/>
      <c r="M723" s="4"/>
      <c r="N723" s="9"/>
      <c r="O723" s="7"/>
      <c r="P723" s="7"/>
      <c r="Q723" s="7"/>
      <c r="R723" s="7"/>
      <c r="S723" s="7"/>
      <c r="T723" s="7"/>
      <c r="U723" s="7"/>
      <c r="V723" s="7"/>
      <c r="X723" s="4"/>
      <c r="Y723" s="9"/>
      <c r="Z723" s="26"/>
      <c r="AA723" s="7"/>
      <c r="AB723" s="7"/>
      <c r="AC723" s="7"/>
      <c r="AD723" s="26"/>
      <c r="AE723" s="7"/>
      <c r="AF723" s="7"/>
      <c r="AG723" s="7"/>
    </row>
    <row r="724" spans="2:33" x14ac:dyDescent="0.2">
      <c r="B724" s="4"/>
      <c r="C724" s="9"/>
      <c r="D724" s="7"/>
      <c r="E724" s="7"/>
      <c r="F724" s="7"/>
      <c r="G724" s="7"/>
      <c r="H724" s="7"/>
      <c r="I724" s="7"/>
      <c r="J724" s="7"/>
      <c r="K724" s="7"/>
      <c r="L724" s="7"/>
      <c r="M724" s="4"/>
      <c r="N724" s="9"/>
      <c r="O724" s="7"/>
      <c r="P724" s="7"/>
      <c r="Q724" s="7"/>
      <c r="R724" s="7"/>
      <c r="S724" s="7"/>
      <c r="T724" s="7"/>
      <c r="U724" s="7"/>
      <c r="V724" s="7"/>
      <c r="X724" s="4"/>
      <c r="Y724" s="9"/>
      <c r="Z724" s="26"/>
      <c r="AA724" s="7"/>
      <c r="AB724" s="7"/>
      <c r="AC724" s="7"/>
      <c r="AD724" s="26"/>
      <c r="AE724" s="7"/>
      <c r="AF724" s="7"/>
      <c r="AG724" s="7"/>
    </row>
    <row r="725" spans="2:33" x14ac:dyDescent="0.2">
      <c r="B725" s="4"/>
      <c r="C725" s="9"/>
      <c r="D725" s="7"/>
      <c r="E725" s="7"/>
      <c r="F725" s="7"/>
      <c r="G725" s="7"/>
      <c r="H725" s="7"/>
      <c r="I725" s="7"/>
      <c r="J725" s="7"/>
      <c r="K725" s="7"/>
      <c r="L725" s="7"/>
      <c r="M725" s="4"/>
      <c r="N725" s="9"/>
      <c r="O725" s="7"/>
      <c r="P725" s="7"/>
      <c r="Q725" s="7"/>
      <c r="R725" s="7"/>
      <c r="S725" s="7"/>
      <c r="T725" s="7"/>
      <c r="U725" s="7"/>
      <c r="V725" s="7"/>
      <c r="X725" s="4"/>
      <c r="Y725" s="9"/>
      <c r="Z725" s="26"/>
      <c r="AA725" s="7"/>
      <c r="AB725" s="7"/>
      <c r="AC725" s="7"/>
      <c r="AD725" s="26"/>
      <c r="AE725" s="7"/>
      <c r="AF725" s="7"/>
      <c r="AG725" s="7"/>
    </row>
    <row r="726" spans="2:33" x14ac:dyDescent="0.2">
      <c r="B726" s="4"/>
      <c r="C726" s="9"/>
      <c r="D726" s="7"/>
      <c r="E726" s="7"/>
      <c r="F726" s="7"/>
      <c r="G726" s="7"/>
      <c r="H726" s="7"/>
      <c r="I726" s="7"/>
      <c r="J726" s="7"/>
      <c r="K726" s="7"/>
      <c r="L726" s="7"/>
      <c r="M726" s="4"/>
      <c r="N726" s="9"/>
      <c r="O726" s="7"/>
      <c r="P726" s="7"/>
      <c r="Q726" s="7"/>
      <c r="R726" s="7"/>
      <c r="S726" s="7"/>
      <c r="T726" s="7"/>
      <c r="U726" s="7"/>
      <c r="V726" s="7"/>
      <c r="X726" s="4"/>
      <c r="Y726" s="9"/>
      <c r="Z726" s="26"/>
      <c r="AA726" s="7"/>
      <c r="AB726" s="7"/>
      <c r="AC726" s="7"/>
      <c r="AD726" s="26"/>
      <c r="AE726" s="7"/>
      <c r="AF726" s="7"/>
      <c r="AG726" s="7"/>
    </row>
    <row r="727" spans="2:33" x14ac:dyDescent="0.2">
      <c r="B727" s="4"/>
      <c r="C727" s="9"/>
      <c r="D727" s="7"/>
      <c r="E727" s="7"/>
      <c r="F727" s="7"/>
      <c r="G727" s="7"/>
      <c r="H727" s="7"/>
      <c r="I727" s="7"/>
      <c r="J727" s="7"/>
      <c r="K727" s="7"/>
      <c r="L727" s="7"/>
      <c r="M727" s="4"/>
      <c r="N727" s="9"/>
      <c r="O727" s="7"/>
      <c r="P727" s="7"/>
      <c r="Q727" s="7"/>
      <c r="R727" s="7"/>
      <c r="S727" s="7"/>
      <c r="T727" s="7"/>
      <c r="U727" s="7"/>
      <c r="V727" s="7"/>
      <c r="X727" s="4"/>
      <c r="Y727" s="9"/>
      <c r="Z727" s="26"/>
      <c r="AA727" s="7"/>
      <c r="AB727" s="7"/>
      <c r="AC727" s="7"/>
      <c r="AD727" s="26"/>
      <c r="AE727" s="7"/>
      <c r="AF727" s="7"/>
      <c r="AG727" s="7"/>
    </row>
    <row r="728" spans="2:33" x14ac:dyDescent="0.2">
      <c r="B728" s="4"/>
      <c r="C728" s="9"/>
      <c r="D728" s="7"/>
      <c r="E728" s="7"/>
      <c r="F728" s="7"/>
      <c r="G728" s="7"/>
      <c r="H728" s="7"/>
      <c r="I728" s="7"/>
      <c r="J728" s="7"/>
      <c r="K728" s="7"/>
      <c r="L728" s="7"/>
      <c r="M728" s="4"/>
      <c r="N728" s="9"/>
      <c r="O728" s="7"/>
      <c r="P728" s="7"/>
      <c r="Q728" s="7"/>
      <c r="R728" s="7"/>
      <c r="S728" s="7"/>
      <c r="T728" s="7"/>
      <c r="U728" s="7"/>
      <c r="V728" s="7"/>
      <c r="X728" s="4"/>
      <c r="Y728" s="9"/>
      <c r="Z728" s="26"/>
      <c r="AA728" s="7"/>
      <c r="AB728" s="7"/>
      <c r="AC728" s="7"/>
      <c r="AD728" s="26"/>
      <c r="AE728" s="7"/>
      <c r="AF728" s="7"/>
      <c r="AG728" s="7"/>
    </row>
    <row r="729" spans="2:33" x14ac:dyDescent="0.2">
      <c r="B729" s="4"/>
      <c r="C729" s="9"/>
      <c r="D729" s="7"/>
      <c r="E729" s="7"/>
      <c r="F729" s="7"/>
      <c r="G729" s="7"/>
      <c r="H729" s="7"/>
      <c r="I729" s="7"/>
      <c r="J729" s="7"/>
      <c r="K729" s="7"/>
      <c r="L729" s="7"/>
      <c r="M729" s="4"/>
      <c r="N729" s="9"/>
      <c r="O729" s="7"/>
      <c r="P729" s="7"/>
      <c r="Q729" s="7"/>
      <c r="R729" s="7"/>
      <c r="S729" s="7"/>
      <c r="T729" s="7"/>
      <c r="U729" s="7"/>
      <c r="V729" s="7"/>
      <c r="X729" s="4"/>
      <c r="Y729" s="9"/>
      <c r="Z729" s="26"/>
      <c r="AA729" s="7"/>
      <c r="AB729" s="7"/>
      <c r="AC729" s="7"/>
      <c r="AD729" s="26"/>
      <c r="AE729" s="7"/>
      <c r="AF729" s="7"/>
      <c r="AG729" s="7"/>
    </row>
    <row r="730" spans="2:33" x14ac:dyDescent="0.2">
      <c r="B730" s="4"/>
      <c r="C730" s="9"/>
      <c r="D730" s="7"/>
      <c r="E730" s="7"/>
      <c r="F730" s="7"/>
      <c r="G730" s="7"/>
      <c r="H730" s="7"/>
      <c r="I730" s="7"/>
      <c r="J730" s="7"/>
      <c r="K730" s="7"/>
      <c r="L730" s="7"/>
      <c r="M730" s="4"/>
      <c r="N730" s="9"/>
      <c r="O730" s="7"/>
      <c r="P730" s="7"/>
      <c r="Q730" s="7"/>
      <c r="R730" s="7"/>
      <c r="S730" s="7"/>
      <c r="T730" s="7"/>
      <c r="U730" s="7"/>
      <c r="V730" s="7"/>
      <c r="X730" s="4"/>
      <c r="Y730" s="9"/>
      <c r="Z730" s="26"/>
      <c r="AA730" s="7"/>
      <c r="AB730" s="7"/>
      <c r="AC730" s="7"/>
      <c r="AD730" s="26"/>
      <c r="AE730" s="7"/>
      <c r="AF730" s="7"/>
      <c r="AG730" s="7"/>
    </row>
    <row r="731" spans="2:33" x14ac:dyDescent="0.2">
      <c r="B731" s="4"/>
      <c r="C731" s="9"/>
      <c r="D731" s="7"/>
      <c r="E731" s="7"/>
      <c r="F731" s="7"/>
      <c r="G731" s="7"/>
      <c r="H731" s="7"/>
      <c r="I731" s="7"/>
      <c r="J731" s="7"/>
      <c r="K731" s="7"/>
      <c r="L731" s="7"/>
      <c r="M731" s="4"/>
      <c r="N731" s="9"/>
      <c r="O731" s="7"/>
      <c r="P731" s="7"/>
      <c r="Q731" s="7"/>
      <c r="R731" s="7"/>
      <c r="S731" s="7"/>
      <c r="T731" s="7"/>
      <c r="U731" s="7"/>
      <c r="V731" s="7"/>
      <c r="X731" s="4"/>
      <c r="Y731" s="9"/>
      <c r="Z731" s="26"/>
      <c r="AA731" s="7"/>
      <c r="AB731" s="7"/>
      <c r="AC731" s="7"/>
      <c r="AD731" s="26"/>
      <c r="AE731" s="7"/>
      <c r="AF731" s="7"/>
      <c r="AG731" s="7"/>
    </row>
    <row r="732" spans="2:33" x14ac:dyDescent="0.2">
      <c r="B732" s="4"/>
      <c r="C732" s="9"/>
      <c r="D732" s="7"/>
      <c r="E732" s="7"/>
      <c r="F732" s="7"/>
      <c r="G732" s="7"/>
      <c r="H732" s="7"/>
      <c r="I732" s="7"/>
      <c r="J732" s="7"/>
      <c r="K732" s="7"/>
      <c r="L732" s="7"/>
      <c r="M732" s="4"/>
      <c r="N732" s="9"/>
      <c r="O732" s="7"/>
      <c r="P732" s="7"/>
      <c r="Q732" s="7"/>
      <c r="R732" s="7"/>
      <c r="S732" s="7"/>
      <c r="T732" s="7"/>
      <c r="U732" s="7"/>
      <c r="V732" s="7"/>
      <c r="X732" s="4"/>
      <c r="Y732" s="9"/>
      <c r="Z732" s="26"/>
      <c r="AA732" s="7"/>
      <c r="AB732" s="7"/>
      <c r="AC732" s="7"/>
      <c r="AD732" s="26"/>
      <c r="AE732" s="7"/>
      <c r="AF732" s="7"/>
      <c r="AG732" s="7"/>
    </row>
    <row r="733" spans="2:33" x14ac:dyDescent="0.2">
      <c r="B733" s="4"/>
      <c r="C733" s="9"/>
      <c r="D733" s="7"/>
      <c r="E733" s="7"/>
      <c r="F733" s="7"/>
      <c r="G733" s="7"/>
      <c r="H733" s="7"/>
      <c r="I733" s="7"/>
      <c r="J733" s="7"/>
      <c r="K733" s="7"/>
      <c r="L733" s="7"/>
      <c r="M733" s="4"/>
      <c r="N733" s="9"/>
      <c r="O733" s="7"/>
      <c r="P733" s="7"/>
      <c r="Q733" s="7"/>
      <c r="R733" s="7"/>
      <c r="S733" s="7"/>
      <c r="T733" s="7"/>
      <c r="U733" s="7"/>
      <c r="V733" s="7"/>
      <c r="X733" s="4"/>
      <c r="Y733" s="9"/>
      <c r="Z733" s="26"/>
      <c r="AA733" s="7"/>
      <c r="AB733" s="7"/>
      <c r="AC733" s="7"/>
      <c r="AD733" s="26"/>
      <c r="AE733" s="7"/>
      <c r="AF733" s="7"/>
      <c r="AG733" s="7"/>
    </row>
    <row r="734" spans="2:33" x14ac:dyDescent="0.2">
      <c r="B734" s="4"/>
      <c r="C734" s="9"/>
      <c r="D734" s="7"/>
      <c r="E734" s="7"/>
      <c r="F734" s="7"/>
      <c r="G734" s="7"/>
      <c r="H734" s="7"/>
      <c r="I734" s="7"/>
      <c r="J734" s="7"/>
      <c r="K734" s="7"/>
      <c r="L734" s="7"/>
      <c r="M734" s="4"/>
      <c r="N734" s="9"/>
      <c r="O734" s="7"/>
      <c r="P734" s="7"/>
      <c r="Q734" s="7"/>
      <c r="R734" s="7"/>
      <c r="S734" s="7"/>
      <c r="T734" s="7"/>
      <c r="U734" s="7"/>
      <c r="V734" s="7"/>
      <c r="X734" s="4"/>
      <c r="Y734" s="9"/>
      <c r="Z734" s="26"/>
      <c r="AA734" s="7"/>
      <c r="AB734" s="7"/>
      <c r="AC734" s="7"/>
      <c r="AD734" s="26"/>
      <c r="AE734" s="7"/>
      <c r="AF734" s="7"/>
      <c r="AG734" s="7"/>
    </row>
    <row r="735" spans="2:33" x14ac:dyDescent="0.2">
      <c r="B735" s="4"/>
      <c r="C735" s="9"/>
      <c r="D735" s="7"/>
      <c r="E735" s="7"/>
      <c r="F735" s="7"/>
      <c r="G735" s="7"/>
      <c r="H735" s="7"/>
      <c r="I735" s="7"/>
      <c r="J735" s="7"/>
      <c r="K735" s="7"/>
      <c r="L735" s="7"/>
      <c r="M735" s="4"/>
      <c r="N735" s="9"/>
      <c r="O735" s="7"/>
      <c r="P735" s="7"/>
      <c r="Q735" s="7"/>
      <c r="R735" s="7"/>
      <c r="S735" s="7"/>
      <c r="T735" s="7"/>
      <c r="U735" s="7"/>
      <c r="V735" s="7"/>
      <c r="X735" s="4"/>
      <c r="Y735" s="9"/>
      <c r="Z735" s="26"/>
      <c r="AA735" s="7"/>
      <c r="AB735" s="7"/>
      <c r="AC735" s="7"/>
      <c r="AD735" s="26"/>
      <c r="AE735" s="7"/>
      <c r="AF735" s="7"/>
      <c r="AG735" s="7"/>
    </row>
    <row r="736" spans="2:33" x14ac:dyDescent="0.2">
      <c r="B736" s="4"/>
      <c r="C736" s="9"/>
      <c r="D736" s="7"/>
      <c r="E736" s="7"/>
      <c r="F736" s="7"/>
      <c r="G736" s="7"/>
      <c r="H736" s="7"/>
      <c r="I736" s="7"/>
      <c r="J736" s="7"/>
      <c r="K736" s="7"/>
      <c r="L736" s="7"/>
      <c r="M736" s="4"/>
      <c r="N736" s="9"/>
      <c r="O736" s="7"/>
      <c r="P736" s="7"/>
      <c r="Q736" s="7"/>
      <c r="R736" s="7"/>
      <c r="S736" s="7"/>
      <c r="T736" s="7"/>
      <c r="U736" s="7"/>
      <c r="V736" s="7"/>
      <c r="X736" s="4"/>
      <c r="Y736" s="9"/>
      <c r="Z736" s="26"/>
      <c r="AA736" s="7"/>
      <c r="AB736" s="7"/>
      <c r="AC736" s="7"/>
      <c r="AD736" s="26"/>
      <c r="AE736" s="7"/>
      <c r="AF736" s="7"/>
      <c r="AG736" s="7"/>
    </row>
    <row r="737" spans="2:33" x14ac:dyDescent="0.2">
      <c r="B737" s="4"/>
      <c r="C737" s="9"/>
      <c r="D737" s="7"/>
      <c r="E737" s="7"/>
      <c r="F737" s="7"/>
      <c r="G737" s="7"/>
      <c r="H737" s="7"/>
      <c r="I737" s="7"/>
      <c r="J737" s="7"/>
      <c r="K737" s="7"/>
      <c r="L737" s="7"/>
      <c r="M737" s="4"/>
      <c r="N737" s="9"/>
      <c r="O737" s="7"/>
      <c r="P737" s="7"/>
      <c r="Q737" s="7"/>
      <c r="R737" s="7"/>
      <c r="S737" s="7"/>
      <c r="T737" s="7"/>
      <c r="U737" s="7"/>
      <c r="V737" s="7"/>
      <c r="X737" s="4"/>
      <c r="Y737" s="9"/>
      <c r="Z737" s="26"/>
      <c r="AA737" s="7"/>
      <c r="AB737" s="7"/>
      <c r="AC737" s="7"/>
      <c r="AD737" s="26"/>
      <c r="AE737" s="7"/>
      <c r="AF737" s="7"/>
      <c r="AG737" s="7"/>
    </row>
    <row r="738" spans="2:33" x14ac:dyDescent="0.2">
      <c r="B738" s="4"/>
      <c r="C738" s="9"/>
      <c r="D738" s="7"/>
      <c r="E738" s="7"/>
      <c r="F738" s="7"/>
      <c r="G738" s="7"/>
      <c r="H738" s="7"/>
      <c r="I738" s="7"/>
      <c r="J738" s="7"/>
      <c r="K738" s="7"/>
      <c r="L738" s="7"/>
      <c r="M738" s="4"/>
      <c r="N738" s="9"/>
      <c r="O738" s="7"/>
      <c r="P738" s="7"/>
      <c r="Q738" s="7"/>
      <c r="R738" s="7"/>
      <c r="S738" s="7"/>
      <c r="T738" s="7"/>
      <c r="U738" s="7"/>
      <c r="V738" s="7"/>
      <c r="X738" s="4"/>
      <c r="Y738" s="9"/>
      <c r="Z738" s="26"/>
      <c r="AA738" s="7"/>
      <c r="AB738" s="7"/>
      <c r="AC738" s="7"/>
      <c r="AD738" s="26"/>
      <c r="AE738" s="7"/>
      <c r="AF738" s="7"/>
      <c r="AG738" s="7"/>
    </row>
    <row r="739" spans="2:33" x14ac:dyDescent="0.2">
      <c r="B739" s="4"/>
      <c r="C739" s="9"/>
      <c r="D739" s="7"/>
      <c r="E739" s="7"/>
      <c r="F739" s="7"/>
      <c r="G739" s="7"/>
      <c r="H739" s="7"/>
      <c r="I739" s="7"/>
      <c r="J739" s="7"/>
      <c r="K739" s="7"/>
      <c r="L739" s="7"/>
      <c r="M739" s="4"/>
      <c r="N739" s="9"/>
      <c r="O739" s="7"/>
      <c r="P739" s="7"/>
      <c r="Q739" s="7"/>
      <c r="R739" s="7"/>
      <c r="S739" s="7"/>
      <c r="T739" s="7"/>
      <c r="U739" s="7"/>
      <c r="V739" s="7"/>
      <c r="X739" s="4"/>
      <c r="Y739" s="9"/>
      <c r="Z739" s="26"/>
      <c r="AA739" s="7"/>
      <c r="AB739" s="7"/>
      <c r="AC739" s="7"/>
      <c r="AD739" s="26"/>
      <c r="AE739" s="7"/>
      <c r="AF739" s="7"/>
      <c r="AG739" s="7"/>
    </row>
    <row r="740" spans="2:33" x14ac:dyDescent="0.2">
      <c r="B740" s="4"/>
      <c r="C740" s="9"/>
      <c r="D740" s="7"/>
      <c r="E740" s="7"/>
      <c r="F740" s="7"/>
      <c r="G740" s="7"/>
      <c r="H740" s="7"/>
      <c r="I740" s="7"/>
      <c r="J740" s="7"/>
      <c r="K740" s="7"/>
      <c r="L740" s="7"/>
      <c r="M740" s="4"/>
      <c r="N740" s="9"/>
      <c r="O740" s="7"/>
      <c r="P740" s="7"/>
      <c r="Q740" s="7"/>
      <c r="R740" s="7"/>
      <c r="S740" s="7"/>
      <c r="T740" s="7"/>
      <c r="U740" s="7"/>
      <c r="V740" s="7"/>
      <c r="X740" s="4"/>
      <c r="Y740" s="9"/>
      <c r="Z740" s="26"/>
      <c r="AA740" s="7"/>
      <c r="AB740" s="7"/>
      <c r="AC740" s="7"/>
      <c r="AD740" s="26"/>
      <c r="AE740" s="7"/>
      <c r="AF740" s="7"/>
      <c r="AG740" s="7"/>
    </row>
    <row r="741" spans="2:33" x14ac:dyDescent="0.2">
      <c r="B741" s="4"/>
      <c r="C741" s="9"/>
      <c r="D741" s="7"/>
      <c r="E741" s="7"/>
      <c r="F741" s="7"/>
      <c r="G741" s="7"/>
      <c r="H741" s="7"/>
      <c r="I741" s="7"/>
      <c r="J741" s="7"/>
      <c r="K741" s="7"/>
      <c r="L741" s="7"/>
      <c r="M741" s="4"/>
      <c r="N741" s="9"/>
      <c r="O741" s="7"/>
      <c r="P741" s="7"/>
      <c r="Q741" s="7"/>
      <c r="R741" s="7"/>
      <c r="S741" s="7"/>
      <c r="T741" s="7"/>
      <c r="U741" s="7"/>
      <c r="V741" s="7"/>
      <c r="X741" s="4"/>
      <c r="Y741" s="9"/>
      <c r="Z741" s="26"/>
      <c r="AA741" s="7"/>
      <c r="AB741" s="7"/>
      <c r="AC741" s="7"/>
      <c r="AD741" s="26"/>
      <c r="AE741" s="7"/>
      <c r="AF741" s="7"/>
      <c r="AG741" s="7"/>
    </row>
    <row r="742" spans="2:33" x14ac:dyDescent="0.2">
      <c r="B742" s="4"/>
      <c r="C742" s="9"/>
      <c r="D742" s="7"/>
      <c r="E742" s="7"/>
      <c r="F742" s="7"/>
      <c r="G742" s="7"/>
      <c r="H742" s="7"/>
      <c r="I742" s="7"/>
      <c r="J742" s="7"/>
      <c r="K742" s="7"/>
      <c r="L742" s="7"/>
      <c r="M742" s="4"/>
      <c r="N742" s="9"/>
      <c r="O742" s="7"/>
      <c r="P742" s="7"/>
      <c r="Q742" s="7"/>
      <c r="R742" s="7"/>
      <c r="S742" s="7"/>
      <c r="T742" s="7"/>
      <c r="U742" s="7"/>
      <c r="V742" s="7"/>
      <c r="X742" s="4"/>
      <c r="Y742" s="9"/>
      <c r="Z742" s="26"/>
      <c r="AA742" s="7"/>
      <c r="AB742" s="7"/>
      <c r="AC742" s="7"/>
      <c r="AD742" s="26"/>
      <c r="AE742" s="7"/>
      <c r="AF742" s="7"/>
      <c r="AG742" s="7"/>
    </row>
    <row r="743" spans="2:33" x14ac:dyDescent="0.2">
      <c r="B743" s="4"/>
      <c r="C743" s="9"/>
      <c r="D743" s="7"/>
      <c r="E743" s="7"/>
      <c r="F743" s="7"/>
      <c r="G743" s="7"/>
      <c r="H743" s="7"/>
      <c r="I743" s="7"/>
      <c r="J743" s="7"/>
      <c r="K743" s="7"/>
      <c r="L743" s="7"/>
      <c r="M743" s="4"/>
      <c r="N743" s="9"/>
      <c r="O743" s="7"/>
      <c r="P743" s="7"/>
      <c r="Q743" s="7"/>
      <c r="R743" s="7"/>
      <c r="S743" s="7"/>
      <c r="T743" s="7"/>
      <c r="U743" s="7"/>
      <c r="V743" s="7"/>
      <c r="X743" s="4"/>
      <c r="Y743" s="9"/>
      <c r="Z743" s="26"/>
      <c r="AA743" s="7"/>
      <c r="AB743" s="7"/>
      <c r="AC743" s="7"/>
      <c r="AD743" s="26"/>
      <c r="AE743" s="7"/>
      <c r="AF743" s="7"/>
      <c r="AG743" s="7"/>
    </row>
    <row r="744" spans="2:33" x14ac:dyDescent="0.2">
      <c r="B744" s="4"/>
      <c r="C744" s="9"/>
      <c r="D744" s="7"/>
      <c r="E744" s="7"/>
      <c r="F744" s="7"/>
      <c r="G744" s="7"/>
      <c r="H744" s="7"/>
      <c r="I744" s="7"/>
      <c r="J744" s="7"/>
      <c r="K744" s="7"/>
      <c r="L744" s="7"/>
      <c r="M744" s="4"/>
      <c r="N744" s="9"/>
      <c r="O744" s="7"/>
      <c r="P744" s="7"/>
      <c r="Q744" s="7"/>
      <c r="R744" s="7"/>
      <c r="S744" s="7"/>
      <c r="T744" s="7"/>
      <c r="U744" s="7"/>
      <c r="V744" s="7"/>
      <c r="X744" s="4"/>
      <c r="Y744" s="9"/>
      <c r="Z744" s="26"/>
      <c r="AA744" s="7"/>
      <c r="AB744" s="7"/>
      <c r="AC744" s="7"/>
      <c r="AD744" s="26"/>
      <c r="AE744" s="7"/>
      <c r="AF744" s="7"/>
      <c r="AG744" s="7"/>
    </row>
    <row r="745" spans="2:33" x14ac:dyDescent="0.2">
      <c r="B745" s="4"/>
      <c r="C745" s="9"/>
      <c r="D745" s="7"/>
      <c r="E745" s="7"/>
      <c r="F745" s="7"/>
      <c r="G745" s="7"/>
      <c r="H745" s="7"/>
      <c r="I745" s="7"/>
      <c r="J745" s="7"/>
      <c r="K745" s="7"/>
      <c r="L745" s="7"/>
      <c r="M745" s="4"/>
      <c r="N745" s="9"/>
      <c r="O745" s="7"/>
      <c r="P745" s="7"/>
      <c r="Q745" s="7"/>
      <c r="R745" s="7"/>
      <c r="S745" s="7"/>
      <c r="T745" s="7"/>
      <c r="U745" s="7"/>
      <c r="V745" s="7"/>
      <c r="X745" s="4"/>
      <c r="Y745" s="9"/>
      <c r="Z745" s="26"/>
      <c r="AA745" s="7"/>
      <c r="AB745" s="7"/>
      <c r="AC745" s="7"/>
      <c r="AD745" s="26"/>
      <c r="AE745" s="7"/>
      <c r="AF745" s="7"/>
      <c r="AG745" s="7"/>
    </row>
    <row r="746" spans="2:33" x14ac:dyDescent="0.2">
      <c r="B746" s="4"/>
      <c r="C746" s="9"/>
      <c r="D746" s="7"/>
      <c r="E746" s="7"/>
      <c r="F746" s="7"/>
      <c r="G746" s="7"/>
      <c r="H746" s="7"/>
      <c r="I746" s="7"/>
      <c r="J746" s="7"/>
      <c r="K746" s="7"/>
      <c r="L746" s="7"/>
      <c r="M746" s="4"/>
      <c r="N746" s="9"/>
      <c r="O746" s="7"/>
      <c r="P746" s="7"/>
      <c r="Q746" s="7"/>
      <c r="R746" s="7"/>
      <c r="S746" s="7"/>
      <c r="T746" s="7"/>
      <c r="U746" s="7"/>
      <c r="V746" s="7"/>
      <c r="X746" s="4"/>
      <c r="Y746" s="9"/>
      <c r="Z746" s="26"/>
      <c r="AA746" s="7"/>
      <c r="AB746" s="7"/>
      <c r="AC746" s="7"/>
      <c r="AD746" s="26"/>
      <c r="AE746" s="7"/>
      <c r="AF746" s="7"/>
      <c r="AG746" s="7"/>
    </row>
    <row r="747" spans="2:33" x14ac:dyDescent="0.2">
      <c r="B747" s="4"/>
      <c r="C747" s="9"/>
      <c r="D747" s="7"/>
      <c r="E747" s="7"/>
      <c r="F747" s="7"/>
      <c r="G747" s="7"/>
      <c r="H747" s="7"/>
      <c r="I747" s="7"/>
      <c r="J747" s="7"/>
      <c r="K747" s="7"/>
      <c r="L747" s="7"/>
      <c r="M747" s="4"/>
      <c r="N747" s="9"/>
      <c r="O747" s="7"/>
      <c r="P747" s="7"/>
      <c r="Q747" s="7"/>
      <c r="R747" s="7"/>
      <c r="S747" s="7"/>
      <c r="T747" s="7"/>
      <c r="U747" s="7"/>
      <c r="V747" s="7"/>
      <c r="X747" s="4"/>
      <c r="Y747" s="9"/>
      <c r="Z747" s="26"/>
      <c r="AA747" s="7"/>
      <c r="AB747" s="7"/>
      <c r="AC747" s="7"/>
      <c r="AD747" s="26"/>
      <c r="AE747" s="7"/>
      <c r="AF747" s="7"/>
      <c r="AG747" s="7"/>
    </row>
    <row r="748" spans="2:33" x14ac:dyDescent="0.2">
      <c r="B748" s="4"/>
      <c r="C748" s="9"/>
      <c r="D748" s="7"/>
      <c r="E748" s="7"/>
      <c r="F748" s="7"/>
      <c r="G748" s="7"/>
      <c r="H748" s="7"/>
      <c r="I748" s="7"/>
      <c r="J748" s="7"/>
      <c r="K748" s="7"/>
      <c r="L748" s="7"/>
      <c r="M748" s="4"/>
      <c r="N748" s="9"/>
      <c r="O748" s="7"/>
      <c r="P748" s="7"/>
      <c r="Q748" s="7"/>
      <c r="R748" s="7"/>
      <c r="S748" s="7"/>
      <c r="T748" s="7"/>
      <c r="U748" s="7"/>
      <c r="V748" s="7"/>
      <c r="X748" s="4"/>
      <c r="Y748" s="9"/>
      <c r="Z748" s="26"/>
      <c r="AA748" s="7"/>
      <c r="AB748" s="7"/>
      <c r="AC748" s="7"/>
      <c r="AD748" s="26"/>
      <c r="AE748" s="7"/>
      <c r="AF748" s="7"/>
      <c r="AG748" s="7"/>
    </row>
    <row r="749" spans="2:33" x14ac:dyDescent="0.2">
      <c r="B749" s="4"/>
      <c r="C749" s="9"/>
      <c r="D749" s="7"/>
      <c r="E749" s="7"/>
      <c r="F749" s="7"/>
      <c r="G749" s="7"/>
      <c r="H749" s="7"/>
      <c r="I749" s="7"/>
      <c r="J749" s="7"/>
      <c r="K749" s="7"/>
      <c r="L749" s="7"/>
      <c r="M749" s="4"/>
      <c r="N749" s="9"/>
      <c r="O749" s="7"/>
      <c r="P749" s="7"/>
      <c r="Q749" s="7"/>
      <c r="R749" s="7"/>
      <c r="S749" s="7"/>
      <c r="T749" s="7"/>
      <c r="U749" s="7"/>
      <c r="V749" s="7"/>
      <c r="X749" s="4"/>
      <c r="Y749" s="9"/>
      <c r="Z749" s="26"/>
      <c r="AA749" s="7"/>
      <c r="AB749" s="7"/>
      <c r="AC749" s="7"/>
      <c r="AD749" s="26"/>
      <c r="AE749" s="7"/>
      <c r="AF749" s="7"/>
      <c r="AG749" s="7"/>
    </row>
    <row r="750" spans="2:33" x14ac:dyDescent="0.2">
      <c r="B750" s="4"/>
      <c r="C750" s="9"/>
      <c r="D750" s="7"/>
      <c r="E750" s="7"/>
      <c r="F750" s="7"/>
      <c r="G750" s="7"/>
      <c r="H750" s="7"/>
      <c r="I750" s="7"/>
      <c r="J750" s="7"/>
      <c r="K750" s="7"/>
      <c r="L750" s="7"/>
      <c r="M750" s="4"/>
      <c r="N750" s="9"/>
      <c r="O750" s="7"/>
      <c r="P750" s="7"/>
      <c r="Q750" s="7"/>
      <c r="R750" s="7"/>
      <c r="S750" s="7"/>
      <c r="T750" s="7"/>
      <c r="U750" s="7"/>
      <c r="V750" s="7"/>
      <c r="X750" s="4"/>
      <c r="Y750" s="9"/>
      <c r="Z750" s="26"/>
      <c r="AA750" s="7"/>
      <c r="AB750" s="7"/>
      <c r="AC750" s="7"/>
      <c r="AD750" s="26"/>
      <c r="AE750" s="7"/>
      <c r="AF750" s="7"/>
      <c r="AG750" s="7"/>
    </row>
    <row r="751" spans="2:33" x14ac:dyDescent="0.2">
      <c r="B751" s="4"/>
      <c r="C751" s="9"/>
      <c r="D751" s="7"/>
      <c r="E751" s="7"/>
      <c r="F751" s="7"/>
      <c r="G751" s="7"/>
      <c r="H751" s="7"/>
      <c r="I751" s="7"/>
      <c r="J751" s="7"/>
      <c r="K751" s="7"/>
      <c r="L751" s="7"/>
      <c r="M751" s="4"/>
      <c r="N751" s="9"/>
      <c r="O751" s="7"/>
      <c r="P751" s="7"/>
      <c r="Q751" s="7"/>
      <c r="R751" s="7"/>
      <c r="S751" s="7"/>
      <c r="T751" s="7"/>
      <c r="U751" s="7"/>
      <c r="V751" s="7"/>
      <c r="X751" s="4"/>
      <c r="Y751" s="9"/>
      <c r="Z751" s="26"/>
      <c r="AA751" s="7"/>
      <c r="AB751" s="7"/>
      <c r="AC751" s="7"/>
      <c r="AD751" s="26"/>
      <c r="AE751" s="7"/>
      <c r="AF751" s="7"/>
      <c r="AG751" s="7"/>
    </row>
    <row r="752" spans="2:33" x14ac:dyDescent="0.2">
      <c r="B752" s="4"/>
      <c r="C752" s="9"/>
      <c r="D752" s="7"/>
      <c r="E752" s="7"/>
      <c r="F752" s="7"/>
      <c r="G752" s="7"/>
      <c r="H752" s="7"/>
      <c r="I752" s="7"/>
      <c r="J752" s="7"/>
      <c r="K752" s="7"/>
      <c r="L752" s="7"/>
      <c r="M752" s="4"/>
      <c r="N752" s="9"/>
      <c r="O752" s="7"/>
      <c r="P752" s="7"/>
      <c r="Q752" s="7"/>
      <c r="R752" s="7"/>
      <c r="S752" s="7"/>
      <c r="T752" s="7"/>
      <c r="U752" s="7"/>
      <c r="V752" s="7"/>
      <c r="X752" s="4"/>
      <c r="Y752" s="9"/>
      <c r="Z752" s="26"/>
      <c r="AA752" s="7"/>
      <c r="AB752" s="7"/>
      <c r="AC752" s="7"/>
      <c r="AD752" s="26"/>
      <c r="AE752" s="7"/>
      <c r="AF752" s="7"/>
      <c r="AG752" s="7"/>
    </row>
    <row r="753" spans="2:33" x14ac:dyDescent="0.2">
      <c r="B753" s="4"/>
      <c r="C753" s="9"/>
      <c r="D753" s="7"/>
      <c r="E753" s="7"/>
      <c r="F753" s="7"/>
      <c r="G753" s="7"/>
      <c r="H753" s="7"/>
      <c r="I753" s="7"/>
      <c r="J753" s="7"/>
      <c r="K753" s="7"/>
      <c r="L753" s="7"/>
      <c r="M753" s="4"/>
      <c r="N753" s="9"/>
      <c r="O753" s="7"/>
      <c r="P753" s="7"/>
      <c r="Q753" s="7"/>
      <c r="R753" s="7"/>
      <c r="S753" s="7"/>
      <c r="T753" s="7"/>
      <c r="U753" s="7"/>
      <c r="V753" s="7"/>
      <c r="X753" s="4"/>
      <c r="Y753" s="9"/>
      <c r="Z753" s="26"/>
      <c r="AA753" s="7"/>
      <c r="AB753" s="7"/>
      <c r="AC753" s="7"/>
      <c r="AD753" s="26"/>
      <c r="AE753" s="7"/>
      <c r="AF753" s="7"/>
      <c r="AG753" s="7"/>
    </row>
    <row r="754" spans="2:33" x14ac:dyDescent="0.2">
      <c r="B754" s="4"/>
      <c r="C754" s="9"/>
      <c r="D754" s="7"/>
      <c r="E754" s="7"/>
      <c r="F754" s="7"/>
      <c r="G754" s="7"/>
      <c r="H754" s="7"/>
      <c r="I754" s="7"/>
      <c r="J754" s="7"/>
      <c r="K754" s="7"/>
      <c r="L754" s="7"/>
      <c r="M754" s="4"/>
      <c r="N754" s="9"/>
      <c r="O754" s="7"/>
      <c r="P754" s="7"/>
      <c r="Q754" s="7"/>
      <c r="R754" s="7"/>
      <c r="S754" s="7"/>
      <c r="T754" s="7"/>
      <c r="U754" s="7"/>
      <c r="V754" s="7"/>
      <c r="X754" s="4"/>
      <c r="Y754" s="9"/>
      <c r="Z754" s="26"/>
      <c r="AA754" s="7"/>
      <c r="AB754" s="7"/>
      <c r="AC754" s="7"/>
      <c r="AD754" s="26"/>
      <c r="AE754" s="7"/>
      <c r="AF754" s="7"/>
      <c r="AG754" s="7"/>
    </row>
    <row r="755" spans="2:33" x14ac:dyDescent="0.2">
      <c r="B755" s="4"/>
      <c r="C755" s="9"/>
      <c r="D755" s="7"/>
      <c r="E755" s="7"/>
      <c r="F755" s="7"/>
      <c r="G755" s="7"/>
      <c r="H755" s="7"/>
      <c r="I755" s="7"/>
      <c r="J755" s="7"/>
      <c r="K755" s="7"/>
      <c r="L755" s="7"/>
      <c r="M755" s="4"/>
      <c r="N755" s="9"/>
      <c r="O755" s="7"/>
      <c r="P755" s="7"/>
      <c r="Q755" s="7"/>
      <c r="R755" s="7"/>
      <c r="S755" s="7"/>
      <c r="T755" s="7"/>
      <c r="U755" s="7"/>
      <c r="V755" s="7"/>
      <c r="X755" s="4"/>
      <c r="Y755" s="9"/>
      <c r="Z755" s="26"/>
      <c r="AA755" s="7"/>
      <c r="AB755" s="7"/>
      <c r="AC755" s="7"/>
      <c r="AD755" s="26"/>
      <c r="AE755" s="7"/>
      <c r="AF755" s="7"/>
      <c r="AG755" s="7"/>
    </row>
    <row r="756" spans="2:33" x14ac:dyDescent="0.2">
      <c r="B756" s="4"/>
      <c r="C756" s="9"/>
      <c r="D756" s="7"/>
      <c r="E756" s="7"/>
      <c r="F756" s="7"/>
      <c r="G756" s="7"/>
      <c r="H756" s="7"/>
      <c r="I756" s="7"/>
      <c r="J756" s="7"/>
      <c r="K756" s="7"/>
      <c r="L756" s="7"/>
      <c r="M756" s="4"/>
      <c r="N756" s="9"/>
      <c r="O756" s="7"/>
      <c r="P756" s="7"/>
      <c r="Q756" s="7"/>
      <c r="R756" s="7"/>
      <c r="S756" s="7"/>
      <c r="T756" s="7"/>
      <c r="U756" s="7"/>
      <c r="V756" s="7"/>
      <c r="X756" s="4"/>
      <c r="Y756" s="9"/>
      <c r="Z756" s="26"/>
      <c r="AA756" s="7"/>
      <c r="AB756" s="7"/>
      <c r="AC756" s="7"/>
      <c r="AD756" s="26"/>
      <c r="AE756" s="7"/>
      <c r="AF756" s="7"/>
      <c r="AG756" s="7"/>
    </row>
    <row r="757" spans="2:33" x14ac:dyDescent="0.2">
      <c r="B757" s="4"/>
      <c r="C757" s="9"/>
      <c r="D757" s="7"/>
      <c r="E757" s="7"/>
      <c r="F757" s="7"/>
      <c r="G757" s="7"/>
      <c r="H757" s="7"/>
      <c r="I757" s="7"/>
      <c r="J757" s="7"/>
      <c r="K757" s="7"/>
      <c r="L757" s="7"/>
      <c r="M757" s="4"/>
      <c r="N757" s="9"/>
      <c r="O757" s="7"/>
      <c r="P757" s="7"/>
      <c r="Q757" s="7"/>
      <c r="R757" s="7"/>
      <c r="S757" s="7"/>
      <c r="T757" s="7"/>
      <c r="U757" s="7"/>
      <c r="V757" s="7"/>
      <c r="X757" s="4"/>
      <c r="Y757" s="9"/>
      <c r="Z757" s="26"/>
      <c r="AA757" s="7"/>
      <c r="AB757" s="7"/>
      <c r="AC757" s="7"/>
      <c r="AD757" s="26"/>
      <c r="AE757" s="7"/>
      <c r="AF757" s="7"/>
      <c r="AG757" s="7"/>
    </row>
    <row r="758" spans="2:33" x14ac:dyDescent="0.2">
      <c r="B758" s="4"/>
      <c r="C758" s="9"/>
      <c r="D758" s="7"/>
      <c r="E758" s="7"/>
      <c r="F758" s="7"/>
      <c r="G758" s="7"/>
      <c r="H758" s="7"/>
      <c r="I758" s="7"/>
      <c r="J758" s="7"/>
      <c r="K758" s="7"/>
      <c r="L758" s="7"/>
      <c r="M758" s="4"/>
      <c r="N758" s="9"/>
      <c r="O758" s="7"/>
      <c r="P758" s="7"/>
      <c r="Q758" s="7"/>
      <c r="R758" s="7"/>
      <c r="S758" s="7"/>
      <c r="T758" s="7"/>
      <c r="U758" s="7"/>
      <c r="V758" s="7"/>
      <c r="X758" s="4"/>
      <c r="Y758" s="9"/>
      <c r="Z758" s="26"/>
      <c r="AA758" s="7"/>
      <c r="AB758" s="7"/>
      <c r="AC758" s="7"/>
      <c r="AD758" s="26"/>
      <c r="AE758" s="7"/>
      <c r="AF758" s="7"/>
      <c r="AG758" s="7"/>
    </row>
    <row r="759" spans="2:33" x14ac:dyDescent="0.2">
      <c r="B759" s="4"/>
      <c r="C759" s="9"/>
      <c r="D759" s="7"/>
      <c r="E759" s="7"/>
      <c r="F759" s="7"/>
      <c r="G759" s="7"/>
      <c r="H759" s="7"/>
      <c r="I759" s="7"/>
      <c r="J759" s="7"/>
      <c r="K759" s="7"/>
      <c r="L759" s="7"/>
      <c r="M759" s="4"/>
      <c r="N759" s="9"/>
      <c r="O759" s="7"/>
      <c r="P759" s="7"/>
      <c r="Q759" s="7"/>
      <c r="R759" s="7"/>
      <c r="S759" s="7"/>
      <c r="T759" s="7"/>
      <c r="U759" s="7"/>
      <c r="V759" s="7"/>
      <c r="X759" s="4"/>
      <c r="Y759" s="9"/>
      <c r="Z759" s="26"/>
      <c r="AA759" s="7"/>
      <c r="AB759" s="7"/>
      <c r="AC759" s="7"/>
      <c r="AD759" s="26"/>
      <c r="AE759" s="7"/>
      <c r="AF759" s="7"/>
      <c r="AG759" s="7"/>
    </row>
    <row r="760" spans="2:33" x14ac:dyDescent="0.2">
      <c r="B760" s="4"/>
      <c r="C760" s="9"/>
      <c r="D760" s="7"/>
      <c r="E760" s="7"/>
      <c r="F760" s="7"/>
      <c r="G760" s="7"/>
      <c r="H760" s="7"/>
      <c r="I760" s="7"/>
      <c r="J760" s="7"/>
      <c r="K760" s="7"/>
      <c r="L760" s="7"/>
      <c r="M760" s="4"/>
      <c r="N760" s="9"/>
      <c r="O760" s="7"/>
      <c r="P760" s="7"/>
      <c r="Q760" s="7"/>
      <c r="R760" s="7"/>
      <c r="S760" s="7"/>
      <c r="T760" s="7"/>
      <c r="U760" s="7"/>
      <c r="V760" s="7"/>
      <c r="X760" s="4"/>
      <c r="Y760" s="9"/>
      <c r="Z760" s="26"/>
      <c r="AA760" s="7"/>
      <c r="AB760" s="7"/>
      <c r="AC760" s="7"/>
      <c r="AD760" s="26"/>
      <c r="AE760" s="7"/>
      <c r="AF760" s="7"/>
      <c r="AG760" s="7"/>
    </row>
    <row r="761" spans="2:33" x14ac:dyDescent="0.2">
      <c r="B761" s="4"/>
      <c r="C761" s="9"/>
      <c r="D761" s="7"/>
      <c r="E761" s="7"/>
      <c r="F761" s="7"/>
      <c r="G761" s="7"/>
      <c r="H761" s="7"/>
      <c r="I761" s="7"/>
      <c r="J761" s="7"/>
      <c r="K761" s="7"/>
      <c r="L761" s="7"/>
      <c r="M761" s="4"/>
      <c r="N761" s="9"/>
      <c r="O761" s="7"/>
      <c r="P761" s="7"/>
      <c r="Q761" s="7"/>
      <c r="R761" s="7"/>
      <c r="S761" s="7"/>
      <c r="T761" s="7"/>
      <c r="U761" s="7"/>
      <c r="V761" s="7"/>
      <c r="X761" s="4"/>
      <c r="Y761" s="9"/>
      <c r="Z761" s="26"/>
      <c r="AA761" s="7"/>
      <c r="AB761" s="7"/>
      <c r="AC761" s="7"/>
      <c r="AD761" s="26"/>
      <c r="AE761" s="7"/>
      <c r="AF761" s="7"/>
      <c r="AG761" s="7"/>
    </row>
    <row r="762" spans="2:33" x14ac:dyDescent="0.2">
      <c r="B762" s="4"/>
      <c r="C762" s="9"/>
      <c r="D762" s="7"/>
      <c r="E762" s="7"/>
      <c r="F762" s="7"/>
      <c r="G762" s="7"/>
      <c r="H762" s="7"/>
      <c r="I762" s="7"/>
      <c r="J762" s="7"/>
      <c r="K762" s="7"/>
      <c r="L762" s="7"/>
      <c r="M762" s="4"/>
      <c r="N762" s="9"/>
      <c r="O762" s="7"/>
      <c r="P762" s="7"/>
      <c r="Q762" s="7"/>
      <c r="R762" s="7"/>
      <c r="S762" s="7"/>
      <c r="T762" s="7"/>
      <c r="U762" s="7"/>
      <c r="V762" s="7"/>
      <c r="X762" s="4"/>
      <c r="Y762" s="9"/>
      <c r="Z762" s="26"/>
      <c r="AA762" s="7"/>
      <c r="AB762" s="7"/>
      <c r="AC762" s="7"/>
      <c r="AD762" s="26"/>
      <c r="AE762" s="7"/>
      <c r="AF762" s="7"/>
      <c r="AG762" s="7"/>
    </row>
    <row r="763" spans="2:33" x14ac:dyDescent="0.2">
      <c r="B763" s="4"/>
      <c r="C763" s="9"/>
      <c r="D763" s="7"/>
      <c r="E763" s="7"/>
      <c r="F763" s="7"/>
      <c r="G763" s="7"/>
      <c r="H763" s="7"/>
      <c r="I763" s="7"/>
      <c r="J763" s="7"/>
      <c r="K763" s="7"/>
      <c r="L763" s="7"/>
      <c r="M763" s="4"/>
      <c r="N763" s="9"/>
      <c r="O763" s="7"/>
      <c r="P763" s="7"/>
      <c r="Q763" s="7"/>
      <c r="R763" s="7"/>
      <c r="S763" s="7"/>
      <c r="T763" s="7"/>
      <c r="U763" s="7"/>
      <c r="V763" s="7"/>
      <c r="X763" s="4"/>
      <c r="Y763" s="9"/>
      <c r="Z763" s="26"/>
      <c r="AA763" s="7"/>
      <c r="AB763" s="7"/>
      <c r="AC763" s="7"/>
      <c r="AD763" s="26"/>
      <c r="AE763" s="7"/>
      <c r="AF763" s="7"/>
      <c r="AG763" s="7"/>
    </row>
    <row r="764" spans="2:33" x14ac:dyDescent="0.2">
      <c r="B764" s="4"/>
      <c r="C764" s="9"/>
      <c r="D764" s="7"/>
      <c r="E764" s="7"/>
      <c r="F764" s="7"/>
      <c r="G764" s="7"/>
      <c r="H764" s="7"/>
      <c r="I764" s="7"/>
      <c r="J764" s="7"/>
      <c r="K764" s="7"/>
      <c r="L764" s="7"/>
      <c r="M764" s="4"/>
      <c r="N764" s="9"/>
      <c r="O764" s="7"/>
      <c r="P764" s="7"/>
      <c r="Q764" s="7"/>
      <c r="R764" s="7"/>
      <c r="S764" s="7"/>
      <c r="T764" s="7"/>
      <c r="U764" s="7"/>
      <c r="V764" s="7"/>
      <c r="X764" s="4"/>
      <c r="Y764" s="9"/>
      <c r="Z764" s="26"/>
      <c r="AA764" s="7"/>
      <c r="AB764" s="7"/>
      <c r="AC764" s="7"/>
      <c r="AD764" s="26"/>
      <c r="AE764" s="7"/>
      <c r="AF764" s="7"/>
      <c r="AG764" s="7"/>
    </row>
    <row r="765" spans="2:33" x14ac:dyDescent="0.2">
      <c r="B765" s="4"/>
      <c r="C765" s="9"/>
      <c r="D765" s="7"/>
      <c r="E765" s="7"/>
      <c r="F765" s="7"/>
      <c r="G765" s="7"/>
      <c r="H765" s="7"/>
      <c r="I765" s="7"/>
      <c r="J765" s="7"/>
      <c r="K765" s="7"/>
      <c r="L765" s="7"/>
      <c r="M765" s="4"/>
      <c r="N765" s="9"/>
      <c r="O765" s="7"/>
      <c r="P765" s="7"/>
      <c r="Q765" s="7"/>
      <c r="R765" s="7"/>
      <c r="S765" s="7"/>
      <c r="T765" s="7"/>
      <c r="U765" s="7"/>
      <c r="V765" s="7"/>
      <c r="X765" s="4"/>
      <c r="Y765" s="9"/>
      <c r="Z765" s="26"/>
      <c r="AA765" s="7"/>
      <c r="AB765" s="7"/>
      <c r="AC765" s="7"/>
      <c r="AD765" s="26"/>
      <c r="AE765" s="7"/>
      <c r="AF765" s="7"/>
      <c r="AG765" s="7"/>
    </row>
    <row r="766" spans="2:33" x14ac:dyDescent="0.2">
      <c r="B766" s="4"/>
      <c r="C766" s="9"/>
      <c r="D766" s="7"/>
      <c r="E766" s="7"/>
      <c r="F766" s="7"/>
      <c r="G766" s="7"/>
      <c r="H766" s="7"/>
      <c r="I766" s="7"/>
      <c r="J766" s="7"/>
      <c r="K766" s="7"/>
      <c r="L766" s="7"/>
      <c r="M766" s="4"/>
      <c r="N766" s="9"/>
      <c r="O766" s="7"/>
      <c r="P766" s="7"/>
      <c r="Q766" s="7"/>
      <c r="R766" s="7"/>
      <c r="S766" s="7"/>
      <c r="T766" s="7"/>
      <c r="U766" s="7"/>
      <c r="V766" s="7"/>
      <c r="X766" s="4"/>
      <c r="Y766" s="9"/>
      <c r="Z766" s="26"/>
      <c r="AA766" s="7"/>
      <c r="AB766" s="7"/>
      <c r="AC766" s="7"/>
      <c r="AD766" s="26"/>
      <c r="AE766" s="7"/>
      <c r="AF766" s="7"/>
      <c r="AG766" s="7"/>
    </row>
    <row r="767" spans="2:33" x14ac:dyDescent="0.2">
      <c r="B767" s="4"/>
      <c r="C767" s="9"/>
      <c r="D767" s="7"/>
      <c r="E767" s="7"/>
      <c r="F767" s="7"/>
      <c r="G767" s="7"/>
      <c r="H767" s="7"/>
      <c r="I767" s="7"/>
      <c r="J767" s="7"/>
      <c r="K767" s="7"/>
      <c r="L767" s="7"/>
      <c r="M767" s="4"/>
      <c r="N767" s="9"/>
      <c r="O767" s="7"/>
      <c r="P767" s="7"/>
      <c r="Q767" s="7"/>
      <c r="R767" s="7"/>
      <c r="S767" s="7"/>
      <c r="T767" s="7"/>
      <c r="U767" s="7"/>
      <c r="V767" s="7"/>
      <c r="X767" s="4"/>
      <c r="Y767" s="9"/>
      <c r="Z767" s="26"/>
      <c r="AA767" s="7"/>
      <c r="AB767" s="7"/>
      <c r="AC767" s="7"/>
      <c r="AD767" s="26"/>
      <c r="AE767" s="7"/>
      <c r="AF767" s="7"/>
      <c r="AG767" s="7"/>
    </row>
    <row r="768" spans="2:33" x14ac:dyDescent="0.2">
      <c r="B768" s="4"/>
      <c r="C768" s="9"/>
      <c r="D768" s="7"/>
      <c r="E768" s="7"/>
      <c r="F768" s="7"/>
      <c r="G768" s="7"/>
      <c r="H768" s="7"/>
      <c r="I768" s="7"/>
      <c r="J768" s="7"/>
      <c r="K768" s="7"/>
      <c r="L768" s="7"/>
      <c r="M768" s="4"/>
      <c r="N768" s="9"/>
      <c r="O768" s="7"/>
      <c r="P768" s="7"/>
      <c r="Q768" s="7"/>
      <c r="R768" s="7"/>
      <c r="S768" s="7"/>
      <c r="T768" s="7"/>
      <c r="U768" s="7"/>
      <c r="V768" s="7"/>
      <c r="X768" s="4"/>
      <c r="Y768" s="9"/>
      <c r="Z768" s="26"/>
      <c r="AA768" s="7"/>
      <c r="AB768" s="7"/>
      <c r="AC768" s="7"/>
      <c r="AD768" s="26"/>
      <c r="AE768" s="7"/>
      <c r="AF768" s="7"/>
      <c r="AG768" s="7"/>
    </row>
    <row r="769" spans="2:33" x14ac:dyDescent="0.2">
      <c r="B769" s="4"/>
      <c r="C769" s="9"/>
      <c r="D769" s="7"/>
      <c r="E769" s="7"/>
      <c r="F769" s="7"/>
      <c r="G769" s="7"/>
      <c r="H769" s="7"/>
      <c r="I769" s="7"/>
      <c r="J769" s="7"/>
      <c r="K769" s="7"/>
      <c r="L769" s="7"/>
      <c r="M769" s="4"/>
      <c r="N769" s="9"/>
      <c r="O769" s="7"/>
      <c r="P769" s="7"/>
      <c r="Q769" s="7"/>
      <c r="R769" s="7"/>
      <c r="S769" s="7"/>
      <c r="T769" s="7"/>
      <c r="U769" s="7"/>
      <c r="V769" s="7"/>
      <c r="X769" s="4"/>
      <c r="Y769" s="9"/>
      <c r="Z769" s="26"/>
      <c r="AA769" s="7"/>
      <c r="AB769" s="7"/>
      <c r="AC769" s="7"/>
      <c r="AD769" s="26"/>
      <c r="AE769" s="7"/>
      <c r="AF769" s="7"/>
      <c r="AG769" s="7"/>
    </row>
    <row r="770" spans="2:33" x14ac:dyDescent="0.2">
      <c r="B770" s="4"/>
      <c r="C770" s="9"/>
      <c r="D770" s="7"/>
      <c r="E770" s="7"/>
      <c r="F770" s="7"/>
      <c r="G770" s="7"/>
      <c r="H770" s="7"/>
      <c r="I770" s="7"/>
      <c r="J770" s="7"/>
      <c r="K770" s="7"/>
      <c r="L770" s="7"/>
      <c r="M770" s="4"/>
      <c r="N770" s="9"/>
      <c r="O770" s="7"/>
      <c r="P770" s="7"/>
      <c r="Q770" s="7"/>
      <c r="R770" s="7"/>
      <c r="S770" s="7"/>
      <c r="T770" s="7"/>
      <c r="U770" s="7"/>
      <c r="V770" s="7"/>
      <c r="X770" s="4"/>
      <c r="Y770" s="9"/>
      <c r="Z770" s="26"/>
      <c r="AA770" s="7"/>
      <c r="AB770" s="7"/>
      <c r="AC770" s="7"/>
      <c r="AD770" s="26"/>
      <c r="AE770" s="7"/>
      <c r="AF770" s="7"/>
      <c r="AG770" s="7"/>
    </row>
    <row r="771" spans="2:33" x14ac:dyDescent="0.2">
      <c r="B771" s="4"/>
      <c r="C771" s="9"/>
      <c r="D771" s="7"/>
      <c r="E771" s="7"/>
      <c r="F771" s="7"/>
      <c r="G771" s="7"/>
      <c r="H771" s="7"/>
      <c r="I771" s="7"/>
      <c r="J771" s="7"/>
      <c r="K771" s="7"/>
      <c r="L771" s="7"/>
      <c r="M771" s="4"/>
      <c r="N771" s="9"/>
      <c r="O771" s="7"/>
      <c r="P771" s="7"/>
      <c r="Q771" s="7"/>
      <c r="R771" s="7"/>
      <c r="S771" s="7"/>
      <c r="T771" s="7"/>
      <c r="U771" s="7"/>
      <c r="V771" s="7"/>
      <c r="X771" s="4"/>
      <c r="Y771" s="9"/>
      <c r="Z771" s="26"/>
      <c r="AA771" s="7"/>
      <c r="AB771" s="7"/>
      <c r="AC771" s="7"/>
      <c r="AD771" s="26"/>
      <c r="AE771" s="7"/>
      <c r="AF771" s="7"/>
      <c r="AG771" s="7"/>
    </row>
    <row r="772" spans="2:33" x14ac:dyDescent="0.2">
      <c r="B772" s="4"/>
      <c r="C772" s="9"/>
      <c r="D772" s="7"/>
      <c r="E772" s="7"/>
      <c r="F772" s="7"/>
      <c r="G772" s="7"/>
      <c r="H772" s="7"/>
      <c r="I772" s="7"/>
      <c r="J772" s="7"/>
      <c r="K772" s="7"/>
      <c r="L772" s="7"/>
      <c r="M772" s="4"/>
      <c r="N772" s="9"/>
      <c r="O772" s="7"/>
      <c r="P772" s="7"/>
      <c r="Q772" s="7"/>
      <c r="R772" s="7"/>
      <c r="S772" s="7"/>
      <c r="T772" s="7"/>
      <c r="U772" s="7"/>
      <c r="V772" s="7"/>
      <c r="X772" s="4"/>
      <c r="Y772" s="9"/>
      <c r="Z772" s="26"/>
      <c r="AA772" s="7"/>
      <c r="AB772" s="7"/>
      <c r="AC772" s="7"/>
      <c r="AD772" s="26"/>
      <c r="AE772" s="7"/>
      <c r="AF772" s="7"/>
      <c r="AG772" s="7"/>
    </row>
    <row r="773" spans="2:33" x14ac:dyDescent="0.2">
      <c r="B773" s="4"/>
      <c r="C773" s="9"/>
      <c r="D773" s="7"/>
      <c r="E773" s="7"/>
      <c r="F773" s="7"/>
      <c r="G773" s="7"/>
      <c r="H773" s="7"/>
      <c r="I773" s="7"/>
      <c r="J773" s="7"/>
      <c r="K773" s="7"/>
      <c r="L773" s="7"/>
      <c r="M773" s="4"/>
      <c r="N773" s="9"/>
      <c r="O773" s="7"/>
      <c r="P773" s="7"/>
      <c r="Q773" s="7"/>
      <c r="R773" s="7"/>
      <c r="S773" s="7"/>
      <c r="T773" s="7"/>
      <c r="U773" s="7"/>
      <c r="V773" s="7"/>
      <c r="X773" s="4"/>
      <c r="Y773" s="9"/>
      <c r="Z773" s="26"/>
      <c r="AA773" s="7"/>
      <c r="AB773" s="7"/>
      <c r="AC773" s="7"/>
      <c r="AD773" s="26"/>
      <c r="AE773" s="7"/>
      <c r="AF773" s="7"/>
      <c r="AG773" s="7"/>
    </row>
    <row r="774" spans="2:33" x14ac:dyDescent="0.2">
      <c r="B774" s="4"/>
      <c r="C774" s="9"/>
      <c r="D774" s="7"/>
      <c r="E774" s="7"/>
      <c r="F774" s="7"/>
      <c r="G774" s="7"/>
      <c r="H774" s="7"/>
      <c r="I774" s="7"/>
      <c r="J774" s="7"/>
      <c r="K774" s="7"/>
      <c r="L774" s="7"/>
      <c r="M774" s="4"/>
      <c r="N774" s="9"/>
      <c r="O774" s="7"/>
      <c r="P774" s="7"/>
      <c r="Q774" s="7"/>
      <c r="R774" s="7"/>
      <c r="S774" s="7"/>
      <c r="T774" s="7"/>
      <c r="U774" s="7"/>
      <c r="V774" s="7"/>
      <c r="X774" s="4"/>
      <c r="Y774" s="9"/>
      <c r="Z774" s="26"/>
      <c r="AA774" s="7"/>
      <c r="AB774" s="7"/>
      <c r="AC774" s="7"/>
      <c r="AD774" s="26"/>
      <c r="AE774" s="7"/>
      <c r="AF774" s="7"/>
      <c r="AG774" s="7"/>
    </row>
    <row r="775" spans="2:33" x14ac:dyDescent="0.2">
      <c r="B775" s="4"/>
      <c r="C775" s="9"/>
      <c r="D775" s="7"/>
      <c r="E775" s="7"/>
      <c r="F775" s="7"/>
      <c r="G775" s="7"/>
      <c r="H775" s="7"/>
      <c r="I775" s="7"/>
      <c r="J775" s="7"/>
      <c r="K775" s="7"/>
      <c r="L775" s="7"/>
      <c r="M775" s="4"/>
      <c r="N775" s="9"/>
      <c r="O775" s="7"/>
      <c r="P775" s="7"/>
      <c r="Q775" s="7"/>
      <c r="R775" s="7"/>
      <c r="S775" s="7"/>
      <c r="T775" s="7"/>
      <c r="U775" s="7"/>
      <c r="V775" s="7"/>
      <c r="X775" s="4"/>
      <c r="Y775" s="9"/>
      <c r="Z775" s="26"/>
      <c r="AA775" s="7"/>
      <c r="AB775" s="7"/>
      <c r="AC775" s="7"/>
      <c r="AD775" s="26"/>
      <c r="AE775" s="7"/>
      <c r="AF775" s="7"/>
      <c r="AG775" s="7"/>
    </row>
    <row r="776" spans="2:33" x14ac:dyDescent="0.2">
      <c r="B776" s="4"/>
      <c r="C776" s="9"/>
      <c r="D776" s="7"/>
      <c r="E776" s="7"/>
      <c r="F776" s="7"/>
      <c r="G776" s="7"/>
      <c r="H776" s="7"/>
      <c r="I776" s="7"/>
      <c r="J776" s="7"/>
      <c r="K776" s="7"/>
      <c r="L776" s="7"/>
      <c r="M776" s="4"/>
      <c r="N776" s="9"/>
      <c r="O776" s="7"/>
      <c r="P776" s="7"/>
      <c r="Q776" s="7"/>
      <c r="R776" s="7"/>
      <c r="S776" s="7"/>
      <c r="T776" s="7"/>
      <c r="U776" s="7"/>
      <c r="V776" s="7"/>
      <c r="X776" s="4"/>
      <c r="Y776" s="9"/>
      <c r="Z776" s="26"/>
      <c r="AA776" s="7"/>
      <c r="AB776" s="7"/>
      <c r="AC776" s="7"/>
      <c r="AD776" s="26"/>
      <c r="AE776" s="7"/>
      <c r="AF776" s="7"/>
      <c r="AG776" s="7"/>
    </row>
    <row r="777" spans="2:33" x14ac:dyDescent="0.2">
      <c r="B777" s="4"/>
      <c r="C777" s="9"/>
      <c r="D777" s="7"/>
      <c r="E777" s="7"/>
      <c r="F777" s="7"/>
      <c r="G777" s="7"/>
      <c r="H777" s="7"/>
      <c r="I777" s="7"/>
      <c r="J777" s="7"/>
      <c r="K777" s="7"/>
      <c r="L777" s="7"/>
      <c r="M777" s="4"/>
      <c r="N777" s="9"/>
      <c r="O777" s="7"/>
      <c r="P777" s="7"/>
      <c r="Q777" s="7"/>
      <c r="R777" s="7"/>
      <c r="S777" s="7"/>
      <c r="T777" s="7"/>
      <c r="U777" s="7"/>
      <c r="V777" s="7"/>
      <c r="X777" s="4"/>
      <c r="Y777" s="9"/>
      <c r="Z777" s="26"/>
      <c r="AA777" s="7"/>
      <c r="AB777" s="7"/>
      <c r="AC777" s="7"/>
      <c r="AD777" s="26"/>
      <c r="AE777" s="7"/>
      <c r="AF777" s="7"/>
      <c r="AG777" s="7"/>
    </row>
    <row r="778" spans="2:33" x14ac:dyDescent="0.2">
      <c r="B778" s="4"/>
      <c r="C778" s="9"/>
      <c r="D778" s="7"/>
      <c r="E778" s="7"/>
      <c r="F778" s="7"/>
      <c r="G778" s="7"/>
      <c r="H778" s="7"/>
      <c r="I778" s="7"/>
      <c r="J778" s="7"/>
      <c r="K778" s="7"/>
      <c r="L778" s="7"/>
      <c r="M778" s="4"/>
      <c r="N778" s="9"/>
      <c r="O778" s="7"/>
      <c r="P778" s="7"/>
      <c r="Q778" s="7"/>
      <c r="R778" s="7"/>
      <c r="S778" s="7"/>
      <c r="T778" s="7"/>
      <c r="U778" s="7"/>
      <c r="V778" s="7"/>
      <c r="X778" s="4"/>
      <c r="Y778" s="9"/>
      <c r="Z778" s="26"/>
      <c r="AA778" s="7"/>
      <c r="AB778" s="7"/>
      <c r="AC778" s="7"/>
      <c r="AD778" s="26"/>
      <c r="AE778" s="7"/>
      <c r="AF778" s="7"/>
      <c r="AG778" s="7"/>
    </row>
    <row r="779" spans="2:33" x14ac:dyDescent="0.2">
      <c r="B779" s="4"/>
      <c r="C779" s="9"/>
      <c r="D779" s="7"/>
      <c r="E779" s="7"/>
      <c r="F779" s="7"/>
      <c r="G779" s="7"/>
      <c r="H779" s="7"/>
      <c r="I779" s="7"/>
      <c r="J779" s="7"/>
      <c r="K779" s="7"/>
      <c r="L779" s="7"/>
      <c r="M779" s="4"/>
      <c r="N779" s="9"/>
      <c r="O779" s="7"/>
      <c r="P779" s="7"/>
      <c r="Q779" s="7"/>
      <c r="R779" s="7"/>
      <c r="S779" s="7"/>
      <c r="T779" s="7"/>
      <c r="U779" s="7"/>
      <c r="V779" s="7"/>
      <c r="X779" s="4"/>
      <c r="Y779" s="9"/>
      <c r="Z779" s="26"/>
      <c r="AA779" s="7"/>
      <c r="AB779" s="7"/>
      <c r="AC779" s="7"/>
      <c r="AD779" s="26"/>
      <c r="AE779" s="7"/>
      <c r="AF779" s="7"/>
      <c r="AG779" s="7"/>
    </row>
    <row r="780" spans="2:33" x14ac:dyDescent="0.2">
      <c r="B780" s="4"/>
      <c r="C780" s="9"/>
      <c r="D780" s="7"/>
      <c r="E780" s="7"/>
      <c r="F780" s="7"/>
      <c r="G780" s="7"/>
      <c r="H780" s="7"/>
      <c r="I780" s="7"/>
      <c r="J780" s="7"/>
      <c r="K780" s="7"/>
      <c r="L780" s="7"/>
      <c r="M780" s="4"/>
      <c r="N780" s="9"/>
      <c r="O780" s="7"/>
      <c r="P780" s="7"/>
      <c r="Q780" s="7"/>
      <c r="R780" s="7"/>
      <c r="S780" s="7"/>
      <c r="T780" s="7"/>
      <c r="U780" s="7"/>
      <c r="V780" s="7"/>
      <c r="X780" s="4"/>
      <c r="Y780" s="9"/>
      <c r="Z780" s="26"/>
      <c r="AA780" s="7"/>
      <c r="AB780" s="7"/>
      <c r="AC780" s="7"/>
      <c r="AD780" s="26"/>
      <c r="AE780" s="7"/>
      <c r="AF780" s="7"/>
      <c r="AG780" s="7"/>
    </row>
    <row r="781" spans="2:33" x14ac:dyDescent="0.2">
      <c r="B781" s="4"/>
      <c r="C781" s="9"/>
      <c r="D781" s="7"/>
      <c r="E781" s="7"/>
      <c r="F781" s="7"/>
      <c r="G781" s="7"/>
      <c r="H781" s="7"/>
      <c r="I781" s="7"/>
      <c r="J781" s="7"/>
      <c r="K781" s="7"/>
      <c r="L781" s="7"/>
      <c r="M781" s="4"/>
      <c r="N781" s="9"/>
      <c r="O781" s="7"/>
      <c r="P781" s="7"/>
      <c r="Q781" s="7"/>
      <c r="R781" s="7"/>
      <c r="S781" s="7"/>
      <c r="T781" s="7"/>
      <c r="U781" s="7"/>
      <c r="V781" s="7"/>
      <c r="X781" s="4"/>
      <c r="Y781" s="9"/>
      <c r="Z781" s="26"/>
      <c r="AA781" s="7"/>
      <c r="AB781" s="7"/>
      <c r="AC781" s="7"/>
      <c r="AD781" s="26"/>
      <c r="AE781" s="7"/>
      <c r="AF781" s="7"/>
      <c r="AG781" s="7"/>
    </row>
    <row r="782" spans="2:33" x14ac:dyDescent="0.2">
      <c r="B782" s="4"/>
      <c r="C782" s="9"/>
      <c r="D782" s="7"/>
      <c r="E782" s="7"/>
      <c r="F782" s="7"/>
      <c r="G782" s="7"/>
      <c r="H782" s="7"/>
      <c r="I782" s="7"/>
      <c r="J782" s="7"/>
      <c r="K782" s="7"/>
      <c r="L782" s="7"/>
      <c r="M782" s="4"/>
      <c r="N782" s="9"/>
      <c r="O782" s="7"/>
      <c r="P782" s="7"/>
      <c r="Q782" s="7"/>
      <c r="R782" s="7"/>
      <c r="S782" s="7"/>
      <c r="T782" s="7"/>
      <c r="U782" s="7"/>
      <c r="V782" s="7"/>
      <c r="X782" s="4"/>
      <c r="Y782" s="9"/>
      <c r="Z782" s="26"/>
      <c r="AA782" s="7"/>
      <c r="AB782" s="7"/>
      <c r="AC782" s="7"/>
      <c r="AD782" s="26"/>
      <c r="AE782" s="7"/>
      <c r="AF782" s="7"/>
      <c r="AG782" s="7"/>
    </row>
    <row r="783" spans="2:33" x14ac:dyDescent="0.2">
      <c r="B783" s="4"/>
      <c r="C783" s="9"/>
      <c r="D783" s="7"/>
      <c r="E783" s="7"/>
      <c r="F783" s="7"/>
      <c r="G783" s="7"/>
      <c r="H783" s="7"/>
      <c r="I783" s="7"/>
      <c r="J783" s="7"/>
      <c r="K783" s="7"/>
      <c r="L783" s="7"/>
      <c r="M783" s="4"/>
      <c r="N783" s="9"/>
      <c r="O783" s="7"/>
      <c r="P783" s="7"/>
      <c r="Q783" s="7"/>
      <c r="R783" s="7"/>
      <c r="S783" s="7"/>
      <c r="T783" s="7"/>
      <c r="U783" s="7"/>
      <c r="V783" s="7"/>
      <c r="X783" s="4"/>
      <c r="Y783" s="9"/>
      <c r="Z783" s="26"/>
      <c r="AA783" s="7"/>
      <c r="AB783" s="7"/>
      <c r="AC783" s="7"/>
      <c r="AD783" s="26"/>
      <c r="AE783" s="7"/>
      <c r="AF783" s="7"/>
      <c r="AG783" s="7"/>
    </row>
    <row r="784" spans="2:33" x14ac:dyDescent="0.2">
      <c r="B784" s="4"/>
      <c r="C784" s="9"/>
      <c r="D784" s="7"/>
      <c r="E784" s="7"/>
      <c r="F784" s="7"/>
      <c r="G784" s="7"/>
      <c r="H784" s="7"/>
      <c r="I784" s="7"/>
      <c r="J784" s="7"/>
      <c r="K784" s="7"/>
      <c r="L784" s="7"/>
      <c r="M784" s="4"/>
      <c r="N784" s="9"/>
      <c r="O784" s="7"/>
      <c r="P784" s="7"/>
      <c r="Q784" s="7"/>
      <c r="R784" s="7"/>
      <c r="S784" s="7"/>
      <c r="T784" s="7"/>
      <c r="U784" s="7"/>
      <c r="V784" s="7"/>
      <c r="X784" s="4"/>
      <c r="Y784" s="9"/>
      <c r="Z784" s="26"/>
      <c r="AA784" s="7"/>
      <c r="AB784" s="7"/>
      <c r="AC784" s="7"/>
      <c r="AD784" s="26"/>
      <c r="AE784" s="7"/>
      <c r="AF784" s="7"/>
      <c r="AG784" s="7"/>
    </row>
    <row r="785" spans="2:33" x14ac:dyDescent="0.2">
      <c r="B785" s="4"/>
      <c r="C785" s="9"/>
      <c r="D785" s="7"/>
      <c r="E785" s="7"/>
      <c r="F785" s="7"/>
      <c r="G785" s="7"/>
      <c r="H785" s="7"/>
      <c r="I785" s="7"/>
      <c r="J785" s="7"/>
      <c r="K785" s="7"/>
      <c r="L785" s="7"/>
      <c r="M785" s="4"/>
      <c r="N785" s="9"/>
      <c r="O785" s="7"/>
      <c r="P785" s="7"/>
      <c r="Q785" s="7"/>
      <c r="R785" s="7"/>
      <c r="S785" s="7"/>
      <c r="T785" s="7"/>
      <c r="U785" s="7"/>
      <c r="V785" s="7"/>
      <c r="X785" s="4"/>
      <c r="Y785" s="9"/>
      <c r="Z785" s="26"/>
      <c r="AA785" s="7"/>
      <c r="AB785" s="7"/>
      <c r="AC785" s="7"/>
      <c r="AD785" s="26"/>
      <c r="AE785" s="7"/>
      <c r="AF785" s="7"/>
      <c r="AG785" s="7"/>
    </row>
    <row r="786" spans="2:33" x14ac:dyDescent="0.2">
      <c r="B786" s="4"/>
      <c r="C786" s="9"/>
      <c r="D786" s="7"/>
      <c r="E786" s="7"/>
      <c r="F786" s="7"/>
      <c r="G786" s="7"/>
      <c r="H786" s="7"/>
      <c r="I786" s="7"/>
      <c r="J786" s="7"/>
      <c r="K786" s="7"/>
      <c r="L786" s="7"/>
      <c r="M786" s="4"/>
      <c r="N786" s="9"/>
      <c r="O786" s="7"/>
      <c r="P786" s="7"/>
      <c r="Q786" s="7"/>
      <c r="R786" s="7"/>
      <c r="S786" s="7"/>
      <c r="T786" s="7"/>
      <c r="U786" s="7"/>
      <c r="V786" s="7"/>
      <c r="X786" s="4"/>
      <c r="Y786" s="9"/>
      <c r="Z786" s="26"/>
      <c r="AA786" s="7"/>
      <c r="AB786" s="7"/>
      <c r="AC786" s="7"/>
      <c r="AD786" s="26"/>
      <c r="AE786" s="7"/>
      <c r="AF786" s="7"/>
      <c r="AG786" s="7"/>
    </row>
    <row r="787" spans="2:33" x14ac:dyDescent="0.2">
      <c r="B787" s="4"/>
      <c r="C787" s="9"/>
      <c r="D787" s="7"/>
      <c r="E787" s="7"/>
      <c r="F787" s="7"/>
      <c r="G787" s="7"/>
      <c r="H787" s="7"/>
      <c r="I787" s="7"/>
      <c r="J787" s="7"/>
      <c r="K787" s="7"/>
      <c r="L787" s="7"/>
      <c r="M787" s="4"/>
      <c r="N787" s="9"/>
      <c r="O787" s="7"/>
      <c r="P787" s="7"/>
      <c r="Q787" s="7"/>
      <c r="R787" s="7"/>
      <c r="S787" s="7"/>
      <c r="T787" s="7"/>
      <c r="U787" s="7"/>
      <c r="V787" s="7"/>
      <c r="X787" s="4"/>
      <c r="Y787" s="9"/>
      <c r="Z787" s="26"/>
      <c r="AA787" s="7"/>
      <c r="AB787" s="7"/>
      <c r="AC787" s="7"/>
      <c r="AD787" s="26"/>
      <c r="AE787" s="7"/>
      <c r="AF787" s="7"/>
      <c r="AG787" s="7"/>
    </row>
    <row r="788" spans="2:33" x14ac:dyDescent="0.2">
      <c r="B788" s="4"/>
      <c r="C788" s="9"/>
      <c r="D788" s="7"/>
      <c r="E788" s="7"/>
      <c r="F788" s="7"/>
      <c r="G788" s="7"/>
      <c r="H788" s="7"/>
      <c r="I788" s="7"/>
      <c r="J788" s="7"/>
      <c r="K788" s="7"/>
      <c r="L788" s="7"/>
      <c r="M788" s="4"/>
      <c r="N788" s="9"/>
      <c r="O788" s="7"/>
      <c r="P788" s="7"/>
      <c r="Q788" s="7"/>
      <c r="R788" s="7"/>
      <c r="S788" s="7"/>
      <c r="T788" s="7"/>
      <c r="U788" s="7"/>
      <c r="V788" s="7"/>
      <c r="X788" s="4"/>
      <c r="Y788" s="9"/>
      <c r="Z788" s="26"/>
      <c r="AA788" s="7"/>
      <c r="AB788" s="7"/>
      <c r="AC788" s="7"/>
      <c r="AD788" s="26"/>
      <c r="AE788" s="7"/>
      <c r="AF788" s="7"/>
      <c r="AG788" s="7"/>
    </row>
    <row r="789" spans="2:33" x14ac:dyDescent="0.2">
      <c r="B789" s="4"/>
      <c r="C789" s="9"/>
      <c r="D789" s="7"/>
      <c r="E789" s="7"/>
      <c r="F789" s="7"/>
      <c r="G789" s="7"/>
      <c r="H789" s="7"/>
      <c r="I789" s="7"/>
      <c r="J789" s="7"/>
      <c r="K789" s="7"/>
      <c r="L789" s="7"/>
      <c r="M789" s="4"/>
      <c r="N789" s="9"/>
      <c r="O789" s="7"/>
      <c r="P789" s="7"/>
      <c r="Q789" s="7"/>
      <c r="R789" s="7"/>
      <c r="S789" s="7"/>
      <c r="T789" s="7"/>
      <c r="U789" s="7"/>
      <c r="V789" s="7"/>
      <c r="X789" s="4"/>
      <c r="Y789" s="9"/>
      <c r="Z789" s="26"/>
      <c r="AA789" s="7"/>
      <c r="AB789" s="7"/>
      <c r="AC789" s="7"/>
      <c r="AD789" s="26"/>
      <c r="AE789" s="7"/>
      <c r="AF789" s="7"/>
      <c r="AG789" s="7"/>
    </row>
    <row r="790" spans="2:33" x14ac:dyDescent="0.2">
      <c r="B790" s="4"/>
      <c r="C790" s="9"/>
      <c r="D790" s="7"/>
      <c r="E790" s="7"/>
      <c r="F790" s="7"/>
      <c r="G790" s="7"/>
      <c r="H790" s="7"/>
      <c r="I790" s="7"/>
      <c r="J790" s="7"/>
      <c r="K790" s="7"/>
      <c r="L790" s="7"/>
      <c r="M790" s="4"/>
      <c r="N790" s="9"/>
      <c r="O790" s="7"/>
      <c r="P790" s="7"/>
      <c r="Q790" s="7"/>
      <c r="R790" s="7"/>
      <c r="S790" s="7"/>
      <c r="T790" s="7"/>
      <c r="U790" s="7"/>
      <c r="V790" s="7"/>
      <c r="X790" s="4"/>
      <c r="Y790" s="9"/>
      <c r="Z790" s="26"/>
      <c r="AA790" s="7"/>
      <c r="AB790" s="7"/>
      <c r="AC790" s="7"/>
      <c r="AD790" s="26"/>
      <c r="AE790" s="7"/>
      <c r="AF790" s="7"/>
      <c r="AG790" s="7"/>
    </row>
    <row r="791" spans="2:33" x14ac:dyDescent="0.2">
      <c r="B791" s="4"/>
      <c r="C791" s="9"/>
      <c r="D791" s="7"/>
      <c r="E791" s="7"/>
      <c r="F791" s="7"/>
      <c r="G791" s="7"/>
      <c r="H791" s="7"/>
      <c r="I791" s="7"/>
      <c r="J791" s="7"/>
      <c r="K791" s="7"/>
      <c r="L791" s="7"/>
      <c r="M791" s="4"/>
      <c r="N791" s="9"/>
      <c r="O791" s="7"/>
      <c r="P791" s="7"/>
      <c r="Q791" s="7"/>
      <c r="R791" s="7"/>
      <c r="S791" s="7"/>
      <c r="T791" s="7"/>
      <c r="U791" s="7"/>
      <c r="V791" s="7"/>
      <c r="X791" s="4"/>
      <c r="Y791" s="9"/>
      <c r="Z791" s="26"/>
      <c r="AA791" s="7"/>
      <c r="AB791" s="7"/>
      <c r="AC791" s="7"/>
      <c r="AD791" s="26"/>
      <c r="AE791" s="7"/>
      <c r="AF791" s="7"/>
      <c r="AG791" s="7"/>
    </row>
    <row r="792" spans="2:33" x14ac:dyDescent="0.2">
      <c r="B792" s="4"/>
      <c r="C792" s="9"/>
      <c r="D792" s="7"/>
      <c r="E792" s="7"/>
      <c r="F792" s="7"/>
      <c r="G792" s="7"/>
      <c r="H792" s="7"/>
      <c r="I792" s="7"/>
      <c r="J792" s="7"/>
      <c r="K792" s="7"/>
      <c r="L792" s="7"/>
      <c r="M792" s="4"/>
      <c r="N792" s="9"/>
      <c r="O792" s="7"/>
      <c r="P792" s="7"/>
      <c r="Q792" s="7"/>
      <c r="R792" s="7"/>
      <c r="S792" s="7"/>
      <c r="T792" s="7"/>
      <c r="U792" s="7"/>
      <c r="V792" s="7"/>
      <c r="X792" s="4"/>
      <c r="Y792" s="9"/>
      <c r="Z792" s="26"/>
      <c r="AA792" s="7"/>
      <c r="AB792" s="7"/>
      <c r="AC792" s="7"/>
      <c r="AD792" s="26"/>
      <c r="AE792" s="7"/>
      <c r="AF792" s="7"/>
      <c r="AG792" s="7"/>
    </row>
    <row r="793" spans="2:33" x14ac:dyDescent="0.2">
      <c r="B793" s="4"/>
      <c r="C793" s="9"/>
      <c r="D793" s="7"/>
      <c r="E793" s="7"/>
      <c r="F793" s="7"/>
      <c r="G793" s="7"/>
      <c r="H793" s="7"/>
      <c r="I793" s="7"/>
      <c r="J793" s="7"/>
      <c r="K793" s="7"/>
      <c r="L793" s="7"/>
      <c r="M793" s="4"/>
      <c r="N793" s="9"/>
      <c r="O793" s="7"/>
      <c r="P793" s="7"/>
      <c r="Q793" s="7"/>
      <c r="R793" s="7"/>
      <c r="S793" s="7"/>
      <c r="T793" s="7"/>
      <c r="U793" s="7"/>
      <c r="V793" s="7"/>
      <c r="X793" s="4"/>
      <c r="Y793" s="9"/>
      <c r="Z793" s="26"/>
      <c r="AA793" s="7"/>
      <c r="AB793" s="7"/>
      <c r="AC793" s="7"/>
      <c r="AD793" s="26"/>
      <c r="AE793" s="7"/>
      <c r="AF793" s="7"/>
      <c r="AG793" s="7"/>
    </row>
    <row r="794" spans="2:33" x14ac:dyDescent="0.2">
      <c r="B794" s="4"/>
      <c r="C794" s="9"/>
      <c r="D794" s="7"/>
      <c r="E794" s="7"/>
      <c r="F794" s="7"/>
      <c r="G794" s="7"/>
      <c r="H794" s="7"/>
      <c r="I794" s="7"/>
      <c r="J794" s="7"/>
      <c r="K794" s="7"/>
      <c r="L794" s="7"/>
      <c r="M794" s="4"/>
      <c r="N794" s="9"/>
      <c r="O794" s="7"/>
      <c r="P794" s="7"/>
      <c r="Q794" s="7"/>
      <c r="R794" s="7"/>
      <c r="S794" s="7"/>
      <c r="T794" s="7"/>
      <c r="U794" s="7"/>
      <c r="V794" s="7"/>
      <c r="X794" s="4"/>
      <c r="Y794" s="9"/>
      <c r="Z794" s="26"/>
      <c r="AA794" s="7"/>
      <c r="AB794" s="7"/>
      <c r="AC794" s="7"/>
      <c r="AD794" s="26"/>
      <c r="AE794" s="7"/>
      <c r="AF794" s="7"/>
      <c r="AG794" s="7"/>
    </row>
    <row r="795" spans="2:33" x14ac:dyDescent="0.2">
      <c r="B795" s="4"/>
      <c r="C795" s="9"/>
      <c r="D795" s="7"/>
      <c r="E795" s="7"/>
      <c r="F795" s="7"/>
      <c r="G795" s="7"/>
      <c r="H795" s="7"/>
      <c r="I795" s="7"/>
      <c r="J795" s="7"/>
      <c r="K795" s="7"/>
      <c r="L795" s="7"/>
      <c r="M795" s="4"/>
      <c r="N795" s="9"/>
      <c r="O795" s="7"/>
      <c r="P795" s="7"/>
      <c r="Q795" s="7"/>
      <c r="R795" s="7"/>
      <c r="S795" s="7"/>
      <c r="T795" s="7"/>
      <c r="U795" s="7"/>
      <c r="V795" s="7"/>
      <c r="X795" s="4"/>
      <c r="Y795" s="9"/>
      <c r="Z795" s="26"/>
      <c r="AA795" s="7"/>
      <c r="AB795" s="7"/>
      <c r="AC795" s="7"/>
      <c r="AD795" s="26"/>
      <c r="AE795" s="7"/>
      <c r="AF795" s="7"/>
      <c r="AG795" s="7"/>
    </row>
    <row r="796" spans="2:33" x14ac:dyDescent="0.2">
      <c r="B796" s="4"/>
      <c r="C796" s="9"/>
      <c r="D796" s="7"/>
      <c r="E796" s="7"/>
      <c r="F796" s="7"/>
      <c r="G796" s="7"/>
      <c r="H796" s="7"/>
      <c r="I796" s="7"/>
      <c r="J796" s="7"/>
      <c r="K796" s="7"/>
      <c r="L796" s="7"/>
      <c r="M796" s="4"/>
      <c r="N796" s="9"/>
      <c r="O796" s="7"/>
      <c r="P796" s="7"/>
      <c r="Q796" s="7"/>
      <c r="R796" s="7"/>
      <c r="S796" s="7"/>
      <c r="T796" s="7"/>
      <c r="U796" s="7"/>
      <c r="V796" s="7"/>
      <c r="X796" s="4"/>
      <c r="Y796" s="9"/>
      <c r="Z796" s="26"/>
      <c r="AA796" s="7"/>
      <c r="AB796" s="7"/>
      <c r="AC796" s="7"/>
      <c r="AD796" s="26"/>
      <c r="AE796" s="7"/>
      <c r="AF796" s="7"/>
      <c r="AG796" s="7"/>
    </row>
    <row r="797" spans="2:33" x14ac:dyDescent="0.2">
      <c r="B797" s="4"/>
      <c r="C797" s="9"/>
      <c r="D797" s="7"/>
      <c r="E797" s="7"/>
      <c r="F797" s="7"/>
      <c r="G797" s="7"/>
      <c r="H797" s="7"/>
      <c r="I797" s="7"/>
      <c r="J797" s="7"/>
      <c r="K797" s="7"/>
      <c r="L797" s="7"/>
      <c r="M797" s="4"/>
      <c r="N797" s="9"/>
      <c r="O797" s="7"/>
      <c r="P797" s="7"/>
      <c r="Q797" s="7"/>
      <c r="R797" s="7"/>
      <c r="S797" s="7"/>
      <c r="T797" s="7"/>
      <c r="U797" s="7"/>
      <c r="V797" s="7"/>
      <c r="X797" s="4"/>
      <c r="Y797" s="9"/>
      <c r="Z797" s="26"/>
      <c r="AA797" s="7"/>
      <c r="AB797" s="7"/>
      <c r="AC797" s="7"/>
      <c r="AD797" s="26"/>
      <c r="AE797" s="7"/>
      <c r="AF797" s="7"/>
      <c r="AG797" s="7"/>
    </row>
    <row r="798" spans="2:33" x14ac:dyDescent="0.2">
      <c r="B798" s="4"/>
      <c r="C798" s="9"/>
      <c r="D798" s="7"/>
      <c r="E798" s="7"/>
      <c r="F798" s="7"/>
      <c r="G798" s="7"/>
      <c r="H798" s="7"/>
      <c r="I798" s="7"/>
      <c r="J798" s="7"/>
      <c r="K798" s="7"/>
      <c r="L798" s="7"/>
      <c r="M798" s="4"/>
      <c r="N798" s="9"/>
      <c r="O798" s="7"/>
      <c r="P798" s="7"/>
      <c r="Q798" s="7"/>
      <c r="R798" s="7"/>
      <c r="S798" s="7"/>
      <c r="T798" s="7"/>
      <c r="U798" s="7"/>
      <c r="V798" s="7"/>
      <c r="X798" s="4"/>
      <c r="Y798" s="9"/>
      <c r="Z798" s="26"/>
      <c r="AA798" s="7"/>
      <c r="AB798" s="7"/>
      <c r="AC798" s="7"/>
      <c r="AD798" s="26"/>
      <c r="AE798" s="7"/>
      <c r="AF798" s="7"/>
      <c r="AG798" s="7"/>
    </row>
    <row r="799" spans="2:33" x14ac:dyDescent="0.2">
      <c r="B799" s="4"/>
      <c r="C799" s="9"/>
      <c r="D799" s="7"/>
      <c r="E799" s="7"/>
      <c r="F799" s="7"/>
      <c r="G799" s="7"/>
      <c r="H799" s="7"/>
      <c r="I799" s="7"/>
      <c r="J799" s="7"/>
      <c r="K799" s="7"/>
      <c r="L799" s="7"/>
      <c r="M799" s="4"/>
      <c r="N799" s="9"/>
      <c r="O799" s="7"/>
      <c r="P799" s="7"/>
      <c r="Q799" s="7"/>
      <c r="R799" s="7"/>
      <c r="S799" s="7"/>
      <c r="T799" s="7"/>
      <c r="U799" s="7"/>
      <c r="V799" s="7"/>
      <c r="X799" s="4"/>
      <c r="Y799" s="9"/>
      <c r="Z799" s="26"/>
      <c r="AA799" s="7"/>
      <c r="AB799" s="7"/>
      <c r="AC799" s="7"/>
      <c r="AD799" s="26"/>
      <c r="AE799" s="7"/>
      <c r="AF799" s="7"/>
      <c r="AG799" s="7"/>
    </row>
    <row r="800" spans="2:33" x14ac:dyDescent="0.2">
      <c r="B800" s="4"/>
      <c r="C800" s="9"/>
      <c r="D800" s="7"/>
      <c r="E800" s="7"/>
      <c r="F800" s="7"/>
      <c r="G800" s="7"/>
      <c r="H800" s="7"/>
      <c r="I800" s="7"/>
      <c r="J800" s="7"/>
      <c r="K800" s="7"/>
      <c r="L800" s="7"/>
      <c r="M800" s="4"/>
      <c r="N800" s="9"/>
      <c r="O800" s="7"/>
      <c r="P800" s="7"/>
      <c r="Q800" s="7"/>
      <c r="R800" s="7"/>
      <c r="S800" s="7"/>
      <c r="T800" s="7"/>
      <c r="U800" s="7"/>
      <c r="V800" s="7"/>
      <c r="X800" s="4"/>
      <c r="Y800" s="9"/>
      <c r="Z800" s="26"/>
      <c r="AA800" s="7"/>
      <c r="AB800" s="7"/>
      <c r="AC800" s="7"/>
      <c r="AD800" s="26"/>
      <c r="AE800" s="7"/>
      <c r="AF800" s="7"/>
      <c r="AG800" s="7"/>
    </row>
    <row r="801" spans="2:33" x14ac:dyDescent="0.2">
      <c r="B801" s="4"/>
      <c r="C801" s="9"/>
      <c r="D801" s="7"/>
      <c r="E801" s="7"/>
      <c r="F801" s="7"/>
      <c r="G801" s="7"/>
      <c r="H801" s="7"/>
      <c r="I801" s="7"/>
      <c r="J801" s="7"/>
      <c r="K801" s="7"/>
      <c r="L801" s="7"/>
      <c r="M801" s="4"/>
      <c r="N801" s="9"/>
      <c r="O801" s="7"/>
      <c r="P801" s="7"/>
      <c r="Q801" s="7"/>
      <c r="R801" s="7"/>
      <c r="S801" s="7"/>
      <c r="T801" s="7"/>
      <c r="U801" s="7"/>
      <c r="V801" s="7"/>
      <c r="X801" s="4"/>
      <c r="Y801" s="9"/>
      <c r="Z801" s="26"/>
      <c r="AA801" s="7"/>
      <c r="AB801" s="7"/>
      <c r="AC801" s="7"/>
      <c r="AD801" s="26"/>
      <c r="AE801" s="7"/>
      <c r="AF801" s="7"/>
      <c r="AG801" s="7"/>
    </row>
    <row r="802" spans="2:33" x14ac:dyDescent="0.2">
      <c r="B802" s="4"/>
      <c r="C802" s="9"/>
      <c r="D802" s="7"/>
      <c r="E802" s="7"/>
      <c r="F802" s="7"/>
      <c r="G802" s="7"/>
      <c r="H802" s="7"/>
      <c r="I802" s="7"/>
      <c r="J802" s="7"/>
      <c r="K802" s="7"/>
      <c r="L802" s="7"/>
      <c r="M802" s="4"/>
      <c r="N802" s="9"/>
      <c r="O802" s="7"/>
      <c r="P802" s="7"/>
      <c r="Q802" s="7"/>
      <c r="R802" s="7"/>
      <c r="S802" s="7"/>
      <c r="T802" s="7"/>
      <c r="U802" s="7"/>
      <c r="V802" s="7"/>
      <c r="X802" s="4"/>
      <c r="Y802" s="9"/>
      <c r="Z802" s="26"/>
      <c r="AA802" s="7"/>
      <c r="AB802" s="7"/>
      <c r="AC802" s="7"/>
      <c r="AD802" s="26"/>
      <c r="AE802" s="7"/>
      <c r="AF802" s="7"/>
      <c r="AG802" s="7"/>
    </row>
    <row r="803" spans="2:33" x14ac:dyDescent="0.2">
      <c r="B803" s="4"/>
      <c r="C803" s="9"/>
      <c r="D803" s="7"/>
      <c r="E803" s="7"/>
      <c r="F803" s="7"/>
      <c r="G803" s="7"/>
      <c r="H803" s="7"/>
      <c r="I803" s="7"/>
      <c r="J803" s="7"/>
      <c r="K803" s="7"/>
      <c r="L803" s="7"/>
      <c r="M803" s="4"/>
      <c r="N803" s="9"/>
      <c r="O803" s="7"/>
      <c r="P803" s="7"/>
      <c r="Q803" s="7"/>
      <c r="R803" s="7"/>
      <c r="S803" s="7"/>
      <c r="T803" s="7"/>
      <c r="U803" s="7"/>
      <c r="V803" s="7"/>
      <c r="X803" s="4"/>
      <c r="Y803" s="9"/>
      <c r="Z803" s="26"/>
      <c r="AA803" s="7"/>
      <c r="AB803" s="7"/>
      <c r="AC803" s="7"/>
      <c r="AD803" s="26"/>
      <c r="AE803" s="7"/>
      <c r="AF803" s="7"/>
      <c r="AG803" s="7"/>
    </row>
    <row r="804" spans="2:33" x14ac:dyDescent="0.2">
      <c r="B804" s="4"/>
      <c r="C804" s="9"/>
      <c r="D804" s="7"/>
      <c r="E804" s="7"/>
      <c r="F804" s="7"/>
      <c r="G804" s="7"/>
      <c r="H804" s="7"/>
      <c r="I804" s="7"/>
      <c r="J804" s="7"/>
      <c r="K804" s="7"/>
      <c r="L804" s="7"/>
      <c r="M804" s="4"/>
      <c r="N804" s="9"/>
      <c r="O804" s="7"/>
      <c r="P804" s="7"/>
      <c r="Q804" s="7"/>
      <c r="R804" s="7"/>
      <c r="S804" s="7"/>
      <c r="T804" s="7"/>
      <c r="U804" s="7"/>
      <c r="V804" s="7"/>
      <c r="X804" s="4"/>
      <c r="Y804" s="9"/>
      <c r="Z804" s="26"/>
      <c r="AA804" s="7"/>
      <c r="AB804" s="7"/>
      <c r="AC804" s="7"/>
      <c r="AD804" s="26"/>
      <c r="AE804" s="7"/>
      <c r="AF804" s="7"/>
      <c r="AG804" s="7"/>
    </row>
    <row r="805" spans="2:33" x14ac:dyDescent="0.2">
      <c r="B805" s="4"/>
      <c r="C805" s="9"/>
      <c r="D805" s="7"/>
      <c r="E805" s="7"/>
      <c r="F805" s="7"/>
      <c r="G805" s="7"/>
      <c r="H805" s="7"/>
      <c r="I805" s="7"/>
      <c r="J805" s="7"/>
      <c r="K805" s="7"/>
      <c r="L805" s="7"/>
      <c r="M805" s="4"/>
      <c r="N805" s="9"/>
      <c r="O805" s="7"/>
      <c r="P805" s="7"/>
      <c r="Q805" s="7"/>
      <c r="R805" s="7"/>
      <c r="S805" s="7"/>
      <c r="T805" s="7"/>
      <c r="U805" s="7"/>
      <c r="V805" s="7"/>
      <c r="X805" s="4"/>
      <c r="Y805" s="9"/>
      <c r="Z805" s="26"/>
      <c r="AA805" s="7"/>
      <c r="AB805" s="7"/>
      <c r="AC805" s="7"/>
      <c r="AD805" s="26"/>
      <c r="AE805" s="7"/>
      <c r="AF805" s="7"/>
      <c r="AG805" s="7"/>
    </row>
    <row r="806" spans="2:33" x14ac:dyDescent="0.2">
      <c r="B806" s="4"/>
      <c r="C806" s="9"/>
      <c r="D806" s="7"/>
      <c r="E806" s="7"/>
      <c r="F806" s="7"/>
      <c r="G806" s="7"/>
      <c r="H806" s="7"/>
      <c r="I806" s="7"/>
      <c r="J806" s="7"/>
      <c r="K806" s="7"/>
      <c r="L806" s="7"/>
      <c r="M806" s="4"/>
      <c r="N806" s="9"/>
      <c r="O806" s="7"/>
      <c r="P806" s="7"/>
      <c r="Q806" s="7"/>
      <c r="R806" s="7"/>
      <c r="S806" s="7"/>
      <c r="T806" s="7"/>
      <c r="U806" s="7"/>
      <c r="V806" s="7"/>
      <c r="X806" s="4"/>
      <c r="Y806" s="9"/>
      <c r="Z806" s="26"/>
      <c r="AA806" s="7"/>
      <c r="AB806" s="7"/>
      <c r="AC806" s="7"/>
      <c r="AD806" s="26"/>
      <c r="AE806" s="7"/>
      <c r="AF806" s="7"/>
      <c r="AG806" s="7"/>
    </row>
    <row r="807" spans="2:33" x14ac:dyDescent="0.2">
      <c r="B807" s="4"/>
      <c r="C807" s="9"/>
      <c r="D807" s="7"/>
      <c r="E807" s="7"/>
      <c r="F807" s="7"/>
      <c r="G807" s="7"/>
      <c r="H807" s="7"/>
      <c r="I807" s="7"/>
      <c r="J807" s="7"/>
      <c r="K807" s="7"/>
      <c r="L807" s="7"/>
      <c r="M807" s="4"/>
      <c r="N807" s="9"/>
      <c r="O807" s="7"/>
      <c r="P807" s="7"/>
      <c r="Q807" s="7"/>
      <c r="R807" s="7"/>
      <c r="S807" s="7"/>
      <c r="T807" s="7"/>
      <c r="U807" s="7"/>
      <c r="V807" s="7"/>
      <c r="X807" s="4"/>
      <c r="Y807" s="9"/>
      <c r="Z807" s="26"/>
      <c r="AA807" s="7"/>
      <c r="AB807" s="7"/>
      <c r="AC807" s="7"/>
      <c r="AD807" s="26"/>
      <c r="AE807" s="7"/>
      <c r="AF807" s="7"/>
      <c r="AG807" s="7"/>
    </row>
    <row r="808" spans="2:33" x14ac:dyDescent="0.2">
      <c r="B808" s="4"/>
      <c r="C808" s="9"/>
      <c r="D808" s="7"/>
      <c r="E808" s="7"/>
      <c r="F808" s="7"/>
      <c r="G808" s="7"/>
      <c r="H808" s="7"/>
      <c r="I808" s="7"/>
      <c r="J808" s="7"/>
      <c r="K808" s="7"/>
      <c r="L808" s="7"/>
      <c r="M808" s="4"/>
      <c r="N808" s="9"/>
      <c r="O808" s="7"/>
      <c r="P808" s="7"/>
      <c r="Q808" s="7"/>
      <c r="R808" s="7"/>
      <c r="S808" s="7"/>
      <c r="T808" s="7"/>
      <c r="U808" s="7"/>
      <c r="V808" s="7"/>
      <c r="X808" s="4"/>
      <c r="Y808" s="9"/>
      <c r="Z808" s="26"/>
      <c r="AA808" s="7"/>
      <c r="AB808" s="7"/>
      <c r="AC808" s="7"/>
      <c r="AD808" s="26"/>
      <c r="AE808" s="7"/>
      <c r="AF808" s="7"/>
      <c r="AG808" s="7"/>
    </row>
    <row r="809" spans="2:33" x14ac:dyDescent="0.2">
      <c r="B809" s="4"/>
      <c r="C809" s="9"/>
      <c r="D809" s="7"/>
      <c r="E809" s="7"/>
      <c r="F809" s="7"/>
      <c r="G809" s="7"/>
      <c r="H809" s="7"/>
      <c r="I809" s="7"/>
      <c r="J809" s="7"/>
      <c r="K809" s="7"/>
      <c r="L809" s="7"/>
      <c r="M809" s="4"/>
      <c r="N809" s="9"/>
      <c r="O809" s="7"/>
      <c r="P809" s="7"/>
      <c r="Q809" s="7"/>
      <c r="R809" s="7"/>
      <c r="S809" s="7"/>
      <c r="T809" s="7"/>
      <c r="U809" s="7"/>
      <c r="V809" s="7"/>
      <c r="X809" s="4"/>
      <c r="Y809" s="9"/>
      <c r="Z809" s="26"/>
      <c r="AA809" s="7"/>
      <c r="AB809" s="7"/>
      <c r="AC809" s="7"/>
      <c r="AD809" s="26"/>
      <c r="AE809" s="7"/>
      <c r="AF809" s="7"/>
      <c r="AG809" s="7"/>
    </row>
    <row r="810" spans="2:33" x14ac:dyDescent="0.2">
      <c r="B810" s="4"/>
      <c r="C810" s="9"/>
      <c r="D810" s="7"/>
      <c r="E810" s="7"/>
      <c r="F810" s="7"/>
      <c r="G810" s="7"/>
      <c r="H810" s="7"/>
      <c r="I810" s="7"/>
      <c r="J810" s="7"/>
      <c r="K810" s="7"/>
      <c r="L810" s="7"/>
      <c r="M810" s="4"/>
      <c r="N810" s="9"/>
      <c r="O810" s="7"/>
      <c r="P810" s="7"/>
      <c r="Q810" s="7"/>
      <c r="R810" s="7"/>
      <c r="S810" s="7"/>
      <c r="T810" s="7"/>
      <c r="U810" s="7"/>
      <c r="V810" s="7"/>
      <c r="X810" s="4"/>
      <c r="Y810" s="9"/>
      <c r="Z810" s="26"/>
      <c r="AA810" s="7"/>
      <c r="AB810" s="7"/>
      <c r="AC810" s="7"/>
      <c r="AD810" s="26"/>
      <c r="AE810" s="7"/>
      <c r="AF810" s="7"/>
      <c r="AG810" s="7"/>
    </row>
    <row r="811" spans="2:33" x14ac:dyDescent="0.2">
      <c r="B811" s="4"/>
      <c r="C811" s="9"/>
      <c r="D811" s="7"/>
      <c r="E811" s="7"/>
      <c r="F811" s="7"/>
      <c r="G811" s="7"/>
      <c r="H811" s="7"/>
      <c r="I811" s="7"/>
      <c r="J811" s="7"/>
      <c r="K811" s="7"/>
      <c r="L811" s="7"/>
      <c r="M811" s="4"/>
      <c r="N811" s="9"/>
      <c r="O811" s="7"/>
      <c r="P811" s="7"/>
      <c r="Q811" s="7"/>
      <c r="R811" s="7"/>
      <c r="S811" s="7"/>
      <c r="T811" s="7"/>
      <c r="U811" s="7"/>
      <c r="V811" s="7"/>
      <c r="X811" s="4"/>
      <c r="Y811" s="9"/>
      <c r="Z811" s="26"/>
      <c r="AA811" s="7"/>
      <c r="AB811" s="7"/>
      <c r="AC811" s="7"/>
      <c r="AD811" s="26"/>
      <c r="AE811" s="7"/>
      <c r="AF811" s="7"/>
      <c r="AG811" s="7"/>
    </row>
    <row r="812" spans="2:33" x14ac:dyDescent="0.2">
      <c r="B812" s="4"/>
      <c r="C812" s="9"/>
      <c r="D812" s="7"/>
      <c r="E812" s="7"/>
      <c r="F812" s="7"/>
      <c r="G812" s="7"/>
      <c r="H812" s="7"/>
      <c r="I812" s="7"/>
      <c r="J812" s="7"/>
      <c r="K812" s="7"/>
      <c r="L812" s="7"/>
      <c r="M812" s="4"/>
      <c r="N812" s="9"/>
      <c r="O812" s="7"/>
      <c r="P812" s="7"/>
      <c r="Q812" s="7"/>
      <c r="R812" s="7"/>
      <c r="S812" s="7"/>
      <c r="T812" s="7"/>
      <c r="U812" s="7"/>
      <c r="V812" s="7"/>
      <c r="X812" s="4"/>
      <c r="Y812" s="9"/>
      <c r="Z812" s="26"/>
      <c r="AA812" s="7"/>
      <c r="AB812" s="7"/>
      <c r="AC812" s="7"/>
      <c r="AD812" s="26"/>
      <c r="AE812" s="7"/>
      <c r="AF812" s="7"/>
      <c r="AG812" s="7"/>
    </row>
    <row r="813" spans="2:33" x14ac:dyDescent="0.2">
      <c r="B813" s="4"/>
      <c r="C813" s="9"/>
      <c r="D813" s="7"/>
      <c r="E813" s="7"/>
      <c r="F813" s="7"/>
      <c r="G813" s="7"/>
      <c r="H813" s="7"/>
      <c r="I813" s="7"/>
      <c r="J813" s="7"/>
      <c r="K813" s="7"/>
      <c r="L813" s="7"/>
      <c r="M813" s="4"/>
      <c r="N813" s="9"/>
      <c r="O813" s="7"/>
      <c r="P813" s="7"/>
      <c r="Q813" s="7"/>
      <c r="R813" s="7"/>
      <c r="S813" s="7"/>
      <c r="T813" s="7"/>
      <c r="U813" s="7"/>
      <c r="V813" s="7"/>
      <c r="X813" s="4"/>
      <c r="Y813" s="9"/>
      <c r="Z813" s="26"/>
      <c r="AA813" s="7"/>
      <c r="AB813" s="7"/>
      <c r="AC813" s="7"/>
      <c r="AD813" s="26"/>
      <c r="AE813" s="7"/>
      <c r="AF813" s="7"/>
      <c r="AG813" s="7"/>
    </row>
    <row r="814" spans="2:33" x14ac:dyDescent="0.2">
      <c r="B814" s="4"/>
      <c r="C814" s="9"/>
      <c r="D814" s="7"/>
      <c r="E814" s="7"/>
      <c r="F814" s="7"/>
      <c r="G814" s="7"/>
      <c r="H814" s="7"/>
      <c r="I814" s="7"/>
      <c r="J814" s="7"/>
      <c r="K814" s="7"/>
      <c r="L814" s="7"/>
      <c r="M814" s="4"/>
      <c r="N814" s="9"/>
      <c r="O814" s="7"/>
      <c r="P814" s="7"/>
      <c r="Q814" s="7"/>
      <c r="R814" s="7"/>
      <c r="S814" s="7"/>
      <c r="T814" s="7"/>
      <c r="U814" s="7"/>
      <c r="V814" s="7"/>
      <c r="X814" s="4"/>
      <c r="Y814" s="9"/>
      <c r="Z814" s="26"/>
      <c r="AA814" s="7"/>
      <c r="AB814" s="7"/>
      <c r="AC814" s="7"/>
      <c r="AD814" s="26"/>
      <c r="AE814" s="7"/>
      <c r="AF814" s="7"/>
      <c r="AG814" s="7"/>
    </row>
    <row r="815" spans="2:33" x14ac:dyDescent="0.2">
      <c r="B815" s="4"/>
      <c r="C815" s="9"/>
      <c r="D815" s="7"/>
      <c r="E815" s="7"/>
      <c r="F815" s="7"/>
      <c r="G815" s="7"/>
      <c r="H815" s="7"/>
      <c r="I815" s="7"/>
      <c r="J815" s="7"/>
      <c r="K815" s="7"/>
      <c r="L815" s="7"/>
      <c r="M815" s="4"/>
      <c r="N815" s="9"/>
      <c r="O815" s="7"/>
      <c r="P815" s="7"/>
      <c r="Q815" s="7"/>
      <c r="R815" s="7"/>
      <c r="S815" s="7"/>
      <c r="T815" s="7"/>
      <c r="U815" s="7"/>
      <c r="V815" s="7"/>
      <c r="X815" s="4"/>
      <c r="Y815" s="9"/>
      <c r="Z815" s="26"/>
      <c r="AA815" s="7"/>
      <c r="AB815" s="7"/>
      <c r="AC815" s="7"/>
      <c r="AD815" s="26"/>
      <c r="AE815" s="7"/>
      <c r="AF815" s="7"/>
      <c r="AG815" s="7"/>
    </row>
    <row r="816" spans="2:33" x14ac:dyDescent="0.2">
      <c r="B816" s="4"/>
      <c r="C816" s="9"/>
      <c r="D816" s="7"/>
      <c r="E816" s="7"/>
      <c r="F816" s="7"/>
      <c r="G816" s="7"/>
      <c r="H816" s="7"/>
      <c r="I816" s="7"/>
      <c r="J816" s="7"/>
      <c r="K816" s="7"/>
      <c r="L816" s="7"/>
      <c r="M816" s="4"/>
      <c r="N816" s="9"/>
      <c r="O816" s="7"/>
      <c r="P816" s="7"/>
      <c r="Q816" s="7"/>
      <c r="R816" s="7"/>
      <c r="S816" s="7"/>
      <c r="T816" s="7"/>
      <c r="U816" s="7"/>
      <c r="V816" s="7"/>
      <c r="X816" s="4"/>
      <c r="Y816" s="9"/>
      <c r="Z816" s="26"/>
      <c r="AA816" s="7"/>
      <c r="AB816" s="7"/>
      <c r="AC816" s="7"/>
      <c r="AD816" s="26"/>
      <c r="AE816" s="7"/>
      <c r="AF816" s="7"/>
      <c r="AG816" s="7"/>
    </row>
    <row r="817" spans="2:33" x14ac:dyDescent="0.2">
      <c r="B817" s="4"/>
      <c r="C817" s="9"/>
      <c r="D817" s="7"/>
      <c r="E817" s="7"/>
      <c r="F817" s="7"/>
      <c r="G817" s="7"/>
      <c r="H817" s="7"/>
      <c r="I817" s="7"/>
      <c r="J817" s="7"/>
      <c r="K817" s="7"/>
      <c r="L817" s="7"/>
      <c r="M817" s="4"/>
      <c r="N817" s="9"/>
      <c r="O817" s="7"/>
      <c r="P817" s="7"/>
      <c r="Q817" s="7"/>
      <c r="R817" s="7"/>
      <c r="S817" s="7"/>
      <c r="T817" s="7"/>
      <c r="U817" s="7"/>
      <c r="V817" s="7"/>
      <c r="X817" s="4"/>
      <c r="Y817" s="9"/>
      <c r="Z817" s="26"/>
      <c r="AA817" s="7"/>
      <c r="AB817" s="7"/>
      <c r="AC817" s="7"/>
      <c r="AD817" s="26"/>
      <c r="AE817" s="7"/>
      <c r="AF817" s="7"/>
      <c r="AG817" s="7"/>
    </row>
    <row r="818" spans="2:33" x14ac:dyDescent="0.2">
      <c r="B818" s="4"/>
      <c r="C818" s="9"/>
      <c r="D818" s="7"/>
      <c r="E818" s="7"/>
      <c r="F818" s="7"/>
      <c r="G818" s="7"/>
      <c r="H818" s="7"/>
      <c r="I818" s="7"/>
      <c r="J818" s="7"/>
      <c r="K818" s="7"/>
      <c r="L818" s="7"/>
      <c r="M818" s="4"/>
      <c r="N818" s="9"/>
      <c r="O818" s="7"/>
      <c r="P818" s="7"/>
      <c r="Q818" s="7"/>
      <c r="R818" s="7"/>
      <c r="S818" s="7"/>
      <c r="T818" s="7"/>
      <c r="U818" s="7"/>
      <c r="V818" s="7"/>
      <c r="X818" s="4"/>
      <c r="Y818" s="9"/>
      <c r="Z818" s="26"/>
      <c r="AA818" s="7"/>
      <c r="AB818" s="7"/>
      <c r="AC818" s="7"/>
      <c r="AD818" s="26"/>
      <c r="AE818" s="7"/>
      <c r="AF818" s="7"/>
      <c r="AG818" s="7"/>
    </row>
    <row r="819" spans="2:33" x14ac:dyDescent="0.2">
      <c r="B819" s="4"/>
      <c r="C819" s="9"/>
      <c r="D819" s="7"/>
      <c r="E819" s="7"/>
      <c r="F819" s="7"/>
      <c r="G819" s="7"/>
      <c r="H819" s="7"/>
      <c r="I819" s="7"/>
      <c r="J819" s="7"/>
      <c r="K819" s="7"/>
      <c r="L819" s="7"/>
      <c r="M819" s="4"/>
      <c r="N819" s="9"/>
      <c r="O819" s="7"/>
      <c r="P819" s="7"/>
      <c r="Q819" s="7"/>
      <c r="R819" s="7"/>
      <c r="S819" s="7"/>
      <c r="T819" s="7"/>
      <c r="U819" s="7"/>
      <c r="V819" s="7"/>
      <c r="X819" s="4"/>
      <c r="Y819" s="9"/>
      <c r="Z819" s="26"/>
      <c r="AA819" s="7"/>
      <c r="AB819" s="7"/>
      <c r="AC819" s="7"/>
      <c r="AD819" s="26"/>
      <c r="AE819" s="7"/>
      <c r="AF819" s="7"/>
      <c r="AG819" s="7"/>
    </row>
    <row r="820" spans="2:33" x14ac:dyDescent="0.2">
      <c r="B820" s="4"/>
      <c r="C820" s="9"/>
      <c r="D820" s="7"/>
      <c r="E820" s="7"/>
      <c r="F820" s="7"/>
      <c r="G820" s="7"/>
      <c r="H820" s="7"/>
      <c r="I820" s="7"/>
      <c r="J820" s="7"/>
      <c r="K820" s="7"/>
      <c r="L820" s="7"/>
      <c r="M820" s="4"/>
      <c r="N820" s="9"/>
      <c r="O820" s="7"/>
      <c r="P820" s="7"/>
      <c r="Q820" s="7"/>
      <c r="R820" s="7"/>
      <c r="S820" s="7"/>
      <c r="T820" s="7"/>
      <c r="U820" s="7"/>
      <c r="V820" s="7"/>
      <c r="X820" s="4"/>
      <c r="Y820" s="9"/>
      <c r="Z820" s="26"/>
      <c r="AA820" s="7"/>
      <c r="AB820" s="7"/>
      <c r="AC820" s="7"/>
      <c r="AD820" s="26"/>
      <c r="AE820" s="7"/>
      <c r="AF820" s="7"/>
      <c r="AG820" s="7"/>
    </row>
    <row r="821" spans="2:33" x14ac:dyDescent="0.2">
      <c r="B821" s="4"/>
      <c r="C821" s="9"/>
      <c r="D821" s="7"/>
      <c r="E821" s="7"/>
      <c r="F821" s="7"/>
      <c r="G821" s="7"/>
      <c r="H821" s="7"/>
      <c r="I821" s="7"/>
      <c r="J821" s="7"/>
      <c r="K821" s="7"/>
      <c r="L821" s="7"/>
      <c r="M821" s="4"/>
      <c r="N821" s="9"/>
      <c r="O821" s="7"/>
      <c r="P821" s="7"/>
      <c r="Q821" s="7"/>
      <c r="R821" s="7"/>
      <c r="S821" s="7"/>
      <c r="T821" s="7"/>
      <c r="U821" s="7"/>
      <c r="V821" s="7"/>
      <c r="X821" s="4"/>
      <c r="Y821" s="9"/>
      <c r="Z821" s="26"/>
      <c r="AA821" s="7"/>
      <c r="AB821" s="7"/>
      <c r="AC821" s="7"/>
      <c r="AD821" s="26"/>
      <c r="AE821" s="7"/>
      <c r="AF821" s="7"/>
      <c r="AG821" s="7"/>
    </row>
    <row r="822" spans="2:33" x14ac:dyDescent="0.2">
      <c r="B822" s="4"/>
      <c r="C822" s="9"/>
      <c r="D822" s="7"/>
      <c r="E822" s="7"/>
      <c r="F822" s="7"/>
      <c r="G822" s="7"/>
      <c r="H822" s="7"/>
      <c r="I822" s="7"/>
      <c r="J822" s="7"/>
      <c r="K822" s="7"/>
      <c r="L822" s="7"/>
      <c r="M822" s="4"/>
      <c r="N822" s="9"/>
      <c r="O822" s="7"/>
      <c r="P822" s="7"/>
      <c r="Q822" s="7"/>
      <c r="R822" s="7"/>
      <c r="S822" s="7"/>
      <c r="T822" s="7"/>
      <c r="U822" s="7"/>
      <c r="V822" s="7"/>
      <c r="X822" s="4"/>
      <c r="Y822" s="9"/>
      <c r="Z822" s="26"/>
      <c r="AA822" s="7"/>
      <c r="AB822" s="7"/>
      <c r="AC822" s="7"/>
      <c r="AD822" s="26"/>
      <c r="AE822" s="7"/>
      <c r="AF822" s="7"/>
      <c r="AG822" s="7"/>
    </row>
    <row r="823" spans="2:33" x14ac:dyDescent="0.2">
      <c r="B823" s="4"/>
      <c r="C823" s="9"/>
      <c r="D823" s="7"/>
      <c r="E823" s="7"/>
      <c r="F823" s="7"/>
      <c r="G823" s="7"/>
      <c r="H823" s="7"/>
      <c r="I823" s="7"/>
      <c r="J823" s="7"/>
      <c r="K823" s="7"/>
      <c r="L823" s="7"/>
      <c r="M823" s="4"/>
      <c r="N823" s="9"/>
      <c r="O823" s="7"/>
      <c r="P823" s="7"/>
      <c r="Q823" s="7"/>
      <c r="R823" s="7"/>
      <c r="S823" s="7"/>
      <c r="T823" s="7"/>
      <c r="U823" s="7"/>
      <c r="V823" s="7"/>
      <c r="X823" s="4"/>
      <c r="Y823" s="9"/>
      <c r="Z823" s="26"/>
      <c r="AA823" s="7"/>
      <c r="AB823" s="7"/>
      <c r="AC823" s="7"/>
      <c r="AD823" s="26"/>
      <c r="AE823" s="7"/>
      <c r="AF823" s="7"/>
      <c r="AG823" s="7"/>
    </row>
    <row r="824" spans="2:33" x14ac:dyDescent="0.2">
      <c r="B824" s="4"/>
      <c r="C824" s="9"/>
      <c r="D824" s="7"/>
      <c r="E824" s="7"/>
      <c r="F824" s="7"/>
      <c r="G824" s="7"/>
      <c r="H824" s="7"/>
      <c r="I824" s="7"/>
      <c r="J824" s="7"/>
      <c r="K824" s="7"/>
      <c r="L824" s="7"/>
      <c r="M824" s="4"/>
      <c r="N824" s="9"/>
      <c r="O824" s="7"/>
      <c r="P824" s="7"/>
      <c r="Q824" s="7"/>
      <c r="R824" s="7"/>
      <c r="S824" s="7"/>
      <c r="T824" s="7"/>
      <c r="U824" s="7"/>
      <c r="V824" s="7"/>
      <c r="X824" s="4"/>
      <c r="Y824" s="9"/>
      <c r="Z824" s="26"/>
      <c r="AA824" s="7"/>
      <c r="AB824" s="7"/>
      <c r="AC824" s="7"/>
      <c r="AD824" s="26"/>
      <c r="AE824" s="7"/>
      <c r="AF824" s="7"/>
      <c r="AG824" s="7"/>
    </row>
    <row r="825" spans="2:33" x14ac:dyDescent="0.2">
      <c r="B825" s="4"/>
      <c r="C825" s="9"/>
      <c r="D825" s="7"/>
      <c r="E825" s="7"/>
      <c r="F825" s="7"/>
      <c r="G825" s="7"/>
      <c r="H825" s="7"/>
      <c r="I825" s="7"/>
      <c r="J825" s="7"/>
      <c r="K825" s="7"/>
      <c r="L825" s="7"/>
      <c r="M825" s="4"/>
      <c r="N825" s="9"/>
      <c r="O825" s="7"/>
      <c r="P825" s="7"/>
      <c r="Q825" s="7"/>
      <c r="R825" s="7"/>
      <c r="S825" s="7"/>
      <c r="T825" s="7"/>
      <c r="U825" s="7"/>
      <c r="V825" s="7"/>
      <c r="X825" s="4"/>
      <c r="Y825" s="9"/>
      <c r="Z825" s="26"/>
      <c r="AA825" s="7"/>
      <c r="AB825" s="7"/>
      <c r="AC825" s="7"/>
      <c r="AD825" s="26"/>
      <c r="AE825" s="7"/>
      <c r="AF825" s="7"/>
      <c r="AG825" s="7"/>
    </row>
    <row r="826" spans="2:33" x14ac:dyDescent="0.2">
      <c r="B826" s="4"/>
      <c r="C826" s="9"/>
      <c r="D826" s="7"/>
      <c r="E826" s="7"/>
      <c r="F826" s="7"/>
      <c r="G826" s="7"/>
      <c r="H826" s="7"/>
      <c r="I826" s="7"/>
      <c r="J826" s="7"/>
      <c r="K826" s="7"/>
      <c r="L826" s="7"/>
      <c r="M826" s="4"/>
      <c r="N826" s="9"/>
      <c r="O826" s="7"/>
      <c r="P826" s="7"/>
      <c r="Q826" s="7"/>
      <c r="R826" s="7"/>
      <c r="S826" s="7"/>
      <c r="T826" s="7"/>
      <c r="U826" s="7"/>
      <c r="V826" s="7"/>
      <c r="X826" s="4"/>
      <c r="Y826" s="9"/>
      <c r="Z826" s="26"/>
      <c r="AA826" s="7"/>
      <c r="AB826" s="7"/>
      <c r="AC826" s="7"/>
      <c r="AD826" s="26"/>
      <c r="AE826" s="7"/>
      <c r="AF826" s="7"/>
      <c r="AG826" s="7"/>
    </row>
    <row r="827" spans="2:33" x14ac:dyDescent="0.2">
      <c r="B827" s="4"/>
      <c r="C827" s="9"/>
      <c r="D827" s="7"/>
      <c r="E827" s="7"/>
      <c r="F827" s="7"/>
      <c r="G827" s="7"/>
      <c r="H827" s="7"/>
      <c r="I827" s="7"/>
      <c r="J827" s="7"/>
      <c r="K827" s="7"/>
      <c r="L827" s="7"/>
      <c r="M827" s="4"/>
      <c r="N827" s="9"/>
      <c r="O827" s="7"/>
      <c r="P827" s="7"/>
      <c r="Q827" s="7"/>
      <c r="R827" s="7"/>
      <c r="S827" s="7"/>
      <c r="T827" s="7"/>
      <c r="U827" s="7"/>
      <c r="V827" s="7"/>
      <c r="X827" s="4"/>
      <c r="Y827" s="9"/>
      <c r="Z827" s="26"/>
      <c r="AA827" s="7"/>
      <c r="AB827" s="7"/>
      <c r="AC827" s="7"/>
      <c r="AD827" s="26"/>
      <c r="AE827" s="7"/>
      <c r="AF827" s="7"/>
      <c r="AG827" s="7"/>
    </row>
    <row r="828" spans="2:33" x14ac:dyDescent="0.2">
      <c r="B828" s="4"/>
      <c r="C828" s="9"/>
      <c r="D828" s="7"/>
      <c r="E828" s="7"/>
      <c r="F828" s="7"/>
      <c r="G828" s="7"/>
      <c r="H828" s="7"/>
      <c r="I828" s="7"/>
      <c r="J828" s="7"/>
      <c r="K828" s="7"/>
      <c r="L828" s="7"/>
      <c r="M828" s="4"/>
      <c r="N828" s="9"/>
      <c r="O828" s="7"/>
      <c r="P828" s="7"/>
      <c r="Q828" s="7"/>
      <c r="R828" s="7"/>
      <c r="S828" s="7"/>
      <c r="T828" s="7"/>
      <c r="U828" s="7"/>
      <c r="V828" s="7"/>
      <c r="X828" s="4"/>
      <c r="Y828" s="9"/>
      <c r="Z828" s="26"/>
      <c r="AA828" s="7"/>
      <c r="AB828" s="7"/>
      <c r="AC828" s="7"/>
      <c r="AD828" s="26"/>
      <c r="AE828" s="7"/>
      <c r="AF828" s="7"/>
      <c r="AG828" s="7"/>
    </row>
    <row r="829" spans="2:33" x14ac:dyDescent="0.2">
      <c r="B829" s="4"/>
      <c r="C829" s="9"/>
      <c r="D829" s="7"/>
      <c r="E829" s="7"/>
      <c r="F829" s="7"/>
      <c r="G829" s="7"/>
      <c r="H829" s="7"/>
      <c r="I829" s="7"/>
      <c r="J829" s="7"/>
      <c r="K829" s="7"/>
      <c r="L829" s="7"/>
      <c r="M829" s="4"/>
      <c r="N829" s="9"/>
      <c r="O829" s="7"/>
      <c r="P829" s="7"/>
      <c r="Q829" s="7"/>
      <c r="R829" s="7"/>
      <c r="S829" s="7"/>
      <c r="T829" s="7"/>
      <c r="U829" s="7"/>
      <c r="V829" s="7"/>
      <c r="X829" s="4"/>
      <c r="Y829" s="9"/>
      <c r="Z829" s="26"/>
      <c r="AA829" s="7"/>
      <c r="AB829" s="7"/>
      <c r="AC829" s="7"/>
      <c r="AD829" s="26"/>
      <c r="AE829" s="7"/>
      <c r="AF829" s="7"/>
      <c r="AG829" s="7"/>
    </row>
    <row r="830" spans="2:33" x14ac:dyDescent="0.2">
      <c r="B830" s="4"/>
      <c r="C830" s="9"/>
      <c r="D830" s="7"/>
      <c r="E830" s="7"/>
      <c r="F830" s="7"/>
      <c r="G830" s="7"/>
      <c r="H830" s="7"/>
      <c r="I830" s="7"/>
      <c r="J830" s="7"/>
      <c r="K830" s="7"/>
      <c r="L830" s="7"/>
      <c r="M830" s="4"/>
      <c r="N830" s="9"/>
      <c r="O830" s="7"/>
      <c r="P830" s="7"/>
      <c r="Q830" s="7"/>
      <c r="R830" s="7"/>
      <c r="S830" s="7"/>
      <c r="T830" s="7"/>
      <c r="U830" s="7"/>
      <c r="V830" s="7"/>
      <c r="X830" s="4"/>
      <c r="Y830" s="9"/>
      <c r="Z830" s="26"/>
      <c r="AA830" s="7"/>
      <c r="AB830" s="7"/>
      <c r="AC830" s="7"/>
      <c r="AD830" s="26"/>
      <c r="AE830" s="7"/>
      <c r="AF830" s="7"/>
      <c r="AG830" s="7"/>
    </row>
    <row r="831" spans="2:33" x14ac:dyDescent="0.2">
      <c r="B831" s="4"/>
      <c r="C831" s="9"/>
      <c r="D831" s="7"/>
      <c r="E831" s="7"/>
      <c r="F831" s="7"/>
      <c r="G831" s="7"/>
      <c r="H831" s="7"/>
      <c r="I831" s="7"/>
      <c r="J831" s="7"/>
      <c r="K831" s="7"/>
      <c r="L831" s="7"/>
      <c r="M831" s="4"/>
      <c r="N831" s="9"/>
      <c r="O831" s="7"/>
      <c r="P831" s="7"/>
      <c r="Q831" s="7"/>
      <c r="R831" s="7"/>
      <c r="S831" s="7"/>
      <c r="T831" s="7"/>
      <c r="U831" s="7"/>
      <c r="V831" s="7"/>
      <c r="X831" s="4"/>
      <c r="Y831" s="9"/>
      <c r="Z831" s="26"/>
      <c r="AA831" s="7"/>
      <c r="AB831" s="7"/>
      <c r="AC831" s="7"/>
      <c r="AD831" s="26"/>
      <c r="AE831" s="7"/>
      <c r="AF831" s="7"/>
      <c r="AG831" s="7"/>
    </row>
    <row r="832" spans="2:33" x14ac:dyDescent="0.2">
      <c r="B832" s="4"/>
      <c r="C832" s="9"/>
      <c r="D832" s="7"/>
      <c r="E832" s="7"/>
      <c r="F832" s="7"/>
      <c r="G832" s="7"/>
      <c r="H832" s="7"/>
      <c r="I832" s="7"/>
      <c r="J832" s="7"/>
      <c r="K832" s="7"/>
      <c r="L832" s="7"/>
      <c r="M832" s="4"/>
      <c r="N832" s="9"/>
      <c r="O832" s="7"/>
      <c r="P832" s="7"/>
      <c r="Q832" s="7"/>
      <c r="R832" s="7"/>
      <c r="S832" s="7"/>
      <c r="T832" s="7"/>
      <c r="U832" s="7"/>
      <c r="V832" s="7"/>
      <c r="X832" s="4"/>
      <c r="Y832" s="9"/>
      <c r="Z832" s="26"/>
      <c r="AA832" s="7"/>
      <c r="AB832" s="7"/>
      <c r="AC832" s="7"/>
      <c r="AD832" s="26"/>
      <c r="AE832" s="7"/>
      <c r="AF832" s="7"/>
      <c r="AG832" s="7"/>
    </row>
    <row r="833" spans="2:33" x14ac:dyDescent="0.2">
      <c r="B833" s="4"/>
      <c r="C833" s="9"/>
      <c r="D833" s="7"/>
      <c r="E833" s="7"/>
      <c r="F833" s="7"/>
      <c r="G833" s="7"/>
      <c r="H833" s="7"/>
      <c r="I833" s="7"/>
      <c r="J833" s="7"/>
      <c r="K833" s="7"/>
      <c r="L833" s="7"/>
      <c r="M833" s="4"/>
      <c r="N833" s="9"/>
      <c r="O833" s="7"/>
      <c r="P833" s="7"/>
      <c r="Q833" s="7"/>
      <c r="R833" s="7"/>
      <c r="S833" s="7"/>
      <c r="T833" s="7"/>
      <c r="U833" s="7"/>
      <c r="V833" s="7"/>
      <c r="X833" s="4"/>
      <c r="Y833" s="9"/>
      <c r="Z833" s="26"/>
      <c r="AA833" s="7"/>
      <c r="AB833" s="7"/>
      <c r="AC833" s="7"/>
      <c r="AD833" s="26"/>
      <c r="AE833" s="7"/>
      <c r="AF833" s="7"/>
      <c r="AG833" s="7"/>
    </row>
    <row r="834" spans="2:33" x14ac:dyDescent="0.2">
      <c r="B834" s="4"/>
      <c r="C834" s="9"/>
      <c r="D834" s="7"/>
      <c r="E834" s="7"/>
      <c r="F834" s="7"/>
      <c r="G834" s="7"/>
      <c r="H834" s="7"/>
      <c r="I834" s="7"/>
      <c r="J834" s="7"/>
      <c r="K834" s="7"/>
      <c r="L834" s="7"/>
      <c r="M834" s="4"/>
      <c r="N834" s="9"/>
      <c r="O834" s="7"/>
      <c r="P834" s="7"/>
      <c r="Q834" s="7"/>
      <c r="R834" s="7"/>
      <c r="S834" s="7"/>
      <c r="T834" s="7"/>
      <c r="U834" s="7"/>
      <c r="V834" s="7"/>
      <c r="X834" s="4"/>
      <c r="Y834" s="9"/>
      <c r="Z834" s="26"/>
      <c r="AA834" s="7"/>
      <c r="AB834" s="7"/>
      <c r="AC834" s="7"/>
      <c r="AD834" s="26"/>
      <c r="AE834" s="7"/>
      <c r="AF834" s="7"/>
      <c r="AG834" s="7"/>
    </row>
    <row r="835" spans="2:33" x14ac:dyDescent="0.2">
      <c r="B835" s="4"/>
      <c r="C835" s="9"/>
      <c r="D835" s="7"/>
      <c r="E835" s="7"/>
      <c r="F835" s="7"/>
      <c r="G835" s="7"/>
      <c r="H835" s="7"/>
      <c r="I835" s="7"/>
      <c r="J835" s="7"/>
      <c r="K835" s="7"/>
      <c r="L835" s="7"/>
      <c r="M835" s="4"/>
      <c r="N835" s="9"/>
      <c r="O835" s="7"/>
      <c r="P835" s="7"/>
      <c r="Q835" s="7"/>
      <c r="R835" s="7"/>
      <c r="S835" s="7"/>
      <c r="T835" s="7"/>
      <c r="U835" s="7"/>
      <c r="V835" s="7"/>
      <c r="X835" s="4"/>
      <c r="Y835" s="9"/>
      <c r="Z835" s="26"/>
      <c r="AA835" s="7"/>
      <c r="AB835" s="7"/>
      <c r="AC835" s="7"/>
      <c r="AD835" s="26"/>
      <c r="AE835" s="7"/>
      <c r="AF835" s="7"/>
      <c r="AG835" s="7"/>
    </row>
    <row r="836" spans="2:33" x14ac:dyDescent="0.2">
      <c r="B836" s="4"/>
      <c r="C836" s="9"/>
      <c r="D836" s="7"/>
      <c r="E836" s="7"/>
      <c r="F836" s="7"/>
      <c r="G836" s="7"/>
      <c r="H836" s="7"/>
      <c r="I836" s="7"/>
      <c r="J836" s="7"/>
      <c r="K836" s="7"/>
      <c r="L836" s="7"/>
      <c r="M836" s="4"/>
      <c r="N836" s="9"/>
      <c r="O836" s="7"/>
      <c r="P836" s="7"/>
      <c r="Q836" s="7"/>
      <c r="R836" s="7"/>
      <c r="S836" s="7"/>
      <c r="T836" s="7"/>
      <c r="U836" s="7"/>
      <c r="V836" s="7"/>
      <c r="X836" s="4"/>
      <c r="Y836" s="9"/>
      <c r="Z836" s="26"/>
      <c r="AA836" s="7"/>
      <c r="AB836" s="7"/>
      <c r="AC836" s="7"/>
      <c r="AD836" s="26"/>
      <c r="AE836" s="7"/>
      <c r="AF836" s="7"/>
      <c r="AG836" s="7"/>
    </row>
    <row r="837" spans="2:33" x14ac:dyDescent="0.2">
      <c r="B837" s="4"/>
      <c r="C837" s="9"/>
      <c r="D837" s="7"/>
      <c r="E837" s="7"/>
      <c r="F837" s="7"/>
      <c r="G837" s="7"/>
      <c r="H837" s="7"/>
      <c r="I837" s="7"/>
      <c r="J837" s="7"/>
      <c r="K837" s="7"/>
      <c r="L837" s="7"/>
      <c r="M837" s="4"/>
      <c r="N837" s="9"/>
      <c r="O837" s="7"/>
      <c r="P837" s="7"/>
      <c r="Q837" s="7"/>
      <c r="R837" s="7"/>
      <c r="S837" s="7"/>
      <c r="T837" s="7"/>
      <c r="U837" s="7"/>
      <c r="V837" s="7"/>
      <c r="X837" s="4"/>
      <c r="Y837" s="9"/>
      <c r="Z837" s="26"/>
      <c r="AA837" s="7"/>
      <c r="AB837" s="7"/>
      <c r="AC837" s="7"/>
      <c r="AD837" s="26"/>
      <c r="AE837" s="7"/>
      <c r="AF837" s="7"/>
      <c r="AG837" s="7"/>
    </row>
    <row r="838" spans="2:33" x14ac:dyDescent="0.2">
      <c r="B838" s="4"/>
      <c r="C838" s="9"/>
      <c r="D838" s="7"/>
      <c r="E838" s="7"/>
      <c r="F838" s="7"/>
      <c r="G838" s="7"/>
      <c r="H838" s="7"/>
      <c r="I838" s="7"/>
      <c r="J838" s="7"/>
      <c r="K838" s="7"/>
      <c r="L838" s="7"/>
      <c r="M838" s="4"/>
      <c r="N838" s="9"/>
      <c r="O838" s="7"/>
      <c r="P838" s="7"/>
      <c r="Q838" s="7"/>
      <c r="R838" s="7"/>
      <c r="S838" s="7"/>
      <c r="T838" s="7"/>
      <c r="U838" s="7"/>
      <c r="V838" s="7"/>
      <c r="X838" s="4"/>
      <c r="Y838" s="9"/>
      <c r="Z838" s="26"/>
      <c r="AA838" s="7"/>
      <c r="AB838" s="7"/>
      <c r="AC838" s="7"/>
      <c r="AD838" s="26"/>
      <c r="AE838" s="7"/>
      <c r="AF838" s="7"/>
      <c r="AG838" s="7"/>
    </row>
    <row r="839" spans="2:33" x14ac:dyDescent="0.2">
      <c r="B839" s="4"/>
      <c r="C839" s="9"/>
      <c r="D839" s="7"/>
      <c r="E839" s="7"/>
      <c r="F839" s="7"/>
      <c r="G839" s="7"/>
      <c r="H839" s="7"/>
      <c r="I839" s="7"/>
      <c r="J839" s="7"/>
      <c r="K839" s="7"/>
      <c r="L839" s="7"/>
      <c r="M839" s="4"/>
      <c r="N839" s="9"/>
      <c r="O839" s="7"/>
      <c r="P839" s="7"/>
      <c r="Q839" s="7"/>
      <c r="R839" s="7"/>
      <c r="S839" s="7"/>
      <c r="T839" s="7"/>
      <c r="U839" s="7"/>
      <c r="V839" s="7"/>
      <c r="X839" s="4"/>
      <c r="Y839" s="9"/>
      <c r="Z839" s="26"/>
      <c r="AA839" s="7"/>
      <c r="AB839" s="7"/>
      <c r="AC839" s="7"/>
      <c r="AD839" s="26"/>
      <c r="AE839" s="7"/>
      <c r="AF839" s="7"/>
      <c r="AG839" s="7"/>
    </row>
    <row r="840" spans="2:33" x14ac:dyDescent="0.2">
      <c r="B840" s="4"/>
      <c r="C840" s="9"/>
      <c r="D840" s="7"/>
      <c r="E840" s="7"/>
      <c r="F840" s="7"/>
      <c r="G840" s="7"/>
      <c r="H840" s="7"/>
      <c r="I840" s="7"/>
      <c r="J840" s="7"/>
      <c r="K840" s="7"/>
      <c r="L840" s="7"/>
      <c r="M840" s="4"/>
      <c r="N840" s="9"/>
      <c r="O840" s="7"/>
      <c r="P840" s="7"/>
      <c r="Q840" s="7"/>
      <c r="R840" s="7"/>
      <c r="S840" s="7"/>
      <c r="T840" s="7"/>
      <c r="U840" s="7"/>
      <c r="V840" s="7"/>
      <c r="X840" s="4"/>
      <c r="Y840" s="9"/>
      <c r="Z840" s="26"/>
      <c r="AA840" s="7"/>
      <c r="AB840" s="7"/>
      <c r="AC840" s="7"/>
      <c r="AD840" s="26"/>
      <c r="AE840" s="7"/>
      <c r="AF840" s="7"/>
      <c r="AG840" s="7"/>
    </row>
    <row r="841" spans="2:33" x14ac:dyDescent="0.2">
      <c r="B841" s="4"/>
      <c r="C841" s="9"/>
      <c r="D841" s="7"/>
      <c r="E841" s="7"/>
      <c r="F841" s="7"/>
      <c r="G841" s="7"/>
      <c r="H841" s="7"/>
      <c r="I841" s="7"/>
      <c r="J841" s="7"/>
      <c r="K841" s="7"/>
      <c r="L841" s="7"/>
      <c r="M841" s="4"/>
      <c r="N841" s="9"/>
      <c r="O841" s="7"/>
      <c r="P841" s="7"/>
      <c r="Q841" s="7"/>
      <c r="R841" s="7"/>
      <c r="S841" s="7"/>
      <c r="T841" s="7"/>
      <c r="U841" s="7"/>
      <c r="V841" s="7"/>
      <c r="X841" s="4"/>
      <c r="Y841" s="9"/>
      <c r="Z841" s="26"/>
      <c r="AA841" s="7"/>
      <c r="AB841" s="7"/>
      <c r="AC841" s="7"/>
      <c r="AD841" s="26"/>
      <c r="AE841" s="7"/>
      <c r="AF841" s="7"/>
      <c r="AG841" s="7"/>
    </row>
    <row r="842" spans="2:33" x14ac:dyDescent="0.2">
      <c r="B842" s="4"/>
      <c r="C842" s="9"/>
      <c r="D842" s="7"/>
      <c r="E842" s="7"/>
      <c r="F842" s="7"/>
      <c r="G842" s="7"/>
      <c r="H842" s="7"/>
      <c r="I842" s="7"/>
      <c r="J842" s="7"/>
      <c r="K842" s="7"/>
      <c r="L842" s="7"/>
      <c r="M842" s="4"/>
      <c r="N842" s="9"/>
      <c r="O842" s="7"/>
      <c r="P842" s="7"/>
      <c r="Q842" s="7"/>
      <c r="R842" s="7"/>
      <c r="S842" s="7"/>
      <c r="T842" s="7"/>
      <c r="U842" s="7"/>
      <c r="V842" s="7"/>
      <c r="X842" s="4"/>
      <c r="Y842" s="9"/>
      <c r="Z842" s="26"/>
      <c r="AA842" s="7"/>
      <c r="AB842" s="7"/>
      <c r="AC842" s="7"/>
      <c r="AD842" s="26"/>
      <c r="AE842" s="7"/>
      <c r="AF842" s="7"/>
      <c r="AG842" s="7"/>
    </row>
    <row r="843" spans="2:33" x14ac:dyDescent="0.2">
      <c r="B843" s="4"/>
      <c r="C843" s="9"/>
      <c r="D843" s="7"/>
      <c r="E843" s="7"/>
      <c r="F843" s="7"/>
      <c r="G843" s="7"/>
      <c r="H843" s="7"/>
      <c r="I843" s="7"/>
      <c r="J843" s="7"/>
      <c r="K843" s="7"/>
      <c r="L843" s="7"/>
      <c r="M843" s="4"/>
      <c r="N843" s="9"/>
      <c r="O843" s="7"/>
      <c r="P843" s="7"/>
      <c r="Q843" s="7"/>
      <c r="R843" s="7"/>
      <c r="S843" s="7"/>
      <c r="T843" s="7"/>
      <c r="U843" s="7"/>
      <c r="V843" s="7"/>
      <c r="X843" s="4"/>
      <c r="Y843" s="9"/>
      <c r="Z843" s="26"/>
      <c r="AA843" s="7"/>
      <c r="AB843" s="7"/>
      <c r="AC843" s="7"/>
      <c r="AD843" s="26"/>
      <c r="AE843" s="7"/>
      <c r="AF843" s="7"/>
      <c r="AG843" s="7"/>
    </row>
    <row r="844" spans="2:33" x14ac:dyDescent="0.2">
      <c r="B844" s="4"/>
      <c r="C844" s="9"/>
      <c r="D844" s="7"/>
      <c r="E844" s="7"/>
      <c r="F844" s="7"/>
      <c r="G844" s="7"/>
      <c r="H844" s="7"/>
      <c r="I844" s="7"/>
      <c r="J844" s="7"/>
      <c r="K844" s="7"/>
      <c r="L844" s="7"/>
      <c r="M844" s="4"/>
      <c r="N844" s="9"/>
      <c r="O844" s="7"/>
      <c r="P844" s="7"/>
      <c r="Q844" s="7"/>
      <c r="R844" s="7"/>
      <c r="S844" s="7"/>
      <c r="T844" s="7"/>
      <c r="U844" s="7"/>
      <c r="V844" s="7"/>
      <c r="X844" s="4"/>
      <c r="Y844" s="9"/>
      <c r="Z844" s="26"/>
      <c r="AA844" s="7"/>
      <c r="AB844" s="7"/>
      <c r="AC844" s="7"/>
      <c r="AD844" s="26"/>
      <c r="AE844" s="7"/>
      <c r="AF844" s="7"/>
      <c r="AG844" s="7"/>
    </row>
    <row r="845" spans="2:33" x14ac:dyDescent="0.2">
      <c r="B845" s="4"/>
      <c r="C845" s="9"/>
      <c r="D845" s="7"/>
      <c r="E845" s="7"/>
      <c r="F845" s="7"/>
      <c r="G845" s="7"/>
      <c r="H845" s="7"/>
      <c r="I845" s="7"/>
      <c r="J845" s="7"/>
      <c r="K845" s="7"/>
      <c r="L845" s="7"/>
      <c r="M845" s="4"/>
      <c r="N845" s="9"/>
      <c r="O845" s="7"/>
      <c r="P845" s="7"/>
      <c r="Q845" s="7"/>
      <c r="R845" s="7"/>
      <c r="S845" s="7"/>
      <c r="T845" s="7"/>
      <c r="U845" s="7"/>
      <c r="V845" s="7"/>
      <c r="X845" s="4"/>
      <c r="Y845" s="9"/>
      <c r="Z845" s="26"/>
      <c r="AA845" s="7"/>
      <c r="AB845" s="7"/>
      <c r="AC845" s="7"/>
      <c r="AD845" s="26"/>
      <c r="AE845" s="7"/>
      <c r="AF845" s="7"/>
      <c r="AG845" s="7"/>
    </row>
    <row r="846" spans="2:33" x14ac:dyDescent="0.2">
      <c r="B846" s="4"/>
      <c r="C846" s="9"/>
      <c r="D846" s="7"/>
      <c r="E846" s="7"/>
      <c r="F846" s="7"/>
      <c r="G846" s="7"/>
      <c r="H846" s="7"/>
      <c r="I846" s="7"/>
      <c r="J846" s="7"/>
      <c r="K846" s="7"/>
      <c r="L846" s="7"/>
      <c r="M846" s="4"/>
      <c r="N846" s="9"/>
      <c r="O846" s="7"/>
      <c r="P846" s="7"/>
      <c r="Q846" s="7"/>
      <c r="R846" s="7"/>
      <c r="S846" s="7"/>
      <c r="T846" s="7"/>
      <c r="U846" s="7"/>
      <c r="V846" s="7"/>
      <c r="X846" s="4"/>
      <c r="Y846" s="9"/>
      <c r="Z846" s="26"/>
      <c r="AA846" s="7"/>
      <c r="AB846" s="7"/>
      <c r="AC846" s="7"/>
      <c r="AD846" s="26"/>
      <c r="AE846" s="7"/>
      <c r="AF846" s="7"/>
      <c r="AG846" s="7"/>
    </row>
    <row r="847" spans="2:33" x14ac:dyDescent="0.2">
      <c r="B847" s="4"/>
      <c r="C847" s="9"/>
      <c r="D847" s="7"/>
      <c r="E847" s="7"/>
      <c r="F847" s="7"/>
      <c r="G847" s="7"/>
      <c r="H847" s="7"/>
      <c r="I847" s="7"/>
      <c r="J847" s="7"/>
      <c r="K847" s="7"/>
      <c r="L847" s="7"/>
      <c r="M847" s="4"/>
      <c r="N847" s="9"/>
      <c r="O847" s="7"/>
      <c r="P847" s="7"/>
      <c r="Q847" s="7"/>
      <c r="R847" s="7"/>
      <c r="S847" s="7"/>
      <c r="T847" s="7"/>
      <c r="U847" s="7"/>
      <c r="V847" s="7"/>
      <c r="X847" s="4"/>
      <c r="Y847" s="9"/>
      <c r="Z847" s="26"/>
      <c r="AA847" s="7"/>
      <c r="AB847" s="7"/>
      <c r="AC847" s="7"/>
      <c r="AD847" s="26"/>
      <c r="AE847" s="7"/>
      <c r="AF847" s="7"/>
      <c r="AG847" s="7"/>
    </row>
    <row r="848" spans="2:33" x14ac:dyDescent="0.2">
      <c r="B848" s="4"/>
      <c r="C848" s="9"/>
      <c r="D848" s="7"/>
      <c r="E848" s="7"/>
      <c r="F848" s="7"/>
      <c r="G848" s="7"/>
      <c r="H848" s="7"/>
      <c r="I848" s="7"/>
      <c r="J848" s="7"/>
      <c r="K848" s="7"/>
      <c r="L848" s="7"/>
      <c r="M848" s="4"/>
      <c r="N848" s="9"/>
      <c r="O848" s="7"/>
      <c r="P848" s="7"/>
      <c r="Q848" s="7"/>
      <c r="R848" s="7"/>
      <c r="S848" s="7"/>
      <c r="T848" s="7"/>
      <c r="U848" s="7"/>
      <c r="V848" s="7"/>
      <c r="X848" s="4"/>
      <c r="Y848" s="9"/>
      <c r="Z848" s="26"/>
      <c r="AA848" s="7"/>
      <c r="AB848" s="7"/>
      <c r="AC848" s="7"/>
      <c r="AD848" s="26"/>
      <c r="AE848" s="7"/>
      <c r="AF848" s="7"/>
      <c r="AG848" s="7"/>
    </row>
    <row r="849" spans="2:33" x14ac:dyDescent="0.2">
      <c r="B849" s="4"/>
      <c r="C849" s="9"/>
      <c r="D849" s="7"/>
      <c r="E849" s="7"/>
      <c r="F849" s="7"/>
      <c r="G849" s="7"/>
      <c r="H849" s="7"/>
      <c r="I849" s="7"/>
      <c r="J849" s="7"/>
      <c r="K849" s="7"/>
      <c r="L849" s="7"/>
      <c r="M849" s="4"/>
      <c r="N849" s="9"/>
      <c r="O849" s="7"/>
      <c r="P849" s="7"/>
      <c r="Q849" s="7"/>
      <c r="R849" s="7"/>
      <c r="S849" s="7"/>
      <c r="T849" s="7"/>
      <c r="U849" s="7"/>
      <c r="V849" s="7"/>
      <c r="X849" s="4"/>
      <c r="Y849" s="9"/>
      <c r="Z849" s="26"/>
      <c r="AA849" s="7"/>
      <c r="AB849" s="7"/>
      <c r="AC849" s="7"/>
      <c r="AD849" s="26"/>
      <c r="AE849" s="7"/>
      <c r="AF849" s="7"/>
      <c r="AG849" s="7"/>
    </row>
    <row r="850" spans="2:33" x14ac:dyDescent="0.2">
      <c r="B850" s="4"/>
      <c r="C850" s="9"/>
      <c r="D850" s="7"/>
      <c r="E850" s="7"/>
      <c r="F850" s="7"/>
      <c r="G850" s="7"/>
      <c r="H850" s="7"/>
      <c r="I850" s="7"/>
      <c r="J850" s="7"/>
      <c r="K850" s="7"/>
      <c r="L850" s="7"/>
      <c r="M850" s="4"/>
      <c r="N850" s="9"/>
      <c r="O850" s="7"/>
      <c r="P850" s="7"/>
      <c r="Q850" s="7"/>
      <c r="R850" s="7"/>
      <c r="S850" s="7"/>
      <c r="T850" s="7"/>
      <c r="U850" s="7"/>
      <c r="V850" s="7"/>
      <c r="X850" s="4"/>
      <c r="Y850" s="9"/>
      <c r="Z850" s="26"/>
      <c r="AA850" s="7"/>
      <c r="AB850" s="7"/>
      <c r="AC850" s="7"/>
      <c r="AD850" s="26"/>
      <c r="AE850" s="7"/>
      <c r="AF850" s="7"/>
      <c r="AG850" s="7"/>
    </row>
    <row r="851" spans="2:33" x14ac:dyDescent="0.2">
      <c r="B851" s="4"/>
      <c r="C851" s="9"/>
      <c r="D851" s="7"/>
      <c r="E851" s="7"/>
      <c r="F851" s="7"/>
      <c r="G851" s="7"/>
      <c r="H851" s="7"/>
      <c r="I851" s="7"/>
      <c r="J851" s="7"/>
      <c r="K851" s="7"/>
      <c r="L851" s="7"/>
      <c r="M851" s="4"/>
      <c r="N851" s="9"/>
      <c r="O851" s="7"/>
      <c r="P851" s="7"/>
      <c r="Q851" s="7"/>
      <c r="R851" s="7"/>
      <c r="S851" s="7"/>
      <c r="T851" s="7"/>
      <c r="U851" s="7"/>
      <c r="V851" s="7"/>
      <c r="X851" s="4"/>
      <c r="Y851" s="9"/>
      <c r="Z851" s="26"/>
      <c r="AA851" s="7"/>
      <c r="AB851" s="7"/>
      <c r="AC851" s="7"/>
      <c r="AD851" s="26"/>
      <c r="AE851" s="7"/>
      <c r="AF851" s="7"/>
      <c r="AG851" s="7"/>
    </row>
    <row r="852" spans="2:33" x14ac:dyDescent="0.2">
      <c r="B852" s="4"/>
      <c r="C852" s="9"/>
      <c r="D852" s="7"/>
      <c r="E852" s="7"/>
      <c r="F852" s="7"/>
      <c r="G852" s="7"/>
      <c r="H852" s="7"/>
      <c r="I852" s="7"/>
      <c r="J852" s="7"/>
      <c r="K852" s="7"/>
      <c r="L852" s="7"/>
      <c r="M852" s="4"/>
      <c r="N852" s="9"/>
      <c r="O852" s="7"/>
      <c r="P852" s="7"/>
      <c r="Q852" s="7"/>
      <c r="R852" s="7"/>
      <c r="S852" s="7"/>
      <c r="T852" s="7"/>
      <c r="U852" s="7"/>
      <c r="V852" s="7"/>
      <c r="X852" s="4"/>
      <c r="Y852" s="9"/>
      <c r="Z852" s="26"/>
      <c r="AA852" s="7"/>
      <c r="AB852" s="7"/>
      <c r="AC852" s="7"/>
      <c r="AD852" s="26"/>
      <c r="AE852" s="7"/>
      <c r="AF852" s="7"/>
      <c r="AG852" s="7"/>
    </row>
    <row r="853" spans="2:33" x14ac:dyDescent="0.2">
      <c r="B853" s="4"/>
      <c r="C853" s="9"/>
      <c r="D853" s="7"/>
      <c r="E853" s="7"/>
      <c r="F853" s="7"/>
      <c r="G853" s="7"/>
      <c r="H853" s="7"/>
      <c r="I853" s="7"/>
      <c r="J853" s="7"/>
      <c r="K853" s="7"/>
      <c r="L853" s="7"/>
      <c r="M853" s="4"/>
      <c r="N853" s="9"/>
      <c r="O853" s="7"/>
      <c r="P853" s="7"/>
      <c r="Q853" s="7"/>
      <c r="R853" s="7"/>
      <c r="S853" s="7"/>
      <c r="T853" s="7"/>
      <c r="U853" s="7"/>
      <c r="V853" s="7"/>
      <c r="X853" s="4"/>
      <c r="Y853" s="9"/>
      <c r="Z853" s="26"/>
      <c r="AA853" s="7"/>
      <c r="AB853" s="7"/>
      <c r="AC853" s="7"/>
      <c r="AD853" s="26"/>
      <c r="AE853" s="7"/>
      <c r="AF853" s="7"/>
      <c r="AG853" s="7"/>
    </row>
    <row r="854" spans="2:33" x14ac:dyDescent="0.2">
      <c r="B854" s="4"/>
      <c r="C854" s="9"/>
      <c r="D854" s="7"/>
      <c r="E854" s="7"/>
      <c r="F854" s="7"/>
      <c r="G854" s="7"/>
      <c r="H854" s="7"/>
      <c r="I854" s="7"/>
      <c r="J854" s="7"/>
      <c r="K854" s="7"/>
      <c r="L854" s="7"/>
      <c r="M854" s="4"/>
      <c r="N854" s="9"/>
      <c r="O854" s="7"/>
      <c r="P854" s="7"/>
      <c r="Q854" s="7"/>
      <c r="R854" s="7"/>
      <c r="S854" s="7"/>
      <c r="T854" s="7"/>
      <c r="U854" s="7"/>
      <c r="V854" s="7"/>
      <c r="X854" s="4"/>
      <c r="Y854" s="9"/>
      <c r="Z854" s="26"/>
      <c r="AA854" s="7"/>
      <c r="AB854" s="7"/>
      <c r="AC854" s="7"/>
      <c r="AD854" s="26"/>
      <c r="AE854" s="7"/>
      <c r="AF854" s="7"/>
      <c r="AG854" s="7"/>
    </row>
    <row r="855" spans="2:33" x14ac:dyDescent="0.2">
      <c r="B855" s="4"/>
      <c r="C855" s="9"/>
      <c r="D855" s="7"/>
      <c r="E855" s="7"/>
      <c r="F855" s="7"/>
      <c r="G855" s="7"/>
      <c r="H855" s="7"/>
      <c r="I855" s="7"/>
      <c r="J855" s="7"/>
      <c r="K855" s="7"/>
      <c r="L855" s="7"/>
      <c r="M855" s="4"/>
      <c r="N855" s="9"/>
      <c r="O855" s="7"/>
      <c r="P855" s="7"/>
      <c r="Q855" s="7"/>
      <c r="R855" s="7"/>
      <c r="S855" s="7"/>
      <c r="T855" s="7"/>
      <c r="U855" s="7"/>
      <c r="V855" s="7"/>
      <c r="X855" s="4"/>
      <c r="Y855" s="9"/>
      <c r="Z855" s="26"/>
      <c r="AA855" s="7"/>
      <c r="AB855" s="7"/>
      <c r="AC855" s="7"/>
      <c r="AD855" s="26"/>
      <c r="AE855" s="7"/>
      <c r="AF855" s="7"/>
      <c r="AG855" s="7"/>
    </row>
    <row r="856" spans="2:33" x14ac:dyDescent="0.2">
      <c r="B856" s="4"/>
      <c r="C856" s="9"/>
      <c r="D856" s="7"/>
      <c r="E856" s="7"/>
      <c r="F856" s="7"/>
      <c r="G856" s="7"/>
      <c r="H856" s="7"/>
      <c r="I856" s="7"/>
      <c r="J856" s="7"/>
      <c r="K856" s="7"/>
      <c r="L856" s="7"/>
      <c r="M856" s="4"/>
      <c r="N856" s="9"/>
      <c r="O856" s="7"/>
      <c r="P856" s="7"/>
      <c r="Q856" s="7"/>
      <c r="R856" s="7"/>
      <c r="S856" s="7"/>
      <c r="T856" s="7"/>
      <c r="U856" s="7"/>
      <c r="V856" s="7"/>
      <c r="X856" s="4"/>
      <c r="Y856" s="9"/>
      <c r="Z856" s="26"/>
      <c r="AA856" s="7"/>
      <c r="AB856" s="7"/>
      <c r="AC856" s="7"/>
      <c r="AD856" s="26"/>
      <c r="AE856" s="7"/>
      <c r="AF856" s="7"/>
      <c r="AG856" s="7"/>
    </row>
    <row r="857" spans="2:33" x14ac:dyDescent="0.2">
      <c r="B857" s="4"/>
      <c r="C857" s="9"/>
      <c r="D857" s="7"/>
      <c r="E857" s="7"/>
      <c r="F857" s="7"/>
      <c r="G857" s="7"/>
      <c r="H857" s="7"/>
      <c r="I857" s="7"/>
      <c r="J857" s="7"/>
      <c r="K857" s="7"/>
      <c r="L857" s="7"/>
      <c r="M857" s="4"/>
      <c r="N857" s="9"/>
      <c r="O857" s="7"/>
      <c r="P857" s="7"/>
      <c r="Q857" s="7"/>
      <c r="R857" s="7"/>
      <c r="S857" s="7"/>
      <c r="T857" s="7"/>
      <c r="U857" s="7"/>
      <c r="V857" s="7"/>
      <c r="X857" s="4"/>
      <c r="Y857" s="9"/>
      <c r="Z857" s="26"/>
      <c r="AA857" s="7"/>
      <c r="AB857" s="7"/>
      <c r="AC857" s="7"/>
      <c r="AD857" s="26"/>
      <c r="AE857" s="7"/>
      <c r="AF857" s="7"/>
      <c r="AG857" s="7"/>
    </row>
    <row r="858" spans="2:33" x14ac:dyDescent="0.2">
      <c r="B858" s="4"/>
      <c r="C858" s="9"/>
      <c r="D858" s="7"/>
      <c r="E858" s="7"/>
      <c r="F858" s="7"/>
      <c r="G858" s="7"/>
      <c r="H858" s="7"/>
      <c r="I858" s="7"/>
      <c r="J858" s="7"/>
      <c r="K858" s="7"/>
      <c r="L858" s="7"/>
      <c r="M858" s="4"/>
      <c r="N858" s="9"/>
      <c r="O858" s="7"/>
      <c r="P858" s="7"/>
      <c r="Q858" s="7"/>
      <c r="R858" s="7"/>
      <c r="S858" s="7"/>
      <c r="T858" s="7"/>
      <c r="U858" s="7"/>
      <c r="V858" s="7"/>
      <c r="X858" s="4"/>
      <c r="Y858" s="9"/>
      <c r="Z858" s="26"/>
      <c r="AA858" s="7"/>
      <c r="AB858" s="7"/>
      <c r="AC858" s="7"/>
      <c r="AD858" s="26"/>
      <c r="AE858" s="7"/>
      <c r="AF858" s="7"/>
      <c r="AG858" s="7"/>
    </row>
    <row r="859" spans="2:33" x14ac:dyDescent="0.2">
      <c r="B859" s="4"/>
      <c r="C859" s="9"/>
      <c r="D859" s="7"/>
      <c r="E859" s="7"/>
      <c r="F859" s="7"/>
      <c r="G859" s="7"/>
      <c r="H859" s="7"/>
      <c r="I859" s="7"/>
      <c r="J859" s="7"/>
      <c r="K859" s="7"/>
      <c r="L859" s="7"/>
      <c r="M859" s="4"/>
      <c r="N859" s="9"/>
      <c r="O859" s="7"/>
      <c r="P859" s="7"/>
      <c r="Q859" s="7"/>
      <c r="R859" s="7"/>
      <c r="S859" s="7"/>
      <c r="T859" s="7"/>
      <c r="U859" s="7"/>
      <c r="V859" s="7"/>
      <c r="X859" s="4"/>
      <c r="Y859" s="9"/>
      <c r="Z859" s="26"/>
      <c r="AA859" s="7"/>
      <c r="AB859" s="7"/>
      <c r="AC859" s="7"/>
      <c r="AD859" s="26"/>
      <c r="AE859" s="7"/>
      <c r="AF859" s="7"/>
      <c r="AG859" s="7"/>
    </row>
    <row r="860" spans="2:33" x14ac:dyDescent="0.2">
      <c r="B860" s="4"/>
      <c r="C860" s="9"/>
      <c r="D860" s="7"/>
      <c r="E860" s="7"/>
      <c r="F860" s="7"/>
      <c r="G860" s="7"/>
      <c r="H860" s="7"/>
      <c r="I860" s="7"/>
      <c r="J860" s="7"/>
      <c r="K860" s="7"/>
      <c r="L860" s="7"/>
      <c r="M860" s="4"/>
      <c r="N860" s="9"/>
      <c r="O860" s="7"/>
      <c r="P860" s="7"/>
      <c r="Q860" s="7"/>
      <c r="R860" s="7"/>
      <c r="S860" s="7"/>
      <c r="T860" s="7"/>
      <c r="U860" s="7"/>
      <c r="V860" s="7"/>
      <c r="X860" s="4"/>
      <c r="Y860" s="9"/>
      <c r="Z860" s="26"/>
      <c r="AA860" s="7"/>
      <c r="AB860" s="7"/>
      <c r="AC860" s="7"/>
      <c r="AD860" s="26"/>
      <c r="AE860" s="7"/>
      <c r="AF860" s="7"/>
      <c r="AG860" s="7"/>
    </row>
    <row r="861" spans="2:33" x14ac:dyDescent="0.2">
      <c r="B861" s="4"/>
      <c r="C861" s="9"/>
      <c r="D861" s="7"/>
      <c r="E861" s="7"/>
      <c r="F861" s="7"/>
      <c r="G861" s="7"/>
      <c r="H861" s="7"/>
      <c r="I861" s="7"/>
      <c r="J861" s="7"/>
      <c r="K861" s="7"/>
      <c r="L861" s="7"/>
      <c r="M861" s="4"/>
      <c r="N861" s="9"/>
      <c r="O861" s="7"/>
      <c r="P861" s="7"/>
      <c r="Q861" s="7"/>
      <c r="R861" s="7"/>
      <c r="S861" s="7"/>
      <c r="T861" s="7"/>
      <c r="U861" s="7"/>
      <c r="V861" s="7"/>
      <c r="X861" s="4"/>
      <c r="Y861" s="9"/>
      <c r="Z861" s="26"/>
      <c r="AA861" s="7"/>
      <c r="AB861" s="7"/>
      <c r="AC861" s="7"/>
      <c r="AD861" s="26"/>
      <c r="AE861" s="7"/>
      <c r="AF861" s="7"/>
      <c r="AG861" s="7"/>
    </row>
    <row r="862" spans="2:33" x14ac:dyDescent="0.2">
      <c r="B862" s="4"/>
      <c r="C862" s="9"/>
      <c r="D862" s="7"/>
      <c r="E862" s="7"/>
      <c r="F862" s="7"/>
      <c r="G862" s="7"/>
      <c r="H862" s="7"/>
      <c r="I862" s="7"/>
      <c r="J862" s="7"/>
      <c r="K862" s="7"/>
      <c r="L862" s="7"/>
      <c r="M862" s="4"/>
      <c r="N862" s="9"/>
      <c r="O862" s="7"/>
      <c r="P862" s="7"/>
      <c r="Q862" s="7"/>
      <c r="R862" s="7"/>
      <c r="S862" s="7"/>
      <c r="T862" s="7"/>
      <c r="U862" s="7"/>
      <c r="V862" s="7"/>
      <c r="X862" s="4"/>
      <c r="Y862" s="9"/>
      <c r="Z862" s="26"/>
      <c r="AA862" s="7"/>
      <c r="AB862" s="7"/>
      <c r="AC862" s="7"/>
      <c r="AD862" s="26"/>
      <c r="AE862" s="7"/>
      <c r="AF862" s="7"/>
      <c r="AG862" s="7"/>
    </row>
    <row r="863" spans="2:33" x14ac:dyDescent="0.2">
      <c r="B863" s="4"/>
      <c r="C863" s="9"/>
      <c r="D863" s="7"/>
      <c r="E863" s="7"/>
      <c r="F863" s="7"/>
      <c r="G863" s="7"/>
      <c r="H863" s="7"/>
      <c r="I863" s="7"/>
      <c r="J863" s="7"/>
      <c r="K863" s="7"/>
      <c r="L863" s="7"/>
      <c r="M863" s="4"/>
      <c r="N863" s="9"/>
      <c r="O863" s="7"/>
      <c r="P863" s="7"/>
      <c r="Q863" s="7"/>
      <c r="R863" s="7"/>
      <c r="S863" s="7"/>
      <c r="T863" s="7"/>
      <c r="U863" s="7"/>
      <c r="V863" s="7"/>
      <c r="X863" s="4"/>
      <c r="Y863" s="9"/>
      <c r="Z863" s="26"/>
      <c r="AA863" s="7"/>
      <c r="AB863" s="7"/>
      <c r="AC863" s="7"/>
      <c r="AD863" s="26"/>
      <c r="AE863" s="7"/>
      <c r="AF863" s="7"/>
      <c r="AG863" s="7"/>
    </row>
    <row r="864" spans="2:33" x14ac:dyDescent="0.2">
      <c r="B864" s="4"/>
      <c r="C864" s="9"/>
      <c r="D864" s="7"/>
      <c r="E864" s="7"/>
      <c r="F864" s="7"/>
      <c r="G864" s="7"/>
      <c r="H864" s="7"/>
      <c r="I864" s="7"/>
      <c r="J864" s="7"/>
      <c r="K864" s="7"/>
      <c r="L864" s="7"/>
      <c r="M864" s="4"/>
      <c r="N864" s="9"/>
      <c r="O864" s="7"/>
      <c r="P864" s="7"/>
      <c r="Q864" s="7"/>
      <c r="R864" s="7"/>
      <c r="S864" s="7"/>
      <c r="T864" s="7"/>
      <c r="U864" s="7"/>
      <c r="V864" s="7"/>
      <c r="X864" s="4"/>
      <c r="Y864" s="9"/>
      <c r="Z864" s="26"/>
      <c r="AA864" s="7"/>
      <c r="AB864" s="7"/>
      <c r="AC864" s="7"/>
      <c r="AD864" s="26"/>
      <c r="AE864" s="7"/>
      <c r="AF864" s="7"/>
      <c r="AG864" s="7"/>
    </row>
    <row r="865" spans="2:33" x14ac:dyDescent="0.2">
      <c r="B865" s="4"/>
      <c r="C865" s="9"/>
      <c r="D865" s="7"/>
      <c r="E865" s="7"/>
      <c r="F865" s="7"/>
      <c r="G865" s="7"/>
      <c r="H865" s="7"/>
      <c r="I865" s="7"/>
      <c r="J865" s="7"/>
      <c r="K865" s="7"/>
      <c r="L865" s="7"/>
      <c r="M865" s="4"/>
      <c r="N865" s="9"/>
      <c r="O865" s="7"/>
      <c r="P865" s="7"/>
      <c r="Q865" s="7"/>
      <c r="R865" s="7"/>
      <c r="S865" s="7"/>
      <c r="T865" s="7"/>
      <c r="U865" s="7"/>
      <c r="V865" s="7"/>
      <c r="X865" s="4"/>
      <c r="Y865" s="9"/>
      <c r="Z865" s="26"/>
      <c r="AA865" s="7"/>
      <c r="AB865" s="7"/>
      <c r="AC865" s="7"/>
      <c r="AD865" s="26"/>
      <c r="AE865" s="7"/>
      <c r="AF865" s="7"/>
      <c r="AG865" s="7"/>
    </row>
    <row r="866" spans="2:33" x14ac:dyDescent="0.2">
      <c r="B866" s="4"/>
      <c r="C866" s="9"/>
      <c r="D866" s="7"/>
      <c r="E866" s="7"/>
      <c r="F866" s="7"/>
      <c r="G866" s="7"/>
      <c r="H866" s="7"/>
      <c r="I866" s="7"/>
      <c r="J866" s="7"/>
      <c r="K866" s="7"/>
      <c r="L866" s="7"/>
      <c r="M866" s="4"/>
      <c r="N866" s="9"/>
      <c r="O866" s="7"/>
      <c r="P866" s="7"/>
      <c r="Q866" s="7"/>
      <c r="R866" s="7"/>
      <c r="S866" s="7"/>
      <c r="T866" s="7"/>
      <c r="U866" s="7"/>
      <c r="V866" s="7"/>
      <c r="X866" s="4"/>
      <c r="Y866" s="9"/>
      <c r="Z866" s="26"/>
      <c r="AA866" s="7"/>
      <c r="AB866" s="7"/>
      <c r="AC866" s="7"/>
      <c r="AD866" s="26"/>
      <c r="AE866" s="7"/>
      <c r="AF866" s="7"/>
      <c r="AG866" s="7"/>
    </row>
    <row r="867" spans="2:33" x14ac:dyDescent="0.2">
      <c r="B867" s="4"/>
      <c r="C867" s="9"/>
      <c r="D867" s="7"/>
      <c r="E867" s="7"/>
      <c r="F867" s="7"/>
      <c r="G867" s="7"/>
      <c r="H867" s="7"/>
      <c r="I867" s="7"/>
      <c r="J867" s="7"/>
      <c r="K867" s="7"/>
      <c r="L867" s="7"/>
      <c r="M867" s="4"/>
      <c r="N867" s="9"/>
      <c r="O867" s="7"/>
      <c r="P867" s="7"/>
      <c r="Q867" s="7"/>
      <c r="R867" s="7"/>
      <c r="S867" s="7"/>
      <c r="T867" s="7"/>
      <c r="U867" s="7"/>
      <c r="V867" s="7"/>
      <c r="X867" s="4"/>
      <c r="Y867" s="9"/>
      <c r="Z867" s="26"/>
      <c r="AA867" s="7"/>
      <c r="AB867" s="7"/>
      <c r="AC867" s="7"/>
      <c r="AD867" s="26"/>
      <c r="AE867" s="7"/>
      <c r="AF867" s="7"/>
      <c r="AG867" s="7"/>
    </row>
    <row r="868" spans="2:33" x14ac:dyDescent="0.2">
      <c r="B868" s="4"/>
      <c r="C868" s="9"/>
      <c r="D868" s="7"/>
      <c r="E868" s="7"/>
      <c r="F868" s="7"/>
      <c r="G868" s="7"/>
      <c r="H868" s="7"/>
      <c r="I868" s="7"/>
      <c r="J868" s="7"/>
      <c r="K868" s="7"/>
      <c r="L868" s="7"/>
      <c r="M868" s="4"/>
      <c r="N868" s="9"/>
      <c r="O868" s="7"/>
      <c r="P868" s="7"/>
      <c r="Q868" s="7"/>
      <c r="R868" s="7"/>
      <c r="S868" s="7"/>
      <c r="T868" s="7"/>
      <c r="U868" s="7"/>
      <c r="V868" s="7"/>
      <c r="X868" s="4"/>
      <c r="Y868" s="9"/>
      <c r="Z868" s="26"/>
      <c r="AA868" s="7"/>
      <c r="AB868" s="7"/>
      <c r="AC868" s="7"/>
      <c r="AD868" s="26"/>
      <c r="AE868" s="7"/>
      <c r="AF868" s="7"/>
      <c r="AG868" s="7"/>
    </row>
    <row r="869" spans="2:33" x14ac:dyDescent="0.2">
      <c r="B869" s="4"/>
      <c r="C869" s="9"/>
      <c r="D869" s="7"/>
      <c r="E869" s="7"/>
      <c r="F869" s="7"/>
      <c r="G869" s="7"/>
      <c r="H869" s="7"/>
      <c r="I869" s="7"/>
      <c r="J869" s="7"/>
      <c r="K869" s="7"/>
      <c r="L869" s="7"/>
      <c r="M869" s="4"/>
      <c r="N869" s="9"/>
      <c r="O869" s="7"/>
      <c r="P869" s="7"/>
      <c r="Q869" s="7"/>
      <c r="R869" s="7"/>
      <c r="S869" s="7"/>
      <c r="T869" s="7"/>
      <c r="U869" s="7"/>
      <c r="V869" s="7"/>
      <c r="X869" s="4"/>
      <c r="Y869" s="9"/>
      <c r="Z869" s="26"/>
      <c r="AA869" s="7"/>
      <c r="AB869" s="7"/>
      <c r="AC869" s="7"/>
      <c r="AD869" s="26"/>
      <c r="AE869" s="7"/>
      <c r="AF869" s="7"/>
      <c r="AG869" s="7"/>
    </row>
    <row r="870" spans="2:33" x14ac:dyDescent="0.2">
      <c r="B870" s="4"/>
      <c r="C870" s="9"/>
      <c r="D870" s="7"/>
      <c r="E870" s="7"/>
      <c r="F870" s="7"/>
      <c r="G870" s="7"/>
      <c r="H870" s="7"/>
      <c r="I870" s="7"/>
      <c r="J870" s="7"/>
      <c r="K870" s="7"/>
      <c r="L870" s="7"/>
      <c r="M870" s="4"/>
      <c r="N870" s="9"/>
      <c r="O870" s="7"/>
      <c r="P870" s="7"/>
      <c r="Q870" s="7"/>
      <c r="R870" s="7"/>
      <c r="S870" s="7"/>
      <c r="T870" s="7"/>
      <c r="U870" s="7"/>
      <c r="V870" s="7"/>
      <c r="X870" s="4"/>
      <c r="Y870" s="9"/>
      <c r="Z870" s="26"/>
      <c r="AA870" s="7"/>
      <c r="AB870" s="7"/>
      <c r="AC870" s="7"/>
      <c r="AD870" s="26"/>
      <c r="AE870" s="7"/>
      <c r="AF870" s="7"/>
      <c r="AG870" s="7"/>
    </row>
    <row r="871" spans="2:33" x14ac:dyDescent="0.2">
      <c r="B871" s="4"/>
      <c r="C871" s="9"/>
      <c r="D871" s="7"/>
      <c r="E871" s="7"/>
      <c r="F871" s="7"/>
      <c r="G871" s="7"/>
      <c r="H871" s="7"/>
      <c r="I871" s="7"/>
      <c r="J871" s="7"/>
      <c r="K871" s="7"/>
      <c r="L871" s="7"/>
      <c r="M871" s="4"/>
      <c r="N871" s="9"/>
      <c r="O871" s="7"/>
      <c r="P871" s="7"/>
      <c r="Q871" s="7"/>
      <c r="R871" s="7"/>
      <c r="S871" s="7"/>
      <c r="T871" s="7"/>
      <c r="U871" s="7"/>
      <c r="V871" s="7"/>
      <c r="X871" s="4"/>
      <c r="Y871" s="9"/>
      <c r="Z871" s="26"/>
      <c r="AA871" s="7"/>
      <c r="AB871" s="7"/>
      <c r="AC871" s="7"/>
      <c r="AD871" s="26"/>
      <c r="AE871" s="7"/>
      <c r="AF871" s="7"/>
      <c r="AG871" s="7"/>
    </row>
    <row r="872" spans="2:33" x14ac:dyDescent="0.2">
      <c r="B872" s="4"/>
      <c r="C872" s="9"/>
      <c r="D872" s="7"/>
      <c r="E872" s="7"/>
      <c r="F872" s="7"/>
      <c r="G872" s="7"/>
      <c r="H872" s="7"/>
      <c r="I872" s="7"/>
      <c r="J872" s="7"/>
      <c r="K872" s="7"/>
      <c r="L872" s="7"/>
      <c r="M872" s="4"/>
      <c r="N872" s="9"/>
      <c r="O872" s="7"/>
      <c r="P872" s="7"/>
      <c r="Q872" s="7"/>
      <c r="R872" s="7"/>
      <c r="S872" s="7"/>
      <c r="T872" s="7"/>
      <c r="U872" s="7"/>
      <c r="V872" s="7"/>
      <c r="X872" s="4"/>
      <c r="Y872" s="9"/>
      <c r="Z872" s="26"/>
      <c r="AA872" s="7"/>
      <c r="AB872" s="7"/>
      <c r="AC872" s="7"/>
      <c r="AD872" s="26"/>
      <c r="AE872" s="7"/>
      <c r="AF872" s="7"/>
      <c r="AG872" s="7"/>
    </row>
    <row r="873" spans="2:33" x14ac:dyDescent="0.2">
      <c r="B873" s="4"/>
      <c r="C873" s="9"/>
      <c r="D873" s="7"/>
      <c r="E873" s="7"/>
      <c r="F873" s="7"/>
      <c r="G873" s="7"/>
      <c r="H873" s="7"/>
      <c r="I873" s="7"/>
      <c r="J873" s="7"/>
      <c r="K873" s="7"/>
      <c r="L873" s="7"/>
      <c r="M873" s="4"/>
      <c r="N873" s="9"/>
      <c r="O873" s="7"/>
      <c r="P873" s="7"/>
      <c r="Q873" s="7"/>
      <c r="R873" s="7"/>
      <c r="S873" s="7"/>
      <c r="T873" s="7"/>
      <c r="U873" s="7"/>
      <c r="V873" s="7"/>
      <c r="X873" s="4"/>
      <c r="Y873" s="9"/>
      <c r="Z873" s="26"/>
      <c r="AA873" s="7"/>
      <c r="AB873" s="7"/>
      <c r="AC873" s="7"/>
      <c r="AD873" s="26"/>
      <c r="AE873" s="7"/>
      <c r="AF873" s="7"/>
      <c r="AG873" s="7"/>
    </row>
    <row r="874" spans="2:33" x14ac:dyDescent="0.2">
      <c r="B874" s="4"/>
      <c r="C874" s="9"/>
      <c r="D874" s="7"/>
      <c r="E874" s="7"/>
      <c r="F874" s="7"/>
      <c r="G874" s="7"/>
      <c r="H874" s="7"/>
      <c r="I874" s="7"/>
      <c r="J874" s="7"/>
      <c r="K874" s="7"/>
      <c r="L874" s="7"/>
      <c r="M874" s="4"/>
      <c r="N874" s="9"/>
      <c r="O874" s="7"/>
      <c r="P874" s="7"/>
      <c r="Q874" s="7"/>
      <c r="R874" s="7"/>
      <c r="S874" s="7"/>
      <c r="T874" s="7"/>
      <c r="U874" s="7"/>
      <c r="V874" s="7"/>
      <c r="X874" s="4"/>
      <c r="Y874" s="9"/>
      <c r="Z874" s="26"/>
      <c r="AA874" s="7"/>
      <c r="AB874" s="7"/>
      <c r="AC874" s="7"/>
      <c r="AD874" s="26"/>
      <c r="AE874" s="7"/>
      <c r="AF874" s="7"/>
      <c r="AG874" s="7"/>
    </row>
    <row r="875" spans="2:33" x14ac:dyDescent="0.2">
      <c r="B875" s="4"/>
      <c r="C875" s="9"/>
      <c r="D875" s="7"/>
      <c r="E875" s="7"/>
      <c r="F875" s="7"/>
      <c r="G875" s="7"/>
      <c r="H875" s="7"/>
      <c r="I875" s="7"/>
      <c r="J875" s="7"/>
      <c r="K875" s="7"/>
      <c r="L875" s="7"/>
      <c r="M875" s="4"/>
      <c r="N875" s="9"/>
      <c r="O875" s="7"/>
      <c r="P875" s="7"/>
      <c r="Q875" s="7"/>
      <c r="R875" s="7"/>
      <c r="S875" s="7"/>
      <c r="T875" s="7"/>
      <c r="U875" s="7"/>
      <c r="V875" s="7"/>
      <c r="X875" s="4"/>
      <c r="Y875" s="9"/>
      <c r="Z875" s="26"/>
      <c r="AA875" s="7"/>
      <c r="AB875" s="7"/>
      <c r="AC875" s="7"/>
      <c r="AD875" s="26"/>
      <c r="AE875" s="7"/>
      <c r="AF875" s="7"/>
      <c r="AG875" s="7"/>
    </row>
    <row r="876" spans="2:33" x14ac:dyDescent="0.2">
      <c r="B876" s="4"/>
      <c r="C876" s="9"/>
      <c r="D876" s="7"/>
      <c r="E876" s="7"/>
      <c r="F876" s="7"/>
      <c r="G876" s="7"/>
      <c r="H876" s="7"/>
      <c r="I876" s="7"/>
      <c r="J876" s="7"/>
      <c r="K876" s="7"/>
      <c r="L876" s="7"/>
      <c r="M876" s="4"/>
      <c r="N876" s="9"/>
      <c r="O876" s="7"/>
      <c r="P876" s="7"/>
      <c r="Q876" s="7"/>
      <c r="R876" s="7"/>
      <c r="S876" s="7"/>
      <c r="T876" s="7"/>
      <c r="U876" s="7"/>
      <c r="V876" s="7"/>
      <c r="X876" s="4"/>
      <c r="Y876" s="9"/>
      <c r="Z876" s="26"/>
      <c r="AA876" s="7"/>
      <c r="AB876" s="7"/>
      <c r="AC876" s="7"/>
      <c r="AD876" s="26"/>
      <c r="AE876" s="7"/>
      <c r="AF876" s="7"/>
      <c r="AG876" s="7"/>
    </row>
    <row r="877" spans="2:33" x14ac:dyDescent="0.2">
      <c r="B877" s="4"/>
      <c r="C877" s="9"/>
      <c r="D877" s="7"/>
      <c r="E877" s="7"/>
      <c r="F877" s="7"/>
      <c r="G877" s="7"/>
      <c r="H877" s="7"/>
      <c r="I877" s="7"/>
      <c r="J877" s="7"/>
      <c r="K877" s="7"/>
      <c r="L877" s="7"/>
      <c r="M877" s="4"/>
      <c r="N877" s="9"/>
      <c r="O877" s="7"/>
      <c r="P877" s="7"/>
      <c r="Q877" s="7"/>
      <c r="R877" s="7"/>
      <c r="S877" s="7"/>
      <c r="T877" s="7"/>
      <c r="U877" s="7"/>
      <c r="V877" s="7"/>
      <c r="X877" s="4"/>
      <c r="Y877" s="9"/>
      <c r="Z877" s="26"/>
      <c r="AA877" s="7"/>
      <c r="AB877" s="7"/>
      <c r="AC877" s="7"/>
      <c r="AD877" s="26"/>
      <c r="AE877" s="7"/>
      <c r="AF877" s="7"/>
      <c r="AG877" s="7"/>
    </row>
    <row r="878" spans="2:33" x14ac:dyDescent="0.2">
      <c r="B878" s="4"/>
      <c r="C878" s="9"/>
      <c r="D878" s="7"/>
      <c r="E878" s="7"/>
      <c r="F878" s="7"/>
      <c r="G878" s="7"/>
      <c r="H878" s="7"/>
      <c r="I878" s="7"/>
      <c r="J878" s="7"/>
      <c r="K878" s="7"/>
      <c r="L878" s="7"/>
      <c r="M878" s="4"/>
      <c r="N878" s="9"/>
      <c r="O878" s="7"/>
      <c r="P878" s="7"/>
      <c r="Q878" s="7"/>
      <c r="R878" s="7"/>
      <c r="S878" s="7"/>
      <c r="T878" s="7"/>
      <c r="U878" s="7"/>
      <c r="V878" s="7"/>
      <c r="X878" s="4"/>
      <c r="Y878" s="9"/>
      <c r="Z878" s="26"/>
      <c r="AA878" s="7"/>
      <c r="AB878" s="7"/>
      <c r="AC878" s="7"/>
      <c r="AD878" s="26"/>
      <c r="AE878" s="7"/>
      <c r="AF878" s="7"/>
      <c r="AG878" s="7"/>
    </row>
    <row r="879" spans="2:33" x14ac:dyDescent="0.2">
      <c r="B879" s="4"/>
      <c r="C879" s="9"/>
      <c r="D879" s="7"/>
      <c r="E879" s="7"/>
      <c r="F879" s="7"/>
      <c r="G879" s="7"/>
      <c r="H879" s="7"/>
      <c r="I879" s="7"/>
      <c r="J879" s="7"/>
      <c r="K879" s="7"/>
      <c r="L879" s="7"/>
      <c r="M879" s="4"/>
      <c r="N879" s="9"/>
      <c r="O879" s="7"/>
      <c r="P879" s="7"/>
      <c r="Q879" s="7"/>
      <c r="R879" s="7"/>
      <c r="S879" s="7"/>
      <c r="T879" s="7"/>
      <c r="U879" s="7"/>
      <c r="V879" s="7"/>
      <c r="X879" s="4"/>
      <c r="Y879" s="9"/>
      <c r="Z879" s="26"/>
      <c r="AA879" s="7"/>
      <c r="AB879" s="7"/>
      <c r="AC879" s="7"/>
      <c r="AD879" s="26"/>
      <c r="AE879" s="7"/>
      <c r="AF879" s="7"/>
      <c r="AG879" s="7"/>
    </row>
    <row r="880" spans="2:33" x14ac:dyDescent="0.2">
      <c r="B880" s="4"/>
      <c r="C880" s="9"/>
      <c r="D880" s="7"/>
      <c r="E880" s="7"/>
      <c r="F880" s="7"/>
      <c r="G880" s="7"/>
      <c r="H880" s="7"/>
      <c r="I880" s="7"/>
      <c r="J880" s="7"/>
      <c r="K880" s="7"/>
      <c r="L880" s="7"/>
      <c r="M880" s="4"/>
      <c r="N880" s="9"/>
      <c r="O880" s="7"/>
      <c r="P880" s="7"/>
      <c r="Q880" s="7"/>
      <c r="R880" s="7"/>
      <c r="S880" s="7"/>
      <c r="T880" s="7"/>
      <c r="U880" s="7"/>
      <c r="V880" s="7"/>
      <c r="X880" s="4"/>
      <c r="Y880" s="9"/>
      <c r="Z880" s="26"/>
      <c r="AA880" s="7"/>
      <c r="AB880" s="7"/>
      <c r="AC880" s="7"/>
      <c r="AD880" s="26"/>
      <c r="AE880" s="7"/>
      <c r="AF880" s="7"/>
      <c r="AG880" s="7"/>
    </row>
    <row r="881" spans="2:33" x14ac:dyDescent="0.2">
      <c r="B881" s="4"/>
      <c r="C881" s="9"/>
      <c r="D881" s="7"/>
      <c r="E881" s="7"/>
      <c r="F881" s="7"/>
      <c r="G881" s="7"/>
      <c r="H881" s="7"/>
      <c r="I881" s="7"/>
      <c r="J881" s="7"/>
      <c r="K881" s="7"/>
      <c r="L881" s="7"/>
      <c r="M881" s="4"/>
      <c r="N881" s="9"/>
      <c r="O881" s="7"/>
      <c r="P881" s="7"/>
      <c r="Q881" s="7"/>
      <c r="R881" s="7"/>
      <c r="S881" s="7"/>
      <c r="T881" s="7"/>
      <c r="U881" s="7"/>
      <c r="V881" s="7"/>
      <c r="X881" s="4"/>
      <c r="Y881" s="9"/>
      <c r="Z881" s="26"/>
      <c r="AA881" s="7"/>
      <c r="AB881" s="7"/>
      <c r="AC881" s="7"/>
      <c r="AD881" s="26"/>
      <c r="AE881" s="7"/>
      <c r="AF881" s="7"/>
      <c r="AG881" s="7"/>
    </row>
    <row r="882" spans="2:33" x14ac:dyDescent="0.2">
      <c r="B882" s="4"/>
      <c r="C882" s="9"/>
      <c r="D882" s="7"/>
      <c r="E882" s="7"/>
      <c r="F882" s="7"/>
      <c r="G882" s="7"/>
      <c r="H882" s="7"/>
      <c r="I882" s="7"/>
      <c r="J882" s="7"/>
      <c r="K882" s="7"/>
      <c r="L882" s="7"/>
      <c r="M882" s="4"/>
      <c r="N882" s="9"/>
      <c r="O882" s="7"/>
      <c r="P882" s="7"/>
      <c r="Q882" s="7"/>
      <c r="R882" s="7"/>
      <c r="S882" s="7"/>
      <c r="T882" s="7"/>
      <c r="U882" s="7"/>
      <c r="V882" s="7"/>
      <c r="X882" s="4"/>
      <c r="Y882" s="9"/>
      <c r="Z882" s="26"/>
      <c r="AA882" s="7"/>
      <c r="AB882" s="7"/>
      <c r="AC882" s="7"/>
      <c r="AD882" s="26"/>
      <c r="AE882" s="7"/>
      <c r="AF882" s="7"/>
      <c r="AG882" s="7"/>
    </row>
    <row r="883" spans="2:33" x14ac:dyDescent="0.2">
      <c r="B883" s="4"/>
      <c r="C883" s="9"/>
      <c r="D883" s="7"/>
      <c r="E883" s="7"/>
      <c r="F883" s="7"/>
      <c r="G883" s="7"/>
      <c r="H883" s="7"/>
      <c r="I883" s="7"/>
      <c r="J883" s="7"/>
      <c r="K883" s="7"/>
      <c r="L883" s="7"/>
      <c r="M883" s="4"/>
      <c r="N883" s="9"/>
      <c r="O883" s="7"/>
      <c r="P883" s="7"/>
      <c r="Q883" s="7"/>
      <c r="R883" s="7"/>
      <c r="S883" s="7"/>
      <c r="T883" s="7"/>
      <c r="U883" s="7"/>
      <c r="V883" s="7"/>
      <c r="X883" s="4"/>
      <c r="Y883" s="9"/>
      <c r="Z883" s="26"/>
      <c r="AA883" s="7"/>
      <c r="AB883" s="7"/>
      <c r="AC883" s="7"/>
      <c r="AD883" s="26"/>
      <c r="AE883" s="7"/>
      <c r="AF883" s="7"/>
      <c r="AG883" s="7"/>
    </row>
    <row r="884" spans="2:33" x14ac:dyDescent="0.2">
      <c r="B884" s="4"/>
      <c r="C884" s="9"/>
      <c r="D884" s="7"/>
      <c r="E884" s="7"/>
      <c r="F884" s="7"/>
      <c r="G884" s="7"/>
      <c r="H884" s="7"/>
      <c r="I884" s="7"/>
      <c r="J884" s="7"/>
      <c r="K884" s="7"/>
      <c r="L884" s="7"/>
      <c r="M884" s="4"/>
      <c r="N884" s="9"/>
      <c r="O884" s="7"/>
      <c r="P884" s="7"/>
      <c r="Q884" s="7"/>
      <c r="R884" s="7"/>
      <c r="S884" s="7"/>
      <c r="T884" s="7"/>
      <c r="U884" s="7"/>
      <c r="V884" s="7"/>
      <c r="X884" s="4"/>
      <c r="Y884" s="9"/>
      <c r="Z884" s="26"/>
      <c r="AA884" s="7"/>
      <c r="AB884" s="7"/>
      <c r="AC884" s="7"/>
      <c r="AD884" s="26"/>
      <c r="AE884" s="7"/>
      <c r="AF884" s="7"/>
      <c r="AG884" s="7"/>
    </row>
    <row r="885" spans="2:33" x14ac:dyDescent="0.2">
      <c r="B885" s="4"/>
      <c r="C885" s="9"/>
      <c r="D885" s="7"/>
      <c r="E885" s="7"/>
      <c r="F885" s="7"/>
      <c r="G885" s="7"/>
      <c r="H885" s="7"/>
      <c r="I885" s="7"/>
      <c r="J885" s="7"/>
      <c r="K885" s="7"/>
      <c r="L885" s="7"/>
      <c r="M885" s="4"/>
      <c r="N885" s="9"/>
      <c r="O885" s="7"/>
      <c r="P885" s="7"/>
      <c r="Q885" s="7"/>
      <c r="R885" s="7"/>
      <c r="S885" s="7"/>
      <c r="T885" s="7"/>
      <c r="U885" s="7"/>
      <c r="V885" s="7"/>
      <c r="X885" s="4"/>
      <c r="Y885" s="9"/>
      <c r="Z885" s="26"/>
      <c r="AA885" s="7"/>
      <c r="AB885" s="7"/>
      <c r="AC885" s="7"/>
      <c r="AD885" s="26"/>
      <c r="AE885" s="7"/>
      <c r="AF885" s="7"/>
      <c r="AG885" s="7"/>
    </row>
    <row r="886" spans="2:33" x14ac:dyDescent="0.2">
      <c r="B886" s="4"/>
      <c r="C886" s="9"/>
      <c r="D886" s="7"/>
      <c r="E886" s="7"/>
      <c r="F886" s="7"/>
      <c r="G886" s="7"/>
      <c r="H886" s="7"/>
      <c r="I886" s="7"/>
      <c r="J886" s="7"/>
      <c r="K886" s="7"/>
      <c r="L886" s="7"/>
      <c r="M886" s="4"/>
      <c r="N886" s="9"/>
      <c r="O886" s="7"/>
      <c r="P886" s="7"/>
      <c r="Q886" s="7"/>
      <c r="R886" s="7"/>
      <c r="S886" s="7"/>
      <c r="T886" s="7"/>
      <c r="U886" s="7"/>
      <c r="V886" s="7"/>
      <c r="X886" s="4"/>
      <c r="Y886" s="9"/>
      <c r="Z886" s="26"/>
      <c r="AA886" s="7"/>
      <c r="AB886" s="7"/>
      <c r="AC886" s="7"/>
      <c r="AD886" s="26"/>
      <c r="AE886" s="7"/>
      <c r="AF886" s="7"/>
      <c r="AG886" s="7"/>
    </row>
    <row r="887" spans="2:33" x14ac:dyDescent="0.2">
      <c r="B887" s="4"/>
      <c r="C887" s="9"/>
      <c r="D887" s="7"/>
      <c r="E887" s="7"/>
      <c r="F887" s="7"/>
      <c r="G887" s="7"/>
      <c r="H887" s="7"/>
      <c r="I887" s="7"/>
      <c r="J887" s="7"/>
      <c r="K887" s="7"/>
      <c r="L887" s="7"/>
      <c r="M887" s="4"/>
      <c r="N887" s="9"/>
      <c r="O887" s="7"/>
      <c r="P887" s="7"/>
      <c r="Q887" s="7"/>
      <c r="R887" s="7"/>
      <c r="S887" s="7"/>
      <c r="T887" s="7"/>
      <c r="U887" s="7"/>
      <c r="V887" s="7"/>
      <c r="X887" s="4"/>
      <c r="Y887" s="9"/>
      <c r="Z887" s="26"/>
      <c r="AA887" s="7"/>
      <c r="AB887" s="7"/>
      <c r="AC887" s="7"/>
      <c r="AD887" s="26"/>
      <c r="AE887" s="7"/>
      <c r="AF887" s="7"/>
      <c r="AG887" s="7"/>
    </row>
    <row r="888" spans="2:33" x14ac:dyDescent="0.2">
      <c r="B888" s="4"/>
      <c r="C888" s="9"/>
      <c r="D888" s="7"/>
      <c r="E888" s="7"/>
      <c r="F888" s="7"/>
      <c r="G888" s="7"/>
      <c r="H888" s="7"/>
      <c r="I888" s="7"/>
      <c r="J888" s="7"/>
      <c r="K888" s="7"/>
      <c r="L888" s="7"/>
      <c r="M888" s="4"/>
      <c r="N888" s="9"/>
      <c r="O888" s="7"/>
      <c r="P888" s="7"/>
      <c r="Q888" s="7"/>
      <c r="R888" s="7"/>
      <c r="S888" s="7"/>
      <c r="T888" s="7"/>
      <c r="U888" s="7"/>
      <c r="V888" s="7"/>
      <c r="X888" s="4"/>
      <c r="Y888" s="9"/>
      <c r="Z888" s="26"/>
      <c r="AA888" s="7"/>
      <c r="AB888" s="7"/>
      <c r="AC888" s="7"/>
      <c r="AD888" s="26"/>
      <c r="AE888" s="7"/>
      <c r="AF888" s="7"/>
      <c r="AG888" s="7"/>
    </row>
    <row r="889" spans="2:33" x14ac:dyDescent="0.2">
      <c r="B889" s="4"/>
      <c r="C889" s="9"/>
      <c r="D889" s="7"/>
      <c r="E889" s="7"/>
      <c r="F889" s="7"/>
      <c r="G889" s="7"/>
      <c r="H889" s="7"/>
      <c r="I889" s="7"/>
      <c r="J889" s="7"/>
      <c r="K889" s="7"/>
      <c r="L889" s="7"/>
      <c r="M889" s="4"/>
      <c r="N889" s="9"/>
      <c r="O889" s="7"/>
      <c r="P889" s="7"/>
      <c r="Q889" s="7"/>
      <c r="R889" s="7"/>
      <c r="S889" s="7"/>
      <c r="T889" s="7"/>
      <c r="U889" s="7"/>
      <c r="V889" s="7"/>
      <c r="X889" s="4"/>
      <c r="Y889" s="9"/>
      <c r="Z889" s="26"/>
      <c r="AA889" s="7"/>
      <c r="AB889" s="7"/>
      <c r="AC889" s="7"/>
      <c r="AD889" s="26"/>
      <c r="AE889" s="7"/>
      <c r="AF889" s="7"/>
      <c r="AG889" s="7"/>
    </row>
    <row r="890" spans="2:33" x14ac:dyDescent="0.2">
      <c r="B890" s="4"/>
      <c r="C890" s="9"/>
      <c r="D890" s="7"/>
      <c r="E890" s="7"/>
      <c r="F890" s="7"/>
      <c r="G890" s="7"/>
      <c r="H890" s="7"/>
      <c r="I890" s="7"/>
      <c r="J890" s="7"/>
      <c r="K890" s="7"/>
      <c r="L890" s="7"/>
      <c r="M890" s="4"/>
      <c r="N890" s="9"/>
      <c r="O890" s="7"/>
      <c r="P890" s="7"/>
      <c r="Q890" s="7"/>
      <c r="R890" s="7"/>
      <c r="S890" s="7"/>
      <c r="T890" s="7"/>
      <c r="U890" s="7"/>
      <c r="V890" s="7"/>
      <c r="X890" s="4"/>
      <c r="Y890" s="9"/>
      <c r="Z890" s="26"/>
      <c r="AA890" s="7"/>
      <c r="AB890" s="7"/>
      <c r="AC890" s="7"/>
      <c r="AD890" s="26"/>
      <c r="AE890" s="7"/>
      <c r="AF890" s="7"/>
      <c r="AG890" s="7"/>
    </row>
    <row r="891" spans="2:33" x14ac:dyDescent="0.2">
      <c r="B891" s="4"/>
      <c r="C891" s="9"/>
      <c r="D891" s="7"/>
      <c r="E891" s="7"/>
      <c r="F891" s="7"/>
      <c r="G891" s="7"/>
      <c r="H891" s="7"/>
      <c r="I891" s="7"/>
      <c r="J891" s="7"/>
      <c r="K891" s="7"/>
      <c r="L891" s="7"/>
      <c r="M891" s="4"/>
      <c r="N891" s="9"/>
      <c r="O891" s="7"/>
      <c r="P891" s="7"/>
      <c r="Q891" s="7"/>
      <c r="R891" s="7"/>
      <c r="S891" s="7"/>
      <c r="T891" s="7"/>
      <c r="U891" s="7"/>
      <c r="V891" s="7"/>
      <c r="X891" s="4"/>
      <c r="Y891" s="9"/>
      <c r="Z891" s="26"/>
      <c r="AA891" s="7"/>
      <c r="AB891" s="7"/>
      <c r="AC891" s="7"/>
      <c r="AD891" s="26"/>
      <c r="AE891" s="7"/>
      <c r="AF891" s="7"/>
      <c r="AG891" s="7"/>
    </row>
    <row r="892" spans="2:33" x14ac:dyDescent="0.2">
      <c r="B892" s="4"/>
      <c r="C892" s="9"/>
      <c r="D892" s="7"/>
      <c r="E892" s="7"/>
      <c r="F892" s="7"/>
      <c r="G892" s="7"/>
      <c r="H892" s="7"/>
      <c r="I892" s="7"/>
      <c r="J892" s="7"/>
      <c r="K892" s="7"/>
      <c r="L892" s="7"/>
      <c r="M892" s="4"/>
      <c r="N892" s="9"/>
      <c r="O892" s="7"/>
      <c r="P892" s="7"/>
      <c r="Q892" s="7"/>
      <c r="R892" s="7"/>
      <c r="S892" s="7"/>
      <c r="T892" s="7"/>
      <c r="U892" s="7"/>
      <c r="V892" s="7"/>
      <c r="X892" s="4"/>
      <c r="Y892" s="9"/>
      <c r="Z892" s="26"/>
      <c r="AA892" s="7"/>
      <c r="AB892" s="7"/>
      <c r="AC892" s="7"/>
      <c r="AD892" s="26"/>
      <c r="AE892" s="7"/>
      <c r="AF892" s="7"/>
      <c r="AG892" s="7"/>
    </row>
    <row r="893" spans="2:33" x14ac:dyDescent="0.2">
      <c r="B893" s="4"/>
      <c r="C893" s="9"/>
      <c r="D893" s="7"/>
      <c r="E893" s="7"/>
      <c r="F893" s="7"/>
      <c r="G893" s="7"/>
      <c r="H893" s="7"/>
      <c r="I893" s="7"/>
      <c r="J893" s="7"/>
      <c r="K893" s="7"/>
      <c r="L893" s="7"/>
      <c r="M893" s="4"/>
      <c r="N893" s="9"/>
      <c r="O893" s="7"/>
      <c r="P893" s="7"/>
      <c r="Q893" s="7"/>
      <c r="R893" s="7"/>
      <c r="S893" s="7"/>
      <c r="T893" s="7"/>
      <c r="U893" s="7"/>
      <c r="V893" s="7"/>
      <c r="X893" s="4"/>
      <c r="Y893" s="9"/>
      <c r="Z893" s="26"/>
      <c r="AA893" s="7"/>
      <c r="AB893" s="7"/>
      <c r="AC893" s="7"/>
      <c r="AD893" s="26"/>
      <c r="AE893" s="7"/>
      <c r="AF893" s="7"/>
      <c r="AG893" s="7"/>
    </row>
    <row r="894" spans="2:33" x14ac:dyDescent="0.2">
      <c r="B894" s="4"/>
      <c r="C894" s="9"/>
      <c r="D894" s="7"/>
      <c r="E894" s="7"/>
      <c r="F894" s="7"/>
      <c r="G894" s="7"/>
      <c r="H894" s="7"/>
      <c r="I894" s="7"/>
      <c r="J894" s="7"/>
      <c r="K894" s="7"/>
      <c r="L894" s="7"/>
      <c r="M894" s="4"/>
      <c r="N894" s="9"/>
      <c r="O894" s="7"/>
      <c r="P894" s="7"/>
      <c r="Q894" s="7"/>
      <c r="R894" s="7"/>
      <c r="S894" s="7"/>
      <c r="T894" s="7"/>
      <c r="U894" s="7"/>
      <c r="V894" s="7"/>
      <c r="X894" s="4"/>
      <c r="Y894" s="9"/>
      <c r="Z894" s="26"/>
      <c r="AA894" s="7"/>
      <c r="AB894" s="7"/>
      <c r="AC894" s="7"/>
      <c r="AD894" s="26"/>
      <c r="AE894" s="7"/>
      <c r="AF894" s="7"/>
      <c r="AG894" s="7"/>
    </row>
    <row r="895" spans="2:33" x14ac:dyDescent="0.2">
      <c r="B895" s="4"/>
      <c r="C895" s="9"/>
      <c r="D895" s="7"/>
      <c r="E895" s="7"/>
      <c r="F895" s="7"/>
      <c r="G895" s="7"/>
      <c r="H895" s="7"/>
      <c r="I895" s="7"/>
      <c r="J895" s="7"/>
      <c r="K895" s="7"/>
      <c r="L895" s="7"/>
      <c r="M895" s="4"/>
      <c r="N895" s="9"/>
      <c r="O895" s="7"/>
      <c r="P895" s="7"/>
      <c r="Q895" s="7"/>
      <c r="R895" s="7"/>
      <c r="S895" s="7"/>
      <c r="T895" s="7"/>
      <c r="U895" s="7"/>
      <c r="V895" s="7"/>
      <c r="X895" s="4"/>
      <c r="Y895" s="9"/>
      <c r="Z895" s="26"/>
      <c r="AA895" s="7"/>
      <c r="AB895" s="7"/>
      <c r="AC895" s="7"/>
      <c r="AD895" s="26"/>
      <c r="AE895" s="7"/>
      <c r="AF895" s="7"/>
      <c r="AG895" s="7"/>
    </row>
    <row r="896" spans="2:33" x14ac:dyDescent="0.2">
      <c r="B896" s="4"/>
      <c r="C896" s="9"/>
      <c r="D896" s="7"/>
      <c r="E896" s="7"/>
      <c r="F896" s="7"/>
      <c r="G896" s="7"/>
      <c r="H896" s="7"/>
      <c r="I896" s="7"/>
      <c r="J896" s="7"/>
      <c r="K896" s="7"/>
      <c r="L896" s="7"/>
      <c r="M896" s="4"/>
      <c r="N896" s="9"/>
      <c r="O896" s="7"/>
      <c r="P896" s="7"/>
      <c r="Q896" s="7"/>
      <c r="R896" s="7"/>
      <c r="S896" s="7"/>
      <c r="T896" s="7"/>
      <c r="U896" s="7"/>
      <c r="V896" s="7"/>
      <c r="X896" s="4"/>
      <c r="Y896" s="9"/>
      <c r="Z896" s="26"/>
      <c r="AA896" s="7"/>
      <c r="AB896" s="7"/>
      <c r="AC896" s="7"/>
      <c r="AD896" s="26"/>
      <c r="AE896" s="7"/>
      <c r="AF896" s="7"/>
      <c r="AG896" s="7"/>
    </row>
    <row r="897" spans="2:33" x14ac:dyDescent="0.2">
      <c r="B897" s="4"/>
      <c r="C897" s="9"/>
      <c r="D897" s="7"/>
      <c r="E897" s="7"/>
      <c r="F897" s="7"/>
      <c r="G897" s="7"/>
      <c r="H897" s="7"/>
      <c r="I897" s="7"/>
      <c r="J897" s="7"/>
      <c r="K897" s="7"/>
      <c r="L897" s="7"/>
      <c r="M897" s="4"/>
      <c r="N897" s="9"/>
      <c r="O897" s="7"/>
      <c r="P897" s="7"/>
      <c r="Q897" s="7"/>
      <c r="R897" s="7"/>
      <c r="S897" s="7"/>
      <c r="T897" s="7"/>
      <c r="U897" s="7"/>
      <c r="V897" s="7"/>
      <c r="X897" s="4"/>
      <c r="Y897" s="9"/>
      <c r="Z897" s="26"/>
      <c r="AA897" s="7"/>
      <c r="AB897" s="7"/>
      <c r="AC897" s="7"/>
      <c r="AD897" s="26"/>
      <c r="AE897" s="7"/>
      <c r="AF897" s="7"/>
      <c r="AG897" s="7"/>
    </row>
    <row r="898" spans="2:33" x14ac:dyDescent="0.2">
      <c r="B898" s="4"/>
      <c r="C898" s="9"/>
      <c r="D898" s="7"/>
      <c r="E898" s="7"/>
      <c r="F898" s="7"/>
      <c r="G898" s="7"/>
      <c r="H898" s="7"/>
      <c r="I898" s="7"/>
      <c r="J898" s="7"/>
      <c r="K898" s="7"/>
      <c r="L898" s="7"/>
      <c r="M898" s="4"/>
      <c r="N898" s="9"/>
      <c r="O898" s="7"/>
      <c r="P898" s="7"/>
      <c r="Q898" s="7"/>
      <c r="R898" s="7"/>
      <c r="S898" s="7"/>
      <c r="T898" s="7"/>
      <c r="U898" s="7"/>
      <c r="V898" s="7"/>
      <c r="X898" s="4"/>
      <c r="Y898" s="9"/>
      <c r="Z898" s="26"/>
      <c r="AA898" s="7"/>
      <c r="AB898" s="7"/>
      <c r="AC898" s="7"/>
      <c r="AD898" s="26"/>
      <c r="AE898" s="7"/>
      <c r="AF898" s="7"/>
      <c r="AG898" s="7"/>
    </row>
    <row r="899" spans="2:33" x14ac:dyDescent="0.2">
      <c r="B899" s="4"/>
      <c r="C899" s="9"/>
      <c r="D899" s="7"/>
      <c r="E899" s="7"/>
      <c r="F899" s="7"/>
      <c r="G899" s="7"/>
      <c r="H899" s="7"/>
      <c r="I899" s="7"/>
      <c r="J899" s="7"/>
      <c r="K899" s="7"/>
      <c r="L899" s="7"/>
      <c r="M899" s="4"/>
      <c r="N899" s="9"/>
      <c r="O899" s="7"/>
      <c r="P899" s="7"/>
      <c r="Q899" s="7"/>
      <c r="R899" s="7"/>
      <c r="S899" s="7"/>
      <c r="T899" s="7"/>
      <c r="U899" s="7"/>
      <c r="V899" s="7"/>
      <c r="X899" s="4"/>
      <c r="Y899" s="9"/>
      <c r="Z899" s="26"/>
      <c r="AA899" s="7"/>
      <c r="AB899" s="7"/>
      <c r="AC899" s="7"/>
      <c r="AD899" s="26"/>
      <c r="AE899" s="7"/>
      <c r="AF899" s="7"/>
      <c r="AG899" s="7"/>
    </row>
    <row r="900" spans="2:33" x14ac:dyDescent="0.2">
      <c r="B900" s="4"/>
      <c r="C900" s="9"/>
      <c r="D900" s="7"/>
      <c r="E900" s="7"/>
      <c r="F900" s="7"/>
      <c r="G900" s="7"/>
      <c r="H900" s="7"/>
      <c r="I900" s="7"/>
      <c r="J900" s="7"/>
      <c r="K900" s="7"/>
      <c r="L900" s="7"/>
      <c r="M900" s="4"/>
      <c r="N900" s="9"/>
      <c r="O900" s="7"/>
      <c r="P900" s="7"/>
      <c r="Q900" s="7"/>
      <c r="R900" s="7"/>
      <c r="S900" s="7"/>
      <c r="T900" s="7"/>
      <c r="U900" s="7"/>
      <c r="V900" s="7"/>
      <c r="X900" s="4"/>
      <c r="Y900" s="9"/>
      <c r="Z900" s="26"/>
      <c r="AA900" s="7"/>
      <c r="AB900" s="7"/>
      <c r="AC900" s="7"/>
      <c r="AD900" s="26"/>
      <c r="AE900" s="7"/>
      <c r="AF900" s="7"/>
      <c r="AG900" s="7"/>
    </row>
    <row r="901" spans="2:33" x14ac:dyDescent="0.2">
      <c r="B901" s="4"/>
      <c r="C901" s="9"/>
      <c r="D901" s="7"/>
      <c r="E901" s="7"/>
      <c r="F901" s="7"/>
      <c r="G901" s="7"/>
      <c r="H901" s="7"/>
      <c r="I901" s="7"/>
      <c r="J901" s="7"/>
      <c r="K901" s="7"/>
      <c r="L901" s="7"/>
      <c r="M901" s="4"/>
      <c r="N901" s="9"/>
      <c r="O901" s="7"/>
      <c r="P901" s="7"/>
      <c r="Q901" s="7"/>
      <c r="R901" s="7"/>
      <c r="S901" s="7"/>
      <c r="T901" s="7"/>
      <c r="U901" s="7"/>
      <c r="V901" s="7"/>
      <c r="X901" s="4"/>
      <c r="Y901" s="9"/>
      <c r="Z901" s="26"/>
      <c r="AA901" s="7"/>
      <c r="AB901" s="7"/>
      <c r="AC901" s="7"/>
      <c r="AD901" s="26"/>
      <c r="AE901" s="7"/>
      <c r="AF901" s="7"/>
      <c r="AG901" s="7"/>
    </row>
    <row r="902" spans="2:33" x14ac:dyDescent="0.2">
      <c r="B902" s="4"/>
      <c r="C902" s="9"/>
      <c r="D902" s="7"/>
      <c r="E902" s="7"/>
      <c r="F902" s="7"/>
      <c r="G902" s="7"/>
      <c r="H902" s="7"/>
      <c r="I902" s="7"/>
      <c r="J902" s="7"/>
      <c r="K902" s="7"/>
      <c r="L902" s="7"/>
      <c r="M902" s="4"/>
      <c r="N902" s="9"/>
      <c r="O902" s="7"/>
      <c r="P902" s="7"/>
      <c r="Q902" s="7"/>
      <c r="R902" s="7"/>
      <c r="S902" s="7"/>
      <c r="T902" s="7"/>
      <c r="U902" s="7"/>
      <c r="V902" s="7"/>
      <c r="X902" s="4"/>
      <c r="Y902" s="9"/>
      <c r="Z902" s="26"/>
      <c r="AA902" s="7"/>
      <c r="AB902" s="7"/>
      <c r="AC902" s="7"/>
      <c r="AD902" s="26"/>
      <c r="AE902" s="7"/>
      <c r="AF902" s="7"/>
      <c r="AG902" s="7"/>
    </row>
    <row r="903" spans="2:33" x14ac:dyDescent="0.2">
      <c r="B903" s="4"/>
      <c r="C903" s="9"/>
      <c r="D903" s="7"/>
      <c r="E903" s="7"/>
      <c r="F903" s="7"/>
      <c r="G903" s="7"/>
      <c r="H903" s="7"/>
      <c r="I903" s="7"/>
      <c r="J903" s="7"/>
      <c r="K903" s="7"/>
      <c r="L903" s="7"/>
      <c r="M903" s="4"/>
      <c r="N903" s="9"/>
      <c r="O903" s="7"/>
      <c r="P903" s="7"/>
      <c r="Q903" s="7"/>
      <c r="R903" s="7"/>
      <c r="S903" s="7"/>
      <c r="T903" s="7"/>
      <c r="U903" s="7"/>
      <c r="V903" s="7"/>
      <c r="X903" s="4"/>
      <c r="Y903" s="9"/>
      <c r="Z903" s="26"/>
      <c r="AA903" s="7"/>
      <c r="AB903" s="7"/>
      <c r="AC903" s="7"/>
      <c r="AD903" s="26"/>
      <c r="AE903" s="7"/>
      <c r="AF903" s="7"/>
      <c r="AG903" s="7"/>
    </row>
    <row r="904" spans="2:33" x14ac:dyDescent="0.2">
      <c r="B904" s="4"/>
      <c r="C904" s="9"/>
      <c r="D904" s="7"/>
      <c r="E904" s="7"/>
      <c r="F904" s="7"/>
      <c r="G904" s="7"/>
      <c r="H904" s="7"/>
      <c r="I904" s="7"/>
      <c r="J904" s="7"/>
      <c r="K904" s="7"/>
      <c r="L904" s="7"/>
      <c r="M904" s="4"/>
      <c r="N904" s="9"/>
      <c r="O904" s="7"/>
      <c r="P904" s="7"/>
      <c r="Q904" s="7"/>
      <c r="R904" s="7"/>
      <c r="S904" s="7"/>
      <c r="T904" s="7"/>
      <c r="U904" s="7"/>
      <c r="V904" s="7"/>
      <c r="X904" s="4"/>
      <c r="Y904" s="9"/>
      <c r="Z904" s="26"/>
      <c r="AA904" s="7"/>
      <c r="AB904" s="7"/>
      <c r="AC904" s="7"/>
      <c r="AD904" s="26"/>
      <c r="AE904" s="7"/>
      <c r="AF904" s="7"/>
      <c r="AG904" s="7"/>
    </row>
    <row r="905" spans="2:33" x14ac:dyDescent="0.2">
      <c r="B905" s="4"/>
      <c r="C905" s="9"/>
      <c r="D905" s="7"/>
      <c r="E905" s="7"/>
      <c r="F905" s="7"/>
      <c r="G905" s="7"/>
      <c r="H905" s="7"/>
      <c r="I905" s="7"/>
      <c r="J905" s="7"/>
      <c r="K905" s="7"/>
      <c r="L905" s="7"/>
      <c r="M905" s="4"/>
      <c r="N905" s="9"/>
      <c r="O905" s="7"/>
      <c r="P905" s="7"/>
      <c r="Q905" s="7"/>
      <c r="R905" s="7"/>
      <c r="S905" s="7"/>
      <c r="T905" s="7"/>
      <c r="U905" s="7"/>
      <c r="V905" s="7"/>
      <c r="X905" s="4"/>
      <c r="Y905" s="9"/>
      <c r="Z905" s="26"/>
      <c r="AA905" s="7"/>
      <c r="AB905" s="7"/>
      <c r="AC905" s="7"/>
      <c r="AD905" s="26"/>
      <c r="AE905" s="7"/>
      <c r="AF905" s="7"/>
      <c r="AG905" s="7"/>
    </row>
    <row r="906" spans="2:33" x14ac:dyDescent="0.2">
      <c r="B906" s="4"/>
      <c r="C906" s="9"/>
      <c r="D906" s="7"/>
      <c r="E906" s="7"/>
      <c r="F906" s="7"/>
      <c r="G906" s="7"/>
      <c r="H906" s="7"/>
      <c r="I906" s="7"/>
      <c r="J906" s="7"/>
      <c r="K906" s="7"/>
      <c r="L906" s="7"/>
      <c r="M906" s="4"/>
      <c r="N906" s="9"/>
      <c r="O906" s="7"/>
      <c r="P906" s="7"/>
      <c r="Q906" s="7"/>
      <c r="R906" s="7"/>
      <c r="S906" s="7"/>
      <c r="T906" s="7"/>
      <c r="U906" s="7"/>
      <c r="V906" s="7"/>
      <c r="X906" s="4"/>
      <c r="Y906" s="9"/>
      <c r="Z906" s="26"/>
      <c r="AA906" s="7"/>
      <c r="AB906" s="7"/>
      <c r="AC906" s="7"/>
      <c r="AD906" s="26"/>
      <c r="AE906" s="7"/>
      <c r="AF906" s="7"/>
      <c r="AG906" s="7"/>
    </row>
    <row r="907" spans="2:33" x14ac:dyDescent="0.2">
      <c r="B907" s="4"/>
      <c r="C907" s="9"/>
      <c r="D907" s="7"/>
      <c r="E907" s="7"/>
      <c r="F907" s="7"/>
      <c r="G907" s="7"/>
      <c r="H907" s="7"/>
      <c r="I907" s="7"/>
      <c r="J907" s="7"/>
      <c r="K907" s="7"/>
      <c r="L907" s="7"/>
      <c r="M907" s="4"/>
      <c r="N907" s="9"/>
      <c r="O907" s="7"/>
      <c r="P907" s="7"/>
      <c r="Q907" s="7"/>
      <c r="R907" s="7"/>
      <c r="S907" s="7"/>
      <c r="T907" s="7"/>
      <c r="U907" s="7"/>
      <c r="V907" s="7"/>
      <c r="X907" s="4"/>
      <c r="Y907" s="9"/>
      <c r="Z907" s="26"/>
      <c r="AA907" s="7"/>
      <c r="AB907" s="7"/>
      <c r="AC907" s="7"/>
      <c r="AD907" s="26"/>
      <c r="AE907" s="7"/>
      <c r="AF907" s="7"/>
      <c r="AG907" s="7"/>
    </row>
    <row r="908" spans="2:33" x14ac:dyDescent="0.2">
      <c r="B908" s="4"/>
      <c r="C908" s="9"/>
      <c r="D908" s="7"/>
      <c r="E908" s="7"/>
      <c r="F908" s="7"/>
      <c r="G908" s="7"/>
      <c r="H908" s="7"/>
      <c r="I908" s="7"/>
      <c r="J908" s="7"/>
      <c r="K908" s="7"/>
      <c r="L908" s="7"/>
      <c r="M908" s="4"/>
      <c r="N908" s="9"/>
      <c r="O908" s="7"/>
      <c r="P908" s="7"/>
      <c r="Q908" s="7"/>
      <c r="R908" s="7"/>
      <c r="S908" s="7"/>
      <c r="T908" s="7"/>
      <c r="U908" s="7"/>
      <c r="V908" s="7"/>
      <c r="X908" s="4"/>
      <c r="Y908" s="9"/>
      <c r="Z908" s="26"/>
      <c r="AA908" s="7"/>
      <c r="AB908" s="7"/>
      <c r="AC908" s="7"/>
      <c r="AD908" s="26"/>
      <c r="AE908" s="7"/>
      <c r="AF908" s="7"/>
      <c r="AG908" s="7"/>
    </row>
    <row r="909" spans="2:33" x14ac:dyDescent="0.2">
      <c r="B909" s="4"/>
      <c r="C909" s="9"/>
      <c r="D909" s="7"/>
      <c r="E909" s="7"/>
      <c r="F909" s="7"/>
      <c r="G909" s="7"/>
      <c r="H909" s="7"/>
      <c r="I909" s="7"/>
      <c r="J909" s="7"/>
      <c r="K909" s="7"/>
      <c r="L909" s="7"/>
      <c r="M909" s="4"/>
      <c r="N909" s="9"/>
      <c r="O909" s="7"/>
      <c r="P909" s="7"/>
      <c r="Q909" s="7"/>
      <c r="R909" s="7"/>
      <c r="S909" s="7"/>
      <c r="T909" s="7"/>
      <c r="U909" s="7"/>
      <c r="V909" s="7"/>
      <c r="X909" s="4"/>
      <c r="Y909" s="9"/>
      <c r="Z909" s="26"/>
      <c r="AA909" s="7"/>
      <c r="AB909" s="7"/>
      <c r="AC909" s="7"/>
      <c r="AD909" s="26"/>
      <c r="AE909" s="7"/>
      <c r="AF909" s="7"/>
      <c r="AG909" s="7"/>
    </row>
    <row r="910" spans="2:33" x14ac:dyDescent="0.2">
      <c r="B910" s="4"/>
      <c r="C910" s="9"/>
      <c r="D910" s="7"/>
      <c r="E910" s="7"/>
      <c r="F910" s="7"/>
      <c r="G910" s="7"/>
      <c r="H910" s="7"/>
      <c r="I910" s="7"/>
      <c r="J910" s="7"/>
      <c r="K910" s="7"/>
      <c r="L910" s="7"/>
      <c r="M910" s="4"/>
      <c r="N910" s="9"/>
      <c r="O910" s="7"/>
      <c r="P910" s="7"/>
      <c r="Q910" s="7"/>
      <c r="R910" s="7"/>
      <c r="S910" s="7"/>
      <c r="T910" s="7"/>
      <c r="U910" s="7"/>
      <c r="V910" s="7"/>
      <c r="X910" s="4"/>
      <c r="Y910" s="9"/>
      <c r="Z910" s="26"/>
      <c r="AA910" s="7"/>
      <c r="AB910" s="7"/>
      <c r="AC910" s="7"/>
      <c r="AD910" s="26"/>
      <c r="AE910" s="7"/>
      <c r="AF910" s="7"/>
      <c r="AG910" s="7"/>
    </row>
    <row r="911" spans="2:33" x14ac:dyDescent="0.2">
      <c r="B911" s="4"/>
      <c r="C911" s="9"/>
      <c r="D911" s="7"/>
      <c r="E911" s="7"/>
      <c r="F911" s="7"/>
      <c r="G911" s="7"/>
      <c r="H911" s="7"/>
      <c r="I911" s="7"/>
      <c r="J911" s="7"/>
      <c r="K911" s="7"/>
      <c r="L911" s="7"/>
      <c r="M911" s="4"/>
      <c r="N911" s="9"/>
      <c r="O911" s="7"/>
      <c r="P911" s="7"/>
      <c r="Q911" s="7"/>
      <c r="R911" s="7"/>
      <c r="S911" s="7"/>
      <c r="T911" s="7"/>
      <c r="U911" s="7"/>
      <c r="V911" s="7"/>
      <c r="X911" s="4"/>
      <c r="Y911" s="9"/>
      <c r="Z911" s="26"/>
      <c r="AA911" s="7"/>
      <c r="AB911" s="7"/>
      <c r="AC911" s="7"/>
      <c r="AD911" s="26"/>
      <c r="AE911" s="7"/>
      <c r="AF911" s="7"/>
      <c r="AG911" s="7"/>
    </row>
    <row r="912" spans="2:33" x14ac:dyDescent="0.2">
      <c r="B912" s="4"/>
      <c r="C912" s="9"/>
      <c r="D912" s="7"/>
      <c r="E912" s="7"/>
      <c r="F912" s="7"/>
      <c r="G912" s="7"/>
      <c r="H912" s="7"/>
      <c r="I912" s="7"/>
      <c r="J912" s="7"/>
      <c r="K912" s="7"/>
      <c r="L912" s="7"/>
      <c r="M912" s="4"/>
      <c r="N912" s="9"/>
      <c r="O912" s="7"/>
      <c r="P912" s="7"/>
      <c r="Q912" s="7"/>
      <c r="R912" s="7"/>
      <c r="S912" s="7"/>
      <c r="T912" s="7"/>
      <c r="U912" s="7"/>
      <c r="V912" s="7"/>
      <c r="X912" s="4"/>
      <c r="Y912" s="9"/>
      <c r="Z912" s="26"/>
      <c r="AA912" s="7"/>
      <c r="AB912" s="7"/>
      <c r="AC912" s="7"/>
      <c r="AD912" s="26"/>
      <c r="AE912" s="7"/>
      <c r="AF912" s="7"/>
      <c r="AG912" s="7"/>
    </row>
    <row r="913" spans="2:33" x14ac:dyDescent="0.2">
      <c r="B913" s="4"/>
      <c r="C913" s="9"/>
      <c r="D913" s="7"/>
      <c r="E913" s="7"/>
      <c r="F913" s="7"/>
      <c r="G913" s="7"/>
      <c r="H913" s="7"/>
      <c r="I913" s="7"/>
      <c r="J913" s="7"/>
      <c r="K913" s="7"/>
      <c r="L913" s="7"/>
      <c r="M913" s="4"/>
      <c r="N913" s="9"/>
      <c r="O913" s="7"/>
      <c r="P913" s="7"/>
      <c r="Q913" s="7"/>
      <c r="R913" s="7"/>
      <c r="S913" s="7"/>
      <c r="T913" s="7"/>
      <c r="U913" s="7"/>
      <c r="V913" s="7"/>
      <c r="X913" s="4"/>
      <c r="Y913" s="9"/>
      <c r="Z913" s="26"/>
      <c r="AA913" s="7"/>
      <c r="AB913" s="7"/>
      <c r="AC913" s="7"/>
      <c r="AD913" s="26"/>
      <c r="AE913" s="7"/>
      <c r="AF913" s="7"/>
      <c r="AG913" s="7"/>
    </row>
    <row r="914" spans="2:33" x14ac:dyDescent="0.2">
      <c r="B914" s="4"/>
      <c r="C914" s="9"/>
      <c r="D914" s="7"/>
      <c r="E914" s="7"/>
      <c r="F914" s="7"/>
      <c r="G914" s="7"/>
      <c r="H914" s="7"/>
      <c r="I914" s="7"/>
      <c r="J914" s="7"/>
      <c r="K914" s="7"/>
      <c r="L914" s="7"/>
      <c r="M914" s="4"/>
      <c r="N914" s="9"/>
      <c r="O914" s="7"/>
      <c r="P914" s="7"/>
      <c r="Q914" s="7"/>
      <c r="R914" s="7"/>
      <c r="S914" s="7"/>
      <c r="T914" s="7"/>
      <c r="U914" s="7"/>
      <c r="V914" s="7"/>
      <c r="X914" s="4"/>
      <c r="Y914" s="9"/>
      <c r="Z914" s="26"/>
      <c r="AA914" s="7"/>
      <c r="AB914" s="7"/>
      <c r="AC914" s="7"/>
      <c r="AD914" s="26"/>
      <c r="AE914" s="7"/>
      <c r="AF914" s="7"/>
      <c r="AG914" s="7"/>
    </row>
    <row r="915" spans="2:33" x14ac:dyDescent="0.2">
      <c r="B915" s="4"/>
      <c r="C915" s="9"/>
      <c r="D915" s="7"/>
      <c r="E915" s="7"/>
      <c r="F915" s="7"/>
      <c r="G915" s="7"/>
      <c r="H915" s="7"/>
      <c r="I915" s="7"/>
      <c r="J915" s="7"/>
      <c r="K915" s="7"/>
      <c r="L915" s="7"/>
      <c r="M915" s="4"/>
      <c r="N915" s="9"/>
      <c r="O915" s="7"/>
      <c r="P915" s="7"/>
      <c r="Q915" s="7"/>
      <c r="R915" s="7"/>
      <c r="S915" s="7"/>
      <c r="T915" s="7"/>
      <c r="U915" s="7"/>
      <c r="V915" s="7"/>
      <c r="X915" s="4"/>
      <c r="Y915" s="9"/>
      <c r="Z915" s="26"/>
      <c r="AA915" s="7"/>
      <c r="AB915" s="7"/>
      <c r="AC915" s="7"/>
      <c r="AD915" s="26"/>
      <c r="AE915" s="7"/>
      <c r="AF915" s="7"/>
      <c r="AG915" s="7"/>
    </row>
    <row r="916" spans="2:33" x14ac:dyDescent="0.2">
      <c r="B916" s="4"/>
      <c r="C916" s="9"/>
      <c r="D916" s="7"/>
      <c r="E916" s="7"/>
      <c r="F916" s="7"/>
      <c r="G916" s="7"/>
      <c r="H916" s="7"/>
      <c r="I916" s="7"/>
      <c r="J916" s="7"/>
      <c r="K916" s="7"/>
      <c r="L916" s="7"/>
      <c r="M916" s="4"/>
      <c r="N916" s="9"/>
      <c r="O916" s="7"/>
      <c r="P916" s="7"/>
      <c r="Q916" s="7"/>
      <c r="R916" s="7"/>
      <c r="S916" s="7"/>
      <c r="T916" s="7"/>
      <c r="U916" s="7"/>
      <c r="V916" s="7"/>
      <c r="X916" s="4"/>
      <c r="Y916" s="9"/>
      <c r="Z916" s="26"/>
      <c r="AA916" s="7"/>
      <c r="AB916" s="7"/>
      <c r="AC916" s="7"/>
      <c r="AD916" s="26"/>
      <c r="AE916" s="7"/>
      <c r="AF916" s="7"/>
      <c r="AG916" s="7"/>
    </row>
    <row r="917" spans="2:33" x14ac:dyDescent="0.2">
      <c r="B917" s="4"/>
      <c r="C917" s="9"/>
      <c r="D917" s="7"/>
      <c r="E917" s="7"/>
      <c r="F917" s="7"/>
      <c r="G917" s="7"/>
      <c r="H917" s="7"/>
      <c r="I917" s="7"/>
      <c r="J917" s="7"/>
      <c r="K917" s="7"/>
      <c r="L917" s="7"/>
      <c r="M917" s="4"/>
      <c r="N917" s="9"/>
      <c r="O917" s="7"/>
      <c r="P917" s="7"/>
      <c r="Q917" s="7"/>
      <c r="R917" s="7"/>
      <c r="S917" s="7"/>
      <c r="T917" s="7"/>
      <c r="U917" s="7"/>
      <c r="V917" s="7"/>
      <c r="X917" s="4"/>
      <c r="Y917" s="9"/>
      <c r="Z917" s="26"/>
      <c r="AA917" s="7"/>
      <c r="AB917" s="7"/>
      <c r="AC917" s="7"/>
      <c r="AD917" s="26"/>
      <c r="AE917" s="7"/>
      <c r="AF917" s="7"/>
      <c r="AG917" s="7"/>
    </row>
    <row r="918" spans="2:33" x14ac:dyDescent="0.2">
      <c r="B918" s="4"/>
      <c r="C918" s="9"/>
      <c r="D918" s="7"/>
      <c r="E918" s="7"/>
      <c r="F918" s="7"/>
      <c r="G918" s="7"/>
      <c r="H918" s="7"/>
      <c r="I918" s="7"/>
      <c r="J918" s="7"/>
      <c r="K918" s="7"/>
      <c r="L918" s="7"/>
      <c r="M918" s="4"/>
      <c r="N918" s="9"/>
      <c r="O918" s="7"/>
      <c r="P918" s="7"/>
      <c r="Q918" s="7"/>
      <c r="R918" s="7"/>
      <c r="S918" s="7"/>
      <c r="T918" s="7"/>
      <c r="U918" s="7"/>
      <c r="V918" s="7"/>
      <c r="X918" s="4"/>
      <c r="Y918" s="9"/>
      <c r="Z918" s="26"/>
      <c r="AA918" s="7"/>
      <c r="AB918" s="7"/>
      <c r="AC918" s="7"/>
      <c r="AD918" s="26"/>
      <c r="AE918" s="7"/>
      <c r="AF918" s="7"/>
      <c r="AG918" s="7"/>
    </row>
    <row r="919" spans="2:33" x14ac:dyDescent="0.2">
      <c r="B919" s="4"/>
      <c r="C919" s="9"/>
      <c r="D919" s="7"/>
      <c r="E919" s="7"/>
      <c r="F919" s="7"/>
      <c r="G919" s="7"/>
      <c r="H919" s="7"/>
      <c r="I919" s="7"/>
      <c r="J919" s="7"/>
      <c r="K919" s="7"/>
      <c r="L919" s="7"/>
      <c r="M919" s="4"/>
      <c r="N919" s="9"/>
      <c r="O919" s="7"/>
      <c r="P919" s="7"/>
      <c r="Q919" s="7"/>
      <c r="R919" s="7"/>
      <c r="S919" s="7"/>
      <c r="T919" s="7"/>
      <c r="U919" s="7"/>
      <c r="V919" s="7"/>
      <c r="X919" s="4"/>
      <c r="Y919" s="9"/>
      <c r="Z919" s="26"/>
      <c r="AA919" s="7"/>
      <c r="AB919" s="7"/>
      <c r="AC919" s="7"/>
      <c r="AD919" s="26"/>
      <c r="AE919" s="7"/>
      <c r="AF919" s="7"/>
      <c r="AG919" s="7"/>
    </row>
    <row r="920" spans="2:33" x14ac:dyDescent="0.2">
      <c r="B920" s="4"/>
      <c r="C920" s="9"/>
      <c r="D920" s="7"/>
      <c r="E920" s="7"/>
      <c r="F920" s="7"/>
      <c r="G920" s="7"/>
      <c r="H920" s="7"/>
      <c r="I920" s="7"/>
      <c r="J920" s="7"/>
      <c r="K920" s="7"/>
      <c r="L920" s="7"/>
      <c r="M920" s="4"/>
      <c r="N920" s="9"/>
      <c r="O920" s="7"/>
      <c r="P920" s="7"/>
      <c r="Q920" s="7"/>
      <c r="R920" s="7"/>
      <c r="S920" s="7"/>
      <c r="T920" s="7"/>
      <c r="U920" s="7"/>
      <c r="V920" s="7"/>
      <c r="X920" s="4"/>
      <c r="Y920" s="9"/>
      <c r="Z920" s="26"/>
      <c r="AA920" s="7"/>
      <c r="AB920" s="7"/>
      <c r="AC920" s="7"/>
      <c r="AD920" s="26"/>
      <c r="AE920" s="7"/>
      <c r="AF920" s="7"/>
      <c r="AG920" s="7"/>
    </row>
    <row r="921" spans="2:33" x14ac:dyDescent="0.2">
      <c r="B921" s="4"/>
      <c r="C921" s="9"/>
      <c r="D921" s="7"/>
      <c r="E921" s="7"/>
      <c r="F921" s="7"/>
      <c r="G921" s="7"/>
      <c r="H921" s="7"/>
      <c r="I921" s="7"/>
      <c r="J921" s="7"/>
      <c r="K921" s="7"/>
      <c r="L921" s="7"/>
      <c r="M921" s="4"/>
      <c r="N921" s="9"/>
      <c r="O921" s="7"/>
      <c r="P921" s="7"/>
      <c r="Q921" s="7"/>
      <c r="R921" s="7"/>
      <c r="S921" s="7"/>
      <c r="T921" s="7"/>
      <c r="U921" s="7"/>
      <c r="V921" s="7"/>
      <c r="X921" s="4"/>
      <c r="Y921" s="9"/>
      <c r="Z921" s="26"/>
      <c r="AA921" s="7"/>
      <c r="AB921" s="7"/>
      <c r="AC921" s="7"/>
      <c r="AD921" s="26"/>
      <c r="AE921" s="7"/>
      <c r="AF921" s="7"/>
      <c r="AG921" s="7"/>
    </row>
    <row r="922" spans="2:33" x14ac:dyDescent="0.2">
      <c r="B922" s="4"/>
      <c r="C922" s="9"/>
      <c r="D922" s="7"/>
      <c r="E922" s="7"/>
      <c r="F922" s="7"/>
      <c r="G922" s="7"/>
      <c r="H922" s="7"/>
      <c r="I922" s="7"/>
      <c r="J922" s="7"/>
      <c r="K922" s="7"/>
      <c r="L922" s="7"/>
      <c r="M922" s="4"/>
      <c r="N922" s="9"/>
      <c r="O922" s="7"/>
      <c r="P922" s="7"/>
      <c r="Q922" s="7"/>
      <c r="R922" s="7"/>
      <c r="S922" s="7"/>
      <c r="T922" s="7"/>
      <c r="U922" s="7"/>
      <c r="V922" s="7"/>
      <c r="X922" s="4"/>
      <c r="Y922" s="9"/>
      <c r="Z922" s="26"/>
      <c r="AA922" s="7"/>
      <c r="AB922" s="7"/>
      <c r="AC922" s="7"/>
      <c r="AD922" s="26"/>
      <c r="AE922" s="7"/>
      <c r="AF922" s="7"/>
      <c r="AG922" s="7"/>
    </row>
    <row r="923" spans="2:33" x14ac:dyDescent="0.2">
      <c r="B923" s="4"/>
      <c r="C923" s="9"/>
      <c r="D923" s="7"/>
      <c r="E923" s="7"/>
      <c r="F923" s="7"/>
      <c r="G923" s="7"/>
      <c r="H923" s="7"/>
      <c r="I923" s="7"/>
      <c r="J923" s="7"/>
      <c r="K923" s="7"/>
      <c r="L923" s="7"/>
      <c r="M923" s="4"/>
      <c r="N923" s="9"/>
      <c r="O923" s="7"/>
      <c r="P923" s="7"/>
      <c r="Q923" s="7"/>
      <c r="R923" s="7"/>
      <c r="S923" s="7"/>
      <c r="T923" s="7"/>
      <c r="U923" s="7"/>
      <c r="V923" s="7"/>
      <c r="X923" s="4"/>
      <c r="Y923" s="9"/>
      <c r="Z923" s="26"/>
      <c r="AA923" s="7"/>
      <c r="AB923" s="7"/>
      <c r="AC923" s="7"/>
      <c r="AD923" s="26"/>
      <c r="AE923" s="7"/>
      <c r="AF923" s="7"/>
      <c r="AG923" s="7"/>
    </row>
    <row r="924" spans="2:33" x14ac:dyDescent="0.2">
      <c r="B924" s="4"/>
      <c r="C924" s="9"/>
      <c r="D924" s="7"/>
      <c r="E924" s="7"/>
      <c r="F924" s="7"/>
      <c r="G924" s="7"/>
      <c r="H924" s="7"/>
      <c r="I924" s="7"/>
      <c r="J924" s="7"/>
      <c r="K924" s="7"/>
      <c r="L924" s="7"/>
      <c r="M924" s="4"/>
      <c r="N924" s="9"/>
      <c r="O924" s="7"/>
      <c r="P924" s="7"/>
      <c r="Q924" s="7"/>
      <c r="R924" s="7"/>
      <c r="S924" s="7"/>
      <c r="T924" s="7"/>
      <c r="U924" s="7"/>
      <c r="V924" s="7"/>
      <c r="X924" s="4"/>
      <c r="Y924" s="9"/>
      <c r="Z924" s="26"/>
      <c r="AA924" s="7"/>
      <c r="AB924" s="7"/>
      <c r="AC924" s="7"/>
      <c r="AD924" s="26"/>
      <c r="AE924" s="7"/>
      <c r="AF924" s="7"/>
      <c r="AG924" s="7"/>
    </row>
    <row r="925" spans="2:33" x14ac:dyDescent="0.2">
      <c r="B925" s="4"/>
      <c r="C925" s="9"/>
      <c r="D925" s="7"/>
      <c r="E925" s="7"/>
      <c r="F925" s="7"/>
      <c r="G925" s="7"/>
      <c r="H925" s="7"/>
      <c r="I925" s="7"/>
      <c r="J925" s="7"/>
      <c r="K925" s="7"/>
      <c r="L925" s="7"/>
      <c r="M925" s="4"/>
      <c r="N925" s="9"/>
      <c r="O925" s="7"/>
      <c r="P925" s="7"/>
      <c r="Q925" s="7"/>
      <c r="R925" s="7"/>
      <c r="S925" s="7"/>
      <c r="T925" s="7"/>
      <c r="U925" s="7"/>
      <c r="V925" s="7"/>
      <c r="X925" s="4"/>
      <c r="Y925" s="9"/>
      <c r="Z925" s="26"/>
      <c r="AA925" s="7"/>
      <c r="AB925" s="7"/>
      <c r="AC925" s="7"/>
      <c r="AD925" s="26"/>
      <c r="AE925" s="7"/>
      <c r="AF925" s="7"/>
      <c r="AG925" s="7"/>
    </row>
    <row r="926" spans="2:33" x14ac:dyDescent="0.2">
      <c r="B926" s="4"/>
      <c r="C926" s="9"/>
      <c r="D926" s="7"/>
      <c r="E926" s="7"/>
      <c r="F926" s="7"/>
      <c r="G926" s="7"/>
      <c r="H926" s="7"/>
      <c r="I926" s="7"/>
      <c r="J926" s="7"/>
      <c r="K926" s="7"/>
      <c r="L926" s="7"/>
      <c r="M926" s="4"/>
      <c r="N926" s="9"/>
      <c r="O926" s="7"/>
      <c r="P926" s="7"/>
      <c r="Q926" s="7"/>
      <c r="R926" s="7"/>
      <c r="S926" s="7"/>
      <c r="T926" s="7"/>
      <c r="U926" s="7"/>
      <c r="V926" s="7"/>
      <c r="X926" s="4"/>
      <c r="Y926" s="9"/>
      <c r="Z926" s="26"/>
      <c r="AA926" s="7"/>
      <c r="AB926" s="7"/>
      <c r="AC926" s="7"/>
      <c r="AD926" s="26"/>
      <c r="AE926" s="7"/>
      <c r="AF926" s="7"/>
      <c r="AG926" s="7"/>
    </row>
    <row r="927" spans="2:33" x14ac:dyDescent="0.2">
      <c r="B927" s="4"/>
      <c r="C927" s="9"/>
      <c r="D927" s="7"/>
      <c r="E927" s="7"/>
      <c r="F927" s="7"/>
      <c r="G927" s="7"/>
      <c r="H927" s="7"/>
      <c r="I927" s="7"/>
      <c r="J927" s="7"/>
      <c r="K927" s="7"/>
      <c r="L927" s="7"/>
      <c r="M927" s="4"/>
      <c r="N927" s="9"/>
      <c r="O927" s="7"/>
      <c r="P927" s="7"/>
      <c r="Q927" s="7"/>
      <c r="R927" s="7"/>
      <c r="S927" s="7"/>
      <c r="T927" s="7"/>
      <c r="U927" s="7"/>
      <c r="V927" s="7"/>
      <c r="X927" s="4"/>
      <c r="Y927" s="9"/>
      <c r="Z927" s="26"/>
      <c r="AA927" s="7"/>
      <c r="AB927" s="7"/>
      <c r="AC927" s="7"/>
      <c r="AD927" s="26"/>
      <c r="AE927" s="7"/>
      <c r="AF927" s="7"/>
      <c r="AG927" s="7"/>
    </row>
    <row r="928" spans="2:33" x14ac:dyDescent="0.2">
      <c r="B928" s="4"/>
      <c r="C928" s="9"/>
      <c r="D928" s="7"/>
      <c r="E928" s="7"/>
      <c r="F928" s="7"/>
      <c r="G928" s="7"/>
      <c r="H928" s="7"/>
      <c r="I928" s="7"/>
      <c r="J928" s="7"/>
      <c r="K928" s="7"/>
      <c r="L928" s="7"/>
      <c r="M928" s="4"/>
      <c r="N928" s="9"/>
      <c r="O928" s="7"/>
      <c r="P928" s="7"/>
      <c r="Q928" s="7"/>
      <c r="R928" s="7"/>
      <c r="S928" s="7"/>
      <c r="T928" s="7"/>
      <c r="U928" s="7"/>
      <c r="V928" s="7"/>
      <c r="X928" s="4"/>
      <c r="Y928" s="9"/>
      <c r="Z928" s="26"/>
      <c r="AA928" s="7"/>
      <c r="AB928" s="7"/>
      <c r="AC928" s="7"/>
      <c r="AD928" s="26"/>
      <c r="AE928" s="7"/>
      <c r="AF928" s="7"/>
      <c r="AG928" s="7"/>
    </row>
    <row r="929" spans="2:33" x14ac:dyDescent="0.2">
      <c r="B929" s="4"/>
      <c r="C929" s="9"/>
      <c r="D929" s="7"/>
      <c r="E929" s="7"/>
      <c r="F929" s="7"/>
      <c r="G929" s="7"/>
      <c r="H929" s="7"/>
      <c r="I929" s="7"/>
      <c r="J929" s="7"/>
      <c r="K929" s="7"/>
      <c r="L929" s="7"/>
      <c r="M929" s="4"/>
      <c r="N929" s="9"/>
      <c r="O929" s="7"/>
      <c r="P929" s="7"/>
      <c r="Q929" s="7"/>
      <c r="R929" s="7"/>
      <c r="S929" s="7"/>
      <c r="T929" s="7"/>
      <c r="U929" s="7"/>
      <c r="V929" s="7"/>
      <c r="X929" s="4"/>
      <c r="Y929" s="9"/>
      <c r="Z929" s="26"/>
      <c r="AA929" s="7"/>
      <c r="AB929" s="7"/>
      <c r="AC929" s="7"/>
      <c r="AD929" s="26"/>
      <c r="AE929" s="7"/>
      <c r="AF929" s="7"/>
      <c r="AG929" s="7"/>
    </row>
    <row r="930" spans="2:33" x14ac:dyDescent="0.2">
      <c r="B930" s="4"/>
      <c r="C930" s="9"/>
      <c r="D930" s="7"/>
      <c r="E930" s="7"/>
      <c r="F930" s="7"/>
      <c r="G930" s="7"/>
      <c r="H930" s="7"/>
      <c r="I930" s="7"/>
      <c r="J930" s="7"/>
      <c r="K930" s="7"/>
      <c r="L930" s="7"/>
      <c r="M930" s="4"/>
      <c r="N930" s="9"/>
      <c r="O930" s="7"/>
      <c r="P930" s="7"/>
      <c r="Q930" s="7"/>
      <c r="R930" s="7"/>
      <c r="S930" s="7"/>
      <c r="T930" s="7"/>
      <c r="U930" s="7"/>
      <c r="V930" s="7"/>
      <c r="X930" s="4"/>
      <c r="Y930" s="9"/>
      <c r="Z930" s="26"/>
      <c r="AA930" s="7"/>
      <c r="AB930" s="7"/>
      <c r="AC930" s="7"/>
      <c r="AD930" s="26"/>
      <c r="AE930" s="7"/>
      <c r="AF930" s="7"/>
      <c r="AG930" s="7"/>
    </row>
    <row r="931" spans="2:33" x14ac:dyDescent="0.2">
      <c r="B931" s="4"/>
      <c r="C931" s="9"/>
      <c r="D931" s="7"/>
      <c r="E931" s="7"/>
      <c r="F931" s="7"/>
      <c r="G931" s="7"/>
      <c r="H931" s="7"/>
      <c r="I931" s="7"/>
      <c r="J931" s="7"/>
      <c r="K931" s="7"/>
      <c r="L931" s="7"/>
      <c r="M931" s="4"/>
      <c r="N931" s="9"/>
      <c r="O931" s="7"/>
      <c r="P931" s="7"/>
      <c r="Q931" s="7"/>
      <c r="R931" s="7"/>
      <c r="S931" s="7"/>
      <c r="T931" s="7"/>
      <c r="U931" s="7"/>
      <c r="V931" s="7"/>
      <c r="X931" s="4"/>
      <c r="Y931" s="9"/>
      <c r="Z931" s="26"/>
      <c r="AA931" s="7"/>
      <c r="AB931" s="7"/>
      <c r="AC931" s="7"/>
      <c r="AD931" s="26"/>
      <c r="AE931" s="7"/>
      <c r="AF931" s="7"/>
      <c r="AG931" s="7"/>
    </row>
    <row r="932" spans="2:33" x14ac:dyDescent="0.2">
      <c r="B932" s="4"/>
      <c r="C932" s="9"/>
      <c r="D932" s="7"/>
      <c r="E932" s="7"/>
      <c r="F932" s="7"/>
      <c r="G932" s="7"/>
      <c r="H932" s="7"/>
      <c r="I932" s="7"/>
      <c r="J932" s="7"/>
      <c r="K932" s="7"/>
      <c r="L932" s="7"/>
      <c r="M932" s="4"/>
      <c r="N932" s="9"/>
      <c r="O932" s="7"/>
      <c r="P932" s="7"/>
      <c r="Q932" s="7"/>
      <c r="R932" s="7"/>
      <c r="S932" s="7"/>
      <c r="T932" s="7"/>
      <c r="U932" s="7"/>
      <c r="V932" s="7"/>
      <c r="X932" s="4"/>
      <c r="Y932" s="9"/>
      <c r="Z932" s="26"/>
      <c r="AA932" s="7"/>
      <c r="AB932" s="7"/>
      <c r="AC932" s="7"/>
      <c r="AD932" s="26"/>
      <c r="AE932" s="7"/>
      <c r="AF932" s="7"/>
      <c r="AG932" s="7"/>
    </row>
    <row r="933" spans="2:33" x14ac:dyDescent="0.2">
      <c r="B933" s="4"/>
      <c r="C933" s="9"/>
      <c r="D933" s="7"/>
      <c r="E933" s="7"/>
      <c r="F933" s="7"/>
      <c r="G933" s="7"/>
      <c r="H933" s="7"/>
      <c r="I933" s="7"/>
      <c r="J933" s="7"/>
      <c r="K933" s="7"/>
      <c r="L933" s="7"/>
      <c r="M933" s="4"/>
      <c r="N933" s="9"/>
      <c r="O933" s="7"/>
      <c r="P933" s="7"/>
      <c r="Q933" s="7"/>
      <c r="R933" s="7"/>
      <c r="S933" s="7"/>
      <c r="T933" s="7"/>
      <c r="U933" s="7"/>
      <c r="V933" s="7"/>
      <c r="X933" s="4"/>
      <c r="Y933" s="9"/>
      <c r="Z933" s="26"/>
      <c r="AA933" s="7"/>
      <c r="AB933" s="7"/>
      <c r="AC933" s="7"/>
      <c r="AD933" s="26"/>
      <c r="AE933" s="7"/>
      <c r="AF933" s="7"/>
      <c r="AG933" s="7"/>
    </row>
    <row r="934" spans="2:33" x14ac:dyDescent="0.2">
      <c r="B934" s="4"/>
      <c r="C934" s="9"/>
      <c r="D934" s="7"/>
      <c r="E934" s="7"/>
      <c r="F934" s="7"/>
      <c r="G934" s="7"/>
      <c r="H934" s="7"/>
      <c r="I934" s="7"/>
      <c r="J934" s="7"/>
      <c r="K934" s="7"/>
      <c r="L934" s="7"/>
      <c r="M934" s="4"/>
      <c r="N934" s="9"/>
      <c r="O934" s="7"/>
      <c r="P934" s="7"/>
      <c r="Q934" s="7"/>
      <c r="R934" s="7"/>
      <c r="S934" s="7"/>
      <c r="T934" s="7"/>
      <c r="U934" s="7"/>
      <c r="V934" s="7"/>
      <c r="X934" s="4"/>
      <c r="Y934" s="9"/>
      <c r="Z934" s="26"/>
      <c r="AA934" s="7"/>
      <c r="AB934" s="7"/>
      <c r="AC934" s="7"/>
      <c r="AD934" s="26"/>
      <c r="AE934" s="7"/>
      <c r="AF934" s="7"/>
      <c r="AG934" s="7"/>
    </row>
    <row r="935" spans="2:33" x14ac:dyDescent="0.2">
      <c r="B935" s="4"/>
      <c r="C935" s="9"/>
      <c r="D935" s="7"/>
      <c r="E935" s="7"/>
      <c r="F935" s="7"/>
      <c r="G935" s="7"/>
      <c r="H935" s="7"/>
      <c r="I935" s="7"/>
      <c r="J935" s="7"/>
      <c r="K935" s="7"/>
      <c r="L935" s="7"/>
      <c r="M935" s="4"/>
      <c r="N935" s="9"/>
      <c r="O935" s="7"/>
      <c r="P935" s="7"/>
      <c r="Q935" s="7"/>
      <c r="R935" s="7"/>
      <c r="S935" s="7"/>
      <c r="T935" s="7"/>
      <c r="U935" s="7"/>
      <c r="V935" s="7"/>
      <c r="X935" s="4"/>
      <c r="Y935" s="9"/>
      <c r="Z935" s="26"/>
      <c r="AA935" s="7"/>
      <c r="AB935" s="7"/>
      <c r="AC935" s="7"/>
      <c r="AD935" s="26"/>
      <c r="AE935" s="7"/>
      <c r="AF935" s="7"/>
      <c r="AG935" s="7"/>
    </row>
    <row r="936" spans="2:33" x14ac:dyDescent="0.2">
      <c r="B936" s="4"/>
      <c r="C936" s="9"/>
      <c r="D936" s="7"/>
      <c r="E936" s="7"/>
      <c r="F936" s="7"/>
      <c r="G936" s="7"/>
      <c r="H936" s="7"/>
      <c r="I936" s="7"/>
      <c r="J936" s="7"/>
      <c r="K936" s="7"/>
      <c r="L936" s="7"/>
      <c r="M936" s="4"/>
      <c r="N936" s="9"/>
      <c r="O936" s="7"/>
      <c r="P936" s="7"/>
      <c r="Q936" s="7"/>
      <c r="R936" s="7"/>
      <c r="S936" s="7"/>
      <c r="T936" s="7"/>
      <c r="U936" s="7"/>
      <c r="V936" s="7"/>
      <c r="X936" s="4"/>
      <c r="Y936" s="9"/>
      <c r="Z936" s="26"/>
      <c r="AA936" s="7"/>
      <c r="AB936" s="7"/>
      <c r="AC936" s="7"/>
      <c r="AD936" s="26"/>
      <c r="AE936" s="7"/>
      <c r="AF936" s="7"/>
      <c r="AG936" s="7"/>
    </row>
    <row r="937" spans="2:33" x14ac:dyDescent="0.2">
      <c r="B937" s="4"/>
      <c r="C937" s="9"/>
      <c r="D937" s="7"/>
      <c r="E937" s="7"/>
      <c r="F937" s="7"/>
      <c r="G937" s="7"/>
      <c r="H937" s="7"/>
      <c r="I937" s="7"/>
      <c r="J937" s="7"/>
      <c r="K937" s="7"/>
      <c r="L937" s="7"/>
      <c r="M937" s="4"/>
      <c r="N937" s="9"/>
      <c r="O937" s="7"/>
      <c r="P937" s="7"/>
      <c r="Q937" s="7"/>
      <c r="R937" s="7"/>
      <c r="S937" s="7"/>
      <c r="T937" s="7"/>
      <c r="U937" s="7"/>
      <c r="V937" s="7"/>
      <c r="X937" s="4"/>
      <c r="Y937" s="9"/>
      <c r="Z937" s="26"/>
      <c r="AA937" s="7"/>
      <c r="AB937" s="7"/>
      <c r="AC937" s="7"/>
      <c r="AD937" s="26"/>
      <c r="AE937" s="7"/>
      <c r="AF937" s="7"/>
      <c r="AG937" s="7"/>
    </row>
    <row r="938" spans="2:33" x14ac:dyDescent="0.2">
      <c r="B938" s="4"/>
      <c r="C938" s="9"/>
      <c r="D938" s="7"/>
      <c r="E938" s="7"/>
      <c r="F938" s="7"/>
      <c r="G938" s="7"/>
      <c r="H938" s="7"/>
      <c r="I938" s="7"/>
      <c r="J938" s="7"/>
      <c r="K938" s="7"/>
      <c r="L938" s="7"/>
      <c r="M938" s="4"/>
      <c r="N938" s="9"/>
      <c r="O938" s="7"/>
      <c r="P938" s="7"/>
      <c r="Q938" s="7"/>
      <c r="R938" s="7"/>
      <c r="S938" s="7"/>
      <c r="T938" s="7"/>
      <c r="U938" s="7"/>
      <c r="V938" s="7"/>
      <c r="X938" s="4"/>
      <c r="Y938" s="9"/>
      <c r="Z938" s="26"/>
      <c r="AA938" s="7"/>
      <c r="AB938" s="7"/>
      <c r="AC938" s="7"/>
      <c r="AD938" s="26"/>
      <c r="AE938" s="7"/>
      <c r="AF938" s="7"/>
      <c r="AG938" s="7"/>
    </row>
    <row r="939" spans="2:33" x14ac:dyDescent="0.2">
      <c r="B939" s="4"/>
      <c r="C939" s="9"/>
      <c r="D939" s="7"/>
      <c r="E939" s="7"/>
      <c r="F939" s="7"/>
      <c r="G939" s="7"/>
      <c r="H939" s="7"/>
      <c r="I939" s="7"/>
      <c r="J939" s="7"/>
      <c r="K939" s="7"/>
      <c r="L939" s="7"/>
      <c r="M939" s="4"/>
      <c r="N939" s="9"/>
      <c r="O939" s="7"/>
      <c r="P939" s="7"/>
      <c r="Q939" s="7"/>
      <c r="R939" s="7"/>
      <c r="S939" s="7"/>
      <c r="T939" s="7"/>
      <c r="U939" s="7"/>
      <c r="V939" s="7"/>
      <c r="X939" s="4"/>
      <c r="Y939" s="9"/>
      <c r="Z939" s="26"/>
      <c r="AA939" s="7"/>
      <c r="AB939" s="7"/>
      <c r="AC939" s="7"/>
      <c r="AD939" s="26"/>
      <c r="AE939" s="7"/>
      <c r="AF939" s="7"/>
      <c r="AG939" s="7"/>
    </row>
    <row r="940" spans="2:33" x14ac:dyDescent="0.2">
      <c r="B940" s="4"/>
      <c r="C940" s="9"/>
      <c r="D940" s="7"/>
      <c r="E940" s="7"/>
      <c r="F940" s="7"/>
      <c r="G940" s="7"/>
      <c r="H940" s="7"/>
      <c r="I940" s="7"/>
      <c r="J940" s="7"/>
      <c r="K940" s="7"/>
      <c r="L940" s="7"/>
      <c r="M940" s="4"/>
      <c r="N940" s="9"/>
      <c r="O940" s="7"/>
      <c r="P940" s="7"/>
      <c r="Q940" s="7"/>
      <c r="R940" s="7"/>
      <c r="S940" s="7"/>
      <c r="T940" s="7"/>
      <c r="U940" s="7"/>
      <c r="V940" s="7"/>
      <c r="X940" s="4"/>
      <c r="Y940" s="9"/>
      <c r="Z940" s="26"/>
      <c r="AA940" s="7"/>
      <c r="AB940" s="7"/>
      <c r="AC940" s="7"/>
      <c r="AD940" s="26"/>
      <c r="AE940" s="7"/>
      <c r="AF940" s="7"/>
      <c r="AG940" s="7"/>
    </row>
    <row r="941" spans="2:33" x14ac:dyDescent="0.2">
      <c r="B941" s="4"/>
      <c r="C941" s="9"/>
      <c r="D941" s="7"/>
      <c r="E941" s="7"/>
      <c r="F941" s="7"/>
      <c r="G941" s="7"/>
      <c r="H941" s="7"/>
      <c r="I941" s="7"/>
      <c r="J941" s="7"/>
      <c r="K941" s="7"/>
      <c r="L941" s="7"/>
      <c r="M941" s="4"/>
      <c r="N941" s="9"/>
      <c r="O941" s="7"/>
      <c r="P941" s="7"/>
      <c r="Q941" s="7"/>
      <c r="R941" s="7"/>
      <c r="S941" s="7"/>
      <c r="T941" s="7"/>
      <c r="U941" s="7"/>
      <c r="V941" s="7"/>
      <c r="X941" s="4"/>
      <c r="Y941" s="9"/>
      <c r="Z941" s="26"/>
      <c r="AA941" s="7"/>
      <c r="AB941" s="7"/>
      <c r="AC941" s="7"/>
      <c r="AD941" s="26"/>
      <c r="AE941" s="7"/>
      <c r="AF941" s="7"/>
      <c r="AG941" s="7"/>
    </row>
    <row r="942" spans="2:33" x14ac:dyDescent="0.2">
      <c r="B942" s="4"/>
      <c r="C942" s="9"/>
      <c r="D942" s="7"/>
      <c r="E942" s="7"/>
      <c r="F942" s="7"/>
      <c r="G942" s="7"/>
      <c r="H942" s="7"/>
      <c r="I942" s="7"/>
      <c r="J942" s="7"/>
      <c r="K942" s="7"/>
      <c r="L942" s="7"/>
      <c r="M942" s="4"/>
      <c r="N942" s="9"/>
      <c r="O942" s="7"/>
      <c r="P942" s="7"/>
      <c r="Q942" s="7"/>
      <c r="R942" s="7"/>
      <c r="S942" s="7"/>
      <c r="T942" s="7"/>
      <c r="U942" s="7"/>
      <c r="V942" s="7"/>
      <c r="X942" s="4"/>
      <c r="Y942" s="9"/>
      <c r="Z942" s="26"/>
      <c r="AA942" s="7"/>
      <c r="AB942" s="7"/>
      <c r="AC942" s="7"/>
      <c r="AD942" s="26"/>
      <c r="AE942" s="7"/>
      <c r="AF942" s="7"/>
      <c r="AG942" s="7"/>
    </row>
    <row r="943" spans="2:33" x14ac:dyDescent="0.2">
      <c r="B943" s="4"/>
      <c r="C943" s="9"/>
      <c r="D943" s="7"/>
      <c r="E943" s="7"/>
      <c r="F943" s="7"/>
      <c r="G943" s="7"/>
      <c r="H943" s="7"/>
      <c r="I943" s="7"/>
      <c r="J943" s="7"/>
      <c r="K943" s="7"/>
      <c r="L943" s="7"/>
      <c r="M943" s="4"/>
      <c r="N943" s="9"/>
      <c r="O943" s="7"/>
      <c r="P943" s="7"/>
      <c r="Q943" s="7"/>
      <c r="R943" s="7"/>
      <c r="S943" s="7"/>
      <c r="T943" s="7"/>
      <c r="U943" s="7"/>
      <c r="V943" s="7"/>
      <c r="X943" s="4"/>
      <c r="Y943" s="9"/>
      <c r="Z943" s="26"/>
      <c r="AA943" s="7"/>
      <c r="AB943" s="7"/>
      <c r="AC943" s="7"/>
      <c r="AD943" s="26"/>
      <c r="AE943" s="7"/>
      <c r="AF943" s="7"/>
      <c r="AG943" s="7"/>
    </row>
    <row r="944" spans="2:33" x14ac:dyDescent="0.2">
      <c r="B944" s="4"/>
      <c r="C944" s="9"/>
      <c r="D944" s="7"/>
      <c r="E944" s="7"/>
      <c r="F944" s="7"/>
      <c r="G944" s="7"/>
      <c r="H944" s="7"/>
      <c r="I944" s="7"/>
      <c r="J944" s="7"/>
      <c r="K944" s="7"/>
      <c r="L944" s="7"/>
      <c r="M944" s="4"/>
      <c r="N944" s="9"/>
      <c r="O944" s="7"/>
      <c r="P944" s="7"/>
      <c r="Q944" s="7"/>
      <c r="R944" s="7"/>
      <c r="S944" s="7"/>
      <c r="T944" s="7"/>
      <c r="U944" s="7"/>
      <c r="V944" s="7"/>
      <c r="X944" s="4"/>
      <c r="Y944" s="9"/>
      <c r="Z944" s="26"/>
      <c r="AA944" s="7"/>
      <c r="AB944" s="7"/>
      <c r="AC944" s="7"/>
      <c r="AD944" s="26"/>
      <c r="AE944" s="7"/>
      <c r="AF944" s="7"/>
      <c r="AG944" s="7"/>
    </row>
    <row r="945" spans="2:33" x14ac:dyDescent="0.2">
      <c r="B945" s="4"/>
      <c r="C945" s="9"/>
      <c r="D945" s="7"/>
      <c r="E945" s="7"/>
      <c r="F945" s="7"/>
      <c r="G945" s="7"/>
      <c r="H945" s="7"/>
      <c r="I945" s="7"/>
      <c r="J945" s="7"/>
      <c r="K945" s="7"/>
      <c r="L945" s="7"/>
      <c r="M945" s="4"/>
      <c r="N945" s="9"/>
      <c r="O945" s="7"/>
      <c r="P945" s="7"/>
      <c r="Q945" s="7"/>
      <c r="R945" s="7"/>
      <c r="S945" s="7"/>
      <c r="T945" s="7"/>
      <c r="U945" s="7"/>
      <c r="V945" s="7"/>
      <c r="X945" s="4"/>
      <c r="Y945" s="9"/>
      <c r="Z945" s="26"/>
      <c r="AA945" s="7"/>
      <c r="AB945" s="7"/>
      <c r="AC945" s="7"/>
      <c r="AD945" s="26"/>
      <c r="AE945" s="7"/>
      <c r="AF945" s="7"/>
      <c r="AG945" s="7"/>
    </row>
    <row r="946" spans="2:33" x14ac:dyDescent="0.2">
      <c r="B946" s="4"/>
      <c r="C946" s="9"/>
      <c r="D946" s="7"/>
      <c r="E946" s="7"/>
      <c r="F946" s="7"/>
      <c r="G946" s="7"/>
      <c r="H946" s="7"/>
      <c r="I946" s="7"/>
      <c r="J946" s="7"/>
      <c r="K946" s="7"/>
      <c r="L946" s="7"/>
      <c r="M946" s="4"/>
      <c r="N946" s="9"/>
      <c r="O946" s="7"/>
      <c r="P946" s="7"/>
      <c r="Q946" s="7"/>
      <c r="R946" s="7"/>
      <c r="S946" s="7"/>
      <c r="T946" s="7"/>
      <c r="U946" s="7"/>
      <c r="V946" s="7"/>
      <c r="X946" s="4"/>
      <c r="Y946" s="9"/>
      <c r="Z946" s="26"/>
      <c r="AA946" s="7"/>
      <c r="AB946" s="7"/>
      <c r="AC946" s="7"/>
      <c r="AD946" s="26"/>
      <c r="AE946" s="7"/>
      <c r="AF946" s="7"/>
      <c r="AG946" s="7"/>
    </row>
    <row r="947" spans="2:33" x14ac:dyDescent="0.2">
      <c r="B947" s="4"/>
      <c r="C947" s="9"/>
      <c r="D947" s="7"/>
      <c r="E947" s="7"/>
      <c r="F947" s="7"/>
      <c r="G947" s="7"/>
      <c r="H947" s="7"/>
      <c r="I947" s="7"/>
      <c r="J947" s="7"/>
      <c r="K947" s="7"/>
      <c r="L947" s="7"/>
      <c r="M947" s="4"/>
      <c r="N947" s="9"/>
      <c r="O947" s="7"/>
      <c r="P947" s="7"/>
      <c r="Q947" s="7"/>
      <c r="R947" s="7"/>
      <c r="S947" s="7"/>
      <c r="T947" s="7"/>
      <c r="U947" s="7"/>
      <c r="V947" s="7"/>
      <c r="X947" s="4"/>
      <c r="Y947" s="9"/>
      <c r="Z947" s="26"/>
      <c r="AA947" s="7"/>
      <c r="AB947" s="7"/>
      <c r="AC947" s="7"/>
      <c r="AD947" s="26"/>
      <c r="AE947" s="7"/>
      <c r="AF947" s="7"/>
      <c r="AG947" s="7"/>
    </row>
    <row r="948" spans="2:33" x14ac:dyDescent="0.2">
      <c r="B948" s="4"/>
      <c r="C948" s="9"/>
      <c r="D948" s="7"/>
      <c r="E948" s="7"/>
      <c r="F948" s="7"/>
      <c r="G948" s="7"/>
      <c r="H948" s="7"/>
      <c r="I948" s="7"/>
      <c r="J948" s="7"/>
      <c r="K948" s="7"/>
      <c r="L948" s="7"/>
      <c r="M948" s="4"/>
      <c r="N948" s="9"/>
      <c r="O948" s="7"/>
      <c r="P948" s="7"/>
      <c r="Q948" s="7"/>
      <c r="R948" s="7"/>
      <c r="S948" s="7"/>
      <c r="T948" s="7"/>
      <c r="U948" s="7"/>
      <c r="V948" s="7"/>
      <c r="X948" s="4"/>
      <c r="Y948" s="9"/>
      <c r="Z948" s="26"/>
      <c r="AA948" s="7"/>
      <c r="AB948" s="7"/>
      <c r="AC948" s="7"/>
      <c r="AD948" s="26"/>
      <c r="AE948" s="7"/>
      <c r="AF948" s="7"/>
      <c r="AG948" s="7"/>
    </row>
    <row r="949" spans="2:33" x14ac:dyDescent="0.2">
      <c r="B949" s="4"/>
      <c r="C949" s="9"/>
      <c r="D949" s="7"/>
      <c r="E949" s="7"/>
      <c r="F949" s="7"/>
      <c r="G949" s="7"/>
      <c r="H949" s="7"/>
      <c r="I949" s="7"/>
      <c r="J949" s="7"/>
      <c r="K949" s="7"/>
      <c r="L949" s="7"/>
      <c r="M949" s="4"/>
      <c r="N949" s="9"/>
      <c r="O949" s="7"/>
      <c r="P949" s="7"/>
      <c r="Q949" s="7"/>
      <c r="R949" s="7"/>
      <c r="S949" s="7"/>
      <c r="T949" s="7"/>
      <c r="U949" s="7"/>
      <c r="V949" s="7"/>
      <c r="X949" s="4"/>
      <c r="Y949" s="9"/>
      <c r="Z949" s="26"/>
      <c r="AA949" s="7"/>
      <c r="AB949" s="7"/>
      <c r="AC949" s="7"/>
      <c r="AD949" s="26"/>
      <c r="AE949" s="7"/>
      <c r="AF949" s="7"/>
      <c r="AG949" s="7"/>
    </row>
    <row r="950" spans="2:33" x14ac:dyDescent="0.2">
      <c r="B950" s="4"/>
      <c r="C950" s="9"/>
      <c r="D950" s="7"/>
      <c r="E950" s="7"/>
      <c r="F950" s="7"/>
      <c r="G950" s="7"/>
      <c r="H950" s="7"/>
      <c r="I950" s="7"/>
      <c r="J950" s="7"/>
      <c r="K950" s="7"/>
      <c r="L950" s="7"/>
      <c r="M950" s="4"/>
      <c r="N950" s="9"/>
      <c r="O950" s="7"/>
      <c r="P950" s="7"/>
      <c r="Q950" s="7"/>
      <c r="R950" s="7"/>
      <c r="S950" s="7"/>
      <c r="T950" s="7"/>
      <c r="U950" s="7"/>
      <c r="V950" s="7"/>
      <c r="X950" s="4"/>
      <c r="Y950" s="9"/>
      <c r="Z950" s="26"/>
      <c r="AA950" s="7"/>
      <c r="AB950" s="7"/>
      <c r="AC950" s="7"/>
      <c r="AD950" s="26"/>
      <c r="AE950" s="7"/>
      <c r="AF950" s="7"/>
      <c r="AG950" s="7"/>
    </row>
    <row r="951" spans="2:33" x14ac:dyDescent="0.2">
      <c r="B951" s="4"/>
      <c r="C951" s="9"/>
      <c r="D951" s="7"/>
      <c r="E951" s="7"/>
      <c r="F951" s="7"/>
      <c r="G951" s="7"/>
      <c r="H951" s="7"/>
      <c r="I951" s="7"/>
      <c r="J951" s="7"/>
      <c r="K951" s="7"/>
      <c r="L951" s="7"/>
      <c r="M951" s="4"/>
      <c r="N951" s="9"/>
      <c r="O951" s="7"/>
      <c r="P951" s="7"/>
      <c r="Q951" s="7"/>
      <c r="R951" s="7"/>
      <c r="S951" s="7"/>
      <c r="T951" s="7"/>
      <c r="U951" s="7"/>
      <c r="V951" s="7"/>
      <c r="X951" s="4"/>
      <c r="Y951" s="9"/>
      <c r="Z951" s="26"/>
      <c r="AA951" s="7"/>
      <c r="AB951" s="7"/>
      <c r="AC951" s="7"/>
      <c r="AD951" s="26"/>
      <c r="AE951" s="7"/>
      <c r="AF951" s="7"/>
      <c r="AG951" s="7"/>
    </row>
    <row r="952" spans="2:33" x14ac:dyDescent="0.2">
      <c r="B952" s="4"/>
      <c r="C952" s="9"/>
      <c r="D952" s="7"/>
      <c r="E952" s="7"/>
      <c r="F952" s="7"/>
      <c r="G952" s="7"/>
      <c r="H952" s="7"/>
      <c r="I952" s="7"/>
      <c r="J952" s="7"/>
      <c r="K952" s="7"/>
      <c r="L952" s="7"/>
      <c r="M952" s="4"/>
      <c r="N952" s="9"/>
      <c r="O952" s="7"/>
      <c r="P952" s="7"/>
      <c r="Q952" s="7"/>
      <c r="R952" s="7"/>
      <c r="S952" s="7"/>
      <c r="T952" s="7"/>
      <c r="U952" s="7"/>
      <c r="V952" s="7"/>
      <c r="X952" s="4"/>
      <c r="Y952" s="9"/>
      <c r="Z952" s="26"/>
      <c r="AA952" s="7"/>
      <c r="AB952" s="7"/>
      <c r="AC952" s="7"/>
      <c r="AD952" s="26"/>
      <c r="AE952" s="7"/>
      <c r="AF952" s="7"/>
      <c r="AG952" s="7"/>
    </row>
    <row r="953" spans="2:33" x14ac:dyDescent="0.2">
      <c r="B953" s="4"/>
      <c r="C953" s="9"/>
      <c r="D953" s="7"/>
      <c r="E953" s="7"/>
      <c r="F953" s="7"/>
      <c r="G953" s="7"/>
      <c r="H953" s="7"/>
      <c r="I953" s="7"/>
      <c r="J953" s="7"/>
      <c r="K953" s="7"/>
      <c r="L953" s="7"/>
      <c r="M953" s="4"/>
      <c r="N953" s="9"/>
      <c r="O953" s="7"/>
      <c r="P953" s="7"/>
      <c r="Q953" s="7"/>
      <c r="R953" s="7"/>
      <c r="S953" s="7"/>
      <c r="T953" s="7"/>
      <c r="U953" s="7"/>
      <c r="V953" s="7"/>
      <c r="X953" s="4"/>
      <c r="Y953" s="9"/>
      <c r="Z953" s="26"/>
      <c r="AA953" s="7"/>
      <c r="AB953" s="7"/>
      <c r="AC953" s="7"/>
      <c r="AD953" s="26"/>
      <c r="AE953" s="7"/>
      <c r="AF953" s="7"/>
      <c r="AG953" s="7"/>
    </row>
    <row r="954" spans="2:33" x14ac:dyDescent="0.2">
      <c r="B954" s="4"/>
      <c r="C954" s="9"/>
      <c r="D954" s="7"/>
      <c r="E954" s="7"/>
      <c r="F954" s="7"/>
      <c r="G954" s="7"/>
      <c r="H954" s="7"/>
      <c r="I954" s="7"/>
      <c r="J954" s="7"/>
      <c r="K954" s="7"/>
      <c r="L954" s="7"/>
      <c r="M954" s="4"/>
      <c r="N954" s="9"/>
      <c r="O954" s="7"/>
      <c r="P954" s="7"/>
      <c r="Q954" s="7"/>
      <c r="R954" s="7"/>
      <c r="S954" s="7"/>
      <c r="T954" s="7"/>
      <c r="U954" s="7"/>
      <c r="V954" s="7"/>
      <c r="X954" s="4"/>
      <c r="Y954" s="9"/>
      <c r="Z954" s="26"/>
      <c r="AA954" s="7"/>
      <c r="AB954" s="7"/>
      <c r="AC954" s="7"/>
      <c r="AD954" s="26"/>
      <c r="AE954" s="7"/>
      <c r="AF954" s="7"/>
      <c r="AG954" s="7"/>
    </row>
    <row r="955" spans="2:33" x14ac:dyDescent="0.2">
      <c r="B955" s="4"/>
      <c r="C955" s="9"/>
      <c r="D955" s="7"/>
      <c r="E955" s="7"/>
      <c r="F955" s="7"/>
      <c r="G955" s="7"/>
      <c r="H955" s="7"/>
      <c r="I955" s="7"/>
      <c r="J955" s="7"/>
      <c r="K955" s="7"/>
      <c r="L955" s="7"/>
      <c r="M955" s="4"/>
      <c r="N955" s="9"/>
      <c r="O955" s="7"/>
      <c r="P955" s="7"/>
      <c r="Q955" s="7"/>
      <c r="R955" s="7"/>
      <c r="S955" s="7"/>
      <c r="T955" s="7"/>
      <c r="U955" s="7"/>
      <c r="V955" s="7"/>
      <c r="X955" s="4"/>
      <c r="Y955" s="9"/>
      <c r="Z955" s="26"/>
      <c r="AA955" s="7"/>
      <c r="AB955" s="7"/>
      <c r="AC955" s="7"/>
      <c r="AD955" s="26"/>
      <c r="AE955" s="7"/>
      <c r="AF955" s="7"/>
      <c r="AG955" s="7"/>
    </row>
    <row r="956" spans="2:33" x14ac:dyDescent="0.2">
      <c r="B956" s="4"/>
      <c r="C956" s="9"/>
      <c r="D956" s="7"/>
      <c r="E956" s="7"/>
      <c r="F956" s="7"/>
      <c r="G956" s="7"/>
      <c r="H956" s="7"/>
      <c r="I956" s="7"/>
      <c r="J956" s="7"/>
      <c r="K956" s="7"/>
      <c r="L956" s="7"/>
      <c r="M956" s="4"/>
      <c r="N956" s="9"/>
      <c r="O956" s="7"/>
      <c r="P956" s="7"/>
      <c r="Q956" s="7"/>
      <c r="R956" s="7"/>
      <c r="S956" s="7"/>
      <c r="T956" s="7"/>
      <c r="U956" s="7"/>
      <c r="V956" s="7"/>
      <c r="X956" s="4"/>
      <c r="Y956" s="9"/>
      <c r="Z956" s="26"/>
      <c r="AA956" s="7"/>
      <c r="AB956" s="7"/>
      <c r="AC956" s="7"/>
      <c r="AD956" s="26"/>
      <c r="AE956" s="7"/>
      <c r="AF956" s="7"/>
      <c r="AG956" s="7"/>
    </row>
    <row r="957" spans="2:33" x14ac:dyDescent="0.2">
      <c r="B957" s="4"/>
      <c r="C957" s="9"/>
      <c r="D957" s="7"/>
      <c r="E957" s="7"/>
      <c r="F957" s="7"/>
      <c r="G957" s="7"/>
      <c r="H957" s="7"/>
      <c r="I957" s="7"/>
      <c r="J957" s="7"/>
      <c r="K957" s="7"/>
      <c r="L957" s="7"/>
      <c r="M957" s="4"/>
      <c r="N957" s="9"/>
      <c r="O957" s="7"/>
      <c r="P957" s="7"/>
      <c r="Q957" s="7"/>
      <c r="R957" s="7"/>
      <c r="S957" s="7"/>
      <c r="T957" s="7"/>
      <c r="U957" s="7"/>
      <c r="V957" s="7"/>
      <c r="X957" s="4"/>
      <c r="Y957" s="9"/>
      <c r="Z957" s="26"/>
      <c r="AA957" s="7"/>
      <c r="AB957" s="7"/>
      <c r="AC957" s="7"/>
      <c r="AD957" s="26"/>
      <c r="AE957" s="7"/>
      <c r="AF957" s="7"/>
      <c r="AG957" s="7"/>
    </row>
    <row r="958" spans="2:33" x14ac:dyDescent="0.2">
      <c r="B958" s="4"/>
      <c r="C958" s="9"/>
      <c r="D958" s="7"/>
      <c r="E958" s="7"/>
      <c r="F958" s="7"/>
      <c r="G958" s="7"/>
      <c r="H958" s="7"/>
      <c r="I958" s="7"/>
      <c r="J958" s="7"/>
      <c r="K958" s="7"/>
      <c r="L958" s="7"/>
      <c r="M958" s="4"/>
      <c r="N958" s="9"/>
      <c r="O958" s="7"/>
      <c r="P958" s="7"/>
      <c r="Q958" s="7"/>
      <c r="R958" s="7"/>
      <c r="S958" s="7"/>
      <c r="T958" s="7"/>
      <c r="U958" s="7"/>
      <c r="V958" s="7"/>
      <c r="X958" s="4"/>
      <c r="Y958" s="9"/>
      <c r="Z958" s="26"/>
      <c r="AA958" s="7"/>
      <c r="AB958" s="7"/>
      <c r="AC958" s="7"/>
      <c r="AD958" s="26"/>
      <c r="AE958" s="7"/>
      <c r="AF958" s="7"/>
      <c r="AG958" s="7"/>
    </row>
    <row r="959" spans="2:33" x14ac:dyDescent="0.2">
      <c r="B959" s="4"/>
      <c r="C959" s="9"/>
      <c r="D959" s="7"/>
      <c r="E959" s="7"/>
      <c r="F959" s="7"/>
      <c r="G959" s="7"/>
      <c r="H959" s="7"/>
      <c r="I959" s="7"/>
      <c r="J959" s="7"/>
      <c r="K959" s="7"/>
      <c r="L959" s="7"/>
      <c r="M959" s="4"/>
      <c r="N959" s="9"/>
      <c r="O959" s="7"/>
      <c r="P959" s="7"/>
      <c r="Q959" s="7"/>
      <c r="R959" s="7"/>
      <c r="S959" s="7"/>
      <c r="T959" s="7"/>
      <c r="U959" s="7"/>
      <c r="V959" s="7"/>
      <c r="X959" s="4"/>
      <c r="Y959" s="9"/>
      <c r="Z959" s="26"/>
      <c r="AA959" s="7"/>
      <c r="AB959" s="7"/>
      <c r="AC959" s="7"/>
      <c r="AD959" s="26"/>
      <c r="AE959" s="7"/>
      <c r="AF959" s="7"/>
      <c r="AG959" s="7"/>
    </row>
    <row r="960" spans="2:33" x14ac:dyDescent="0.2">
      <c r="B960" s="4"/>
      <c r="C960" s="9"/>
      <c r="D960" s="7"/>
      <c r="E960" s="7"/>
      <c r="F960" s="7"/>
      <c r="G960" s="7"/>
      <c r="H960" s="7"/>
      <c r="I960" s="7"/>
      <c r="J960" s="7"/>
      <c r="K960" s="7"/>
      <c r="L960" s="7"/>
      <c r="M960" s="4"/>
      <c r="N960" s="9"/>
      <c r="O960" s="7"/>
      <c r="P960" s="7"/>
      <c r="Q960" s="7"/>
      <c r="R960" s="7"/>
      <c r="S960" s="7"/>
      <c r="T960" s="7"/>
      <c r="U960" s="7"/>
      <c r="V960" s="7"/>
      <c r="X960" s="4"/>
      <c r="Y960" s="9"/>
      <c r="Z960" s="26"/>
      <c r="AA960" s="7"/>
      <c r="AB960" s="7"/>
      <c r="AC960" s="7"/>
      <c r="AD960" s="26"/>
      <c r="AE960" s="7"/>
      <c r="AF960" s="7"/>
      <c r="AG960" s="7"/>
    </row>
    <row r="961" spans="2:33" x14ac:dyDescent="0.2">
      <c r="B961" s="4"/>
      <c r="C961" s="9"/>
      <c r="D961" s="7"/>
      <c r="E961" s="7"/>
      <c r="F961" s="7"/>
      <c r="G961" s="7"/>
      <c r="H961" s="7"/>
      <c r="I961" s="7"/>
      <c r="J961" s="7"/>
      <c r="K961" s="7"/>
      <c r="L961" s="7"/>
      <c r="M961" s="4"/>
      <c r="N961" s="9"/>
      <c r="O961" s="7"/>
      <c r="P961" s="7"/>
      <c r="Q961" s="7"/>
      <c r="R961" s="7"/>
      <c r="S961" s="7"/>
      <c r="T961" s="7"/>
      <c r="U961" s="7"/>
      <c r="V961" s="7"/>
      <c r="X961" s="4"/>
      <c r="Y961" s="9"/>
      <c r="Z961" s="26"/>
      <c r="AA961" s="7"/>
      <c r="AB961" s="7"/>
      <c r="AC961" s="7"/>
      <c r="AD961" s="26"/>
      <c r="AE961" s="7"/>
      <c r="AF961" s="7"/>
      <c r="AG961" s="7"/>
    </row>
    <row r="962" spans="2:33" x14ac:dyDescent="0.2">
      <c r="B962" s="4"/>
      <c r="C962" s="9"/>
      <c r="D962" s="7"/>
      <c r="E962" s="7"/>
      <c r="F962" s="7"/>
      <c r="G962" s="7"/>
      <c r="H962" s="7"/>
      <c r="I962" s="7"/>
      <c r="J962" s="7"/>
      <c r="K962" s="7"/>
      <c r="L962" s="7"/>
      <c r="M962" s="4"/>
      <c r="N962" s="9"/>
      <c r="O962" s="7"/>
      <c r="P962" s="7"/>
      <c r="Q962" s="7"/>
      <c r="R962" s="7"/>
      <c r="S962" s="7"/>
      <c r="T962" s="7"/>
      <c r="U962" s="7"/>
      <c r="V962" s="7"/>
      <c r="X962" s="4"/>
      <c r="Y962" s="9"/>
      <c r="Z962" s="26"/>
      <c r="AA962" s="7"/>
      <c r="AB962" s="7"/>
      <c r="AC962" s="7"/>
      <c r="AD962" s="26"/>
      <c r="AE962" s="7"/>
      <c r="AF962" s="7"/>
      <c r="AG962" s="7"/>
    </row>
    <row r="963" spans="2:33" x14ac:dyDescent="0.2">
      <c r="B963" s="4"/>
      <c r="C963" s="9"/>
      <c r="D963" s="7"/>
      <c r="E963" s="7"/>
      <c r="F963" s="7"/>
      <c r="G963" s="7"/>
      <c r="H963" s="7"/>
      <c r="I963" s="7"/>
      <c r="J963" s="7"/>
      <c r="K963" s="7"/>
      <c r="L963" s="7"/>
      <c r="M963" s="4"/>
      <c r="N963" s="9"/>
      <c r="O963" s="7"/>
      <c r="P963" s="7"/>
      <c r="Q963" s="7"/>
      <c r="R963" s="7"/>
      <c r="S963" s="7"/>
      <c r="T963" s="7"/>
      <c r="U963" s="7"/>
      <c r="V963" s="7"/>
      <c r="X963" s="4"/>
      <c r="Y963" s="9"/>
      <c r="Z963" s="26"/>
      <c r="AA963" s="7"/>
      <c r="AB963" s="7"/>
      <c r="AC963" s="7"/>
      <c r="AD963" s="26"/>
      <c r="AE963" s="7"/>
      <c r="AF963" s="7"/>
      <c r="AG963" s="7"/>
    </row>
    <row r="964" spans="2:33" x14ac:dyDescent="0.2">
      <c r="B964" s="4"/>
      <c r="C964" s="9"/>
      <c r="D964" s="7"/>
      <c r="E964" s="7"/>
      <c r="F964" s="7"/>
      <c r="G964" s="7"/>
      <c r="H964" s="7"/>
      <c r="I964" s="7"/>
      <c r="J964" s="7"/>
      <c r="K964" s="7"/>
      <c r="L964" s="7"/>
      <c r="M964" s="4"/>
      <c r="N964" s="9"/>
      <c r="O964" s="7"/>
      <c r="P964" s="7"/>
      <c r="Q964" s="7"/>
      <c r="R964" s="7"/>
      <c r="S964" s="7"/>
      <c r="T964" s="7"/>
      <c r="U964" s="7"/>
      <c r="V964" s="7"/>
      <c r="X964" s="4"/>
      <c r="Y964" s="9"/>
      <c r="Z964" s="26"/>
      <c r="AA964" s="7"/>
      <c r="AB964" s="7"/>
      <c r="AC964" s="7"/>
      <c r="AD964" s="26"/>
      <c r="AE964" s="7"/>
      <c r="AF964" s="7"/>
      <c r="AG964" s="7"/>
    </row>
    <row r="965" spans="2:33" x14ac:dyDescent="0.2">
      <c r="B965" s="4"/>
      <c r="C965" s="9"/>
      <c r="D965" s="7"/>
      <c r="E965" s="7"/>
      <c r="F965" s="7"/>
      <c r="G965" s="7"/>
      <c r="H965" s="7"/>
      <c r="I965" s="7"/>
      <c r="J965" s="7"/>
      <c r="K965" s="7"/>
      <c r="L965" s="7"/>
      <c r="M965" s="4"/>
      <c r="N965" s="9"/>
      <c r="O965" s="7"/>
      <c r="P965" s="7"/>
      <c r="Q965" s="7"/>
      <c r="R965" s="7"/>
      <c r="S965" s="7"/>
      <c r="T965" s="7"/>
      <c r="U965" s="7"/>
      <c r="V965" s="7"/>
      <c r="X965" s="4"/>
      <c r="Y965" s="9"/>
      <c r="Z965" s="26"/>
      <c r="AA965" s="7"/>
      <c r="AB965" s="7"/>
      <c r="AC965" s="7"/>
      <c r="AD965" s="26"/>
      <c r="AE965" s="7"/>
      <c r="AF965" s="7"/>
      <c r="AG965" s="7"/>
    </row>
    <row r="966" spans="2:33" x14ac:dyDescent="0.2">
      <c r="B966" s="4"/>
      <c r="C966" s="9"/>
      <c r="D966" s="7"/>
      <c r="E966" s="7"/>
      <c r="F966" s="7"/>
      <c r="G966" s="7"/>
      <c r="H966" s="7"/>
      <c r="I966" s="7"/>
      <c r="J966" s="7"/>
      <c r="K966" s="7"/>
      <c r="L966" s="7"/>
      <c r="M966" s="4"/>
      <c r="N966" s="9"/>
      <c r="O966" s="7"/>
      <c r="P966" s="7"/>
      <c r="Q966" s="7"/>
      <c r="R966" s="7"/>
      <c r="S966" s="7"/>
      <c r="T966" s="7"/>
      <c r="U966" s="7"/>
      <c r="V966" s="7"/>
      <c r="X966" s="4"/>
      <c r="Y966" s="9"/>
      <c r="Z966" s="26"/>
      <c r="AA966" s="7"/>
      <c r="AB966" s="7"/>
      <c r="AC966" s="7"/>
      <c r="AD966" s="26"/>
      <c r="AE966" s="7"/>
      <c r="AF966" s="7"/>
      <c r="AG966" s="7"/>
    </row>
    <row r="967" spans="2:33" x14ac:dyDescent="0.2">
      <c r="B967" s="4"/>
      <c r="C967" s="9"/>
      <c r="D967" s="7"/>
      <c r="E967" s="7"/>
      <c r="F967" s="7"/>
      <c r="G967" s="7"/>
      <c r="H967" s="7"/>
      <c r="I967" s="7"/>
      <c r="J967" s="7"/>
      <c r="K967" s="7"/>
      <c r="L967" s="7"/>
      <c r="M967" s="4"/>
      <c r="N967" s="9"/>
      <c r="O967" s="7"/>
      <c r="P967" s="7"/>
      <c r="Q967" s="7"/>
      <c r="R967" s="7"/>
      <c r="S967" s="7"/>
      <c r="T967" s="7"/>
      <c r="U967" s="7"/>
      <c r="V967" s="7"/>
      <c r="X967" s="4"/>
      <c r="Y967" s="9"/>
      <c r="Z967" s="26"/>
      <c r="AA967" s="7"/>
      <c r="AB967" s="7"/>
      <c r="AC967" s="7"/>
      <c r="AD967" s="26"/>
      <c r="AE967" s="7"/>
      <c r="AF967" s="7"/>
      <c r="AG967" s="7"/>
    </row>
    <row r="968" spans="2:33" x14ac:dyDescent="0.2">
      <c r="B968" s="4"/>
      <c r="C968" s="9"/>
      <c r="D968" s="7"/>
      <c r="E968" s="7"/>
      <c r="F968" s="7"/>
      <c r="G968" s="7"/>
      <c r="H968" s="7"/>
      <c r="I968" s="7"/>
      <c r="J968" s="7"/>
      <c r="K968" s="7"/>
      <c r="L968" s="7"/>
      <c r="M968" s="4"/>
      <c r="N968" s="9"/>
      <c r="O968" s="7"/>
      <c r="P968" s="7"/>
      <c r="Q968" s="7"/>
      <c r="R968" s="7"/>
      <c r="S968" s="7"/>
      <c r="T968" s="7"/>
      <c r="U968" s="7"/>
      <c r="V968" s="7"/>
      <c r="X968" s="4"/>
      <c r="Y968" s="9"/>
      <c r="Z968" s="26"/>
      <c r="AA968" s="7"/>
      <c r="AB968" s="7"/>
      <c r="AC968" s="7"/>
      <c r="AD968" s="26"/>
      <c r="AE968" s="7"/>
      <c r="AF968" s="7"/>
      <c r="AG968" s="7"/>
    </row>
    <row r="969" spans="2:33" x14ac:dyDescent="0.2">
      <c r="B969" s="4"/>
      <c r="C969" s="9"/>
      <c r="D969" s="7"/>
      <c r="E969" s="7"/>
      <c r="F969" s="7"/>
      <c r="G969" s="7"/>
      <c r="H969" s="7"/>
      <c r="I969" s="7"/>
      <c r="J969" s="7"/>
      <c r="K969" s="7"/>
      <c r="L969" s="7"/>
      <c r="M969" s="4"/>
      <c r="N969" s="9"/>
      <c r="O969" s="7"/>
      <c r="P969" s="7"/>
      <c r="Q969" s="7"/>
      <c r="R969" s="7"/>
      <c r="S969" s="7"/>
      <c r="T969" s="7"/>
      <c r="U969" s="7"/>
      <c r="V969" s="7"/>
      <c r="X969" s="4"/>
      <c r="Y969" s="9"/>
      <c r="Z969" s="26"/>
      <c r="AA969" s="7"/>
      <c r="AB969" s="7"/>
      <c r="AC969" s="7"/>
      <c r="AD969" s="26"/>
      <c r="AE969" s="7"/>
      <c r="AF969" s="7"/>
      <c r="AG969" s="7"/>
    </row>
    <row r="970" spans="2:33" x14ac:dyDescent="0.2">
      <c r="B970" s="4"/>
      <c r="C970" s="9"/>
      <c r="D970" s="7"/>
      <c r="E970" s="7"/>
      <c r="F970" s="7"/>
      <c r="G970" s="7"/>
      <c r="H970" s="7"/>
      <c r="I970" s="7"/>
      <c r="J970" s="7"/>
      <c r="K970" s="7"/>
      <c r="L970" s="7"/>
      <c r="M970" s="4"/>
      <c r="N970" s="9"/>
      <c r="O970" s="7"/>
      <c r="P970" s="7"/>
      <c r="Q970" s="7"/>
      <c r="R970" s="7"/>
      <c r="S970" s="7"/>
      <c r="T970" s="7"/>
      <c r="U970" s="7"/>
      <c r="V970" s="7"/>
      <c r="X970" s="4"/>
      <c r="Y970" s="9"/>
      <c r="Z970" s="26"/>
      <c r="AA970" s="7"/>
      <c r="AB970" s="7"/>
      <c r="AC970" s="7"/>
      <c r="AD970" s="26"/>
      <c r="AE970" s="7"/>
      <c r="AF970" s="7"/>
      <c r="AG970" s="7"/>
    </row>
    <row r="971" spans="2:33" x14ac:dyDescent="0.2">
      <c r="B971" s="4"/>
      <c r="C971" s="9"/>
      <c r="D971" s="7"/>
      <c r="E971" s="7"/>
      <c r="F971" s="7"/>
      <c r="G971" s="7"/>
      <c r="H971" s="7"/>
      <c r="I971" s="7"/>
      <c r="J971" s="7"/>
      <c r="K971" s="7"/>
      <c r="L971" s="7"/>
      <c r="M971" s="4"/>
      <c r="N971" s="9"/>
      <c r="O971" s="7"/>
      <c r="P971" s="7"/>
      <c r="Q971" s="7"/>
      <c r="R971" s="7"/>
      <c r="S971" s="7"/>
      <c r="T971" s="7"/>
      <c r="U971" s="7"/>
      <c r="V971" s="7"/>
      <c r="X971" s="4"/>
      <c r="Y971" s="9"/>
      <c r="Z971" s="26"/>
      <c r="AA971" s="7"/>
      <c r="AB971" s="7"/>
      <c r="AC971" s="7"/>
      <c r="AD971" s="26"/>
      <c r="AE971" s="7"/>
      <c r="AF971" s="7"/>
      <c r="AG971" s="7"/>
    </row>
    <row r="972" spans="2:33" x14ac:dyDescent="0.2">
      <c r="B972" s="4"/>
      <c r="C972" s="9"/>
      <c r="D972" s="7"/>
      <c r="E972" s="7"/>
      <c r="F972" s="7"/>
      <c r="G972" s="7"/>
      <c r="H972" s="7"/>
      <c r="I972" s="7"/>
      <c r="J972" s="7"/>
      <c r="K972" s="7"/>
      <c r="L972" s="7"/>
      <c r="M972" s="4"/>
      <c r="N972" s="9"/>
      <c r="O972" s="7"/>
      <c r="P972" s="7"/>
      <c r="Q972" s="7"/>
      <c r="R972" s="7"/>
      <c r="S972" s="7"/>
      <c r="T972" s="7"/>
      <c r="U972" s="7"/>
      <c r="V972" s="7"/>
      <c r="X972" s="4"/>
      <c r="Y972" s="9"/>
      <c r="Z972" s="26"/>
      <c r="AA972" s="7"/>
      <c r="AB972" s="7"/>
      <c r="AC972" s="7"/>
      <c r="AD972" s="26"/>
      <c r="AE972" s="7"/>
      <c r="AF972" s="7"/>
      <c r="AG972" s="7"/>
    </row>
    <row r="973" spans="2:33" x14ac:dyDescent="0.2">
      <c r="B973" s="4"/>
      <c r="C973" s="9"/>
      <c r="D973" s="7"/>
      <c r="E973" s="7"/>
      <c r="F973" s="7"/>
      <c r="G973" s="7"/>
      <c r="H973" s="7"/>
      <c r="I973" s="7"/>
      <c r="J973" s="7"/>
      <c r="K973" s="7"/>
      <c r="L973" s="7"/>
      <c r="M973" s="4"/>
      <c r="N973" s="9"/>
      <c r="O973" s="7"/>
      <c r="P973" s="7"/>
      <c r="Q973" s="7"/>
      <c r="R973" s="7"/>
      <c r="S973" s="7"/>
      <c r="T973" s="7"/>
      <c r="U973" s="7"/>
      <c r="V973" s="7"/>
      <c r="X973" s="4"/>
      <c r="Y973" s="9"/>
      <c r="Z973" s="26"/>
      <c r="AA973" s="7"/>
      <c r="AB973" s="7"/>
      <c r="AC973" s="7"/>
      <c r="AD973" s="26"/>
      <c r="AE973" s="7"/>
      <c r="AF973" s="7"/>
      <c r="AG973" s="7"/>
    </row>
    <row r="974" spans="2:33" x14ac:dyDescent="0.2">
      <c r="B974" s="4"/>
      <c r="C974" s="9"/>
      <c r="D974" s="7"/>
      <c r="E974" s="7"/>
      <c r="F974" s="7"/>
      <c r="G974" s="7"/>
      <c r="H974" s="7"/>
      <c r="I974" s="7"/>
      <c r="J974" s="7"/>
      <c r="K974" s="7"/>
      <c r="L974" s="7"/>
      <c r="M974" s="4"/>
      <c r="N974" s="9"/>
      <c r="O974" s="7"/>
      <c r="P974" s="7"/>
      <c r="Q974" s="7"/>
      <c r="R974" s="7"/>
      <c r="S974" s="7"/>
      <c r="T974" s="7"/>
      <c r="U974" s="7"/>
      <c r="V974" s="7"/>
      <c r="X974" s="4"/>
      <c r="Y974" s="9"/>
      <c r="Z974" s="26"/>
      <c r="AA974" s="7"/>
      <c r="AB974" s="7"/>
      <c r="AC974" s="7"/>
      <c r="AD974" s="26"/>
      <c r="AE974" s="7"/>
      <c r="AF974" s="7"/>
      <c r="AG974" s="7"/>
    </row>
    <row r="975" spans="2:33" x14ac:dyDescent="0.2">
      <c r="B975" s="4"/>
      <c r="C975" s="9"/>
      <c r="D975" s="7"/>
      <c r="E975" s="7"/>
      <c r="F975" s="7"/>
      <c r="G975" s="7"/>
      <c r="H975" s="7"/>
      <c r="I975" s="7"/>
      <c r="J975" s="7"/>
      <c r="K975" s="7"/>
      <c r="L975" s="7"/>
      <c r="M975" s="4"/>
      <c r="N975" s="9"/>
      <c r="O975" s="7"/>
      <c r="P975" s="7"/>
      <c r="Q975" s="7"/>
      <c r="R975" s="7"/>
      <c r="S975" s="7"/>
      <c r="T975" s="7"/>
      <c r="U975" s="7"/>
      <c r="V975" s="7"/>
      <c r="X975" s="4"/>
      <c r="Y975" s="9"/>
      <c r="Z975" s="26"/>
      <c r="AA975" s="7"/>
      <c r="AB975" s="7"/>
      <c r="AC975" s="7"/>
      <c r="AD975" s="26"/>
      <c r="AE975" s="7"/>
      <c r="AF975" s="7"/>
      <c r="AG975" s="7"/>
    </row>
    <row r="976" spans="2:33" x14ac:dyDescent="0.2">
      <c r="B976" s="4"/>
      <c r="C976" s="9"/>
      <c r="D976" s="7"/>
      <c r="E976" s="7"/>
      <c r="F976" s="7"/>
      <c r="G976" s="7"/>
      <c r="H976" s="7"/>
      <c r="I976" s="7"/>
      <c r="J976" s="7"/>
      <c r="K976" s="7"/>
      <c r="L976" s="7"/>
      <c r="M976" s="4"/>
      <c r="N976" s="9"/>
      <c r="O976" s="7"/>
      <c r="P976" s="7"/>
      <c r="Q976" s="7"/>
      <c r="R976" s="7"/>
      <c r="S976" s="7"/>
      <c r="T976" s="7"/>
      <c r="U976" s="7"/>
      <c r="V976" s="7"/>
      <c r="X976" s="4"/>
      <c r="Y976" s="9"/>
      <c r="Z976" s="26"/>
      <c r="AA976" s="7"/>
      <c r="AB976" s="7"/>
      <c r="AC976" s="7"/>
      <c r="AD976" s="26"/>
      <c r="AE976" s="7"/>
      <c r="AF976" s="7"/>
      <c r="AG976" s="7"/>
    </row>
    <row r="977" spans="2:33" x14ac:dyDescent="0.2">
      <c r="B977" s="4"/>
      <c r="C977" s="9"/>
      <c r="D977" s="7"/>
      <c r="E977" s="7"/>
      <c r="F977" s="7"/>
      <c r="G977" s="7"/>
      <c r="H977" s="7"/>
      <c r="I977" s="7"/>
      <c r="J977" s="7"/>
      <c r="K977" s="7"/>
      <c r="L977" s="7"/>
      <c r="M977" s="4"/>
      <c r="N977" s="9"/>
      <c r="O977" s="7"/>
      <c r="P977" s="7"/>
      <c r="Q977" s="7"/>
      <c r="R977" s="7"/>
      <c r="S977" s="7"/>
      <c r="T977" s="7"/>
      <c r="U977" s="7"/>
      <c r="V977" s="7"/>
      <c r="X977" s="4"/>
      <c r="Y977" s="9"/>
      <c r="Z977" s="26"/>
      <c r="AA977" s="7"/>
      <c r="AB977" s="7"/>
      <c r="AC977" s="7"/>
      <c r="AD977" s="26"/>
      <c r="AE977" s="7"/>
      <c r="AF977" s="7"/>
      <c r="AG977" s="7"/>
    </row>
    <row r="978" spans="2:33" x14ac:dyDescent="0.2">
      <c r="B978" s="4"/>
      <c r="C978" s="9"/>
      <c r="D978" s="7"/>
      <c r="E978" s="7"/>
      <c r="F978" s="7"/>
      <c r="G978" s="7"/>
      <c r="H978" s="7"/>
      <c r="I978" s="7"/>
      <c r="J978" s="7"/>
      <c r="K978" s="7"/>
      <c r="L978" s="7"/>
      <c r="M978" s="4"/>
      <c r="N978" s="9"/>
      <c r="O978" s="7"/>
      <c r="P978" s="7"/>
      <c r="Q978" s="7"/>
      <c r="R978" s="7"/>
      <c r="S978" s="7"/>
      <c r="T978" s="7"/>
      <c r="U978" s="7"/>
      <c r="V978" s="7"/>
      <c r="X978" s="4"/>
      <c r="Y978" s="9"/>
      <c r="Z978" s="26"/>
      <c r="AA978" s="7"/>
      <c r="AB978" s="7"/>
      <c r="AC978" s="7"/>
      <c r="AD978" s="26"/>
      <c r="AE978" s="7"/>
      <c r="AF978" s="7"/>
      <c r="AG978" s="7"/>
    </row>
    <row r="979" spans="2:33" x14ac:dyDescent="0.2">
      <c r="B979" s="4"/>
      <c r="C979" s="9"/>
      <c r="D979" s="7"/>
      <c r="E979" s="7"/>
      <c r="F979" s="7"/>
      <c r="G979" s="7"/>
      <c r="H979" s="7"/>
      <c r="I979" s="7"/>
      <c r="J979" s="7"/>
      <c r="K979" s="7"/>
      <c r="L979" s="7"/>
      <c r="M979" s="4"/>
      <c r="N979" s="9"/>
      <c r="O979" s="7"/>
      <c r="P979" s="7"/>
      <c r="Q979" s="7"/>
      <c r="R979" s="7"/>
      <c r="S979" s="7"/>
      <c r="T979" s="7"/>
      <c r="U979" s="7"/>
      <c r="V979" s="7"/>
      <c r="X979" s="4"/>
      <c r="Y979" s="9"/>
      <c r="Z979" s="26"/>
      <c r="AA979" s="7"/>
      <c r="AB979" s="7"/>
      <c r="AC979" s="7"/>
      <c r="AD979" s="26"/>
      <c r="AE979" s="7"/>
      <c r="AF979" s="7"/>
      <c r="AG979" s="7"/>
    </row>
    <row r="980" spans="2:33" x14ac:dyDescent="0.2">
      <c r="B980" s="4"/>
      <c r="C980" s="9"/>
      <c r="D980" s="7"/>
      <c r="E980" s="7"/>
      <c r="F980" s="7"/>
      <c r="G980" s="7"/>
      <c r="H980" s="7"/>
      <c r="I980" s="7"/>
      <c r="J980" s="7"/>
      <c r="K980" s="7"/>
      <c r="L980" s="7"/>
      <c r="M980" s="4"/>
      <c r="N980" s="9"/>
      <c r="O980" s="7"/>
      <c r="P980" s="7"/>
      <c r="Q980" s="7"/>
      <c r="R980" s="7"/>
      <c r="S980" s="7"/>
      <c r="T980" s="7"/>
      <c r="U980" s="7"/>
      <c r="V980" s="7"/>
      <c r="X980" s="4"/>
      <c r="Y980" s="9"/>
      <c r="Z980" s="26"/>
      <c r="AA980" s="7"/>
      <c r="AB980" s="7"/>
      <c r="AC980" s="7"/>
      <c r="AD980" s="26"/>
      <c r="AE980" s="7"/>
      <c r="AF980" s="7"/>
      <c r="AG980" s="7"/>
    </row>
    <row r="981" spans="2:33" x14ac:dyDescent="0.2">
      <c r="B981" s="4"/>
      <c r="C981" s="9"/>
      <c r="D981" s="7"/>
      <c r="E981" s="7"/>
      <c r="F981" s="7"/>
      <c r="G981" s="7"/>
      <c r="H981" s="7"/>
      <c r="I981" s="7"/>
      <c r="J981" s="7"/>
      <c r="K981" s="7"/>
      <c r="L981" s="7"/>
      <c r="M981" s="4"/>
      <c r="N981" s="9"/>
      <c r="O981" s="7"/>
      <c r="P981" s="7"/>
      <c r="Q981" s="7"/>
      <c r="R981" s="7"/>
      <c r="S981" s="7"/>
      <c r="T981" s="7"/>
      <c r="U981" s="7"/>
      <c r="V981" s="7"/>
      <c r="X981" s="4"/>
      <c r="Y981" s="9"/>
      <c r="Z981" s="26"/>
      <c r="AA981" s="7"/>
      <c r="AB981" s="7"/>
      <c r="AC981" s="7"/>
      <c r="AD981" s="26"/>
      <c r="AE981" s="7"/>
      <c r="AF981" s="7"/>
      <c r="AG981" s="7"/>
    </row>
    <row r="982" spans="2:33" x14ac:dyDescent="0.2">
      <c r="B982" s="4"/>
      <c r="C982" s="9"/>
      <c r="D982" s="7"/>
      <c r="E982" s="7"/>
      <c r="F982" s="7"/>
      <c r="G982" s="7"/>
      <c r="H982" s="7"/>
      <c r="I982" s="7"/>
      <c r="J982" s="7"/>
      <c r="K982" s="7"/>
      <c r="L982" s="7"/>
      <c r="M982" s="4"/>
      <c r="N982" s="9"/>
      <c r="O982" s="7"/>
      <c r="P982" s="7"/>
      <c r="Q982" s="7"/>
      <c r="R982" s="7"/>
      <c r="S982" s="7"/>
      <c r="T982" s="7"/>
      <c r="U982" s="7"/>
      <c r="V982" s="7"/>
      <c r="X982" s="4"/>
      <c r="Y982" s="9"/>
      <c r="Z982" s="26"/>
      <c r="AA982" s="7"/>
      <c r="AB982" s="7"/>
      <c r="AC982" s="7"/>
      <c r="AD982" s="26"/>
      <c r="AE982" s="7"/>
      <c r="AF982" s="7"/>
      <c r="AG982" s="7"/>
    </row>
    <row r="983" spans="2:33" x14ac:dyDescent="0.2">
      <c r="B983" s="4"/>
      <c r="C983" s="9"/>
      <c r="D983" s="7"/>
      <c r="E983" s="7"/>
      <c r="F983" s="7"/>
      <c r="G983" s="7"/>
      <c r="H983" s="7"/>
      <c r="I983" s="7"/>
      <c r="J983" s="7"/>
      <c r="K983" s="7"/>
      <c r="L983" s="7"/>
      <c r="M983" s="4"/>
      <c r="N983" s="9"/>
      <c r="O983" s="7"/>
      <c r="P983" s="7"/>
      <c r="Q983" s="7"/>
      <c r="R983" s="7"/>
      <c r="S983" s="7"/>
      <c r="T983" s="7"/>
      <c r="U983" s="7"/>
      <c r="V983" s="7"/>
      <c r="X983" s="4"/>
      <c r="Y983" s="9"/>
      <c r="Z983" s="26"/>
      <c r="AA983" s="7"/>
      <c r="AB983" s="7"/>
      <c r="AC983" s="7"/>
      <c r="AD983" s="26"/>
      <c r="AE983" s="7"/>
      <c r="AF983" s="7"/>
      <c r="AG983" s="7"/>
    </row>
    <row r="984" spans="2:33" x14ac:dyDescent="0.2">
      <c r="B984" s="4"/>
      <c r="C984" s="9"/>
      <c r="D984" s="7"/>
      <c r="E984" s="7"/>
      <c r="F984" s="7"/>
      <c r="G984" s="7"/>
      <c r="H984" s="7"/>
      <c r="I984" s="7"/>
      <c r="J984" s="7"/>
      <c r="K984" s="7"/>
      <c r="L984" s="7"/>
      <c r="M984" s="4"/>
      <c r="N984" s="9"/>
      <c r="O984" s="7"/>
      <c r="P984" s="7"/>
      <c r="Q984" s="7"/>
      <c r="R984" s="7"/>
      <c r="S984" s="7"/>
      <c r="T984" s="7"/>
      <c r="U984" s="7"/>
      <c r="V984" s="7"/>
      <c r="X984" s="4"/>
      <c r="Y984" s="9"/>
      <c r="Z984" s="26"/>
      <c r="AA984" s="7"/>
      <c r="AB984" s="7"/>
      <c r="AC984" s="7"/>
      <c r="AD984" s="26"/>
      <c r="AE984" s="7"/>
      <c r="AF984" s="7"/>
      <c r="AG984" s="7"/>
    </row>
    <row r="985" spans="2:33" x14ac:dyDescent="0.2">
      <c r="B985" s="4"/>
      <c r="C985" s="9"/>
      <c r="D985" s="7"/>
      <c r="E985" s="7"/>
      <c r="F985" s="7"/>
      <c r="G985" s="7"/>
      <c r="H985" s="7"/>
      <c r="I985" s="7"/>
      <c r="J985" s="7"/>
      <c r="K985" s="7"/>
      <c r="L985" s="7"/>
      <c r="M985" s="4"/>
      <c r="N985" s="9"/>
      <c r="O985" s="7"/>
      <c r="P985" s="7"/>
      <c r="Q985" s="7"/>
      <c r="R985" s="7"/>
      <c r="S985" s="7"/>
      <c r="T985" s="7"/>
      <c r="U985" s="7"/>
      <c r="V985" s="7"/>
      <c r="X985" s="4"/>
      <c r="Y985" s="9"/>
      <c r="Z985" s="26"/>
      <c r="AA985" s="7"/>
      <c r="AB985" s="7"/>
      <c r="AC985" s="7"/>
      <c r="AD985" s="26"/>
      <c r="AE985" s="7"/>
      <c r="AF985" s="7"/>
      <c r="AG985" s="7"/>
    </row>
    <row r="986" spans="2:33" x14ac:dyDescent="0.2">
      <c r="B986" s="4"/>
      <c r="C986" s="9"/>
      <c r="D986" s="7"/>
      <c r="E986" s="7"/>
      <c r="F986" s="7"/>
      <c r="G986" s="7"/>
      <c r="H986" s="7"/>
      <c r="I986" s="7"/>
      <c r="J986" s="7"/>
      <c r="K986" s="7"/>
      <c r="L986" s="7"/>
      <c r="M986" s="4"/>
      <c r="N986" s="9"/>
      <c r="O986" s="7"/>
      <c r="P986" s="7"/>
      <c r="Q986" s="7"/>
      <c r="R986" s="7"/>
      <c r="S986" s="7"/>
      <c r="T986" s="7"/>
      <c r="U986" s="7"/>
      <c r="V986" s="7"/>
      <c r="X986" s="4"/>
      <c r="Y986" s="9"/>
      <c r="Z986" s="26"/>
      <c r="AA986" s="7"/>
      <c r="AB986" s="7"/>
      <c r="AC986" s="7"/>
      <c r="AD986" s="26"/>
      <c r="AE986" s="7"/>
      <c r="AF986" s="7"/>
      <c r="AG986" s="7"/>
    </row>
    <row r="987" spans="2:33" x14ac:dyDescent="0.2">
      <c r="B987" s="4"/>
      <c r="C987" s="9"/>
      <c r="D987" s="7"/>
      <c r="E987" s="7"/>
      <c r="F987" s="7"/>
      <c r="G987" s="7"/>
      <c r="H987" s="7"/>
      <c r="I987" s="7"/>
      <c r="J987" s="7"/>
      <c r="K987" s="7"/>
      <c r="L987" s="7"/>
      <c r="M987" s="4"/>
      <c r="N987" s="9"/>
      <c r="O987" s="7"/>
      <c r="P987" s="7"/>
      <c r="Q987" s="7"/>
      <c r="R987" s="7"/>
      <c r="S987" s="7"/>
      <c r="T987" s="7"/>
      <c r="U987" s="7"/>
      <c r="V987" s="7"/>
      <c r="X987" s="4"/>
      <c r="Y987" s="9"/>
      <c r="Z987" s="26"/>
      <c r="AA987" s="7"/>
      <c r="AB987" s="7"/>
      <c r="AC987" s="7"/>
      <c r="AD987" s="26"/>
      <c r="AE987" s="7"/>
      <c r="AF987" s="7"/>
      <c r="AG987" s="7"/>
    </row>
    <row r="988" spans="2:33" x14ac:dyDescent="0.2">
      <c r="B988" s="4"/>
      <c r="C988" s="9"/>
      <c r="D988" s="7"/>
      <c r="E988" s="7"/>
      <c r="F988" s="7"/>
      <c r="G988" s="7"/>
      <c r="H988" s="7"/>
      <c r="I988" s="7"/>
      <c r="J988" s="7"/>
      <c r="K988" s="7"/>
      <c r="L988" s="7"/>
      <c r="M988" s="4"/>
      <c r="N988" s="9"/>
      <c r="O988" s="7"/>
      <c r="P988" s="7"/>
      <c r="Q988" s="7"/>
      <c r="R988" s="7"/>
      <c r="S988" s="7"/>
      <c r="T988" s="7"/>
      <c r="U988" s="7"/>
      <c r="V988" s="7"/>
      <c r="X988" s="4"/>
      <c r="Y988" s="9"/>
      <c r="Z988" s="26"/>
      <c r="AA988" s="7"/>
      <c r="AB988" s="7"/>
      <c r="AC988" s="7"/>
      <c r="AD988" s="26"/>
      <c r="AE988" s="7"/>
      <c r="AF988" s="7"/>
      <c r="AG988" s="7"/>
    </row>
    <row r="989" spans="2:33" x14ac:dyDescent="0.2">
      <c r="B989" s="4"/>
      <c r="C989" s="9"/>
      <c r="D989" s="7"/>
      <c r="E989" s="7"/>
      <c r="F989" s="7"/>
      <c r="G989" s="7"/>
      <c r="H989" s="7"/>
      <c r="I989" s="7"/>
      <c r="J989" s="7"/>
      <c r="K989" s="7"/>
      <c r="L989" s="7"/>
      <c r="M989" s="4"/>
      <c r="N989" s="9"/>
      <c r="O989" s="7"/>
      <c r="P989" s="7"/>
      <c r="Q989" s="7"/>
      <c r="R989" s="7"/>
      <c r="S989" s="7"/>
      <c r="T989" s="7"/>
      <c r="U989" s="7"/>
      <c r="V989" s="7"/>
      <c r="X989" s="4"/>
      <c r="Y989" s="9"/>
      <c r="Z989" s="26"/>
      <c r="AA989" s="7"/>
      <c r="AB989" s="7"/>
      <c r="AC989" s="7"/>
      <c r="AD989" s="26"/>
      <c r="AE989" s="7"/>
      <c r="AF989" s="7"/>
      <c r="AG989" s="7"/>
    </row>
    <row r="990" spans="2:33" x14ac:dyDescent="0.2">
      <c r="B990" s="4"/>
      <c r="C990" s="9"/>
      <c r="D990" s="7"/>
      <c r="E990" s="7"/>
      <c r="F990" s="7"/>
      <c r="G990" s="7"/>
      <c r="H990" s="7"/>
      <c r="I990" s="7"/>
      <c r="J990" s="7"/>
      <c r="K990" s="7"/>
      <c r="L990" s="7"/>
      <c r="M990" s="4"/>
      <c r="N990" s="9"/>
      <c r="O990" s="7"/>
      <c r="P990" s="7"/>
      <c r="Q990" s="7"/>
      <c r="R990" s="7"/>
      <c r="S990" s="7"/>
      <c r="T990" s="7"/>
      <c r="U990" s="7"/>
      <c r="V990" s="7"/>
      <c r="X990" s="4"/>
      <c r="Y990" s="9"/>
      <c r="Z990" s="26"/>
      <c r="AA990" s="7"/>
      <c r="AB990" s="7"/>
      <c r="AC990" s="7"/>
      <c r="AD990" s="26"/>
      <c r="AE990" s="7"/>
      <c r="AF990" s="7"/>
      <c r="AG990" s="7"/>
    </row>
    <row r="991" spans="2:33" x14ac:dyDescent="0.2">
      <c r="B991" s="4"/>
      <c r="C991" s="9"/>
      <c r="D991" s="7"/>
      <c r="E991" s="7"/>
      <c r="F991" s="7"/>
      <c r="G991" s="7"/>
      <c r="H991" s="7"/>
      <c r="I991" s="7"/>
      <c r="J991" s="7"/>
      <c r="K991" s="7"/>
      <c r="L991" s="7"/>
      <c r="M991" s="4"/>
      <c r="N991" s="9"/>
      <c r="O991" s="7"/>
      <c r="P991" s="7"/>
      <c r="Q991" s="7"/>
      <c r="R991" s="7"/>
      <c r="S991" s="7"/>
      <c r="T991" s="7"/>
      <c r="U991" s="7"/>
      <c r="V991" s="7"/>
      <c r="X991" s="4"/>
      <c r="Y991" s="9"/>
      <c r="Z991" s="26"/>
      <c r="AA991" s="7"/>
      <c r="AB991" s="7"/>
      <c r="AC991" s="7"/>
      <c r="AD991" s="26"/>
      <c r="AE991" s="7"/>
      <c r="AF991" s="7"/>
      <c r="AG991" s="7"/>
    </row>
    <row r="992" spans="2:33" x14ac:dyDescent="0.2">
      <c r="B992" s="4"/>
      <c r="C992" s="9"/>
      <c r="D992" s="7"/>
      <c r="E992" s="7"/>
      <c r="F992" s="7"/>
      <c r="G992" s="7"/>
      <c r="H992" s="7"/>
      <c r="I992" s="7"/>
      <c r="J992" s="7"/>
      <c r="K992" s="7"/>
      <c r="L992" s="7"/>
      <c r="M992" s="4"/>
      <c r="N992" s="9"/>
      <c r="O992" s="7"/>
      <c r="P992" s="7"/>
      <c r="Q992" s="7"/>
      <c r="R992" s="7"/>
      <c r="S992" s="7"/>
      <c r="T992" s="7"/>
      <c r="U992" s="7"/>
      <c r="V992" s="7"/>
      <c r="X992" s="4"/>
      <c r="Y992" s="9"/>
      <c r="Z992" s="26"/>
      <c r="AA992" s="7"/>
      <c r="AB992" s="7"/>
      <c r="AC992" s="7"/>
      <c r="AD992" s="26"/>
      <c r="AE992" s="7"/>
      <c r="AF992" s="7"/>
      <c r="AG992" s="7"/>
    </row>
    <row r="993" spans="2:33" x14ac:dyDescent="0.2">
      <c r="B993" s="4"/>
      <c r="C993" s="9"/>
      <c r="D993" s="7"/>
      <c r="E993" s="7"/>
      <c r="F993" s="7"/>
      <c r="G993" s="7"/>
      <c r="H993" s="7"/>
      <c r="I993" s="7"/>
      <c r="J993" s="7"/>
      <c r="K993" s="7"/>
      <c r="L993" s="7"/>
      <c r="M993" s="4"/>
      <c r="N993" s="9"/>
      <c r="O993" s="7"/>
      <c r="P993" s="7"/>
      <c r="Q993" s="7"/>
      <c r="R993" s="7"/>
      <c r="S993" s="7"/>
      <c r="T993" s="7"/>
      <c r="U993" s="7"/>
      <c r="V993" s="7"/>
      <c r="X993" s="4"/>
      <c r="Y993" s="9"/>
      <c r="Z993" s="26"/>
      <c r="AA993" s="7"/>
      <c r="AB993" s="7"/>
      <c r="AC993" s="7"/>
      <c r="AD993" s="26"/>
      <c r="AE993" s="7"/>
      <c r="AF993" s="7"/>
      <c r="AG993" s="7"/>
    </row>
    <row r="994" spans="2:33" x14ac:dyDescent="0.2">
      <c r="B994" s="4"/>
      <c r="C994" s="9"/>
      <c r="D994" s="7"/>
      <c r="E994" s="7"/>
      <c r="F994" s="7"/>
      <c r="G994" s="7"/>
      <c r="H994" s="7"/>
      <c r="I994" s="7"/>
      <c r="J994" s="7"/>
      <c r="K994" s="7"/>
      <c r="L994" s="7"/>
      <c r="M994" s="4"/>
      <c r="N994" s="9"/>
      <c r="O994" s="7"/>
      <c r="P994" s="7"/>
      <c r="Q994" s="7"/>
      <c r="R994" s="7"/>
      <c r="S994" s="7"/>
      <c r="T994" s="7"/>
      <c r="U994" s="7"/>
      <c r="V994" s="7"/>
      <c r="X994" s="4"/>
      <c r="Y994" s="9"/>
      <c r="Z994" s="26"/>
      <c r="AA994" s="7"/>
      <c r="AB994" s="7"/>
      <c r="AC994" s="7"/>
      <c r="AD994" s="26"/>
      <c r="AE994" s="7"/>
      <c r="AF994" s="7"/>
      <c r="AG994" s="7"/>
    </row>
    <row r="995" spans="2:33" x14ac:dyDescent="0.2">
      <c r="B995" s="4"/>
      <c r="C995" s="9"/>
      <c r="D995" s="7"/>
      <c r="E995" s="7"/>
      <c r="F995" s="7"/>
      <c r="G995" s="7"/>
      <c r="H995" s="7"/>
      <c r="I995" s="7"/>
      <c r="J995" s="7"/>
      <c r="K995" s="7"/>
      <c r="L995" s="7"/>
      <c r="M995" s="4"/>
      <c r="N995" s="9"/>
      <c r="O995" s="7"/>
      <c r="P995" s="7"/>
      <c r="Q995" s="7"/>
      <c r="R995" s="7"/>
      <c r="S995" s="7"/>
      <c r="T995" s="7"/>
      <c r="U995" s="7"/>
      <c r="V995" s="7"/>
      <c r="X995" s="4"/>
      <c r="Y995" s="9"/>
      <c r="Z995" s="26"/>
      <c r="AA995" s="7"/>
      <c r="AB995" s="7"/>
      <c r="AC995" s="7"/>
      <c r="AD995" s="26"/>
      <c r="AE995" s="7"/>
      <c r="AF995" s="7"/>
      <c r="AG995" s="7"/>
    </row>
    <row r="996" spans="2:33" x14ac:dyDescent="0.2">
      <c r="B996" s="4"/>
      <c r="C996" s="9"/>
      <c r="D996" s="7"/>
      <c r="E996" s="7"/>
      <c r="F996" s="7"/>
      <c r="G996" s="7"/>
      <c r="H996" s="7"/>
      <c r="I996" s="7"/>
      <c r="J996" s="7"/>
      <c r="K996" s="7"/>
      <c r="L996" s="7"/>
      <c r="M996" s="4"/>
      <c r="N996" s="9"/>
      <c r="O996" s="7"/>
      <c r="P996" s="7"/>
      <c r="Q996" s="7"/>
      <c r="R996" s="7"/>
      <c r="S996" s="7"/>
      <c r="T996" s="7"/>
      <c r="U996" s="7"/>
      <c r="V996" s="7"/>
      <c r="X996" s="4"/>
      <c r="Y996" s="9"/>
      <c r="Z996" s="26"/>
      <c r="AA996" s="7"/>
      <c r="AB996" s="7"/>
      <c r="AC996" s="7"/>
      <c r="AD996" s="26"/>
      <c r="AE996" s="7"/>
      <c r="AF996" s="7"/>
      <c r="AG996" s="7"/>
    </row>
    <row r="997" spans="2:33" x14ac:dyDescent="0.2">
      <c r="B997" s="4"/>
      <c r="C997" s="9"/>
      <c r="D997" s="7"/>
      <c r="E997" s="7"/>
      <c r="F997" s="7"/>
      <c r="G997" s="7"/>
      <c r="H997" s="7"/>
      <c r="I997" s="7"/>
      <c r="J997" s="7"/>
      <c r="K997" s="7"/>
      <c r="L997" s="7"/>
      <c r="M997" s="4"/>
      <c r="N997" s="9"/>
      <c r="O997" s="7"/>
      <c r="P997" s="7"/>
      <c r="Q997" s="7"/>
      <c r="R997" s="7"/>
      <c r="S997" s="7"/>
      <c r="T997" s="7"/>
      <c r="U997" s="7"/>
      <c r="V997" s="7"/>
      <c r="X997" s="4"/>
      <c r="Y997" s="9"/>
      <c r="Z997" s="26"/>
      <c r="AA997" s="7"/>
      <c r="AB997" s="7"/>
      <c r="AC997" s="7"/>
      <c r="AD997" s="26"/>
      <c r="AE997" s="7"/>
      <c r="AF997" s="7"/>
      <c r="AG997" s="7"/>
    </row>
    <row r="998" spans="2:33" x14ac:dyDescent="0.2">
      <c r="B998" s="4"/>
      <c r="C998" s="9"/>
      <c r="D998" s="7"/>
      <c r="E998" s="7"/>
      <c r="F998" s="7"/>
      <c r="G998" s="7"/>
      <c r="H998" s="7"/>
      <c r="I998" s="7"/>
      <c r="J998" s="7"/>
      <c r="K998" s="7"/>
      <c r="L998" s="7"/>
      <c r="M998" s="4"/>
      <c r="N998" s="9"/>
      <c r="O998" s="7"/>
      <c r="P998" s="7"/>
      <c r="Q998" s="7"/>
      <c r="R998" s="7"/>
      <c r="S998" s="7"/>
      <c r="T998" s="7"/>
      <c r="U998" s="7"/>
      <c r="V998" s="7"/>
      <c r="X998" s="4"/>
      <c r="Y998" s="9"/>
      <c r="Z998" s="26"/>
      <c r="AA998" s="7"/>
      <c r="AB998" s="7"/>
      <c r="AC998" s="7"/>
      <c r="AD998" s="26"/>
      <c r="AE998" s="7"/>
      <c r="AF998" s="7"/>
      <c r="AG998" s="7"/>
    </row>
    <row r="999" spans="2:33" x14ac:dyDescent="0.2">
      <c r="B999" s="4"/>
      <c r="C999" s="9"/>
      <c r="D999" s="7"/>
      <c r="E999" s="7"/>
      <c r="F999" s="7"/>
      <c r="G999" s="7"/>
      <c r="H999" s="7"/>
      <c r="I999" s="7"/>
      <c r="J999" s="7"/>
      <c r="K999" s="7"/>
      <c r="L999" s="7"/>
      <c r="M999" s="4"/>
      <c r="N999" s="9"/>
      <c r="O999" s="7"/>
      <c r="P999" s="7"/>
      <c r="Q999" s="7"/>
      <c r="R999" s="7"/>
      <c r="S999" s="7"/>
      <c r="T999" s="7"/>
      <c r="U999" s="7"/>
      <c r="V999" s="7"/>
      <c r="X999" s="4"/>
      <c r="Y999" s="9"/>
      <c r="Z999" s="26"/>
      <c r="AA999" s="7"/>
      <c r="AB999" s="7"/>
      <c r="AC999" s="7"/>
      <c r="AD999" s="26"/>
      <c r="AE999" s="7"/>
      <c r="AF999" s="7"/>
      <c r="AG999" s="7"/>
    </row>
    <row r="1000" spans="2:33" x14ac:dyDescent="0.2">
      <c r="B1000" s="4"/>
      <c r="C1000" s="9"/>
      <c r="D1000" s="7"/>
      <c r="E1000" s="7"/>
      <c r="F1000" s="7"/>
      <c r="G1000" s="7"/>
      <c r="H1000" s="7"/>
      <c r="I1000" s="7"/>
      <c r="J1000" s="7"/>
      <c r="K1000" s="7"/>
      <c r="L1000" s="7"/>
      <c r="M1000" s="4"/>
      <c r="N1000" s="9"/>
      <c r="O1000" s="7"/>
      <c r="P1000" s="7"/>
      <c r="Q1000" s="7"/>
      <c r="R1000" s="7"/>
      <c r="S1000" s="7"/>
      <c r="T1000" s="7"/>
      <c r="U1000" s="7"/>
      <c r="V1000" s="7"/>
      <c r="X1000" s="4"/>
      <c r="Y1000" s="9"/>
      <c r="Z1000" s="26"/>
      <c r="AA1000" s="7"/>
      <c r="AB1000" s="7"/>
      <c r="AC1000" s="7"/>
      <c r="AD1000" s="26"/>
      <c r="AE1000" s="7"/>
      <c r="AF1000" s="7"/>
      <c r="AG1000" s="7"/>
    </row>
    <row r="1001" spans="2:33" x14ac:dyDescent="0.2">
      <c r="B1001" s="4"/>
      <c r="C1001" s="9"/>
      <c r="D1001" s="7"/>
      <c r="E1001" s="7"/>
      <c r="F1001" s="7"/>
      <c r="G1001" s="7"/>
      <c r="H1001" s="7"/>
      <c r="I1001" s="7"/>
      <c r="J1001" s="7"/>
      <c r="K1001" s="7"/>
      <c r="L1001" s="7"/>
      <c r="M1001" s="4"/>
      <c r="N1001" s="9"/>
      <c r="O1001" s="7"/>
      <c r="P1001" s="7"/>
      <c r="Q1001" s="7"/>
      <c r="R1001" s="7"/>
      <c r="S1001" s="7"/>
      <c r="T1001" s="7"/>
      <c r="U1001" s="7"/>
      <c r="V1001" s="7"/>
      <c r="X1001" s="4"/>
      <c r="Y1001" s="9"/>
      <c r="Z1001" s="26"/>
      <c r="AA1001" s="7"/>
      <c r="AB1001" s="7"/>
      <c r="AC1001" s="7"/>
      <c r="AD1001" s="26"/>
      <c r="AE1001" s="7"/>
      <c r="AF1001" s="7"/>
      <c r="AG1001" s="7"/>
    </row>
    <row r="1002" spans="2:33" x14ac:dyDescent="0.2">
      <c r="B1002" s="4"/>
      <c r="C1002" s="9"/>
      <c r="D1002" s="7"/>
      <c r="E1002" s="7"/>
      <c r="F1002" s="7"/>
      <c r="G1002" s="7"/>
      <c r="H1002" s="7"/>
      <c r="I1002" s="7"/>
      <c r="J1002" s="7"/>
      <c r="K1002" s="7"/>
      <c r="L1002" s="7"/>
      <c r="M1002" s="4"/>
      <c r="N1002" s="9"/>
      <c r="O1002" s="7"/>
      <c r="P1002" s="7"/>
      <c r="Q1002" s="7"/>
      <c r="R1002" s="7"/>
      <c r="S1002" s="7"/>
      <c r="T1002" s="7"/>
      <c r="U1002" s="7"/>
      <c r="V1002" s="7"/>
      <c r="X1002" s="4"/>
      <c r="Y1002" s="9"/>
      <c r="Z1002" s="26"/>
      <c r="AA1002" s="7"/>
      <c r="AB1002" s="7"/>
      <c r="AC1002" s="7"/>
      <c r="AD1002" s="26"/>
      <c r="AE1002" s="7"/>
      <c r="AF1002" s="7"/>
      <c r="AG1002" s="7"/>
    </row>
    <row r="1003" spans="2:33" x14ac:dyDescent="0.2">
      <c r="B1003" s="4"/>
      <c r="C1003" s="9"/>
      <c r="D1003" s="7"/>
      <c r="E1003" s="7"/>
      <c r="F1003" s="7"/>
      <c r="G1003" s="7"/>
      <c r="H1003" s="7"/>
      <c r="I1003" s="7"/>
      <c r="J1003" s="7"/>
      <c r="K1003" s="7"/>
      <c r="L1003" s="7"/>
      <c r="M1003" s="4"/>
      <c r="N1003" s="9"/>
      <c r="O1003" s="7"/>
      <c r="P1003" s="7"/>
      <c r="Q1003" s="7"/>
      <c r="R1003" s="7"/>
      <c r="S1003" s="7"/>
      <c r="T1003" s="7"/>
      <c r="U1003" s="7"/>
      <c r="V1003" s="7"/>
      <c r="X1003" s="4"/>
      <c r="Y1003" s="9"/>
      <c r="Z1003" s="26"/>
      <c r="AA1003" s="7"/>
      <c r="AB1003" s="7"/>
      <c r="AC1003" s="7"/>
      <c r="AD1003" s="26"/>
      <c r="AE1003" s="7"/>
      <c r="AF1003" s="7"/>
      <c r="AG1003" s="7"/>
    </row>
    <row r="1004" spans="2:33" x14ac:dyDescent="0.2">
      <c r="B1004" s="4"/>
      <c r="C1004" s="9"/>
      <c r="D1004" s="7"/>
      <c r="E1004" s="7"/>
      <c r="F1004" s="7"/>
      <c r="G1004" s="7"/>
      <c r="H1004" s="7"/>
      <c r="I1004" s="7"/>
      <c r="J1004" s="7"/>
      <c r="K1004" s="7"/>
      <c r="L1004" s="7"/>
      <c r="M1004" s="4"/>
      <c r="N1004" s="9"/>
      <c r="O1004" s="7"/>
      <c r="P1004" s="7"/>
      <c r="Q1004" s="7"/>
      <c r="R1004" s="7"/>
      <c r="S1004" s="7"/>
      <c r="T1004" s="7"/>
      <c r="U1004" s="7"/>
      <c r="V1004" s="7"/>
      <c r="X1004" s="4"/>
      <c r="Y1004" s="9"/>
      <c r="Z1004" s="26"/>
      <c r="AA1004" s="7"/>
      <c r="AB1004" s="7"/>
      <c r="AC1004" s="7"/>
      <c r="AD1004" s="26"/>
      <c r="AE1004" s="7"/>
      <c r="AF1004" s="7"/>
      <c r="AG1004" s="7"/>
    </row>
    <row r="1005" spans="2:33" x14ac:dyDescent="0.2">
      <c r="B1005" s="4"/>
      <c r="C1005" s="9"/>
      <c r="D1005" s="7"/>
      <c r="E1005" s="7"/>
      <c r="F1005" s="7"/>
      <c r="G1005" s="7"/>
      <c r="H1005" s="7"/>
      <c r="I1005" s="7"/>
      <c r="J1005" s="7"/>
      <c r="K1005" s="7"/>
      <c r="L1005" s="7"/>
      <c r="M1005" s="4"/>
      <c r="N1005" s="9"/>
      <c r="O1005" s="7"/>
      <c r="P1005" s="7"/>
      <c r="Q1005" s="7"/>
      <c r="R1005" s="7"/>
      <c r="S1005" s="7"/>
      <c r="T1005" s="7"/>
      <c r="U1005" s="7"/>
      <c r="V1005" s="7"/>
      <c r="X1005" s="4"/>
      <c r="Y1005" s="9"/>
      <c r="Z1005" s="26"/>
      <c r="AA1005" s="7"/>
      <c r="AB1005" s="7"/>
      <c r="AC1005" s="7"/>
      <c r="AD1005" s="26"/>
      <c r="AE1005" s="7"/>
      <c r="AF1005" s="7"/>
      <c r="AG1005" s="7"/>
    </row>
    <row r="1006" spans="2:33" x14ac:dyDescent="0.2">
      <c r="B1006" s="4"/>
      <c r="C1006" s="9"/>
      <c r="D1006" s="7"/>
      <c r="E1006" s="7"/>
      <c r="F1006" s="7"/>
      <c r="G1006" s="7"/>
      <c r="H1006" s="7"/>
      <c r="I1006" s="7"/>
      <c r="J1006" s="7"/>
      <c r="K1006" s="7"/>
      <c r="L1006" s="7"/>
      <c r="M1006" s="4"/>
      <c r="N1006" s="9"/>
      <c r="O1006" s="7"/>
      <c r="P1006" s="7"/>
      <c r="Q1006" s="7"/>
      <c r="R1006" s="7"/>
      <c r="S1006" s="7"/>
      <c r="T1006" s="7"/>
      <c r="U1006" s="7"/>
      <c r="V1006" s="7"/>
      <c r="X1006" s="4"/>
      <c r="Y1006" s="9"/>
      <c r="Z1006" s="26"/>
      <c r="AA1006" s="7"/>
      <c r="AB1006" s="7"/>
      <c r="AC1006" s="7"/>
      <c r="AD1006" s="26"/>
      <c r="AE1006" s="7"/>
      <c r="AF1006" s="7"/>
      <c r="AG1006" s="7"/>
    </row>
    <row r="1007" spans="2:33" x14ac:dyDescent="0.2">
      <c r="B1007" s="4"/>
      <c r="C1007" s="9"/>
      <c r="D1007" s="7"/>
      <c r="E1007" s="7"/>
      <c r="F1007" s="7"/>
      <c r="G1007" s="7"/>
      <c r="H1007" s="7"/>
      <c r="I1007" s="7"/>
      <c r="J1007" s="7"/>
      <c r="K1007" s="7"/>
      <c r="L1007" s="7"/>
      <c r="M1007" s="4"/>
      <c r="N1007" s="9"/>
      <c r="O1007" s="7"/>
      <c r="P1007" s="7"/>
      <c r="Q1007" s="7"/>
      <c r="R1007" s="7"/>
      <c r="S1007" s="7"/>
      <c r="T1007" s="7"/>
      <c r="U1007" s="7"/>
      <c r="V1007" s="7"/>
      <c r="X1007" s="4"/>
      <c r="Y1007" s="9"/>
      <c r="Z1007" s="26"/>
      <c r="AA1007" s="7"/>
      <c r="AB1007" s="7"/>
      <c r="AC1007" s="7"/>
      <c r="AD1007" s="26"/>
      <c r="AE1007" s="7"/>
      <c r="AF1007" s="7"/>
      <c r="AG1007" s="7"/>
    </row>
    <row r="1008" spans="2:33" x14ac:dyDescent="0.2">
      <c r="B1008" s="4"/>
      <c r="C1008" s="9"/>
      <c r="D1008" s="7"/>
      <c r="E1008" s="7"/>
      <c r="F1008" s="7"/>
      <c r="G1008" s="7"/>
      <c r="H1008" s="7"/>
      <c r="I1008" s="7"/>
      <c r="J1008" s="7"/>
      <c r="K1008" s="7"/>
      <c r="L1008" s="7"/>
      <c r="M1008" s="4"/>
      <c r="N1008" s="9"/>
      <c r="O1008" s="7"/>
      <c r="P1008" s="7"/>
      <c r="Q1008" s="7"/>
      <c r="R1008" s="7"/>
      <c r="S1008" s="7"/>
      <c r="T1008" s="7"/>
      <c r="U1008" s="7"/>
      <c r="V1008" s="7"/>
      <c r="X1008" s="4"/>
      <c r="Y1008" s="9"/>
      <c r="Z1008" s="26"/>
      <c r="AA1008" s="7"/>
      <c r="AB1008" s="7"/>
      <c r="AC1008" s="7"/>
      <c r="AD1008" s="26"/>
      <c r="AE1008" s="7"/>
      <c r="AF1008" s="7"/>
      <c r="AG1008" s="7"/>
    </row>
    <row r="1009" spans="2:33" x14ac:dyDescent="0.2">
      <c r="B1009" s="4"/>
      <c r="C1009" s="9"/>
      <c r="D1009" s="7"/>
      <c r="E1009" s="7"/>
      <c r="F1009" s="7"/>
      <c r="G1009" s="7"/>
      <c r="H1009" s="7"/>
      <c r="I1009" s="7"/>
      <c r="J1009" s="7"/>
      <c r="K1009" s="7"/>
      <c r="L1009" s="7"/>
      <c r="M1009" s="4"/>
      <c r="N1009" s="9"/>
      <c r="O1009" s="7"/>
      <c r="P1009" s="7"/>
      <c r="Q1009" s="7"/>
      <c r="R1009" s="7"/>
      <c r="S1009" s="7"/>
      <c r="T1009" s="7"/>
      <c r="U1009" s="7"/>
      <c r="V1009" s="7"/>
      <c r="X1009" s="4"/>
      <c r="Y1009" s="9"/>
      <c r="Z1009" s="26"/>
      <c r="AA1009" s="7"/>
      <c r="AB1009" s="7"/>
      <c r="AC1009" s="7"/>
      <c r="AD1009" s="26"/>
      <c r="AE1009" s="7"/>
      <c r="AF1009" s="7"/>
      <c r="AG1009" s="7"/>
    </row>
    <row r="1010" spans="2:33" x14ac:dyDescent="0.2">
      <c r="B1010" s="4"/>
      <c r="C1010" s="9"/>
      <c r="D1010" s="7"/>
      <c r="E1010" s="7"/>
      <c r="F1010" s="7"/>
      <c r="G1010" s="7"/>
      <c r="H1010" s="7"/>
      <c r="I1010" s="7"/>
      <c r="J1010" s="7"/>
      <c r="K1010" s="7"/>
      <c r="L1010" s="7"/>
      <c r="M1010" s="4"/>
      <c r="N1010" s="9"/>
      <c r="O1010" s="7"/>
      <c r="P1010" s="7"/>
      <c r="Q1010" s="7"/>
      <c r="R1010" s="7"/>
      <c r="S1010" s="7"/>
      <c r="T1010" s="7"/>
      <c r="U1010" s="7"/>
      <c r="V1010" s="7"/>
      <c r="X1010" s="4"/>
      <c r="Y1010" s="9"/>
      <c r="Z1010" s="26"/>
      <c r="AA1010" s="7"/>
      <c r="AB1010" s="7"/>
      <c r="AC1010" s="7"/>
      <c r="AD1010" s="26"/>
      <c r="AE1010" s="7"/>
      <c r="AF1010" s="7"/>
      <c r="AG1010" s="7"/>
    </row>
    <row r="1011" spans="2:33" x14ac:dyDescent="0.2">
      <c r="B1011" s="4"/>
      <c r="C1011" s="9"/>
      <c r="D1011" s="7"/>
      <c r="E1011" s="7"/>
      <c r="F1011" s="7"/>
      <c r="G1011" s="7"/>
      <c r="H1011" s="7"/>
      <c r="I1011" s="7"/>
      <c r="J1011" s="7"/>
      <c r="K1011" s="7"/>
      <c r="L1011" s="7"/>
      <c r="M1011" s="4"/>
      <c r="N1011" s="9"/>
      <c r="O1011" s="7"/>
      <c r="P1011" s="7"/>
      <c r="Q1011" s="7"/>
      <c r="R1011" s="7"/>
      <c r="S1011" s="7"/>
      <c r="T1011" s="7"/>
      <c r="U1011" s="7"/>
      <c r="V1011" s="7"/>
      <c r="X1011" s="4"/>
      <c r="Y1011" s="9"/>
      <c r="Z1011" s="26"/>
      <c r="AA1011" s="7"/>
      <c r="AB1011" s="7"/>
      <c r="AC1011" s="7"/>
      <c r="AD1011" s="26"/>
      <c r="AE1011" s="7"/>
      <c r="AF1011" s="7"/>
      <c r="AG1011" s="7"/>
    </row>
    <row r="1012" spans="2:33" x14ac:dyDescent="0.2">
      <c r="B1012" s="4"/>
      <c r="C1012" s="9"/>
      <c r="D1012" s="7"/>
      <c r="E1012" s="7"/>
      <c r="F1012" s="7"/>
      <c r="G1012" s="7"/>
      <c r="H1012" s="7"/>
      <c r="I1012" s="7"/>
      <c r="J1012" s="7"/>
      <c r="K1012" s="7"/>
      <c r="L1012" s="7"/>
      <c r="M1012" s="4"/>
      <c r="N1012" s="9"/>
      <c r="O1012" s="7"/>
      <c r="P1012" s="7"/>
      <c r="Q1012" s="7"/>
      <c r="R1012" s="7"/>
      <c r="S1012" s="7"/>
      <c r="T1012" s="7"/>
      <c r="U1012" s="7"/>
      <c r="V1012" s="7"/>
      <c r="X1012" s="4"/>
      <c r="Y1012" s="9"/>
      <c r="Z1012" s="26"/>
      <c r="AA1012" s="7"/>
      <c r="AB1012" s="7"/>
      <c r="AC1012" s="7"/>
      <c r="AD1012" s="26"/>
      <c r="AE1012" s="7"/>
      <c r="AF1012" s="7"/>
      <c r="AG1012" s="7"/>
    </row>
    <row r="1013" spans="2:33" x14ac:dyDescent="0.2">
      <c r="B1013" s="4"/>
      <c r="C1013" s="9"/>
      <c r="D1013" s="7"/>
      <c r="E1013" s="7"/>
      <c r="F1013" s="7"/>
      <c r="G1013" s="7"/>
      <c r="H1013" s="7"/>
      <c r="I1013" s="7"/>
      <c r="J1013" s="7"/>
      <c r="K1013" s="7"/>
      <c r="L1013" s="7"/>
      <c r="M1013" s="4"/>
      <c r="N1013" s="9"/>
      <c r="O1013" s="7"/>
      <c r="P1013" s="7"/>
      <c r="Q1013" s="7"/>
      <c r="R1013" s="7"/>
      <c r="S1013" s="7"/>
      <c r="T1013" s="7"/>
      <c r="U1013" s="7"/>
      <c r="V1013" s="7"/>
      <c r="X1013" s="4"/>
      <c r="Y1013" s="9"/>
      <c r="Z1013" s="26"/>
      <c r="AA1013" s="7"/>
      <c r="AB1013" s="7"/>
      <c r="AC1013" s="7"/>
      <c r="AD1013" s="26"/>
      <c r="AE1013" s="7"/>
      <c r="AF1013" s="7"/>
      <c r="AG1013" s="7"/>
    </row>
    <row r="1014" spans="2:33" x14ac:dyDescent="0.2">
      <c r="B1014" s="4"/>
      <c r="C1014" s="9"/>
      <c r="D1014" s="7"/>
      <c r="E1014" s="7"/>
      <c r="F1014" s="7"/>
      <c r="G1014" s="7"/>
      <c r="H1014" s="7"/>
      <c r="I1014" s="7"/>
      <c r="J1014" s="7"/>
      <c r="K1014" s="7"/>
      <c r="L1014" s="7"/>
      <c r="M1014" s="4"/>
      <c r="N1014" s="9"/>
      <c r="O1014" s="7"/>
      <c r="P1014" s="7"/>
      <c r="Q1014" s="7"/>
      <c r="R1014" s="7"/>
      <c r="S1014" s="7"/>
      <c r="T1014" s="7"/>
      <c r="U1014" s="7"/>
      <c r="V1014" s="7"/>
      <c r="X1014" s="4"/>
      <c r="Y1014" s="9"/>
      <c r="Z1014" s="26"/>
      <c r="AA1014" s="7"/>
      <c r="AB1014" s="7"/>
      <c r="AC1014" s="7"/>
      <c r="AD1014" s="26"/>
      <c r="AE1014" s="7"/>
      <c r="AF1014" s="7"/>
      <c r="AG1014" s="7"/>
    </row>
    <row r="1015" spans="2:33" x14ac:dyDescent="0.2">
      <c r="B1015" s="4"/>
      <c r="C1015" s="9"/>
      <c r="D1015" s="7"/>
      <c r="E1015" s="7"/>
      <c r="F1015" s="7"/>
      <c r="G1015" s="7"/>
      <c r="H1015" s="7"/>
      <c r="I1015" s="7"/>
      <c r="J1015" s="7"/>
      <c r="K1015" s="7"/>
      <c r="L1015" s="7"/>
      <c r="M1015" s="4"/>
      <c r="N1015" s="9"/>
      <c r="O1015" s="7"/>
      <c r="P1015" s="7"/>
      <c r="Q1015" s="7"/>
      <c r="R1015" s="7"/>
      <c r="S1015" s="7"/>
      <c r="T1015" s="7"/>
      <c r="U1015" s="7"/>
      <c r="V1015" s="7"/>
      <c r="X1015" s="4"/>
      <c r="Y1015" s="9"/>
      <c r="Z1015" s="26"/>
      <c r="AA1015" s="7"/>
      <c r="AB1015" s="7"/>
      <c r="AC1015" s="7"/>
      <c r="AD1015" s="26"/>
      <c r="AE1015" s="7"/>
      <c r="AF1015" s="7"/>
      <c r="AG1015" s="7"/>
    </row>
    <row r="1016" spans="2:33" x14ac:dyDescent="0.2">
      <c r="B1016" s="4"/>
      <c r="C1016" s="9"/>
      <c r="D1016" s="7"/>
      <c r="E1016" s="7"/>
      <c r="F1016" s="7"/>
      <c r="G1016" s="7"/>
      <c r="H1016" s="7"/>
      <c r="I1016" s="7"/>
      <c r="J1016" s="7"/>
      <c r="K1016" s="7"/>
      <c r="L1016" s="7"/>
      <c r="M1016" s="4"/>
      <c r="N1016" s="9"/>
      <c r="O1016" s="7"/>
      <c r="P1016" s="7"/>
      <c r="Q1016" s="7"/>
      <c r="R1016" s="7"/>
      <c r="S1016" s="7"/>
      <c r="T1016" s="7"/>
      <c r="U1016" s="7"/>
      <c r="V1016" s="7"/>
      <c r="X1016" s="4"/>
      <c r="Y1016" s="9"/>
      <c r="Z1016" s="26"/>
      <c r="AA1016" s="7"/>
      <c r="AB1016" s="7"/>
      <c r="AC1016" s="7"/>
      <c r="AD1016" s="26"/>
      <c r="AE1016" s="7"/>
      <c r="AF1016" s="7"/>
      <c r="AG1016" s="7"/>
    </row>
    <row r="1017" spans="2:33" x14ac:dyDescent="0.2">
      <c r="B1017" s="4"/>
      <c r="C1017" s="9"/>
      <c r="D1017" s="7"/>
      <c r="E1017" s="7"/>
      <c r="F1017" s="7"/>
      <c r="G1017" s="7"/>
      <c r="H1017" s="7"/>
      <c r="I1017" s="7"/>
      <c r="J1017" s="7"/>
      <c r="K1017" s="7"/>
      <c r="L1017" s="7"/>
      <c r="M1017" s="4"/>
      <c r="N1017" s="9"/>
      <c r="O1017" s="7"/>
      <c r="P1017" s="7"/>
      <c r="Q1017" s="7"/>
      <c r="R1017" s="7"/>
      <c r="S1017" s="7"/>
      <c r="T1017" s="7"/>
      <c r="U1017" s="7"/>
      <c r="V1017" s="7"/>
      <c r="X1017" s="4"/>
      <c r="Y1017" s="9"/>
      <c r="Z1017" s="26"/>
      <c r="AA1017" s="7"/>
      <c r="AB1017" s="7"/>
      <c r="AC1017" s="7"/>
      <c r="AD1017" s="26"/>
      <c r="AE1017" s="7"/>
      <c r="AF1017" s="7"/>
      <c r="AG1017" s="7"/>
    </row>
    <row r="1018" spans="2:33" x14ac:dyDescent="0.2">
      <c r="B1018" s="4"/>
      <c r="C1018" s="9"/>
      <c r="D1018" s="7"/>
      <c r="E1018" s="7"/>
      <c r="F1018" s="7"/>
      <c r="G1018" s="7"/>
      <c r="H1018" s="7"/>
      <c r="I1018" s="7"/>
      <c r="J1018" s="7"/>
      <c r="K1018" s="7"/>
      <c r="L1018" s="7"/>
      <c r="M1018" s="4"/>
      <c r="N1018" s="9"/>
      <c r="O1018" s="7"/>
      <c r="P1018" s="7"/>
      <c r="Q1018" s="7"/>
      <c r="R1018" s="7"/>
      <c r="S1018" s="7"/>
      <c r="T1018" s="7"/>
      <c r="U1018" s="7"/>
      <c r="V1018" s="7"/>
      <c r="X1018" s="4"/>
      <c r="Y1018" s="9"/>
      <c r="Z1018" s="26"/>
      <c r="AA1018" s="7"/>
      <c r="AB1018" s="7"/>
      <c r="AC1018" s="7"/>
      <c r="AD1018" s="26"/>
      <c r="AE1018" s="7"/>
      <c r="AF1018" s="7"/>
      <c r="AG1018" s="7"/>
    </row>
    <row r="1019" spans="2:33" x14ac:dyDescent="0.2">
      <c r="B1019" s="4"/>
      <c r="C1019" s="9"/>
      <c r="D1019" s="7"/>
      <c r="E1019" s="7"/>
      <c r="F1019" s="7"/>
      <c r="G1019" s="7"/>
      <c r="H1019" s="7"/>
      <c r="I1019" s="7"/>
      <c r="J1019" s="7"/>
      <c r="K1019" s="7"/>
      <c r="L1019" s="7"/>
      <c r="M1019" s="4"/>
      <c r="N1019" s="9"/>
      <c r="O1019" s="7"/>
      <c r="P1019" s="7"/>
      <c r="Q1019" s="7"/>
      <c r="R1019" s="7"/>
      <c r="S1019" s="7"/>
      <c r="T1019" s="7"/>
      <c r="U1019" s="7"/>
      <c r="V1019" s="7"/>
      <c r="X1019" s="4"/>
      <c r="Y1019" s="9"/>
      <c r="Z1019" s="26"/>
      <c r="AA1019" s="7"/>
      <c r="AB1019" s="7"/>
      <c r="AC1019" s="7"/>
      <c r="AD1019" s="26"/>
      <c r="AE1019" s="7"/>
      <c r="AF1019" s="7"/>
      <c r="AG1019" s="7"/>
    </row>
    <row r="1020" spans="2:33" x14ac:dyDescent="0.2">
      <c r="B1020" s="4"/>
      <c r="C1020" s="9"/>
      <c r="D1020" s="7"/>
      <c r="E1020" s="7"/>
      <c r="F1020" s="7"/>
      <c r="G1020" s="7"/>
      <c r="H1020" s="7"/>
      <c r="I1020" s="7"/>
      <c r="J1020" s="7"/>
      <c r="K1020" s="7"/>
      <c r="L1020" s="7"/>
      <c r="M1020" s="4"/>
      <c r="N1020" s="9"/>
      <c r="O1020" s="7"/>
      <c r="P1020" s="7"/>
      <c r="Q1020" s="7"/>
      <c r="R1020" s="7"/>
      <c r="S1020" s="7"/>
      <c r="T1020" s="7"/>
      <c r="U1020" s="7"/>
      <c r="V1020" s="7"/>
      <c r="X1020" s="4"/>
      <c r="Y1020" s="9"/>
      <c r="Z1020" s="26"/>
      <c r="AA1020" s="7"/>
      <c r="AB1020" s="7"/>
      <c r="AC1020" s="7"/>
      <c r="AD1020" s="26"/>
      <c r="AE1020" s="7"/>
      <c r="AF1020" s="7"/>
      <c r="AG1020" s="7"/>
    </row>
    <row r="1021" spans="2:33" x14ac:dyDescent="0.2">
      <c r="B1021" s="4"/>
      <c r="C1021" s="9"/>
      <c r="D1021" s="7"/>
      <c r="E1021" s="7"/>
      <c r="F1021" s="7"/>
      <c r="G1021" s="7"/>
      <c r="H1021" s="7"/>
      <c r="I1021" s="7"/>
      <c r="J1021" s="7"/>
      <c r="K1021" s="7"/>
      <c r="L1021" s="7"/>
      <c r="M1021" s="4"/>
      <c r="N1021" s="9"/>
      <c r="O1021" s="7"/>
      <c r="P1021" s="7"/>
      <c r="Q1021" s="7"/>
      <c r="R1021" s="7"/>
      <c r="S1021" s="7"/>
      <c r="T1021" s="7"/>
      <c r="U1021" s="7"/>
      <c r="V1021" s="7"/>
      <c r="X1021" s="4"/>
      <c r="Y1021" s="9"/>
      <c r="Z1021" s="26"/>
      <c r="AA1021" s="7"/>
      <c r="AB1021" s="7"/>
      <c r="AC1021" s="7"/>
      <c r="AD1021" s="26"/>
      <c r="AE1021" s="7"/>
      <c r="AF1021" s="7"/>
      <c r="AG1021" s="7"/>
    </row>
    <row r="1022" spans="2:33" x14ac:dyDescent="0.2">
      <c r="B1022" s="4"/>
      <c r="C1022" s="9"/>
      <c r="D1022" s="7"/>
      <c r="E1022" s="7"/>
      <c r="F1022" s="7"/>
      <c r="G1022" s="7"/>
      <c r="H1022" s="7"/>
      <c r="I1022" s="7"/>
      <c r="J1022" s="7"/>
      <c r="K1022" s="7"/>
      <c r="L1022" s="7"/>
      <c r="M1022" s="4"/>
      <c r="N1022" s="9"/>
      <c r="O1022" s="7"/>
      <c r="P1022" s="7"/>
      <c r="Q1022" s="7"/>
      <c r="R1022" s="7"/>
      <c r="S1022" s="7"/>
      <c r="T1022" s="7"/>
      <c r="U1022" s="7"/>
      <c r="V1022" s="7"/>
      <c r="X1022" s="4"/>
      <c r="Y1022" s="9"/>
      <c r="Z1022" s="26"/>
      <c r="AA1022" s="7"/>
      <c r="AB1022" s="7"/>
      <c r="AC1022" s="7"/>
      <c r="AD1022" s="26"/>
      <c r="AE1022" s="7"/>
      <c r="AF1022" s="7"/>
      <c r="AG1022" s="7"/>
    </row>
    <row r="1023" spans="2:33" x14ac:dyDescent="0.2">
      <c r="B1023" s="4"/>
      <c r="C1023" s="9"/>
      <c r="D1023" s="7"/>
      <c r="E1023" s="7"/>
      <c r="F1023" s="7"/>
      <c r="G1023" s="7"/>
      <c r="H1023" s="7"/>
      <c r="I1023" s="7"/>
      <c r="J1023" s="7"/>
      <c r="K1023" s="7"/>
      <c r="L1023" s="7"/>
      <c r="M1023" s="4"/>
      <c r="N1023" s="9"/>
      <c r="O1023" s="7"/>
      <c r="P1023" s="7"/>
      <c r="Q1023" s="7"/>
      <c r="R1023" s="7"/>
      <c r="S1023" s="7"/>
      <c r="T1023" s="7"/>
      <c r="U1023" s="7"/>
      <c r="V1023" s="7"/>
      <c r="X1023" s="4"/>
      <c r="Y1023" s="9"/>
      <c r="Z1023" s="26"/>
      <c r="AA1023" s="7"/>
      <c r="AB1023" s="7"/>
      <c r="AC1023" s="7"/>
      <c r="AD1023" s="26"/>
      <c r="AE1023" s="7"/>
      <c r="AF1023" s="7"/>
      <c r="AG1023" s="7"/>
    </row>
    <row r="1024" spans="2:33" x14ac:dyDescent="0.2">
      <c r="B1024" s="4"/>
      <c r="C1024" s="9"/>
      <c r="D1024" s="7"/>
      <c r="E1024" s="7"/>
      <c r="F1024" s="7"/>
      <c r="G1024" s="7"/>
      <c r="H1024" s="7"/>
      <c r="I1024" s="7"/>
      <c r="J1024" s="7"/>
      <c r="K1024" s="7"/>
      <c r="L1024" s="7"/>
      <c r="M1024" s="4"/>
      <c r="N1024" s="9"/>
      <c r="O1024" s="7"/>
      <c r="P1024" s="7"/>
      <c r="Q1024" s="7"/>
      <c r="R1024" s="7"/>
      <c r="S1024" s="7"/>
      <c r="T1024" s="7"/>
      <c r="U1024" s="7"/>
      <c r="V1024" s="7"/>
      <c r="X1024" s="4"/>
      <c r="Y1024" s="9"/>
      <c r="Z1024" s="26"/>
      <c r="AA1024" s="7"/>
      <c r="AB1024" s="7"/>
      <c r="AC1024" s="7"/>
      <c r="AD1024" s="26"/>
      <c r="AE1024" s="7"/>
      <c r="AF1024" s="7"/>
      <c r="AG1024" s="7"/>
    </row>
    <row r="1025" spans="2:33" x14ac:dyDescent="0.2">
      <c r="B1025" s="4"/>
      <c r="C1025" s="9"/>
      <c r="D1025" s="7"/>
      <c r="E1025" s="7"/>
      <c r="F1025" s="7"/>
      <c r="G1025" s="7"/>
      <c r="H1025" s="7"/>
      <c r="I1025" s="7"/>
      <c r="J1025" s="7"/>
      <c r="K1025" s="7"/>
      <c r="L1025" s="7"/>
      <c r="M1025" s="4"/>
      <c r="N1025" s="9"/>
      <c r="O1025" s="7"/>
      <c r="P1025" s="7"/>
      <c r="Q1025" s="7"/>
      <c r="R1025" s="7"/>
      <c r="S1025" s="7"/>
      <c r="T1025" s="7"/>
      <c r="U1025" s="7"/>
      <c r="V1025" s="7"/>
      <c r="X1025" s="4"/>
      <c r="Y1025" s="9"/>
      <c r="Z1025" s="26"/>
      <c r="AA1025" s="7"/>
      <c r="AB1025" s="7"/>
      <c r="AC1025" s="7"/>
      <c r="AD1025" s="26"/>
      <c r="AE1025" s="7"/>
      <c r="AF1025" s="7"/>
      <c r="AG1025" s="7"/>
    </row>
    <row r="1026" spans="2:33" x14ac:dyDescent="0.2">
      <c r="B1026" s="4"/>
      <c r="C1026" s="9"/>
      <c r="D1026" s="7"/>
      <c r="E1026" s="7"/>
      <c r="F1026" s="7"/>
      <c r="G1026" s="7"/>
      <c r="H1026" s="7"/>
      <c r="I1026" s="7"/>
      <c r="J1026" s="7"/>
      <c r="K1026" s="7"/>
      <c r="L1026" s="7"/>
      <c r="M1026" s="4"/>
      <c r="N1026" s="9"/>
      <c r="O1026" s="7"/>
      <c r="P1026" s="7"/>
      <c r="Q1026" s="7"/>
      <c r="R1026" s="7"/>
      <c r="S1026" s="7"/>
      <c r="T1026" s="7"/>
      <c r="U1026" s="7"/>
      <c r="V1026" s="7"/>
      <c r="X1026" s="4"/>
      <c r="Y1026" s="9"/>
      <c r="Z1026" s="26"/>
      <c r="AA1026" s="7"/>
      <c r="AB1026" s="7"/>
      <c r="AC1026" s="7"/>
      <c r="AD1026" s="26"/>
      <c r="AE1026" s="7"/>
      <c r="AF1026" s="7"/>
      <c r="AG1026" s="7"/>
    </row>
    <row r="1027" spans="2:33" x14ac:dyDescent="0.2">
      <c r="B1027" s="4"/>
      <c r="C1027" s="9"/>
      <c r="D1027" s="7"/>
      <c r="E1027" s="7"/>
      <c r="F1027" s="7"/>
      <c r="G1027" s="7"/>
      <c r="H1027" s="7"/>
      <c r="I1027" s="7"/>
      <c r="J1027" s="7"/>
      <c r="K1027" s="7"/>
      <c r="L1027" s="7"/>
      <c r="M1027" s="4"/>
      <c r="N1027" s="9"/>
      <c r="O1027" s="7"/>
      <c r="P1027" s="7"/>
      <c r="Q1027" s="7"/>
      <c r="R1027" s="7"/>
      <c r="S1027" s="7"/>
      <c r="T1027" s="7"/>
      <c r="U1027" s="7"/>
      <c r="V1027" s="7"/>
      <c r="X1027" s="4"/>
      <c r="Y1027" s="9"/>
      <c r="Z1027" s="26"/>
      <c r="AA1027" s="7"/>
      <c r="AB1027" s="7"/>
      <c r="AC1027" s="7"/>
      <c r="AD1027" s="26"/>
      <c r="AE1027" s="7"/>
      <c r="AF1027" s="7"/>
      <c r="AG1027" s="7"/>
    </row>
    <row r="1028" spans="2:33" x14ac:dyDescent="0.2">
      <c r="B1028" s="4"/>
      <c r="C1028" s="9"/>
      <c r="D1028" s="7"/>
      <c r="E1028" s="7"/>
      <c r="F1028" s="7"/>
      <c r="G1028" s="7"/>
      <c r="H1028" s="7"/>
      <c r="I1028" s="7"/>
      <c r="J1028" s="7"/>
      <c r="K1028" s="7"/>
      <c r="L1028" s="7"/>
      <c r="M1028" s="4"/>
      <c r="N1028" s="9"/>
      <c r="O1028" s="7"/>
      <c r="P1028" s="7"/>
      <c r="Q1028" s="7"/>
      <c r="R1028" s="7"/>
      <c r="S1028" s="7"/>
      <c r="T1028" s="7"/>
      <c r="U1028" s="7"/>
      <c r="V1028" s="7"/>
      <c r="X1028" s="4"/>
      <c r="Y1028" s="9"/>
      <c r="Z1028" s="26"/>
      <c r="AA1028" s="7"/>
      <c r="AB1028" s="7"/>
      <c r="AC1028" s="7"/>
      <c r="AD1028" s="26"/>
      <c r="AE1028" s="7"/>
      <c r="AF1028" s="7"/>
      <c r="AG1028" s="7"/>
    </row>
    <row r="1029" spans="2:33" x14ac:dyDescent="0.2">
      <c r="B1029" s="4"/>
      <c r="C1029" s="9"/>
      <c r="D1029" s="7"/>
      <c r="E1029" s="7"/>
      <c r="F1029" s="7"/>
      <c r="G1029" s="7"/>
      <c r="H1029" s="7"/>
      <c r="I1029" s="7"/>
      <c r="J1029" s="7"/>
      <c r="K1029" s="7"/>
      <c r="L1029" s="7"/>
      <c r="M1029" s="4"/>
      <c r="N1029" s="9"/>
      <c r="O1029" s="7"/>
      <c r="P1029" s="7"/>
      <c r="Q1029" s="7"/>
      <c r="R1029" s="7"/>
      <c r="S1029" s="7"/>
      <c r="T1029" s="7"/>
      <c r="U1029" s="7"/>
      <c r="V1029" s="7"/>
      <c r="X1029" s="4"/>
      <c r="Y1029" s="9"/>
      <c r="Z1029" s="26"/>
      <c r="AA1029" s="7"/>
      <c r="AB1029" s="7"/>
      <c r="AC1029" s="7"/>
      <c r="AD1029" s="26"/>
      <c r="AE1029" s="7"/>
      <c r="AF1029" s="7"/>
      <c r="AG1029" s="7"/>
    </row>
    <row r="1030" spans="2:33" x14ac:dyDescent="0.2">
      <c r="B1030" s="4"/>
      <c r="C1030" s="9"/>
      <c r="D1030" s="7"/>
      <c r="E1030" s="7"/>
      <c r="F1030" s="7"/>
      <c r="G1030" s="7"/>
      <c r="H1030" s="7"/>
      <c r="I1030" s="7"/>
      <c r="J1030" s="7"/>
      <c r="K1030" s="7"/>
      <c r="L1030" s="7"/>
      <c r="M1030" s="4"/>
      <c r="N1030" s="9"/>
      <c r="O1030" s="7"/>
      <c r="P1030" s="7"/>
      <c r="Q1030" s="7"/>
      <c r="R1030" s="7"/>
      <c r="S1030" s="7"/>
      <c r="T1030" s="7"/>
      <c r="U1030" s="7"/>
      <c r="V1030" s="7"/>
      <c r="X1030" s="4"/>
      <c r="Y1030" s="9"/>
      <c r="Z1030" s="26"/>
      <c r="AA1030" s="7"/>
      <c r="AB1030" s="7"/>
      <c r="AC1030" s="7"/>
      <c r="AD1030" s="26"/>
      <c r="AE1030" s="7"/>
      <c r="AF1030" s="7"/>
      <c r="AG1030" s="7"/>
    </row>
    <row r="1031" spans="2:33" x14ac:dyDescent="0.2">
      <c r="B1031" s="4"/>
      <c r="C1031" s="9"/>
      <c r="D1031" s="7"/>
      <c r="E1031" s="7"/>
      <c r="F1031" s="7"/>
      <c r="G1031" s="7"/>
      <c r="H1031" s="7"/>
      <c r="I1031" s="7"/>
      <c r="J1031" s="7"/>
      <c r="K1031" s="7"/>
      <c r="L1031" s="7"/>
      <c r="M1031" s="4"/>
      <c r="N1031" s="9"/>
      <c r="O1031" s="7"/>
      <c r="P1031" s="7"/>
      <c r="Q1031" s="7"/>
      <c r="R1031" s="7"/>
      <c r="S1031" s="7"/>
      <c r="T1031" s="7"/>
      <c r="U1031" s="7"/>
      <c r="V1031" s="7"/>
      <c r="X1031" s="4"/>
      <c r="Y1031" s="9"/>
      <c r="Z1031" s="26"/>
      <c r="AA1031" s="7"/>
      <c r="AB1031" s="7"/>
      <c r="AC1031" s="7"/>
      <c r="AD1031" s="26"/>
      <c r="AE1031" s="7"/>
      <c r="AF1031" s="7"/>
      <c r="AG1031" s="7"/>
    </row>
    <row r="1032" spans="2:33" x14ac:dyDescent="0.2">
      <c r="B1032" s="4"/>
      <c r="C1032" s="9"/>
      <c r="D1032" s="7"/>
      <c r="E1032" s="7"/>
      <c r="F1032" s="7"/>
      <c r="G1032" s="7"/>
      <c r="H1032" s="7"/>
      <c r="I1032" s="7"/>
      <c r="J1032" s="7"/>
      <c r="K1032" s="7"/>
      <c r="L1032" s="7"/>
      <c r="M1032" s="4"/>
      <c r="N1032" s="9"/>
      <c r="O1032" s="7"/>
      <c r="P1032" s="7"/>
      <c r="Q1032" s="7"/>
      <c r="R1032" s="7"/>
      <c r="S1032" s="7"/>
      <c r="T1032" s="7"/>
      <c r="U1032" s="7"/>
      <c r="V1032" s="7"/>
      <c r="X1032" s="4"/>
      <c r="Y1032" s="9"/>
      <c r="Z1032" s="26"/>
      <c r="AA1032" s="7"/>
      <c r="AB1032" s="7"/>
      <c r="AC1032" s="7"/>
      <c r="AD1032" s="26"/>
      <c r="AE1032" s="7"/>
      <c r="AF1032" s="7"/>
      <c r="AG1032" s="7"/>
    </row>
    <row r="1033" spans="2:33" x14ac:dyDescent="0.2">
      <c r="B1033" s="4"/>
      <c r="C1033" s="9"/>
      <c r="D1033" s="7"/>
      <c r="E1033" s="7"/>
      <c r="F1033" s="7"/>
      <c r="G1033" s="7"/>
      <c r="H1033" s="7"/>
      <c r="I1033" s="7"/>
      <c r="J1033" s="7"/>
      <c r="K1033" s="7"/>
      <c r="L1033" s="7"/>
      <c r="M1033" s="4"/>
      <c r="N1033" s="9"/>
      <c r="O1033" s="7"/>
      <c r="P1033" s="7"/>
      <c r="Q1033" s="7"/>
      <c r="R1033" s="7"/>
      <c r="S1033" s="7"/>
      <c r="T1033" s="7"/>
      <c r="U1033" s="7"/>
      <c r="V1033" s="7"/>
      <c r="X1033" s="4"/>
      <c r="Y1033" s="9"/>
      <c r="Z1033" s="26"/>
      <c r="AA1033" s="7"/>
      <c r="AB1033" s="7"/>
      <c r="AC1033" s="7"/>
      <c r="AD1033" s="26"/>
      <c r="AE1033" s="7"/>
      <c r="AF1033" s="7"/>
      <c r="AG1033" s="7"/>
    </row>
    <row r="1034" spans="2:33" x14ac:dyDescent="0.2">
      <c r="B1034" s="4"/>
      <c r="C1034" s="9"/>
      <c r="D1034" s="7"/>
      <c r="E1034" s="7"/>
      <c r="F1034" s="7"/>
      <c r="G1034" s="7"/>
      <c r="H1034" s="7"/>
      <c r="I1034" s="7"/>
      <c r="J1034" s="7"/>
      <c r="K1034" s="7"/>
      <c r="L1034" s="7"/>
      <c r="M1034" s="4"/>
      <c r="N1034" s="9"/>
      <c r="O1034" s="7"/>
      <c r="P1034" s="7"/>
      <c r="Q1034" s="7"/>
      <c r="R1034" s="7"/>
      <c r="S1034" s="7"/>
      <c r="T1034" s="7"/>
      <c r="U1034" s="7"/>
      <c r="V1034" s="7"/>
      <c r="X1034" s="4"/>
      <c r="Y1034" s="9"/>
      <c r="Z1034" s="26"/>
      <c r="AA1034" s="7"/>
      <c r="AB1034" s="7"/>
      <c r="AC1034" s="7"/>
      <c r="AD1034" s="26"/>
      <c r="AE1034" s="7"/>
      <c r="AF1034" s="7"/>
      <c r="AG1034" s="7"/>
    </row>
    <row r="1035" spans="2:33" x14ac:dyDescent="0.2">
      <c r="B1035" s="4"/>
      <c r="C1035" s="9"/>
      <c r="D1035" s="7"/>
      <c r="E1035" s="7"/>
      <c r="F1035" s="7"/>
      <c r="G1035" s="7"/>
      <c r="H1035" s="7"/>
      <c r="I1035" s="7"/>
      <c r="J1035" s="7"/>
      <c r="K1035" s="7"/>
      <c r="L1035" s="7"/>
      <c r="M1035" s="4"/>
      <c r="N1035" s="9"/>
      <c r="O1035" s="7"/>
      <c r="P1035" s="7"/>
      <c r="Q1035" s="7"/>
      <c r="R1035" s="7"/>
      <c r="S1035" s="7"/>
      <c r="T1035" s="7"/>
      <c r="U1035" s="7"/>
      <c r="V1035" s="7"/>
      <c r="X1035" s="4"/>
      <c r="Y1035" s="9"/>
      <c r="Z1035" s="26"/>
      <c r="AA1035" s="7"/>
      <c r="AB1035" s="7"/>
      <c r="AC1035" s="7"/>
      <c r="AD1035" s="26"/>
      <c r="AE1035" s="7"/>
      <c r="AF1035" s="7"/>
      <c r="AG1035" s="7"/>
    </row>
    <row r="1036" spans="2:33" x14ac:dyDescent="0.2">
      <c r="B1036" s="4"/>
      <c r="C1036" s="9"/>
      <c r="D1036" s="7"/>
      <c r="E1036" s="7"/>
      <c r="F1036" s="7"/>
      <c r="G1036" s="7"/>
      <c r="H1036" s="7"/>
      <c r="I1036" s="7"/>
      <c r="J1036" s="7"/>
      <c r="K1036" s="7"/>
      <c r="L1036" s="7"/>
      <c r="M1036" s="4"/>
      <c r="N1036" s="9"/>
      <c r="O1036" s="7"/>
      <c r="P1036" s="7"/>
      <c r="Q1036" s="7"/>
      <c r="R1036" s="7"/>
      <c r="S1036" s="7"/>
      <c r="T1036" s="7"/>
      <c r="U1036" s="7"/>
      <c r="V1036" s="7"/>
      <c r="X1036" s="4"/>
      <c r="Y1036" s="9"/>
      <c r="Z1036" s="26"/>
      <c r="AA1036" s="7"/>
      <c r="AB1036" s="7"/>
      <c r="AC1036" s="7"/>
      <c r="AD1036" s="26"/>
      <c r="AE1036" s="7"/>
      <c r="AF1036" s="7"/>
      <c r="AG1036" s="7"/>
    </row>
    <row r="1037" spans="2:33" x14ac:dyDescent="0.2">
      <c r="B1037" s="4"/>
      <c r="C1037" s="9"/>
      <c r="D1037" s="7"/>
      <c r="E1037" s="7"/>
      <c r="F1037" s="7"/>
      <c r="G1037" s="7"/>
      <c r="H1037" s="7"/>
      <c r="I1037" s="7"/>
      <c r="J1037" s="7"/>
      <c r="K1037" s="7"/>
      <c r="L1037" s="7"/>
      <c r="M1037" s="4"/>
      <c r="N1037" s="9"/>
      <c r="O1037" s="7"/>
      <c r="P1037" s="7"/>
      <c r="Q1037" s="7"/>
      <c r="R1037" s="7"/>
      <c r="S1037" s="7"/>
      <c r="T1037" s="7"/>
      <c r="U1037" s="7"/>
      <c r="V1037" s="7"/>
      <c r="X1037" s="4"/>
      <c r="Y1037" s="9"/>
      <c r="Z1037" s="26"/>
      <c r="AA1037" s="7"/>
      <c r="AB1037" s="7"/>
      <c r="AC1037" s="7"/>
      <c r="AD1037" s="26"/>
      <c r="AE1037" s="7"/>
      <c r="AF1037" s="7"/>
      <c r="AG1037" s="7"/>
    </row>
    <row r="1038" spans="2:33" x14ac:dyDescent="0.2">
      <c r="B1038" s="4"/>
      <c r="C1038" s="9"/>
      <c r="D1038" s="7"/>
      <c r="E1038" s="7"/>
      <c r="F1038" s="7"/>
      <c r="G1038" s="7"/>
      <c r="H1038" s="7"/>
      <c r="I1038" s="7"/>
      <c r="J1038" s="7"/>
      <c r="K1038" s="7"/>
      <c r="L1038" s="7"/>
      <c r="M1038" s="4"/>
      <c r="N1038" s="9"/>
      <c r="O1038" s="7"/>
      <c r="P1038" s="7"/>
      <c r="Q1038" s="7"/>
      <c r="R1038" s="7"/>
      <c r="S1038" s="7"/>
      <c r="T1038" s="7"/>
      <c r="U1038" s="7"/>
      <c r="V1038" s="7"/>
      <c r="X1038" s="4"/>
      <c r="Y1038" s="9"/>
      <c r="Z1038" s="26"/>
      <c r="AA1038" s="7"/>
      <c r="AB1038" s="7"/>
      <c r="AC1038" s="7"/>
      <c r="AD1038" s="26"/>
      <c r="AE1038" s="7"/>
      <c r="AF1038" s="7"/>
      <c r="AG1038" s="7"/>
    </row>
    <row r="1039" spans="2:33" x14ac:dyDescent="0.2">
      <c r="B1039" s="4"/>
      <c r="C1039" s="9"/>
      <c r="D1039" s="7"/>
      <c r="E1039" s="7"/>
      <c r="F1039" s="7"/>
      <c r="G1039" s="7"/>
      <c r="H1039" s="7"/>
      <c r="I1039" s="7"/>
      <c r="J1039" s="7"/>
      <c r="K1039" s="7"/>
      <c r="L1039" s="7"/>
      <c r="M1039" s="4"/>
      <c r="N1039" s="9"/>
      <c r="O1039" s="7"/>
      <c r="P1039" s="7"/>
      <c r="Q1039" s="7"/>
      <c r="R1039" s="7"/>
      <c r="S1039" s="7"/>
      <c r="T1039" s="7"/>
      <c r="U1039" s="7"/>
      <c r="V1039" s="7"/>
      <c r="X1039" s="4"/>
      <c r="Y1039" s="9"/>
      <c r="Z1039" s="26"/>
      <c r="AA1039" s="7"/>
      <c r="AB1039" s="7"/>
      <c r="AC1039" s="7"/>
      <c r="AD1039" s="26"/>
      <c r="AE1039" s="7"/>
      <c r="AF1039" s="7"/>
      <c r="AG1039" s="7"/>
    </row>
    <row r="1040" spans="2:33" x14ac:dyDescent="0.2">
      <c r="B1040" s="4"/>
      <c r="C1040" s="9"/>
      <c r="D1040" s="7"/>
      <c r="E1040" s="7"/>
      <c r="F1040" s="7"/>
      <c r="G1040" s="7"/>
      <c r="H1040" s="7"/>
      <c r="I1040" s="7"/>
      <c r="J1040" s="7"/>
      <c r="K1040" s="7"/>
      <c r="L1040" s="7"/>
      <c r="M1040" s="4"/>
      <c r="N1040" s="9"/>
      <c r="O1040" s="7"/>
      <c r="P1040" s="7"/>
      <c r="Q1040" s="7"/>
      <c r="R1040" s="7"/>
      <c r="S1040" s="7"/>
      <c r="T1040" s="7"/>
      <c r="U1040" s="7"/>
      <c r="V1040" s="7"/>
      <c r="X1040" s="4"/>
      <c r="Y1040" s="9"/>
      <c r="Z1040" s="26"/>
      <c r="AA1040" s="7"/>
      <c r="AB1040" s="7"/>
      <c r="AC1040" s="7"/>
      <c r="AD1040" s="26"/>
      <c r="AE1040" s="7"/>
      <c r="AF1040" s="7"/>
      <c r="AG1040" s="7"/>
    </row>
    <row r="1041" spans="2:33" x14ac:dyDescent="0.2">
      <c r="B1041" s="4"/>
      <c r="C1041" s="9"/>
      <c r="D1041" s="7"/>
      <c r="E1041" s="7"/>
      <c r="F1041" s="7"/>
      <c r="G1041" s="7"/>
      <c r="H1041" s="7"/>
      <c r="I1041" s="7"/>
      <c r="J1041" s="7"/>
      <c r="K1041" s="7"/>
      <c r="L1041" s="7"/>
      <c r="M1041" s="4"/>
      <c r="N1041" s="9"/>
      <c r="O1041" s="7"/>
      <c r="P1041" s="7"/>
      <c r="Q1041" s="7"/>
      <c r="R1041" s="7"/>
      <c r="S1041" s="7"/>
      <c r="T1041" s="7"/>
      <c r="U1041" s="7"/>
      <c r="V1041" s="7"/>
      <c r="X1041" s="4"/>
      <c r="Y1041" s="9"/>
      <c r="Z1041" s="26"/>
      <c r="AA1041" s="7"/>
      <c r="AB1041" s="7"/>
      <c r="AC1041" s="7"/>
      <c r="AD1041" s="26"/>
      <c r="AE1041" s="7"/>
      <c r="AF1041" s="7"/>
      <c r="AG1041" s="7"/>
    </row>
    <row r="1042" spans="2:33" x14ac:dyDescent="0.2">
      <c r="B1042" s="4"/>
      <c r="C1042" s="9"/>
      <c r="D1042" s="7"/>
      <c r="E1042" s="7"/>
      <c r="F1042" s="7"/>
      <c r="G1042" s="7"/>
      <c r="H1042" s="7"/>
      <c r="I1042" s="7"/>
      <c r="J1042" s="7"/>
      <c r="K1042" s="7"/>
      <c r="L1042" s="7"/>
      <c r="M1042" s="4"/>
      <c r="N1042" s="9"/>
      <c r="O1042" s="7"/>
      <c r="P1042" s="7"/>
      <c r="Q1042" s="7"/>
      <c r="R1042" s="7"/>
      <c r="S1042" s="7"/>
      <c r="T1042" s="7"/>
      <c r="U1042" s="7"/>
      <c r="V1042" s="7"/>
      <c r="X1042" s="4"/>
      <c r="Y1042" s="9"/>
      <c r="Z1042" s="26"/>
      <c r="AA1042" s="7"/>
      <c r="AB1042" s="7"/>
      <c r="AC1042" s="7"/>
      <c r="AD1042" s="26"/>
      <c r="AE1042" s="7"/>
      <c r="AF1042" s="7"/>
      <c r="AG1042" s="7"/>
    </row>
    <row r="1043" spans="2:33" x14ac:dyDescent="0.2">
      <c r="B1043" s="4"/>
      <c r="C1043" s="9"/>
      <c r="D1043" s="7"/>
      <c r="E1043" s="7"/>
      <c r="F1043" s="7"/>
      <c r="G1043" s="7"/>
      <c r="H1043" s="7"/>
      <c r="I1043" s="7"/>
      <c r="J1043" s="7"/>
      <c r="K1043" s="7"/>
      <c r="L1043" s="7"/>
      <c r="M1043" s="4"/>
      <c r="N1043" s="9"/>
      <c r="O1043" s="7"/>
      <c r="P1043" s="7"/>
      <c r="Q1043" s="7"/>
      <c r="R1043" s="7"/>
      <c r="S1043" s="7"/>
      <c r="T1043" s="7"/>
      <c r="U1043" s="7"/>
      <c r="V1043" s="7"/>
      <c r="X1043" s="4"/>
      <c r="Y1043" s="9"/>
      <c r="Z1043" s="26"/>
      <c r="AA1043" s="7"/>
      <c r="AB1043" s="7"/>
      <c r="AC1043" s="7"/>
      <c r="AD1043" s="26"/>
      <c r="AE1043" s="7"/>
      <c r="AF1043" s="7"/>
      <c r="AG1043" s="7"/>
    </row>
    <row r="1044" spans="2:33" x14ac:dyDescent="0.2">
      <c r="B1044" s="4"/>
      <c r="C1044" s="9"/>
      <c r="D1044" s="7"/>
      <c r="E1044" s="7"/>
      <c r="F1044" s="7"/>
      <c r="G1044" s="7"/>
      <c r="H1044" s="7"/>
      <c r="I1044" s="7"/>
      <c r="J1044" s="7"/>
      <c r="K1044" s="7"/>
      <c r="L1044" s="7"/>
      <c r="M1044" s="4"/>
      <c r="N1044" s="9"/>
      <c r="O1044" s="7"/>
      <c r="P1044" s="7"/>
      <c r="Q1044" s="7"/>
      <c r="R1044" s="7"/>
      <c r="S1044" s="7"/>
      <c r="T1044" s="7"/>
      <c r="U1044" s="7"/>
      <c r="V1044" s="7"/>
      <c r="X1044" s="4"/>
      <c r="Y1044" s="9"/>
      <c r="Z1044" s="26"/>
      <c r="AA1044" s="7"/>
      <c r="AB1044" s="7"/>
      <c r="AC1044" s="7"/>
      <c r="AD1044" s="26"/>
      <c r="AE1044" s="7"/>
      <c r="AF1044" s="7"/>
      <c r="AG1044" s="7"/>
    </row>
    <row r="1045" spans="2:33" x14ac:dyDescent="0.2">
      <c r="B1045" s="4"/>
      <c r="C1045" s="9"/>
      <c r="D1045" s="7"/>
      <c r="E1045" s="7"/>
      <c r="F1045" s="7"/>
      <c r="G1045" s="7"/>
      <c r="H1045" s="7"/>
      <c r="I1045" s="7"/>
      <c r="J1045" s="7"/>
      <c r="K1045" s="7"/>
      <c r="L1045" s="7"/>
      <c r="M1045" s="4"/>
      <c r="N1045" s="9"/>
      <c r="O1045" s="7"/>
      <c r="P1045" s="7"/>
      <c r="Q1045" s="7"/>
      <c r="R1045" s="7"/>
      <c r="S1045" s="7"/>
      <c r="T1045" s="7"/>
      <c r="U1045" s="7"/>
      <c r="V1045" s="7"/>
      <c r="X1045" s="4"/>
      <c r="Y1045" s="9"/>
      <c r="Z1045" s="26"/>
      <c r="AA1045" s="7"/>
      <c r="AB1045" s="7"/>
      <c r="AC1045" s="7"/>
      <c r="AD1045" s="26"/>
      <c r="AE1045" s="7"/>
      <c r="AF1045" s="7"/>
      <c r="AG1045" s="7"/>
    </row>
    <row r="1046" spans="2:33" x14ac:dyDescent="0.2">
      <c r="B1046" s="4"/>
      <c r="C1046" s="9"/>
      <c r="D1046" s="7"/>
      <c r="E1046" s="7"/>
      <c r="F1046" s="7"/>
      <c r="G1046" s="7"/>
      <c r="H1046" s="7"/>
      <c r="I1046" s="7"/>
      <c r="J1046" s="7"/>
      <c r="K1046" s="7"/>
      <c r="L1046" s="7"/>
      <c r="M1046" s="4"/>
      <c r="N1046" s="9"/>
      <c r="O1046" s="7"/>
      <c r="P1046" s="7"/>
      <c r="Q1046" s="7"/>
      <c r="R1046" s="7"/>
      <c r="S1046" s="7"/>
      <c r="T1046" s="7"/>
      <c r="U1046" s="7"/>
      <c r="V1046" s="7"/>
      <c r="X1046" s="4"/>
      <c r="Y1046" s="9"/>
      <c r="Z1046" s="26"/>
      <c r="AA1046" s="7"/>
      <c r="AB1046" s="7"/>
      <c r="AC1046" s="7"/>
      <c r="AD1046" s="26"/>
      <c r="AE1046" s="7"/>
      <c r="AF1046" s="7"/>
      <c r="AG1046" s="7"/>
    </row>
    <row r="1047" spans="2:33" x14ac:dyDescent="0.2">
      <c r="B1047" s="4"/>
      <c r="C1047" s="9"/>
      <c r="D1047" s="7"/>
      <c r="E1047" s="7"/>
      <c r="F1047" s="7"/>
      <c r="G1047" s="7"/>
      <c r="H1047" s="7"/>
      <c r="I1047" s="7"/>
      <c r="J1047" s="7"/>
      <c r="K1047" s="7"/>
      <c r="L1047" s="7"/>
      <c r="M1047" s="4"/>
      <c r="N1047" s="9"/>
      <c r="O1047" s="7"/>
      <c r="P1047" s="7"/>
      <c r="Q1047" s="7"/>
      <c r="R1047" s="7"/>
      <c r="S1047" s="7"/>
      <c r="T1047" s="7"/>
      <c r="U1047" s="7"/>
      <c r="V1047" s="7"/>
      <c r="X1047" s="4"/>
      <c r="Y1047" s="9"/>
      <c r="Z1047" s="26"/>
      <c r="AA1047" s="7"/>
      <c r="AB1047" s="7"/>
      <c r="AC1047" s="7"/>
      <c r="AD1047" s="26"/>
      <c r="AE1047" s="7"/>
      <c r="AF1047" s="7"/>
      <c r="AG1047" s="7"/>
    </row>
    <row r="1048" spans="2:33" x14ac:dyDescent="0.2">
      <c r="B1048" s="4"/>
      <c r="C1048" s="9"/>
      <c r="D1048" s="7"/>
      <c r="E1048" s="7"/>
      <c r="F1048" s="7"/>
      <c r="G1048" s="7"/>
      <c r="H1048" s="7"/>
      <c r="I1048" s="7"/>
      <c r="J1048" s="7"/>
      <c r="K1048" s="7"/>
      <c r="L1048" s="7"/>
      <c r="M1048" s="4"/>
      <c r="N1048" s="9"/>
      <c r="O1048" s="7"/>
      <c r="P1048" s="7"/>
      <c r="Q1048" s="7"/>
      <c r="R1048" s="7"/>
      <c r="S1048" s="7"/>
      <c r="T1048" s="7"/>
      <c r="U1048" s="7"/>
      <c r="V1048" s="7"/>
      <c r="X1048" s="4"/>
      <c r="Y1048" s="9"/>
      <c r="Z1048" s="26"/>
      <c r="AA1048" s="7"/>
      <c r="AB1048" s="7"/>
      <c r="AC1048" s="7"/>
      <c r="AD1048" s="26"/>
      <c r="AE1048" s="7"/>
      <c r="AF1048" s="7"/>
      <c r="AG1048" s="7"/>
    </row>
    <row r="1049" spans="2:33" x14ac:dyDescent="0.2">
      <c r="B1049" s="4"/>
      <c r="C1049" s="9"/>
      <c r="D1049" s="7"/>
      <c r="E1049" s="7"/>
      <c r="F1049" s="7"/>
      <c r="G1049" s="7"/>
      <c r="H1049" s="7"/>
      <c r="I1049" s="7"/>
      <c r="J1049" s="7"/>
      <c r="K1049" s="7"/>
      <c r="L1049" s="7"/>
      <c r="M1049" s="4"/>
      <c r="N1049" s="9"/>
      <c r="O1049" s="7"/>
      <c r="P1049" s="7"/>
      <c r="Q1049" s="7"/>
      <c r="R1049" s="7"/>
      <c r="S1049" s="7"/>
      <c r="T1049" s="7"/>
      <c r="U1049" s="7"/>
      <c r="V1049" s="7"/>
      <c r="X1049" s="4"/>
      <c r="Y1049" s="9"/>
      <c r="Z1049" s="26"/>
      <c r="AA1049" s="7"/>
      <c r="AB1049" s="7"/>
      <c r="AC1049" s="7"/>
      <c r="AD1049" s="26"/>
      <c r="AE1049" s="7"/>
      <c r="AF1049" s="7"/>
      <c r="AG1049" s="7"/>
    </row>
    <row r="1050" spans="2:33" x14ac:dyDescent="0.2">
      <c r="B1050" s="4"/>
      <c r="C1050" s="9"/>
      <c r="D1050" s="7"/>
      <c r="E1050" s="7"/>
      <c r="F1050" s="7"/>
      <c r="G1050" s="7"/>
      <c r="H1050" s="7"/>
      <c r="I1050" s="7"/>
      <c r="J1050" s="7"/>
      <c r="K1050" s="7"/>
      <c r="L1050" s="7"/>
      <c r="M1050" s="4"/>
      <c r="N1050" s="9"/>
      <c r="O1050" s="7"/>
      <c r="P1050" s="7"/>
      <c r="Q1050" s="7"/>
      <c r="R1050" s="7"/>
      <c r="S1050" s="7"/>
      <c r="T1050" s="7"/>
      <c r="U1050" s="7"/>
      <c r="V1050" s="7"/>
      <c r="X1050" s="4"/>
      <c r="Y1050" s="9"/>
      <c r="Z1050" s="26"/>
      <c r="AA1050" s="7"/>
      <c r="AB1050" s="7"/>
      <c r="AC1050" s="7"/>
      <c r="AD1050" s="26"/>
      <c r="AE1050" s="7"/>
      <c r="AF1050" s="7"/>
      <c r="AG1050" s="7"/>
    </row>
    <row r="1051" spans="2:33" x14ac:dyDescent="0.2">
      <c r="B1051" s="4"/>
      <c r="C1051" s="9"/>
      <c r="D1051" s="7"/>
      <c r="E1051" s="7"/>
      <c r="F1051" s="7"/>
      <c r="G1051" s="7"/>
      <c r="H1051" s="7"/>
      <c r="I1051" s="7"/>
      <c r="J1051" s="7"/>
      <c r="K1051" s="7"/>
      <c r="L1051" s="7"/>
      <c r="M1051" s="4"/>
      <c r="N1051" s="9"/>
      <c r="O1051" s="7"/>
      <c r="P1051" s="7"/>
      <c r="Q1051" s="7"/>
      <c r="R1051" s="7"/>
      <c r="S1051" s="7"/>
      <c r="T1051" s="7"/>
      <c r="U1051" s="7"/>
      <c r="V1051" s="7"/>
      <c r="X1051" s="4"/>
      <c r="Y1051" s="9"/>
      <c r="Z1051" s="26"/>
      <c r="AA1051" s="7"/>
      <c r="AB1051" s="7"/>
      <c r="AC1051" s="7"/>
      <c r="AD1051" s="26"/>
      <c r="AE1051" s="7"/>
      <c r="AF1051" s="7"/>
      <c r="AG1051" s="7"/>
    </row>
    <row r="1052" spans="2:33" x14ac:dyDescent="0.2">
      <c r="B1052" s="4"/>
      <c r="C1052" s="9"/>
      <c r="D1052" s="7"/>
      <c r="E1052" s="7"/>
      <c r="F1052" s="7"/>
      <c r="G1052" s="7"/>
      <c r="H1052" s="7"/>
      <c r="I1052" s="7"/>
      <c r="J1052" s="7"/>
      <c r="K1052" s="7"/>
      <c r="L1052" s="7"/>
      <c r="M1052" s="4"/>
      <c r="N1052" s="9"/>
      <c r="O1052" s="7"/>
      <c r="P1052" s="7"/>
      <c r="Q1052" s="7"/>
      <c r="R1052" s="7"/>
      <c r="S1052" s="7"/>
      <c r="T1052" s="7"/>
      <c r="U1052" s="7"/>
      <c r="V1052" s="7"/>
      <c r="X1052" s="4"/>
      <c r="Y1052" s="9"/>
      <c r="Z1052" s="26"/>
      <c r="AA1052" s="7"/>
      <c r="AB1052" s="7"/>
      <c r="AC1052" s="7"/>
      <c r="AD1052" s="26"/>
      <c r="AE1052" s="7"/>
      <c r="AF1052" s="7"/>
      <c r="AG1052" s="7"/>
    </row>
    <row r="1053" spans="2:33" x14ac:dyDescent="0.2">
      <c r="B1053" s="4"/>
      <c r="C1053" s="9"/>
      <c r="D1053" s="7"/>
      <c r="E1053" s="7"/>
      <c r="F1053" s="7"/>
      <c r="G1053" s="7"/>
      <c r="H1053" s="7"/>
      <c r="I1053" s="7"/>
      <c r="J1053" s="7"/>
      <c r="K1053" s="7"/>
      <c r="L1053" s="7"/>
      <c r="M1053" s="4"/>
      <c r="N1053" s="9"/>
      <c r="O1053" s="7"/>
      <c r="P1053" s="7"/>
      <c r="Q1053" s="7"/>
      <c r="R1053" s="7"/>
      <c r="S1053" s="7"/>
      <c r="T1053" s="7"/>
      <c r="U1053" s="7"/>
      <c r="V1053" s="7"/>
      <c r="X1053" s="4"/>
      <c r="Y1053" s="9"/>
      <c r="Z1053" s="26"/>
      <c r="AA1053" s="7"/>
      <c r="AB1053" s="7"/>
      <c r="AC1053" s="7"/>
      <c r="AD1053" s="26"/>
      <c r="AE1053" s="7"/>
      <c r="AF1053" s="7"/>
      <c r="AG1053" s="7"/>
    </row>
    <row r="1054" spans="2:33" x14ac:dyDescent="0.2">
      <c r="B1054" s="4"/>
      <c r="C1054" s="9"/>
      <c r="D1054" s="7"/>
      <c r="E1054" s="7"/>
      <c r="F1054" s="7"/>
      <c r="G1054" s="7"/>
      <c r="H1054" s="7"/>
      <c r="I1054" s="7"/>
      <c r="J1054" s="7"/>
      <c r="K1054" s="7"/>
      <c r="L1054" s="7"/>
      <c r="M1054" s="4"/>
      <c r="N1054" s="9"/>
      <c r="O1054" s="7"/>
      <c r="P1054" s="7"/>
      <c r="Q1054" s="7"/>
      <c r="R1054" s="7"/>
      <c r="S1054" s="7"/>
      <c r="T1054" s="7"/>
      <c r="U1054" s="7"/>
      <c r="V1054" s="7"/>
      <c r="X1054" s="4"/>
      <c r="Y1054" s="9"/>
      <c r="Z1054" s="26"/>
      <c r="AA1054" s="7"/>
      <c r="AB1054" s="7"/>
      <c r="AC1054" s="7"/>
      <c r="AD1054" s="26"/>
      <c r="AE1054" s="7"/>
      <c r="AF1054" s="7"/>
      <c r="AG1054" s="7"/>
    </row>
    <row r="1055" spans="2:33" x14ac:dyDescent="0.2">
      <c r="B1055" s="4"/>
      <c r="C1055" s="9"/>
      <c r="D1055" s="7"/>
      <c r="E1055" s="7"/>
      <c r="F1055" s="7"/>
      <c r="G1055" s="7"/>
      <c r="H1055" s="7"/>
      <c r="I1055" s="7"/>
      <c r="J1055" s="7"/>
      <c r="K1055" s="7"/>
      <c r="L1055" s="7"/>
      <c r="M1055" s="4"/>
      <c r="N1055" s="9"/>
      <c r="O1055" s="7"/>
      <c r="P1055" s="7"/>
      <c r="Q1055" s="7"/>
      <c r="R1055" s="7"/>
      <c r="S1055" s="7"/>
      <c r="T1055" s="7"/>
      <c r="U1055" s="7"/>
      <c r="V1055" s="7"/>
      <c r="X1055" s="4"/>
      <c r="Y1055" s="9"/>
      <c r="Z1055" s="26"/>
      <c r="AA1055" s="7"/>
      <c r="AB1055" s="7"/>
      <c r="AC1055" s="7"/>
      <c r="AD1055" s="26"/>
      <c r="AE1055" s="7"/>
      <c r="AF1055" s="7"/>
      <c r="AG1055" s="7"/>
    </row>
    <row r="1056" spans="2:33" x14ac:dyDescent="0.2">
      <c r="B1056" s="4"/>
      <c r="C1056" s="9"/>
      <c r="D1056" s="7"/>
      <c r="E1056" s="7"/>
      <c r="F1056" s="7"/>
      <c r="G1056" s="7"/>
      <c r="H1056" s="7"/>
      <c r="I1056" s="7"/>
      <c r="J1056" s="7"/>
      <c r="K1056" s="7"/>
      <c r="L1056" s="7"/>
      <c r="M1056" s="4"/>
      <c r="N1056" s="9"/>
      <c r="O1056" s="7"/>
      <c r="P1056" s="7"/>
      <c r="Q1056" s="7"/>
      <c r="R1056" s="7"/>
      <c r="S1056" s="7"/>
      <c r="T1056" s="7"/>
      <c r="U1056" s="7"/>
      <c r="V1056" s="7"/>
      <c r="X1056" s="4"/>
      <c r="Y1056" s="9"/>
      <c r="Z1056" s="26"/>
      <c r="AA1056" s="7"/>
      <c r="AB1056" s="7"/>
      <c r="AC1056" s="7"/>
      <c r="AD1056" s="26"/>
      <c r="AE1056" s="7"/>
      <c r="AF1056" s="7"/>
      <c r="AG1056" s="7"/>
    </row>
    <row r="1057" spans="2:33" x14ac:dyDescent="0.2">
      <c r="B1057" s="4"/>
      <c r="C1057" s="9"/>
      <c r="D1057" s="7"/>
      <c r="E1057" s="7"/>
      <c r="F1057" s="7"/>
      <c r="G1057" s="7"/>
      <c r="H1057" s="7"/>
      <c r="I1057" s="7"/>
      <c r="J1057" s="7"/>
      <c r="K1057" s="7"/>
      <c r="L1057" s="7"/>
      <c r="M1057" s="4"/>
      <c r="N1057" s="9"/>
      <c r="O1057" s="7"/>
      <c r="P1057" s="7"/>
      <c r="Q1057" s="7"/>
      <c r="R1057" s="7"/>
      <c r="S1057" s="7"/>
      <c r="T1057" s="7"/>
      <c r="U1057" s="7"/>
      <c r="V1057" s="7"/>
      <c r="X1057" s="4"/>
      <c r="Y1057" s="9"/>
      <c r="Z1057" s="26"/>
      <c r="AA1057" s="7"/>
      <c r="AB1057" s="7"/>
      <c r="AC1057" s="7"/>
      <c r="AD1057" s="26"/>
      <c r="AE1057" s="7"/>
      <c r="AF1057" s="7"/>
      <c r="AG1057" s="7"/>
    </row>
    <row r="1058" spans="2:33" x14ac:dyDescent="0.2">
      <c r="B1058" s="4"/>
      <c r="C1058" s="9"/>
      <c r="D1058" s="7"/>
      <c r="E1058" s="7"/>
      <c r="F1058" s="7"/>
      <c r="G1058" s="7"/>
      <c r="H1058" s="7"/>
      <c r="I1058" s="7"/>
      <c r="J1058" s="7"/>
      <c r="K1058" s="7"/>
      <c r="L1058" s="7"/>
      <c r="M1058" s="4"/>
      <c r="N1058" s="9"/>
      <c r="O1058" s="7"/>
      <c r="P1058" s="7"/>
      <c r="Q1058" s="7"/>
      <c r="R1058" s="7"/>
      <c r="S1058" s="7"/>
      <c r="T1058" s="7"/>
      <c r="U1058" s="7"/>
      <c r="V1058" s="7"/>
      <c r="X1058" s="4"/>
      <c r="Y1058" s="9"/>
      <c r="Z1058" s="26"/>
      <c r="AA1058" s="7"/>
      <c r="AB1058" s="7"/>
      <c r="AC1058" s="7"/>
      <c r="AD1058" s="26"/>
      <c r="AE1058" s="7"/>
      <c r="AF1058" s="7"/>
      <c r="AG1058" s="7"/>
    </row>
    <row r="1059" spans="2:33" x14ac:dyDescent="0.2">
      <c r="B1059" s="4"/>
      <c r="C1059" s="9"/>
      <c r="D1059" s="7"/>
      <c r="E1059" s="7"/>
      <c r="F1059" s="7"/>
      <c r="G1059" s="7"/>
      <c r="H1059" s="7"/>
      <c r="I1059" s="7"/>
      <c r="J1059" s="7"/>
      <c r="K1059" s="7"/>
      <c r="L1059" s="7"/>
      <c r="M1059" s="4"/>
      <c r="N1059" s="9"/>
      <c r="O1059" s="7"/>
      <c r="P1059" s="7"/>
      <c r="Q1059" s="7"/>
      <c r="R1059" s="7"/>
      <c r="S1059" s="7"/>
      <c r="T1059" s="7"/>
      <c r="U1059" s="7"/>
      <c r="V1059" s="7"/>
      <c r="X1059" s="4"/>
      <c r="Y1059" s="9"/>
      <c r="Z1059" s="26"/>
      <c r="AA1059" s="7"/>
      <c r="AB1059" s="7"/>
      <c r="AC1059" s="7"/>
      <c r="AD1059" s="26"/>
      <c r="AE1059" s="7"/>
      <c r="AF1059" s="7"/>
      <c r="AG1059" s="7"/>
    </row>
    <row r="1060" spans="2:33" x14ac:dyDescent="0.2">
      <c r="B1060" s="4"/>
      <c r="C1060" s="9"/>
      <c r="D1060" s="7"/>
      <c r="E1060" s="7"/>
      <c r="F1060" s="7"/>
      <c r="G1060" s="7"/>
      <c r="H1060" s="7"/>
      <c r="I1060" s="7"/>
      <c r="J1060" s="7"/>
      <c r="K1060" s="7"/>
      <c r="L1060" s="7"/>
      <c r="M1060" s="4"/>
      <c r="N1060" s="9"/>
      <c r="O1060" s="7"/>
      <c r="P1060" s="7"/>
      <c r="Q1060" s="7"/>
      <c r="R1060" s="7"/>
      <c r="S1060" s="7"/>
      <c r="T1060" s="7"/>
      <c r="U1060" s="7"/>
      <c r="V1060" s="7"/>
      <c r="X1060" s="4"/>
      <c r="Y1060" s="9"/>
      <c r="Z1060" s="26"/>
      <c r="AA1060" s="7"/>
      <c r="AB1060" s="7"/>
      <c r="AC1060" s="7"/>
      <c r="AD1060" s="26"/>
      <c r="AE1060" s="7"/>
      <c r="AF1060" s="7"/>
      <c r="AG1060" s="7"/>
    </row>
    <row r="1061" spans="2:33" x14ac:dyDescent="0.2">
      <c r="B1061" s="4"/>
      <c r="C1061" s="9"/>
      <c r="D1061" s="7"/>
      <c r="E1061" s="7"/>
      <c r="F1061" s="7"/>
      <c r="G1061" s="7"/>
      <c r="H1061" s="7"/>
      <c r="I1061" s="7"/>
      <c r="J1061" s="7"/>
      <c r="K1061" s="7"/>
      <c r="L1061" s="7"/>
      <c r="M1061" s="4"/>
      <c r="N1061" s="9"/>
      <c r="O1061" s="7"/>
      <c r="P1061" s="7"/>
      <c r="Q1061" s="7"/>
      <c r="R1061" s="7"/>
      <c r="S1061" s="7"/>
      <c r="T1061" s="7"/>
      <c r="U1061" s="7"/>
      <c r="V1061" s="7"/>
      <c r="X1061" s="4"/>
      <c r="Y1061" s="9"/>
      <c r="Z1061" s="26"/>
      <c r="AA1061" s="7"/>
      <c r="AB1061" s="7"/>
      <c r="AC1061" s="7"/>
      <c r="AD1061" s="26"/>
      <c r="AE1061" s="7"/>
      <c r="AF1061" s="7"/>
      <c r="AG1061" s="7"/>
    </row>
    <row r="1062" spans="2:33" x14ac:dyDescent="0.2">
      <c r="B1062" s="4"/>
      <c r="C1062" s="9"/>
      <c r="D1062" s="7"/>
      <c r="E1062" s="7"/>
      <c r="F1062" s="7"/>
      <c r="G1062" s="7"/>
      <c r="H1062" s="7"/>
      <c r="I1062" s="7"/>
      <c r="J1062" s="7"/>
      <c r="K1062" s="7"/>
      <c r="L1062" s="7"/>
      <c r="M1062" s="4"/>
      <c r="N1062" s="9"/>
      <c r="O1062" s="7"/>
      <c r="P1062" s="7"/>
      <c r="Q1062" s="7"/>
      <c r="R1062" s="7"/>
      <c r="S1062" s="7"/>
      <c r="T1062" s="7"/>
      <c r="U1062" s="7"/>
      <c r="V1062" s="7"/>
      <c r="X1062" s="4"/>
      <c r="Y1062" s="9"/>
      <c r="Z1062" s="26"/>
      <c r="AA1062" s="7"/>
      <c r="AB1062" s="7"/>
      <c r="AC1062" s="7"/>
      <c r="AD1062" s="26"/>
      <c r="AE1062" s="7"/>
      <c r="AF1062" s="7"/>
      <c r="AG1062" s="7"/>
    </row>
    <row r="1063" spans="2:33" x14ac:dyDescent="0.2">
      <c r="B1063" s="4"/>
      <c r="C1063" s="9"/>
      <c r="D1063" s="7"/>
      <c r="E1063" s="7"/>
      <c r="F1063" s="7"/>
      <c r="G1063" s="7"/>
      <c r="H1063" s="7"/>
      <c r="I1063" s="7"/>
      <c r="J1063" s="7"/>
      <c r="K1063" s="7"/>
      <c r="L1063" s="7"/>
      <c r="M1063" s="4"/>
      <c r="N1063" s="9"/>
      <c r="O1063" s="7"/>
      <c r="P1063" s="7"/>
      <c r="Q1063" s="7"/>
      <c r="R1063" s="7"/>
      <c r="S1063" s="7"/>
      <c r="T1063" s="7"/>
      <c r="U1063" s="7"/>
      <c r="V1063" s="7"/>
      <c r="X1063" s="4"/>
      <c r="Y1063" s="9"/>
      <c r="Z1063" s="26"/>
      <c r="AA1063" s="7"/>
      <c r="AB1063" s="7"/>
      <c r="AC1063" s="7"/>
      <c r="AD1063" s="26"/>
      <c r="AE1063" s="7"/>
      <c r="AF1063" s="7"/>
      <c r="AG1063" s="7"/>
    </row>
    <row r="1064" spans="2:33" x14ac:dyDescent="0.2">
      <c r="B1064" s="4"/>
      <c r="C1064" s="9"/>
      <c r="D1064" s="7"/>
      <c r="E1064" s="7"/>
      <c r="F1064" s="7"/>
      <c r="G1064" s="7"/>
      <c r="H1064" s="7"/>
      <c r="I1064" s="7"/>
      <c r="J1064" s="7"/>
      <c r="K1064" s="7"/>
      <c r="L1064" s="7"/>
      <c r="M1064" s="4"/>
      <c r="N1064" s="9"/>
      <c r="O1064" s="7"/>
      <c r="P1064" s="7"/>
      <c r="Q1064" s="7"/>
      <c r="R1064" s="7"/>
      <c r="S1064" s="7"/>
      <c r="T1064" s="7"/>
      <c r="U1064" s="7"/>
      <c r="V1064" s="7"/>
      <c r="X1064" s="4"/>
      <c r="Y1064" s="9"/>
      <c r="Z1064" s="26"/>
      <c r="AA1064" s="7"/>
      <c r="AB1064" s="7"/>
      <c r="AC1064" s="7"/>
      <c r="AD1064" s="26"/>
      <c r="AE1064" s="7"/>
      <c r="AF1064" s="7"/>
      <c r="AG1064" s="7"/>
    </row>
    <row r="1065" spans="2:33" x14ac:dyDescent="0.2">
      <c r="B1065" s="4"/>
      <c r="C1065" s="9"/>
      <c r="D1065" s="7"/>
      <c r="E1065" s="7"/>
      <c r="F1065" s="7"/>
      <c r="G1065" s="7"/>
      <c r="H1065" s="7"/>
      <c r="I1065" s="7"/>
      <c r="J1065" s="7"/>
      <c r="K1065" s="7"/>
      <c r="L1065" s="7"/>
      <c r="M1065" s="4"/>
      <c r="N1065" s="9"/>
      <c r="O1065" s="7"/>
      <c r="P1065" s="7"/>
      <c r="Q1065" s="7"/>
      <c r="R1065" s="7"/>
      <c r="S1065" s="7"/>
      <c r="T1065" s="7"/>
      <c r="U1065" s="7"/>
      <c r="V1065" s="7"/>
      <c r="X1065" s="4"/>
      <c r="Y1065" s="9"/>
      <c r="Z1065" s="26"/>
      <c r="AA1065" s="7"/>
      <c r="AB1065" s="7"/>
      <c r="AC1065" s="7"/>
      <c r="AD1065" s="26"/>
      <c r="AE1065" s="7"/>
      <c r="AF1065" s="7"/>
      <c r="AG1065" s="7"/>
    </row>
    <row r="1066" spans="2:33" x14ac:dyDescent="0.2">
      <c r="B1066" s="4"/>
      <c r="C1066" s="9"/>
      <c r="D1066" s="7"/>
      <c r="E1066" s="7"/>
      <c r="F1066" s="7"/>
      <c r="G1066" s="7"/>
      <c r="H1066" s="7"/>
      <c r="I1066" s="7"/>
      <c r="J1066" s="7"/>
      <c r="K1066" s="7"/>
      <c r="L1066" s="7"/>
      <c r="M1066" s="4"/>
      <c r="N1066" s="9"/>
      <c r="O1066" s="7"/>
      <c r="P1066" s="7"/>
      <c r="Q1066" s="7"/>
      <c r="R1066" s="7"/>
      <c r="S1066" s="7"/>
      <c r="T1066" s="7"/>
      <c r="U1066" s="7"/>
      <c r="V1066" s="7"/>
      <c r="X1066" s="4"/>
      <c r="Y1066" s="9"/>
      <c r="Z1066" s="26"/>
      <c r="AA1066" s="7"/>
      <c r="AB1066" s="7"/>
      <c r="AC1066" s="7"/>
      <c r="AD1066" s="26"/>
      <c r="AE1066" s="7"/>
      <c r="AF1066" s="7"/>
      <c r="AG1066" s="7"/>
    </row>
    <row r="1067" spans="2:33" x14ac:dyDescent="0.2">
      <c r="B1067" s="4"/>
      <c r="C1067" s="9"/>
      <c r="D1067" s="7"/>
      <c r="E1067" s="7"/>
      <c r="F1067" s="7"/>
      <c r="G1067" s="7"/>
      <c r="H1067" s="7"/>
      <c r="I1067" s="7"/>
      <c r="J1067" s="7"/>
      <c r="K1067" s="7"/>
      <c r="L1067" s="7"/>
      <c r="M1067" s="4"/>
      <c r="N1067" s="9"/>
      <c r="O1067" s="7"/>
      <c r="P1067" s="7"/>
      <c r="Q1067" s="7"/>
      <c r="R1067" s="7"/>
      <c r="S1067" s="7"/>
      <c r="T1067" s="7"/>
      <c r="U1067" s="7"/>
      <c r="V1067" s="7"/>
      <c r="X1067" s="4"/>
      <c r="Y1067" s="9"/>
      <c r="Z1067" s="26"/>
      <c r="AA1067" s="7"/>
      <c r="AB1067" s="7"/>
      <c r="AC1067" s="7"/>
      <c r="AD1067" s="26"/>
      <c r="AE1067" s="7"/>
      <c r="AF1067" s="7"/>
      <c r="AG1067" s="7"/>
    </row>
    <row r="1068" spans="2:33" x14ac:dyDescent="0.2">
      <c r="B1068" s="4"/>
      <c r="C1068" s="9"/>
      <c r="D1068" s="7"/>
      <c r="E1068" s="7"/>
      <c r="F1068" s="7"/>
      <c r="G1068" s="7"/>
      <c r="H1068" s="7"/>
      <c r="I1068" s="7"/>
      <c r="J1068" s="7"/>
      <c r="K1068" s="7"/>
      <c r="L1068" s="7"/>
      <c r="M1068" s="4"/>
      <c r="N1068" s="9"/>
      <c r="O1068" s="7"/>
      <c r="P1068" s="7"/>
      <c r="Q1068" s="7"/>
      <c r="R1068" s="7"/>
      <c r="S1068" s="7"/>
      <c r="T1068" s="7"/>
      <c r="U1068" s="7"/>
      <c r="V1068" s="7"/>
      <c r="X1068" s="4"/>
      <c r="Y1068" s="9"/>
      <c r="Z1068" s="26"/>
      <c r="AA1068" s="7"/>
      <c r="AB1068" s="7"/>
      <c r="AC1068" s="7"/>
      <c r="AD1068" s="26"/>
      <c r="AE1068" s="7"/>
      <c r="AF1068" s="7"/>
      <c r="AG1068" s="7"/>
    </row>
    <row r="1069" spans="2:33" x14ac:dyDescent="0.2">
      <c r="B1069" s="4"/>
      <c r="C1069" s="9"/>
      <c r="D1069" s="7"/>
      <c r="E1069" s="7"/>
      <c r="F1069" s="7"/>
      <c r="G1069" s="7"/>
      <c r="H1069" s="7"/>
      <c r="I1069" s="7"/>
      <c r="J1069" s="7"/>
      <c r="K1069" s="7"/>
      <c r="L1069" s="7"/>
      <c r="M1069" s="4"/>
      <c r="N1069" s="9"/>
      <c r="O1069" s="7"/>
      <c r="P1069" s="7"/>
      <c r="Q1069" s="7"/>
      <c r="R1069" s="7"/>
      <c r="S1069" s="7"/>
      <c r="T1069" s="7"/>
      <c r="U1069" s="7"/>
      <c r="V1069" s="7"/>
      <c r="X1069" s="4"/>
      <c r="Y1069" s="9"/>
      <c r="Z1069" s="26"/>
      <c r="AA1069" s="7"/>
      <c r="AB1069" s="7"/>
      <c r="AC1069" s="7"/>
      <c r="AD1069" s="26"/>
      <c r="AE1069" s="7"/>
      <c r="AF1069" s="7"/>
      <c r="AG1069" s="7"/>
    </row>
    <row r="1070" spans="2:33" x14ac:dyDescent="0.2">
      <c r="B1070" s="4"/>
      <c r="C1070" s="9"/>
      <c r="D1070" s="7"/>
      <c r="E1070" s="7"/>
      <c r="F1070" s="7"/>
      <c r="G1070" s="7"/>
      <c r="H1070" s="7"/>
      <c r="I1070" s="7"/>
      <c r="J1070" s="7"/>
      <c r="K1070" s="7"/>
      <c r="L1070" s="7"/>
      <c r="M1070" s="4"/>
      <c r="N1070" s="9"/>
      <c r="O1070" s="7"/>
      <c r="P1070" s="7"/>
      <c r="Q1070" s="7"/>
      <c r="R1070" s="7"/>
      <c r="S1070" s="7"/>
      <c r="T1070" s="7"/>
      <c r="U1070" s="7"/>
      <c r="V1070" s="7"/>
      <c r="X1070" s="4"/>
      <c r="Y1070" s="9"/>
      <c r="Z1070" s="26"/>
      <c r="AA1070" s="7"/>
      <c r="AB1070" s="7"/>
      <c r="AC1070" s="7"/>
      <c r="AD1070" s="26"/>
      <c r="AE1070" s="7"/>
      <c r="AF1070" s="7"/>
      <c r="AG1070" s="7"/>
    </row>
    <row r="1071" spans="2:33" x14ac:dyDescent="0.2">
      <c r="B1071" s="4"/>
      <c r="C1071" s="9"/>
      <c r="D1071" s="7"/>
      <c r="E1071" s="7"/>
      <c r="F1071" s="7"/>
      <c r="G1071" s="7"/>
      <c r="H1071" s="7"/>
      <c r="I1071" s="7"/>
      <c r="J1071" s="7"/>
      <c r="K1071" s="7"/>
      <c r="L1071" s="7"/>
      <c r="M1071" s="4"/>
      <c r="N1071" s="9"/>
      <c r="O1071" s="7"/>
      <c r="P1071" s="7"/>
      <c r="Q1071" s="7"/>
      <c r="R1071" s="7"/>
      <c r="S1071" s="7"/>
      <c r="T1071" s="7"/>
      <c r="U1071" s="7"/>
      <c r="V1071" s="7"/>
      <c r="X1071" s="4"/>
      <c r="Y1071" s="9"/>
      <c r="Z1071" s="26"/>
      <c r="AA1071" s="7"/>
      <c r="AB1071" s="7"/>
      <c r="AC1071" s="7"/>
      <c r="AD1071" s="26"/>
      <c r="AE1071" s="7"/>
      <c r="AF1071" s="7"/>
      <c r="AG1071" s="7"/>
    </row>
    <row r="1072" spans="2:33" x14ac:dyDescent="0.2">
      <c r="B1072" s="4"/>
      <c r="C1072" s="9"/>
      <c r="D1072" s="7"/>
      <c r="E1072" s="7"/>
      <c r="F1072" s="7"/>
      <c r="G1072" s="7"/>
      <c r="H1072" s="7"/>
      <c r="I1072" s="7"/>
      <c r="J1072" s="7"/>
      <c r="K1072" s="7"/>
      <c r="L1072" s="7"/>
      <c r="M1072" s="4"/>
      <c r="N1072" s="9"/>
      <c r="O1072" s="7"/>
      <c r="P1072" s="7"/>
      <c r="Q1072" s="7"/>
      <c r="R1072" s="7"/>
      <c r="S1072" s="7"/>
      <c r="T1072" s="7"/>
      <c r="U1072" s="7"/>
      <c r="V1072" s="7"/>
      <c r="X1072" s="4"/>
      <c r="Y1072" s="9"/>
      <c r="Z1072" s="26"/>
      <c r="AA1072" s="7"/>
      <c r="AB1072" s="7"/>
      <c r="AC1072" s="7"/>
      <c r="AD1072" s="26"/>
      <c r="AE1072" s="7"/>
      <c r="AF1072" s="7"/>
      <c r="AG1072" s="7"/>
    </row>
    <row r="1073" spans="2:33" x14ac:dyDescent="0.2">
      <c r="B1073" s="4"/>
      <c r="C1073" s="9"/>
      <c r="D1073" s="7"/>
      <c r="E1073" s="7"/>
      <c r="F1073" s="7"/>
      <c r="G1073" s="7"/>
      <c r="H1073" s="7"/>
      <c r="I1073" s="7"/>
      <c r="J1073" s="7"/>
      <c r="K1073" s="7"/>
      <c r="L1073" s="7"/>
      <c r="M1073" s="4"/>
      <c r="N1073" s="9"/>
      <c r="O1073" s="7"/>
      <c r="P1073" s="7"/>
      <c r="Q1073" s="7"/>
      <c r="R1073" s="7"/>
      <c r="S1073" s="7"/>
      <c r="T1073" s="7"/>
      <c r="U1073" s="7"/>
      <c r="V1073" s="7"/>
      <c r="X1073" s="4"/>
      <c r="Y1073" s="9"/>
      <c r="Z1073" s="26"/>
      <c r="AA1073" s="7"/>
      <c r="AB1073" s="7"/>
      <c r="AC1073" s="7"/>
      <c r="AD1073" s="26"/>
      <c r="AE1073" s="7"/>
      <c r="AF1073" s="7"/>
      <c r="AG1073" s="7"/>
    </row>
    <row r="1074" spans="2:33" x14ac:dyDescent="0.2">
      <c r="B1074" s="4"/>
      <c r="C1074" s="9"/>
      <c r="D1074" s="7"/>
      <c r="E1074" s="7"/>
      <c r="F1074" s="7"/>
      <c r="G1074" s="7"/>
      <c r="H1074" s="7"/>
      <c r="I1074" s="7"/>
      <c r="J1074" s="7"/>
      <c r="K1074" s="7"/>
      <c r="L1074" s="7"/>
      <c r="M1074" s="4"/>
      <c r="N1074" s="9"/>
      <c r="O1074" s="7"/>
      <c r="P1074" s="7"/>
      <c r="Q1074" s="7"/>
      <c r="R1074" s="7"/>
      <c r="S1074" s="7"/>
      <c r="T1074" s="7"/>
      <c r="U1074" s="7"/>
      <c r="V1074" s="7"/>
      <c r="X1074" s="4"/>
      <c r="Y1074" s="9"/>
      <c r="Z1074" s="26"/>
      <c r="AA1074" s="7"/>
      <c r="AB1074" s="7"/>
      <c r="AC1074" s="7"/>
      <c r="AD1074" s="26"/>
      <c r="AE1074" s="7"/>
      <c r="AF1074" s="7"/>
      <c r="AG1074" s="7"/>
    </row>
    <row r="1075" spans="2:33" x14ac:dyDescent="0.2">
      <c r="B1075" s="4"/>
      <c r="C1075" s="9"/>
      <c r="D1075" s="7"/>
      <c r="E1075" s="7"/>
      <c r="F1075" s="7"/>
      <c r="G1075" s="7"/>
      <c r="H1075" s="7"/>
      <c r="I1075" s="7"/>
      <c r="J1075" s="7"/>
      <c r="K1075" s="7"/>
      <c r="L1075" s="7"/>
      <c r="M1075" s="4"/>
      <c r="N1075" s="9"/>
      <c r="O1075" s="7"/>
      <c r="P1075" s="7"/>
      <c r="Q1075" s="7"/>
      <c r="R1075" s="7"/>
      <c r="S1075" s="7"/>
      <c r="T1075" s="7"/>
      <c r="U1075" s="7"/>
      <c r="V1075" s="7"/>
      <c r="X1075" s="4"/>
      <c r="Y1075" s="9"/>
      <c r="Z1075" s="26"/>
      <c r="AA1075" s="7"/>
      <c r="AB1075" s="7"/>
      <c r="AC1075" s="7"/>
      <c r="AD1075" s="26"/>
      <c r="AE1075" s="7"/>
      <c r="AF1075" s="7"/>
      <c r="AG1075" s="7"/>
    </row>
    <row r="1076" spans="2:33" x14ac:dyDescent="0.2">
      <c r="B1076" s="4"/>
      <c r="C1076" s="9"/>
      <c r="D1076" s="7"/>
      <c r="E1076" s="7"/>
      <c r="F1076" s="7"/>
      <c r="G1076" s="7"/>
      <c r="H1076" s="7"/>
      <c r="I1076" s="7"/>
      <c r="J1076" s="7"/>
      <c r="K1076" s="7"/>
      <c r="L1076" s="7"/>
      <c r="M1076" s="4"/>
      <c r="N1076" s="9"/>
      <c r="O1076" s="7"/>
      <c r="P1076" s="7"/>
      <c r="Q1076" s="7"/>
      <c r="R1076" s="7"/>
      <c r="S1076" s="7"/>
      <c r="T1076" s="7"/>
      <c r="U1076" s="7"/>
      <c r="V1076" s="7"/>
      <c r="X1076" s="4"/>
      <c r="Y1076" s="9"/>
      <c r="Z1076" s="26"/>
      <c r="AA1076" s="7"/>
      <c r="AB1076" s="7"/>
      <c r="AC1076" s="7"/>
      <c r="AD1076" s="26"/>
      <c r="AE1076" s="7"/>
      <c r="AF1076" s="7"/>
      <c r="AG1076" s="7"/>
    </row>
    <row r="1077" spans="2:33" x14ac:dyDescent="0.2">
      <c r="B1077" s="4"/>
      <c r="C1077" s="9"/>
      <c r="D1077" s="7"/>
      <c r="E1077" s="7"/>
      <c r="F1077" s="7"/>
      <c r="G1077" s="7"/>
      <c r="H1077" s="7"/>
      <c r="I1077" s="7"/>
      <c r="J1077" s="7"/>
      <c r="K1077" s="7"/>
      <c r="L1077" s="7"/>
      <c r="M1077" s="4"/>
      <c r="N1077" s="9"/>
      <c r="O1077" s="7"/>
      <c r="P1077" s="7"/>
      <c r="Q1077" s="7"/>
      <c r="R1077" s="7"/>
      <c r="S1077" s="7"/>
      <c r="T1077" s="7"/>
      <c r="U1077" s="7"/>
      <c r="V1077" s="7"/>
      <c r="X1077" s="4"/>
      <c r="Y1077" s="9"/>
      <c r="Z1077" s="26"/>
      <c r="AA1077" s="7"/>
      <c r="AB1077" s="7"/>
      <c r="AC1077" s="7"/>
      <c r="AD1077" s="26"/>
      <c r="AE1077" s="7"/>
      <c r="AF1077" s="7"/>
      <c r="AG1077" s="7"/>
    </row>
    <row r="1078" spans="2:33" x14ac:dyDescent="0.2">
      <c r="B1078" s="4"/>
      <c r="C1078" s="9"/>
      <c r="D1078" s="7"/>
      <c r="E1078" s="7"/>
      <c r="F1078" s="7"/>
      <c r="G1078" s="7"/>
      <c r="H1078" s="7"/>
      <c r="I1078" s="7"/>
      <c r="J1078" s="7"/>
      <c r="K1078" s="7"/>
      <c r="L1078" s="7"/>
      <c r="M1078" s="4"/>
      <c r="N1078" s="9"/>
      <c r="O1078" s="7"/>
      <c r="P1078" s="7"/>
      <c r="Q1078" s="7"/>
      <c r="R1078" s="7"/>
      <c r="S1078" s="7"/>
      <c r="T1078" s="7"/>
      <c r="U1078" s="7"/>
      <c r="V1078" s="7"/>
      <c r="X1078" s="4"/>
      <c r="Y1078" s="9"/>
      <c r="Z1078" s="26"/>
      <c r="AA1078" s="7"/>
      <c r="AB1078" s="7"/>
      <c r="AC1078" s="7"/>
      <c r="AD1078" s="26"/>
      <c r="AE1078" s="7"/>
      <c r="AF1078" s="7"/>
      <c r="AG1078" s="7"/>
    </row>
    <row r="1079" spans="2:33" x14ac:dyDescent="0.2">
      <c r="B1079" s="4"/>
      <c r="C1079" s="9"/>
      <c r="D1079" s="7"/>
      <c r="E1079" s="7"/>
      <c r="F1079" s="7"/>
      <c r="G1079" s="7"/>
      <c r="H1079" s="7"/>
      <c r="I1079" s="7"/>
      <c r="J1079" s="7"/>
      <c r="K1079" s="7"/>
      <c r="L1079" s="7"/>
      <c r="M1079" s="4"/>
      <c r="N1079" s="9"/>
      <c r="O1079" s="7"/>
      <c r="P1079" s="7"/>
      <c r="Q1079" s="7"/>
      <c r="R1079" s="7"/>
      <c r="S1079" s="7"/>
      <c r="T1079" s="7"/>
      <c r="U1079" s="7"/>
      <c r="V1079" s="7"/>
      <c r="X1079" s="4"/>
      <c r="Y1079" s="9"/>
      <c r="Z1079" s="26"/>
      <c r="AA1079" s="7"/>
      <c r="AB1079" s="7"/>
      <c r="AC1079" s="7"/>
      <c r="AD1079" s="26"/>
      <c r="AE1079" s="7"/>
      <c r="AF1079" s="7"/>
      <c r="AG1079" s="7"/>
    </row>
    <row r="1080" spans="2:33" x14ac:dyDescent="0.2">
      <c r="B1080" s="4"/>
      <c r="C1080" s="9"/>
      <c r="D1080" s="7"/>
      <c r="E1080" s="7"/>
      <c r="F1080" s="7"/>
      <c r="G1080" s="7"/>
      <c r="H1080" s="7"/>
      <c r="I1080" s="7"/>
      <c r="J1080" s="7"/>
      <c r="K1080" s="7"/>
      <c r="L1080" s="7"/>
      <c r="M1080" s="4"/>
      <c r="N1080" s="9"/>
      <c r="O1080" s="7"/>
      <c r="P1080" s="7"/>
      <c r="Q1080" s="7"/>
      <c r="R1080" s="7"/>
      <c r="S1080" s="7"/>
      <c r="T1080" s="7"/>
      <c r="U1080" s="7"/>
      <c r="V1080" s="7"/>
      <c r="X1080" s="4"/>
      <c r="Y1080" s="9"/>
      <c r="Z1080" s="26"/>
      <c r="AA1080" s="7"/>
      <c r="AB1080" s="7"/>
      <c r="AC1080" s="7"/>
      <c r="AD1080" s="26"/>
      <c r="AE1080" s="7"/>
      <c r="AF1080" s="7"/>
      <c r="AG1080" s="7"/>
    </row>
    <row r="1081" spans="2:33" x14ac:dyDescent="0.2">
      <c r="B1081" s="4"/>
      <c r="C1081" s="9"/>
      <c r="D1081" s="7"/>
      <c r="E1081" s="7"/>
      <c r="F1081" s="7"/>
      <c r="G1081" s="7"/>
      <c r="H1081" s="7"/>
      <c r="I1081" s="7"/>
      <c r="J1081" s="7"/>
      <c r="K1081" s="7"/>
      <c r="L1081" s="7"/>
      <c r="M1081" s="4"/>
      <c r="N1081" s="9"/>
      <c r="O1081" s="7"/>
      <c r="P1081" s="7"/>
      <c r="Q1081" s="7"/>
      <c r="R1081" s="7"/>
      <c r="S1081" s="7"/>
      <c r="T1081" s="7"/>
      <c r="U1081" s="7"/>
      <c r="V1081" s="7"/>
      <c r="X1081" s="4"/>
      <c r="Y1081" s="9"/>
      <c r="Z1081" s="26"/>
      <c r="AA1081" s="7"/>
      <c r="AB1081" s="7"/>
      <c r="AC1081" s="7"/>
      <c r="AD1081" s="26"/>
      <c r="AE1081" s="7"/>
      <c r="AF1081" s="7"/>
      <c r="AG1081" s="7"/>
    </row>
    <row r="1082" spans="2:33" x14ac:dyDescent="0.2">
      <c r="B1082" s="4"/>
      <c r="C1082" s="9"/>
      <c r="D1082" s="7"/>
      <c r="E1082" s="7"/>
      <c r="F1082" s="7"/>
      <c r="G1082" s="7"/>
      <c r="H1082" s="7"/>
      <c r="I1082" s="7"/>
      <c r="J1082" s="7"/>
      <c r="K1082" s="7"/>
      <c r="L1082" s="7"/>
      <c r="M1082" s="4"/>
      <c r="N1082" s="9"/>
      <c r="O1082" s="7"/>
      <c r="P1082" s="7"/>
      <c r="Q1082" s="7"/>
      <c r="R1082" s="7"/>
      <c r="S1082" s="7"/>
      <c r="T1082" s="7"/>
      <c r="U1082" s="7"/>
      <c r="V1082" s="7"/>
      <c r="X1082" s="4"/>
      <c r="Y1082" s="9"/>
      <c r="Z1082" s="26"/>
      <c r="AA1082" s="7"/>
      <c r="AB1082" s="7"/>
      <c r="AC1082" s="7"/>
      <c r="AD1082" s="26"/>
      <c r="AE1082" s="7"/>
      <c r="AF1082" s="7"/>
      <c r="AG1082" s="7"/>
    </row>
    <row r="1083" spans="2:33" x14ac:dyDescent="0.2">
      <c r="B1083" s="4"/>
      <c r="C1083" s="9"/>
      <c r="D1083" s="7"/>
      <c r="E1083" s="7"/>
      <c r="F1083" s="7"/>
      <c r="G1083" s="7"/>
      <c r="H1083" s="7"/>
      <c r="I1083" s="7"/>
      <c r="J1083" s="7"/>
      <c r="K1083" s="7"/>
      <c r="L1083" s="7"/>
      <c r="M1083" s="4"/>
      <c r="N1083" s="9"/>
      <c r="O1083" s="7"/>
      <c r="P1083" s="7"/>
      <c r="Q1083" s="7"/>
      <c r="R1083" s="7"/>
      <c r="S1083" s="7"/>
      <c r="T1083" s="7"/>
      <c r="U1083" s="7"/>
      <c r="V1083" s="7"/>
      <c r="X1083" s="4"/>
      <c r="Y1083" s="9"/>
      <c r="Z1083" s="26"/>
      <c r="AA1083" s="7"/>
      <c r="AB1083" s="7"/>
      <c r="AC1083" s="7"/>
      <c r="AD1083" s="26"/>
      <c r="AE1083" s="7"/>
      <c r="AF1083" s="7"/>
      <c r="AG1083" s="7"/>
    </row>
    <row r="1084" spans="2:33" x14ac:dyDescent="0.2">
      <c r="B1084" s="4"/>
      <c r="C1084" s="9"/>
      <c r="D1084" s="7"/>
      <c r="E1084" s="7"/>
      <c r="F1084" s="7"/>
      <c r="G1084" s="7"/>
      <c r="H1084" s="7"/>
      <c r="I1084" s="7"/>
      <c r="J1084" s="7"/>
      <c r="K1084" s="7"/>
      <c r="L1084" s="7"/>
      <c r="M1084" s="4"/>
      <c r="N1084" s="9"/>
      <c r="O1084" s="7"/>
      <c r="P1084" s="7"/>
      <c r="Q1084" s="7"/>
      <c r="R1084" s="7"/>
      <c r="S1084" s="7"/>
      <c r="T1084" s="7"/>
      <c r="U1084" s="7"/>
      <c r="V1084" s="7"/>
      <c r="X1084" s="4"/>
      <c r="Y1084" s="9"/>
      <c r="Z1084" s="26"/>
      <c r="AA1084" s="7"/>
      <c r="AB1084" s="7"/>
      <c r="AC1084" s="7"/>
      <c r="AD1084" s="26"/>
      <c r="AE1084" s="7"/>
      <c r="AF1084" s="7"/>
      <c r="AG1084" s="7"/>
    </row>
    <row r="1085" spans="2:33" x14ac:dyDescent="0.2">
      <c r="B1085" s="4"/>
      <c r="C1085" s="9"/>
      <c r="D1085" s="7"/>
      <c r="E1085" s="7"/>
      <c r="F1085" s="7"/>
      <c r="G1085" s="7"/>
      <c r="H1085" s="7"/>
      <c r="I1085" s="7"/>
      <c r="J1085" s="7"/>
      <c r="K1085" s="7"/>
      <c r="L1085" s="7"/>
      <c r="M1085" s="4"/>
      <c r="N1085" s="9"/>
      <c r="O1085" s="7"/>
      <c r="P1085" s="7"/>
      <c r="Q1085" s="7"/>
      <c r="R1085" s="7"/>
      <c r="S1085" s="7"/>
      <c r="T1085" s="7"/>
      <c r="U1085" s="7"/>
      <c r="V1085" s="7"/>
      <c r="X1085" s="4"/>
      <c r="Y1085" s="9"/>
      <c r="Z1085" s="26"/>
      <c r="AA1085" s="7"/>
      <c r="AB1085" s="7"/>
      <c r="AC1085" s="7"/>
      <c r="AD1085" s="26"/>
      <c r="AE1085" s="7"/>
      <c r="AF1085" s="7"/>
      <c r="AG1085" s="7"/>
    </row>
    <row r="1086" spans="2:33" x14ac:dyDescent="0.2">
      <c r="B1086" s="4"/>
      <c r="C1086" s="9"/>
      <c r="D1086" s="7"/>
      <c r="E1086" s="7"/>
      <c r="F1086" s="7"/>
      <c r="G1086" s="7"/>
      <c r="H1086" s="7"/>
      <c r="I1086" s="7"/>
      <c r="J1086" s="7"/>
      <c r="K1086" s="7"/>
      <c r="L1086" s="7"/>
      <c r="M1086" s="4"/>
      <c r="N1086" s="9"/>
      <c r="O1086" s="7"/>
      <c r="P1086" s="7"/>
      <c r="Q1086" s="7"/>
      <c r="R1086" s="7"/>
      <c r="S1086" s="7"/>
      <c r="T1086" s="7"/>
      <c r="U1086" s="7"/>
      <c r="V1086" s="7"/>
      <c r="X1086" s="4"/>
      <c r="Y1086" s="9"/>
      <c r="Z1086" s="26"/>
      <c r="AA1086" s="7"/>
      <c r="AB1086" s="7"/>
      <c r="AC1086" s="7"/>
      <c r="AD1086" s="26"/>
      <c r="AE1086" s="7"/>
      <c r="AF1086" s="7"/>
      <c r="AG1086" s="7"/>
    </row>
    <row r="1087" spans="2:33" x14ac:dyDescent="0.2">
      <c r="B1087" s="4"/>
      <c r="C1087" s="9"/>
      <c r="D1087" s="7"/>
      <c r="E1087" s="7"/>
      <c r="F1087" s="7"/>
      <c r="G1087" s="7"/>
      <c r="H1087" s="7"/>
      <c r="I1087" s="7"/>
      <c r="J1087" s="7"/>
      <c r="K1087" s="7"/>
      <c r="L1087" s="7"/>
      <c r="M1087" s="4"/>
      <c r="N1087" s="9"/>
      <c r="O1087" s="7"/>
      <c r="P1087" s="7"/>
      <c r="Q1087" s="7"/>
      <c r="R1087" s="7"/>
      <c r="S1087" s="7"/>
      <c r="T1087" s="7"/>
      <c r="U1087" s="7"/>
      <c r="V1087" s="7"/>
      <c r="X1087" s="4"/>
      <c r="Y1087" s="9"/>
      <c r="Z1087" s="26"/>
      <c r="AA1087" s="7"/>
      <c r="AB1087" s="7"/>
      <c r="AC1087" s="7"/>
      <c r="AD1087" s="26"/>
      <c r="AE1087" s="7"/>
      <c r="AF1087" s="7"/>
      <c r="AG1087" s="7"/>
    </row>
    <row r="1088" spans="2:33" x14ac:dyDescent="0.2">
      <c r="B1088" s="4"/>
      <c r="C1088" s="9"/>
      <c r="D1088" s="7"/>
      <c r="E1088" s="7"/>
      <c r="F1088" s="7"/>
      <c r="G1088" s="7"/>
      <c r="H1088" s="7"/>
      <c r="I1088" s="7"/>
      <c r="J1088" s="7"/>
      <c r="K1088" s="7"/>
      <c r="L1088" s="7"/>
      <c r="M1088" s="4"/>
      <c r="N1088" s="9"/>
      <c r="O1088" s="7"/>
      <c r="P1088" s="7"/>
      <c r="Q1088" s="7"/>
      <c r="R1088" s="7"/>
      <c r="S1088" s="7"/>
      <c r="T1088" s="7"/>
      <c r="U1088" s="7"/>
      <c r="V1088" s="7"/>
      <c r="X1088" s="4"/>
      <c r="Y1088" s="9"/>
      <c r="Z1088" s="26"/>
      <c r="AA1088" s="7"/>
      <c r="AB1088" s="7"/>
      <c r="AC1088" s="7"/>
      <c r="AD1088" s="26"/>
      <c r="AE1088" s="7"/>
      <c r="AF1088" s="7"/>
      <c r="AG1088" s="7"/>
    </row>
    <row r="1089" spans="2:33" x14ac:dyDescent="0.2">
      <c r="B1089" s="4"/>
      <c r="C1089" s="9"/>
      <c r="D1089" s="7"/>
      <c r="E1089" s="7"/>
      <c r="F1089" s="7"/>
      <c r="G1089" s="7"/>
      <c r="H1089" s="7"/>
      <c r="I1089" s="7"/>
      <c r="J1089" s="7"/>
      <c r="K1089" s="7"/>
      <c r="L1089" s="7"/>
      <c r="M1089" s="4"/>
      <c r="N1089" s="9"/>
      <c r="O1089" s="7"/>
      <c r="P1089" s="7"/>
      <c r="Q1089" s="7"/>
      <c r="R1089" s="7"/>
      <c r="S1089" s="7"/>
      <c r="T1089" s="7"/>
      <c r="U1089" s="7"/>
      <c r="V1089" s="7"/>
      <c r="X1089" s="4"/>
      <c r="Y1089" s="9"/>
      <c r="Z1089" s="26"/>
      <c r="AA1089" s="7"/>
      <c r="AB1089" s="7"/>
      <c r="AC1089" s="7"/>
      <c r="AD1089" s="26"/>
      <c r="AE1089" s="7"/>
      <c r="AF1089" s="7"/>
      <c r="AG1089" s="7"/>
    </row>
    <row r="1090" spans="2:33" x14ac:dyDescent="0.2">
      <c r="B1090" s="4"/>
      <c r="C1090" s="9"/>
      <c r="D1090" s="7"/>
      <c r="E1090" s="7"/>
      <c r="F1090" s="7"/>
      <c r="G1090" s="7"/>
      <c r="H1090" s="7"/>
      <c r="I1090" s="7"/>
      <c r="J1090" s="7"/>
      <c r="K1090" s="7"/>
      <c r="L1090" s="7"/>
      <c r="M1090" s="4"/>
      <c r="N1090" s="9"/>
      <c r="O1090" s="7"/>
      <c r="P1090" s="7"/>
      <c r="Q1090" s="7"/>
      <c r="R1090" s="7"/>
      <c r="S1090" s="7"/>
      <c r="T1090" s="7"/>
      <c r="U1090" s="7"/>
      <c r="V1090" s="7"/>
      <c r="X1090" s="4"/>
      <c r="Y1090" s="9"/>
      <c r="Z1090" s="26"/>
      <c r="AA1090" s="7"/>
      <c r="AB1090" s="7"/>
      <c r="AC1090" s="7"/>
      <c r="AD1090" s="26"/>
      <c r="AE1090" s="7"/>
      <c r="AF1090" s="7"/>
      <c r="AG1090" s="7"/>
    </row>
    <row r="1091" spans="2:33" x14ac:dyDescent="0.2">
      <c r="B1091" s="4"/>
      <c r="C1091" s="9"/>
      <c r="D1091" s="7"/>
      <c r="E1091" s="7"/>
      <c r="F1091" s="7"/>
      <c r="G1091" s="7"/>
      <c r="H1091" s="7"/>
      <c r="I1091" s="7"/>
      <c r="J1091" s="7"/>
      <c r="K1091" s="7"/>
      <c r="L1091" s="7"/>
      <c r="M1091" s="4"/>
      <c r="N1091" s="9"/>
      <c r="O1091" s="7"/>
      <c r="P1091" s="7"/>
      <c r="Q1091" s="7"/>
      <c r="R1091" s="7"/>
      <c r="S1091" s="7"/>
      <c r="T1091" s="7"/>
      <c r="U1091" s="7"/>
      <c r="V1091" s="7"/>
      <c r="X1091" s="4"/>
      <c r="Y1091" s="9"/>
      <c r="Z1091" s="26"/>
      <c r="AA1091" s="7"/>
      <c r="AB1091" s="7"/>
      <c r="AC1091" s="7"/>
      <c r="AD1091" s="26"/>
      <c r="AE1091" s="7"/>
      <c r="AF1091" s="7"/>
      <c r="AG1091" s="7"/>
    </row>
    <row r="1092" spans="2:33" x14ac:dyDescent="0.2">
      <c r="B1092" s="4"/>
      <c r="C1092" s="9"/>
      <c r="D1092" s="7"/>
      <c r="E1092" s="7"/>
      <c r="F1092" s="7"/>
      <c r="G1092" s="7"/>
      <c r="H1092" s="7"/>
      <c r="I1092" s="7"/>
      <c r="J1092" s="7"/>
      <c r="K1092" s="7"/>
      <c r="L1092" s="7"/>
      <c r="M1092" s="4"/>
      <c r="N1092" s="9"/>
      <c r="O1092" s="7"/>
      <c r="P1092" s="7"/>
      <c r="Q1092" s="7"/>
      <c r="R1092" s="7"/>
      <c r="S1092" s="7"/>
      <c r="T1092" s="7"/>
      <c r="U1092" s="7"/>
      <c r="V1092" s="7"/>
      <c r="X1092" s="4"/>
      <c r="Y1092" s="9"/>
      <c r="Z1092" s="26"/>
      <c r="AA1092" s="7"/>
      <c r="AB1092" s="7"/>
      <c r="AC1092" s="7"/>
      <c r="AD1092" s="26"/>
      <c r="AE1092" s="7"/>
      <c r="AF1092" s="7"/>
      <c r="AG1092" s="7"/>
    </row>
    <row r="1093" spans="2:33" x14ac:dyDescent="0.2">
      <c r="B1093" s="4"/>
      <c r="C1093" s="9"/>
      <c r="D1093" s="7"/>
      <c r="E1093" s="7"/>
      <c r="F1093" s="7"/>
      <c r="G1093" s="7"/>
      <c r="H1093" s="7"/>
      <c r="I1093" s="7"/>
      <c r="J1093" s="7"/>
      <c r="K1093" s="7"/>
      <c r="L1093" s="7"/>
      <c r="M1093" s="4"/>
      <c r="N1093" s="9"/>
      <c r="O1093" s="7"/>
      <c r="P1093" s="7"/>
      <c r="Q1093" s="7"/>
      <c r="R1093" s="7"/>
      <c r="S1093" s="7"/>
      <c r="T1093" s="7"/>
      <c r="U1093" s="7"/>
      <c r="V1093" s="7"/>
      <c r="X1093" s="4"/>
      <c r="Y1093" s="9"/>
      <c r="Z1093" s="26"/>
      <c r="AA1093" s="7"/>
      <c r="AB1093" s="7"/>
      <c r="AC1093" s="7"/>
      <c r="AD1093" s="26"/>
      <c r="AE1093" s="7"/>
      <c r="AF1093" s="7"/>
      <c r="AG1093" s="7"/>
    </row>
    <row r="1094" spans="2:33" x14ac:dyDescent="0.2">
      <c r="B1094" s="4"/>
      <c r="C1094" s="9"/>
      <c r="D1094" s="7"/>
      <c r="E1094" s="7"/>
      <c r="F1094" s="7"/>
      <c r="G1094" s="7"/>
      <c r="H1094" s="7"/>
      <c r="I1094" s="7"/>
      <c r="J1094" s="7"/>
      <c r="K1094" s="7"/>
      <c r="L1094" s="7"/>
      <c r="M1094" s="4"/>
      <c r="N1094" s="9"/>
      <c r="O1094" s="7"/>
      <c r="P1094" s="7"/>
      <c r="Q1094" s="7"/>
      <c r="R1094" s="7"/>
      <c r="S1094" s="7"/>
      <c r="T1094" s="7"/>
      <c r="U1094" s="7"/>
      <c r="V1094" s="7"/>
      <c r="X1094" s="4"/>
      <c r="Y1094" s="9"/>
      <c r="Z1094" s="26"/>
      <c r="AA1094" s="7"/>
      <c r="AB1094" s="7"/>
      <c r="AC1094" s="7"/>
      <c r="AD1094" s="26"/>
      <c r="AE1094" s="7"/>
      <c r="AF1094" s="7"/>
      <c r="AG1094" s="7"/>
    </row>
    <row r="1095" spans="2:33" x14ac:dyDescent="0.2">
      <c r="B1095" s="4"/>
      <c r="C1095" s="9"/>
      <c r="D1095" s="7"/>
      <c r="E1095" s="7"/>
      <c r="F1095" s="7"/>
      <c r="G1095" s="7"/>
      <c r="H1095" s="7"/>
      <c r="I1095" s="7"/>
      <c r="J1095" s="7"/>
      <c r="K1095" s="7"/>
      <c r="L1095" s="7"/>
      <c r="M1095" s="4"/>
      <c r="N1095" s="9"/>
      <c r="O1095" s="7"/>
      <c r="P1095" s="7"/>
      <c r="Q1095" s="7"/>
      <c r="R1095" s="7"/>
      <c r="S1095" s="7"/>
      <c r="T1095" s="7"/>
      <c r="U1095" s="7"/>
      <c r="V1095" s="7"/>
      <c r="X1095" s="4"/>
      <c r="Y1095" s="9"/>
      <c r="Z1095" s="26"/>
      <c r="AA1095" s="7"/>
      <c r="AB1095" s="7"/>
      <c r="AC1095" s="7"/>
      <c r="AD1095" s="26"/>
      <c r="AE1095" s="7"/>
      <c r="AF1095" s="7"/>
      <c r="AG1095" s="7"/>
    </row>
    <row r="1096" spans="2:33" x14ac:dyDescent="0.2">
      <c r="B1096" s="4"/>
      <c r="C1096" s="9"/>
      <c r="D1096" s="7"/>
      <c r="E1096" s="7"/>
      <c r="F1096" s="7"/>
      <c r="G1096" s="7"/>
      <c r="H1096" s="7"/>
      <c r="I1096" s="7"/>
      <c r="J1096" s="7"/>
      <c r="K1096" s="7"/>
      <c r="L1096" s="7"/>
      <c r="M1096" s="4"/>
      <c r="N1096" s="9"/>
      <c r="O1096" s="7"/>
      <c r="P1096" s="7"/>
      <c r="Q1096" s="7"/>
      <c r="R1096" s="7"/>
      <c r="S1096" s="7"/>
      <c r="T1096" s="7"/>
      <c r="U1096" s="7"/>
      <c r="V1096" s="7"/>
      <c r="X1096" s="4"/>
      <c r="Y1096" s="9"/>
      <c r="Z1096" s="26"/>
      <c r="AA1096" s="7"/>
      <c r="AB1096" s="7"/>
      <c r="AC1096" s="7"/>
      <c r="AD1096" s="26"/>
      <c r="AE1096" s="7"/>
      <c r="AF1096" s="7"/>
      <c r="AG1096" s="7"/>
    </row>
    <row r="1097" spans="2:33" x14ac:dyDescent="0.2">
      <c r="B1097" s="4"/>
      <c r="C1097" s="9"/>
      <c r="D1097" s="7"/>
      <c r="E1097" s="7"/>
      <c r="F1097" s="7"/>
      <c r="G1097" s="7"/>
      <c r="H1097" s="7"/>
      <c r="I1097" s="7"/>
      <c r="J1097" s="7"/>
      <c r="K1097" s="7"/>
      <c r="L1097" s="7"/>
      <c r="M1097" s="4"/>
      <c r="N1097" s="9"/>
      <c r="O1097" s="7"/>
      <c r="P1097" s="7"/>
      <c r="Q1097" s="7"/>
      <c r="R1097" s="7"/>
      <c r="S1097" s="7"/>
      <c r="T1097" s="7"/>
      <c r="U1097" s="7"/>
      <c r="V1097" s="7"/>
      <c r="X1097" s="4"/>
      <c r="Y1097" s="9"/>
      <c r="Z1097" s="26"/>
      <c r="AA1097" s="7"/>
      <c r="AB1097" s="7"/>
      <c r="AC1097" s="7"/>
      <c r="AD1097" s="26"/>
      <c r="AE1097" s="7"/>
      <c r="AF1097" s="7"/>
      <c r="AG1097" s="7"/>
    </row>
    <row r="1098" spans="2:33" x14ac:dyDescent="0.2">
      <c r="B1098" s="4"/>
      <c r="C1098" s="9"/>
      <c r="D1098" s="7"/>
      <c r="E1098" s="7"/>
      <c r="F1098" s="7"/>
      <c r="G1098" s="7"/>
      <c r="H1098" s="7"/>
      <c r="I1098" s="7"/>
      <c r="J1098" s="7"/>
      <c r="K1098" s="7"/>
      <c r="L1098" s="7"/>
      <c r="M1098" s="4"/>
      <c r="N1098" s="9"/>
      <c r="O1098" s="7"/>
      <c r="P1098" s="7"/>
      <c r="Q1098" s="7"/>
      <c r="R1098" s="7"/>
      <c r="S1098" s="7"/>
      <c r="T1098" s="7"/>
      <c r="U1098" s="7"/>
      <c r="V1098" s="7"/>
      <c r="X1098" s="4"/>
      <c r="Y1098" s="9"/>
      <c r="Z1098" s="26"/>
      <c r="AA1098" s="7"/>
      <c r="AB1098" s="7"/>
      <c r="AC1098" s="7"/>
      <c r="AD1098" s="26"/>
      <c r="AE1098" s="7"/>
      <c r="AF1098" s="7"/>
      <c r="AG1098" s="7"/>
    </row>
    <row r="1099" spans="2:33" x14ac:dyDescent="0.2">
      <c r="B1099" s="4"/>
      <c r="C1099" s="9"/>
      <c r="D1099" s="7"/>
      <c r="E1099" s="7"/>
      <c r="F1099" s="7"/>
      <c r="G1099" s="7"/>
      <c r="H1099" s="7"/>
      <c r="I1099" s="7"/>
      <c r="J1099" s="7"/>
      <c r="K1099" s="7"/>
      <c r="L1099" s="7"/>
      <c r="M1099" s="4"/>
      <c r="N1099" s="9"/>
      <c r="O1099" s="7"/>
      <c r="P1099" s="7"/>
      <c r="Q1099" s="7"/>
      <c r="R1099" s="7"/>
      <c r="S1099" s="7"/>
      <c r="T1099" s="7"/>
      <c r="U1099" s="7"/>
      <c r="V1099" s="7"/>
      <c r="X1099" s="4"/>
      <c r="Y1099" s="9"/>
      <c r="Z1099" s="26"/>
      <c r="AA1099" s="7"/>
      <c r="AB1099" s="7"/>
      <c r="AC1099" s="7"/>
      <c r="AD1099" s="26"/>
      <c r="AE1099" s="7"/>
      <c r="AF1099" s="7"/>
      <c r="AG1099" s="7"/>
    </row>
    <row r="1100" spans="2:33" x14ac:dyDescent="0.2">
      <c r="B1100" s="4"/>
      <c r="C1100" s="9"/>
      <c r="D1100" s="7"/>
      <c r="E1100" s="7"/>
      <c r="F1100" s="7"/>
      <c r="G1100" s="7"/>
      <c r="H1100" s="7"/>
      <c r="I1100" s="7"/>
      <c r="J1100" s="7"/>
      <c r="K1100" s="7"/>
      <c r="L1100" s="7"/>
      <c r="M1100" s="4"/>
      <c r="N1100" s="9"/>
      <c r="O1100" s="7"/>
      <c r="P1100" s="7"/>
      <c r="Q1100" s="7"/>
      <c r="R1100" s="7"/>
      <c r="S1100" s="7"/>
      <c r="T1100" s="7"/>
      <c r="U1100" s="7"/>
      <c r="V1100" s="7"/>
      <c r="X1100" s="4"/>
      <c r="Y1100" s="9"/>
      <c r="Z1100" s="26"/>
      <c r="AA1100" s="7"/>
      <c r="AB1100" s="7"/>
      <c r="AC1100" s="7"/>
      <c r="AD1100" s="26"/>
      <c r="AE1100" s="7"/>
      <c r="AF1100" s="7"/>
      <c r="AG1100" s="7"/>
    </row>
    <row r="1101" spans="2:33" x14ac:dyDescent="0.2">
      <c r="B1101" s="4"/>
      <c r="C1101" s="9"/>
      <c r="D1101" s="7"/>
      <c r="E1101" s="7"/>
      <c r="F1101" s="7"/>
      <c r="G1101" s="7"/>
      <c r="H1101" s="7"/>
      <c r="I1101" s="7"/>
      <c r="J1101" s="7"/>
      <c r="K1101" s="7"/>
      <c r="L1101" s="7"/>
      <c r="M1101" s="4"/>
      <c r="N1101" s="9"/>
      <c r="O1101" s="7"/>
      <c r="P1101" s="7"/>
      <c r="Q1101" s="7"/>
      <c r="R1101" s="7"/>
      <c r="S1101" s="7"/>
      <c r="T1101" s="7"/>
      <c r="U1101" s="7"/>
      <c r="V1101" s="7"/>
      <c r="X1101" s="4"/>
      <c r="Y1101" s="9"/>
      <c r="Z1101" s="26"/>
      <c r="AA1101" s="7"/>
      <c r="AB1101" s="7"/>
      <c r="AC1101" s="7"/>
      <c r="AD1101" s="26"/>
      <c r="AE1101" s="7"/>
      <c r="AF1101" s="7"/>
      <c r="AG1101" s="7"/>
    </row>
    <row r="1102" spans="2:33" x14ac:dyDescent="0.2">
      <c r="B1102" s="4"/>
      <c r="C1102" s="9"/>
      <c r="D1102" s="7"/>
      <c r="E1102" s="7"/>
      <c r="F1102" s="7"/>
      <c r="G1102" s="7"/>
      <c r="H1102" s="7"/>
      <c r="I1102" s="7"/>
      <c r="J1102" s="7"/>
      <c r="K1102" s="7"/>
      <c r="L1102" s="7"/>
      <c r="M1102" s="4"/>
      <c r="N1102" s="9"/>
      <c r="O1102" s="7"/>
      <c r="P1102" s="7"/>
      <c r="Q1102" s="7"/>
      <c r="R1102" s="7"/>
      <c r="S1102" s="7"/>
      <c r="T1102" s="7"/>
      <c r="U1102" s="7"/>
      <c r="V1102" s="7"/>
      <c r="X1102" s="4"/>
      <c r="Y1102" s="9"/>
      <c r="Z1102" s="26"/>
      <c r="AA1102" s="7"/>
      <c r="AB1102" s="7"/>
      <c r="AC1102" s="7"/>
      <c r="AD1102" s="26"/>
      <c r="AE1102" s="7"/>
      <c r="AF1102" s="7"/>
      <c r="AG1102" s="7"/>
    </row>
    <row r="1103" spans="2:33" x14ac:dyDescent="0.2">
      <c r="B1103" s="4"/>
      <c r="C1103" s="9"/>
      <c r="D1103" s="7"/>
      <c r="E1103" s="7"/>
      <c r="F1103" s="7"/>
      <c r="G1103" s="7"/>
      <c r="H1103" s="7"/>
      <c r="I1103" s="7"/>
      <c r="J1103" s="7"/>
      <c r="K1103" s="7"/>
      <c r="L1103" s="7"/>
      <c r="M1103" s="4"/>
      <c r="N1103" s="9"/>
      <c r="O1103" s="7"/>
      <c r="P1103" s="7"/>
      <c r="Q1103" s="7"/>
      <c r="R1103" s="7"/>
      <c r="S1103" s="7"/>
      <c r="T1103" s="7"/>
      <c r="U1103" s="7"/>
      <c r="V1103" s="7"/>
      <c r="X1103" s="4"/>
      <c r="Y1103" s="9"/>
      <c r="Z1103" s="26"/>
      <c r="AA1103" s="7"/>
      <c r="AB1103" s="7"/>
      <c r="AC1103" s="7"/>
      <c r="AD1103" s="26"/>
      <c r="AE1103" s="7"/>
      <c r="AF1103" s="7"/>
      <c r="AG1103" s="7"/>
    </row>
    <row r="1104" spans="2:33" x14ac:dyDescent="0.2">
      <c r="B1104" s="4"/>
      <c r="C1104" s="9"/>
      <c r="D1104" s="7"/>
      <c r="E1104" s="7"/>
      <c r="F1104" s="7"/>
      <c r="G1104" s="7"/>
      <c r="H1104" s="7"/>
      <c r="I1104" s="7"/>
      <c r="J1104" s="7"/>
      <c r="K1104" s="7"/>
      <c r="L1104" s="7"/>
      <c r="M1104" s="4"/>
      <c r="N1104" s="9"/>
      <c r="O1104" s="7"/>
      <c r="P1104" s="7"/>
      <c r="Q1104" s="7"/>
      <c r="R1104" s="7"/>
      <c r="S1104" s="7"/>
      <c r="T1104" s="7"/>
      <c r="U1104" s="7"/>
      <c r="V1104" s="7"/>
      <c r="X1104" s="4"/>
      <c r="Y1104" s="9"/>
      <c r="Z1104" s="26"/>
      <c r="AA1104" s="7"/>
      <c r="AB1104" s="7"/>
      <c r="AC1104" s="7"/>
      <c r="AD1104" s="26"/>
      <c r="AE1104" s="7"/>
      <c r="AF1104" s="7"/>
      <c r="AG1104" s="7"/>
    </row>
    <row r="1105" spans="2:33" x14ac:dyDescent="0.2">
      <c r="B1105" s="4"/>
      <c r="C1105" s="9"/>
      <c r="D1105" s="7"/>
      <c r="E1105" s="7"/>
      <c r="F1105" s="7"/>
      <c r="G1105" s="7"/>
      <c r="H1105" s="7"/>
      <c r="I1105" s="7"/>
      <c r="J1105" s="7"/>
      <c r="K1105" s="7"/>
      <c r="L1105" s="7"/>
      <c r="M1105" s="4"/>
      <c r="N1105" s="9"/>
      <c r="O1105" s="7"/>
      <c r="P1105" s="7"/>
      <c r="Q1105" s="7"/>
      <c r="R1105" s="7"/>
      <c r="S1105" s="7"/>
      <c r="T1105" s="7"/>
      <c r="U1105" s="7"/>
      <c r="V1105" s="7"/>
      <c r="X1105" s="4"/>
      <c r="Y1105" s="9"/>
      <c r="Z1105" s="26"/>
      <c r="AA1105" s="7"/>
      <c r="AB1105" s="7"/>
      <c r="AC1105" s="7"/>
      <c r="AD1105" s="26"/>
      <c r="AE1105" s="7"/>
      <c r="AF1105" s="7"/>
      <c r="AG1105" s="7"/>
    </row>
    <row r="1106" spans="2:33" x14ac:dyDescent="0.2">
      <c r="B1106" s="4"/>
      <c r="C1106" s="9"/>
      <c r="D1106" s="7"/>
      <c r="E1106" s="7"/>
      <c r="F1106" s="7"/>
      <c r="G1106" s="7"/>
      <c r="H1106" s="7"/>
      <c r="I1106" s="7"/>
      <c r="J1106" s="7"/>
      <c r="K1106" s="7"/>
      <c r="L1106" s="7"/>
      <c r="M1106" s="4"/>
      <c r="N1106" s="9"/>
      <c r="O1106" s="7"/>
      <c r="P1106" s="7"/>
      <c r="Q1106" s="7"/>
      <c r="R1106" s="7"/>
      <c r="S1106" s="7"/>
      <c r="T1106" s="7"/>
      <c r="U1106" s="7"/>
      <c r="V1106" s="7"/>
      <c r="X1106" s="4"/>
      <c r="Y1106" s="9"/>
      <c r="Z1106" s="26"/>
      <c r="AA1106" s="7"/>
      <c r="AB1106" s="7"/>
      <c r="AC1106" s="7"/>
      <c r="AD1106" s="26"/>
      <c r="AE1106" s="7"/>
      <c r="AF1106" s="7"/>
      <c r="AG1106" s="7"/>
    </row>
    <row r="1107" spans="2:33" x14ac:dyDescent="0.2">
      <c r="B1107" s="4"/>
      <c r="C1107" s="9"/>
      <c r="D1107" s="7"/>
      <c r="E1107" s="7"/>
      <c r="F1107" s="7"/>
      <c r="G1107" s="7"/>
      <c r="H1107" s="7"/>
      <c r="I1107" s="7"/>
      <c r="J1107" s="7"/>
      <c r="K1107" s="7"/>
      <c r="L1107" s="7"/>
      <c r="M1107" s="4"/>
      <c r="N1107" s="9"/>
      <c r="O1107" s="7"/>
      <c r="P1107" s="7"/>
      <c r="Q1107" s="7"/>
      <c r="R1107" s="7"/>
      <c r="S1107" s="7"/>
      <c r="T1107" s="7"/>
      <c r="U1107" s="7"/>
      <c r="V1107" s="7"/>
      <c r="X1107" s="4"/>
      <c r="Y1107" s="9"/>
      <c r="Z1107" s="26"/>
      <c r="AA1107" s="7"/>
      <c r="AB1107" s="7"/>
      <c r="AC1107" s="7"/>
      <c r="AD1107" s="26"/>
      <c r="AE1107" s="7"/>
      <c r="AF1107" s="7"/>
      <c r="AG1107" s="7"/>
    </row>
    <row r="1108" spans="2:33" x14ac:dyDescent="0.2">
      <c r="B1108" s="4"/>
      <c r="C1108" s="9"/>
      <c r="D1108" s="7"/>
      <c r="E1108" s="7"/>
      <c r="F1108" s="7"/>
      <c r="G1108" s="7"/>
      <c r="H1108" s="7"/>
      <c r="I1108" s="7"/>
      <c r="J1108" s="7"/>
      <c r="K1108" s="7"/>
      <c r="L1108" s="7"/>
      <c r="M1108" s="4"/>
      <c r="N1108" s="9"/>
      <c r="O1108" s="7"/>
      <c r="P1108" s="7"/>
      <c r="Q1108" s="7"/>
      <c r="R1108" s="7"/>
      <c r="S1108" s="7"/>
      <c r="T1108" s="7"/>
      <c r="U1108" s="7"/>
      <c r="V1108" s="7"/>
      <c r="X1108" s="4"/>
      <c r="Y1108" s="9"/>
      <c r="Z1108" s="26"/>
      <c r="AA1108" s="7"/>
      <c r="AB1108" s="7"/>
      <c r="AC1108" s="7"/>
      <c r="AD1108" s="26"/>
      <c r="AE1108" s="7"/>
      <c r="AF1108" s="7"/>
      <c r="AG1108" s="7"/>
    </row>
    <row r="1109" spans="2:33" x14ac:dyDescent="0.2">
      <c r="B1109" s="4"/>
      <c r="C1109" s="9"/>
      <c r="D1109" s="7"/>
      <c r="E1109" s="7"/>
      <c r="F1109" s="7"/>
      <c r="G1109" s="7"/>
      <c r="H1109" s="7"/>
      <c r="I1109" s="7"/>
      <c r="J1109" s="7"/>
      <c r="K1109" s="7"/>
      <c r="L1109" s="7"/>
      <c r="M1109" s="4"/>
      <c r="N1109" s="9"/>
      <c r="O1109" s="7"/>
      <c r="P1109" s="7"/>
      <c r="Q1109" s="7"/>
      <c r="R1109" s="7"/>
      <c r="S1109" s="7"/>
      <c r="T1109" s="7"/>
      <c r="U1109" s="7"/>
      <c r="V1109" s="7"/>
      <c r="X1109" s="4"/>
      <c r="Y1109" s="9"/>
      <c r="Z1109" s="26"/>
      <c r="AA1109" s="7"/>
      <c r="AB1109" s="7"/>
      <c r="AC1109" s="7"/>
      <c r="AD1109" s="26"/>
      <c r="AE1109" s="7"/>
      <c r="AF1109" s="7"/>
      <c r="AG1109" s="7"/>
    </row>
    <row r="1110" spans="2:33" x14ac:dyDescent="0.2">
      <c r="B1110" s="4"/>
      <c r="C1110" s="9"/>
      <c r="D1110" s="7"/>
      <c r="E1110" s="7"/>
      <c r="F1110" s="7"/>
      <c r="G1110" s="7"/>
      <c r="H1110" s="7"/>
      <c r="I1110" s="7"/>
      <c r="J1110" s="7"/>
      <c r="K1110" s="7"/>
      <c r="L1110" s="7"/>
      <c r="M1110" s="4"/>
      <c r="N1110" s="9"/>
      <c r="O1110" s="7"/>
      <c r="P1110" s="7"/>
      <c r="Q1110" s="7"/>
      <c r="R1110" s="7"/>
      <c r="S1110" s="7"/>
      <c r="T1110" s="7"/>
      <c r="U1110" s="7"/>
      <c r="V1110" s="7"/>
      <c r="X1110" s="4"/>
      <c r="Y1110" s="9"/>
      <c r="Z1110" s="26"/>
      <c r="AA1110" s="7"/>
      <c r="AB1110" s="7"/>
      <c r="AC1110" s="7"/>
      <c r="AD1110" s="26"/>
      <c r="AE1110" s="7"/>
      <c r="AF1110" s="7"/>
      <c r="AG1110" s="7"/>
    </row>
    <row r="1111" spans="2:33" x14ac:dyDescent="0.2">
      <c r="B1111" s="4"/>
      <c r="C1111" s="9"/>
      <c r="D1111" s="7"/>
      <c r="E1111" s="7"/>
      <c r="F1111" s="7"/>
      <c r="G1111" s="7"/>
      <c r="H1111" s="7"/>
      <c r="I1111" s="7"/>
      <c r="J1111" s="7"/>
      <c r="K1111" s="7"/>
      <c r="L1111" s="7"/>
      <c r="M1111" s="4"/>
      <c r="N1111" s="9"/>
      <c r="O1111" s="7"/>
      <c r="P1111" s="7"/>
      <c r="Q1111" s="7"/>
      <c r="R1111" s="7"/>
      <c r="S1111" s="7"/>
      <c r="T1111" s="7"/>
      <c r="U1111" s="7"/>
      <c r="V1111" s="7"/>
      <c r="X1111" s="4"/>
      <c r="Y1111" s="9"/>
      <c r="Z1111" s="26"/>
      <c r="AA1111" s="7"/>
      <c r="AB1111" s="7"/>
      <c r="AC1111" s="7"/>
      <c r="AD1111" s="26"/>
      <c r="AE1111" s="7"/>
      <c r="AF1111" s="7"/>
      <c r="AG1111" s="7"/>
    </row>
    <row r="1112" spans="2:33" x14ac:dyDescent="0.2">
      <c r="B1112" s="4"/>
      <c r="C1112" s="9"/>
      <c r="D1112" s="7"/>
      <c r="E1112" s="7"/>
      <c r="F1112" s="7"/>
      <c r="G1112" s="7"/>
      <c r="H1112" s="7"/>
      <c r="I1112" s="7"/>
      <c r="J1112" s="7"/>
      <c r="K1112" s="7"/>
      <c r="L1112" s="7"/>
      <c r="M1112" s="4"/>
      <c r="N1112" s="9"/>
      <c r="O1112" s="7"/>
      <c r="P1112" s="7"/>
      <c r="Q1112" s="7"/>
      <c r="R1112" s="7"/>
      <c r="S1112" s="7"/>
      <c r="T1112" s="7"/>
      <c r="U1112" s="7"/>
      <c r="V1112" s="7"/>
      <c r="X1112" s="4"/>
      <c r="Y1112" s="9"/>
      <c r="Z1112" s="26"/>
      <c r="AA1112" s="7"/>
      <c r="AB1112" s="7"/>
      <c r="AC1112" s="7"/>
      <c r="AD1112" s="26"/>
      <c r="AE1112" s="7"/>
      <c r="AF1112" s="7"/>
      <c r="AG1112" s="7"/>
    </row>
    <row r="1113" spans="2:33" x14ac:dyDescent="0.2">
      <c r="B1113" s="4"/>
      <c r="C1113" s="9"/>
      <c r="D1113" s="7"/>
      <c r="E1113" s="7"/>
      <c r="F1113" s="7"/>
      <c r="G1113" s="7"/>
      <c r="H1113" s="7"/>
      <c r="I1113" s="7"/>
      <c r="J1113" s="7"/>
      <c r="K1113" s="7"/>
      <c r="L1113" s="7"/>
      <c r="M1113" s="4"/>
      <c r="N1113" s="9"/>
      <c r="O1113" s="7"/>
      <c r="P1113" s="7"/>
      <c r="Q1113" s="7"/>
      <c r="R1113" s="7"/>
      <c r="S1113" s="7"/>
      <c r="T1113" s="7"/>
      <c r="U1113" s="7"/>
      <c r="V1113" s="7"/>
      <c r="X1113" s="4"/>
      <c r="Y1113" s="9"/>
      <c r="Z1113" s="26"/>
      <c r="AA1113" s="7"/>
      <c r="AB1113" s="7"/>
      <c r="AC1113" s="7"/>
      <c r="AD1113" s="26"/>
      <c r="AE1113" s="7"/>
      <c r="AF1113" s="7"/>
      <c r="AG1113" s="7"/>
    </row>
    <row r="1114" spans="2:33" x14ac:dyDescent="0.2">
      <c r="B1114" s="4"/>
      <c r="C1114" s="9"/>
      <c r="D1114" s="7"/>
      <c r="E1114" s="7"/>
      <c r="F1114" s="7"/>
      <c r="G1114" s="7"/>
      <c r="H1114" s="7"/>
      <c r="I1114" s="7"/>
      <c r="J1114" s="7"/>
      <c r="K1114" s="7"/>
      <c r="L1114" s="7"/>
      <c r="M1114" s="4"/>
      <c r="N1114" s="9"/>
      <c r="O1114" s="7"/>
      <c r="P1114" s="7"/>
      <c r="Q1114" s="7"/>
      <c r="R1114" s="7"/>
      <c r="S1114" s="7"/>
      <c r="T1114" s="7"/>
      <c r="U1114" s="7"/>
      <c r="V1114" s="7"/>
      <c r="X1114" s="4"/>
      <c r="Y1114" s="9"/>
      <c r="Z1114" s="26"/>
      <c r="AA1114" s="7"/>
      <c r="AB1114" s="7"/>
      <c r="AC1114" s="7"/>
      <c r="AD1114" s="26"/>
      <c r="AE1114" s="7"/>
      <c r="AF1114" s="7"/>
      <c r="AG1114" s="7"/>
    </row>
    <row r="1115" spans="2:33" x14ac:dyDescent="0.2">
      <c r="B1115" s="4"/>
      <c r="C1115" s="9"/>
      <c r="D1115" s="7"/>
      <c r="E1115" s="7"/>
      <c r="F1115" s="7"/>
      <c r="G1115" s="7"/>
      <c r="H1115" s="7"/>
      <c r="I1115" s="7"/>
      <c r="J1115" s="7"/>
      <c r="K1115" s="7"/>
      <c r="L1115" s="7"/>
      <c r="M1115" s="4"/>
      <c r="N1115" s="9"/>
      <c r="O1115" s="7"/>
      <c r="P1115" s="7"/>
      <c r="Q1115" s="7"/>
      <c r="R1115" s="7"/>
      <c r="S1115" s="7"/>
      <c r="T1115" s="7"/>
      <c r="U1115" s="7"/>
      <c r="V1115" s="7"/>
      <c r="X1115" s="4"/>
      <c r="Y1115" s="9"/>
      <c r="Z1115" s="26"/>
      <c r="AA1115" s="7"/>
      <c r="AB1115" s="7"/>
      <c r="AC1115" s="7"/>
      <c r="AD1115" s="26"/>
      <c r="AE1115" s="7"/>
      <c r="AF1115" s="7"/>
      <c r="AG1115" s="7"/>
    </row>
    <row r="1116" spans="2:33" x14ac:dyDescent="0.2">
      <c r="B1116" s="4"/>
      <c r="C1116" s="9"/>
      <c r="D1116" s="7"/>
      <c r="E1116" s="7"/>
      <c r="F1116" s="7"/>
      <c r="G1116" s="7"/>
      <c r="H1116" s="7"/>
      <c r="I1116" s="7"/>
      <c r="J1116" s="7"/>
      <c r="K1116" s="7"/>
      <c r="L1116" s="7"/>
      <c r="M1116" s="4"/>
      <c r="N1116" s="9"/>
      <c r="O1116" s="7"/>
      <c r="P1116" s="7"/>
      <c r="Q1116" s="7"/>
      <c r="R1116" s="7"/>
      <c r="S1116" s="7"/>
      <c r="T1116" s="7"/>
      <c r="U1116" s="7"/>
      <c r="V1116" s="7"/>
      <c r="X1116" s="4"/>
      <c r="Y1116" s="9"/>
      <c r="Z1116" s="26"/>
      <c r="AA1116" s="7"/>
      <c r="AB1116" s="7"/>
      <c r="AC1116" s="7"/>
      <c r="AD1116" s="26"/>
      <c r="AE1116" s="7"/>
      <c r="AF1116" s="7"/>
      <c r="AG1116" s="7"/>
    </row>
    <row r="1117" spans="2:33" x14ac:dyDescent="0.2">
      <c r="B1117" s="4"/>
      <c r="C1117" s="9"/>
      <c r="D1117" s="7"/>
      <c r="E1117" s="7"/>
      <c r="F1117" s="7"/>
      <c r="G1117" s="7"/>
      <c r="H1117" s="7"/>
      <c r="I1117" s="7"/>
      <c r="J1117" s="7"/>
      <c r="K1117" s="7"/>
      <c r="L1117" s="7"/>
      <c r="M1117" s="4"/>
      <c r="N1117" s="9"/>
      <c r="O1117" s="7"/>
      <c r="P1117" s="7"/>
      <c r="Q1117" s="7"/>
      <c r="R1117" s="7"/>
      <c r="S1117" s="7"/>
      <c r="T1117" s="7"/>
      <c r="U1117" s="7"/>
      <c r="V1117" s="7"/>
      <c r="X1117" s="4"/>
      <c r="Y1117" s="9"/>
      <c r="Z1117" s="26"/>
      <c r="AA1117" s="7"/>
      <c r="AB1117" s="7"/>
      <c r="AC1117" s="7"/>
      <c r="AD1117" s="26"/>
      <c r="AE1117" s="7"/>
      <c r="AF1117" s="7"/>
      <c r="AG1117" s="7"/>
    </row>
    <row r="1118" spans="2:33" x14ac:dyDescent="0.2">
      <c r="B1118" s="4"/>
      <c r="C1118" s="9"/>
      <c r="D1118" s="7"/>
      <c r="E1118" s="7"/>
      <c r="F1118" s="7"/>
      <c r="G1118" s="7"/>
      <c r="H1118" s="7"/>
      <c r="I1118" s="7"/>
      <c r="J1118" s="7"/>
      <c r="K1118" s="7"/>
      <c r="L1118" s="7"/>
      <c r="M1118" s="4"/>
      <c r="N1118" s="9"/>
      <c r="O1118" s="7"/>
      <c r="P1118" s="7"/>
      <c r="Q1118" s="7"/>
      <c r="R1118" s="7"/>
      <c r="S1118" s="7"/>
      <c r="T1118" s="7"/>
      <c r="U1118" s="7"/>
      <c r="V1118" s="7"/>
      <c r="X1118" s="4"/>
      <c r="Y1118" s="9"/>
      <c r="Z1118" s="26"/>
      <c r="AA1118" s="7"/>
      <c r="AB1118" s="7"/>
      <c r="AC1118" s="7"/>
      <c r="AD1118" s="26"/>
      <c r="AE1118" s="7"/>
      <c r="AF1118" s="7"/>
      <c r="AG1118" s="7"/>
    </row>
    <row r="1119" spans="2:33" x14ac:dyDescent="0.2">
      <c r="B1119" s="4"/>
      <c r="C1119" s="9"/>
      <c r="D1119" s="7"/>
      <c r="E1119" s="7"/>
      <c r="F1119" s="7"/>
      <c r="G1119" s="7"/>
      <c r="H1119" s="7"/>
      <c r="I1119" s="7"/>
      <c r="J1119" s="7"/>
      <c r="K1119" s="7"/>
      <c r="L1119" s="7"/>
      <c r="M1119" s="4"/>
      <c r="N1119" s="9"/>
      <c r="O1119" s="7"/>
      <c r="P1119" s="7"/>
      <c r="Q1119" s="7"/>
      <c r="R1119" s="7"/>
      <c r="S1119" s="7"/>
      <c r="T1119" s="7"/>
      <c r="U1119" s="7"/>
      <c r="V1119" s="7"/>
      <c r="X1119" s="4"/>
      <c r="Y1119" s="9"/>
      <c r="Z1119" s="26"/>
      <c r="AA1119" s="7"/>
      <c r="AB1119" s="7"/>
      <c r="AC1119" s="7"/>
      <c r="AD1119" s="26"/>
      <c r="AE1119" s="7"/>
      <c r="AF1119" s="7"/>
      <c r="AG1119" s="7"/>
    </row>
    <row r="1120" spans="2:33" x14ac:dyDescent="0.2">
      <c r="B1120" s="4"/>
      <c r="C1120" s="9"/>
      <c r="D1120" s="7"/>
      <c r="E1120" s="7"/>
      <c r="F1120" s="7"/>
      <c r="G1120" s="7"/>
      <c r="H1120" s="7"/>
      <c r="I1120" s="7"/>
      <c r="J1120" s="7"/>
      <c r="K1120" s="7"/>
      <c r="L1120" s="7"/>
      <c r="M1120" s="4"/>
      <c r="N1120" s="9"/>
      <c r="O1120" s="7"/>
      <c r="P1120" s="7"/>
      <c r="Q1120" s="7"/>
      <c r="R1120" s="7"/>
      <c r="S1120" s="7"/>
      <c r="T1120" s="7"/>
      <c r="U1120" s="7"/>
      <c r="V1120" s="7"/>
      <c r="X1120" s="4"/>
      <c r="Y1120" s="9"/>
      <c r="Z1120" s="26"/>
      <c r="AA1120" s="7"/>
      <c r="AB1120" s="7"/>
      <c r="AC1120" s="7"/>
      <c r="AD1120" s="26"/>
      <c r="AE1120" s="7"/>
      <c r="AF1120" s="7"/>
      <c r="AG1120" s="7"/>
    </row>
    <row r="1121" spans="2:33" x14ac:dyDescent="0.2">
      <c r="B1121" s="4"/>
      <c r="C1121" s="9"/>
      <c r="D1121" s="7"/>
      <c r="E1121" s="7"/>
      <c r="F1121" s="7"/>
      <c r="G1121" s="7"/>
      <c r="H1121" s="7"/>
      <c r="I1121" s="7"/>
      <c r="J1121" s="7"/>
      <c r="K1121" s="7"/>
      <c r="L1121" s="7"/>
      <c r="M1121" s="4"/>
      <c r="N1121" s="9"/>
      <c r="O1121" s="7"/>
      <c r="P1121" s="7"/>
      <c r="Q1121" s="7"/>
      <c r="R1121" s="7"/>
      <c r="S1121" s="7"/>
      <c r="T1121" s="7"/>
      <c r="U1121" s="7"/>
      <c r="V1121" s="7"/>
      <c r="X1121" s="4"/>
      <c r="Y1121" s="9"/>
      <c r="Z1121" s="26"/>
      <c r="AA1121" s="7"/>
      <c r="AB1121" s="7"/>
      <c r="AC1121" s="7"/>
      <c r="AD1121" s="26"/>
      <c r="AE1121" s="7"/>
      <c r="AF1121" s="7"/>
      <c r="AG1121" s="7"/>
    </row>
    <row r="1122" spans="2:33" x14ac:dyDescent="0.2">
      <c r="B1122" s="4"/>
      <c r="C1122" s="9"/>
      <c r="D1122" s="7"/>
      <c r="E1122" s="7"/>
      <c r="F1122" s="7"/>
      <c r="G1122" s="7"/>
      <c r="H1122" s="7"/>
      <c r="I1122" s="7"/>
      <c r="J1122" s="7"/>
      <c r="K1122" s="7"/>
      <c r="L1122" s="7"/>
      <c r="M1122" s="4"/>
      <c r="N1122" s="9"/>
      <c r="O1122" s="7"/>
      <c r="P1122" s="7"/>
      <c r="Q1122" s="7"/>
      <c r="R1122" s="7"/>
      <c r="S1122" s="7"/>
      <c r="T1122" s="7"/>
      <c r="U1122" s="7"/>
      <c r="V1122" s="7"/>
      <c r="X1122" s="4"/>
      <c r="Y1122" s="9"/>
      <c r="Z1122" s="26"/>
      <c r="AA1122" s="7"/>
      <c r="AB1122" s="7"/>
      <c r="AC1122" s="7"/>
      <c r="AD1122" s="26"/>
      <c r="AE1122" s="7"/>
      <c r="AF1122" s="7"/>
      <c r="AG1122" s="7"/>
    </row>
    <row r="1123" spans="2:33" x14ac:dyDescent="0.2">
      <c r="B1123" s="4"/>
      <c r="C1123" s="9"/>
      <c r="D1123" s="7"/>
      <c r="E1123" s="7"/>
      <c r="F1123" s="7"/>
      <c r="G1123" s="7"/>
      <c r="H1123" s="7"/>
      <c r="I1123" s="7"/>
      <c r="J1123" s="7"/>
      <c r="K1123" s="7"/>
      <c r="L1123" s="7"/>
      <c r="M1123" s="4"/>
      <c r="N1123" s="9"/>
      <c r="O1123" s="7"/>
      <c r="P1123" s="7"/>
      <c r="Q1123" s="7"/>
      <c r="R1123" s="7"/>
      <c r="S1123" s="7"/>
      <c r="T1123" s="7"/>
      <c r="U1123" s="7"/>
      <c r="V1123" s="7"/>
      <c r="X1123" s="4"/>
      <c r="Y1123" s="9"/>
      <c r="Z1123" s="26"/>
      <c r="AA1123" s="7"/>
      <c r="AB1123" s="7"/>
      <c r="AC1123" s="7"/>
      <c r="AD1123" s="26"/>
      <c r="AE1123" s="7"/>
      <c r="AF1123" s="7"/>
      <c r="AG1123" s="7"/>
    </row>
    <row r="1124" spans="2:33" x14ac:dyDescent="0.2">
      <c r="B1124" s="4"/>
      <c r="C1124" s="9"/>
      <c r="D1124" s="7"/>
      <c r="E1124" s="7"/>
      <c r="F1124" s="7"/>
      <c r="G1124" s="7"/>
      <c r="H1124" s="7"/>
      <c r="I1124" s="7"/>
      <c r="J1124" s="7"/>
      <c r="K1124" s="7"/>
      <c r="L1124" s="7"/>
      <c r="M1124" s="4"/>
      <c r="N1124" s="9"/>
      <c r="O1124" s="7"/>
      <c r="P1124" s="7"/>
      <c r="Q1124" s="7"/>
      <c r="R1124" s="7"/>
      <c r="S1124" s="7"/>
      <c r="T1124" s="7"/>
      <c r="U1124" s="7"/>
      <c r="V1124" s="7"/>
      <c r="X1124" s="4"/>
      <c r="Y1124" s="9"/>
      <c r="Z1124" s="26"/>
      <c r="AA1124" s="7"/>
      <c r="AB1124" s="7"/>
      <c r="AC1124" s="7"/>
      <c r="AD1124" s="26"/>
      <c r="AE1124" s="7"/>
      <c r="AF1124" s="7"/>
      <c r="AG1124" s="7"/>
    </row>
    <row r="1125" spans="2:33" x14ac:dyDescent="0.2">
      <c r="B1125" s="4"/>
      <c r="C1125" s="9"/>
      <c r="D1125" s="7"/>
      <c r="E1125" s="7"/>
      <c r="F1125" s="7"/>
      <c r="G1125" s="7"/>
      <c r="H1125" s="7"/>
      <c r="I1125" s="7"/>
      <c r="J1125" s="7"/>
      <c r="K1125" s="7"/>
      <c r="L1125" s="7"/>
      <c r="M1125" s="4"/>
      <c r="N1125" s="9"/>
      <c r="O1125" s="7"/>
      <c r="P1125" s="7"/>
      <c r="Q1125" s="7"/>
      <c r="R1125" s="7"/>
      <c r="S1125" s="7"/>
      <c r="T1125" s="7"/>
      <c r="U1125" s="7"/>
      <c r="V1125" s="7"/>
      <c r="X1125" s="4"/>
      <c r="Y1125" s="9"/>
      <c r="Z1125" s="26"/>
      <c r="AA1125" s="7"/>
      <c r="AB1125" s="7"/>
      <c r="AC1125" s="7"/>
      <c r="AD1125" s="26"/>
      <c r="AE1125" s="7"/>
      <c r="AF1125" s="7"/>
      <c r="AG1125" s="7"/>
    </row>
    <row r="1126" spans="2:33" x14ac:dyDescent="0.2">
      <c r="B1126" s="4"/>
      <c r="C1126" s="9"/>
      <c r="D1126" s="7"/>
      <c r="E1126" s="7"/>
      <c r="F1126" s="7"/>
      <c r="G1126" s="7"/>
      <c r="H1126" s="7"/>
      <c r="I1126" s="7"/>
      <c r="J1126" s="7"/>
      <c r="K1126" s="7"/>
      <c r="L1126" s="7"/>
      <c r="M1126" s="4"/>
      <c r="N1126" s="9"/>
      <c r="O1126" s="7"/>
      <c r="P1126" s="7"/>
      <c r="Q1126" s="7"/>
      <c r="R1126" s="7"/>
      <c r="S1126" s="7"/>
      <c r="T1126" s="7"/>
      <c r="U1126" s="7"/>
      <c r="V1126" s="7"/>
      <c r="X1126" s="4"/>
      <c r="Y1126" s="9"/>
      <c r="Z1126" s="26"/>
      <c r="AA1126" s="7"/>
      <c r="AB1126" s="7"/>
      <c r="AC1126" s="7"/>
      <c r="AD1126" s="26"/>
      <c r="AE1126" s="7"/>
      <c r="AF1126" s="7"/>
      <c r="AG1126" s="7"/>
    </row>
    <row r="1127" spans="2:33" x14ac:dyDescent="0.2">
      <c r="B1127" s="4"/>
      <c r="C1127" s="9"/>
      <c r="D1127" s="7"/>
      <c r="E1127" s="7"/>
      <c r="F1127" s="7"/>
      <c r="G1127" s="7"/>
      <c r="H1127" s="7"/>
      <c r="I1127" s="7"/>
      <c r="J1127" s="7"/>
      <c r="K1127" s="7"/>
      <c r="L1127" s="7"/>
      <c r="M1127" s="4"/>
      <c r="N1127" s="9"/>
      <c r="O1127" s="7"/>
      <c r="P1127" s="7"/>
      <c r="Q1127" s="7"/>
      <c r="R1127" s="7"/>
      <c r="S1127" s="7"/>
      <c r="T1127" s="7"/>
      <c r="U1127" s="7"/>
      <c r="V1127" s="7"/>
      <c r="X1127" s="4"/>
      <c r="Y1127" s="9"/>
      <c r="Z1127" s="26"/>
      <c r="AA1127" s="7"/>
      <c r="AB1127" s="7"/>
      <c r="AC1127" s="7"/>
      <c r="AD1127" s="26"/>
      <c r="AE1127" s="7"/>
      <c r="AF1127" s="7"/>
      <c r="AG1127" s="7"/>
    </row>
    <row r="1128" spans="2:33" x14ac:dyDescent="0.2">
      <c r="B1128" s="4"/>
      <c r="C1128" s="9"/>
      <c r="D1128" s="7"/>
      <c r="E1128" s="7"/>
      <c r="F1128" s="7"/>
      <c r="G1128" s="7"/>
      <c r="H1128" s="7"/>
      <c r="I1128" s="7"/>
      <c r="J1128" s="7"/>
      <c r="K1128" s="7"/>
      <c r="L1128" s="7"/>
      <c r="M1128" s="4"/>
      <c r="N1128" s="9"/>
      <c r="O1128" s="7"/>
      <c r="P1128" s="7"/>
      <c r="Q1128" s="7"/>
      <c r="R1128" s="7"/>
      <c r="S1128" s="7"/>
      <c r="T1128" s="7"/>
      <c r="U1128" s="7"/>
      <c r="V1128" s="7"/>
      <c r="X1128" s="4"/>
      <c r="Y1128" s="9"/>
      <c r="Z1128" s="26"/>
      <c r="AA1128" s="7"/>
      <c r="AB1128" s="7"/>
      <c r="AC1128" s="7"/>
      <c r="AD1128" s="26"/>
      <c r="AE1128" s="7"/>
      <c r="AF1128" s="7"/>
      <c r="AG1128" s="7"/>
    </row>
    <row r="1129" spans="2:33" x14ac:dyDescent="0.2">
      <c r="B1129" s="4"/>
      <c r="C1129" s="9"/>
      <c r="D1129" s="7"/>
      <c r="E1129" s="7"/>
      <c r="F1129" s="7"/>
      <c r="G1129" s="7"/>
      <c r="H1129" s="7"/>
      <c r="I1129" s="7"/>
      <c r="J1129" s="7"/>
      <c r="K1129" s="7"/>
      <c r="L1129" s="7"/>
      <c r="M1129" s="4"/>
      <c r="N1129" s="9"/>
      <c r="O1129" s="7"/>
      <c r="P1129" s="7"/>
      <c r="Q1129" s="7"/>
      <c r="R1129" s="7"/>
      <c r="S1129" s="7"/>
      <c r="T1129" s="7"/>
      <c r="U1129" s="7"/>
      <c r="V1129" s="7"/>
      <c r="X1129" s="4"/>
      <c r="Y1129" s="9"/>
      <c r="Z1129" s="26"/>
      <c r="AA1129" s="7"/>
      <c r="AB1129" s="7"/>
      <c r="AC1129" s="7"/>
      <c r="AD1129" s="26"/>
      <c r="AE1129" s="7"/>
      <c r="AF1129" s="7"/>
      <c r="AG1129" s="7"/>
    </row>
    <row r="1130" spans="2:33" x14ac:dyDescent="0.2">
      <c r="B1130" s="4"/>
      <c r="C1130" s="9"/>
      <c r="D1130" s="7"/>
      <c r="E1130" s="7"/>
      <c r="F1130" s="7"/>
      <c r="G1130" s="7"/>
      <c r="H1130" s="7"/>
      <c r="I1130" s="7"/>
      <c r="J1130" s="7"/>
      <c r="K1130" s="7"/>
      <c r="L1130" s="7"/>
      <c r="M1130" s="4"/>
      <c r="N1130" s="9"/>
      <c r="O1130" s="7"/>
      <c r="P1130" s="7"/>
      <c r="Q1130" s="7"/>
      <c r="R1130" s="7"/>
      <c r="S1130" s="7"/>
      <c r="T1130" s="7"/>
      <c r="U1130" s="7"/>
      <c r="V1130" s="7"/>
      <c r="X1130" s="4"/>
      <c r="Y1130" s="9"/>
      <c r="Z1130" s="26"/>
      <c r="AA1130" s="7"/>
      <c r="AB1130" s="7"/>
      <c r="AC1130" s="7"/>
      <c r="AD1130" s="26"/>
      <c r="AE1130" s="7"/>
      <c r="AF1130" s="7"/>
      <c r="AG1130" s="7"/>
    </row>
    <row r="1131" spans="2:33" x14ac:dyDescent="0.2">
      <c r="B1131" s="4"/>
      <c r="C1131" s="9"/>
      <c r="D1131" s="7"/>
      <c r="E1131" s="7"/>
      <c r="F1131" s="7"/>
      <c r="G1131" s="7"/>
      <c r="H1131" s="7"/>
      <c r="I1131" s="7"/>
      <c r="J1131" s="7"/>
      <c r="K1131" s="7"/>
      <c r="L1131" s="7"/>
      <c r="M1131" s="4"/>
      <c r="N1131" s="9"/>
      <c r="O1131" s="7"/>
      <c r="P1131" s="7"/>
      <c r="Q1131" s="7"/>
      <c r="R1131" s="7"/>
      <c r="S1131" s="7"/>
      <c r="T1131" s="7"/>
      <c r="U1131" s="7"/>
      <c r="V1131" s="7"/>
      <c r="X1131" s="4"/>
      <c r="Y1131" s="9"/>
      <c r="Z1131" s="26"/>
      <c r="AA1131" s="7"/>
      <c r="AB1131" s="7"/>
      <c r="AC1131" s="7"/>
      <c r="AD1131" s="26"/>
      <c r="AE1131" s="7"/>
      <c r="AF1131" s="7"/>
      <c r="AG1131" s="7"/>
    </row>
    <row r="1132" spans="2:33" x14ac:dyDescent="0.2">
      <c r="B1132" s="4"/>
      <c r="C1132" s="9"/>
      <c r="D1132" s="7"/>
      <c r="E1132" s="7"/>
      <c r="F1132" s="7"/>
      <c r="G1132" s="7"/>
      <c r="H1132" s="7"/>
      <c r="I1132" s="7"/>
      <c r="J1132" s="7"/>
      <c r="K1132" s="7"/>
      <c r="L1132" s="7"/>
      <c r="M1132" s="4"/>
      <c r="N1132" s="9"/>
      <c r="O1132" s="7"/>
      <c r="P1132" s="7"/>
      <c r="Q1132" s="7"/>
      <c r="R1132" s="7"/>
      <c r="S1132" s="7"/>
      <c r="T1132" s="7"/>
      <c r="U1132" s="7"/>
      <c r="V1132" s="7"/>
      <c r="X1132" s="4"/>
      <c r="Y1132" s="9"/>
      <c r="Z1132" s="26"/>
      <c r="AA1132" s="7"/>
      <c r="AB1132" s="7"/>
      <c r="AC1132" s="7"/>
      <c r="AD1132" s="26"/>
      <c r="AE1132" s="7"/>
      <c r="AF1132" s="7"/>
      <c r="AG1132" s="7"/>
    </row>
    <row r="1133" spans="2:33" x14ac:dyDescent="0.2">
      <c r="B1133" s="4"/>
      <c r="C1133" s="9"/>
      <c r="D1133" s="7"/>
      <c r="E1133" s="7"/>
      <c r="F1133" s="7"/>
      <c r="G1133" s="7"/>
      <c r="H1133" s="7"/>
      <c r="I1133" s="7"/>
      <c r="J1133" s="7"/>
      <c r="K1133" s="7"/>
      <c r="L1133" s="7"/>
      <c r="M1133" s="4"/>
      <c r="N1133" s="9"/>
      <c r="O1133" s="7"/>
      <c r="P1133" s="7"/>
      <c r="Q1133" s="7"/>
      <c r="R1133" s="7"/>
      <c r="S1133" s="7"/>
      <c r="T1133" s="7"/>
      <c r="U1133" s="7"/>
      <c r="V1133" s="7"/>
      <c r="X1133" s="4"/>
      <c r="Y1133" s="9"/>
      <c r="Z1133" s="26"/>
      <c r="AA1133" s="7"/>
      <c r="AB1133" s="7"/>
      <c r="AC1133" s="7"/>
      <c r="AD1133" s="26"/>
      <c r="AE1133" s="7"/>
      <c r="AF1133" s="7"/>
      <c r="AG1133" s="7"/>
    </row>
    <row r="1134" spans="2:33" x14ac:dyDescent="0.2">
      <c r="B1134" s="4"/>
      <c r="C1134" s="9"/>
      <c r="D1134" s="7"/>
      <c r="E1134" s="7"/>
      <c r="F1134" s="7"/>
      <c r="G1134" s="7"/>
      <c r="H1134" s="7"/>
      <c r="I1134" s="7"/>
      <c r="J1134" s="7"/>
      <c r="K1134" s="7"/>
      <c r="L1134" s="7"/>
      <c r="M1134" s="4"/>
      <c r="N1134" s="9"/>
      <c r="O1134" s="7"/>
      <c r="P1134" s="7"/>
      <c r="Q1134" s="7"/>
      <c r="R1134" s="7"/>
      <c r="S1134" s="7"/>
      <c r="T1134" s="7"/>
      <c r="U1134" s="7"/>
      <c r="V1134" s="7"/>
      <c r="X1134" s="4"/>
      <c r="Y1134" s="9"/>
      <c r="Z1134" s="26"/>
      <c r="AA1134" s="7"/>
      <c r="AB1134" s="7"/>
      <c r="AC1134" s="7"/>
      <c r="AD1134" s="26"/>
      <c r="AE1134" s="7"/>
      <c r="AF1134" s="7"/>
      <c r="AG1134" s="7"/>
    </row>
    <row r="1135" spans="2:33" x14ac:dyDescent="0.2">
      <c r="B1135" s="4"/>
      <c r="C1135" s="9"/>
      <c r="D1135" s="7"/>
      <c r="E1135" s="7"/>
      <c r="F1135" s="7"/>
      <c r="G1135" s="7"/>
      <c r="H1135" s="7"/>
      <c r="I1135" s="7"/>
      <c r="J1135" s="7"/>
      <c r="K1135" s="7"/>
      <c r="L1135" s="7"/>
      <c r="M1135" s="4"/>
      <c r="N1135" s="9"/>
      <c r="O1135" s="7"/>
      <c r="P1135" s="7"/>
      <c r="Q1135" s="7"/>
      <c r="R1135" s="7"/>
      <c r="S1135" s="7"/>
      <c r="T1135" s="7"/>
      <c r="U1135" s="7"/>
      <c r="V1135" s="7"/>
      <c r="X1135" s="4"/>
      <c r="Y1135" s="9"/>
      <c r="Z1135" s="26"/>
      <c r="AA1135" s="7"/>
      <c r="AB1135" s="7"/>
      <c r="AC1135" s="7"/>
      <c r="AD1135" s="26"/>
      <c r="AE1135" s="7"/>
      <c r="AF1135" s="7"/>
      <c r="AG1135" s="7"/>
    </row>
    <row r="1136" spans="2:33" x14ac:dyDescent="0.2">
      <c r="B1136" s="4"/>
      <c r="C1136" s="9"/>
      <c r="D1136" s="7"/>
      <c r="E1136" s="7"/>
      <c r="F1136" s="7"/>
      <c r="G1136" s="7"/>
      <c r="H1136" s="7"/>
      <c r="I1136" s="7"/>
      <c r="J1136" s="7"/>
      <c r="K1136" s="7"/>
      <c r="L1136" s="7"/>
      <c r="M1136" s="4"/>
      <c r="N1136" s="9"/>
      <c r="O1136" s="7"/>
      <c r="P1136" s="7"/>
      <c r="Q1136" s="7"/>
      <c r="R1136" s="7"/>
      <c r="S1136" s="7"/>
      <c r="T1136" s="7"/>
      <c r="U1136" s="7"/>
      <c r="V1136" s="7"/>
      <c r="X1136" s="4"/>
      <c r="Y1136" s="9"/>
      <c r="Z1136" s="26"/>
      <c r="AA1136" s="7"/>
      <c r="AB1136" s="7"/>
      <c r="AC1136" s="7"/>
      <c r="AD1136" s="26"/>
      <c r="AE1136" s="7"/>
      <c r="AF1136" s="7"/>
      <c r="AG1136" s="7"/>
    </row>
    <row r="1137" spans="2:33" x14ac:dyDescent="0.2">
      <c r="B1137" s="4"/>
      <c r="C1137" s="9"/>
      <c r="D1137" s="7"/>
      <c r="E1137" s="7"/>
      <c r="F1137" s="7"/>
      <c r="G1137" s="7"/>
      <c r="H1137" s="7"/>
      <c r="I1137" s="7"/>
      <c r="J1137" s="7"/>
      <c r="K1137" s="7"/>
      <c r="L1137" s="7"/>
      <c r="M1137" s="4"/>
      <c r="N1137" s="9"/>
      <c r="O1137" s="7"/>
      <c r="P1137" s="7"/>
      <c r="Q1137" s="7"/>
      <c r="R1137" s="7"/>
      <c r="S1137" s="7"/>
      <c r="T1137" s="7"/>
      <c r="U1137" s="7"/>
      <c r="V1137" s="7"/>
      <c r="X1137" s="4"/>
      <c r="Y1137" s="9"/>
      <c r="Z1137" s="26"/>
      <c r="AA1137" s="7"/>
      <c r="AB1137" s="7"/>
      <c r="AC1137" s="7"/>
      <c r="AD1137" s="26"/>
      <c r="AE1137" s="7"/>
      <c r="AF1137" s="7"/>
      <c r="AG1137" s="7"/>
    </row>
    <row r="1138" spans="2:33" x14ac:dyDescent="0.2">
      <c r="B1138" s="4"/>
      <c r="C1138" s="9"/>
      <c r="D1138" s="7"/>
      <c r="E1138" s="7"/>
      <c r="F1138" s="7"/>
      <c r="G1138" s="7"/>
      <c r="H1138" s="7"/>
      <c r="I1138" s="7"/>
      <c r="J1138" s="7"/>
      <c r="K1138" s="7"/>
      <c r="L1138" s="7"/>
      <c r="M1138" s="4"/>
      <c r="N1138" s="9"/>
      <c r="O1138" s="7"/>
      <c r="P1138" s="7"/>
      <c r="Q1138" s="7"/>
      <c r="R1138" s="7"/>
      <c r="S1138" s="7"/>
      <c r="T1138" s="7"/>
      <c r="U1138" s="7"/>
      <c r="V1138" s="7"/>
      <c r="X1138" s="4"/>
      <c r="Y1138" s="9"/>
      <c r="Z1138" s="26"/>
      <c r="AA1138" s="7"/>
      <c r="AB1138" s="7"/>
      <c r="AC1138" s="7"/>
      <c r="AD1138" s="26"/>
      <c r="AE1138" s="7"/>
      <c r="AF1138" s="7"/>
      <c r="AG1138" s="7"/>
    </row>
    <row r="1139" spans="2:33" x14ac:dyDescent="0.2">
      <c r="B1139" s="4"/>
      <c r="C1139" s="9"/>
      <c r="D1139" s="7"/>
      <c r="E1139" s="7"/>
      <c r="F1139" s="7"/>
      <c r="G1139" s="7"/>
      <c r="H1139" s="7"/>
      <c r="I1139" s="7"/>
      <c r="J1139" s="7"/>
      <c r="K1139" s="7"/>
      <c r="L1139" s="7"/>
      <c r="M1139" s="4"/>
      <c r="N1139" s="9"/>
      <c r="O1139" s="7"/>
      <c r="P1139" s="7"/>
      <c r="Q1139" s="7"/>
      <c r="R1139" s="7"/>
      <c r="S1139" s="7"/>
      <c r="T1139" s="7"/>
      <c r="U1139" s="7"/>
      <c r="V1139" s="7"/>
      <c r="X1139" s="4"/>
      <c r="Y1139" s="9"/>
      <c r="Z1139" s="26"/>
      <c r="AA1139" s="7"/>
      <c r="AB1139" s="7"/>
      <c r="AC1139" s="7"/>
      <c r="AD1139" s="26"/>
      <c r="AE1139" s="7"/>
      <c r="AF1139" s="7"/>
      <c r="AG1139" s="7"/>
    </row>
    <row r="1140" spans="2:33" x14ac:dyDescent="0.2">
      <c r="B1140" s="4"/>
      <c r="C1140" s="9"/>
      <c r="D1140" s="7"/>
      <c r="E1140" s="7"/>
      <c r="F1140" s="7"/>
      <c r="G1140" s="7"/>
      <c r="H1140" s="7"/>
      <c r="I1140" s="7"/>
      <c r="J1140" s="7"/>
      <c r="K1140" s="7"/>
      <c r="L1140" s="7"/>
      <c r="M1140" s="4"/>
      <c r="N1140" s="9"/>
      <c r="O1140" s="7"/>
      <c r="P1140" s="7"/>
      <c r="Q1140" s="7"/>
      <c r="R1140" s="7"/>
      <c r="S1140" s="7"/>
      <c r="T1140" s="7"/>
      <c r="U1140" s="7"/>
      <c r="V1140" s="7"/>
      <c r="X1140" s="4"/>
      <c r="Y1140" s="9"/>
      <c r="Z1140" s="26"/>
      <c r="AA1140" s="7"/>
      <c r="AB1140" s="7"/>
      <c r="AC1140" s="7"/>
      <c r="AD1140" s="26"/>
      <c r="AE1140" s="7"/>
      <c r="AF1140" s="7"/>
      <c r="AG1140" s="7"/>
    </row>
    <row r="1141" spans="2:33" x14ac:dyDescent="0.2">
      <c r="B1141" s="4"/>
      <c r="C1141" s="9"/>
      <c r="D1141" s="7"/>
      <c r="E1141" s="7"/>
      <c r="F1141" s="7"/>
      <c r="G1141" s="7"/>
      <c r="H1141" s="7"/>
      <c r="I1141" s="7"/>
      <c r="J1141" s="7"/>
      <c r="K1141" s="7"/>
      <c r="L1141" s="7"/>
      <c r="M1141" s="4"/>
      <c r="N1141" s="9"/>
      <c r="O1141" s="7"/>
      <c r="P1141" s="7"/>
      <c r="Q1141" s="7"/>
      <c r="R1141" s="7"/>
      <c r="S1141" s="7"/>
      <c r="T1141" s="7"/>
      <c r="U1141" s="7"/>
      <c r="V1141" s="7"/>
      <c r="X1141" s="4"/>
      <c r="Y1141" s="9"/>
      <c r="Z1141" s="26"/>
      <c r="AA1141" s="7"/>
      <c r="AB1141" s="7"/>
      <c r="AC1141" s="7"/>
      <c r="AD1141" s="26"/>
      <c r="AE1141" s="7"/>
      <c r="AF1141" s="7"/>
      <c r="AG1141" s="7"/>
    </row>
    <row r="1142" spans="2:33" x14ac:dyDescent="0.2">
      <c r="B1142" s="4"/>
      <c r="C1142" s="9"/>
      <c r="D1142" s="7"/>
      <c r="E1142" s="7"/>
      <c r="F1142" s="7"/>
      <c r="G1142" s="7"/>
      <c r="H1142" s="7"/>
      <c r="I1142" s="7"/>
      <c r="J1142" s="7"/>
      <c r="K1142" s="7"/>
      <c r="L1142" s="7"/>
      <c r="M1142" s="4"/>
      <c r="N1142" s="9"/>
      <c r="O1142" s="7"/>
      <c r="P1142" s="7"/>
      <c r="Q1142" s="7"/>
      <c r="R1142" s="7"/>
      <c r="S1142" s="7"/>
      <c r="T1142" s="7"/>
      <c r="U1142" s="7"/>
      <c r="V1142" s="7"/>
      <c r="X1142" s="4"/>
      <c r="Y1142" s="9"/>
      <c r="Z1142" s="26"/>
      <c r="AA1142" s="7"/>
      <c r="AB1142" s="7"/>
      <c r="AC1142" s="7"/>
      <c r="AD1142" s="26"/>
      <c r="AE1142" s="7"/>
      <c r="AF1142" s="7"/>
      <c r="AG1142" s="7"/>
    </row>
    <row r="1143" spans="2:33" x14ac:dyDescent="0.2">
      <c r="B1143" s="4"/>
      <c r="C1143" s="9"/>
      <c r="D1143" s="7"/>
      <c r="E1143" s="7"/>
      <c r="F1143" s="7"/>
      <c r="G1143" s="7"/>
      <c r="H1143" s="7"/>
      <c r="I1143" s="7"/>
      <c r="J1143" s="7"/>
      <c r="K1143" s="7"/>
      <c r="L1143" s="7"/>
      <c r="M1143" s="4"/>
      <c r="N1143" s="9"/>
      <c r="O1143" s="7"/>
      <c r="P1143" s="7"/>
      <c r="Q1143" s="7"/>
      <c r="R1143" s="7"/>
      <c r="S1143" s="7"/>
      <c r="T1143" s="7"/>
      <c r="U1143" s="7"/>
      <c r="V1143" s="7"/>
      <c r="X1143" s="4"/>
      <c r="Y1143" s="9"/>
      <c r="Z1143" s="26"/>
      <c r="AA1143" s="7"/>
      <c r="AB1143" s="7"/>
      <c r="AC1143" s="7"/>
      <c r="AD1143" s="26"/>
      <c r="AE1143" s="7"/>
      <c r="AF1143" s="7"/>
      <c r="AG1143" s="7"/>
    </row>
    <row r="1144" spans="2:33" x14ac:dyDescent="0.2">
      <c r="B1144" s="4"/>
      <c r="C1144" s="9"/>
      <c r="D1144" s="7"/>
      <c r="E1144" s="7"/>
      <c r="F1144" s="7"/>
      <c r="G1144" s="7"/>
      <c r="H1144" s="7"/>
      <c r="I1144" s="7"/>
      <c r="J1144" s="7"/>
      <c r="K1144" s="7"/>
      <c r="L1144" s="7"/>
      <c r="M1144" s="4"/>
      <c r="N1144" s="9"/>
      <c r="O1144" s="7"/>
      <c r="P1144" s="7"/>
      <c r="Q1144" s="7"/>
      <c r="R1144" s="7"/>
      <c r="S1144" s="7"/>
      <c r="T1144" s="7"/>
      <c r="U1144" s="7"/>
      <c r="V1144" s="7"/>
      <c r="X1144" s="4"/>
      <c r="Y1144" s="9"/>
      <c r="Z1144" s="26"/>
      <c r="AA1144" s="7"/>
      <c r="AB1144" s="7"/>
      <c r="AC1144" s="7"/>
      <c r="AD1144" s="26"/>
      <c r="AE1144" s="7"/>
      <c r="AF1144" s="7"/>
      <c r="AG1144" s="7"/>
    </row>
    <row r="1145" spans="2:33" x14ac:dyDescent="0.2">
      <c r="B1145" s="4"/>
      <c r="C1145" s="9"/>
      <c r="D1145" s="7"/>
      <c r="E1145" s="7"/>
      <c r="F1145" s="7"/>
      <c r="G1145" s="7"/>
      <c r="H1145" s="7"/>
      <c r="I1145" s="7"/>
      <c r="J1145" s="7"/>
      <c r="K1145" s="7"/>
      <c r="L1145" s="7"/>
      <c r="M1145" s="4"/>
      <c r="N1145" s="9"/>
      <c r="O1145" s="7"/>
      <c r="P1145" s="7"/>
      <c r="Q1145" s="7"/>
      <c r="R1145" s="7"/>
      <c r="S1145" s="7"/>
      <c r="T1145" s="7"/>
      <c r="U1145" s="7"/>
      <c r="V1145" s="7"/>
      <c r="X1145" s="4"/>
      <c r="Y1145" s="9"/>
      <c r="Z1145" s="26"/>
      <c r="AA1145" s="7"/>
      <c r="AB1145" s="7"/>
      <c r="AC1145" s="7"/>
      <c r="AD1145" s="26"/>
      <c r="AE1145" s="7"/>
      <c r="AF1145" s="7"/>
      <c r="AG1145" s="7"/>
    </row>
    <row r="1146" spans="2:33" x14ac:dyDescent="0.2">
      <c r="B1146" s="4"/>
      <c r="C1146" s="9"/>
      <c r="D1146" s="7"/>
      <c r="E1146" s="7"/>
      <c r="F1146" s="7"/>
      <c r="G1146" s="7"/>
      <c r="H1146" s="7"/>
      <c r="I1146" s="7"/>
      <c r="J1146" s="7"/>
      <c r="K1146" s="7"/>
      <c r="L1146" s="7"/>
      <c r="M1146" s="4"/>
      <c r="N1146" s="9"/>
      <c r="O1146" s="7"/>
      <c r="P1146" s="7"/>
      <c r="Q1146" s="7"/>
      <c r="R1146" s="7"/>
      <c r="S1146" s="7"/>
      <c r="T1146" s="7"/>
      <c r="U1146" s="7"/>
      <c r="V1146" s="7"/>
      <c r="X1146" s="4"/>
      <c r="Y1146" s="9"/>
      <c r="Z1146" s="26"/>
      <c r="AA1146" s="7"/>
      <c r="AB1146" s="7"/>
      <c r="AC1146" s="7"/>
      <c r="AD1146" s="26"/>
      <c r="AE1146" s="7"/>
      <c r="AF1146" s="7"/>
      <c r="AG1146" s="7"/>
    </row>
    <row r="1147" spans="2:33" x14ac:dyDescent="0.2">
      <c r="B1147" s="4"/>
      <c r="C1147" s="9"/>
      <c r="D1147" s="7"/>
      <c r="E1147" s="7"/>
      <c r="F1147" s="7"/>
      <c r="G1147" s="7"/>
      <c r="H1147" s="7"/>
      <c r="I1147" s="7"/>
      <c r="J1147" s="7"/>
      <c r="K1147" s="7"/>
      <c r="L1147" s="7"/>
      <c r="M1147" s="4"/>
      <c r="N1147" s="9"/>
      <c r="O1147" s="7"/>
      <c r="P1147" s="7"/>
      <c r="Q1147" s="7"/>
      <c r="R1147" s="7"/>
      <c r="S1147" s="7"/>
      <c r="T1147" s="7"/>
      <c r="U1147" s="7"/>
      <c r="V1147" s="7"/>
      <c r="X1147" s="4"/>
      <c r="Y1147" s="9"/>
      <c r="Z1147" s="26"/>
      <c r="AA1147" s="7"/>
      <c r="AB1147" s="7"/>
      <c r="AC1147" s="7"/>
      <c r="AD1147" s="26"/>
      <c r="AE1147" s="7"/>
      <c r="AF1147" s="7"/>
      <c r="AG1147" s="7"/>
    </row>
    <row r="1148" spans="2:33" x14ac:dyDescent="0.2">
      <c r="B1148" s="4"/>
      <c r="C1148" s="9"/>
      <c r="D1148" s="7"/>
      <c r="E1148" s="7"/>
      <c r="F1148" s="7"/>
      <c r="G1148" s="7"/>
      <c r="H1148" s="7"/>
      <c r="I1148" s="7"/>
      <c r="J1148" s="7"/>
      <c r="K1148" s="7"/>
      <c r="L1148" s="7"/>
      <c r="M1148" s="4"/>
      <c r="N1148" s="9"/>
      <c r="O1148" s="7"/>
      <c r="P1148" s="7"/>
      <c r="Q1148" s="7"/>
      <c r="R1148" s="7"/>
      <c r="S1148" s="7"/>
      <c r="T1148" s="7"/>
      <c r="U1148" s="7"/>
      <c r="V1148" s="7"/>
      <c r="X1148" s="4"/>
      <c r="Y1148" s="9"/>
      <c r="Z1148" s="26"/>
      <c r="AA1148" s="7"/>
      <c r="AB1148" s="7"/>
      <c r="AC1148" s="7"/>
      <c r="AD1148" s="26"/>
      <c r="AE1148" s="7"/>
      <c r="AF1148" s="7"/>
      <c r="AG1148" s="7"/>
    </row>
    <row r="1149" spans="2:33" x14ac:dyDescent="0.2">
      <c r="B1149" s="4"/>
      <c r="C1149" s="9"/>
      <c r="D1149" s="7"/>
      <c r="E1149" s="7"/>
      <c r="F1149" s="7"/>
      <c r="G1149" s="7"/>
      <c r="H1149" s="7"/>
      <c r="I1149" s="7"/>
      <c r="J1149" s="7"/>
      <c r="K1149" s="7"/>
      <c r="L1149" s="7"/>
      <c r="M1149" s="4"/>
      <c r="N1149" s="9"/>
      <c r="O1149" s="7"/>
      <c r="P1149" s="7"/>
      <c r="Q1149" s="7"/>
      <c r="R1149" s="7"/>
      <c r="S1149" s="7"/>
      <c r="T1149" s="7"/>
      <c r="U1149" s="7"/>
      <c r="V1149" s="7"/>
      <c r="X1149" s="4"/>
      <c r="Y1149" s="9"/>
      <c r="Z1149" s="26"/>
      <c r="AA1149" s="7"/>
      <c r="AB1149" s="7"/>
      <c r="AC1149" s="7"/>
      <c r="AD1149" s="26"/>
      <c r="AE1149" s="7"/>
      <c r="AF1149" s="7"/>
      <c r="AG1149" s="7"/>
    </row>
    <row r="1150" spans="2:33" x14ac:dyDescent="0.2">
      <c r="B1150" s="4"/>
      <c r="C1150" s="9"/>
      <c r="D1150" s="7"/>
      <c r="E1150" s="7"/>
      <c r="F1150" s="7"/>
      <c r="G1150" s="7"/>
      <c r="H1150" s="7"/>
      <c r="I1150" s="7"/>
      <c r="J1150" s="7"/>
      <c r="K1150" s="7"/>
      <c r="L1150" s="7"/>
      <c r="M1150" s="4"/>
      <c r="N1150" s="9"/>
      <c r="O1150" s="7"/>
      <c r="P1150" s="7"/>
      <c r="Q1150" s="7"/>
      <c r="R1150" s="7"/>
      <c r="S1150" s="7"/>
      <c r="T1150" s="7"/>
      <c r="U1150" s="7"/>
      <c r="V1150" s="7"/>
      <c r="X1150" s="4"/>
      <c r="Y1150" s="9"/>
      <c r="Z1150" s="26"/>
      <c r="AA1150" s="7"/>
      <c r="AB1150" s="7"/>
      <c r="AC1150" s="7"/>
      <c r="AD1150" s="26"/>
      <c r="AE1150" s="7"/>
      <c r="AF1150" s="7"/>
      <c r="AG1150" s="7"/>
    </row>
    <row r="1151" spans="2:33" x14ac:dyDescent="0.2">
      <c r="B1151" s="4"/>
      <c r="C1151" s="9"/>
      <c r="D1151" s="7"/>
      <c r="E1151" s="7"/>
      <c r="F1151" s="7"/>
      <c r="G1151" s="7"/>
      <c r="H1151" s="7"/>
      <c r="I1151" s="7"/>
      <c r="J1151" s="7"/>
      <c r="K1151" s="7"/>
      <c r="L1151" s="7"/>
      <c r="M1151" s="4"/>
      <c r="N1151" s="9"/>
      <c r="O1151" s="7"/>
      <c r="P1151" s="7"/>
      <c r="Q1151" s="7"/>
      <c r="R1151" s="7"/>
      <c r="S1151" s="7"/>
      <c r="T1151" s="7"/>
      <c r="U1151" s="7"/>
      <c r="V1151" s="7"/>
      <c r="X1151" s="4"/>
      <c r="Y1151" s="9"/>
      <c r="Z1151" s="26"/>
      <c r="AA1151" s="7"/>
      <c r="AB1151" s="7"/>
      <c r="AC1151" s="7"/>
      <c r="AD1151" s="26"/>
      <c r="AE1151" s="7"/>
      <c r="AF1151" s="7"/>
      <c r="AG1151" s="7"/>
    </row>
    <row r="1152" spans="2:33" x14ac:dyDescent="0.2">
      <c r="B1152" s="4"/>
      <c r="C1152" s="9"/>
      <c r="D1152" s="7"/>
      <c r="E1152" s="7"/>
      <c r="F1152" s="7"/>
      <c r="G1152" s="7"/>
      <c r="H1152" s="7"/>
      <c r="I1152" s="7"/>
      <c r="J1152" s="7"/>
      <c r="K1152" s="7"/>
      <c r="L1152" s="7"/>
      <c r="M1152" s="4"/>
      <c r="N1152" s="9"/>
      <c r="O1152" s="7"/>
      <c r="P1152" s="7"/>
      <c r="Q1152" s="7"/>
      <c r="R1152" s="7"/>
      <c r="S1152" s="7"/>
      <c r="T1152" s="7"/>
      <c r="U1152" s="7"/>
      <c r="V1152" s="7"/>
      <c r="X1152" s="4"/>
      <c r="Y1152" s="9"/>
      <c r="Z1152" s="26"/>
      <c r="AA1152" s="7"/>
      <c r="AB1152" s="7"/>
      <c r="AC1152" s="7"/>
      <c r="AD1152" s="26"/>
      <c r="AE1152" s="7"/>
      <c r="AF1152" s="7"/>
      <c r="AG1152" s="7"/>
    </row>
    <row r="1153" spans="2:33" x14ac:dyDescent="0.2">
      <c r="B1153" s="4"/>
      <c r="C1153" s="9"/>
      <c r="D1153" s="7"/>
      <c r="E1153" s="7"/>
      <c r="F1153" s="7"/>
      <c r="G1153" s="7"/>
      <c r="H1153" s="7"/>
      <c r="I1153" s="7"/>
      <c r="J1153" s="7"/>
      <c r="K1153" s="7"/>
      <c r="L1153" s="7"/>
      <c r="M1153" s="4"/>
      <c r="N1153" s="9"/>
      <c r="O1153" s="7"/>
      <c r="P1153" s="7"/>
      <c r="Q1153" s="7"/>
      <c r="R1153" s="7"/>
      <c r="S1153" s="7"/>
      <c r="T1153" s="7"/>
      <c r="U1153" s="7"/>
      <c r="V1153" s="7"/>
      <c r="X1153" s="4"/>
      <c r="Y1153" s="9"/>
      <c r="Z1153" s="26"/>
      <c r="AA1153" s="7"/>
      <c r="AB1153" s="7"/>
      <c r="AC1153" s="7"/>
      <c r="AD1153" s="26"/>
      <c r="AE1153" s="7"/>
      <c r="AF1153" s="7"/>
      <c r="AG1153" s="7"/>
    </row>
    <row r="1154" spans="2:33" x14ac:dyDescent="0.2">
      <c r="B1154" s="4"/>
      <c r="C1154" s="9"/>
      <c r="D1154" s="7"/>
      <c r="E1154" s="7"/>
      <c r="F1154" s="7"/>
      <c r="G1154" s="7"/>
      <c r="H1154" s="7"/>
      <c r="I1154" s="7"/>
      <c r="J1154" s="7"/>
      <c r="K1154" s="7"/>
      <c r="L1154" s="7"/>
      <c r="M1154" s="4"/>
      <c r="N1154" s="9"/>
      <c r="O1154" s="7"/>
      <c r="P1154" s="7"/>
      <c r="Q1154" s="7"/>
      <c r="R1154" s="7"/>
      <c r="S1154" s="7"/>
      <c r="T1154" s="7"/>
      <c r="U1154" s="7"/>
      <c r="V1154" s="7"/>
      <c r="X1154" s="4"/>
      <c r="Y1154" s="9"/>
      <c r="Z1154" s="26"/>
      <c r="AA1154" s="7"/>
      <c r="AB1154" s="7"/>
      <c r="AC1154" s="7"/>
      <c r="AD1154" s="26"/>
      <c r="AE1154" s="7"/>
      <c r="AF1154" s="7"/>
      <c r="AG1154" s="7"/>
    </row>
    <row r="1155" spans="2:33" x14ac:dyDescent="0.2">
      <c r="B1155" s="4"/>
      <c r="C1155" s="9"/>
      <c r="D1155" s="7"/>
      <c r="E1155" s="7"/>
      <c r="F1155" s="7"/>
      <c r="G1155" s="7"/>
      <c r="H1155" s="7"/>
      <c r="I1155" s="7"/>
      <c r="J1155" s="7"/>
      <c r="K1155" s="7"/>
      <c r="L1155" s="7"/>
      <c r="M1155" s="4"/>
      <c r="N1155" s="9"/>
      <c r="O1155" s="7"/>
      <c r="P1155" s="7"/>
      <c r="Q1155" s="7"/>
      <c r="R1155" s="7"/>
      <c r="S1155" s="7"/>
      <c r="T1155" s="7"/>
      <c r="U1155" s="7"/>
      <c r="V1155" s="7"/>
      <c r="X1155" s="4"/>
      <c r="Y1155" s="9"/>
      <c r="Z1155" s="26"/>
      <c r="AA1155" s="7"/>
      <c r="AB1155" s="7"/>
      <c r="AC1155" s="7"/>
      <c r="AD1155" s="26"/>
      <c r="AE1155" s="7"/>
      <c r="AF1155" s="7"/>
      <c r="AG1155" s="7"/>
    </row>
    <row r="1156" spans="2:33" x14ac:dyDescent="0.2">
      <c r="B1156" s="4"/>
      <c r="C1156" s="9"/>
      <c r="D1156" s="7"/>
      <c r="E1156" s="7"/>
      <c r="F1156" s="7"/>
      <c r="G1156" s="7"/>
      <c r="H1156" s="7"/>
      <c r="I1156" s="7"/>
      <c r="J1156" s="7"/>
      <c r="K1156" s="7"/>
      <c r="L1156" s="7"/>
      <c r="M1156" s="4"/>
      <c r="N1156" s="9"/>
      <c r="O1156" s="7"/>
      <c r="P1156" s="7"/>
      <c r="Q1156" s="7"/>
      <c r="R1156" s="7"/>
      <c r="S1156" s="7"/>
      <c r="T1156" s="7"/>
      <c r="U1156" s="7"/>
      <c r="V1156" s="7"/>
      <c r="X1156" s="4"/>
      <c r="Y1156" s="9"/>
      <c r="Z1156" s="26"/>
      <c r="AA1156" s="7"/>
      <c r="AB1156" s="7"/>
      <c r="AC1156" s="7"/>
      <c r="AD1156" s="26"/>
      <c r="AE1156" s="7"/>
      <c r="AF1156" s="7"/>
      <c r="AG1156" s="7"/>
    </row>
    <row r="1157" spans="2:33" x14ac:dyDescent="0.2">
      <c r="B1157" s="4"/>
      <c r="C1157" s="9"/>
      <c r="D1157" s="7"/>
      <c r="E1157" s="7"/>
      <c r="F1157" s="7"/>
      <c r="G1157" s="7"/>
      <c r="H1157" s="7"/>
      <c r="I1157" s="7"/>
      <c r="J1157" s="7"/>
      <c r="K1157" s="7"/>
      <c r="L1157" s="7"/>
      <c r="M1157" s="4"/>
      <c r="N1157" s="9"/>
      <c r="O1157" s="7"/>
      <c r="P1157" s="7"/>
      <c r="Q1157" s="7"/>
      <c r="R1157" s="7"/>
      <c r="S1157" s="7"/>
      <c r="T1157" s="7"/>
      <c r="U1157" s="7"/>
      <c r="V1157" s="7"/>
      <c r="X1157" s="4"/>
      <c r="Y1157" s="9"/>
      <c r="Z1157" s="26"/>
      <c r="AA1157" s="7"/>
      <c r="AB1157" s="7"/>
      <c r="AC1157" s="7"/>
      <c r="AD1157" s="26"/>
      <c r="AE1157" s="7"/>
      <c r="AF1157" s="7"/>
      <c r="AG1157" s="7"/>
    </row>
    <row r="1158" spans="2:33" x14ac:dyDescent="0.2">
      <c r="B1158" s="4"/>
      <c r="C1158" s="9"/>
      <c r="D1158" s="7"/>
      <c r="E1158" s="7"/>
      <c r="F1158" s="7"/>
      <c r="G1158" s="7"/>
      <c r="H1158" s="7"/>
      <c r="I1158" s="7"/>
      <c r="J1158" s="7"/>
      <c r="K1158" s="7"/>
      <c r="L1158" s="7"/>
      <c r="M1158" s="4"/>
      <c r="N1158" s="9"/>
      <c r="O1158" s="7"/>
      <c r="P1158" s="7"/>
      <c r="Q1158" s="7"/>
      <c r="R1158" s="7"/>
      <c r="S1158" s="7"/>
      <c r="T1158" s="7"/>
      <c r="U1158" s="7"/>
      <c r="V1158" s="7"/>
      <c r="X1158" s="4"/>
      <c r="Y1158" s="9"/>
      <c r="Z1158" s="26"/>
      <c r="AA1158" s="7"/>
      <c r="AB1158" s="7"/>
      <c r="AC1158" s="7"/>
      <c r="AD1158" s="26"/>
      <c r="AE1158" s="7"/>
      <c r="AF1158" s="7"/>
      <c r="AG1158" s="7"/>
    </row>
    <row r="1159" spans="2:33" x14ac:dyDescent="0.2">
      <c r="B1159" s="4"/>
      <c r="C1159" s="9"/>
      <c r="D1159" s="7"/>
      <c r="E1159" s="7"/>
      <c r="F1159" s="7"/>
      <c r="G1159" s="7"/>
      <c r="H1159" s="7"/>
      <c r="I1159" s="7"/>
      <c r="J1159" s="7"/>
      <c r="K1159" s="7"/>
      <c r="L1159" s="7"/>
      <c r="M1159" s="4"/>
      <c r="N1159" s="9"/>
      <c r="O1159" s="7"/>
      <c r="P1159" s="7"/>
      <c r="Q1159" s="7"/>
      <c r="R1159" s="7"/>
      <c r="S1159" s="7"/>
      <c r="T1159" s="7"/>
      <c r="U1159" s="7"/>
      <c r="V1159" s="7"/>
      <c r="X1159" s="4"/>
      <c r="Y1159" s="9"/>
      <c r="Z1159" s="26"/>
      <c r="AA1159" s="7"/>
      <c r="AB1159" s="7"/>
      <c r="AC1159" s="7"/>
      <c r="AD1159" s="26"/>
      <c r="AE1159" s="7"/>
      <c r="AF1159" s="7"/>
      <c r="AG1159" s="7"/>
    </row>
    <row r="1160" spans="2:33" x14ac:dyDescent="0.2">
      <c r="B1160" s="4"/>
      <c r="C1160" s="9"/>
      <c r="D1160" s="7"/>
      <c r="E1160" s="7"/>
      <c r="F1160" s="7"/>
      <c r="G1160" s="7"/>
      <c r="H1160" s="7"/>
      <c r="I1160" s="7"/>
      <c r="J1160" s="7"/>
      <c r="K1160" s="7"/>
      <c r="L1160" s="7"/>
      <c r="M1160" s="4"/>
      <c r="N1160" s="9"/>
      <c r="O1160" s="7"/>
      <c r="P1160" s="7"/>
      <c r="Q1160" s="7"/>
      <c r="R1160" s="7"/>
      <c r="S1160" s="7"/>
      <c r="T1160" s="7"/>
      <c r="U1160" s="7"/>
      <c r="V1160" s="7"/>
      <c r="X1160" s="4"/>
      <c r="Y1160" s="9"/>
      <c r="Z1160" s="26"/>
      <c r="AA1160" s="7"/>
      <c r="AB1160" s="7"/>
      <c r="AC1160" s="7"/>
      <c r="AD1160" s="26"/>
      <c r="AE1160" s="7"/>
      <c r="AF1160" s="7"/>
      <c r="AG1160" s="7"/>
    </row>
    <row r="1161" spans="2:33" x14ac:dyDescent="0.2">
      <c r="B1161" s="4"/>
      <c r="C1161" s="9"/>
      <c r="D1161" s="7"/>
      <c r="E1161" s="7"/>
      <c r="F1161" s="7"/>
      <c r="G1161" s="7"/>
      <c r="H1161" s="7"/>
      <c r="I1161" s="7"/>
      <c r="J1161" s="7"/>
      <c r="K1161" s="7"/>
      <c r="L1161" s="7"/>
      <c r="M1161" s="4"/>
      <c r="N1161" s="9"/>
      <c r="O1161" s="7"/>
      <c r="P1161" s="7"/>
      <c r="Q1161" s="7"/>
      <c r="R1161" s="7"/>
      <c r="S1161" s="7"/>
      <c r="T1161" s="7"/>
      <c r="U1161" s="7"/>
      <c r="V1161" s="7"/>
      <c r="X1161" s="4"/>
      <c r="Y1161" s="9"/>
      <c r="Z1161" s="26"/>
      <c r="AA1161" s="7"/>
      <c r="AB1161" s="7"/>
      <c r="AC1161" s="7"/>
      <c r="AD1161" s="26"/>
      <c r="AE1161" s="7"/>
      <c r="AF1161" s="7"/>
      <c r="AG1161" s="7"/>
    </row>
    <row r="1162" spans="2:33" x14ac:dyDescent="0.2">
      <c r="B1162" s="4"/>
      <c r="C1162" s="9"/>
      <c r="D1162" s="7"/>
      <c r="E1162" s="7"/>
      <c r="F1162" s="7"/>
      <c r="G1162" s="7"/>
      <c r="H1162" s="7"/>
      <c r="I1162" s="7"/>
      <c r="J1162" s="7"/>
      <c r="K1162" s="7"/>
      <c r="L1162" s="7"/>
      <c r="M1162" s="4"/>
      <c r="N1162" s="9"/>
      <c r="O1162" s="7"/>
      <c r="P1162" s="7"/>
      <c r="Q1162" s="7"/>
      <c r="R1162" s="7"/>
      <c r="S1162" s="7"/>
      <c r="T1162" s="7"/>
      <c r="U1162" s="7"/>
      <c r="V1162" s="7"/>
      <c r="X1162" s="4"/>
      <c r="Y1162" s="9"/>
      <c r="Z1162" s="26"/>
      <c r="AA1162" s="7"/>
      <c r="AB1162" s="7"/>
      <c r="AC1162" s="7"/>
      <c r="AD1162" s="26"/>
      <c r="AE1162" s="7"/>
      <c r="AF1162" s="7"/>
      <c r="AG1162" s="7"/>
    </row>
    <row r="1163" spans="2:33" x14ac:dyDescent="0.2">
      <c r="B1163" s="4"/>
      <c r="C1163" s="9"/>
      <c r="D1163" s="7"/>
      <c r="E1163" s="7"/>
      <c r="F1163" s="7"/>
      <c r="G1163" s="7"/>
      <c r="H1163" s="7"/>
      <c r="I1163" s="7"/>
      <c r="J1163" s="7"/>
      <c r="K1163" s="7"/>
      <c r="L1163" s="7"/>
      <c r="M1163" s="4"/>
      <c r="N1163" s="9"/>
      <c r="O1163" s="7"/>
      <c r="P1163" s="7"/>
      <c r="Q1163" s="7"/>
      <c r="R1163" s="7"/>
      <c r="S1163" s="7"/>
      <c r="T1163" s="7"/>
      <c r="U1163" s="7"/>
      <c r="V1163" s="7"/>
      <c r="X1163" s="4"/>
      <c r="Y1163" s="9"/>
      <c r="Z1163" s="26"/>
      <c r="AA1163" s="7"/>
      <c r="AB1163" s="7"/>
      <c r="AC1163" s="7"/>
      <c r="AD1163" s="26"/>
      <c r="AE1163" s="7"/>
      <c r="AF1163" s="7"/>
      <c r="AG1163" s="7"/>
    </row>
    <row r="1164" spans="2:33" x14ac:dyDescent="0.2">
      <c r="B1164" s="4"/>
      <c r="C1164" s="9"/>
      <c r="D1164" s="7"/>
      <c r="E1164" s="7"/>
      <c r="F1164" s="7"/>
      <c r="G1164" s="7"/>
      <c r="H1164" s="7"/>
      <c r="I1164" s="7"/>
      <c r="J1164" s="7"/>
      <c r="K1164" s="7"/>
      <c r="L1164" s="7"/>
      <c r="M1164" s="4"/>
      <c r="N1164" s="9"/>
      <c r="O1164" s="7"/>
      <c r="P1164" s="7"/>
      <c r="Q1164" s="7"/>
      <c r="R1164" s="7"/>
      <c r="S1164" s="7"/>
      <c r="T1164" s="7"/>
      <c r="U1164" s="7"/>
      <c r="V1164" s="7"/>
      <c r="X1164" s="4"/>
      <c r="Y1164" s="9"/>
      <c r="Z1164" s="26"/>
      <c r="AA1164" s="7"/>
      <c r="AB1164" s="7"/>
      <c r="AC1164" s="7"/>
      <c r="AD1164" s="26"/>
      <c r="AE1164" s="7"/>
      <c r="AF1164" s="7"/>
      <c r="AG1164" s="7"/>
    </row>
    <row r="1165" spans="2:33" x14ac:dyDescent="0.2">
      <c r="B1165" s="4"/>
      <c r="C1165" s="9"/>
      <c r="D1165" s="7"/>
      <c r="E1165" s="7"/>
      <c r="F1165" s="7"/>
      <c r="G1165" s="7"/>
      <c r="H1165" s="7"/>
      <c r="I1165" s="7"/>
      <c r="J1165" s="7"/>
      <c r="K1165" s="7"/>
      <c r="L1165" s="7"/>
      <c r="M1165" s="4"/>
      <c r="N1165" s="9"/>
      <c r="O1165" s="7"/>
      <c r="P1165" s="7"/>
      <c r="Q1165" s="7"/>
      <c r="R1165" s="7"/>
      <c r="S1165" s="7"/>
      <c r="T1165" s="7"/>
      <c r="U1165" s="7"/>
      <c r="V1165" s="7"/>
      <c r="X1165" s="4"/>
      <c r="Y1165" s="9"/>
      <c r="Z1165" s="26"/>
      <c r="AA1165" s="7"/>
      <c r="AB1165" s="7"/>
      <c r="AC1165" s="7"/>
      <c r="AD1165" s="26"/>
      <c r="AE1165" s="7"/>
      <c r="AF1165" s="7"/>
      <c r="AG1165" s="7"/>
    </row>
    <row r="1166" spans="2:33" x14ac:dyDescent="0.2">
      <c r="B1166" s="4"/>
      <c r="C1166" s="9"/>
      <c r="D1166" s="7"/>
      <c r="E1166" s="7"/>
      <c r="F1166" s="7"/>
      <c r="G1166" s="7"/>
      <c r="H1166" s="7"/>
      <c r="I1166" s="7"/>
      <c r="J1166" s="7"/>
      <c r="K1166" s="7"/>
      <c r="L1166" s="7"/>
      <c r="M1166" s="4"/>
      <c r="N1166" s="9"/>
      <c r="O1166" s="7"/>
      <c r="P1166" s="7"/>
      <c r="Q1166" s="7"/>
      <c r="R1166" s="7"/>
      <c r="S1166" s="7"/>
      <c r="T1166" s="7"/>
      <c r="U1166" s="7"/>
      <c r="V1166" s="7"/>
      <c r="X1166" s="4"/>
      <c r="Y1166" s="9"/>
      <c r="Z1166" s="26"/>
      <c r="AA1166" s="7"/>
      <c r="AB1166" s="7"/>
      <c r="AC1166" s="7"/>
      <c r="AD1166" s="26"/>
      <c r="AE1166" s="7"/>
      <c r="AF1166" s="7"/>
      <c r="AG1166" s="7"/>
    </row>
    <row r="1167" spans="2:33" x14ac:dyDescent="0.2">
      <c r="B1167" s="4"/>
      <c r="C1167" s="9"/>
      <c r="D1167" s="7"/>
      <c r="E1167" s="7"/>
      <c r="F1167" s="7"/>
      <c r="G1167" s="7"/>
      <c r="H1167" s="7"/>
      <c r="I1167" s="7"/>
      <c r="J1167" s="7"/>
      <c r="K1167" s="7"/>
      <c r="L1167" s="7"/>
      <c r="M1167" s="4"/>
      <c r="N1167" s="9"/>
      <c r="O1167" s="7"/>
      <c r="P1167" s="7"/>
      <c r="Q1167" s="7"/>
      <c r="R1167" s="7"/>
      <c r="S1167" s="7"/>
      <c r="T1167" s="7"/>
      <c r="U1167" s="7"/>
      <c r="V1167" s="7"/>
      <c r="X1167" s="4"/>
      <c r="Y1167" s="9"/>
      <c r="Z1167" s="26"/>
      <c r="AA1167" s="7"/>
      <c r="AB1167" s="7"/>
      <c r="AC1167" s="7"/>
      <c r="AD1167" s="26"/>
      <c r="AE1167" s="7"/>
      <c r="AF1167" s="7"/>
      <c r="AG1167" s="7"/>
    </row>
    <row r="1168" spans="2:33" x14ac:dyDescent="0.2">
      <c r="B1168" s="4"/>
      <c r="C1168" s="9"/>
      <c r="D1168" s="7"/>
      <c r="E1168" s="7"/>
      <c r="F1168" s="7"/>
      <c r="G1168" s="7"/>
      <c r="H1168" s="7"/>
      <c r="I1168" s="7"/>
      <c r="J1168" s="7"/>
      <c r="K1168" s="7"/>
      <c r="L1168" s="7"/>
      <c r="M1168" s="4"/>
      <c r="N1168" s="9"/>
      <c r="O1168" s="7"/>
      <c r="P1168" s="7"/>
      <c r="Q1168" s="7"/>
      <c r="R1168" s="7"/>
      <c r="S1168" s="7"/>
      <c r="T1168" s="7"/>
      <c r="U1168" s="7"/>
      <c r="V1168" s="7"/>
      <c r="X1168" s="4"/>
      <c r="Y1168" s="9"/>
      <c r="Z1168" s="26"/>
      <c r="AA1168" s="7"/>
      <c r="AB1168" s="7"/>
      <c r="AC1168" s="7"/>
      <c r="AD1168" s="26"/>
      <c r="AE1168" s="7"/>
      <c r="AF1168" s="7"/>
      <c r="AG1168" s="7"/>
    </row>
    <row r="1169" spans="2:33" x14ac:dyDescent="0.2">
      <c r="B1169" s="4"/>
      <c r="C1169" s="9"/>
      <c r="D1169" s="7"/>
      <c r="E1169" s="7"/>
      <c r="F1169" s="7"/>
      <c r="G1169" s="7"/>
      <c r="H1169" s="7"/>
      <c r="I1169" s="7"/>
      <c r="J1169" s="7"/>
      <c r="K1169" s="7"/>
      <c r="L1169" s="7"/>
      <c r="M1169" s="4"/>
      <c r="N1169" s="9"/>
      <c r="O1169" s="7"/>
      <c r="P1169" s="7"/>
      <c r="Q1169" s="7"/>
      <c r="R1169" s="7"/>
      <c r="S1169" s="7"/>
      <c r="T1169" s="7"/>
      <c r="U1169" s="7"/>
      <c r="V1169" s="7"/>
      <c r="X1169" s="4"/>
      <c r="Y1169" s="9"/>
      <c r="Z1169" s="26"/>
      <c r="AA1169" s="7"/>
      <c r="AB1169" s="7"/>
      <c r="AC1169" s="7"/>
      <c r="AD1169" s="26"/>
      <c r="AE1169" s="7"/>
      <c r="AF1169" s="7"/>
      <c r="AG1169" s="7"/>
    </row>
    <row r="1170" spans="2:33" x14ac:dyDescent="0.2">
      <c r="B1170" s="4"/>
      <c r="C1170" s="9"/>
      <c r="D1170" s="7"/>
      <c r="E1170" s="7"/>
      <c r="F1170" s="7"/>
      <c r="G1170" s="7"/>
      <c r="H1170" s="7"/>
      <c r="I1170" s="7"/>
      <c r="J1170" s="7"/>
      <c r="K1170" s="7"/>
      <c r="L1170" s="7"/>
      <c r="M1170" s="4"/>
      <c r="N1170" s="9"/>
      <c r="O1170" s="7"/>
      <c r="P1170" s="7"/>
      <c r="Q1170" s="7"/>
      <c r="R1170" s="7"/>
      <c r="S1170" s="7"/>
      <c r="T1170" s="7"/>
      <c r="U1170" s="7"/>
      <c r="V1170" s="7"/>
      <c r="X1170" s="4"/>
      <c r="Y1170" s="9"/>
      <c r="Z1170" s="26"/>
      <c r="AA1170" s="7"/>
      <c r="AB1170" s="7"/>
      <c r="AC1170" s="7"/>
      <c r="AD1170" s="26"/>
      <c r="AE1170" s="7"/>
      <c r="AF1170" s="7"/>
      <c r="AG1170" s="7"/>
    </row>
    <row r="1171" spans="2:33" x14ac:dyDescent="0.2">
      <c r="B1171" s="4"/>
      <c r="C1171" s="9"/>
      <c r="D1171" s="7"/>
      <c r="E1171" s="7"/>
      <c r="F1171" s="7"/>
      <c r="G1171" s="7"/>
      <c r="H1171" s="7"/>
      <c r="I1171" s="7"/>
      <c r="J1171" s="7"/>
      <c r="K1171" s="7"/>
      <c r="L1171" s="7"/>
      <c r="M1171" s="4"/>
      <c r="N1171" s="9"/>
      <c r="O1171" s="7"/>
      <c r="P1171" s="7"/>
      <c r="Q1171" s="7"/>
      <c r="R1171" s="7"/>
      <c r="S1171" s="7"/>
      <c r="T1171" s="7"/>
      <c r="U1171" s="7"/>
      <c r="V1171" s="7"/>
      <c r="X1171" s="4"/>
      <c r="Y1171" s="9"/>
      <c r="Z1171" s="26"/>
      <c r="AA1171" s="7"/>
      <c r="AB1171" s="7"/>
      <c r="AC1171" s="7"/>
      <c r="AD1171" s="26"/>
      <c r="AE1171" s="7"/>
      <c r="AF1171" s="7"/>
      <c r="AG1171" s="7"/>
    </row>
    <row r="1172" spans="2:33" x14ac:dyDescent="0.2">
      <c r="B1172" s="4"/>
      <c r="C1172" s="9"/>
      <c r="D1172" s="7"/>
      <c r="E1172" s="7"/>
      <c r="F1172" s="7"/>
      <c r="G1172" s="7"/>
      <c r="H1172" s="7"/>
      <c r="I1172" s="7"/>
      <c r="J1172" s="7"/>
      <c r="K1172" s="7"/>
      <c r="L1172" s="7"/>
      <c r="M1172" s="4"/>
      <c r="N1172" s="9"/>
      <c r="O1172" s="7"/>
      <c r="P1172" s="7"/>
      <c r="Q1172" s="7"/>
      <c r="R1172" s="7"/>
      <c r="S1172" s="7"/>
      <c r="T1172" s="7"/>
      <c r="U1172" s="7"/>
      <c r="V1172" s="7"/>
      <c r="X1172" s="4"/>
      <c r="Y1172" s="9"/>
      <c r="Z1172" s="26"/>
      <c r="AA1172" s="7"/>
      <c r="AB1172" s="7"/>
      <c r="AC1172" s="7"/>
      <c r="AD1172" s="26"/>
      <c r="AE1172" s="7"/>
      <c r="AF1172" s="7"/>
      <c r="AG1172" s="7"/>
    </row>
    <row r="1173" spans="2:33" x14ac:dyDescent="0.2">
      <c r="B1173" s="4"/>
      <c r="C1173" s="9"/>
      <c r="D1173" s="7"/>
      <c r="E1173" s="7"/>
      <c r="F1173" s="7"/>
      <c r="G1173" s="7"/>
      <c r="H1173" s="7"/>
      <c r="I1173" s="7"/>
      <c r="J1173" s="7"/>
      <c r="K1173" s="7"/>
      <c r="L1173" s="7"/>
      <c r="M1173" s="4"/>
      <c r="N1173" s="9"/>
      <c r="O1173" s="7"/>
      <c r="P1173" s="7"/>
      <c r="Q1173" s="7"/>
      <c r="R1173" s="7"/>
      <c r="S1173" s="7"/>
      <c r="T1173" s="7"/>
      <c r="U1173" s="7"/>
      <c r="V1173" s="7"/>
      <c r="X1173" s="4"/>
      <c r="Y1173" s="9"/>
      <c r="Z1173" s="26"/>
      <c r="AA1173" s="7"/>
      <c r="AB1173" s="7"/>
      <c r="AC1173" s="7"/>
      <c r="AD1173" s="26"/>
      <c r="AE1173" s="7"/>
      <c r="AF1173" s="7"/>
      <c r="AG1173" s="7"/>
    </row>
    <row r="1174" spans="2:33" x14ac:dyDescent="0.2">
      <c r="B1174" s="4"/>
      <c r="C1174" s="9"/>
      <c r="D1174" s="7"/>
      <c r="E1174" s="7"/>
      <c r="F1174" s="7"/>
      <c r="G1174" s="7"/>
      <c r="H1174" s="7"/>
      <c r="I1174" s="7"/>
      <c r="J1174" s="7"/>
      <c r="K1174" s="7"/>
      <c r="L1174" s="7"/>
      <c r="M1174" s="4"/>
      <c r="N1174" s="9"/>
      <c r="O1174" s="7"/>
      <c r="P1174" s="7"/>
      <c r="Q1174" s="7"/>
      <c r="R1174" s="7"/>
      <c r="S1174" s="7"/>
      <c r="T1174" s="7"/>
      <c r="U1174" s="7"/>
      <c r="V1174" s="7"/>
      <c r="X1174" s="4"/>
      <c r="Y1174" s="9"/>
      <c r="Z1174" s="26"/>
      <c r="AA1174" s="7"/>
      <c r="AB1174" s="7"/>
      <c r="AC1174" s="7"/>
      <c r="AD1174" s="26"/>
      <c r="AE1174" s="7"/>
      <c r="AF1174" s="7"/>
      <c r="AG1174" s="7"/>
    </row>
    <row r="1175" spans="2:33" x14ac:dyDescent="0.2">
      <c r="B1175" s="4"/>
      <c r="C1175" s="9"/>
      <c r="D1175" s="7"/>
      <c r="E1175" s="7"/>
      <c r="F1175" s="7"/>
      <c r="G1175" s="7"/>
      <c r="H1175" s="7"/>
      <c r="I1175" s="7"/>
      <c r="J1175" s="7"/>
      <c r="K1175" s="7"/>
      <c r="L1175" s="7"/>
      <c r="M1175" s="4"/>
      <c r="N1175" s="9"/>
      <c r="O1175" s="7"/>
      <c r="P1175" s="7"/>
      <c r="Q1175" s="7"/>
      <c r="R1175" s="7"/>
      <c r="S1175" s="7"/>
      <c r="T1175" s="7"/>
      <c r="U1175" s="7"/>
      <c r="V1175" s="7"/>
      <c r="X1175" s="4"/>
      <c r="Y1175" s="9"/>
      <c r="Z1175" s="26"/>
      <c r="AA1175" s="7"/>
      <c r="AB1175" s="7"/>
      <c r="AC1175" s="7"/>
      <c r="AD1175" s="26"/>
      <c r="AE1175" s="7"/>
      <c r="AF1175" s="7"/>
      <c r="AG1175" s="7"/>
    </row>
    <row r="1176" spans="2:33" x14ac:dyDescent="0.2">
      <c r="B1176" s="4"/>
      <c r="C1176" s="9"/>
      <c r="D1176" s="7"/>
      <c r="E1176" s="7"/>
      <c r="F1176" s="7"/>
      <c r="G1176" s="7"/>
      <c r="H1176" s="7"/>
      <c r="I1176" s="7"/>
      <c r="J1176" s="7"/>
      <c r="K1176" s="7"/>
      <c r="L1176" s="7"/>
      <c r="M1176" s="4"/>
      <c r="N1176" s="9"/>
      <c r="O1176" s="7"/>
      <c r="P1176" s="7"/>
      <c r="Q1176" s="7"/>
      <c r="R1176" s="7"/>
      <c r="S1176" s="7"/>
      <c r="T1176" s="7"/>
      <c r="U1176" s="7"/>
      <c r="V1176" s="7"/>
      <c r="X1176" s="4"/>
      <c r="Y1176" s="9"/>
      <c r="Z1176" s="26"/>
      <c r="AA1176" s="7"/>
      <c r="AB1176" s="7"/>
      <c r="AC1176" s="7"/>
      <c r="AD1176" s="26"/>
      <c r="AE1176" s="7"/>
      <c r="AF1176" s="7"/>
      <c r="AG1176" s="7"/>
    </row>
    <row r="1177" spans="2:33" x14ac:dyDescent="0.2">
      <c r="B1177" s="4"/>
      <c r="C1177" s="9"/>
      <c r="D1177" s="7"/>
      <c r="E1177" s="7"/>
      <c r="F1177" s="7"/>
      <c r="G1177" s="7"/>
      <c r="H1177" s="7"/>
      <c r="I1177" s="7"/>
      <c r="J1177" s="7"/>
      <c r="K1177" s="7"/>
      <c r="L1177" s="7"/>
      <c r="M1177" s="4"/>
      <c r="N1177" s="9"/>
      <c r="O1177" s="7"/>
      <c r="P1177" s="7"/>
      <c r="Q1177" s="7"/>
      <c r="R1177" s="7"/>
      <c r="S1177" s="7"/>
      <c r="T1177" s="7"/>
      <c r="U1177" s="7"/>
      <c r="V1177" s="7"/>
      <c r="X1177" s="4"/>
      <c r="Y1177" s="9"/>
      <c r="Z1177" s="26"/>
      <c r="AA1177" s="7"/>
      <c r="AB1177" s="7"/>
      <c r="AC1177" s="7"/>
      <c r="AD1177" s="26"/>
      <c r="AE1177" s="7"/>
      <c r="AF1177" s="7"/>
      <c r="AG1177" s="7"/>
    </row>
    <row r="1178" spans="2:33" x14ac:dyDescent="0.2">
      <c r="B1178" s="4"/>
      <c r="C1178" s="9"/>
      <c r="D1178" s="7"/>
      <c r="E1178" s="7"/>
      <c r="F1178" s="7"/>
      <c r="G1178" s="7"/>
      <c r="H1178" s="7"/>
      <c r="I1178" s="7"/>
      <c r="J1178" s="7"/>
      <c r="K1178" s="7"/>
      <c r="L1178" s="7"/>
      <c r="M1178" s="4"/>
      <c r="N1178" s="9"/>
      <c r="O1178" s="7"/>
      <c r="P1178" s="7"/>
      <c r="Q1178" s="7"/>
      <c r="R1178" s="7"/>
      <c r="S1178" s="7"/>
      <c r="T1178" s="7"/>
      <c r="U1178" s="7"/>
      <c r="V1178" s="7"/>
      <c r="X1178" s="4"/>
      <c r="Y1178" s="9"/>
      <c r="Z1178" s="26"/>
      <c r="AA1178" s="7"/>
      <c r="AB1178" s="7"/>
      <c r="AC1178" s="7"/>
      <c r="AD1178" s="26"/>
      <c r="AE1178" s="7"/>
      <c r="AF1178" s="7"/>
      <c r="AG1178" s="7"/>
    </row>
    <row r="1179" spans="2:33" x14ac:dyDescent="0.2">
      <c r="B1179" s="4"/>
      <c r="C1179" s="9"/>
      <c r="D1179" s="7"/>
      <c r="E1179" s="7"/>
      <c r="F1179" s="7"/>
      <c r="G1179" s="7"/>
      <c r="H1179" s="7"/>
      <c r="I1179" s="7"/>
      <c r="J1179" s="7"/>
      <c r="K1179" s="7"/>
      <c r="L1179" s="7"/>
      <c r="M1179" s="4"/>
      <c r="N1179" s="9"/>
      <c r="O1179" s="7"/>
      <c r="P1179" s="7"/>
      <c r="Q1179" s="7"/>
      <c r="R1179" s="7"/>
      <c r="S1179" s="7"/>
      <c r="T1179" s="7"/>
      <c r="U1179" s="7"/>
      <c r="V1179" s="7"/>
      <c r="X1179" s="4"/>
      <c r="Y1179" s="9"/>
      <c r="Z1179" s="26"/>
      <c r="AA1179" s="7"/>
      <c r="AB1179" s="7"/>
      <c r="AC1179" s="7"/>
      <c r="AD1179" s="26"/>
      <c r="AE1179" s="7"/>
      <c r="AF1179" s="7"/>
      <c r="AG1179" s="7"/>
    </row>
    <row r="1180" spans="2:33" x14ac:dyDescent="0.2">
      <c r="B1180" s="4"/>
      <c r="C1180" s="9"/>
      <c r="D1180" s="7"/>
      <c r="E1180" s="7"/>
      <c r="F1180" s="7"/>
      <c r="G1180" s="7"/>
      <c r="H1180" s="7"/>
      <c r="I1180" s="7"/>
      <c r="J1180" s="7"/>
      <c r="K1180" s="7"/>
      <c r="L1180" s="7"/>
      <c r="M1180" s="4"/>
      <c r="N1180" s="9"/>
      <c r="O1180" s="7"/>
      <c r="P1180" s="7"/>
      <c r="Q1180" s="7"/>
      <c r="R1180" s="7"/>
      <c r="S1180" s="7"/>
      <c r="T1180" s="7"/>
      <c r="U1180" s="7"/>
      <c r="V1180" s="7"/>
      <c r="X1180" s="4"/>
      <c r="Y1180" s="9"/>
      <c r="Z1180" s="26"/>
      <c r="AA1180" s="7"/>
      <c r="AB1180" s="7"/>
      <c r="AC1180" s="7"/>
      <c r="AD1180" s="26"/>
      <c r="AE1180" s="7"/>
      <c r="AF1180" s="7"/>
      <c r="AG1180" s="7"/>
    </row>
    <row r="1181" spans="2:33" x14ac:dyDescent="0.2">
      <c r="B1181" s="4"/>
      <c r="C1181" s="9"/>
      <c r="D1181" s="7"/>
      <c r="E1181" s="7"/>
      <c r="F1181" s="7"/>
      <c r="G1181" s="7"/>
      <c r="H1181" s="7"/>
      <c r="I1181" s="7"/>
      <c r="J1181" s="7"/>
      <c r="K1181" s="7"/>
      <c r="L1181" s="7"/>
      <c r="M1181" s="4"/>
      <c r="N1181" s="9"/>
      <c r="O1181" s="7"/>
      <c r="P1181" s="7"/>
      <c r="Q1181" s="7"/>
      <c r="R1181" s="7"/>
      <c r="S1181" s="7"/>
      <c r="T1181" s="7"/>
      <c r="U1181" s="7"/>
      <c r="V1181" s="7"/>
      <c r="X1181" s="4"/>
      <c r="Y1181" s="9"/>
      <c r="Z1181" s="26"/>
      <c r="AA1181" s="7"/>
      <c r="AB1181" s="7"/>
      <c r="AC1181" s="7"/>
      <c r="AD1181" s="26"/>
      <c r="AE1181" s="7"/>
      <c r="AF1181" s="7"/>
      <c r="AG1181" s="7"/>
    </row>
    <row r="1182" spans="2:33" x14ac:dyDescent="0.2">
      <c r="B1182" s="4"/>
      <c r="C1182" s="9"/>
      <c r="D1182" s="7"/>
      <c r="E1182" s="7"/>
      <c r="F1182" s="7"/>
      <c r="G1182" s="7"/>
      <c r="H1182" s="7"/>
      <c r="I1182" s="7"/>
      <c r="J1182" s="7"/>
      <c r="K1182" s="7"/>
      <c r="L1182" s="7"/>
      <c r="M1182" s="4"/>
      <c r="N1182" s="9"/>
      <c r="O1182" s="7"/>
      <c r="P1182" s="7"/>
      <c r="Q1182" s="7"/>
      <c r="R1182" s="7"/>
      <c r="S1182" s="7"/>
      <c r="T1182" s="7"/>
      <c r="U1182" s="7"/>
      <c r="V1182" s="7"/>
      <c r="X1182" s="4"/>
      <c r="Y1182" s="9"/>
      <c r="Z1182" s="26"/>
      <c r="AA1182" s="7"/>
      <c r="AB1182" s="7"/>
      <c r="AC1182" s="7"/>
      <c r="AD1182" s="26"/>
      <c r="AE1182" s="7"/>
      <c r="AF1182" s="7"/>
      <c r="AG1182" s="7"/>
    </row>
    <row r="1183" spans="2:33" x14ac:dyDescent="0.2">
      <c r="B1183" s="4"/>
      <c r="C1183" s="9"/>
      <c r="D1183" s="7"/>
      <c r="E1183" s="7"/>
      <c r="F1183" s="7"/>
      <c r="G1183" s="7"/>
      <c r="H1183" s="7"/>
      <c r="I1183" s="7"/>
      <c r="J1183" s="7"/>
      <c r="K1183" s="7"/>
      <c r="L1183" s="7"/>
      <c r="M1183" s="4"/>
      <c r="N1183" s="9"/>
      <c r="O1183" s="7"/>
      <c r="P1183" s="7"/>
      <c r="Q1183" s="7"/>
      <c r="R1183" s="7"/>
      <c r="S1183" s="7"/>
      <c r="T1183" s="7"/>
      <c r="U1183" s="7"/>
      <c r="V1183" s="7"/>
      <c r="X1183" s="4"/>
      <c r="Y1183" s="9"/>
      <c r="Z1183" s="26"/>
      <c r="AA1183" s="7"/>
      <c r="AB1183" s="7"/>
      <c r="AC1183" s="7"/>
      <c r="AD1183" s="26"/>
      <c r="AE1183" s="7"/>
      <c r="AF1183" s="7"/>
      <c r="AG1183" s="7"/>
    </row>
    <row r="1184" spans="2:33" x14ac:dyDescent="0.2">
      <c r="B1184" s="4"/>
      <c r="C1184" s="9"/>
      <c r="D1184" s="7"/>
      <c r="E1184" s="7"/>
      <c r="F1184" s="7"/>
      <c r="G1184" s="7"/>
      <c r="H1184" s="7"/>
      <c r="I1184" s="7"/>
      <c r="J1184" s="7"/>
      <c r="K1184" s="7"/>
      <c r="L1184" s="7"/>
      <c r="M1184" s="4"/>
      <c r="N1184" s="9"/>
      <c r="O1184" s="7"/>
      <c r="P1184" s="7"/>
      <c r="Q1184" s="7"/>
      <c r="R1184" s="7"/>
      <c r="S1184" s="7"/>
      <c r="T1184" s="7"/>
      <c r="U1184" s="7"/>
      <c r="V1184" s="7"/>
      <c r="X1184" s="4"/>
      <c r="Y1184" s="9"/>
      <c r="Z1184" s="26"/>
      <c r="AA1184" s="7"/>
      <c r="AB1184" s="7"/>
      <c r="AC1184" s="7"/>
      <c r="AD1184" s="26"/>
      <c r="AE1184" s="7"/>
      <c r="AF1184" s="7"/>
      <c r="AG1184" s="7"/>
    </row>
    <row r="1185" spans="2:33" x14ac:dyDescent="0.2">
      <c r="B1185" s="4"/>
      <c r="C1185" s="9"/>
      <c r="D1185" s="7"/>
      <c r="E1185" s="7"/>
      <c r="F1185" s="7"/>
      <c r="G1185" s="7"/>
      <c r="H1185" s="7"/>
      <c r="I1185" s="7"/>
      <c r="J1185" s="7"/>
      <c r="K1185" s="7"/>
      <c r="L1185" s="7"/>
      <c r="M1185" s="4"/>
      <c r="N1185" s="9"/>
      <c r="O1185" s="7"/>
      <c r="P1185" s="7"/>
      <c r="Q1185" s="7"/>
      <c r="R1185" s="7"/>
      <c r="S1185" s="7"/>
      <c r="T1185" s="7"/>
      <c r="U1185" s="7"/>
      <c r="V1185" s="7"/>
      <c r="X1185" s="4"/>
      <c r="Y1185" s="9"/>
      <c r="Z1185" s="26"/>
      <c r="AA1185" s="7"/>
      <c r="AB1185" s="7"/>
      <c r="AC1185" s="7"/>
      <c r="AD1185" s="26"/>
      <c r="AE1185" s="7"/>
      <c r="AF1185" s="7"/>
      <c r="AG1185" s="7"/>
    </row>
    <row r="1186" spans="2:33" x14ac:dyDescent="0.2">
      <c r="B1186" s="4"/>
      <c r="C1186" s="9"/>
      <c r="D1186" s="7"/>
      <c r="E1186" s="7"/>
      <c r="F1186" s="7"/>
      <c r="G1186" s="7"/>
      <c r="H1186" s="7"/>
      <c r="I1186" s="7"/>
      <c r="J1186" s="7"/>
      <c r="K1186" s="7"/>
      <c r="L1186" s="7"/>
      <c r="M1186" s="4"/>
      <c r="N1186" s="9"/>
      <c r="O1186" s="7"/>
      <c r="P1186" s="7"/>
      <c r="Q1186" s="7"/>
      <c r="R1186" s="7"/>
      <c r="S1186" s="7"/>
      <c r="T1186" s="7"/>
      <c r="U1186" s="7"/>
      <c r="V1186" s="7"/>
      <c r="X1186" s="4"/>
      <c r="Y1186" s="9"/>
      <c r="Z1186" s="26"/>
      <c r="AA1186" s="7"/>
      <c r="AB1186" s="7"/>
      <c r="AC1186" s="7"/>
      <c r="AD1186" s="26"/>
      <c r="AE1186" s="7"/>
      <c r="AF1186" s="7"/>
      <c r="AG1186" s="7"/>
    </row>
    <row r="1187" spans="2:33" x14ac:dyDescent="0.2">
      <c r="B1187" s="4"/>
      <c r="C1187" s="9"/>
      <c r="D1187" s="7"/>
      <c r="E1187" s="7"/>
      <c r="F1187" s="7"/>
      <c r="G1187" s="7"/>
      <c r="H1187" s="7"/>
      <c r="I1187" s="7"/>
      <c r="J1187" s="7"/>
      <c r="K1187" s="7"/>
      <c r="L1187" s="7"/>
      <c r="M1187" s="4"/>
      <c r="N1187" s="9"/>
      <c r="O1187" s="7"/>
      <c r="P1187" s="7"/>
      <c r="Q1187" s="7"/>
      <c r="R1187" s="7"/>
      <c r="S1187" s="7"/>
      <c r="T1187" s="7"/>
      <c r="U1187" s="7"/>
      <c r="V1187" s="7"/>
      <c r="X1187" s="4"/>
      <c r="Y1187" s="9"/>
      <c r="Z1187" s="26"/>
      <c r="AA1187" s="7"/>
      <c r="AB1187" s="7"/>
      <c r="AC1187" s="7"/>
      <c r="AD1187" s="26"/>
      <c r="AE1187" s="7"/>
      <c r="AF1187" s="7"/>
      <c r="AG1187" s="7"/>
    </row>
    <row r="1188" spans="2:33" x14ac:dyDescent="0.2">
      <c r="B1188" s="4"/>
      <c r="C1188" s="9"/>
      <c r="D1188" s="7"/>
      <c r="E1188" s="7"/>
      <c r="F1188" s="7"/>
      <c r="G1188" s="7"/>
      <c r="H1188" s="7"/>
      <c r="I1188" s="7"/>
      <c r="J1188" s="7"/>
      <c r="K1188" s="7"/>
      <c r="L1188" s="7"/>
      <c r="M1188" s="4"/>
      <c r="N1188" s="9"/>
      <c r="O1188" s="7"/>
      <c r="P1188" s="7"/>
      <c r="Q1188" s="7"/>
      <c r="R1188" s="7"/>
      <c r="S1188" s="7"/>
      <c r="T1188" s="7"/>
      <c r="U1188" s="7"/>
      <c r="V1188" s="7"/>
      <c r="X1188" s="4"/>
      <c r="Y1188" s="9"/>
      <c r="Z1188" s="26"/>
      <c r="AA1188" s="7"/>
      <c r="AB1188" s="7"/>
      <c r="AC1188" s="7"/>
      <c r="AD1188" s="26"/>
      <c r="AE1188" s="7"/>
      <c r="AF1188" s="7"/>
      <c r="AG1188" s="7"/>
    </row>
    <row r="1189" spans="2:33" x14ac:dyDescent="0.2">
      <c r="B1189" s="4"/>
      <c r="C1189" s="9"/>
      <c r="D1189" s="7"/>
      <c r="E1189" s="7"/>
      <c r="F1189" s="7"/>
      <c r="G1189" s="7"/>
      <c r="H1189" s="7"/>
      <c r="I1189" s="7"/>
      <c r="J1189" s="7"/>
      <c r="K1189" s="7"/>
      <c r="L1189" s="7"/>
      <c r="M1189" s="4"/>
      <c r="N1189" s="9"/>
      <c r="O1189" s="7"/>
      <c r="P1189" s="7"/>
      <c r="Q1189" s="7"/>
      <c r="R1189" s="7"/>
      <c r="S1189" s="7"/>
      <c r="T1189" s="7"/>
      <c r="U1189" s="7"/>
      <c r="V1189" s="7"/>
      <c r="X1189" s="4"/>
      <c r="Y1189" s="9"/>
      <c r="Z1189" s="26"/>
      <c r="AA1189" s="7"/>
      <c r="AB1189" s="7"/>
      <c r="AC1189" s="7"/>
      <c r="AD1189" s="26"/>
      <c r="AE1189" s="7"/>
      <c r="AF1189" s="7"/>
      <c r="AG1189" s="7"/>
    </row>
    <row r="1190" spans="2:33" x14ac:dyDescent="0.2">
      <c r="B1190" s="4"/>
      <c r="C1190" s="9"/>
      <c r="D1190" s="7"/>
      <c r="E1190" s="7"/>
      <c r="F1190" s="7"/>
      <c r="G1190" s="7"/>
      <c r="H1190" s="7"/>
      <c r="I1190" s="7"/>
      <c r="J1190" s="7"/>
      <c r="K1190" s="7"/>
      <c r="L1190" s="7"/>
      <c r="M1190" s="4"/>
      <c r="N1190" s="9"/>
      <c r="O1190" s="7"/>
      <c r="P1190" s="7"/>
      <c r="Q1190" s="7"/>
      <c r="R1190" s="7"/>
      <c r="S1190" s="7"/>
      <c r="T1190" s="7"/>
      <c r="U1190" s="7"/>
      <c r="V1190" s="7"/>
      <c r="X1190" s="4"/>
      <c r="Y1190" s="9"/>
      <c r="Z1190" s="26"/>
      <c r="AA1190" s="7"/>
      <c r="AB1190" s="7"/>
      <c r="AC1190" s="7"/>
      <c r="AD1190" s="26"/>
      <c r="AE1190" s="7"/>
      <c r="AF1190" s="7"/>
      <c r="AG1190" s="7"/>
    </row>
    <row r="1191" spans="2:33" x14ac:dyDescent="0.2">
      <c r="B1191" s="4"/>
      <c r="C1191" s="9"/>
      <c r="D1191" s="7"/>
      <c r="E1191" s="7"/>
      <c r="F1191" s="7"/>
      <c r="G1191" s="7"/>
      <c r="H1191" s="7"/>
      <c r="I1191" s="7"/>
      <c r="J1191" s="7"/>
      <c r="K1191" s="7"/>
      <c r="L1191" s="7"/>
      <c r="M1191" s="4"/>
      <c r="N1191" s="9"/>
      <c r="O1191" s="7"/>
      <c r="P1191" s="7"/>
      <c r="Q1191" s="7"/>
      <c r="R1191" s="7"/>
      <c r="S1191" s="7"/>
      <c r="T1191" s="7"/>
      <c r="U1191" s="7"/>
      <c r="V1191" s="7"/>
      <c r="X1191" s="4"/>
      <c r="Y1191" s="9"/>
      <c r="Z1191" s="26"/>
      <c r="AA1191" s="7"/>
      <c r="AB1191" s="7"/>
      <c r="AC1191" s="7"/>
      <c r="AD1191" s="26"/>
      <c r="AE1191" s="7"/>
      <c r="AF1191" s="7"/>
      <c r="AG1191" s="7"/>
    </row>
    <row r="1192" spans="2:33" x14ac:dyDescent="0.2">
      <c r="B1192" s="4"/>
      <c r="C1192" s="9"/>
      <c r="D1192" s="7"/>
      <c r="E1192" s="7"/>
      <c r="F1192" s="7"/>
      <c r="G1192" s="7"/>
      <c r="H1192" s="7"/>
      <c r="I1192" s="7"/>
      <c r="J1192" s="7"/>
      <c r="K1192" s="7"/>
      <c r="L1192" s="7"/>
      <c r="M1192" s="4"/>
      <c r="N1192" s="9"/>
      <c r="O1192" s="7"/>
      <c r="P1192" s="7"/>
      <c r="Q1192" s="7"/>
      <c r="R1192" s="7"/>
      <c r="S1192" s="7"/>
      <c r="T1192" s="7"/>
      <c r="U1192" s="7"/>
      <c r="V1192" s="7"/>
      <c r="X1192" s="4"/>
      <c r="Y1192" s="9"/>
      <c r="Z1192" s="26"/>
      <c r="AA1192" s="7"/>
      <c r="AB1192" s="7"/>
      <c r="AC1192" s="7"/>
      <c r="AD1192" s="26"/>
      <c r="AE1192" s="7"/>
      <c r="AF1192" s="7"/>
      <c r="AG1192" s="7"/>
    </row>
    <row r="1193" spans="2:33" x14ac:dyDescent="0.2">
      <c r="B1193" s="4"/>
      <c r="C1193" s="9"/>
      <c r="D1193" s="7"/>
      <c r="E1193" s="7"/>
      <c r="F1193" s="7"/>
      <c r="G1193" s="7"/>
      <c r="H1193" s="7"/>
      <c r="I1193" s="7"/>
      <c r="J1193" s="7"/>
      <c r="K1193" s="7"/>
      <c r="L1193" s="7"/>
      <c r="M1193" s="4"/>
      <c r="N1193" s="9"/>
      <c r="O1193" s="7"/>
      <c r="P1193" s="7"/>
      <c r="Q1193" s="7"/>
      <c r="R1193" s="7"/>
      <c r="S1193" s="7"/>
      <c r="T1193" s="7"/>
      <c r="U1193" s="7"/>
      <c r="V1193" s="7"/>
      <c r="X1193" s="4"/>
      <c r="Y1193" s="9"/>
      <c r="Z1193" s="26"/>
      <c r="AA1193" s="7"/>
      <c r="AB1193" s="7"/>
      <c r="AC1193" s="7"/>
      <c r="AD1193" s="26"/>
      <c r="AE1193" s="7"/>
      <c r="AF1193" s="7"/>
      <c r="AG1193" s="7"/>
    </row>
    <row r="1194" spans="2:33" x14ac:dyDescent="0.2">
      <c r="B1194" s="4"/>
      <c r="C1194" s="9"/>
      <c r="D1194" s="7"/>
      <c r="E1194" s="7"/>
      <c r="F1194" s="7"/>
      <c r="G1194" s="7"/>
      <c r="H1194" s="7"/>
      <c r="I1194" s="7"/>
      <c r="J1194" s="7"/>
      <c r="K1194" s="7"/>
      <c r="L1194" s="7"/>
      <c r="M1194" s="4"/>
      <c r="N1194" s="9"/>
      <c r="O1194" s="7"/>
      <c r="P1194" s="7"/>
      <c r="Q1194" s="7"/>
      <c r="R1194" s="7"/>
      <c r="S1194" s="7"/>
      <c r="T1194" s="7"/>
      <c r="U1194" s="7"/>
      <c r="V1194" s="7"/>
      <c r="X1194" s="4"/>
      <c r="Y1194" s="9"/>
      <c r="Z1194" s="26"/>
      <c r="AA1194" s="7"/>
      <c r="AB1194" s="7"/>
      <c r="AC1194" s="7"/>
      <c r="AD1194" s="26"/>
      <c r="AE1194" s="7"/>
      <c r="AF1194" s="7"/>
      <c r="AG1194" s="7"/>
    </row>
    <row r="1195" spans="2:33" x14ac:dyDescent="0.2">
      <c r="B1195" s="4"/>
      <c r="C1195" s="9"/>
      <c r="D1195" s="7"/>
      <c r="E1195" s="7"/>
      <c r="F1195" s="7"/>
      <c r="G1195" s="7"/>
      <c r="H1195" s="7"/>
      <c r="I1195" s="7"/>
      <c r="J1195" s="7"/>
      <c r="K1195" s="7"/>
      <c r="L1195" s="7"/>
      <c r="M1195" s="4"/>
      <c r="N1195" s="9"/>
      <c r="O1195" s="7"/>
      <c r="P1195" s="7"/>
      <c r="Q1195" s="7"/>
      <c r="R1195" s="7"/>
      <c r="S1195" s="7"/>
      <c r="T1195" s="7"/>
      <c r="U1195" s="7"/>
      <c r="V1195" s="7"/>
      <c r="X1195" s="4"/>
      <c r="Y1195" s="9"/>
      <c r="Z1195" s="26"/>
      <c r="AA1195" s="7"/>
      <c r="AB1195" s="7"/>
      <c r="AC1195" s="7"/>
      <c r="AD1195" s="26"/>
      <c r="AE1195" s="7"/>
      <c r="AF1195" s="7"/>
      <c r="AG1195" s="7"/>
    </row>
    <row r="1196" spans="2:33" x14ac:dyDescent="0.2">
      <c r="B1196" s="4"/>
      <c r="C1196" s="9"/>
      <c r="D1196" s="7"/>
      <c r="E1196" s="7"/>
      <c r="F1196" s="7"/>
      <c r="G1196" s="7"/>
      <c r="H1196" s="7"/>
      <c r="I1196" s="7"/>
      <c r="J1196" s="7"/>
      <c r="K1196" s="7"/>
      <c r="L1196" s="7"/>
      <c r="M1196" s="4"/>
      <c r="N1196" s="9"/>
      <c r="O1196" s="7"/>
      <c r="P1196" s="7"/>
      <c r="Q1196" s="7"/>
      <c r="R1196" s="7"/>
      <c r="S1196" s="7"/>
      <c r="T1196" s="7"/>
      <c r="U1196" s="7"/>
      <c r="V1196" s="7"/>
      <c r="X1196" s="4"/>
      <c r="Y1196" s="9"/>
      <c r="Z1196" s="26"/>
      <c r="AA1196" s="7"/>
      <c r="AB1196" s="7"/>
      <c r="AC1196" s="7"/>
      <c r="AD1196" s="26"/>
      <c r="AE1196" s="7"/>
      <c r="AF1196" s="7"/>
      <c r="AG1196" s="7"/>
    </row>
    <row r="1197" spans="2:33" x14ac:dyDescent="0.2">
      <c r="B1197" s="4"/>
      <c r="C1197" s="9"/>
      <c r="D1197" s="7"/>
      <c r="E1197" s="7"/>
      <c r="F1197" s="7"/>
      <c r="G1197" s="7"/>
      <c r="H1197" s="7"/>
      <c r="I1197" s="7"/>
      <c r="J1197" s="7"/>
      <c r="K1197" s="7"/>
      <c r="L1197" s="7"/>
      <c r="M1197" s="4"/>
      <c r="N1197" s="9"/>
      <c r="O1197" s="7"/>
      <c r="P1197" s="7"/>
      <c r="Q1197" s="7"/>
      <c r="R1197" s="7"/>
      <c r="S1197" s="7"/>
      <c r="T1197" s="7"/>
      <c r="U1197" s="7"/>
      <c r="V1197" s="7"/>
      <c r="X1197" s="4"/>
      <c r="Y1197" s="9"/>
      <c r="Z1197" s="26"/>
      <c r="AA1197" s="7"/>
      <c r="AB1197" s="7"/>
      <c r="AC1197" s="7"/>
      <c r="AD1197" s="26"/>
      <c r="AE1197" s="7"/>
      <c r="AF1197" s="7"/>
      <c r="AG1197" s="7"/>
    </row>
    <row r="1198" spans="2:33" x14ac:dyDescent="0.2">
      <c r="B1198" s="4"/>
      <c r="C1198" s="9"/>
      <c r="D1198" s="7"/>
      <c r="E1198" s="7"/>
      <c r="F1198" s="7"/>
      <c r="G1198" s="7"/>
      <c r="H1198" s="7"/>
      <c r="I1198" s="7"/>
      <c r="J1198" s="7"/>
      <c r="K1198" s="7"/>
      <c r="L1198" s="7"/>
      <c r="M1198" s="4"/>
      <c r="N1198" s="9"/>
      <c r="O1198" s="7"/>
      <c r="P1198" s="7"/>
      <c r="Q1198" s="7"/>
      <c r="R1198" s="7"/>
      <c r="S1198" s="7"/>
      <c r="T1198" s="7"/>
      <c r="U1198" s="7"/>
      <c r="V1198" s="7"/>
      <c r="X1198" s="4"/>
      <c r="Y1198" s="9"/>
      <c r="Z1198" s="26"/>
      <c r="AA1198" s="7"/>
      <c r="AB1198" s="7"/>
      <c r="AC1198" s="7"/>
      <c r="AD1198" s="26"/>
      <c r="AE1198" s="7"/>
      <c r="AF1198" s="7"/>
      <c r="AG1198" s="7"/>
    </row>
    <row r="1199" spans="2:33" x14ac:dyDescent="0.2">
      <c r="B1199" s="4"/>
      <c r="C1199" s="9"/>
      <c r="D1199" s="7"/>
      <c r="E1199" s="7"/>
      <c r="F1199" s="7"/>
      <c r="G1199" s="7"/>
      <c r="H1199" s="7"/>
      <c r="I1199" s="7"/>
      <c r="J1199" s="7"/>
      <c r="K1199" s="7"/>
      <c r="L1199" s="7"/>
      <c r="M1199" s="4"/>
      <c r="N1199" s="9"/>
      <c r="O1199" s="7"/>
      <c r="P1199" s="7"/>
      <c r="Q1199" s="7"/>
      <c r="R1199" s="7"/>
      <c r="S1199" s="7"/>
      <c r="T1199" s="7"/>
      <c r="U1199" s="7"/>
      <c r="V1199" s="7"/>
      <c r="X1199" s="4"/>
      <c r="Y1199" s="9"/>
      <c r="Z1199" s="26"/>
      <c r="AA1199" s="7"/>
      <c r="AB1199" s="7"/>
      <c r="AC1199" s="7"/>
      <c r="AD1199" s="26"/>
      <c r="AE1199" s="7"/>
      <c r="AF1199" s="7"/>
      <c r="AG1199" s="7"/>
    </row>
    <row r="1200" spans="2:33" x14ac:dyDescent="0.2">
      <c r="B1200" s="4"/>
      <c r="C1200" s="9"/>
      <c r="D1200" s="7"/>
      <c r="E1200" s="7"/>
      <c r="F1200" s="7"/>
      <c r="G1200" s="7"/>
      <c r="H1200" s="7"/>
      <c r="I1200" s="7"/>
      <c r="J1200" s="7"/>
      <c r="K1200" s="7"/>
      <c r="L1200" s="7"/>
      <c r="M1200" s="4"/>
      <c r="N1200" s="9"/>
      <c r="O1200" s="7"/>
      <c r="P1200" s="7"/>
      <c r="Q1200" s="7"/>
      <c r="R1200" s="7"/>
      <c r="S1200" s="7"/>
      <c r="T1200" s="7"/>
      <c r="U1200" s="7"/>
      <c r="V1200" s="7"/>
      <c r="X1200" s="4"/>
      <c r="Y1200" s="9"/>
      <c r="Z1200" s="26"/>
      <c r="AA1200" s="7"/>
      <c r="AB1200" s="7"/>
      <c r="AC1200" s="7"/>
      <c r="AD1200" s="26"/>
      <c r="AE1200" s="7"/>
      <c r="AF1200" s="7"/>
      <c r="AG1200" s="7"/>
    </row>
    <row r="1201" spans="2:33" x14ac:dyDescent="0.2">
      <c r="B1201" s="4"/>
      <c r="C1201" s="9"/>
      <c r="D1201" s="7"/>
      <c r="E1201" s="7"/>
      <c r="F1201" s="7"/>
      <c r="G1201" s="7"/>
      <c r="H1201" s="7"/>
      <c r="I1201" s="7"/>
      <c r="J1201" s="7"/>
      <c r="K1201" s="7"/>
      <c r="L1201" s="7"/>
      <c r="M1201" s="4"/>
      <c r="N1201" s="9"/>
      <c r="O1201" s="7"/>
      <c r="P1201" s="7"/>
      <c r="Q1201" s="7"/>
      <c r="R1201" s="7"/>
      <c r="S1201" s="7"/>
      <c r="T1201" s="7"/>
      <c r="U1201" s="7"/>
      <c r="V1201" s="7"/>
      <c r="X1201" s="4"/>
      <c r="Y1201" s="9"/>
      <c r="Z1201" s="26"/>
      <c r="AA1201" s="7"/>
      <c r="AB1201" s="7"/>
      <c r="AC1201" s="7"/>
      <c r="AD1201" s="26"/>
      <c r="AE1201" s="7"/>
      <c r="AF1201" s="7"/>
      <c r="AG1201" s="7"/>
    </row>
    <row r="1202" spans="2:33" x14ac:dyDescent="0.2">
      <c r="B1202" s="4"/>
      <c r="C1202" s="9"/>
      <c r="D1202" s="7"/>
      <c r="E1202" s="7"/>
      <c r="F1202" s="7"/>
      <c r="G1202" s="7"/>
      <c r="H1202" s="7"/>
      <c r="I1202" s="7"/>
      <c r="J1202" s="7"/>
      <c r="K1202" s="7"/>
      <c r="L1202" s="7"/>
      <c r="M1202" s="4"/>
      <c r="N1202" s="9"/>
      <c r="O1202" s="7"/>
      <c r="P1202" s="7"/>
      <c r="Q1202" s="7"/>
      <c r="R1202" s="7"/>
      <c r="S1202" s="7"/>
      <c r="T1202" s="7"/>
      <c r="U1202" s="7"/>
      <c r="V1202" s="7"/>
      <c r="X1202" s="4"/>
      <c r="Y1202" s="9"/>
      <c r="Z1202" s="26"/>
      <c r="AA1202" s="7"/>
      <c r="AB1202" s="7"/>
      <c r="AC1202" s="7"/>
      <c r="AD1202" s="26"/>
      <c r="AE1202" s="7"/>
      <c r="AF1202" s="7"/>
      <c r="AG1202" s="7"/>
    </row>
    <row r="1203" spans="2:33" x14ac:dyDescent="0.2">
      <c r="B1203" s="4"/>
      <c r="C1203" s="9"/>
      <c r="D1203" s="7"/>
      <c r="E1203" s="7"/>
      <c r="F1203" s="7"/>
      <c r="G1203" s="7"/>
      <c r="H1203" s="7"/>
      <c r="I1203" s="7"/>
      <c r="J1203" s="7"/>
      <c r="K1203" s="7"/>
      <c r="L1203" s="7"/>
      <c r="M1203" s="4"/>
      <c r="N1203" s="9"/>
      <c r="O1203" s="7"/>
      <c r="P1203" s="7"/>
      <c r="Q1203" s="7"/>
      <c r="R1203" s="7"/>
      <c r="S1203" s="7"/>
      <c r="T1203" s="7"/>
      <c r="U1203" s="7"/>
      <c r="V1203" s="7"/>
      <c r="X1203" s="4"/>
      <c r="Y1203" s="9"/>
      <c r="Z1203" s="26"/>
      <c r="AA1203" s="7"/>
      <c r="AB1203" s="7"/>
      <c r="AC1203" s="7"/>
      <c r="AD1203" s="26"/>
      <c r="AE1203" s="7"/>
      <c r="AF1203" s="7"/>
      <c r="AG1203" s="7"/>
    </row>
    <row r="1204" spans="2:33" x14ac:dyDescent="0.2">
      <c r="B1204" s="4"/>
      <c r="C1204" s="9"/>
      <c r="D1204" s="7"/>
      <c r="E1204" s="7"/>
      <c r="F1204" s="7"/>
      <c r="G1204" s="7"/>
      <c r="H1204" s="7"/>
      <c r="I1204" s="7"/>
      <c r="J1204" s="7"/>
      <c r="K1204" s="7"/>
      <c r="L1204" s="7"/>
      <c r="M1204" s="4"/>
      <c r="N1204" s="9"/>
      <c r="O1204" s="7"/>
      <c r="P1204" s="7"/>
      <c r="Q1204" s="7"/>
      <c r="R1204" s="7"/>
      <c r="S1204" s="7"/>
      <c r="T1204" s="7"/>
      <c r="U1204" s="7"/>
      <c r="V1204" s="7"/>
      <c r="X1204" s="4"/>
      <c r="Y1204" s="9"/>
      <c r="Z1204" s="26"/>
      <c r="AA1204" s="7"/>
      <c r="AB1204" s="7"/>
      <c r="AC1204" s="7"/>
      <c r="AD1204" s="26"/>
      <c r="AE1204" s="7"/>
      <c r="AF1204" s="7"/>
      <c r="AG1204" s="7"/>
    </row>
  </sheetData>
  <mergeCells count="3">
    <mergeCell ref="D1:K1"/>
    <mergeCell ref="O1:V1"/>
    <mergeCell ref="AA1:AG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8:A19"/>
  <sheetViews>
    <sheetView workbookViewId="0"/>
  </sheetViews>
  <sheetFormatPr defaultRowHeight="12" x14ac:dyDescent="0.2"/>
  <cols>
    <col min="1" max="16384" width="9.140625" style="16"/>
  </cols>
  <sheetData>
    <row r="18" spans="1:1" x14ac:dyDescent="0.2">
      <c r="A18" s="22" t="s">
        <v>67</v>
      </c>
    </row>
    <row r="19" spans="1:1" x14ac:dyDescent="0.2">
      <c r="A19" s="23" t="s">
        <v>68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8"/>
  <sheetViews>
    <sheetView workbookViewId="0"/>
  </sheetViews>
  <sheetFormatPr defaultRowHeight="12" x14ac:dyDescent="0.2"/>
  <cols>
    <col min="1" max="1" width="9.85546875" bestFit="1" customWidth="1"/>
    <col min="2" max="2" width="146.28515625" customWidth="1"/>
  </cols>
  <sheetData>
    <row r="1" spans="1:2" x14ac:dyDescent="0.2">
      <c r="A1" s="1" t="s">
        <v>69</v>
      </c>
    </row>
    <row r="2" spans="1:2" x14ac:dyDescent="0.2">
      <c r="A2" s="21" t="s">
        <v>70</v>
      </c>
      <c r="B2" t="s">
        <v>71</v>
      </c>
    </row>
    <row r="3" spans="1:2" x14ac:dyDescent="0.2">
      <c r="A3" s="24">
        <v>1</v>
      </c>
      <c r="B3" s="25"/>
    </row>
    <row r="4" spans="1:2" x14ac:dyDescent="0.2">
      <c r="A4" s="24">
        <v>2</v>
      </c>
      <c r="B4" s="25"/>
    </row>
    <row r="5" spans="1:2" x14ac:dyDescent="0.2">
      <c r="A5" s="24" t="s">
        <v>72</v>
      </c>
      <c r="B5" s="25"/>
    </row>
    <row r="6" spans="1:2" x14ac:dyDescent="0.2">
      <c r="A6" s="17"/>
    </row>
    <row r="26" spans="1:2" x14ac:dyDescent="0.2">
      <c r="A26" s="1" t="s">
        <v>73</v>
      </c>
    </row>
    <row r="27" spans="1:2" x14ac:dyDescent="0.2">
      <c r="A27" s="25" t="s">
        <v>74</v>
      </c>
      <c r="B27" s="25"/>
    </row>
    <row r="28" spans="1:2" x14ac:dyDescent="0.2">
      <c r="A28" s="25" t="s">
        <v>5</v>
      </c>
      <c r="B28" s="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O1057"/>
  <sheetViews>
    <sheetView workbookViewId="0"/>
  </sheetViews>
  <sheetFormatPr defaultRowHeight="12" x14ac:dyDescent="0.2"/>
  <cols>
    <col min="1" max="1" width="9.85546875" style="6" bestFit="1" customWidth="1"/>
    <col min="2" max="2" width="7.85546875" style="6" bestFit="1" customWidth="1"/>
    <col min="3" max="3" width="14.85546875" style="6" bestFit="1" customWidth="1"/>
    <col min="4" max="4" width="16.140625" style="6" bestFit="1" customWidth="1"/>
    <col min="5" max="5" width="22.85546875" style="6" bestFit="1" customWidth="1"/>
    <col min="6" max="6" width="13.85546875" style="6" bestFit="1" customWidth="1"/>
    <col min="7" max="7" width="23.5703125" style="6" bestFit="1" customWidth="1"/>
    <col min="8" max="8" width="15.5703125" style="6" bestFit="1" customWidth="1"/>
    <col min="9" max="9" width="16.28515625" style="6" bestFit="1" customWidth="1"/>
    <col min="10" max="10" width="12.28515625" style="6" bestFit="1" customWidth="1"/>
    <col min="11" max="11" width="15.28515625" style="6" bestFit="1" customWidth="1"/>
    <col min="12" max="12" width="22.28515625" style="6" bestFit="1" customWidth="1"/>
    <col min="13" max="13" width="11" style="6" bestFit="1" customWidth="1"/>
    <col min="15" max="15" width="9.85546875" style="6" bestFit="1" customWidth="1"/>
    <col min="16" max="16" width="7.85546875" style="6" bestFit="1" customWidth="1"/>
    <col min="17" max="17" width="14.85546875" style="6" bestFit="1" customWidth="1"/>
    <col min="18" max="18" width="16.140625" style="6" bestFit="1" customWidth="1"/>
    <col min="19" max="19" width="22.85546875" style="6" bestFit="1" customWidth="1"/>
    <col min="20" max="20" width="13.85546875" style="6" bestFit="1" customWidth="1"/>
    <col min="21" max="21" width="23.5703125" style="6" bestFit="1" customWidth="1"/>
    <col min="22" max="22" width="15.5703125" style="6" bestFit="1" customWidth="1"/>
    <col min="23" max="23" width="16.28515625" style="6" bestFit="1" customWidth="1"/>
    <col min="24" max="24" width="12.28515625" style="6" bestFit="1" customWidth="1"/>
    <col min="25" max="25" width="15.28515625" style="6" bestFit="1" customWidth="1"/>
    <col min="26" max="26" width="22.28515625" style="6" bestFit="1" customWidth="1"/>
    <col min="27" max="27" width="11" style="6" bestFit="1" customWidth="1"/>
    <col min="29" max="29" width="9.85546875" style="6" bestFit="1" customWidth="1"/>
    <col min="30" max="30" width="7.85546875" style="6" bestFit="1" customWidth="1"/>
    <col min="31" max="31" width="14.85546875" style="6" bestFit="1" customWidth="1"/>
    <col min="32" max="32" width="16.140625" style="6" bestFit="1" customWidth="1"/>
    <col min="33" max="33" width="22.85546875" style="6" bestFit="1" customWidth="1"/>
    <col min="34" max="34" width="13.85546875" style="6" bestFit="1" customWidth="1"/>
    <col min="35" max="35" width="23.5703125" style="6" bestFit="1" customWidth="1"/>
    <col min="36" max="36" width="15.5703125" style="6" bestFit="1" customWidth="1"/>
    <col min="37" max="37" width="16.28515625" style="6" bestFit="1" customWidth="1"/>
    <col min="38" max="39" width="12.28515625" style="6" bestFit="1" customWidth="1"/>
    <col min="40" max="40" width="22.28515625" style="6" bestFit="1" customWidth="1"/>
    <col min="41" max="41" width="11" style="6" bestFit="1" customWidth="1"/>
  </cols>
  <sheetData>
    <row r="1" spans="1:41" x14ac:dyDescent="0.2">
      <c r="A1" s="6" t="s">
        <v>5</v>
      </c>
      <c r="B1" s="6" t="s">
        <v>6</v>
      </c>
      <c r="C1" s="6" t="s">
        <v>7</v>
      </c>
      <c r="D1" s="6" t="s">
        <v>8</v>
      </c>
      <c r="E1" s="6" t="s">
        <v>9</v>
      </c>
      <c r="F1" s="6" t="s">
        <v>97</v>
      </c>
      <c r="G1" s="6" t="s">
        <v>10</v>
      </c>
      <c r="H1" s="6" t="s">
        <v>23</v>
      </c>
      <c r="I1" s="6" t="s">
        <v>11</v>
      </c>
      <c r="J1" s="6" t="s">
        <v>12</v>
      </c>
      <c r="K1" s="6" t="s">
        <v>98</v>
      </c>
      <c r="L1" s="6" t="s">
        <v>13</v>
      </c>
      <c r="M1" s="6" t="s">
        <v>14</v>
      </c>
      <c r="O1" s="6" t="s">
        <v>5</v>
      </c>
      <c r="P1" s="6" t="s">
        <v>6</v>
      </c>
      <c r="Q1" s="6" t="s">
        <v>7</v>
      </c>
      <c r="R1" s="6" t="s">
        <v>8</v>
      </c>
      <c r="S1" s="6" t="s">
        <v>9</v>
      </c>
      <c r="T1" s="6" t="s">
        <v>97</v>
      </c>
      <c r="U1" s="6" t="s">
        <v>10</v>
      </c>
      <c r="V1" s="6" t="s">
        <v>23</v>
      </c>
      <c r="W1" s="6" t="s">
        <v>11</v>
      </c>
      <c r="X1" s="6" t="s">
        <v>12</v>
      </c>
      <c r="Y1" s="6" t="s">
        <v>98</v>
      </c>
      <c r="Z1" s="6" t="s">
        <v>13</v>
      </c>
      <c r="AA1" s="6" t="s">
        <v>14</v>
      </c>
      <c r="AC1" s="6" t="s">
        <v>5</v>
      </c>
      <c r="AD1" s="6" t="s">
        <v>6</v>
      </c>
      <c r="AE1" s="6" t="s">
        <v>7</v>
      </c>
      <c r="AF1" s="6" t="s">
        <v>8</v>
      </c>
      <c r="AG1" s="6" t="s">
        <v>9</v>
      </c>
      <c r="AH1" s="6" t="s">
        <v>97</v>
      </c>
      <c r="AI1" s="6" t="s">
        <v>10</v>
      </c>
      <c r="AJ1" s="6" t="s">
        <v>23</v>
      </c>
      <c r="AK1" s="6" t="s">
        <v>11</v>
      </c>
      <c r="AL1" s="6" t="s">
        <v>12</v>
      </c>
      <c r="AM1" s="6" t="s">
        <v>98</v>
      </c>
      <c r="AN1" s="6" t="s">
        <v>13</v>
      </c>
      <c r="AO1" s="6" t="s">
        <v>14</v>
      </c>
    </row>
    <row r="2" spans="1:41" x14ac:dyDescent="0.2">
      <c r="A2" s="10">
        <v>41628</v>
      </c>
      <c r="B2" s="11">
        <v>0</v>
      </c>
      <c r="C2" s="12">
        <f>A2+B2</f>
        <v>41628</v>
      </c>
      <c r="D2" s="5">
        <v>55.619</v>
      </c>
      <c r="E2" s="5">
        <v>40.927</v>
      </c>
      <c r="F2" s="5">
        <v>32.116</v>
      </c>
      <c r="G2" s="5">
        <v>30.975000000000001</v>
      </c>
      <c r="H2" s="5">
        <v>44.856999999999999</v>
      </c>
      <c r="I2" s="5">
        <v>39.377000000000002</v>
      </c>
      <c r="J2" s="5">
        <v>31.661999999999999</v>
      </c>
      <c r="K2" s="5">
        <v>29.36</v>
      </c>
      <c r="L2" s="5">
        <v>14.246</v>
      </c>
      <c r="M2" s="5">
        <v>15.785</v>
      </c>
      <c r="O2" s="10">
        <v>39850</v>
      </c>
      <c r="P2" s="11">
        <v>0</v>
      </c>
      <c r="Q2" s="12">
        <f>O2+P2</f>
        <v>39850</v>
      </c>
      <c r="R2" s="5">
        <v>55.332999999999998</v>
      </c>
      <c r="S2" s="5">
        <v>40.045999999999999</v>
      </c>
      <c r="T2" s="5">
        <v>31.51</v>
      </c>
      <c r="U2" s="5">
        <v>30.274999999999999</v>
      </c>
      <c r="V2" s="5">
        <v>44.639000000000003</v>
      </c>
      <c r="W2" s="5">
        <v>38.823999999999998</v>
      </c>
      <c r="X2" s="5">
        <v>31.167999999999999</v>
      </c>
      <c r="Y2" s="5">
        <v>28.558</v>
      </c>
      <c r="Z2" s="5">
        <v>7.1909999999999998</v>
      </c>
      <c r="AA2" s="5">
        <v>10.087999999999999</v>
      </c>
      <c r="AC2" s="10">
        <v>36832</v>
      </c>
      <c r="AD2" s="11">
        <v>0</v>
      </c>
      <c r="AE2" s="12">
        <f>AC2+AD2</f>
        <v>36832</v>
      </c>
      <c r="AF2" s="26" t="s">
        <v>75</v>
      </c>
      <c r="AG2" s="5">
        <v>40.287999999999997</v>
      </c>
      <c r="AH2" s="5">
        <v>31.631</v>
      </c>
      <c r="AI2" s="5">
        <v>30.474</v>
      </c>
      <c r="AJ2" s="26" t="s">
        <v>75</v>
      </c>
      <c r="AK2" s="5">
        <v>38.234000000000002</v>
      </c>
      <c r="AL2" s="5">
        <v>30.506</v>
      </c>
      <c r="AM2" s="5">
        <v>28.501000000000001</v>
      </c>
      <c r="AN2" s="5">
        <v>9.06</v>
      </c>
      <c r="AO2" s="5">
        <v>5.1020000000000003</v>
      </c>
    </row>
    <row r="3" spans="1:41" x14ac:dyDescent="0.2">
      <c r="A3" s="10">
        <v>41628</v>
      </c>
      <c r="B3" s="11">
        <v>1.0416666666666666E-2</v>
      </c>
      <c r="C3" s="12">
        <f t="shared" ref="C3:C66" si="0">A3+B3</f>
        <v>41628.010416666664</v>
      </c>
      <c r="D3" s="5">
        <v>55.621000000000002</v>
      </c>
      <c r="E3" s="5">
        <v>40.945</v>
      </c>
      <c r="F3" s="5">
        <v>32.119999999999997</v>
      </c>
      <c r="G3" s="5">
        <v>30.965</v>
      </c>
      <c r="H3" s="5">
        <v>44.890999999999998</v>
      </c>
      <c r="I3" s="5">
        <v>39.380000000000003</v>
      </c>
      <c r="J3" s="5">
        <v>31.66</v>
      </c>
      <c r="K3" s="5">
        <v>29.358000000000001</v>
      </c>
      <c r="L3" s="5">
        <v>14.138999999999999</v>
      </c>
      <c r="M3" s="5">
        <v>15.754</v>
      </c>
      <c r="O3" s="10">
        <v>39850</v>
      </c>
      <c r="P3" s="11">
        <v>1.0416666666666666E-2</v>
      </c>
      <c r="Q3" s="12">
        <f t="shared" ref="Q3:Q66" si="1">O3+P3</f>
        <v>39850.010416666664</v>
      </c>
      <c r="R3" s="5">
        <v>55.335999999999999</v>
      </c>
      <c r="S3" s="5">
        <v>40.036999999999999</v>
      </c>
      <c r="T3" s="5">
        <v>31.507000000000001</v>
      </c>
      <c r="U3" s="5">
        <v>30.266999999999999</v>
      </c>
      <c r="V3" s="5">
        <v>44.63</v>
      </c>
      <c r="W3" s="5">
        <v>38.811999999999998</v>
      </c>
      <c r="X3" s="5">
        <v>31.175000000000001</v>
      </c>
      <c r="Y3" s="5">
        <v>28.571999999999999</v>
      </c>
      <c r="Z3" s="5">
        <v>7.1180000000000003</v>
      </c>
      <c r="AA3" s="5">
        <v>10.159000000000001</v>
      </c>
      <c r="AC3" s="10">
        <v>36832</v>
      </c>
      <c r="AD3" s="11">
        <v>1.0416666666666666E-2</v>
      </c>
      <c r="AE3" s="12">
        <f t="shared" ref="AE3:AE66" si="2">AC3+AD3</f>
        <v>36832.010416666664</v>
      </c>
      <c r="AF3" s="26" t="s">
        <v>75</v>
      </c>
      <c r="AG3" s="5">
        <v>40.280999999999999</v>
      </c>
      <c r="AH3" s="5">
        <v>31.617000000000001</v>
      </c>
      <c r="AI3" s="5">
        <v>30.462</v>
      </c>
      <c r="AJ3" s="26" t="s">
        <v>75</v>
      </c>
      <c r="AK3" s="5">
        <v>38.229999999999997</v>
      </c>
      <c r="AL3" s="5">
        <v>30.507000000000001</v>
      </c>
      <c r="AM3" s="5">
        <v>28.503</v>
      </c>
      <c r="AN3" s="5">
        <v>8.9440000000000008</v>
      </c>
      <c r="AO3" s="5">
        <v>5.1070000000000002</v>
      </c>
    </row>
    <row r="4" spans="1:41" x14ac:dyDescent="0.2">
      <c r="A4" s="10">
        <v>41628</v>
      </c>
      <c r="B4" s="11">
        <v>2.0833333333333332E-2</v>
      </c>
      <c r="C4" s="12">
        <f t="shared" si="0"/>
        <v>41628.020833333336</v>
      </c>
      <c r="D4" s="5">
        <v>55.616999999999997</v>
      </c>
      <c r="E4" s="5">
        <v>40.96</v>
      </c>
      <c r="F4" s="5">
        <v>32.119999999999997</v>
      </c>
      <c r="G4" s="5">
        <v>30.962</v>
      </c>
      <c r="H4" s="5">
        <v>44.923999999999999</v>
      </c>
      <c r="I4" s="5">
        <v>39.380000000000003</v>
      </c>
      <c r="J4" s="5">
        <v>31.658999999999999</v>
      </c>
      <c r="K4" s="5">
        <v>29.355</v>
      </c>
      <c r="L4" s="5">
        <v>14.106999999999999</v>
      </c>
      <c r="M4" s="5">
        <v>15.739000000000001</v>
      </c>
      <c r="O4" s="10">
        <v>39850</v>
      </c>
      <c r="P4" s="11">
        <v>2.0833333333333332E-2</v>
      </c>
      <c r="Q4" s="12">
        <f t="shared" si="1"/>
        <v>39850.020833333336</v>
      </c>
      <c r="R4" s="5">
        <v>55.332999999999998</v>
      </c>
      <c r="S4" s="5">
        <v>40.027999999999999</v>
      </c>
      <c r="T4" s="5">
        <v>31.501999999999999</v>
      </c>
      <c r="U4" s="5">
        <v>30.253</v>
      </c>
      <c r="V4" s="5">
        <v>44.621000000000002</v>
      </c>
      <c r="W4" s="5">
        <v>38.804000000000002</v>
      </c>
      <c r="X4" s="5">
        <v>31.181000000000001</v>
      </c>
      <c r="Y4" s="5">
        <v>28.584</v>
      </c>
      <c r="Z4" s="5">
        <v>6.9909999999999997</v>
      </c>
      <c r="AA4" s="5">
        <v>10.218999999999999</v>
      </c>
      <c r="AC4" s="10">
        <v>36832</v>
      </c>
      <c r="AD4" s="11">
        <v>2.0833333333333332E-2</v>
      </c>
      <c r="AE4" s="12">
        <f t="shared" si="2"/>
        <v>36832.020833333336</v>
      </c>
      <c r="AF4" s="26" t="s">
        <v>75</v>
      </c>
      <c r="AG4" s="5">
        <v>40.274999999999999</v>
      </c>
      <c r="AH4" s="5">
        <v>31.62</v>
      </c>
      <c r="AI4" s="5">
        <v>30.454000000000001</v>
      </c>
      <c r="AJ4" s="26" t="s">
        <v>75</v>
      </c>
      <c r="AK4" s="5">
        <v>38.225000000000001</v>
      </c>
      <c r="AL4" s="5">
        <v>30.507999999999999</v>
      </c>
      <c r="AM4" s="5">
        <v>28.504999999999999</v>
      </c>
      <c r="AN4" s="5">
        <v>8.8670000000000009</v>
      </c>
      <c r="AO4" s="5">
        <v>5.1130000000000004</v>
      </c>
    </row>
    <row r="5" spans="1:41" x14ac:dyDescent="0.2">
      <c r="A5" s="10">
        <v>41628</v>
      </c>
      <c r="B5" s="11">
        <v>3.125E-2</v>
      </c>
      <c r="C5" s="12">
        <f t="shared" si="0"/>
        <v>41628.03125</v>
      </c>
      <c r="D5" s="5">
        <v>55.622</v>
      </c>
      <c r="E5" s="5">
        <v>40.975000000000001</v>
      </c>
      <c r="F5" s="5">
        <v>32.119</v>
      </c>
      <c r="G5" s="5">
        <v>30.957999999999998</v>
      </c>
      <c r="H5" s="5">
        <v>44.962000000000003</v>
      </c>
      <c r="I5" s="5">
        <v>39.381</v>
      </c>
      <c r="J5" s="5">
        <v>31.657</v>
      </c>
      <c r="K5" s="5">
        <v>29.352</v>
      </c>
      <c r="L5" s="5">
        <v>14.063000000000001</v>
      </c>
      <c r="M5" s="5">
        <v>15.708</v>
      </c>
      <c r="O5" s="10">
        <v>39850</v>
      </c>
      <c r="P5" s="11">
        <v>3.125E-2</v>
      </c>
      <c r="Q5" s="12">
        <f t="shared" si="1"/>
        <v>39850.03125</v>
      </c>
      <c r="R5" s="5">
        <v>55.335000000000001</v>
      </c>
      <c r="S5" s="5">
        <v>40.018999999999998</v>
      </c>
      <c r="T5" s="5">
        <v>31.488</v>
      </c>
      <c r="U5" s="5">
        <v>30.244</v>
      </c>
      <c r="V5" s="5">
        <v>44.615000000000002</v>
      </c>
      <c r="W5" s="5">
        <v>38.79</v>
      </c>
      <c r="X5" s="5">
        <v>31.187999999999999</v>
      </c>
      <c r="Y5" s="5">
        <v>28.596</v>
      </c>
      <c r="Z5" s="5">
        <v>6.9050000000000002</v>
      </c>
      <c r="AA5" s="5">
        <v>10.29</v>
      </c>
      <c r="AC5" s="10">
        <v>36832</v>
      </c>
      <c r="AD5" s="11">
        <v>3.125E-2</v>
      </c>
      <c r="AE5" s="12">
        <f t="shared" si="2"/>
        <v>36832.03125</v>
      </c>
      <c r="AF5" s="26" t="s">
        <v>75</v>
      </c>
      <c r="AG5" s="5">
        <v>40.265000000000001</v>
      </c>
      <c r="AH5" s="5">
        <v>31.611999999999998</v>
      </c>
      <c r="AI5" s="5">
        <v>30.45</v>
      </c>
      <c r="AJ5" s="26" t="s">
        <v>75</v>
      </c>
      <c r="AK5" s="5">
        <v>38.220999999999997</v>
      </c>
      <c r="AL5" s="5">
        <v>30.509</v>
      </c>
      <c r="AM5" s="5">
        <v>28.504999999999999</v>
      </c>
      <c r="AN5" s="5">
        <v>8.8279999999999994</v>
      </c>
      <c r="AO5" s="5">
        <v>5.1180000000000003</v>
      </c>
    </row>
    <row r="6" spans="1:41" x14ac:dyDescent="0.2">
      <c r="A6" s="10">
        <v>41628</v>
      </c>
      <c r="B6" s="11">
        <v>4.1666666666666664E-2</v>
      </c>
      <c r="C6" s="12">
        <f t="shared" si="0"/>
        <v>41628.041666666664</v>
      </c>
      <c r="D6" s="5">
        <v>55.61</v>
      </c>
      <c r="E6" s="5">
        <v>40.988999999999997</v>
      </c>
      <c r="F6" s="5">
        <v>32.121000000000002</v>
      </c>
      <c r="G6" s="5">
        <v>30.954999999999998</v>
      </c>
      <c r="H6" s="5">
        <v>44.994</v>
      </c>
      <c r="I6" s="5">
        <v>39.384</v>
      </c>
      <c r="J6" s="5">
        <v>31.655000000000001</v>
      </c>
      <c r="K6" s="5">
        <v>29.35</v>
      </c>
      <c r="L6" s="5">
        <v>14.029</v>
      </c>
      <c r="M6" s="5">
        <v>15.677</v>
      </c>
      <c r="O6" s="10">
        <v>39850</v>
      </c>
      <c r="P6" s="11">
        <v>4.1666666666666664E-2</v>
      </c>
      <c r="Q6" s="12">
        <f t="shared" si="1"/>
        <v>39850.041666666664</v>
      </c>
      <c r="R6" s="5">
        <v>55.332999999999998</v>
      </c>
      <c r="S6" s="5">
        <v>40.011000000000003</v>
      </c>
      <c r="T6" s="5">
        <v>31.483000000000001</v>
      </c>
      <c r="U6" s="5">
        <v>30.23</v>
      </c>
      <c r="V6" s="5">
        <v>44.612000000000002</v>
      </c>
      <c r="W6" s="5">
        <v>38.783000000000001</v>
      </c>
      <c r="X6" s="5">
        <v>31.192</v>
      </c>
      <c r="Y6" s="5">
        <v>28.606000000000002</v>
      </c>
      <c r="Z6" s="5">
        <v>6.7720000000000002</v>
      </c>
      <c r="AA6" s="5">
        <v>10.33</v>
      </c>
      <c r="AC6" s="10">
        <v>36832</v>
      </c>
      <c r="AD6" s="11">
        <v>4.1666666666666664E-2</v>
      </c>
      <c r="AE6" s="12">
        <f t="shared" si="2"/>
        <v>36832.041666666664</v>
      </c>
      <c r="AF6" s="26" t="s">
        <v>75</v>
      </c>
      <c r="AG6" s="5">
        <v>40.258000000000003</v>
      </c>
      <c r="AH6" s="5">
        <v>31.606999999999999</v>
      </c>
      <c r="AI6" s="5">
        <v>30.443000000000001</v>
      </c>
      <c r="AJ6" s="26" t="s">
        <v>75</v>
      </c>
      <c r="AK6" s="5">
        <v>38.212000000000003</v>
      </c>
      <c r="AL6" s="5">
        <v>30.51</v>
      </c>
      <c r="AM6" s="5">
        <v>28.506</v>
      </c>
      <c r="AN6" s="5">
        <v>8.7609999999999992</v>
      </c>
      <c r="AO6" s="5">
        <v>5.1239999999999997</v>
      </c>
    </row>
    <row r="7" spans="1:41" x14ac:dyDescent="0.2">
      <c r="A7" s="10">
        <v>41628</v>
      </c>
      <c r="B7" s="11">
        <v>5.2083333333333336E-2</v>
      </c>
      <c r="C7" s="12">
        <f t="shared" si="0"/>
        <v>41628.052083333336</v>
      </c>
      <c r="D7" s="5">
        <v>55.610999999999997</v>
      </c>
      <c r="E7" s="5">
        <v>41.000999999999998</v>
      </c>
      <c r="F7" s="5">
        <v>32.143999999999998</v>
      </c>
      <c r="G7" s="5">
        <v>30.957000000000001</v>
      </c>
      <c r="H7" s="5">
        <v>45.021999999999998</v>
      </c>
      <c r="I7" s="5">
        <v>39.384999999999998</v>
      </c>
      <c r="J7" s="5">
        <v>31.654</v>
      </c>
      <c r="K7" s="5">
        <v>29.344999999999999</v>
      </c>
      <c r="L7" s="5">
        <v>14.051</v>
      </c>
      <c r="M7" s="5">
        <v>15.662000000000001</v>
      </c>
      <c r="O7" s="10">
        <v>39850</v>
      </c>
      <c r="P7" s="11">
        <v>5.2083333333333336E-2</v>
      </c>
      <c r="Q7" s="12">
        <f t="shared" si="1"/>
        <v>39850.052083333336</v>
      </c>
      <c r="R7" s="5">
        <v>55.332999999999998</v>
      </c>
      <c r="S7" s="5">
        <v>40.002000000000002</v>
      </c>
      <c r="T7" s="5">
        <v>31.484999999999999</v>
      </c>
      <c r="U7" s="5">
        <v>30.222000000000001</v>
      </c>
      <c r="V7" s="5">
        <v>44.612000000000002</v>
      </c>
      <c r="W7" s="5">
        <v>38.768999999999998</v>
      </c>
      <c r="X7" s="5">
        <v>31.196000000000002</v>
      </c>
      <c r="Y7" s="5">
        <v>28.611999999999998</v>
      </c>
      <c r="Z7" s="5">
        <v>6.6950000000000003</v>
      </c>
      <c r="AA7" s="5">
        <v>10.371</v>
      </c>
      <c r="AC7" s="10">
        <v>36832</v>
      </c>
      <c r="AD7" s="11">
        <v>5.2083333333333336E-2</v>
      </c>
      <c r="AE7" s="12">
        <f t="shared" si="2"/>
        <v>36832.052083333336</v>
      </c>
      <c r="AF7" s="26" t="s">
        <v>75</v>
      </c>
      <c r="AG7" s="5">
        <v>40.250999999999998</v>
      </c>
      <c r="AH7" s="5">
        <v>31.602</v>
      </c>
      <c r="AI7" s="5">
        <v>30.437999999999999</v>
      </c>
      <c r="AJ7" s="26" t="s">
        <v>75</v>
      </c>
      <c r="AK7" s="5">
        <v>38.210999999999999</v>
      </c>
      <c r="AL7" s="5">
        <v>30.51</v>
      </c>
      <c r="AM7" s="5">
        <v>28.504999999999999</v>
      </c>
      <c r="AN7" s="5">
        <v>8.7129999999999992</v>
      </c>
      <c r="AO7" s="5">
        <v>5.1239999999999997</v>
      </c>
    </row>
    <row r="8" spans="1:41" x14ac:dyDescent="0.2">
      <c r="A8" s="10">
        <v>41628</v>
      </c>
      <c r="B8" s="11">
        <v>6.25E-2</v>
      </c>
      <c r="C8" s="12">
        <f t="shared" si="0"/>
        <v>41628.0625</v>
      </c>
      <c r="D8" s="5">
        <v>55.600999999999999</v>
      </c>
      <c r="E8" s="5">
        <v>41.012</v>
      </c>
      <c r="F8" s="5">
        <v>32.134999999999998</v>
      </c>
      <c r="G8" s="5">
        <v>30.959</v>
      </c>
      <c r="H8" s="5">
        <v>45.042000000000002</v>
      </c>
      <c r="I8" s="5">
        <v>39.384999999999998</v>
      </c>
      <c r="J8" s="5">
        <v>31.654</v>
      </c>
      <c r="K8" s="5">
        <v>29.343</v>
      </c>
      <c r="L8" s="5">
        <v>14.074</v>
      </c>
      <c r="M8" s="5">
        <v>15.662000000000001</v>
      </c>
      <c r="O8" s="10">
        <v>39850</v>
      </c>
      <c r="P8" s="11">
        <v>6.25E-2</v>
      </c>
      <c r="Q8" s="12">
        <f t="shared" si="1"/>
        <v>39850.0625</v>
      </c>
      <c r="R8" s="5">
        <v>55.335000000000001</v>
      </c>
      <c r="S8" s="5">
        <v>39.994999999999997</v>
      </c>
      <c r="T8" s="5">
        <v>31.48</v>
      </c>
      <c r="U8" s="5">
        <v>30.210999999999999</v>
      </c>
      <c r="V8" s="5">
        <v>44.612000000000002</v>
      </c>
      <c r="W8" s="5">
        <v>38.756</v>
      </c>
      <c r="X8" s="5">
        <v>31.196999999999999</v>
      </c>
      <c r="Y8" s="5">
        <v>28.620999999999999</v>
      </c>
      <c r="Z8" s="5">
        <v>6.5910000000000002</v>
      </c>
      <c r="AA8" s="5">
        <v>10.381</v>
      </c>
      <c r="AC8" s="10">
        <v>36832</v>
      </c>
      <c r="AD8" s="11">
        <v>6.25E-2</v>
      </c>
      <c r="AE8" s="12">
        <f t="shared" si="2"/>
        <v>36832.0625</v>
      </c>
      <c r="AF8" s="26" t="s">
        <v>75</v>
      </c>
      <c r="AG8" s="5">
        <v>40.243000000000002</v>
      </c>
      <c r="AH8" s="5">
        <v>31.600999999999999</v>
      </c>
      <c r="AI8" s="5">
        <v>30.43</v>
      </c>
      <c r="AJ8" s="26" t="s">
        <v>75</v>
      </c>
      <c r="AK8" s="5">
        <v>38.21</v>
      </c>
      <c r="AL8" s="5">
        <v>30.510999999999999</v>
      </c>
      <c r="AM8" s="5">
        <v>28.506</v>
      </c>
      <c r="AN8" s="5">
        <v>8.6359999999999992</v>
      </c>
      <c r="AO8" s="5">
        <v>5.1289999999999996</v>
      </c>
    </row>
    <row r="9" spans="1:41" x14ac:dyDescent="0.2">
      <c r="A9" s="10">
        <v>41628</v>
      </c>
      <c r="B9" s="11">
        <v>7.2916666666666671E-2</v>
      </c>
      <c r="C9" s="12">
        <f t="shared" si="0"/>
        <v>41628.072916666664</v>
      </c>
      <c r="D9" s="5">
        <v>55.597999999999999</v>
      </c>
      <c r="E9" s="5">
        <v>41.021999999999998</v>
      </c>
      <c r="F9" s="5">
        <v>32.149000000000001</v>
      </c>
      <c r="G9" s="5">
        <v>30.966999999999999</v>
      </c>
      <c r="H9" s="5">
        <v>45.063000000000002</v>
      </c>
      <c r="I9" s="5">
        <v>39.387</v>
      </c>
      <c r="J9" s="5">
        <v>31.652999999999999</v>
      </c>
      <c r="K9" s="5">
        <v>29.338000000000001</v>
      </c>
      <c r="L9" s="5">
        <v>14.16</v>
      </c>
      <c r="M9" s="5">
        <v>15.648</v>
      </c>
      <c r="O9" s="10">
        <v>39850</v>
      </c>
      <c r="P9" s="11">
        <v>7.2916666666666671E-2</v>
      </c>
      <c r="Q9" s="12">
        <f t="shared" si="1"/>
        <v>39850.072916666664</v>
      </c>
      <c r="R9" s="5">
        <v>55.332999999999998</v>
      </c>
      <c r="S9" s="5">
        <v>39.985999999999997</v>
      </c>
      <c r="T9" s="5">
        <v>31.468</v>
      </c>
      <c r="U9" s="5">
        <v>30.199000000000002</v>
      </c>
      <c r="V9" s="5">
        <v>44.518000000000001</v>
      </c>
      <c r="W9" s="5">
        <v>38.741999999999997</v>
      </c>
      <c r="X9" s="5">
        <v>31.199000000000002</v>
      </c>
      <c r="Y9" s="5">
        <v>28.629000000000001</v>
      </c>
      <c r="Z9" s="5">
        <v>6.4820000000000002</v>
      </c>
      <c r="AA9" s="5">
        <v>10.401999999999999</v>
      </c>
      <c r="AC9" s="10">
        <v>36832</v>
      </c>
      <c r="AD9" s="11">
        <v>7.2916666666666671E-2</v>
      </c>
      <c r="AE9" s="12">
        <f t="shared" si="2"/>
        <v>36832.072916666664</v>
      </c>
      <c r="AF9" s="26" t="s">
        <v>75</v>
      </c>
      <c r="AG9" s="5">
        <v>40.238999999999997</v>
      </c>
      <c r="AH9" s="5">
        <v>31.594999999999999</v>
      </c>
      <c r="AI9" s="5">
        <v>30.422999999999998</v>
      </c>
      <c r="AJ9" s="26" t="s">
        <v>75</v>
      </c>
      <c r="AK9" s="5">
        <v>38.207000000000001</v>
      </c>
      <c r="AL9" s="5">
        <v>30.512</v>
      </c>
      <c r="AM9" s="5">
        <v>28.506</v>
      </c>
      <c r="AN9" s="5">
        <v>8.5690000000000008</v>
      </c>
      <c r="AO9" s="5">
        <v>5.1349999999999998</v>
      </c>
    </row>
    <row r="10" spans="1:41" x14ac:dyDescent="0.2">
      <c r="A10" s="10">
        <v>41628</v>
      </c>
      <c r="B10" s="11">
        <v>8.3333333333333329E-2</v>
      </c>
      <c r="C10" s="12">
        <f t="shared" si="0"/>
        <v>41628.083333333336</v>
      </c>
      <c r="D10" s="5">
        <v>55.598999999999997</v>
      </c>
      <c r="E10" s="5">
        <v>41.031999999999996</v>
      </c>
      <c r="F10" s="5">
        <v>32.159999999999997</v>
      </c>
      <c r="G10" s="5">
        <v>30.972999999999999</v>
      </c>
      <c r="H10" s="5">
        <v>45.081000000000003</v>
      </c>
      <c r="I10" s="5">
        <v>39.387</v>
      </c>
      <c r="J10" s="5">
        <v>31.654</v>
      </c>
      <c r="K10" s="5">
        <v>29.334</v>
      </c>
      <c r="L10" s="5">
        <v>14.225</v>
      </c>
      <c r="M10" s="5">
        <v>15.662000000000001</v>
      </c>
      <c r="O10" s="10">
        <v>39850</v>
      </c>
      <c r="P10" s="11">
        <v>8.3333333333333329E-2</v>
      </c>
      <c r="Q10" s="12">
        <f t="shared" si="1"/>
        <v>39850.083333333336</v>
      </c>
      <c r="R10" s="5">
        <v>55.335000000000001</v>
      </c>
      <c r="S10" s="5">
        <v>39.978999999999999</v>
      </c>
      <c r="T10" s="5">
        <v>31.463999999999999</v>
      </c>
      <c r="U10" s="5">
        <v>30.186</v>
      </c>
      <c r="V10" s="5">
        <v>44.564</v>
      </c>
      <c r="W10" s="5">
        <v>38.725000000000001</v>
      </c>
      <c r="X10" s="5">
        <v>31.199000000000002</v>
      </c>
      <c r="Y10" s="5">
        <v>28.632999999999999</v>
      </c>
      <c r="Z10" s="5">
        <v>6.3639999999999999</v>
      </c>
      <c r="AA10" s="5">
        <v>10.401999999999999</v>
      </c>
      <c r="AC10" s="10">
        <v>36832</v>
      </c>
      <c r="AD10" s="11">
        <v>8.3333333333333329E-2</v>
      </c>
      <c r="AE10" s="12">
        <f t="shared" si="2"/>
        <v>36832.083333333336</v>
      </c>
      <c r="AF10" s="26" t="s">
        <v>75</v>
      </c>
      <c r="AG10" s="5">
        <v>40.231999999999999</v>
      </c>
      <c r="AH10" s="5">
        <v>31.596</v>
      </c>
      <c r="AI10" s="5">
        <v>30.42</v>
      </c>
      <c r="AJ10" s="26" t="s">
        <v>75</v>
      </c>
      <c r="AK10" s="5">
        <v>38.201000000000001</v>
      </c>
      <c r="AL10" s="5">
        <v>30.512</v>
      </c>
      <c r="AM10" s="5">
        <v>28.507000000000001</v>
      </c>
      <c r="AN10" s="5">
        <v>8.5410000000000004</v>
      </c>
      <c r="AO10" s="5">
        <v>5.1349999999999998</v>
      </c>
    </row>
    <row r="11" spans="1:41" x14ac:dyDescent="0.2">
      <c r="A11" s="10">
        <v>41628</v>
      </c>
      <c r="B11" s="11">
        <v>9.375E-2</v>
      </c>
      <c r="C11" s="12">
        <f t="shared" si="0"/>
        <v>41628.09375</v>
      </c>
      <c r="D11" s="5">
        <v>55.588999999999999</v>
      </c>
      <c r="E11" s="5">
        <v>41.039000000000001</v>
      </c>
      <c r="F11" s="5">
        <v>32.186999999999998</v>
      </c>
      <c r="G11" s="5">
        <v>30.977</v>
      </c>
      <c r="H11" s="5">
        <v>45.094999999999999</v>
      </c>
      <c r="I11" s="5">
        <v>39.387999999999998</v>
      </c>
      <c r="J11" s="5">
        <v>31.654</v>
      </c>
      <c r="K11" s="5">
        <v>29.332000000000001</v>
      </c>
      <c r="L11" s="5">
        <v>14.266999999999999</v>
      </c>
      <c r="M11" s="5">
        <v>15.662000000000001</v>
      </c>
      <c r="O11" s="10">
        <v>39850</v>
      </c>
      <c r="P11" s="11">
        <v>9.375E-2</v>
      </c>
      <c r="Q11" s="12">
        <f t="shared" si="1"/>
        <v>39850.09375</v>
      </c>
      <c r="R11" s="5">
        <v>55.332999999999998</v>
      </c>
      <c r="S11" s="5">
        <v>39.972000000000001</v>
      </c>
      <c r="T11" s="5">
        <v>31.457000000000001</v>
      </c>
      <c r="U11" s="5">
        <v>30.18</v>
      </c>
      <c r="V11" s="5">
        <v>44.58</v>
      </c>
      <c r="W11" s="5">
        <v>38.716000000000001</v>
      </c>
      <c r="X11" s="5">
        <v>31.2</v>
      </c>
      <c r="Y11" s="5">
        <v>28.638000000000002</v>
      </c>
      <c r="Z11" s="5">
        <v>6.31</v>
      </c>
      <c r="AA11" s="5">
        <v>10.412000000000001</v>
      </c>
      <c r="AC11" s="10">
        <v>36832</v>
      </c>
      <c r="AD11" s="11">
        <v>9.375E-2</v>
      </c>
      <c r="AE11" s="12">
        <f t="shared" si="2"/>
        <v>36832.09375</v>
      </c>
      <c r="AF11" s="26" t="s">
        <v>75</v>
      </c>
      <c r="AG11" s="5">
        <v>40.222999999999999</v>
      </c>
      <c r="AH11" s="5">
        <v>31.585000000000001</v>
      </c>
      <c r="AI11" s="5">
        <v>30.411000000000001</v>
      </c>
      <c r="AJ11" s="26" t="s">
        <v>75</v>
      </c>
      <c r="AK11" s="5">
        <v>38.195999999999998</v>
      </c>
      <c r="AL11" s="5">
        <v>30.512</v>
      </c>
      <c r="AM11" s="5">
        <v>28.506</v>
      </c>
      <c r="AN11" s="5">
        <v>8.4580000000000002</v>
      </c>
      <c r="AO11" s="5">
        <v>5.1349999999999998</v>
      </c>
    </row>
    <row r="12" spans="1:41" x14ac:dyDescent="0.2">
      <c r="A12" s="10">
        <v>41628</v>
      </c>
      <c r="B12" s="11">
        <v>0.10416666666666667</v>
      </c>
      <c r="C12" s="12">
        <f t="shared" si="0"/>
        <v>41628.104166666664</v>
      </c>
      <c r="D12" s="5">
        <v>55.593000000000004</v>
      </c>
      <c r="E12" s="5">
        <v>41.046999999999997</v>
      </c>
      <c r="F12" s="5">
        <v>32.161999999999999</v>
      </c>
      <c r="G12" s="5">
        <v>30.984999999999999</v>
      </c>
      <c r="H12" s="5">
        <v>45.094999999999999</v>
      </c>
      <c r="I12" s="5">
        <v>39.390999999999998</v>
      </c>
      <c r="J12" s="5">
        <v>31.654</v>
      </c>
      <c r="K12" s="5">
        <v>29.327999999999999</v>
      </c>
      <c r="L12" s="5">
        <v>14.353</v>
      </c>
      <c r="M12" s="5">
        <v>15.662000000000001</v>
      </c>
      <c r="O12" s="10">
        <v>39850</v>
      </c>
      <c r="P12" s="11">
        <v>0.10416666666666667</v>
      </c>
      <c r="Q12" s="12">
        <f t="shared" si="1"/>
        <v>39850.104166666664</v>
      </c>
      <c r="R12" s="5">
        <v>55.331000000000003</v>
      </c>
      <c r="S12" s="5">
        <v>39.965000000000003</v>
      </c>
      <c r="T12" s="5">
        <v>31.446999999999999</v>
      </c>
      <c r="U12" s="5">
        <v>30.170999999999999</v>
      </c>
      <c r="V12" s="5">
        <v>44.58</v>
      </c>
      <c r="W12" s="5">
        <v>38.701999999999998</v>
      </c>
      <c r="X12" s="5">
        <v>31.198</v>
      </c>
      <c r="Y12" s="5">
        <v>28.641999999999999</v>
      </c>
      <c r="Z12" s="5">
        <v>6.2290000000000001</v>
      </c>
      <c r="AA12" s="5">
        <v>10.391999999999999</v>
      </c>
      <c r="AC12" s="10">
        <v>36832</v>
      </c>
      <c r="AD12" s="11">
        <v>0.10416666666666667</v>
      </c>
      <c r="AE12" s="12">
        <f t="shared" si="2"/>
        <v>36832.104166666664</v>
      </c>
      <c r="AF12" s="26" t="s">
        <v>75</v>
      </c>
      <c r="AG12" s="5">
        <v>40.218000000000004</v>
      </c>
      <c r="AH12" s="5">
        <v>31.584</v>
      </c>
      <c r="AI12" s="5">
        <v>30.405999999999999</v>
      </c>
      <c r="AJ12" s="26" t="s">
        <v>75</v>
      </c>
      <c r="AK12" s="5">
        <v>38.180999999999997</v>
      </c>
      <c r="AL12" s="5">
        <v>30.512</v>
      </c>
      <c r="AM12" s="5">
        <v>28.507000000000001</v>
      </c>
      <c r="AN12" s="5">
        <v>8.4120000000000008</v>
      </c>
      <c r="AO12" s="5">
        <v>5.1349999999999998</v>
      </c>
    </row>
    <row r="13" spans="1:41" x14ac:dyDescent="0.2">
      <c r="A13" s="10">
        <v>41628</v>
      </c>
      <c r="B13" s="11">
        <v>0.11458333333333333</v>
      </c>
      <c r="C13" s="12">
        <f t="shared" si="0"/>
        <v>41628.114583333336</v>
      </c>
      <c r="D13" s="5">
        <v>55.582999999999998</v>
      </c>
      <c r="E13" s="5">
        <v>41.052999999999997</v>
      </c>
      <c r="F13" s="5">
        <v>32.183999999999997</v>
      </c>
      <c r="G13" s="5">
        <v>30.989000000000001</v>
      </c>
      <c r="H13" s="5">
        <v>45.106000000000002</v>
      </c>
      <c r="I13" s="5">
        <v>39.393999999999998</v>
      </c>
      <c r="J13" s="5">
        <v>31.654</v>
      </c>
      <c r="K13" s="5">
        <v>29.326000000000001</v>
      </c>
      <c r="L13" s="5">
        <v>14.396000000000001</v>
      </c>
      <c r="M13" s="5">
        <v>15.662000000000001</v>
      </c>
      <c r="O13" s="10">
        <v>39850</v>
      </c>
      <c r="P13" s="11">
        <v>0.11458333333333333</v>
      </c>
      <c r="Q13" s="12">
        <f t="shared" si="1"/>
        <v>39850.114583333336</v>
      </c>
      <c r="R13" s="5">
        <v>55.326000000000001</v>
      </c>
      <c r="S13" s="5">
        <v>39.959000000000003</v>
      </c>
      <c r="T13" s="5">
        <v>31.446000000000002</v>
      </c>
      <c r="U13" s="5">
        <v>30.158999999999999</v>
      </c>
      <c r="V13" s="5">
        <v>44.579000000000001</v>
      </c>
      <c r="W13" s="5">
        <v>38.69</v>
      </c>
      <c r="X13" s="5">
        <v>31.199000000000002</v>
      </c>
      <c r="Y13" s="5">
        <v>28.643000000000001</v>
      </c>
      <c r="Z13" s="5">
        <v>6.1219999999999999</v>
      </c>
      <c r="AA13" s="5">
        <v>10.401999999999999</v>
      </c>
      <c r="AC13" s="10">
        <v>36832</v>
      </c>
      <c r="AD13" s="11">
        <v>0.11458333333333333</v>
      </c>
      <c r="AE13" s="12">
        <f t="shared" si="2"/>
        <v>36832.114583333336</v>
      </c>
      <c r="AF13" s="26" t="s">
        <v>75</v>
      </c>
      <c r="AG13" s="5">
        <v>40.210999999999999</v>
      </c>
      <c r="AH13" s="5">
        <v>31.585000000000001</v>
      </c>
      <c r="AI13" s="5">
        <v>30.396999999999998</v>
      </c>
      <c r="AJ13" s="26" t="s">
        <v>75</v>
      </c>
      <c r="AK13" s="5">
        <v>38.174999999999997</v>
      </c>
      <c r="AL13" s="5">
        <v>30.512</v>
      </c>
      <c r="AM13" s="5">
        <v>28.506</v>
      </c>
      <c r="AN13" s="5">
        <v>8.3290000000000006</v>
      </c>
      <c r="AO13" s="5">
        <v>5.1349999999999998</v>
      </c>
    </row>
    <row r="14" spans="1:41" x14ac:dyDescent="0.2">
      <c r="A14" s="10">
        <v>41628</v>
      </c>
      <c r="B14" s="11">
        <v>0.125</v>
      </c>
      <c r="C14" s="12">
        <f t="shared" si="0"/>
        <v>41628.125</v>
      </c>
      <c r="D14" s="5">
        <v>55.581000000000003</v>
      </c>
      <c r="E14" s="5">
        <v>41.058</v>
      </c>
      <c r="F14" s="5">
        <v>32.195999999999998</v>
      </c>
      <c r="G14" s="5">
        <v>30.989000000000001</v>
      </c>
      <c r="H14" s="5">
        <v>45.103000000000002</v>
      </c>
      <c r="I14" s="5">
        <v>39.395000000000003</v>
      </c>
      <c r="J14" s="5">
        <v>31.654</v>
      </c>
      <c r="K14" s="5">
        <v>29.321999999999999</v>
      </c>
      <c r="L14" s="5">
        <v>14.396000000000001</v>
      </c>
      <c r="M14" s="5">
        <v>15.662000000000001</v>
      </c>
      <c r="O14" s="10">
        <v>39850</v>
      </c>
      <c r="P14" s="11">
        <v>0.125</v>
      </c>
      <c r="Q14" s="12">
        <f t="shared" si="1"/>
        <v>39850.125</v>
      </c>
      <c r="R14" s="5">
        <v>55.331000000000003</v>
      </c>
      <c r="S14" s="5">
        <v>39.953000000000003</v>
      </c>
      <c r="T14" s="5">
        <v>31.44</v>
      </c>
      <c r="U14" s="5">
        <v>30.152000000000001</v>
      </c>
      <c r="V14" s="5">
        <v>44.473999999999997</v>
      </c>
      <c r="W14" s="5">
        <v>38.677</v>
      </c>
      <c r="X14" s="5">
        <v>31.196000000000002</v>
      </c>
      <c r="Y14" s="5">
        <v>28.645</v>
      </c>
      <c r="Z14" s="5">
        <v>6.06</v>
      </c>
      <c r="AA14" s="5">
        <v>10.371</v>
      </c>
      <c r="AC14" s="10">
        <v>36832</v>
      </c>
      <c r="AD14" s="11">
        <v>0.125</v>
      </c>
      <c r="AE14" s="12">
        <f t="shared" si="2"/>
        <v>36832.125</v>
      </c>
      <c r="AF14" s="26" t="s">
        <v>75</v>
      </c>
      <c r="AG14" s="5">
        <v>40.206000000000003</v>
      </c>
      <c r="AH14" s="5">
        <v>31.577000000000002</v>
      </c>
      <c r="AI14" s="5">
        <v>30.395</v>
      </c>
      <c r="AJ14" s="26" t="s">
        <v>75</v>
      </c>
      <c r="AK14" s="5">
        <v>38.164999999999999</v>
      </c>
      <c r="AL14" s="5">
        <v>30.51</v>
      </c>
      <c r="AM14" s="5">
        <v>28.507000000000001</v>
      </c>
      <c r="AN14" s="5">
        <v>8.31</v>
      </c>
      <c r="AO14" s="5">
        <v>5.1239999999999997</v>
      </c>
    </row>
    <row r="15" spans="1:41" x14ac:dyDescent="0.2">
      <c r="A15" s="10">
        <v>41628</v>
      </c>
      <c r="B15" s="11">
        <v>0.13541666666666666</v>
      </c>
      <c r="C15" s="12">
        <f t="shared" si="0"/>
        <v>41628.135416666664</v>
      </c>
      <c r="D15" s="5">
        <v>55.579000000000001</v>
      </c>
      <c r="E15" s="5">
        <v>41.064</v>
      </c>
      <c r="F15" s="5">
        <v>32.222000000000001</v>
      </c>
      <c r="G15" s="5">
        <v>31.009</v>
      </c>
      <c r="H15" s="5">
        <v>45.103000000000002</v>
      </c>
      <c r="I15" s="5">
        <v>39.393999999999998</v>
      </c>
      <c r="J15" s="5">
        <v>31.654</v>
      </c>
      <c r="K15" s="5">
        <v>29.318999999999999</v>
      </c>
      <c r="L15" s="5">
        <v>14.609</v>
      </c>
      <c r="M15" s="5">
        <v>15.662000000000001</v>
      </c>
      <c r="O15" s="10">
        <v>39850</v>
      </c>
      <c r="P15" s="11">
        <v>0.13541666666666666</v>
      </c>
      <c r="Q15" s="12">
        <f t="shared" si="1"/>
        <v>39850.135416666664</v>
      </c>
      <c r="R15" s="5">
        <v>55.331000000000003</v>
      </c>
      <c r="S15" s="5">
        <v>39.945999999999998</v>
      </c>
      <c r="T15" s="5">
        <v>31.436</v>
      </c>
      <c r="U15" s="5">
        <v>30.141999999999999</v>
      </c>
      <c r="V15" s="5">
        <v>44.527999999999999</v>
      </c>
      <c r="W15" s="5">
        <v>38.661999999999999</v>
      </c>
      <c r="X15" s="5">
        <v>31.192</v>
      </c>
      <c r="Y15" s="5">
        <v>28.645</v>
      </c>
      <c r="Z15" s="5">
        <v>5.9710000000000001</v>
      </c>
      <c r="AA15" s="5">
        <v>10.33</v>
      </c>
      <c r="AC15" s="10">
        <v>36832</v>
      </c>
      <c r="AD15" s="11">
        <v>0.13541666666666666</v>
      </c>
      <c r="AE15" s="12">
        <f t="shared" si="2"/>
        <v>36832.135416666664</v>
      </c>
      <c r="AF15" s="26" t="s">
        <v>75</v>
      </c>
      <c r="AG15" s="5">
        <v>40.201000000000001</v>
      </c>
      <c r="AH15" s="5">
        <v>31.577000000000002</v>
      </c>
      <c r="AI15" s="5">
        <v>30.388999999999999</v>
      </c>
      <c r="AJ15" s="26" t="s">
        <v>75</v>
      </c>
      <c r="AK15" s="5">
        <v>38.161000000000001</v>
      </c>
      <c r="AL15" s="5">
        <v>30.506</v>
      </c>
      <c r="AM15" s="5">
        <v>28.504000000000001</v>
      </c>
      <c r="AN15" s="5">
        <v>8.2550000000000008</v>
      </c>
      <c r="AO15" s="5">
        <v>5.1020000000000003</v>
      </c>
    </row>
    <row r="16" spans="1:41" x14ac:dyDescent="0.2">
      <c r="A16" s="10">
        <v>41628</v>
      </c>
      <c r="B16" s="11">
        <v>0.14583333333333334</v>
      </c>
      <c r="C16" s="12">
        <f t="shared" si="0"/>
        <v>41628.145833333336</v>
      </c>
      <c r="D16" s="5">
        <v>55.575000000000003</v>
      </c>
      <c r="E16" s="5">
        <v>41.064999999999998</v>
      </c>
      <c r="F16" s="5">
        <v>32.213000000000001</v>
      </c>
      <c r="G16" s="5">
        <v>31.015000000000001</v>
      </c>
      <c r="H16" s="5">
        <v>45.091000000000001</v>
      </c>
      <c r="I16" s="5">
        <v>39.395000000000003</v>
      </c>
      <c r="J16" s="5">
        <v>31.655000000000001</v>
      </c>
      <c r="K16" s="5">
        <v>29.315999999999999</v>
      </c>
      <c r="L16" s="5">
        <v>14.672000000000001</v>
      </c>
      <c r="M16" s="5">
        <v>15.677</v>
      </c>
      <c r="O16" s="10">
        <v>39850</v>
      </c>
      <c r="P16" s="11">
        <v>0.14583333333333334</v>
      </c>
      <c r="Q16" s="12">
        <f t="shared" si="1"/>
        <v>39850.145833333336</v>
      </c>
      <c r="R16" s="5">
        <v>55.335000000000001</v>
      </c>
      <c r="S16" s="5">
        <v>39.941000000000003</v>
      </c>
      <c r="T16" s="5">
        <v>31.43</v>
      </c>
      <c r="U16" s="5">
        <v>30.134</v>
      </c>
      <c r="V16" s="5">
        <v>44.533000000000001</v>
      </c>
      <c r="W16" s="5">
        <v>38.649000000000001</v>
      </c>
      <c r="X16" s="5">
        <v>31.187000000000001</v>
      </c>
      <c r="Y16" s="5">
        <v>28.643999999999998</v>
      </c>
      <c r="Z16" s="5">
        <v>5.9</v>
      </c>
      <c r="AA16" s="5">
        <v>10.28</v>
      </c>
      <c r="AC16" s="10">
        <v>36832</v>
      </c>
      <c r="AD16" s="11">
        <v>0.14583333333333334</v>
      </c>
      <c r="AE16" s="12">
        <f t="shared" si="2"/>
        <v>36832.145833333336</v>
      </c>
      <c r="AF16" s="26" t="s">
        <v>75</v>
      </c>
      <c r="AG16" s="5">
        <v>40.198</v>
      </c>
      <c r="AH16" s="5">
        <v>31.573</v>
      </c>
      <c r="AI16" s="5">
        <v>30.381</v>
      </c>
      <c r="AJ16" s="26" t="s">
        <v>75</v>
      </c>
      <c r="AK16" s="5">
        <v>38.159999999999997</v>
      </c>
      <c r="AL16" s="5">
        <v>30.501999999999999</v>
      </c>
      <c r="AM16" s="5">
        <v>28.503</v>
      </c>
      <c r="AN16" s="5">
        <v>8.1809999999999992</v>
      </c>
      <c r="AO16" s="5">
        <v>5.08</v>
      </c>
    </row>
    <row r="17" spans="1:41" x14ac:dyDescent="0.2">
      <c r="A17" s="10">
        <v>41628</v>
      </c>
      <c r="B17" s="11">
        <v>0.15625</v>
      </c>
      <c r="C17" s="12">
        <f t="shared" si="0"/>
        <v>41628.15625</v>
      </c>
      <c r="D17" s="5">
        <v>55.566000000000003</v>
      </c>
      <c r="E17" s="5">
        <v>41.067</v>
      </c>
      <c r="F17" s="5">
        <v>32.209000000000003</v>
      </c>
      <c r="G17" s="5">
        <v>31.015999999999998</v>
      </c>
      <c r="H17" s="5">
        <v>45.084000000000003</v>
      </c>
      <c r="I17" s="5">
        <v>39.396000000000001</v>
      </c>
      <c r="J17" s="5">
        <v>31.655000000000001</v>
      </c>
      <c r="K17" s="5">
        <v>29.312999999999999</v>
      </c>
      <c r="L17" s="5">
        <v>14.683</v>
      </c>
      <c r="M17" s="5">
        <v>15.677</v>
      </c>
      <c r="O17" s="10">
        <v>39850</v>
      </c>
      <c r="P17" s="11">
        <v>0.15625</v>
      </c>
      <c r="Q17" s="12">
        <f t="shared" si="1"/>
        <v>39850.15625</v>
      </c>
      <c r="R17" s="5">
        <v>55.332999999999998</v>
      </c>
      <c r="S17" s="5">
        <v>39.935000000000002</v>
      </c>
      <c r="T17" s="5">
        <v>31.428000000000001</v>
      </c>
      <c r="U17" s="5">
        <v>30.129000000000001</v>
      </c>
      <c r="V17" s="5">
        <v>44.537999999999997</v>
      </c>
      <c r="W17" s="5">
        <v>38.636000000000003</v>
      </c>
      <c r="X17" s="5">
        <v>31.183</v>
      </c>
      <c r="Y17" s="5">
        <v>28.643000000000001</v>
      </c>
      <c r="Z17" s="5">
        <v>5.8550000000000004</v>
      </c>
      <c r="AA17" s="5">
        <v>10.239000000000001</v>
      </c>
      <c r="AC17" s="10">
        <v>36832</v>
      </c>
      <c r="AD17" s="11">
        <v>0.15625</v>
      </c>
      <c r="AE17" s="12">
        <f t="shared" si="2"/>
        <v>36832.15625</v>
      </c>
      <c r="AF17" s="26" t="s">
        <v>75</v>
      </c>
      <c r="AG17" s="5">
        <v>40.195999999999998</v>
      </c>
      <c r="AH17" s="5">
        <v>31.57</v>
      </c>
      <c r="AI17" s="5">
        <v>30.378</v>
      </c>
      <c r="AJ17" s="26" t="s">
        <v>75</v>
      </c>
      <c r="AK17" s="5">
        <v>38.155999999999999</v>
      </c>
      <c r="AL17" s="5">
        <v>30.498000000000001</v>
      </c>
      <c r="AM17" s="5">
        <v>28.501000000000001</v>
      </c>
      <c r="AN17" s="5">
        <v>8.1519999999999992</v>
      </c>
      <c r="AO17" s="5">
        <v>5.0579999999999998</v>
      </c>
    </row>
    <row r="18" spans="1:41" x14ac:dyDescent="0.2">
      <c r="A18" s="10">
        <v>41628</v>
      </c>
      <c r="B18" s="11">
        <v>0.16666666666666666</v>
      </c>
      <c r="C18" s="12">
        <f t="shared" si="0"/>
        <v>41628.166666666664</v>
      </c>
      <c r="D18" s="5">
        <v>55.567999999999998</v>
      </c>
      <c r="E18" s="5">
        <v>41.069000000000003</v>
      </c>
      <c r="F18" s="5">
        <v>32.235999999999997</v>
      </c>
      <c r="G18" s="5">
        <v>31.015999999999998</v>
      </c>
      <c r="H18" s="5">
        <v>45.075000000000003</v>
      </c>
      <c r="I18" s="5">
        <v>39.396000000000001</v>
      </c>
      <c r="J18" s="5">
        <v>31.655999999999999</v>
      </c>
      <c r="K18" s="5">
        <v>29.31</v>
      </c>
      <c r="L18" s="5">
        <v>14.683</v>
      </c>
      <c r="M18" s="5">
        <v>15.692</v>
      </c>
      <c r="O18" s="10">
        <v>39850</v>
      </c>
      <c r="P18" s="11">
        <v>0.16666666666666666</v>
      </c>
      <c r="Q18" s="12">
        <f t="shared" si="1"/>
        <v>39850.166666666664</v>
      </c>
      <c r="R18" s="5">
        <v>55.331000000000003</v>
      </c>
      <c r="S18" s="5">
        <v>39.93</v>
      </c>
      <c r="T18" s="5">
        <v>31.422000000000001</v>
      </c>
      <c r="U18" s="5">
        <v>30.117000000000001</v>
      </c>
      <c r="V18" s="5">
        <v>44.533000000000001</v>
      </c>
      <c r="W18" s="5">
        <v>38.625</v>
      </c>
      <c r="X18" s="5">
        <v>31.177</v>
      </c>
      <c r="Y18" s="5">
        <v>28.64</v>
      </c>
      <c r="Z18" s="5">
        <v>5.7489999999999997</v>
      </c>
      <c r="AA18" s="5">
        <v>10.179</v>
      </c>
      <c r="AC18" s="10">
        <v>36832</v>
      </c>
      <c r="AD18" s="11">
        <v>0.16666666666666666</v>
      </c>
      <c r="AE18" s="12">
        <f t="shared" si="2"/>
        <v>36832.166666666664</v>
      </c>
      <c r="AF18" s="26" t="s">
        <v>75</v>
      </c>
      <c r="AG18" s="5">
        <v>40.19</v>
      </c>
      <c r="AH18" s="5">
        <v>31.564</v>
      </c>
      <c r="AI18" s="5">
        <v>30.372</v>
      </c>
      <c r="AJ18" s="26" t="s">
        <v>75</v>
      </c>
      <c r="AK18" s="5">
        <v>38.154000000000003</v>
      </c>
      <c r="AL18" s="5">
        <v>30.495999999999999</v>
      </c>
      <c r="AM18" s="5">
        <v>28.5</v>
      </c>
      <c r="AN18" s="5">
        <v>8.0960000000000001</v>
      </c>
      <c r="AO18" s="5">
        <v>5.0469999999999997</v>
      </c>
    </row>
    <row r="19" spans="1:41" x14ac:dyDescent="0.2">
      <c r="A19" s="10">
        <v>41628</v>
      </c>
      <c r="B19" s="11">
        <v>0.17708333333333334</v>
      </c>
      <c r="C19" s="12">
        <f t="shared" si="0"/>
        <v>41628.177083333336</v>
      </c>
      <c r="D19" s="5">
        <v>55.567999999999998</v>
      </c>
      <c r="E19" s="5">
        <v>41.067999999999998</v>
      </c>
      <c r="F19" s="5">
        <v>32.213999999999999</v>
      </c>
      <c r="G19" s="5">
        <v>31.026</v>
      </c>
      <c r="H19" s="5">
        <v>45.036999999999999</v>
      </c>
      <c r="I19" s="5">
        <v>39.398000000000003</v>
      </c>
      <c r="J19" s="5">
        <v>31.654</v>
      </c>
      <c r="K19" s="5">
        <v>29.306999999999999</v>
      </c>
      <c r="L19" s="5">
        <v>14.789</v>
      </c>
      <c r="M19" s="5">
        <v>15.662000000000001</v>
      </c>
      <c r="O19" s="10">
        <v>39850</v>
      </c>
      <c r="P19" s="11">
        <v>0.17708333333333334</v>
      </c>
      <c r="Q19" s="12">
        <f t="shared" si="1"/>
        <v>39850.177083333336</v>
      </c>
      <c r="R19" s="5">
        <v>55.326000000000001</v>
      </c>
      <c r="S19" s="5">
        <v>39.923999999999999</v>
      </c>
      <c r="T19" s="5">
        <v>31.417999999999999</v>
      </c>
      <c r="U19" s="5">
        <v>30.106999999999999</v>
      </c>
      <c r="V19" s="5">
        <v>44.533000000000001</v>
      </c>
      <c r="W19" s="5">
        <v>38.613</v>
      </c>
      <c r="X19" s="5">
        <v>31.170999999999999</v>
      </c>
      <c r="Y19" s="5">
        <v>28.638000000000002</v>
      </c>
      <c r="Z19" s="5">
        <v>5.6669999999999998</v>
      </c>
      <c r="AA19" s="5">
        <v>10.119</v>
      </c>
      <c r="AC19" s="10">
        <v>36832</v>
      </c>
      <c r="AD19" s="11">
        <v>0.17708333333333334</v>
      </c>
      <c r="AE19" s="12">
        <f t="shared" si="2"/>
        <v>36832.177083333336</v>
      </c>
      <c r="AF19" s="26" t="s">
        <v>75</v>
      </c>
      <c r="AG19" s="5">
        <v>40.186</v>
      </c>
      <c r="AH19" s="5">
        <v>31.564</v>
      </c>
      <c r="AI19" s="5">
        <v>30.366</v>
      </c>
      <c r="AJ19" s="26" t="s">
        <v>75</v>
      </c>
      <c r="AK19" s="5">
        <v>38.15</v>
      </c>
      <c r="AL19" s="5">
        <v>30.494</v>
      </c>
      <c r="AM19" s="5">
        <v>28.498000000000001</v>
      </c>
      <c r="AN19" s="5">
        <v>8.0389999999999997</v>
      </c>
      <c r="AO19" s="5">
        <v>5.0359999999999996</v>
      </c>
    </row>
    <row r="20" spans="1:41" x14ac:dyDescent="0.2">
      <c r="A20" s="10">
        <v>41628</v>
      </c>
      <c r="B20" s="11">
        <v>0.1875</v>
      </c>
      <c r="C20" s="12">
        <f t="shared" si="0"/>
        <v>41628.1875</v>
      </c>
      <c r="D20" s="5">
        <v>55.561</v>
      </c>
      <c r="E20" s="5">
        <v>41.064999999999998</v>
      </c>
      <c r="F20" s="5">
        <v>32.212000000000003</v>
      </c>
      <c r="G20" s="5">
        <v>31.029</v>
      </c>
      <c r="H20" s="5">
        <v>45.03</v>
      </c>
      <c r="I20" s="5">
        <v>39.399000000000001</v>
      </c>
      <c r="J20" s="5">
        <v>31.652999999999999</v>
      </c>
      <c r="K20" s="5">
        <v>29.303999999999998</v>
      </c>
      <c r="L20" s="5">
        <v>14.821</v>
      </c>
      <c r="M20" s="5">
        <v>15.648</v>
      </c>
      <c r="O20" s="10">
        <v>39850</v>
      </c>
      <c r="P20" s="11">
        <v>0.1875</v>
      </c>
      <c r="Q20" s="12">
        <f t="shared" si="1"/>
        <v>39850.1875</v>
      </c>
      <c r="R20" s="5">
        <v>55.329000000000001</v>
      </c>
      <c r="S20" s="5">
        <v>39.918999999999997</v>
      </c>
      <c r="T20" s="5">
        <v>31.414999999999999</v>
      </c>
      <c r="U20" s="5">
        <v>30.102</v>
      </c>
      <c r="V20" s="5">
        <v>44.534999999999997</v>
      </c>
      <c r="W20" s="5">
        <v>38.598999999999997</v>
      </c>
      <c r="X20" s="5">
        <v>31.164999999999999</v>
      </c>
      <c r="Y20" s="5">
        <v>28.635000000000002</v>
      </c>
      <c r="Z20" s="5">
        <v>5.6260000000000003</v>
      </c>
      <c r="AA20" s="5">
        <v>10.058</v>
      </c>
      <c r="AC20" s="10">
        <v>36832</v>
      </c>
      <c r="AD20" s="11">
        <v>0.1875</v>
      </c>
      <c r="AE20" s="12">
        <f t="shared" si="2"/>
        <v>36832.1875</v>
      </c>
      <c r="AF20" s="26" t="s">
        <v>75</v>
      </c>
      <c r="AG20" s="5">
        <v>40.183</v>
      </c>
      <c r="AH20" s="5">
        <v>31.564</v>
      </c>
      <c r="AI20" s="5">
        <v>30.361000000000001</v>
      </c>
      <c r="AJ20" s="26" t="s">
        <v>75</v>
      </c>
      <c r="AK20" s="5">
        <v>38.146999999999998</v>
      </c>
      <c r="AL20" s="5">
        <v>30.492000000000001</v>
      </c>
      <c r="AM20" s="5">
        <v>28.495999999999999</v>
      </c>
      <c r="AN20" s="5">
        <v>7.992</v>
      </c>
      <c r="AO20" s="5">
        <v>5.0259999999999998</v>
      </c>
    </row>
    <row r="21" spans="1:41" x14ac:dyDescent="0.2">
      <c r="A21" s="10">
        <v>41628</v>
      </c>
      <c r="B21" s="11">
        <v>0.19791666666666666</v>
      </c>
      <c r="C21" s="12">
        <f t="shared" si="0"/>
        <v>41628.197916666664</v>
      </c>
      <c r="D21" s="5">
        <v>55.555999999999997</v>
      </c>
      <c r="E21" s="5">
        <v>41.061999999999998</v>
      </c>
      <c r="F21" s="5">
        <v>32.218000000000004</v>
      </c>
      <c r="G21" s="5">
        <v>31.03</v>
      </c>
      <c r="H21" s="5">
        <v>45.029000000000003</v>
      </c>
      <c r="I21" s="5">
        <v>39.396000000000001</v>
      </c>
      <c r="J21" s="5">
        <v>31.652999999999999</v>
      </c>
      <c r="K21" s="5">
        <v>29.300999999999998</v>
      </c>
      <c r="L21" s="5">
        <v>14.832000000000001</v>
      </c>
      <c r="M21" s="5">
        <v>15.648</v>
      </c>
      <c r="O21" s="10">
        <v>39850</v>
      </c>
      <c r="P21" s="11">
        <v>0.19791666666666666</v>
      </c>
      <c r="Q21" s="12">
        <f t="shared" si="1"/>
        <v>39850.197916666664</v>
      </c>
      <c r="R21" s="5">
        <v>55.331000000000003</v>
      </c>
      <c r="S21" s="5">
        <v>39.914000000000001</v>
      </c>
      <c r="T21" s="5">
        <v>31.408000000000001</v>
      </c>
      <c r="U21" s="5">
        <v>30.094999999999999</v>
      </c>
      <c r="V21" s="5">
        <v>44.442</v>
      </c>
      <c r="W21" s="5">
        <v>38.582999999999998</v>
      </c>
      <c r="X21" s="5">
        <v>31.157</v>
      </c>
      <c r="Y21" s="5">
        <v>28.629000000000001</v>
      </c>
      <c r="Z21" s="5">
        <v>5.569</v>
      </c>
      <c r="AA21" s="5">
        <v>9.9779999999999998</v>
      </c>
      <c r="AC21" s="10">
        <v>36832</v>
      </c>
      <c r="AD21" s="11">
        <v>0.19791666666666666</v>
      </c>
      <c r="AE21" s="12">
        <f t="shared" si="2"/>
        <v>36832.197916666664</v>
      </c>
      <c r="AF21" s="26" t="s">
        <v>75</v>
      </c>
      <c r="AG21" s="5">
        <v>40.177999999999997</v>
      </c>
      <c r="AH21" s="5">
        <v>31.56</v>
      </c>
      <c r="AI21" s="5">
        <v>30.359000000000002</v>
      </c>
      <c r="AJ21" s="26" t="s">
        <v>75</v>
      </c>
      <c r="AK21" s="5">
        <v>38.143000000000001</v>
      </c>
      <c r="AL21" s="5">
        <v>30.488</v>
      </c>
      <c r="AM21" s="5">
        <v>28.494</v>
      </c>
      <c r="AN21" s="5">
        <v>7.9729999999999999</v>
      </c>
      <c r="AO21" s="5">
        <v>5.0039999999999996</v>
      </c>
    </row>
    <row r="22" spans="1:41" x14ac:dyDescent="0.2">
      <c r="A22" s="10">
        <v>41628</v>
      </c>
      <c r="B22" s="11">
        <v>0.20833333333333334</v>
      </c>
      <c r="C22" s="12">
        <f t="shared" si="0"/>
        <v>41628.208333333336</v>
      </c>
      <c r="D22" s="5">
        <v>55.55</v>
      </c>
      <c r="E22" s="5">
        <v>41.057000000000002</v>
      </c>
      <c r="F22" s="5">
        <v>32.220999999999997</v>
      </c>
      <c r="G22" s="5">
        <v>31.03</v>
      </c>
      <c r="H22" s="5">
        <v>44.991</v>
      </c>
      <c r="I22" s="5">
        <v>39.399000000000001</v>
      </c>
      <c r="J22" s="5">
        <v>31.652999999999999</v>
      </c>
      <c r="K22" s="5">
        <v>29.297000000000001</v>
      </c>
      <c r="L22" s="5">
        <v>14.832000000000001</v>
      </c>
      <c r="M22" s="5">
        <v>15.648</v>
      </c>
      <c r="O22" s="10">
        <v>39850</v>
      </c>
      <c r="P22" s="11">
        <v>0.20833333333333334</v>
      </c>
      <c r="Q22" s="12">
        <f t="shared" si="1"/>
        <v>39850.208333333336</v>
      </c>
      <c r="R22" s="5">
        <v>55.328000000000003</v>
      </c>
      <c r="S22" s="5">
        <v>39.908999999999999</v>
      </c>
      <c r="T22" s="5">
        <v>31.408000000000001</v>
      </c>
      <c r="U22" s="5">
        <v>30.087</v>
      </c>
      <c r="V22" s="5">
        <v>44.494</v>
      </c>
      <c r="W22" s="5">
        <v>38.573</v>
      </c>
      <c r="X22" s="5">
        <v>31.149000000000001</v>
      </c>
      <c r="Y22" s="5">
        <v>28.623999999999999</v>
      </c>
      <c r="Z22" s="5">
        <v>5.5039999999999996</v>
      </c>
      <c r="AA22" s="5">
        <v>9.9009999999999998</v>
      </c>
      <c r="AC22" s="10">
        <v>36832</v>
      </c>
      <c r="AD22" s="11">
        <v>0.20833333333333334</v>
      </c>
      <c r="AE22" s="12">
        <f t="shared" si="2"/>
        <v>36832.208333333336</v>
      </c>
      <c r="AF22" s="26" t="s">
        <v>75</v>
      </c>
      <c r="AG22" s="5">
        <v>40.173999999999999</v>
      </c>
      <c r="AH22" s="5">
        <v>31.555</v>
      </c>
      <c r="AI22" s="5">
        <v>30.353999999999999</v>
      </c>
      <c r="AJ22" s="26" t="s">
        <v>75</v>
      </c>
      <c r="AK22" s="5">
        <v>38.143000000000001</v>
      </c>
      <c r="AL22" s="5">
        <v>30.486999999999998</v>
      </c>
      <c r="AM22" s="5">
        <v>28.492999999999999</v>
      </c>
      <c r="AN22" s="5">
        <v>7.9260000000000002</v>
      </c>
      <c r="AO22" s="5">
        <v>4.9980000000000002</v>
      </c>
    </row>
    <row r="23" spans="1:41" x14ac:dyDescent="0.2">
      <c r="A23" s="10">
        <v>41628</v>
      </c>
      <c r="B23" s="11">
        <v>0.21875</v>
      </c>
      <c r="C23" s="12">
        <f t="shared" si="0"/>
        <v>41628.21875</v>
      </c>
      <c r="D23" s="5">
        <v>55.546999999999997</v>
      </c>
      <c r="E23" s="5">
        <v>41.05</v>
      </c>
      <c r="F23" s="5">
        <v>32.216999999999999</v>
      </c>
      <c r="G23" s="5">
        <v>31.03</v>
      </c>
      <c r="H23" s="5">
        <v>44.978999999999999</v>
      </c>
      <c r="I23" s="5">
        <v>39.399000000000001</v>
      </c>
      <c r="J23" s="5">
        <v>31.652999999999999</v>
      </c>
      <c r="K23" s="5">
        <v>29.294</v>
      </c>
      <c r="L23" s="5">
        <v>14.832000000000001</v>
      </c>
      <c r="M23" s="5">
        <v>15.648</v>
      </c>
      <c r="O23" s="10">
        <v>39850</v>
      </c>
      <c r="P23" s="11">
        <v>0.21875</v>
      </c>
      <c r="Q23" s="12">
        <f t="shared" si="1"/>
        <v>39850.21875</v>
      </c>
      <c r="R23" s="5">
        <v>55.328000000000003</v>
      </c>
      <c r="S23" s="5">
        <v>39.905000000000001</v>
      </c>
      <c r="T23" s="5">
        <v>31.395</v>
      </c>
      <c r="U23" s="5">
        <v>30.08</v>
      </c>
      <c r="V23" s="5">
        <v>44.506999999999998</v>
      </c>
      <c r="W23" s="5">
        <v>38.563000000000002</v>
      </c>
      <c r="X23" s="5">
        <v>31.141999999999999</v>
      </c>
      <c r="Y23" s="5">
        <v>28.619</v>
      </c>
      <c r="Z23" s="5">
        <v>5.4459999999999997</v>
      </c>
      <c r="AA23" s="5">
        <v>9.8339999999999996</v>
      </c>
      <c r="AC23" s="10">
        <v>36832</v>
      </c>
      <c r="AD23" s="11">
        <v>0.21875</v>
      </c>
      <c r="AE23" s="12">
        <f t="shared" si="2"/>
        <v>36832.21875</v>
      </c>
      <c r="AF23" s="26" t="s">
        <v>75</v>
      </c>
      <c r="AG23" s="5">
        <v>40.168999999999997</v>
      </c>
      <c r="AH23" s="5">
        <v>31.553000000000001</v>
      </c>
      <c r="AI23" s="5">
        <v>30.35</v>
      </c>
      <c r="AJ23" s="26" t="s">
        <v>75</v>
      </c>
      <c r="AK23" s="5">
        <v>38.137999999999998</v>
      </c>
      <c r="AL23" s="5">
        <v>30.484000000000002</v>
      </c>
      <c r="AM23" s="5">
        <v>28.49</v>
      </c>
      <c r="AN23" s="5">
        <v>7.8879999999999999</v>
      </c>
      <c r="AO23" s="5">
        <v>4.9820000000000002</v>
      </c>
    </row>
    <row r="24" spans="1:41" x14ac:dyDescent="0.2">
      <c r="A24" s="10">
        <v>41628</v>
      </c>
      <c r="B24" s="11">
        <v>0.22916666666666666</v>
      </c>
      <c r="C24" s="12">
        <f t="shared" si="0"/>
        <v>41628.229166666664</v>
      </c>
      <c r="D24" s="5">
        <v>55.546999999999997</v>
      </c>
      <c r="E24" s="5">
        <v>41.040999999999997</v>
      </c>
      <c r="F24" s="5">
        <v>32.21</v>
      </c>
      <c r="G24" s="5">
        <v>31.029</v>
      </c>
      <c r="H24" s="5">
        <v>44.975999999999999</v>
      </c>
      <c r="I24" s="5">
        <v>39.396000000000001</v>
      </c>
      <c r="J24" s="5">
        <v>31.652999999999999</v>
      </c>
      <c r="K24" s="5">
        <v>29.292000000000002</v>
      </c>
      <c r="L24" s="5">
        <v>14.821</v>
      </c>
      <c r="M24" s="5">
        <v>15.648</v>
      </c>
      <c r="O24" s="10">
        <v>39850</v>
      </c>
      <c r="P24" s="11">
        <v>0.22916666666666666</v>
      </c>
      <c r="Q24" s="12">
        <f t="shared" si="1"/>
        <v>39850.229166666664</v>
      </c>
      <c r="R24" s="5">
        <v>55.328000000000003</v>
      </c>
      <c r="S24" s="5">
        <v>39.901000000000003</v>
      </c>
      <c r="T24" s="5">
        <v>31.396999999999998</v>
      </c>
      <c r="U24" s="5">
        <v>30.077999999999999</v>
      </c>
      <c r="V24" s="5">
        <v>44.512999999999998</v>
      </c>
      <c r="W24" s="5">
        <v>38.552</v>
      </c>
      <c r="X24" s="5">
        <v>31.132999999999999</v>
      </c>
      <c r="Y24" s="5">
        <v>28.611999999999998</v>
      </c>
      <c r="Z24" s="5">
        <v>5.43</v>
      </c>
      <c r="AA24" s="5">
        <v>9.7479999999999993</v>
      </c>
      <c r="AC24" s="10">
        <v>36832</v>
      </c>
      <c r="AD24" s="11">
        <v>0.22916666666666666</v>
      </c>
      <c r="AE24" s="12">
        <f t="shared" si="2"/>
        <v>36832.229166666664</v>
      </c>
      <c r="AF24" s="26" t="s">
        <v>75</v>
      </c>
      <c r="AG24" s="5">
        <v>40.165999999999997</v>
      </c>
      <c r="AH24" s="5">
        <v>31.556000000000001</v>
      </c>
      <c r="AI24" s="5">
        <v>30.346</v>
      </c>
      <c r="AJ24" s="26" t="s">
        <v>75</v>
      </c>
      <c r="AK24" s="5">
        <v>38.137999999999998</v>
      </c>
      <c r="AL24" s="5">
        <v>30.483000000000001</v>
      </c>
      <c r="AM24" s="5">
        <v>28.492000000000001</v>
      </c>
      <c r="AN24" s="5">
        <v>7.851</v>
      </c>
      <c r="AO24" s="5">
        <v>4.976</v>
      </c>
    </row>
    <row r="25" spans="1:41" x14ac:dyDescent="0.2">
      <c r="A25" s="10">
        <v>41628</v>
      </c>
      <c r="B25" s="11">
        <v>0.23958333333333334</v>
      </c>
      <c r="C25" s="12">
        <f t="shared" si="0"/>
        <v>41628.239583333336</v>
      </c>
      <c r="D25" s="5">
        <v>55.543999999999997</v>
      </c>
      <c r="E25" s="5">
        <v>41.033000000000001</v>
      </c>
      <c r="F25" s="5">
        <v>32.201999999999998</v>
      </c>
      <c r="G25" s="5">
        <v>31.029</v>
      </c>
      <c r="H25" s="5">
        <v>44.972999999999999</v>
      </c>
      <c r="I25" s="5">
        <v>39.396000000000001</v>
      </c>
      <c r="J25" s="5">
        <v>31.652000000000001</v>
      </c>
      <c r="K25" s="5">
        <v>29.289000000000001</v>
      </c>
      <c r="L25" s="5">
        <v>14.821</v>
      </c>
      <c r="M25" s="5">
        <v>15.632999999999999</v>
      </c>
      <c r="O25" s="10">
        <v>39850</v>
      </c>
      <c r="P25" s="11">
        <v>0.23958333333333334</v>
      </c>
      <c r="Q25" s="12">
        <f t="shared" si="1"/>
        <v>39850.239583333336</v>
      </c>
      <c r="R25" s="5">
        <v>55.329000000000001</v>
      </c>
      <c r="S25" s="5">
        <v>39.896999999999998</v>
      </c>
      <c r="T25" s="5">
        <v>31.393999999999998</v>
      </c>
      <c r="U25" s="5">
        <v>30.07</v>
      </c>
      <c r="V25" s="5">
        <v>44.508000000000003</v>
      </c>
      <c r="W25" s="5">
        <v>38.542999999999999</v>
      </c>
      <c r="X25" s="5">
        <v>31.123000000000001</v>
      </c>
      <c r="Y25" s="5">
        <v>28.606000000000002</v>
      </c>
      <c r="Z25" s="5">
        <v>5.3650000000000002</v>
      </c>
      <c r="AA25" s="5">
        <v>9.6539999999999999</v>
      </c>
      <c r="AC25" s="10">
        <v>36832</v>
      </c>
      <c r="AD25" s="11">
        <v>0.23958333333333334</v>
      </c>
      <c r="AE25" s="12">
        <f t="shared" si="2"/>
        <v>36832.239583333336</v>
      </c>
      <c r="AF25" s="26" t="s">
        <v>75</v>
      </c>
      <c r="AG25" s="5">
        <v>40.161999999999999</v>
      </c>
      <c r="AH25" s="5">
        <v>31.555</v>
      </c>
      <c r="AI25" s="5">
        <v>30.347999999999999</v>
      </c>
      <c r="AJ25" s="26" t="s">
        <v>75</v>
      </c>
      <c r="AK25" s="5">
        <v>38.136000000000003</v>
      </c>
      <c r="AL25" s="5">
        <v>30.481999999999999</v>
      </c>
      <c r="AM25" s="5">
        <v>28.488</v>
      </c>
      <c r="AN25" s="5">
        <v>7.8689999999999998</v>
      </c>
      <c r="AO25" s="5">
        <v>4.9710000000000001</v>
      </c>
    </row>
    <row r="26" spans="1:41" x14ac:dyDescent="0.2">
      <c r="A26" s="10">
        <v>41628</v>
      </c>
      <c r="B26" s="11">
        <v>0.25</v>
      </c>
      <c r="C26" s="12">
        <f t="shared" si="0"/>
        <v>41628.25</v>
      </c>
      <c r="D26" s="5">
        <v>55.540999999999997</v>
      </c>
      <c r="E26" s="5">
        <v>41.021000000000001</v>
      </c>
      <c r="F26" s="5">
        <v>32.186999999999998</v>
      </c>
      <c r="G26" s="5">
        <v>31.021999999999998</v>
      </c>
      <c r="H26" s="5">
        <v>44.920999999999999</v>
      </c>
      <c r="I26" s="5">
        <v>39.396000000000001</v>
      </c>
      <c r="J26" s="5">
        <v>31.652000000000001</v>
      </c>
      <c r="K26" s="5">
        <v>29.286000000000001</v>
      </c>
      <c r="L26" s="5">
        <v>14.747</v>
      </c>
      <c r="M26" s="5">
        <v>15.632999999999999</v>
      </c>
      <c r="O26" s="10">
        <v>39850</v>
      </c>
      <c r="P26" s="11">
        <v>0.25</v>
      </c>
      <c r="Q26" s="12">
        <f t="shared" si="1"/>
        <v>39850.25</v>
      </c>
      <c r="R26" s="5">
        <v>55.328000000000003</v>
      </c>
      <c r="S26" s="5">
        <v>39.893000000000001</v>
      </c>
      <c r="T26" s="5">
        <v>31.391999999999999</v>
      </c>
      <c r="U26" s="5">
        <v>30.062000000000001</v>
      </c>
      <c r="V26" s="5">
        <v>44.497999999999998</v>
      </c>
      <c r="W26" s="5">
        <v>38.533000000000001</v>
      </c>
      <c r="X26" s="5">
        <v>31.114000000000001</v>
      </c>
      <c r="Y26" s="5">
        <v>28.597000000000001</v>
      </c>
      <c r="Z26" s="5">
        <v>5.3010000000000002</v>
      </c>
      <c r="AA26" s="5">
        <v>9.5709999999999997</v>
      </c>
      <c r="AC26" s="10">
        <v>36832</v>
      </c>
      <c r="AD26" s="11">
        <v>0.25</v>
      </c>
      <c r="AE26" s="12">
        <f t="shared" si="2"/>
        <v>36832.25</v>
      </c>
      <c r="AF26" s="26" t="s">
        <v>75</v>
      </c>
      <c r="AG26" s="5">
        <v>40.161000000000001</v>
      </c>
      <c r="AH26" s="5">
        <v>31.552</v>
      </c>
      <c r="AI26" s="5">
        <v>30.341999999999999</v>
      </c>
      <c r="AJ26" s="26" t="s">
        <v>75</v>
      </c>
      <c r="AK26" s="5">
        <v>38.134</v>
      </c>
      <c r="AL26" s="5">
        <v>30.48</v>
      </c>
      <c r="AM26" s="5">
        <v>28.486999999999998</v>
      </c>
      <c r="AN26" s="5">
        <v>7.8129999999999997</v>
      </c>
      <c r="AO26" s="5">
        <v>4.96</v>
      </c>
    </row>
    <row r="27" spans="1:41" x14ac:dyDescent="0.2">
      <c r="A27" s="10">
        <v>41628</v>
      </c>
      <c r="B27" s="11">
        <v>0.26041666666666669</v>
      </c>
      <c r="C27" s="12">
        <f t="shared" si="0"/>
        <v>41628.260416666664</v>
      </c>
      <c r="D27" s="5">
        <v>55.533000000000001</v>
      </c>
      <c r="E27" s="5">
        <v>41.01</v>
      </c>
      <c r="F27" s="5">
        <v>32.192</v>
      </c>
      <c r="G27" s="5">
        <v>31.02</v>
      </c>
      <c r="H27" s="5">
        <v>44.920999999999999</v>
      </c>
      <c r="I27" s="5">
        <v>39.393999999999998</v>
      </c>
      <c r="J27" s="5">
        <v>31.648</v>
      </c>
      <c r="K27" s="5">
        <v>29.283999999999999</v>
      </c>
      <c r="L27" s="5">
        <v>14.725</v>
      </c>
      <c r="M27" s="5">
        <v>15.573</v>
      </c>
      <c r="O27" s="10">
        <v>39850</v>
      </c>
      <c r="P27" s="11">
        <v>0.26041666666666669</v>
      </c>
      <c r="Q27" s="12">
        <f t="shared" si="1"/>
        <v>39850.260416666664</v>
      </c>
      <c r="R27" s="5">
        <v>55.326000000000001</v>
      </c>
      <c r="S27" s="5">
        <v>39.889000000000003</v>
      </c>
      <c r="T27" s="5">
        <v>31.391999999999999</v>
      </c>
      <c r="U27" s="5">
        <v>30.061</v>
      </c>
      <c r="V27" s="5">
        <v>44.43</v>
      </c>
      <c r="W27" s="5">
        <v>38.520000000000003</v>
      </c>
      <c r="X27" s="5">
        <v>31.103999999999999</v>
      </c>
      <c r="Y27" s="5">
        <v>28.585999999999999</v>
      </c>
      <c r="Z27" s="5">
        <v>5.2930000000000001</v>
      </c>
      <c r="AA27" s="5">
        <v>9.4789999999999992</v>
      </c>
      <c r="AC27" s="10">
        <v>36832</v>
      </c>
      <c r="AD27" s="11">
        <v>0.26041666666666669</v>
      </c>
      <c r="AE27" s="12">
        <f t="shared" si="2"/>
        <v>36832.260416666664</v>
      </c>
      <c r="AF27" s="26" t="s">
        <v>75</v>
      </c>
      <c r="AG27" s="5">
        <v>40.159999999999997</v>
      </c>
      <c r="AH27" s="5">
        <v>31.550999999999998</v>
      </c>
      <c r="AI27" s="5">
        <v>30.338999999999999</v>
      </c>
      <c r="AJ27" s="26" t="s">
        <v>75</v>
      </c>
      <c r="AK27" s="5">
        <v>38.130000000000003</v>
      </c>
      <c r="AL27" s="5">
        <v>30.478000000000002</v>
      </c>
      <c r="AM27" s="5">
        <v>28.486000000000001</v>
      </c>
      <c r="AN27" s="5">
        <v>7.7850000000000001</v>
      </c>
      <c r="AO27" s="5">
        <v>4.9489999999999998</v>
      </c>
    </row>
    <row r="28" spans="1:41" x14ac:dyDescent="0.2">
      <c r="A28" s="10">
        <v>41628</v>
      </c>
      <c r="B28" s="11">
        <v>0.27083333333333331</v>
      </c>
      <c r="C28" s="12">
        <f t="shared" si="0"/>
        <v>41628.270833333336</v>
      </c>
      <c r="D28" s="5">
        <v>55.531999999999996</v>
      </c>
      <c r="E28" s="5">
        <v>40.997999999999998</v>
      </c>
      <c r="F28" s="5">
        <v>32.186999999999998</v>
      </c>
      <c r="G28" s="5">
        <v>31.01</v>
      </c>
      <c r="H28" s="5">
        <v>44.905000000000001</v>
      </c>
      <c r="I28" s="5">
        <v>39.393999999999998</v>
      </c>
      <c r="J28" s="5">
        <v>31.649000000000001</v>
      </c>
      <c r="K28" s="5">
        <v>29.28</v>
      </c>
      <c r="L28" s="5">
        <v>14.619</v>
      </c>
      <c r="M28" s="5">
        <v>15.587999999999999</v>
      </c>
      <c r="O28" s="10">
        <v>39850</v>
      </c>
      <c r="P28" s="11">
        <v>0.27083333333333331</v>
      </c>
      <c r="Q28" s="12">
        <f t="shared" si="1"/>
        <v>39850.270833333336</v>
      </c>
      <c r="R28" s="5">
        <v>55.328000000000003</v>
      </c>
      <c r="S28" s="5">
        <v>39.886000000000003</v>
      </c>
      <c r="T28" s="5">
        <v>31.382000000000001</v>
      </c>
      <c r="U28" s="5">
        <v>30.056000000000001</v>
      </c>
      <c r="V28" s="5">
        <v>44.47</v>
      </c>
      <c r="W28" s="5">
        <v>38.511000000000003</v>
      </c>
      <c r="X28" s="5">
        <v>31.096</v>
      </c>
      <c r="Y28" s="5">
        <v>28.579000000000001</v>
      </c>
      <c r="Z28" s="5">
        <v>5.2539999999999996</v>
      </c>
      <c r="AA28" s="5">
        <v>9.4049999999999994</v>
      </c>
      <c r="AC28" s="10">
        <v>36832</v>
      </c>
      <c r="AD28" s="11">
        <v>0.27083333333333331</v>
      </c>
      <c r="AE28" s="12">
        <f t="shared" si="2"/>
        <v>36832.270833333336</v>
      </c>
      <c r="AF28" s="26" t="s">
        <v>75</v>
      </c>
      <c r="AG28" s="5">
        <v>40.158999999999999</v>
      </c>
      <c r="AH28" s="5">
        <v>31.55</v>
      </c>
      <c r="AI28" s="5">
        <v>30.332999999999998</v>
      </c>
      <c r="AJ28" s="26" t="s">
        <v>75</v>
      </c>
      <c r="AK28" s="5">
        <v>38.128</v>
      </c>
      <c r="AL28" s="5">
        <v>30.478000000000002</v>
      </c>
      <c r="AM28" s="5">
        <v>28.486000000000001</v>
      </c>
      <c r="AN28" s="5">
        <v>7.7279999999999998</v>
      </c>
      <c r="AO28" s="5">
        <v>4.9489999999999998</v>
      </c>
    </row>
    <row r="29" spans="1:41" x14ac:dyDescent="0.2">
      <c r="A29" s="10">
        <v>41628</v>
      </c>
      <c r="B29" s="11">
        <v>0.28125</v>
      </c>
      <c r="C29" s="12">
        <f t="shared" si="0"/>
        <v>41628.28125</v>
      </c>
      <c r="D29" s="5">
        <v>55.526000000000003</v>
      </c>
      <c r="E29" s="5">
        <v>40.984000000000002</v>
      </c>
      <c r="F29" s="5">
        <v>32.173000000000002</v>
      </c>
      <c r="G29" s="5">
        <v>31.001000000000001</v>
      </c>
      <c r="H29" s="5">
        <v>44.905000000000001</v>
      </c>
      <c r="I29" s="5">
        <v>39.392000000000003</v>
      </c>
      <c r="J29" s="5">
        <v>31.646999999999998</v>
      </c>
      <c r="K29" s="5">
        <v>29.277999999999999</v>
      </c>
      <c r="L29" s="5">
        <v>14.523999999999999</v>
      </c>
      <c r="M29" s="5">
        <v>15.558999999999999</v>
      </c>
      <c r="O29" s="10">
        <v>39850</v>
      </c>
      <c r="P29" s="11">
        <v>0.28125</v>
      </c>
      <c r="Q29" s="12">
        <f t="shared" si="1"/>
        <v>39850.28125</v>
      </c>
      <c r="R29" s="5">
        <v>55.331000000000003</v>
      </c>
      <c r="S29" s="5">
        <v>39.884</v>
      </c>
      <c r="T29" s="5">
        <v>31.382000000000001</v>
      </c>
      <c r="U29" s="5">
        <v>30.052</v>
      </c>
      <c r="V29" s="5">
        <v>44.475999999999999</v>
      </c>
      <c r="W29" s="5">
        <v>38.503999999999998</v>
      </c>
      <c r="X29" s="5">
        <v>31.088000000000001</v>
      </c>
      <c r="Y29" s="5">
        <v>28.57</v>
      </c>
      <c r="Z29" s="5">
        <v>5.2229999999999999</v>
      </c>
      <c r="AA29" s="5">
        <v>9.3320000000000007</v>
      </c>
      <c r="AC29" s="10">
        <v>36832</v>
      </c>
      <c r="AD29" s="11">
        <v>0.28125</v>
      </c>
      <c r="AE29" s="12">
        <f t="shared" si="2"/>
        <v>36832.28125</v>
      </c>
      <c r="AF29" s="26" t="s">
        <v>75</v>
      </c>
      <c r="AG29" s="5">
        <v>40.155999999999999</v>
      </c>
      <c r="AH29" s="5">
        <v>31.547999999999998</v>
      </c>
      <c r="AI29" s="5">
        <v>30.334</v>
      </c>
      <c r="AJ29" s="26" t="s">
        <v>75</v>
      </c>
      <c r="AK29" s="5">
        <v>38.122999999999998</v>
      </c>
      <c r="AL29" s="5">
        <v>30.475000000000001</v>
      </c>
      <c r="AM29" s="5">
        <v>28.484000000000002</v>
      </c>
      <c r="AN29" s="5">
        <v>7.7380000000000004</v>
      </c>
      <c r="AO29" s="5">
        <v>4.9329999999999998</v>
      </c>
    </row>
    <row r="30" spans="1:41" x14ac:dyDescent="0.2">
      <c r="A30" s="10">
        <v>41628</v>
      </c>
      <c r="B30" s="11">
        <v>0.29166666666666669</v>
      </c>
      <c r="C30" s="12">
        <f t="shared" si="0"/>
        <v>41628.291666666664</v>
      </c>
      <c r="D30" s="5">
        <v>55.530999999999999</v>
      </c>
      <c r="E30" s="5">
        <v>40.972000000000001</v>
      </c>
      <c r="F30" s="5">
        <v>32.156999999999996</v>
      </c>
      <c r="G30" s="5">
        <v>31.001000000000001</v>
      </c>
      <c r="H30" s="5">
        <v>44.856000000000002</v>
      </c>
      <c r="I30" s="5">
        <v>39.389000000000003</v>
      </c>
      <c r="J30" s="5">
        <v>31.645</v>
      </c>
      <c r="K30" s="5">
        <v>29.274000000000001</v>
      </c>
      <c r="L30" s="5">
        <v>14.523999999999999</v>
      </c>
      <c r="M30" s="5">
        <v>15.529</v>
      </c>
      <c r="O30" s="10">
        <v>39850</v>
      </c>
      <c r="P30" s="11">
        <v>0.29166666666666669</v>
      </c>
      <c r="Q30" s="12">
        <f t="shared" si="1"/>
        <v>39850.291666666664</v>
      </c>
      <c r="R30" s="5">
        <v>55.335000000000001</v>
      </c>
      <c r="S30" s="5">
        <v>39.881</v>
      </c>
      <c r="T30" s="5">
        <v>31.378</v>
      </c>
      <c r="U30" s="5">
        <v>30.047000000000001</v>
      </c>
      <c r="V30" s="5">
        <v>44.475999999999999</v>
      </c>
      <c r="W30" s="5">
        <v>38.496000000000002</v>
      </c>
      <c r="X30" s="5">
        <v>31.077000000000002</v>
      </c>
      <c r="Y30" s="5">
        <v>28.558</v>
      </c>
      <c r="Z30" s="5">
        <v>5.1840000000000002</v>
      </c>
      <c r="AA30" s="5">
        <v>9.2330000000000005</v>
      </c>
      <c r="AC30" s="10">
        <v>36832</v>
      </c>
      <c r="AD30" s="11">
        <v>0.29166666666666669</v>
      </c>
      <c r="AE30" s="12">
        <f t="shared" si="2"/>
        <v>36832.291666666664</v>
      </c>
      <c r="AF30" s="26" t="s">
        <v>75</v>
      </c>
      <c r="AG30" s="5">
        <v>40.155000000000001</v>
      </c>
      <c r="AH30" s="5">
        <v>31.55</v>
      </c>
      <c r="AI30" s="5">
        <v>30.33</v>
      </c>
      <c r="AJ30" s="26" t="s">
        <v>75</v>
      </c>
      <c r="AK30" s="5">
        <v>38.119999999999997</v>
      </c>
      <c r="AL30" s="5">
        <v>30.472999999999999</v>
      </c>
      <c r="AM30" s="5">
        <v>28.481999999999999</v>
      </c>
      <c r="AN30" s="5">
        <v>7.7</v>
      </c>
      <c r="AO30" s="5">
        <v>4.9219999999999997</v>
      </c>
    </row>
    <row r="31" spans="1:41" x14ac:dyDescent="0.2">
      <c r="A31" s="10">
        <v>41628</v>
      </c>
      <c r="B31" s="11">
        <v>0.30208333333333331</v>
      </c>
      <c r="C31" s="12">
        <f t="shared" si="0"/>
        <v>41628.302083333336</v>
      </c>
      <c r="D31" s="5">
        <v>55.52</v>
      </c>
      <c r="E31" s="5">
        <v>40.956000000000003</v>
      </c>
      <c r="F31" s="5">
        <v>32.14</v>
      </c>
      <c r="G31" s="5">
        <v>30.994</v>
      </c>
      <c r="H31" s="5">
        <v>44.84</v>
      </c>
      <c r="I31" s="5">
        <v>39.390999999999998</v>
      </c>
      <c r="J31" s="5">
        <v>31.643000000000001</v>
      </c>
      <c r="K31" s="5">
        <v>29.271999999999998</v>
      </c>
      <c r="L31" s="5">
        <v>14.449</v>
      </c>
      <c r="M31" s="5">
        <v>15.499000000000001</v>
      </c>
      <c r="O31" s="10">
        <v>39850</v>
      </c>
      <c r="P31" s="11">
        <v>0.30208333333333331</v>
      </c>
      <c r="Q31" s="12">
        <f t="shared" si="1"/>
        <v>39850.302083333336</v>
      </c>
      <c r="R31" s="5">
        <v>55.332999999999998</v>
      </c>
      <c r="S31" s="5">
        <v>39.880000000000003</v>
      </c>
      <c r="T31" s="5">
        <v>31.381</v>
      </c>
      <c r="U31" s="5">
        <v>30.042999999999999</v>
      </c>
      <c r="V31" s="5">
        <v>44.478999999999999</v>
      </c>
      <c r="W31" s="5">
        <v>38.491999999999997</v>
      </c>
      <c r="X31" s="5">
        <v>31.067</v>
      </c>
      <c r="Y31" s="5">
        <v>28.55</v>
      </c>
      <c r="Z31" s="5">
        <v>5.1529999999999996</v>
      </c>
      <c r="AA31" s="5">
        <v>9.1419999999999995</v>
      </c>
      <c r="AC31" s="10">
        <v>36832</v>
      </c>
      <c r="AD31" s="11">
        <v>0.30208333333333331</v>
      </c>
      <c r="AE31" s="12">
        <f t="shared" si="2"/>
        <v>36832.302083333336</v>
      </c>
      <c r="AF31" s="26" t="s">
        <v>75</v>
      </c>
      <c r="AG31" s="5">
        <v>40.149000000000001</v>
      </c>
      <c r="AH31" s="5">
        <v>31.548999999999999</v>
      </c>
      <c r="AI31" s="5">
        <v>30.331</v>
      </c>
      <c r="AJ31" s="26" t="s">
        <v>75</v>
      </c>
      <c r="AK31" s="5">
        <v>38.116999999999997</v>
      </c>
      <c r="AL31" s="5">
        <v>30.472000000000001</v>
      </c>
      <c r="AM31" s="5">
        <v>28.48</v>
      </c>
      <c r="AN31" s="5">
        <v>7.71</v>
      </c>
      <c r="AO31" s="5">
        <v>4.9160000000000004</v>
      </c>
    </row>
    <row r="32" spans="1:41" x14ac:dyDescent="0.2">
      <c r="A32" s="10">
        <v>41628</v>
      </c>
      <c r="B32" s="11">
        <v>0.3125</v>
      </c>
      <c r="C32" s="12">
        <f t="shared" si="0"/>
        <v>41628.3125</v>
      </c>
      <c r="D32" s="5">
        <v>55.521999999999998</v>
      </c>
      <c r="E32" s="5">
        <v>40.941000000000003</v>
      </c>
      <c r="F32" s="5">
        <v>32.136000000000003</v>
      </c>
      <c r="G32" s="5">
        <v>30.978999999999999</v>
      </c>
      <c r="H32" s="5">
        <v>44.84</v>
      </c>
      <c r="I32" s="5">
        <v>39.384999999999998</v>
      </c>
      <c r="J32" s="5">
        <v>31.638999999999999</v>
      </c>
      <c r="K32" s="5">
        <v>29.268999999999998</v>
      </c>
      <c r="L32" s="5">
        <v>14.289</v>
      </c>
      <c r="M32" s="5">
        <v>15.44</v>
      </c>
      <c r="O32" s="10">
        <v>39850</v>
      </c>
      <c r="P32" s="11">
        <v>0.3125</v>
      </c>
      <c r="Q32" s="12">
        <f t="shared" si="1"/>
        <v>39850.3125</v>
      </c>
      <c r="R32" s="5">
        <v>55.335000000000001</v>
      </c>
      <c r="S32" s="5">
        <v>39.877000000000002</v>
      </c>
      <c r="T32" s="5">
        <v>31.384</v>
      </c>
      <c r="U32" s="5">
        <v>30.04</v>
      </c>
      <c r="V32" s="5">
        <v>44.475999999999999</v>
      </c>
      <c r="W32" s="5">
        <v>38.481999999999999</v>
      </c>
      <c r="X32" s="5">
        <v>31.058</v>
      </c>
      <c r="Y32" s="5">
        <v>28.539000000000001</v>
      </c>
      <c r="Z32" s="5">
        <v>5.1289999999999996</v>
      </c>
      <c r="AA32" s="5">
        <v>9.0609999999999999</v>
      </c>
      <c r="AC32" s="10">
        <v>36832</v>
      </c>
      <c r="AD32" s="11">
        <v>0.3125</v>
      </c>
      <c r="AE32" s="12">
        <f t="shared" si="2"/>
        <v>36832.3125</v>
      </c>
      <c r="AF32" s="26" t="s">
        <v>75</v>
      </c>
      <c r="AG32" s="5">
        <v>40.146000000000001</v>
      </c>
      <c r="AH32" s="5">
        <v>31.544</v>
      </c>
      <c r="AI32" s="5">
        <v>30.327999999999999</v>
      </c>
      <c r="AJ32" s="26" t="s">
        <v>75</v>
      </c>
      <c r="AK32" s="5">
        <v>38.11</v>
      </c>
      <c r="AL32" s="5">
        <v>30.47</v>
      </c>
      <c r="AM32" s="5">
        <v>28.48</v>
      </c>
      <c r="AN32" s="5">
        <v>7.6820000000000004</v>
      </c>
      <c r="AO32" s="5">
        <v>4.9050000000000002</v>
      </c>
    </row>
    <row r="33" spans="1:41" x14ac:dyDescent="0.2">
      <c r="A33" s="10">
        <v>41628</v>
      </c>
      <c r="B33" s="11">
        <v>0.32291666666666669</v>
      </c>
      <c r="C33" s="12">
        <f t="shared" si="0"/>
        <v>41628.322916666664</v>
      </c>
      <c r="D33" s="5">
        <v>55.518000000000001</v>
      </c>
      <c r="E33" s="5">
        <v>40.924999999999997</v>
      </c>
      <c r="F33" s="5">
        <v>32.131999999999998</v>
      </c>
      <c r="G33" s="5">
        <v>30.966999999999999</v>
      </c>
      <c r="H33" s="5">
        <v>44.84</v>
      </c>
      <c r="I33" s="5">
        <v>39.383000000000003</v>
      </c>
      <c r="J33" s="5">
        <v>31.638000000000002</v>
      </c>
      <c r="K33" s="5">
        <v>29.265000000000001</v>
      </c>
      <c r="L33" s="5">
        <v>14.16</v>
      </c>
      <c r="M33" s="5">
        <v>15.423999999999999</v>
      </c>
      <c r="O33" s="10">
        <v>39850</v>
      </c>
      <c r="P33" s="11">
        <v>0.32291666666666669</v>
      </c>
      <c r="Q33" s="12">
        <f t="shared" si="1"/>
        <v>39850.322916666664</v>
      </c>
      <c r="R33" s="5">
        <v>55.34</v>
      </c>
      <c r="S33" s="5">
        <v>39.877000000000002</v>
      </c>
      <c r="T33" s="5">
        <v>31.376999999999999</v>
      </c>
      <c r="U33" s="5">
        <v>30.036000000000001</v>
      </c>
      <c r="V33" s="5">
        <v>44.478999999999999</v>
      </c>
      <c r="W33" s="5">
        <v>38.472999999999999</v>
      </c>
      <c r="X33" s="5">
        <v>31.047000000000001</v>
      </c>
      <c r="Y33" s="5">
        <v>28.527000000000001</v>
      </c>
      <c r="Z33" s="5">
        <v>5.0979999999999999</v>
      </c>
      <c r="AA33" s="5">
        <v>8.9629999999999992</v>
      </c>
      <c r="AC33" s="10">
        <v>36832</v>
      </c>
      <c r="AD33" s="11">
        <v>0.32291666666666669</v>
      </c>
      <c r="AE33" s="12">
        <f t="shared" si="2"/>
        <v>36832.322916666664</v>
      </c>
      <c r="AF33" s="26" t="s">
        <v>75</v>
      </c>
      <c r="AG33" s="5">
        <v>40.145000000000003</v>
      </c>
      <c r="AH33" s="5">
        <v>31.547000000000001</v>
      </c>
      <c r="AI33" s="5">
        <v>30.326000000000001</v>
      </c>
      <c r="AJ33" s="26" t="s">
        <v>75</v>
      </c>
      <c r="AK33" s="5">
        <v>38.100999999999999</v>
      </c>
      <c r="AL33" s="5">
        <v>30.466999999999999</v>
      </c>
      <c r="AM33" s="5">
        <v>28.478000000000002</v>
      </c>
      <c r="AN33" s="5">
        <v>7.6630000000000003</v>
      </c>
      <c r="AO33" s="5">
        <v>4.8890000000000002</v>
      </c>
    </row>
    <row r="34" spans="1:41" x14ac:dyDescent="0.2">
      <c r="A34" s="10">
        <v>41628</v>
      </c>
      <c r="B34" s="11">
        <v>0.33333333333333331</v>
      </c>
      <c r="C34" s="12">
        <f t="shared" si="0"/>
        <v>41628.333333333336</v>
      </c>
      <c r="D34" s="5">
        <v>55.511000000000003</v>
      </c>
      <c r="E34" s="5">
        <v>40.909999999999997</v>
      </c>
      <c r="F34" s="5">
        <v>32.116</v>
      </c>
      <c r="G34" s="5">
        <v>30.965</v>
      </c>
      <c r="H34" s="5">
        <v>44.838000000000001</v>
      </c>
      <c r="I34" s="5">
        <v>39.381</v>
      </c>
      <c r="J34" s="5">
        <v>31.635999999999999</v>
      </c>
      <c r="K34" s="5">
        <v>29.262</v>
      </c>
      <c r="L34" s="5">
        <v>14.138999999999999</v>
      </c>
      <c r="M34" s="5">
        <v>15.391</v>
      </c>
      <c r="O34" s="10">
        <v>39850</v>
      </c>
      <c r="P34" s="11">
        <v>0.33333333333333331</v>
      </c>
      <c r="Q34" s="12">
        <f t="shared" si="1"/>
        <v>39850.333333333336</v>
      </c>
      <c r="R34" s="5">
        <v>55.344999999999999</v>
      </c>
      <c r="S34" s="5">
        <v>39.875999999999998</v>
      </c>
      <c r="T34" s="5">
        <v>31.376999999999999</v>
      </c>
      <c r="U34" s="5">
        <v>30.036000000000001</v>
      </c>
      <c r="V34" s="5">
        <v>44.478999999999999</v>
      </c>
      <c r="W34" s="5">
        <v>38.47</v>
      </c>
      <c r="X34" s="5">
        <v>31.039000000000001</v>
      </c>
      <c r="Y34" s="5">
        <v>28.518000000000001</v>
      </c>
      <c r="Z34" s="5">
        <v>5.0979999999999999</v>
      </c>
      <c r="AA34" s="5">
        <v>8.891</v>
      </c>
      <c r="AC34" s="10">
        <v>36832</v>
      </c>
      <c r="AD34" s="11">
        <v>0.33333333333333331</v>
      </c>
      <c r="AE34" s="12">
        <f t="shared" si="2"/>
        <v>36832.333333333336</v>
      </c>
      <c r="AF34" s="26" t="s">
        <v>75</v>
      </c>
      <c r="AG34" s="5">
        <v>40.143999999999998</v>
      </c>
      <c r="AH34" s="5">
        <v>31.547000000000001</v>
      </c>
      <c r="AI34" s="5">
        <v>30.329000000000001</v>
      </c>
      <c r="AJ34" s="26" t="s">
        <v>75</v>
      </c>
      <c r="AK34" s="5">
        <v>38.098999999999997</v>
      </c>
      <c r="AL34" s="5">
        <v>30.466999999999999</v>
      </c>
      <c r="AM34" s="5">
        <v>28.478999999999999</v>
      </c>
      <c r="AN34" s="5">
        <v>7.6909999999999998</v>
      </c>
      <c r="AO34" s="5">
        <v>4.8890000000000002</v>
      </c>
    </row>
    <row r="35" spans="1:41" x14ac:dyDescent="0.2">
      <c r="A35" s="10">
        <v>41628</v>
      </c>
      <c r="B35" s="11">
        <v>0.34375</v>
      </c>
      <c r="C35" s="12">
        <f t="shared" si="0"/>
        <v>41628.34375</v>
      </c>
      <c r="D35" s="5">
        <v>55.51</v>
      </c>
      <c r="E35" s="5">
        <v>40.893999999999998</v>
      </c>
      <c r="F35" s="5">
        <v>32.100999999999999</v>
      </c>
      <c r="G35" s="5">
        <v>30.952999999999999</v>
      </c>
      <c r="H35" s="5">
        <v>44.832000000000001</v>
      </c>
      <c r="I35" s="5">
        <v>39.377000000000002</v>
      </c>
      <c r="J35" s="5">
        <v>31.632999999999999</v>
      </c>
      <c r="K35" s="5">
        <v>29.257999999999999</v>
      </c>
      <c r="L35" s="5">
        <v>14.007</v>
      </c>
      <c r="M35" s="5">
        <v>15.340999999999999</v>
      </c>
      <c r="O35" s="10">
        <v>39850</v>
      </c>
      <c r="P35" s="11">
        <v>0.34375</v>
      </c>
      <c r="Q35" s="12">
        <f t="shared" si="1"/>
        <v>39850.34375</v>
      </c>
      <c r="R35" s="5">
        <v>55.348999999999997</v>
      </c>
      <c r="S35" s="5">
        <v>39.875999999999998</v>
      </c>
      <c r="T35" s="5">
        <v>31.376999999999999</v>
      </c>
      <c r="U35" s="5">
        <v>30.033999999999999</v>
      </c>
      <c r="V35" s="5">
        <v>44.482999999999997</v>
      </c>
      <c r="W35" s="5">
        <v>38.463000000000001</v>
      </c>
      <c r="X35" s="5">
        <v>31.029</v>
      </c>
      <c r="Y35" s="5">
        <v>28.507000000000001</v>
      </c>
      <c r="Z35" s="5">
        <v>5.0819999999999999</v>
      </c>
      <c r="AA35" s="5">
        <v>8.8010000000000002</v>
      </c>
      <c r="AC35" s="10">
        <v>36832</v>
      </c>
      <c r="AD35" s="11">
        <v>0.34375</v>
      </c>
      <c r="AE35" s="12">
        <f t="shared" si="2"/>
        <v>36832.34375</v>
      </c>
      <c r="AF35" s="26" t="s">
        <v>75</v>
      </c>
      <c r="AG35" s="5">
        <v>40.143999999999998</v>
      </c>
      <c r="AH35" s="5">
        <v>31.555</v>
      </c>
      <c r="AI35" s="5">
        <v>30.332000000000001</v>
      </c>
      <c r="AJ35" s="26" t="s">
        <v>75</v>
      </c>
      <c r="AK35" s="5">
        <v>38.097999999999999</v>
      </c>
      <c r="AL35" s="5">
        <v>30.466000000000001</v>
      </c>
      <c r="AM35" s="5">
        <v>28.478999999999999</v>
      </c>
      <c r="AN35" s="5">
        <v>7.7190000000000003</v>
      </c>
      <c r="AO35" s="5">
        <v>4.8840000000000003</v>
      </c>
    </row>
    <row r="36" spans="1:41" x14ac:dyDescent="0.2">
      <c r="A36" s="10">
        <v>41628</v>
      </c>
      <c r="B36" s="11">
        <v>0.35416666666666669</v>
      </c>
      <c r="C36" s="12">
        <f t="shared" si="0"/>
        <v>41628.354166666664</v>
      </c>
      <c r="D36" s="5">
        <v>55.51</v>
      </c>
      <c r="E36" s="5">
        <v>40.878</v>
      </c>
      <c r="F36" s="5">
        <v>32.087000000000003</v>
      </c>
      <c r="G36" s="5">
        <v>30.931999999999999</v>
      </c>
      <c r="H36" s="5">
        <v>44.783999999999999</v>
      </c>
      <c r="I36" s="5">
        <v>39.372999999999998</v>
      </c>
      <c r="J36" s="5">
        <v>31.63</v>
      </c>
      <c r="K36" s="5">
        <v>29.254999999999999</v>
      </c>
      <c r="L36" s="5">
        <v>13.773999999999999</v>
      </c>
      <c r="M36" s="5">
        <v>15.292</v>
      </c>
      <c r="O36" s="10">
        <v>39850</v>
      </c>
      <c r="P36" s="11">
        <v>0.35416666666666669</v>
      </c>
      <c r="Q36" s="12">
        <f t="shared" si="1"/>
        <v>39850.354166666664</v>
      </c>
      <c r="R36" s="5">
        <v>55.354999999999997</v>
      </c>
      <c r="S36" s="5">
        <v>39.877000000000002</v>
      </c>
      <c r="T36" s="5">
        <v>31.381</v>
      </c>
      <c r="U36" s="5">
        <v>30.030999999999999</v>
      </c>
      <c r="V36" s="5">
        <v>44.481000000000002</v>
      </c>
      <c r="W36" s="5">
        <v>38.460999999999999</v>
      </c>
      <c r="X36" s="5">
        <v>31.021000000000001</v>
      </c>
      <c r="Y36" s="5">
        <v>28.5</v>
      </c>
      <c r="Z36" s="5">
        <v>5.0590000000000002</v>
      </c>
      <c r="AA36" s="5">
        <v>8.7289999999999992</v>
      </c>
      <c r="AC36" s="10">
        <v>36832</v>
      </c>
      <c r="AD36" s="11">
        <v>0.35416666666666669</v>
      </c>
      <c r="AE36" s="12">
        <f t="shared" si="2"/>
        <v>36832.354166666664</v>
      </c>
      <c r="AF36" s="26" t="s">
        <v>75</v>
      </c>
      <c r="AG36" s="5">
        <v>40.143999999999998</v>
      </c>
      <c r="AH36" s="5">
        <v>31.553999999999998</v>
      </c>
      <c r="AI36" s="5">
        <v>30.334</v>
      </c>
      <c r="AJ36" s="26" t="s">
        <v>75</v>
      </c>
      <c r="AK36" s="5">
        <v>38.101999999999997</v>
      </c>
      <c r="AL36" s="5">
        <v>30.466000000000001</v>
      </c>
      <c r="AM36" s="5">
        <v>28.477</v>
      </c>
      <c r="AN36" s="5">
        <v>7.7380000000000004</v>
      </c>
      <c r="AO36" s="5">
        <v>4.8840000000000003</v>
      </c>
    </row>
    <row r="37" spans="1:41" x14ac:dyDescent="0.2">
      <c r="A37" s="10">
        <v>41628</v>
      </c>
      <c r="B37" s="11">
        <v>0.36458333333333331</v>
      </c>
      <c r="C37" s="12">
        <f t="shared" si="0"/>
        <v>41628.364583333336</v>
      </c>
      <c r="D37" s="5">
        <v>55.509</v>
      </c>
      <c r="E37" s="5">
        <v>40.863</v>
      </c>
      <c r="F37" s="5">
        <v>32.075000000000003</v>
      </c>
      <c r="G37" s="5">
        <v>30.923999999999999</v>
      </c>
      <c r="H37" s="5">
        <v>44.773000000000003</v>
      </c>
      <c r="I37" s="5">
        <v>39.369</v>
      </c>
      <c r="J37" s="5">
        <v>31.626999999999999</v>
      </c>
      <c r="K37" s="5">
        <v>29.251999999999999</v>
      </c>
      <c r="L37" s="5">
        <v>13.685</v>
      </c>
      <c r="M37" s="5">
        <v>15.242000000000001</v>
      </c>
      <c r="O37" s="10">
        <v>39850</v>
      </c>
      <c r="P37" s="11">
        <v>0.36458333333333331</v>
      </c>
      <c r="Q37" s="12">
        <f t="shared" si="1"/>
        <v>39850.364583333336</v>
      </c>
      <c r="R37" s="5">
        <v>55.363999999999997</v>
      </c>
      <c r="S37" s="5">
        <v>39.878</v>
      </c>
      <c r="T37" s="5">
        <v>31.376999999999999</v>
      </c>
      <c r="U37" s="5">
        <v>30.03</v>
      </c>
      <c r="V37" s="5">
        <v>44.481000000000002</v>
      </c>
      <c r="W37" s="5">
        <v>38.459000000000003</v>
      </c>
      <c r="X37" s="5">
        <v>31.012</v>
      </c>
      <c r="Y37" s="5">
        <v>28.489000000000001</v>
      </c>
      <c r="Z37" s="5">
        <v>5.0510000000000002</v>
      </c>
      <c r="AA37" s="5">
        <v>8.6479999999999997</v>
      </c>
      <c r="AC37" s="10">
        <v>36832</v>
      </c>
      <c r="AD37" s="11">
        <v>0.36458333333333331</v>
      </c>
      <c r="AE37" s="12">
        <f t="shared" si="2"/>
        <v>36832.364583333336</v>
      </c>
      <c r="AF37" s="26" t="s">
        <v>75</v>
      </c>
      <c r="AG37" s="5">
        <v>40.143999999999998</v>
      </c>
      <c r="AH37" s="5">
        <v>31.556000000000001</v>
      </c>
      <c r="AI37" s="5">
        <v>30.337</v>
      </c>
      <c r="AJ37" s="26" t="s">
        <v>75</v>
      </c>
      <c r="AK37" s="5">
        <v>38.116</v>
      </c>
      <c r="AL37" s="5">
        <v>30.463999999999999</v>
      </c>
      <c r="AM37" s="5">
        <v>28.475999999999999</v>
      </c>
      <c r="AN37" s="5">
        <v>7.766</v>
      </c>
      <c r="AO37" s="5">
        <v>4.8739999999999997</v>
      </c>
    </row>
    <row r="38" spans="1:41" x14ac:dyDescent="0.2">
      <c r="A38" s="10">
        <v>41628</v>
      </c>
      <c r="B38" s="11">
        <v>0.375</v>
      </c>
      <c r="C38" s="12">
        <f t="shared" si="0"/>
        <v>41628.375</v>
      </c>
      <c r="D38" s="5">
        <v>55.506</v>
      </c>
      <c r="E38" s="5">
        <v>40.847000000000001</v>
      </c>
      <c r="F38" s="5">
        <v>32.052</v>
      </c>
      <c r="G38" s="5">
        <v>30.914999999999999</v>
      </c>
      <c r="H38" s="5">
        <v>44.773000000000003</v>
      </c>
      <c r="I38" s="5">
        <v>39.362000000000002</v>
      </c>
      <c r="J38" s="5">
        <v>31.622</v>
      </c>
      <c r="K38" s="5">
        <v>29.248000000000001</v>
      </c>
      <c r="L38" s="5">
        <v>13.586</v>
      </c>
      <c r="M38" s="5">
        <v>15.159000000000001</v>
      </c>
      <c r="O38" s="10">
        <v>39850</v>
      </c>
      <c r="P38" s="11">
        <v>0.375</v>
      </c>
      <c r="Q38" s="12">
        <f t="shared" si="1"/>
        <v>39850.375</v>
      </c>
      <c r="R38" s="5">
        <v>55.369</v>
      </c>
      <c r="S38" s="5">
        <v>39.881</v>
      </c>
      <c r="T38" s="5">
        <v>31.376999999999999</v>
      </c>
      <c r="U38" s="5">
        <v>30.03</v>
      </c>
      <c r="V38" s="5">
        <v>44.485999999999997</v>
      </c>
      <c r="W38" s="5">
        <v>38.459000000000003</v>
      </c>
      <c r="X38" s="5">
        <v>31.003</v>
      </c>
      <c r="Y38" s="5">
        <v>28.481000000000002</v>
      </c>
      <c r="Z38" s="5">
        <v>5.0510000000000002</v>
      </c>
      <c r="AA38" s="5">
        <v>8.5670000000000002</v>
      </c>
      <c r="AC38" s="10">
        <v>36832</v>
      </c>
      <c r="AD38" s="11">
        <v>0.375</v>
      </c>
      <c r="AE38" s="12">
        <f t="shared" si="2"/>
        <v>36832.375</v>
      </c>
      <c r="AF38" s="26" t="s">
        <v>75</v>
      </c>
      <c r="AG38" s="5">
        <v>40.145000000000003</v>
      </c>
      <c r="AH38" s="5">
        <v>31.562999999999999</v>
      </c>
      <c r="AI38" s="5">
        <v>30.34</v>
      </c>
      <c r="AJ38" s="26" t="s">
        <v>75</v>
      </c>
      <c r="AK38" s="5">
        <v>38.119</v>
      </c>
      <c r="AL38" s="5">
        <v>30.466000000000001</v>
      </c>
      <c r="AM38" s="5">
        <v>28.477</v>
      </c>
      <c r="AN38" s="5">
        <v>7.7939999999999996</v>
      </c>
      <c r="AO38" s="5">
        <v>4.8840000000000003</v>
      </c>
    </row>
    <row r="39" spans="1:41" x14ac:dyDescent="0.2">
      <c r="A39" s="10">
        <v>41628</v>
      </c>
      <c r="B39" s="11">
        <v>0.38541666666666669</v>
      </c>
      <c r="C39" s="12">
        <f t="shared" si="0"/>
        <v>41628.385416666664</v>
      </c>
      <c r="D39" s="5">
        <v>55.500999999999998</v>
      </c>
      <c r="E39" s="5">
        <v>40.831000000000003</v>
      </c>
      <c r="F39" s="5">
        <v>32.036000000000001</v>
      </c>
      <c r="G39" s="5">
        <v>30.895</v>
      </c>
      <c r="H39" s="5">
        <v>44.779000000000003</v>
      </c>
      <c r="I39" s="5">
        <v>39.357999999999997</v>
      </c>
      <c r="J39" s="5">
        <v>31.62</v>
      </c>
      <c r="K39" s="5">
        <v>29.245000000000001</v>
      </c>
      <c r="L39" s="5">
        <v>13.366</v>
      </c>
      <c r="M39" s="5">
        <v>15.124000000000001</v>
      </c>
      <c r="O39" s="10">
        <v>39850</v>
      </c>
      <c r="P39" s="11">
        <v>0.38541666666666669</v>
      </c>
      <c r="Q39" s="12">
        <f t="shared" si="1"/>
        <v>39850.385416666664</v>
      </c>
      <c r="R39" s="5">
        <v>55.371000000000002</v>
      </c>
      <c r="S39" s="5">
        <v>39.883000000000003</v>
      </c>
      <c r="T39" s="5">
        <v>31.38</v>
      </c>
      <c r="U39" s="5">
        <v>30.03</v>
      </c>
      <c r="V39" s="5">
        <v>44.526000000000003</v>
      </c>
      <c r="W39" s="5">
        <v>38.459000000000003</v>
      </c>
      <c r="X39" s="5">
        <v>30.995999999999999</v>
      </c>
      <c r="Y39" s="5">
        <v>28.472999999999999</v>
      </c>
      <c r="Z39" s="5">
        <v>5.0510000000000002</v>
      </c>
      <c r="AA39" s="5">
        <v>8.5060000000000002</v>
      </c>
      <c r="AC39" s="10">
        <v>36832</v>
      </c>
      <c r="AD39" s="11">
        <v>0.38541666666666669</v>
      </c>
      <c r="AE39" s="12">
        <f t="shared" si="2"/>
        <v>36832.385416666664</v>
      </c>
      <c r="AF39" s="26" t="s">
        <v>75</v>
      </c>
      <c r="AG39" s="5">
        <v>40.152999999999999</v>
      </c>
      <c r="AH39" s="5">
        <v>31.568999999999999</v>
      </c>
      <c r="AI39" s="5">
        <v>30.344999999999999</v>
      </c>
      <c r="AJ39" s="26" t="s">
        <v>75</v>
      </c>
      <c r="AK39" s="5">
        <v>38.130000000000003</v>
      </c>
      <c r="AL39" s="5">
        <v>30.466999999999999</v>
      </c>
      <c r="AM39" s="5">
        <v>28.478000000000002</v>
      </c>
      <c r="AN39" s="5">
        <v>7.8410000000000002</v>
      </c>
      <c r="AO39" s="5">
        <v>4.8890000000000002</v>
      </c>
    </row>
    <row r="40" spans="1:41" x14ac:dyDescent="0.2">
      <c r="A40" s="10">
        <v>41628</v>
      </c>
      <c r="B40" s="11">
        <v>0.39583333333333331</v>
      </c>
      <c r="C40" s="12">
        <f t="shared" si="0"/>
        <v>41628.395833333336</v>
      </c>
      <c r="D40" s="5">
        <v>55.503</v>
      </c>
      <c r="E40" s="5">
        <v>40.817</v>
      </c>
      <c r="F40" s="5">
        <v>32.026000000000003</v>
      </c>
      <c r="G40" s="5">
        <v>30.879000000000001</v>
      </c>
      <c r="H40" s="5">
        <v>44.77</v>
      </c>
      <c r="I40" s="5">
        <v>39.350999999999999</v>
      </c>
      <c r="J40" s="5">
        <v>31.616</v>
      </c>
      <c r="K40" s="5">
        <v>29.24</v>
      </c>
      <c r="L40" s="5">
        <v>13.192</v>
      </c>
      <c r="M40" s="5">
        <v>15.055</v>
      </c>
      <c r="O40" s="10">
        <v>39850</v>
      </c>
      <c r="P40" s="11">
        <v>0.39583333333333331</v>
      </c>
      <c r="Q40" s="12">
        <f t="shared" si="1"/>
        <v>39850.395833333336</v>
      </c>
      <c r="R40" s="5">
        <v>55.369</v>
      </c>
      <c r="S40" s="5">
        <v>39.884999999999998</v>
      </c>
      <c r="T40" s="5">
        <v>31.38</v>
      </c>
      <c r="U40" s="5">
        <v>30.03</v>
      </c>
      <c r="V40" s="5">
        <v>44.539000000000001</v>
      </c>
      <c r="W40" s="5">
        <v>38.465000000000003</v>
      </c>
      <c r="X40" s="5">
        <v>30.989000000000001</v>
      </c>
      <c r="Y40" s="5">
        <v>28.465</v>
      </c>
      <c r="Z40" s="5">
        <v>5.0510000000000002</v>
      </c>
      <c r="AA40" s="5">
        <v>8.4459999999999997</v>
      </c>
      <c r="AC40" s="10">
        <v>36832</v>
      </c>
      <c r="AD40" s="11">
        <v>0.39583333333333331</v>
      </c>
      <c r="AE40" s="12">
        <f t="shared" si="2"/>
        <v>36832.395833333336</v>
      </c>
      <c r="AF40" s="26" t="s">
        <v>75</v>
      </c>
      <c r="AG40" s="5">
        <v>40.173000000000002</v>
      </c>
      <c r="AH40" s="5">
        <v>31.584</v>
      </c>
      <c r="AI40" s="5">
        <v>30.361999999999998</v>
      </c>
      <c r="AJ40" s="26" t="s">
        <v>75</v>
      </c>
      <c r="AK40" s="5">
        <v>38.158999999999999</v>
      </c>
      <c r="AL40" s="5">
        <v>30.47</v>
      </c>
      <c r="AM40" s="5">
        <v>28.484000000000002</v>
      </c>
      <c r="AN40" s="5">
        <v>8.0009999999999994</v>
      </c>
      <c r="AO40" s="5">
        <v>4.9050000000000002</v>
      </c>
    </row>
    <row r="41" spans="1:41" x14ac:dyDescent="0.2">
      <c r="A41" s="10">
        <v>41628</v>
      </c>
      <c r="B41" s="11">
        <v>0.40625</v>
      </c>
      <c r="C41" s="12">
        <f t="shared" si="0"/>
        <v>41628.40625</v>
      </c>
      <c r="D41" s="5">
        <v>55.499000000000002</v>
      </c>
      <c r="E41" s="5">
        <v>40.801000000000002</v>
      </c>
      <c r="F41" s="5">
        <v>32.008000000000003</v>
      </c>
      <c r="G41" s="5">
        <v>30.864999999999998</v>
      </c>
      <c r="H41" s="5">
        <v>44.768000000000001</v>
      </c>
      <c r="I41" s="5">
        <v>39.343000000000004</v>
      </c>
      <c r="J41" s="5">
        <v>31.611000000000001</v>
      </c>
      <c r="K41" s="5">
        <v>29.234000000000002</v>
      </c>
      <c r="L41" s="5">
        <v>13.039</v>
      </c>
      <c r="M41" s="5">
        <v>14.968</v>
      </c>
      <c r="O41" s="10">
        <v>39850</v>
      </c>
      <c r="P41" s="11">
        <v>0.40625</v>
      </c>
      <c r="Q41" s="12">
        <f t="shared" si="1"/>
        <v>39850.40625</v>
      </c>
      <c r="R41" s="5">
        <v>55.369</v>
      </c>
      <c r="S41" s="5">
        <v>39.889000000000003</v>
      </c>
      <c r="T41" s="5">
        <v>31.381</v>
      </c>
      <c r="U41" s="5">
        <v>30.03</v>
      </c>
      <c r="V41" s="5">
        <v>44.545000000000002</v>
      </c>
      <c r="W41" s="5">
        <v>38.460999999999999</v>
      </c>
      <c r="X41" s="5">
        <v>30.981999999999999</v>
      </c>
      <c r="Y41" s="5">
        <v>28.457999999999998</v>
      </c>
      <c r="Z41" s="5">
        <v>5.0510000000000002</v>
      </c>
      <c r="AA41" s="5">
        <v>8.3859999999999992</v>
      </c>
      <c r="AC41" s="10">
        <v>36832</v>
      </c>
      <c r="AD41" s="11">
        <v>0.40625</v>
      </c>
      <c r="AE41" s="12">
        <f t="shared" si="2"/>
        <v>36832.40625</v>
      </c>
      <c r="AF41" s="26" t="s">
        <v>75</v>
      </c>
      <c r="AG41" s="5">
        <v>40.216000000000001</v>
      </c>
      <c r="AH41" s="5">
        <v>31.606000000000002</v>
      </c>
      <c r="AI41" s="5">
        <v>30.38</v>
      </c>
      <c r="AJ41" s="26" t="s">
        <v>75</v>
      </c>
      <c r="AK41" s="5">
        <v>38.167000000000002</v>
      </c>
      <c r="AL41" s="5">
        <v>30.475000000000001</v>
      </c>
      <c r="AM41" s="5">
        <v>28.484000000000002</v>
      </c>
      <c r="AN41" s="5">
        <v>8.1709999999999994</v>
      </c>
      <c r="AO41" s="5">
        <v>4.9329999999999998</v>
      </c>
    </row>
    <row r="42" spans="1:41" x14ac:dyDescent="0.2">
      <c r="A42" s="10">
        <v>41628</v>
      </c>
      <c r="B42" s="11">
        <v>0.41666666666666669</v>
      </c>
      <c r="C42" s="12">
        <f t="shared" si="0"/>
        <v>41628.416666666664</v>
      </c>
      <c r="D42" s="5">
        <v>55.496000000000002</v>
      </c>
      <c r="E42" s="5">
        <v>40.786999999999999</v>
      </c>
      <c r="F42" s="5">
        <v>31.997</v>
      </c>
      <c r="G42" s="5">
        <v>30.855</v>
      </c>
      <c r="H42" s="5">
        <v>44.768000000000001</v>
      </c>
      <c r="I42" s="5">
        <v>39.338999999999999</v>
      </c>
      <c r="J42" s="5">
        <v>31.606000000000002</v>
      </c>
      <c r="K42" s="5">
        <v>29.231000000000002</v>
      </c>
      <c r="L42" s="5">
        <v>12.930999999999999</v>
      </c>
      <c r="M42" s="5">
        <v>14.882</v>
      </c>
      <c r="O42" s="10">
        <v>39850</v>
      </c>
      <c r="P42" s="11">
        <v>0.41666666666666669</v>
      </c>
      <c r="Q42" s="12">
        <f t="shared" si="1"/>
        <v>39850.416666666664</v>
      </c>
      <c r="R42" s="5">
        <v>55.369</v>
      </c>
      <c r="S42" s="5">
        <v>39.893000000000001</v>
      </c>
      <c r="T42" s="5">
        <v>31.382999999999999</v>
      </c>
      <c r="U42" s="5">
        <v>30.033999999999999</v>
      </c>
      <c r="V42" s="5">
        <v>44.542000000000002</v>
      </c>
      <c r="W42" s="5">
        <v>38.462000000000003</v>
      </c>
      <c r="X42" s="5">
        <v>30.975000000000001</v>
      </c>
      <c r="Y42" s="5">
        <v>28.451000000000001</v>
      </c>
      <c r="Z42" s="5">
        <v>5.0819999999999999</v>
      </c>
      <c r="AA42" s="5">
        <v>8.3260000000000005</v>
      </c>
      <c r="AC42" s="10">
        <v>36832</v>
      </c>
      <c r="AD42" s="11">
        <v>0.41666666666666669</v>
      </c>
      <c r="AE42" s="12">
        <f t="shared" si="2"/>
        <v>36832.416666666664</v>
      </c>
      <c r="AF42" s="26" t="s">
        <v>75</v>
      </c>
      <c r="AG42" s="5">
        <v>40.265999999999998</v>
      </c>
      <c r="AH42" s="5">
        <v>31.643999999999998</v>
      </c>
      <c r="AI42" s="5">
        <v>30.41</v>
      </c>
      <c r="AJ42" s="26" t="s">
        <v>75</v>
      </c>
      <c r="AK42" s="5">
        <v>38.186999999999998</v>
      </c>
      <c r="AL42" s="5">
        <v>30.484000000000002</v>
      </c>
      <c r="AM42" s="5">
        <v>28.488</v>
      </c>
      <c r="AN42" s="5">
        <v>8.4489999999999998</v>
      </c>
      <c r="AO42" s="5">
        <v>4.9820000000000002</v>
      </c>
    </row>
    <row r="43" spans="1:41" x14ac:dyDescent="0.2">
      <c r="A43" s="10">
        <v>41628</v>
      </c>
      <c r="B43" s="11">
        <v>0.42708333333333331</v>
      </c>
      <c r="C43" s="12">
        <f t="shared" si="0"/>
        <v>41628.427083333336</v>
      </c>
      <c r="D43" s="5">
        <v>55.494999999999997</v>
      </c>
      <c r="E43" s="5">
        <v>40.771000000000001</v>
      </c>
      <c r="F43" s="5">
        <v>31.975999999999999</v>
      </c>
      <c r="G43" s="5">
        <v>30.837</v>
      </c>
      <c r="H43" s="5">
        <v>44.701000000000001</v>
      </c>
      <c r="I43" s="5">
        <v>39.329000000000001</v>
      </c>
      <c r="J43" s="5">
        <v>31.600999999999999</v>
      </c>
      <c r="K43" s="5">
        <v>29.225999999999999</v>
      </c>
      <c r="L43" s="5">
        <v>12.739000000000001</v>
      </c>
      <c r="M43" s="5">
        <v>14.792</v>
      </c>
      <c r="O43" s="10">
        <v>39850</v>
      </c>
      <c r="P43" s="11">
        <v>0.42708333333333331</v>
      </c>
      <c r="Q43" s="12">
        <f t="shared" si="1"/>
        <v>39850.427083333336</v>
      </c>
      <c r="R43" s="5">
        <v>55.368000000000002</v>
      </c>
      <c r="S43" s="5">
        <v>39.896999999999998</v>
      </c>
      <c r="T43" s="5">
        <v>31.388999999999999</v>
      </c>
      <c r="U43" s="5">
        <v>30.038</v>
      </c>
      <c r="V43" s="5">
        <v>44.561</v>
      </c>
      <c r="W43" s="5">
        <v>38.463000000000001</v>
      </c>
      <c r="X43" s="5">
        <v>30.968</v>
      </c>
      <c r="Y43" s="5">
        <v>28.443000000000001</v>
      </c>
      <c r="Z43" s="5">
        <v>5.1130000000000004</v>
      </c>
      <c r="AA43" s="5">
        <v>8.266</v>
      </c>
      <c r="AC43" s="10">
        <v>36832</v>
      </c>
      <c r="AD43" s="11">
        <v>0.42708333333333331</v>
      </c>
      <c r="AE43" s="12">
        <f t="shared" si="2"/>
        <v>36832.427083333336</v>
      </c>
      <c r="AF43" s="26" t="s">
        <v>75</v>
      </c>
      <c r="AG43" s="5">
        <v>40.335999999999999</v>
      </c>
      <c r="AH43" s="5">
        <v>31.702000000000002</v>
      </c>
      <c r="AI43" s="5">
        <v>30.454000000000001</v>
      </c>
      <c r="AJ43" s="26" t="s">
        <v>75</v>
      </c>
      <c r="AK43" s="5">
        <v>38.219000000000001</v>
      </c>
      <c r="AL43" s="5">
        <v>30.489000000000001</v>
      </c>
      <c r="AM43" s="5">
        <v>28.495999999999999</v>
      </c>
      <c r="AN43" s="5">
        <v>8.8670000000000009</v>
      </c>
      <c r="AO43" s="5">
        <v>5.0090000000000003</v>
      </c>
    </row>
    <row r="44" spans="1:41" x14ac:dyDescent="0.2">
      <c r="A44" s="10">
        <v>41628</v>
      </c>
      <c r="B44" s="11">
        <v>0.4375</v>
      </c>
      <c r="C44" s="12">
        <f t="shared" si="0"/>
        <v>41628.4375</v>
      </c>
      <c r="D44" s="5">
        <v>55.488999999999997</v>
      </c>
      <c r="E44" s="5">
        <v>40.756999999999998</v>
      </c>
      <c r="F44" s="5">
        <v>31.962</v>
      </c>
      <c r="G44" s="5">
        <v>30.837</v>
      </c>
      <c r="H44" s="5">
        <v>44.71</v>
      </c>
      <c r="I44" s="5">
        <v>39.323999999999998</v>
      </c>
      <c r="J44" s="5">
        <v>31.597000000000001</v>
      </c>
      <c r="K44" s="5">
        <v>29.22</v>
      </c>
      <c r="L44" s="5">
        <v>12.739000000000001</v>
      </c>
      <c r="M44" s="5">
        <v>14.718</v>
      </c>
      <c r="O44" s="10">
        <v>39850</v>
      </c>
      <c r="P44" s="11">
        <v>0.4375</v>
      </c>
      <c r="Q44" s="12">
        <f t="shared" si="1"/>
        <v>39850.4375</v>
      </c>
      <c r="R44" s="5">
        <v>55.368000000000002</v>
      </c>
      <c r="S44" s="5">
        <v>39.901000000000003</v>
      </c>
      <c r="T44" s="5">
        <v>31.385000000000002</v>
      </c>
      <c r="U44" s="5">
        <v>30.044</v>
      </c>
      <c r="V44" s="5">
        <v>44.585999999999999</v>
      </c>
      <c r="W44" s="5">
        <v>38.472000000000001</v>
      </c>
      <c r="X44" s="5">
        <v>30.963000000000001</v>
      </c>
      <c r="Y44" s="5">
        <v>28.436</v>
      </c>
      <c r="Z44" s="5">
        <v>5.16</v>
      </c>
      <c r="AA44" s="5">
        <v>8.2249999999999996</v>
      </c>
      <c r="AC44" s="10">
        <v>36832</v>
      </c>
      <c r="AD44" s="11">
        <v>0.4375</v>
      </c>
      <c r="AE44" s="12">
        <f t="shared" si="2"/>
        <v>36832.4375</v>
      </c>
      <c r="AF44" s="26" t="s">
        <v>75</v>
      </c>
      <c r="AG44" s="5">
        <v>40.435000000000002</v>
      </c>
      <c r="AH44" s="5">
        <v>31.771000000000001</v>
      </c>
      <c r="AI44" s="5">
        <v>30.523</v>
      </c>
      <c r="AJ44" s="26" t="s">
        <v>75</v>
      </c>
      <c r="AK44" s="5">
        <v>38.268000000000001</v>
      </c>
      <c r="AL44" s="5">
        <v>30.495999999999999</v>
      </c>
      <c r="AM44" s="5">
        <v>28.507000000000001</v>
      </c>
      <c r="AN44" s="5">
        <v>9.5380000000000003</v>
      </c>
      <c r="AO44" s="5">
        <v>5.0469999999999997</v>
      </c>
    </row>
    <row r="45" spans="1:41" x14ac:dyDescent="0.2">
      <c r="A45" s="10">
        <v>41628</v>
      </c>
      <c r="B45" s="11">
        <v>0.44791666666666669</v>
      </c>
      <c r="C45" s="12">
        <f t="shared" si="0"/>
        <v>41628.447916666664</v>
      </c>
      <c r="D45" s="5">
        <v>55.485999999999997</v>
      </c>
      <c r="E45" s="5">
        <v>40.741999999999997</v>
      </c>
      <c r="F45" s="5">
        <v>31.948</v>
      </c>
      <c r="G45" s="5">
        <v>30.818000000000001</v>
      </c>
      <c r="H45" s="5">
        <v>44.713000000000001</v>
      </c>
      <c r="I45" s="5">
        <v>39.314999999999998</v>
      </c>
      <c r="J45" s="5">
        <v>31.593</v>
      </c>
      <c r="K45" s="5">
        <v>29.213999999999999</v>
      </c>
      <c r="L45" s="5">
        <v>12.537000000000001</v>
      </c>
      <c r="M45" s="5">
        <v>14.644</v>
      </c>
      <c r="O45" s="10">
        <v>39850</v>
      </c>
      <c r="P45" s="11">
        <v>0.44791666666666669</v>
      </c>
      <c r="Q45" s="12">
        <f t="shared" si="1"/>
        <v>39850.447916666664</v>
      </c>
      <c r="R45" s="5">
        <v>55.363999999999997</v>
      </c>
      <c r="S45" s="5">
        <v>39.905000000000001</v>
      </c>
      <c r="T45" s="5">
        <v>31.39</v>
      </c>
      <c r="U45" s="5">
        <v>30.047000000000001</v>
      </c>
      <c r="V45" s="5">
        <v>44.59</v>
      </c>
      <c r="W45" s="5">
        <v>38.473999999999997</v>
      </c>
      <c r="X45" s="5">
        <v>30.957000000000001</v>
      </c>
      <c r="Y45" s="5">
        <v>28.428000000000001</v>
      </c>
      <c r="Z45" s="5">
        <v>5.1840000000000002</v>
      </c>
      <c r="AA45" s="5">
        <v>8.1760000000000002</v>
      </c>
      <c r="AC45" s="10">
        <v>36832</v>
      </c>
      <c r="AD45" s="11">
        <v>0.44791666666666669</v>
      </c>
      <c r="AE45" s="12">
        <f t="shared" si="2"/>
        <v>36832.447916666664</v>
      </c>
      <c r="AF45" s="26" t="s">
        <v>75</v>
      </c>
      <c r="AG45" s="5">
        <v>40.564999999999998</v>
      </c>
      <c r="AH45" s="5">
        <v>31.844000000000001</v>
      </c>
      <c r="AI45" s="5">
        <v>30.593</v>
      </c>
      <c r="AJ45" s="26" t="s">
        <v>75</v>
      </c>
      <c r="AK45" s="5">
        <v>38.323</v>
      </c>
      <c r="AL45" s="5">
        <v>30.507999999999999</v>
      </c>
      <c r="AM45" s="5">
        <v>28.513000000000002</v>
      </c>
      <c r="AN45" s="5">
        <v>10.231</v>
      </c>
      <c r="AO45" s="5">
        <v>5.1130000000000004</v>
      </c>
    </row>
    <row r="46" spans="1:41" x14ac:dyDescent="0.2">
      <c r="A46" s="10">
        <v>41628</v>
      </c>
      <c r="B46" s="11">
        <v>0.45833333333333331</v>
      </c>
      <c r="C46" s="12">
        <f t="shared" si="0"/>
        <v>41628.458333333336</v>
      </c>
      <c r="D46" s="5">
        <v>55.488999999999997</v>
      </c>
      <c r="E46" s="5">
        <v>40.726999999999997</v>
      </c>
      <c r="F46" s="5">
        <v>31.927</v>
      </c>
      <c r="G46" s="5">
        <v>30.79</v>
      </c>
      <c r="H46" s="5">
        <v>44.706000000000003</v>
      </c>
      <c r="I46" s="5">
        <v>39.31</v>
      </c>
      <c r="J46" s="5">
        <v>31.587</v>
      </c>
      <c r="K46" s="5">
        <v>29.21</v>
      </c>
      <c r="L46" s="5">
        <v>12.243</v>
      </c>
      <c r="M46" s="5">
        <v>14.532999999999999</v>
      </c>
      <c r="O46" s="10">
        <v>39850</v>
      </c>
      <c r="P46" s="11">
        <v>0.45833333333333331</v>
      </c>
      <c r="Q46" s="12">
        <f t="shared" si="1"/>
        <v>39850.458333333336</v>
      </c>
      <c r="R46" s="5">
        <v>55.363999999999997</v>
      </c>
      <c r="S46" s="5">
        <v>39.908000000000001</v>
      </c>
      <c r="T46" s="5">
        <v>31.391999999999999</v>
      </c>
      <c r="U46" s="5">
        <v>30.047999999999998</v>
      </c>
      <c r="V46" s="5">
        <v>44.609000000000002</v>
      </c>
      <c r="W46" s="5">
        <v>38.481999999999999</v>
      </c>
      <c r="X46" s="5">
        <v>30.952000000000002</v>
      </c>
      <c r="Y46" s="5">
        <v>28.422000000000001</v>
      </c>
      <c r="Z46" s="5">
        <v>5.1920000000000002</v>
      </c>
      <c r="AA46" s="5">
        <v>8.1359999999999992</v>
      </c>
      <c r="AC46" s="10">
        <v>36832</v>
      </c>
      <c r="AD46" s="11">
        <v>0.45833333333333331</v>
      </c>
      <c r="AE46" s="12">
        <f t="shared" si="2"/>
        <v>36832.458333333336</v>
      </c>
      <c r="AF46" s="26" t="s">
        <v>75</v>
      </c>
      <c r="AG46" s="5">
        <v>40.719000000000001</v>
      </c>
      <c r="AH46" s="5">
        <v>31.927</v>
      </c>
      <c r="AI46" s="5">
        <v>30.68</v>
      </c>
      <c r="AJ46" s="26" t="s">
        <v>75</v>
      </c>
      <c r="AK46" s="5">
        <v>38.393000000000001</v>
      </c>
      <c r="AL46" s="5">
        <v>30.521000000000001</v>
      </c>
      <c r="AM46" s="5">
        <v>28.521000000000001</v>
      </c>
      <c r="AN46" s="5">
        <v>11.105</v>
      </c>
      <c r="AO46" s="5">
        <v>5.1849999999999996</v>
      </c>
    </row>
    <row r="47" spans="1:41" x14ac:dyDescent="0.2">
      <c r="A47" s="10">
        <v>41628</v>
      </c>
      <c r="B47" s="11">
        <v>0.46875</v>
      </c>
      <c r="C47" s="12">
        <f t="shared" si="0"/>
        <v>41628.46875</v>
      </c>
      <c r="D47" s="5">
        <v>55.481000000000002</v>
      </c>
      <c r="E47" s="5">
        <v>40.713999999999999</v>
      </c>
      <c r="F47" s="5">
        <v>31.916</v>
      </c>
      <c r="G47" s="5">
        <v>30.777000000000001</v>
      </c>
      <c r="H47" s="5">
        <v>44.716999999999999</v>
      </c>
      <c r="I47" s="5">
        <v>39.302</v>
      </c>
      <c r="J47" s="5">
        <v>31.581</v>
      </c>
      <c r="K47" s="5">
        <v>29.204000000000001</v>
      </c>
      <c r="L47" s="5">
        <v>12.106999999999999</v>
      </c>
      <c r="M47" s="5">
        <v>14.433999999999999</v>
      </c>
      <c r="O47" s="10">
        <v>39850</v>
      </c>
      <c r="P47" s="11">
        <v>0.46875</v>
      </c>
      <c r="Q47" s="12">
        <f t="shared" si="1"/>
        <v>39850.46875</v>
      </c>
      <c r="R47" s="5">
        <v>55.362000000000002</v>
      </c>
      <c r="S47" s="5">
        <v>39.912999999999997</v>
      </c>
      <c r="T47" s="5">
        <v>31.393000000000001</v>
      </c>
      <c r="U47" s="5">
        <v>30.05</v>
      </c>
      <c r="V47" s="5">
        <v>44.628</v>
      </c>
      <c r="W47" s="5">
        <v>38.494999999999997</v>
      </c>
      <c r="X47" s="5">
        <v>30.948</v>
      </c>
      <c r="Y47" s="5">
        <v>28.414000000000001</v>
      </c>
      <c r="Z47" s="5">
        <v>5.2069999999999999</v>
      </c>
      <c r="AA47" s="5">
        <v>8.1029999999999998</v>
      </c>
      <c r="AC47" s="10">
        <v>36832</v>
      </c>
      <c r="AD47" s="11">
        <v>0.46875</v>
      </c>
      <c r="AE47" s="12">
        <f t="shared" si="2"/>
        <v>36832.46875</v>
      </c>
      <c r="AF47" s="26" t="s">
        <v>75</v>
      </c>
      <c r="AG47" s="5">
        <v>40.887</v>
      </c>
      <c r="AH47" s="5">
        <v>32.021999999999998</v>
      </c>
      <c r="AI47" s="5">
        <v>30.766999999999999</v>
      </c>
      <c r="AJ47" s="26" t="s">
        <v>75</v>
      </c>
      <c r="AK47" s="5">
        <v>38.475999999999999</v>
      </c>
      <c r="AL47" s="5">
        <v>30.535</v>
      </c>
      <c r="AM47" s="5">
        <v>28.530999999999999</v>
      </c>
      <c r="AN47" s="5">
        <v>12.002000000000001</v>
      </c>
      <c r="AO47" s="5">
        <v>5.2640000000000002</v>
      </c>
    </row>
    <row r="48" spans="1:41" x14ac:dyDescent="0.2">
      <c r="A48" s="10">
        <v>41628</v>
      </c>
      <c r="B48" s="11">
        <v>0.47916666666666669</v>
      </c>
      <c r="C48" s="12">
        <f t="shared" si="0"/>
        <v>41628.479166666664</v>
      </c>
      <c r="D48" s="5">
        <v>55.48</v>
      </c>
      <c r="E48" s="5">
        <v>40.700000000000003</v>
      </c>
      <c r="F48" s="5">
        <v>31.896000000000001</v>
      </c>
      <c r="G48" s="5">
        <v>30.760999999999999</v>
      </c>
      <c r="H48" s="5">
        <v>44.71</v>
      </c>
      <c r="I48" s="5">
        <v>39.292999999999999</v>
      </c>
      <c r="J48" s="5">
        <v>31.576000000000001</v>
      </c>
      <c r="K48" s="5">
        <v>29.198</v>
      </c>
      <c r="L48" s="5">
        <v>11.939</v>
      </c>
      <c r="M48" s="5">
        <v>14.352</v>
      </c>
      <c r="O48" s="10">
        <v>39850</v>
      </c>
      <c r="P48" s="11">
        <v>0.47916666666666669</v>
      </c>
      <c r="Q48" s="12">
        <f t="shared" si="1"/>
        <v>39850.479166666664</v>
      </c>
      <c r="R48" s="5">
        <v>55.354999999999997</v>
      </c>
      <c r="S48" s="5">
        <v>39.917999999999999</v>
      </c>
      <c r="T48" s="5">
        <v>31.385999999999999</v>
      </c>
      <c r="U48" s="5">
        <v>30.053999999999998</v>
      </c>
      <c r="V48" s="5">
        <v>44.631</v>
      </c>
      <c r="W48" s="5">
        <v>38.503</v>
      </c>
      <c r="X48" s="5">
        <v>30.940999999999999</v>
      </c>
      <c r="Y48" s="5">
        <v>28.408000000000001</v>
      </c>
      <c r="Z48" s="5">
        <v>5.2380000000000004</v>
      </c>
      <c r="AA48" s="5">
        <v>8.0459999999999994</v>
      </c>
      <c r="AC48" s="10">
        <v>36832</v>
      </c>
      <c r="AD48" s="11">
        <v>0.47916666666666669</v>
      </c>
      <c r="AE48" s="12">
        <f t="shared" si="2"/>
        <v>36832.479166666664</v>
      </c>
      <c r="AF48" s="26" t="s">
        <v>75</v>
      </c>
      <c r="AG48" s="5">
        <v>41.052</v>
      </c>
      <c r="AH48" s="5">
        <v>32.134</v>
      </c>
      <c r="AI48" s="5">
        <v>30.867000000000001</v>
      </c>
      <c r="AJ48" s="26" t="s">
        <v>75</v>
      </c>
      <c r="AK48" s="5">
        <v>38.570999999999998</v>
      </c>
      <c r="AL48" s="5">
        <v>30.556000000000001</v>
      </c>
      <c r="AM48" s="5">
        <v>28.545999999999999</v>
      </c>
      <c r="AN48" s="5">
        <v>13.061</v>
      </c>
      <c r="AO48" s="5">
        <v>5.3840000000000003</v>
      </c>
    </row>
    <row r="49" spans="1:41" x14ac:dyDescent="0.2">
      <c r="A49" s="10">
        <v>41628</v>
      </c>
      <c r="B49" s="11">
        <v>0.48958333333333331</v>
      </c>
      <c r="C49" s="12">
        <f t="shared" si="0"/>
        <v>41628.489583333336</v>
      </c>
      <c r="D49" s="5">
        <v>55.475999999999999</v>
      </c>
      <c r="E49" s="5">
        <v>40.685000000000002</v>
      </c>
      <c r="F49" s="5">
        <v>31.881</v>
      </c>
      <c r="G49" s="5">
        <v>30.757999999999999</v>
      </c>
      <c r="H49" s="5">
        <v>44.701000000000001</v>
      </c>
      <c r="I49" s="5">
        <v>39.283999999999999</v>
      </c>
      <c r="J49" s="5">
        <v>31.57</v>
      </c>
      <c r="K49" s="5">
        <v>29.19</v>
      </c>
      <c r="L49" s="5">
        <v>11.907999999999999</v>
      </c>
      <c r="M49" s="5">
        <v>14.254</v>
      </c>
      <c r="O49" s="10">
        <v>39850</v>
      </c>
      <c r="P49" s="11">
        <v>0.48958333333333331</v>
      </c>
      <c r="Q49" s="12">
        <f t="shared" si="1"/>
        <v>39850.489583333336</v>
      </c>
      <c r="R49" s="5">
        <v>55.359000000000002</v>
      </c>
      <c r="S49" s="5">
        <v>39.923999999999999</v>
      </c>
      <c r="T49" s="5">
        <v>31.393999999999998</v>
      </c>
      <c r="U49" s="5">
        <v>30.05</v>
      </c>
      <c r="V49" s="5">
        <v>44.631</v>
      </c>
      <c r="W49" s="5">
        <v>38.515000000000001</v>
      </c>
      <c r="X49" s="5">
        <v>30.936</v>
      </c>
      <c r="Y49" s="5">
        <v>28.402000000000001</v>
      </c>
      <c r="Z49" s="5">
        <v>5.2069999999999999</v>
      </c>
      <c r="AA49" s="5">
        <v>8.0050000000000008</v>
      </c>
      <c r="AC49" s="10">
        <v>36832</v>
      </c>
      <c r="AD49" s="11">
        <v>0.48958333333333331</v>
      </c>
      <c r="AE49" s="12">
        <f t="shared" si="2"/>
        <v>36832.489583333336</v>
      </c>
      <c r="AF49" s="26" t="s">
        <v>75</v>
      </c>
      <c r="AG49" s="5">
        <v>41.210999999999999</v>
      </c>
      <c r="AH49" s="5">
        <v>32.253999999999998</v>
      </c>
      <c r="AI49" s="5">
        <v>30.969000000000001</v>
      </c>
      <c r="AJ49" s="26" t="s">
        <v>75</v>
      </c>
      <c r="AK49" s="5">
        <v>38.676000000000002</v>
      </c>
      <c r="AL49" s="5">
        <v>30.579000000000001</v>
      </c>
      <c r="AM49" s="5">
        <v>28.559000000000001</v>
      </c>
      <c r="AN49" s="5">
        <v>14.182</v>
      </c>
      <c r="AO49" s="5">
        <v>5.5170000000000003</v>
      </c>
    </row>
    <row r="50" spans="1:41" x14ac:dyDescent="0.2">
      <c r="A50" s="10">
        <v>41628</v>
      </c>
      <c r="B50" s="11">
        <v>0.5</v>
      </c>
      <c r="C50" s="12">
        <f t="shared" si="0"/>
        <v>41628.5</v>
      </c>
      <c r="D50" s="5">
        <v>55.472999999999999</v>
      </c>
      <c r="E50" s="5">
        <v>40.671999999999997</v>
      </c>
      <c r="F50" s="5">
        <v>31.873000000000001</v>
      </c>
      <c r="G50" s="5">
        <v>30.742999999999999</v>
      </c>
      <c r="H50" s="5">
        <v>44.652000000000001</v>
      </c>
      <c r="I50" s="5">
        <v>39.274000000000001</v>
      </c>
      <c r="J50" s="5">
        <v>31.565000000000001</v>
      </c>
      <c r="K50" s="5">
        <v>29.184000000000001</v>
      </c>
      <c r="L50" s="5">
        <v>11.75</v>
      </c>
      <c r="M50" s="5">
        <v>14.177</v>
      </c>
      <c r="O50" s="10">
        <v>39850</v>
      </c>
      <c r="P50" s="11">
        <v>0.5</v>
      </c>
      <c r="Q50" s="12">
        <f t="shared" si="1"/>
        <v>39850.5</v>
      </c>
      <c r="R50" s="5">
        <v>55.359000000000002</v>
      </c>
      <c r="S50" s="5">
        <v>39.929000000000002</v>
      </c>
      <c r="T50" s="5">
        <v>31.387</v>
      </c>
      <c r="U50" s="5">
        <v>30.052</v>
      </c>
      <c r="V50" s="5">
        <v>44.655999999999999</v>
      </c>
      <c r="W50" s="5">
        <v>38.524000000000001</v>
      </c>
      <c r="X50" s="5">
        <v>30.928999999999998</v>
      </c>
      <c r="Y50" s="5">
        <v>28.396999999999998</v>
      </c>
      <c r="Z50" s="5">
        <v>5.2229999999999999</v>
      </c>
      <c r="AA50" s="5">
        <v>7.9470000000000001</v>
      </c>
      <c r="AC50" s="10">
        <v>36832</v>
      </c>
      <c r="AD50" s="11">
        <v>0.5</v>
      </c>
      <c r="AE50" s="12">
        <f t="shared" si="2"/>
        <v>36832.5</v>
      </c>
      <c r="AF50" s="26" t="s">
        <v>75</v>
      </c>
      <c r="AG50" s="5">
        <v>41.356000000000002</v>
      </c>
      <c r="AH50" s="5">
        <v>32.393000000000001</v>
      </c>
      <c r="AI50" s="5">
        <v>31.081</v>
      </c>
      <c r="AJ50" s="26" t="s">
        <v>75</v>
      </c>
      <c r="AK50" s="5">
        <v>38.768000000000001</v>
      </c>
      <c r="AL50" s="5">
        <v>30.603999999999999</v>
      </c>
      <c r="AM50" s="5">
        <v>28.57</v>
      </c>
      <c r="AN50" s="5">
        <v>15.381</v>
      </c>
      <c r="AO50" s="5">
        <v>5.6619999999999999</v>
      </c>
    </row>
    <row r="51" spans="1:41" x14ac:dyDescent="0.2">
      <c r="A51" s="10">
        <v>41628</v>
      </c>
      <c r="B51" s="11">
        <v>0.51041666666666663</v>
      </c>
      <c r="C51" s="12">
        <f t="shared" si="0"/>
        <v>41628.510416666664</v>
      </c>
      <c r="D51" s="5">
        <v>55.470999999999997</v>
      </c>
      <c r="E51" s="5">
        <v>40.658999999999999</v>
      </c>
      <c r="F51" s="5">
        <v>31.853000000000002</v>
      </c>
      <c r="G51" s="5">
        <v>30.728999999999999</v>
      </c>
      <c r="H51" s="5">
        <v>44.637999999999998</v>
      </c>
      <c r="I51" s="5">
        <v>39.262999999999998</v>
      </c>
      <c r="J51" s="5">
        <v>31.562000000000001</v>
      </c>
      <c r="K51" s="5">
        <v>29.177</v>
      </c>
      <c r="L51" s="5">
        <v>11.603999999999999</v>
      </c>
      <c r="M51" s="5">
        <v>14.131</v>
      </c>
      <c r="O51" s="10">
        <v>39850</v>
      </c>
      <c r="P51" s="11">
        <v>0.51041666666666663</v>
      </c>
      <c r="Q51" s="12">
        <f t="shared" si="1"/>
        <v>39850.510416666664</v>
      </c>
      <c r="R51" s="5">
        <v>55.354999999999997</v>
      </c>
      <c r="S51" s="5">
        <v>39.933999999999997</v>
      </c>
      <c r="T51" s="5">
        <v>31.39</v>
      </c>
      <c r="U51" s="5">
        <v>30.050999999999998</v>
      </c>
      <c r="V51" s="5">
        <v>44.662999999999997</v>
      </c>
      <c r="W51" s="5">
        <v>38.536000000000001</v>
      </c>
      <c r="X51" s="5">
        <v>30.927</v>
      </c>
      <c r="Y51" s="5">
        <v>28.39</v>
      </c>
      <c r="Z51" s="5">
        <v>5.2149999999999999</v>
      </c>
      <c r="AA51" s="5">
        <v>7.93</v>
      </c>
      <c r="AC51" s="10">
        <v>36832</v>
      </c>
      <c r="AD51" s="11">
        <v>0.51041666666666663</v>
      </c>
      <c r="AE51" s="12">
        <f t="shared" si="2"/>
        <v>36832.510416666664</v>
      </c>
      <c r="AF51" s="26" t="s">
        <v>75</v>
      </c>
      <c r="AG51" s="5">
        <v>41.497999999999998</v>
      </c>
      <c r="AH51" s="5">
        <v>32.527000000000001</v>
      </c>
      <c r="AI51" s="5">
        <v>31.193000000000001</v>
      </c>
      <c r="AJ51" s="26" t="s">
        <v>75</v>
      </c>
      <c r="AK51" s="5">
        <v>38.869999999999997</v>
      </c>
      <c r="AL51" s="5">
        <v>30.635000000000002</v>
      </c>
      <c r="AM51" s="5">
        <v>28.582000000000001</v>
      </c>
      <c r="AN51" s="5">
        <v>16.649999999999999</v>
      </c>
      <c r="AO51" s="5">
        <v>5.85</v>
      </c>
    </row>
    <row r="52" spans="1:41" x14ac:dyDescent="0.2">
      <c r="A52" s="10">
        <v>41628</v>
      </c>
      <c r="B52" s="11">
        <v>0.52083333333333337</v>
      </c>
      <c r="C52" s="12">
        <f t="shared" si="0"/>
        <v>41628.520833333336</v>
      </c>
      <c r="D52" s="5">
        <v>55.47</v>
      </c>
      <c r="E52" s="5">
        <v>40.646000000000001</v>
      </c>
      <c r="F52" s="5">
        <v>31.84</v>
      </c>
      <c r="G52" s="5">
        <v>30.728999999999999</v>
      </c>
      <c r="H52" s="5">
        <v>44.652000000000001</v>
      </c>
      <c r="I52" s="5">
        <v>39.256</v>
      </c>
      <c r="J52" s="5">
        <v>31.562999999999999</v>
      </c>
      <c r="K52" s="5">
        <v>29.17</v>
      </c>
      <c r="L52" s="5">
        <v>11.603999999999999</v>
      </c>
      <c r="M52" s="5">
        <v>14.146000000000001</v>
      </c>
      <c r="O52" s="10">
        <v>39850</v>
      </c>
      <c r="P52" s="11">
        <v>0.52083333333333337</v>
      </c>
      <c r="Q52" s="12">
        <f t="shared" si="1"/>
        <v>39850.520833333336</v>
      </c>
      <c r="R52" s="5">
        <v>55.351999999999997</v>
      </c>
      <c r="S52" s="5">
        <v>39.941000000000003</v>
      </c>
      <c r="T52" s="5">
        <v>31.388000000000002</v>
      </c>
      <c r="U52" s="5">
        <v>30.048999999999999</v>
      </c>
      <c r="V52" s="5">
        <v>44.655999999999999</v>
      </c>
      <c r="W52" s="5">
        <v>38.548000000000002</v>
      </c>
      <c r="X52" s="5">
        <v>30.922000000000001</v>
      </c>
      <c r="Y52" s="5">
        <v>28.382999999999999</v>
      </c>
      <c r="Z52" s="5">
        <v>5.1989999999999998</v>
      </c>
      <c r="AA52" s="5">
        <v>7.8890000000000002</v>
      </c>
      <c r="AC52" s="10">
        <v>36832</v>
      </c>
      <c r="AD52" s="11">
        <v>0.52083333333333337</v>
      </c>
      <c r="AE52" s="12">
        <f t="shared" si="2"/>
        <v>36832.520833333336</v>
      </c>
      <c r="AF52" s="26" t="s">
        <v>75</v>
      </c>
      <c r="AG52" s="5">
        <v>41.631999999999998</v>
      </c>
      <c r="AH52" s="5">
        <v>32.662999999999997</v>
      </c>
      <c r="AI52" s="5">
        <v>31.318000000000001</v>
      </c>
      <c r="AJ52" s="26" t="s">
        <v>75</v>
      </c>
      <c r="AK52" s="5">
        <v>38.968000000000004</v>
      </c>
      <c r="AL52" s="5">
        <v>30.672999999999998</v>
      </c>
      <c r="AM52" s="5">
        <v>28.591000000000001</v>
      </c>
      <c r="AN52" s="5">
        <v>18.210999999999999</v>
      </c>
      <c r="AO52" s="5">
        <v>6.0880000000000001</v>
      </c>
    </row>
    <row r="53" spans="1:41" x14ac:dyDescent="0.2">
      <c r="A53" s="10">
        <v>41628</v>
      </c>
      <c r="B53" s="11">
        <v>0.53125</v>
      </c>
      <c r="C53" s="12">
        <f t="shared" si="0"/>
        <v>41628.53125</v>
      </c>
      <c r="D53" s="5">
        <v>55.466999999999999</v>
      </c>
      <c r="E53" s="5">
        <v>40.633000000000003</v>
      </c>
      <c r="F53" s="5">
        <v>31.826000000000001</v>
      </c>
      <c r="G53" s="5">
        <v>30.702000000000002</v>
      </c>
      <c r="H53" s="5">
        <v>44.654000000000003</v>
      </c>
      <c r="I53" s="5">
        <v>39.247</v>
      </c>
      <c r="J53" s="5">
        <v>31.564</v>
      </c>
      <c r="K53" s="5">
        <v>29.163</v>
      </c>
      <c r="L53" s="5">
        <v>11.324</v>
      </c>
      <c r="M53" s="5">
        <v>14.162000000000001</v>
      </c>
      <c r="O53" s="10">
        <v>39850</v>
      </c>
      <c r="P53" s="11">
        <v>0.53125</v>
      </c>
      <c r="Q53" s="12">
        <f t="shared" si="1"/>
        <v>39850.53125</v>
      </c>
      <c r="R53" s="5">
        <v>55.353999999999999</v>
      </c>
      <c r="S53" s="5">
        <v>39.945</v>
      </c>
      <c r="T53" s="5">
        <v>31.390999999999998</v>
      </c>
      <c r="U53" s="5">
        <v>30.05</v>
      </c>
      <c r="V53" s="5">
        <v>44.66</v>
      </c>
      <c r="W53" s="5">
        <v>38.557000000000002</v>
      </c>
      <c r="X53" s="5">
        <v>30.92</v>
      </c>
      <c r="Y53" s="5">
        <v>28.379000000000001</v>
      </c>
      <c r="Z53" s="5">
        <v>5.2069999999999999</v>
      </c>
      <c r="AA53" s="5">
        <v>7.8719999999999999</v>
      </c>
      <c r="AC53" s="10">
        <v>36832</v>
      </c>
      <c r="AD53" s="11">
        <v>0.53125</v>
      </c>
      <c r="AE53" s="12">
        <f t="shared" si="2"/>
        <v>36832.53125</v>
      </c>
      <c r="AF53" s="26" t="s">
        <v>75</v>
      </c>
      <c r="AG53" s="5">
        <v>41.755000000000003</v>
      </c>
      <c r="AH53" s="5">
        <v>32.798000000000002</v>
      </c>
      <c r="AI53" s="5">
        <v>31.436</v>
      </c>
      <c r="AJ53" s="26" t="s">
        <v>75</v>
      </c>
      <c r="AK53" s="5">
        <v>39.061999999999998</v>
      </c>
      <c r="AL53" s="5">
        <v>30.722999999999999</v>
      </c>
      <c r="AM53" s="5">
        <v>28.605</v>
      </c>
      <c r="AN53" s="5">
        <v>19.741</v>
      </c>
      <c r="AO53" s="5">
        <v>6.4169999999999998</v>
      </c>
    </row>
    <row r="54" spans="1:41" x14ac:dyDescent="0.2">
      <c r="A54" s="10">
        <v>41628</v>
      </c>
      <c r="B54" s="11">
        <v>0.54166666666666663</v>
      </c>
      <c r="C54" s="12">
        <f t="shared" si="0"/>
        <v>41628.541666666664</v>
      </c>
      <c r="D54" s="5">
        <v>55.468000000000004</v>
      </c>
      <c r="E54" s="5">
        <v>40.622</v>
      </c>
      <c r="F54" s="5">
        <v>31.806999999999999</v>
      </c>
      <c r="G54" s="5">
        <v>30.677</v>
      </c>
      <c r="H54" s="5">
        <v>44.649000000000001</v>
      </c>
      <c r="I54" s="5">
        <v>39.237000000000002</v>
      </c>
      <c r="J54" s="5">
        <v>31.562999999999999</v>
      </c>
      <c r="K54" s="5">
        <v>29.155999999999999</v>
      </c>
      <c r="L54" s="5">
        <v>11.074999999999999</v>
      </c>
      <c r="M54" s="5">
        <v>14.146000000000001</v>
      </c>
      <c r="O54" s="10">
        <v>39850</v>
      </c>
      <c r="P54" s="11">
        <v>0.54166666666666663</v>
      </c>
      <c r="Q54" s="12">
        <f t="shared" si="1"/>
        <v>39850.541666666664</v>
      </c>
      <c r="R54" s="5">
        <v>55.35</v>
      </c>
      <c r="S54" s="5">
        <v>39.948</v>
      </c>
      <c r="T54" s="5">
        <v>31.393000000000001</v>
      </c>
      <c r="U54" s="5">
        <v>30.053999999999998</v>
      </c>
      <c r="V54" s="5">
        <v>44.662999999999997</v>
      </c>
      <c r="W54" s="5">
        <v>38.567999999999998</v>
      </c>
      <c r="X54" s="5">
        <v>30.916</v>
      </c>
      <c r="Y54" s="5">
        <v>28.375</v>
      </c>
      <c r="Z54" s="5">
        <v>5.2380000000000004</v>
      </c>
      <c r="AA54" s="5">
        <v>7.8380000000000001</v>
      </c>
      <c r="AC54" s="10">
        <v>36832</v>
      </c>
      <c r="AD54" s="11">
        <v>0.54166666666666663</v>
      </c>
      <c r="AE54" s="12">
        <f t="shared" si="2"/>
        <v>36832.541666666664</v>
      </c>
      <c r="AF54" s="26" t="s">
        <v>75</v>
      </c>
      <c r="AG54" s="5">
        <v>41.860999999999997</v>
      </c>
      <c r="AH54" s="5">
        <v>32.909999999999997</v>
      </c>
      <c r="AI54" s="5">
        <v>31.562000000000001</v>
      </c>
      <c r="AJ54" s="26" t="s">
        <v>75</v>
      </c>
      <c r="AK54" s="5">
        <v>39.140999999999998</v>
      </c>
      <c r="AL54" s="5">
        <v>30.782</v>
      </c>
      <c r="AM54" s="5">
        <v>28.616</v>
      </c>
      <c r="AN54" s="5">
        <v>21.411999999999999</v>
      </c>
      <c r="AO54" s="5">
        <v>6.81</v>
      </c>
    </row>
    <row r="55" spans="1:41" x14ac:dyDescent="0.2">
      <c r="A55" s="10">
        <v>41628</v>
      </c>
      <c r="B55" s="11">
        <v>0.55208333333333337</v>
      </c>
      <c r="C55" s="12">
        <f t="shared" si="0"/>
        <v>41628.552083333336</v>
      </c>
      <c r="D55" s="5">
        <v>55.463999999999999</v>
      </c>
      <c r="E55" s="5">
        <v>40.609000000000002</v>
      </c>
      <c r="F55" s="5">
        <v>31.792000000000002</v>
      </c>
      <c r="G55" s="5">
        <v>30.666</v>
      </c>
      <c r="H55" s="5">
        <v>44.645000000000003</v>
      </c>
      <c r="I55" s="5">
        <v>39.225000000000001</v>
      </c>
      <c r="J55" s="5">
        <v>31.56</v>
      </c>
      <c r="K55" s="5">
        <v>29.148</v>
      </c>
      <c r="L55" s="5">
        <v>10.965</v>
      </c>
      <c r="M55" s="5">
        <v>14.1</v>
      </c>
      <c r="O55" s="10">
        <v>39850</v>
      </c>
      <c r="P55" s="11">
        <v>0.55208333333333337</v>
      </c>
      <c r="Q55" s="12">
        <f t="shared" si="1"/>
        <v>39850.552083333336</v>
      </c>
      <c r="R55" s="5">
        <v>55.354999999999997</v>
      </c>
      <c r="S55" s="5">
        <v>39.951999999999998</v>
      </c>
      <c r="T55" s="5">
        <v>31.390999999999998</v>
      </c>
      <c r="U55" s="5">
        <v>30.053000000000001</v>
      </c>
      <c r="V55" s="5">
        <v>44.658000000000001</v>
      </c>
      <c r="W55" s="5">
        <v>38.576999999999998</v>
      </c>
      <c r="X55" s="5">
        <v>30.914000000000001</v>
      </c>
      <c r="Y55" s="5">
        <v>28.369</v>
      </c>
      <c r="Z55" s="5">
        <v>5.2309999999999999</v>
      </c>
      <c r="AA55" s="5">
        <v>7.8220000000000001</v>
      </c>
      <c r="AC55" s="10">
        <v>36832</v>
      </c>
      <c r="AD55" s="11">
        <v>0.55208333333333337</v>
      </c>
      <c r="AE55" s="12">
        <f t="shared" si="2"/>
        <v>36832.552083333336</v>
      </c>
      <c r="AF55" s="26" t="s">
        <v>75</v>
      </c>
      <c r="AG55" s="5">
        <v>41.930999999999997</v>
      </c>
      <c r="AH55" s="5">
        <v>33.009</v>
      </c>
      <c r="AI55" s="5">
        <v>31.664000000000001</v>
      </c>
      <c r="AJ55" s="26" t="s">
        <v>75</v>
      </c>
      <c r="AK55" s="5">
        <v>39.201999999999998</v>
      </c>
      <c r="AL55" s="5">
        <v>30.844999999999999</v>
      </c>
      <c r="AM55" s="5">
        <v>28.63</v>
      </c>
      <c r="AN55" s="5">
        <v>22.809000000000001</v>
      </c>
      <c r="AO55" s="5">
        <v>7.266</v>
      </c>
    </row>
    <row r="56" spans="1:41" x14ac:dyDescent="0.2">
      <c r="A56" s="10">
        <v>41628</v>
      </c>
      <c r="B56" s="11">
        <v>0.5625</v>
      </c>
      <c r="C56" s="12">
        <f t="shared" si="0"/>
        <v>41628.5625</v>
      </c>
      <c r="D56" s="5">
        <v>55.459000000000003</v>
      </c>
      <c r="E56" s="5">
        <v>40.597000000000001</v>
      </c>
      <c r="F56" s="5">
        <v>31.780999999999999</v>
      </c>
      <c r="G56" s="5">
        <v>30.658000000000001</v>
      </c>
      <c r="H56" s="5">
        <v>44.645000000000003</v>
      </c>
      <c r="I56" s="5">
        <v>39.216999999999999</v>
      </c>
      <c r="J56" s="5">
        <v>31.555</v>
      </c>
      <c r="K56" s="5">
        <v>29.141999999999999</v>
      </c>
      <c r="L56" s="5">
        <v>10.884</v>
      </c>
      <c r="M56" s="5">
        <v>14.05</v>
      </c>
      <c r="O56" s="10">
        <v>39850</v>
      </c>
      <c r="P56" s="11">
        <v>0.5625</v>
      </c>
      <c r="Q56" s="12">
        <f t="shared" si="1"/>
        <v>39850.5625</v>
      </c>
      <c r="R56" s="5">
        <v>55.35</v>
      </c>
      <c r="S56" s="5">
        <v>39.953000000000003</v>
      </c>
      <c r="T56" s="5">
        <v>31.391999999999999</v>
      </c>
      <c r="U56" s="5">
        <v>30.053000000000001</v>
      </c>
      <c r="V56" s="5">
        <v>44.652999999999999</v>
      </c>
      <c r="W56" s="5">
        <v>38.584000000000003</v>
      </c>
      <c r="X56" s="5">
        <v>30.911999999999999</v>
      </c>
      <c r="Y56" s="5">
        <v>28.364000000000001</v>
      </c>
      <c r="Z56" s="5">
        <v>5.2309999999999999</v>
      </c>
      <c r="AA56" s="5">
        <v>7.8049999999999997</v>
      </c>
      <c r="AC56" s="10">
        <v>36832</v>
      </c>
      <c r="AD56" s="11">
        <v>0.5625</v>
      </c>
      <c r="AE56" s="12">
        <f t="shared" si="2"/>
        <v>36832.5625</v>
      </c>
      <c r="AF56" s="26" t="s">
        <v>75</v>
      </c>
      <c r="AG56" s="5">
        <v>41.978999999999999</v>
      </c>
      <c r="AH56" s="5">
        <v>33.095999999999997</v>
      </c>
      <c r="AI56" s="5">
        <v>31.756</v>
      </c>
      <c r="AJ56" s="26" t="s">
        <v>75</v>
      </c>
      <c r="AK56" s="5">
        <v>39.25</v>
      </c>
      <c r="AL56" s="5">
        <v>30.907</v>
      </c>
      <c r="AM56" s="5">
        <v>28.649000000000001</v>
      </c>
      <c r="AN56" s="5">
        <v>24.094999999999999</v>
      </c>
      <c r="AO56" s="5">
        <v>7.7629999999999999</v>
      </c>
    </row>
    <row r="57" spans="1:41" x14ac:dyDescent="0.2">
      <c r="A57" s="10">
        <v>41628</v>
      </c>
      <c r="B57" s="11">
        <v>0.57291666666666663</v>
      </c>
      <c r="C57" s="12">
        <f t="shared" si="0"/>
        <v>41628.572916666664</v>
      </c>
      <c r="D57" s="5">
        <v>55.457999999999998</v>
      </c>
      <c r="E57" s="5">
        <v>40.585000000000001</v>
      </c>
      <c r="F57" s="5">
        <v>31.77</v>
      </c>
      <c r="G57" s="5">
        <v>30.638999999999999</v>
      </c>
      <c r="H57" s="5">
        <v>44.634999999999998</v>
      </c>
      <c r="I57" s="5">
        <v>39.204000000000001</v>
      </c>
      <c r="J57" s="5">
        <v>31.548999999999999</v>
      </c>
      <c r="K57" s="5">
        <v>29.135999999999999</v>
      </c>
      <c r="L57" s="5">
        <v>10.691000000000001</v>
      </c>
      <c r="M57" s="5">
        <v>13.997</v>
      </c>
      <c r="O57" s="10">
        <v>39850</v>
      </c>
      <c r="P57" s="11">
        <v>0.57291666666666663</v>
      </c>
      <c r="Q57" s="12">
        <f t="shared" si="1"/>
        <v>39850.572916666664</v>
      </c>
      <c r="R57" s="5">
        <v>55.351999999999997</v>
      </c>
      <c r="S57" s="5">
        <v>39.953000000000003</v>
      </c>
      <c r="T57" s="5">
        <v>31.396000000000001</v>
      </c>
      <c r="U57" s="5">
        <v>30.053000000000001</v>
      </c>
      <c r="V57" s="5">
        <v>44.66</v>
      </c>
      <c r="W57" s="5">
        <v>38.595999999999997</v>
      </c>
      <c r="X57" s="5">
        <v>30.911000000000001</v>
      </c>
      <c r="Y57" s="5">
        <v>28.36</v>
      </c>
      <c r="Z57" s="5">
        <v>5.2309999999999999</v>
      </c>
      <c r="AA57" s="5">
        <v>7.7960000000000003</v>
      </c>
      <c r="AC57" s="10">
        <v>36832</v>
      </c>
      <c r="AD57" s="11">
        <v>0.57291666666666663</v>
      </c>
      <c r="AE57" s="12">
        <f t="shared" si="2"/>
        <v>36832.572916666664</v>
      </c>
      <c r="AF57" s="26" t="s">
        <v>75</v>
      </c>
      <c r="AG57" s="5">
        <v>42.005000000000003</v>
      </c>
      <c r="AH57" s="5">
        <v>33.162999999999997</v>
      </c>
      <c r="AI57" s="5">
        <v>31.841000000000001</v>
      </c>
      <c r="AJ57" s="26" t="s">
        <v>75</v>
      </c>
      <c r="AK57" s="5">
        <v>39.289000000000001</v>
      </c>
      <c r="AL57" s="5">
        <v>30.963000000000001</v>
      </c>
      <c r="AM57" s="5">
        <v>28.672000000000001</v>
      </c>
      <c r="AN57" s="5">
        <v>25.256</v>
      </c>
      <c r="AO57" s="5">
        <v>8.2249999999999996</v>
      </c>
    </row>
    <row r="58" spans="1:41" x14ac:dyDescent="0.2">
      <c r="A58" s="10">
        <v>41628</v>
      </c>
      <c r="B58" s="11">
        <v>0.58333333333333337</v>
      </c>
      <c r="C58" s="12">
        <f t="shared" si="0"/>
        <v>41628.583333333336</v>
      </c>
      <c r="D58" s="5">
        <v>55.454999999999998</v>
      </c>
      <c r="E58" s="5">
        <v>40.573</v>
      </c>
      <c r="F58" s="5">
        <v>31.763000000000002</v>
      </c>
      <c r="G58" s="5">
        <v>30.623000000000001</v>
      </c>
      <c r="H58" s="5">
        <v>44.607999999999997</v>
      </c>
      <c r="I58" s="5">
        <v>39.195</v>
      </c>
      <c r="J58" s="5">
        <v>31.541</v>
      </c>
      <c r="K58" s="5">
        <v>29.13</v>
      </c>
      <c r="L58" s="5">
        <v>10.529</v>
      </c>
      <c r="M58" s="5">
        <v>13.920999999999999</v>
      </c>
      <c r="O58" s="10">
        <v>39850</v>
      </c>
      <c r="P58" s="11">
        <v>0.58333333333333337</v>
      </c>
      <c r="Q58" s="12">
        <f t="shared" si="1"/>
        <v>39850.583333333336</v>
      </c>
      <c r="R58" s="5">
        <v>55.347000000000001</v>
      </c>
      <c r="S58" s="5">
        <v>39.953000000000003</v>
      </c>
      <c r="T58" s="5">
        <v>31.393999999999998</v>
      </c>
      <c r="U58" s="5">
        <v>30.052</v>
      </c>
      <c r="V58" s="5">
        <v>44.64</v>
      </c>
      <c r="W58" s="5">
        <v>38.598999999999997</v>
      </c>
      <c r="X58" s="5">
        <v>30.908999999999999</v>
      </c>
      <c r="Y58" s="5">
        <v>28.356999999999999</v>
      </c>
      <c r="Z58" s="5">
        <v>5.2229999999999999</v>
      </c>
      <c r="AA58" s="5">
        <v>7.78</v>
      </c>
      <c r="AC58" s="10">
        <v>36832</v>
      </c>
      <c r="AD58" s="11">
        <v>0.58333333333333337</v>
      </c>
      <c r="AE58" s="12">
        <f t="shared" si="2"/>
        <v>36832.583333333336</v>
      </c>
      <c r="AF58" s="26" t="s">
        <v>75</v>
      </c>
      <c r="AG58" s="5">
        <v>42.027999999999999</v>
      </c>
      <c r="AH58" s="5">
        <v>33.228000000000002</v>
      </c>
      <c r="AI58" s="5">
        <v>31.91</v>
      </c>
      <c r="AJ58" s="26" t="s">
        <v>75</v>
      </c>
      <c r="AK58" s="5">
        <v>39.319000000000003</v>
      </c>
      <c r="AL58" s="5">
        <v>31.02</v>
      </c>
      <c r="AM58" s="5">
        <v>28.693999999999999</v>
      </c>
      <c r="AN58" s="5">
        <v>26.172000000000001</v>
      </c>
      <c r="AO58" s="5">
        <v>8.7200000000000006</v>
      </c>
    </row>
    <row r="59" spans="1:41" x14ac:dyDescent="0.2">
      <c r="A59" s="10">
        <v>41628</v>
      </c>
      <c r="B59" s="11">
        <v>0.59375</v>
      </c>
      <c r="C59" s="12">
        <f t="shared" si="0"/>
        <v>41628.59375</v>
      </c>
      <c r="D59" s="5">
        <v>55.456000000000003</v>
      </c>
      <c r="E59" s="5">
        <v>40.563000000000002</v>
      </c>
      <c r="F59" s="5">
        <v>31.731999999999999</v>
      </c>
      <c r="G59" s="5">
        <v>30.605</v>
      </c>
      <c r="H59" s="5">
        <v>44.564</v>
      </c>
      <c r="I59" s="5">
        <v>39.180999999999997</v>
      </c>
      <c r="J59" s="5">
        <v>31.532</v>
      </c>
      <c r="K59" s="5">
        <v>29.122</v>
      </c>
      <c r="L59" s="5">
        <v>10.351000000000001</v>
      </c>
      <c r="M59" s="5">
        <v>13.83</v>
      </c>
      <c r="O59" s="10">
        <v>39850</v>
      </c>
      <c r="P59" s="11">
        <v>0.59375</v>
      </c>
      <c r="Q59" s="12">
        <f t="shared" si="1"/>
        <v>39850.59375</v>
      </c>
      <c r="R59" s="5">
        <v>55.354999999999997</v>
      </c>
      <c r="S59" s="5">
        <v>39.953000000000003</v>
      </c>
      <c r="T59" s="5">
        <v>31.390999999999998</v>
      </c>
      <c r="U59" s="5">
        <v>30.056000000000001</v>
      </c>
      <c r="V59" s="5">
        <v>44.619</v>
      </c>
      <c r="W59" s="5">
        <v>38.604999999999997</v>
      </c>
      <c r="X59" s="5">
        <v>30.908000000000001</v>
      </c>
      <c r="Y59" s="5">
        <v>28.353999999999999</v>
      </c>
      <c r="Z59" s="5">
        <v>5.2539999999999996</v>
      </c>
      <c r="AA59" s="5">
        <v>7.7709999999999999</v>
      </c>
      <c r="AC59" s="10">
        <v>36832</v>
      </c>
      <c r="AD59" s="11">
        <v>0.59375</v>
      </c>
      <c r="AE59" s="12">
        <f t="shared" si="2"/>
        <v>36832.59375</v>
      </c>
      <c r="AF59" s="26" t="s">
        <v>75</v>
      </c>
      <c r="AG59" s="5">
        <v>42.042999999999999</v>
      </c>
      <c r="AH59" s="5">
        <v>33.292000000000002</v>
      </c>
      <c r="AI59" s="5">
        <v>31.965</v>
      </c>
      <c r="AJ59" s="26" t="s">
        <v>75</v>
      </c>
      <c r="AK59" s="5">
        <v>39.344000000000001</v>
      </c>
      <c r="AL59" s="5">
        <v>31.068000000000001</v>
      </c>
      <c r="AM59" s="5">
        <v>28.722000000000001</v>
      </c>
      <c r="AN59" s="5">
        <v>27.093</v>
      </c>
      <c r="AO59" s="5">
        <v>9.1509999999999998</v>
      </c>
    </row>
    <row r="60" spans="1:41" x14ac:dyDescent="0.2">
      <c r="A60" s="10">
        <v>41628</v>
      </c>
      <c r="B60" s="11">
        <v>0.60416666666666663</v>
      </c>
      <c r="C60" s="12">
        <f t="shared" si="0"/>
        <v>41628.604166666664</v>
      </c>
      <c r="D60" s="5">
        <v>55.451999999999998</v>
      </c>
      <c r="E60" s="5">
        <v>40.552</v>
      </c>
      <c r="F60" s="5">
        <v>31.728999999999999</v>
      </c>
      <c r="G60" s="5">
        <v>30.594000000000001</v>
      </c>
      <c r="H60" s="5">
        <v>44.585999999999999</v>
      </c>
      <c r="I60" s="5">
        <v>39.170999999999999</v>
      </c>
      <c r="J60" s="5">
        <v>31.524000000000001</v>
      </c>
      <c r="K60" s="5">
        <v>29.114000000000001</v>
      </c>
      <c r="L60" s="5">
        <v>10.241</v>
      </c>
      <c r="M60" s="5">
        <v>13.753</v>
      </c>
      <c r="O60" s="10">
        <v>39850</v>
      </c>
      <c r="P60" s="11">
        <v>0.60416666666666663</v>
      </c>
      <c r="Q60" s="12">
        <f t="shared" si="1"/>
        <v>39850.604166666664</v>
      </c>
      <c r="R60" s="5">
        <v>55.35</v>
      </c>
      <c r="S60" s="5">
        <v>39.953000000000003</v>
      </c>
      <c r="T60" s="5">
        <v>31.393000000000001</v>
      </c>
      <c r="U60" s="5">
        <v>30.056000000000001</v>
      </c>
      <c r="V60" s="5">
        <v>44.621000000000002</v>
      </c>
      <c r="W60" s="5">
        <v>38.61</v>
      </c>
      <c r="X60" s="5">
        <v>30.907</v>
      </c>
      <c r="Y60" s="5">
        <v>28.352</v>
      </c>
      <c r="Z60" s="5">
        <v>5.2539999999999996</v>
      </c>
      <c r="AA60" s="5">
        <v>7.7629999999999999</v>
      </c>
      <c r="AC60" s="10">
        <v>36832</v>
      </c>
      <c r="AD60" s="11">
        <v>0.60416666666666663</v>
      </c>
      <c r="AE60" s="12">
        <f t="shared" si="2"/>
        <v>36832.604166666664</v>
      </c>
      <c r="AF60" s="26" t="s">
        <v>75</v>
      </c>
      <c r="AG60" s="5">
        <v>42.052</v>
      </c>
      <c r="AH60" s="5">
        <v>33.332999999999998</v>
      </c>
      <c r="AI60" s="5">
        <v>32.024999999999999</v>
      </c>
      <c r="AJ60" s="26" t="s">
        <v>75</v>
      </c>
      <c r="AK60" s="5">
        <v>39.372999999999998</v>
      </c>
      <c r="AL60" s="5">
        <v>31.119</v>
      </c>
      <c r="AM60" s="5">
        <v>28.748999999999999</v>
      </c>
      <c r="AN60" s="5">
        <v>28.024000000000001</v>
      </c>
      <c r="AO60" s="5">
        <v>9.6170000000000009</v>
      </c>
    </row>
    <row r="61" spans="1:41" x14ac:dyDescent="0.2">
      <c r="A61" s="10">
        <v>41628</v>
      </c>
      <c r="B61" s="11">
        <v>0.61458333333333337</v>
      </c>
      <c r="C61" s="12">
        <f t="shared" si="0"/>
        <v>41628.614583333336</v>
      </c>
      <c r="D61" s="5">
        <v>55.448</v>
      </c>
      <c r="E61" s="5">
        <v>40.540999999999997</v>
      </c>
      <c r="F61" s="5">
        <v>31.716000000000001</v>
      </c>
      <c r="G61" s="5">
        <v>30.581</v>
      </c>
      <c r="H61" s="5">
        <v>44.588999999999999</v>
      </c>
      <c r="I61" s="5">
        <v>39.159999999999997</v>
      </c>
      <c r="J61" s="5">
        <v>31.515999999999998</v>
      </c>
      <c r="K61" s="5">
        <v>29.106999999999999</v>
      </c>
      <c r="L61" s="5">
        <v>10.112</v>
      </c>
      <c r="M61" s="5">
        <v>13.676</v>
      </c>
      <c r="O61" s="10">
        <v>39850</v>
      </c>
      <c r="P61" s="11">
        <v>0.61458333333333337</v>
      </c>
      <c r="Q61" s="12">
        <f t="shared" si="1"/>
        <v>39850.614583333336</v>
      </c>
      <c r="R61" s="5">
        <v>55.344999999999999</v>
      </c>
      <c r="S61" s="5">
        <v>39.951999999999998</v>
      </c>
      <c r="T61" s="5">
        <v>31.398</v>
      </c>
      <c r="U61" s="5">
        <v>30.058</v>
      </c>
      <c r="V61" s="5">
        <v>44.624000000000002</v>
      </c>
      <c r="W61" s="5">
        <v>38.610999999999997</v>
      </c>
      <c r="X61" s="5">
        <v>30.908000000000001</v>
      </c>
      <c r="Y61" s="5">
        <v>28.349</v>
      </c>
      <c r="Z61" s="5">
        <v>5.27</v>
      </c>
      <c r="AA61" s="5">
        <v>7.7709999999999999</v>
      </c>
      <c r="AC61" s="10">
        <v>36832</v>
      </c>
      <c r="AD61" s="11">
        <v>0.61458333333333337</v>
      </c>
      <c r="AE61" s="12">
        <f t="shared" si="2"/>
        <v>36832.614583333336</v>
      </c>
      <c r="AF61" s="26" t="s">
        <v>75</v>
      </c>
      <c r="AG61" s="5">
        <v>42.064999999999998</v>
      </c>
      <c r="AH61" s="5">
        <v>33.372</v>
      </c>
      <c r="AI61" s="5">
        <v>32.070999999999998</v>
      </c>
      <c r="AJ61" s="26" t="s">
        <v>75</v>
      </c>
      <c r="AK61" s="5">
        <v>39.387</v>
      </c>
      <c r="AL61" s="5">
        <v>31.17</v>
      </c>
      <c r="AM61" s="5">
        <v>28.783000000000001</v>
      </c>
      <c r="AN61" s="5">
        <v>28.702000000000002</v>
      </c>
      <c r="AO61" s="5">
        <v>10.109</v>
      </c>
    </row>
    <row r="62" spans="1:41" x14ac:dyDescent="0.2">
      <c r="A62" s="10">
        <v>41628</v>
      </c>
      <c r="B62" s="11">
        <v>0.625</v>
      </c>
      <c r="C62" s="12">
        <f t="shared" si="0"/>
        <v>41628.625</v>
      </c>
      <c r="D62" s="5">
        <v>55.448999999999998</v>
      </c>
      <c r="E62" s="5">
        <v>40.53</v>
      </c>
      <c r="F62" s="5">
        <v>31.706</v>
      </c>
      <c r="G62" s="5">
        <v>30.571999999999999</v>
      </c>
      <c r="H62" s="5">
        <v>44.603000000000002</v>
      </c>
      <c r="I62" s="5">
        <v>39.149000000000001</v>
      </c>
      <c r="J62" s="5">
        <v>31.507999999999999</v>
      </c>
      <c r="K62" s="5">
        <v>29.097999999999999</v>
      </c>
      <c r="L62" s="5">
        <v>10.023</v>
      </c>
      <c r="M62" s="5">
        <v>13.596</v>
      </c>
      <c r="O62" s="10">
        <v>39850</v>
      </c>
      <c r="P62" s="11">
        <v>0.625</v>
      </c>
      <c r="Q62" s="12">
        <f t="shared" si="1"/>
        <v>39850.625</v>
      </c>
      <c r="R62" s="5">
        <v>55.348999999999997</v>
      </c>
      <c r="S62" s="5">
        <v>39.948999999999998</v>
      </c>
      <c r="T62" s="5">
        <v>31.393000000000001</v>
      </c>
      <c r="U62" s="5">
        <v>30.058</v>
      </c>
      <c r="V62" s="5">
        <v>44.619</v>
      </c>
      <c r="W62" s="5">
        <v>38.616</v>
      </c>
      <c r="X62" s="5">
        <v>30.908999999999999</v>
      </c>
      <c r="Y62" s="5">
        <v>28.347999999999999</v>
      </c>
      <c r="Z62" s="5">
        <v>5.27</v>
      </c>
      <c r="AA62" s="5">
        <v>7.78</v>
      </c>
      <c r="AC62" s="10">
        <v>36832</v>
      </c>
      <c r="AD62" s="11">
        <v>0.625</v>
      </c>
      <c r="AE62" s="12">
        <f t="shared" si="2"/>
        <v>36832.625</v>
      </c>
      <c r="AF62" s="26" t="s">
        <v>75</v>
      </c>
      <c r="AG62" s="5">
        <v>42.072000000000003</v>
      </c>
      <c r="AH62" s="5">
        <v>33.411000000000001</v>
      </c>
      <c r="AI62" s="5">
        <v>32.1</v>
      </c>
      <c r="AJ62" s="26" t="s">
        <v>75</v>
      </c>
      <c r="AK62" s="5">
        <v>39.412999999999997</v>
      </c>
      <c r="AL62" s="5">
        <v>31.222000000000001</v>
      </c>
      <c r="AM62" s="5">
        <v>28.827000000000002</v>
      </c>
      <c r="AN62" s="5">
        <v>29.152999999999999</v>
      </c>
      <c r="AO62" s="5">
        <v>10.638</v>
      </c>
    </row>
    <row r="63" spans="1:41" x14ac:dyDescent="0.2">
      <c r="A63" s="10">
        <v>41628</v>
      </c>
      <c r="B63" s="11">
        <v>0.63541666666666663</v>
      </c>
      <c r="C63" s="12">
        <f t="shared" si="0"/>
        <v>41628.635416666664</v>
      </c>
      <c r="D63" s="5">
        <v>55.444000000000003</v>
      </c>
      <c r="E63" s="5">
        <v>40.518999999999998</v>
      </c>
      <c r="F63" s="5">
        <v>31.693999999999999</v>
      </c>
      <c r="G63" s="5">
        <v>30.562999999999999</v>
      </c>
      <c r="H63" s="5">
        <v>44.595999999999997</v>
      </c>
      <c r="I63" s="5">
        <v>39.136000000000003</v>
      </c>
      <c r="J63" s="5">
        <v>31.501000000000001</v>
      </c>
      <c r="K63" s="5">
        <v>29.088000000000001</v>
      </c>
      <c r="L63" s="5">
        <v>9.9329999999999998</v>
      </c>
      <c r="M63" s="5">
        <v>13.526</v>
      </c>
      <c r="O63" s="10">
        <v>39850</v>
      </c>
      <c r="P63" s="11">
        <v>0.63541666666666663</v>
      </c>
      <c r="Q63" s="12">
        <f t="shared" si="1"/>
        <v>39850.635416666664</v>
      </c>
      <c r="R63" s="5">
        <v>55.348999999999997</v>
      </c>
      <c r="S63" s="5">
        <v>39.947000000000003</v>
      </c>
      <c r="T63" s="5">
        <v>31.395</v>
      </c>
      <c r="U63" s="5">
        <v>30.056000000000001</v>
      </c>
      <c r="V63" s="5">
        <v>44.621000000000002</v>
      </c>
      <c r="W63" s="5">
        <v>38.610999999999997</v>
      </c>
      <c r="X63" s="5">
        <v>30.91</v>
      </c>
      <c r="Y63" s="5">
        <v>28.346</v>
      </c>
      <c r="Z63" s="5">
        <v>5.2539999999999996</v>
      </c>
      <c r="AA63" s="5">
        <v>7.7880000000000003</v>
      </c>
      <c r="AC63" s="10">
        <v>36832</v>
      </c>
      <c r="AD63" s="11">
        <v>0.63541666666666663</v>
      </c>
      <c r="AE63" s="12">
        <f t="shared" si="2"/>
        <v>36832.635416666664</v>
      </c>
      <c r="AF63" s="26" t="s">
        <v>75</v>
      </c>
      <c r="AG63" s="5">
        <v>42.076999999999998</v>
      </c>
      <c r="AH63" s="5">
        <v>33.438000000000002</v>
      </c>
      <c r="AI63" s="5">
        <v>32.142000000000003</v>
      </c>
      <c r="AJ63" s="26" t="s">
        <v>75</v>
      </c>
      <c r="AK63" s="5">
        <v>39.423999999999999</v>
      </c>
      <c r="AL63" s="5">
        <v>31.271000000000001</v>
      </c>
      <c r="AM63" s="5">
        <v>28.881</v>
      </c>
      <c r="AN63" s="5">
        <v>29.797999999999998</v>
      </c>
      <c r="AO63" s="5">
        <v>11.116</v>
      </c>
    </row>
    <row r="64" spans="1:41" x14ac:dyDescent="0.2">
      <c r="A64" s="10">
        <v>41628</v>
      </c>
      <c r="B64" s="11">
        <v>0.64583333333333337</v>
      </c>
      <c r="C64" s="12">
        <f t="shared" si="0"/>
        <v>41628.645833333336</v>
      </c>
      <c r="D64" s="5">
        <v>55.444000000000003</v>
      </c>
      <c r="E64" s="5">
        <v>40.509</v>
      </c>
      <c r="F64" s="5">
        <v>31.686</v>
      </c>
      <c r="G64" s="5">
        <v>30.562999999999999</v>
      </c>
      <c r="H64" s="5">
        <v>44.588999999999999</v>
      </c>
      <c r="I64" s="5">
        <v>39.125</v>
      </c>
      <c r="J64" s="5">
        <v>31.503</v>
      </c>
      <c r="K64" s="5">
        <v>29.08</v>
      </c>
      <c r="L64" s="5">
        <v>9.9329999999999998</v>
      </c>
      <c r="M64" s="5">
        <v>13.545999999999999</v>
      </c>
      <c r="O64" s="10">
        <v>39850</v>
      </c>
      <c r="P64" s="11">
        <v>0.64583333333333337</v>
      </c>
      <c r="Q64" s="12">
        <f t="shared" si="1"/>
        <v>39850.645833333336</v>
      </c>
      <c r="R64" s="5">
        <v>55.347000000000001</v>
      </c>
      <c r="S64" s="5">
        <v>39.945</v>
      </c>
      <c r="T64" s="5">
        <v>31.390999999999998</v>
      </c>
      <c r="U64" s="5">
        <v>30.055</v>
      </c>
      <c r="V64" s="5">
        <v>44.615000000000002</v>
      </c>
      <c r="W64" s="5">
        <v>38.610999999999997</v>
      </c>
      <c r="X64" s="5">
        <v>30.913</v>
      </c>
      <c r="Y64" s="5">
        <v>28.344999999999999</v>
      </c>
      <c r="Z64" s="5">
        <v>5.2460000000000004</v>
      </c>
      <c r="AA64" s="5">
        <v>7.8129999999999997</v>
      </c>
      <c r="AC64" s="10">
        <v>36832</v>
      </c>
      <c r="AD64" s="11">
        <v>0.64583333333333337</v>
      </c>
      <c r="AE64" s="12">
        <f t="shared" si="2"/>
        <v>36832.645833333336</v>
      </c>
      <c r="AF64" s="26" t="s">
        <v>75</v>
      </c>
      <c r="AG64" s="5">
        <v>42.081000000000003</v>
      </c>
      <c r="AH64" s="5">
        <v>33.47</v>
      </c>
      <c r="AI64" s="5">
        <v>32.171999999999997</v>
      </c>
      <c r="AJ64" s="26" t="s">
        <v>75</v>
      </c>
      <c r="AK64" s="5">
        <v>39.439</v>
      </c>
      <c r="AL64" s="5">
        <v>31.321000000000002</v>
      </c>
      <c r="AM64" s="5">
        <v>28.937999999999999</v>
      </c>
      <c r="AN64" s="5">
        <v>30.262</v>
      </c>
      <c r="AO64" s="5">
        <v>11.648</v>
      </c>
    </row>
    <row r="65" spans="1:41" x14ac:dyDescent="0.2">
      <c r="A65" s="10">
        <v>41628</v>
      </c>
      <c r="B65" s="11">
        <v>0.65625</v>
      </c>
      <c r="C65" s="12">
        <f t="shared" si="0"/>
        <v>41628.65625</v>
      </c>
      <c r="D65" s="5">
        <v>55.439</v>
      </c>
      <c r="E65" s="5">
        <v>40.497999999999998</v>
      </c>
      <c r="F65" s="5">
        <v>31.677</v>
      </c>
      <c r="G65" s="5">
        <v>30.541</v>
      </c>
      <c r="H65" s="5">
        <v>44.536000000000001</v>
      </c>
      <c r="I65" s="5">
        <v>39.113999999999997</v>
      </c>
      <c r="J65" s="5">
        <v>31.507999999999999</v>
      </c>
      <c r="K65" s="5">
        <v>29.068999999999999</v>
      </c>
      <c r="L65" s="5">
        <v>9.7149999999999999</v>
      </c>
      <c r="M65" s="5">
        <v>13.596</v>
      </c>
      <c r="O65" s="10">
        <v>39850</v>
      </c>
      <c r="P65" s="11">
        <v>0.65625</v>
      </c>
      <c r="Q65" s="12">
        <f t="shared" si="1"/>
        <v>39850.65625</v>
      </c>
      <c r="R65" s="5">
        <v>55.344999999999999</v>
      </c>
      <c r="S65" s="5">
        <v>39.942</v>
      </c>
      <c r="T65" s="5">
        <v>31.391999999999999</v>
      </c>
      <c r="U65" s="5">
        <v>30.053999999999998</v>
      </c>
      <c r="V65" s="5">
        <v>44.542000000000002</v>
      </c>
      <c r="W65" s="5">
        <v>38.609000000000002</v>
      </c>
      <c r="X65" s="5">
        <v>30.914000000000001</v>
      </c>
      <c r="Y65" s="5">
        <v>28.344000000000001</v>
      </c>
      <c r="Z65" s="5">
        <v>5.2380000000000004</v>
      </c>
      <c r="AA65" s="5">
        <v>7.8220000000000001</v>
      </c>
      <c r="AC65" s="10">
        <v>36832</v>
      </c>
      <c r="AD65" s="11">
        <v>0.65625</v>
      </c>
      <c r="AE65" s="12">
        <f t="shared" si="2"/>
        <v>36832.65625</v>
      </c>
      <c r="AF65" s="26" t="s">
        <v>75</v>
      </c>
      <c r="AG65" s="5">
        <v>42.085000000000001</v>
      </c>
      <c r="AH65" s="5">
        <v>33.5</v>
      </c>
      <c r="AI65" s="5">
        <v>32.201999999999998</v>
      </c>
      <c r="AJ65" s="26" t="s">
        <v>75</v>
      </c>
      <c r="AK65" s="5">
        <v>39.450000000000003</v>
      </c>
      <c r="AL65" s="5">
        <v>31.361999999999998</v>
      </c>
      <c r="AM65" s="5">
        <v>28.986000000000001</v>
      </c>
      <c r="AN65" s="5">
        <v>30.716000000000001</v>
      </c>
      <c r="AO65" s="5">
        <v>12.082000000000001</v>
      </c>
    </row>
    <row r="66" spans="1:41" x14ac:dyDescent="0.2">
      <c r="A66" s="10">
        <v>41628</v>
      </c>
      <c r="B66" s="11">
        <v>0.66666666666666663</v>
      </c>
      <c r="C66" s="12">
        <f t="shared" si="0"/>
        <v>41628.666666666664</v>
      </c>
      <c r="D66" s="5">
        <v>55.439</v>
      </c>
      <c r="E66" s="5">
        <v>40.487000000000002</v>
      </c>
      <c r="F66" s="5">
        <v>31.658999999999999</v>
      </c>
      <c r="G66" s="5">
        <v>30.527999999999999</v>
      </c>
      <c r="H66" s="5">
        <v>44.512999999999998</v>
      </c>
      <c r="I66" s="5">
        <v>39.1</v>
      </c>
      <c r="J66" s="5">
        <v>31.518999999999998</v>
      </c>
      <c r="K66" s="5">
        <v>29.059000000000001</v>
      </c>
      <c r="L66" s="5">
        <v>9.5869999999999997</v>
      </c>
      <c r="M66" s="5">
        <v>13.705</v>
      </c>
      <c r="O66" s="10">
        <v>39850</v>
      </c>
      <c r="P66" s="11">
        <v>0.66666666666666663</v>
      </c>
      <c r="Q66" s="12">
        <f t="shared" si="1"/>
        <v>39850.666666666664</v>
      </c>
      <c r="R66" s="5">
        <v>55.347000000000001</v>
      </c>
      <c r="S66" s="5">
        <v>39.94</v>
      </c>
      <c r="T66" s="5">
        <v>31.39</v>
      </c>
      <c r="U66" s="5">
        <v>30.052</v>
      </c>
      <c r="V66" s="5">
        <v>44.567999999999998</v>
      </c>
      <c r="W66" s="5">
        <v>38.606000000000002</v>
      </c>
      <c r="X66" s="5">
        <v>30.916</v>
      </c>
      <c r="Y66" s="5">
        <v>28.344000000000001</v>
      </c>
      <c r="Z66" s="5">
        <v>5.2229999999999999</v>
      </c>
      <c r="AA66" s="5">
        <v>7.8380000000000001</v>
      </c>
      <c r="AC66" s="10">
        <v>36832</v>
      </c>
      <c r="AD66" s="11">
        <v>0.66666666666666663</v>
      </c>
      <c r="AE66" s="12">
        <f t="shared" si="2"/>
        <v>36832.666666666664</v>
      </c>
      <c r="AF66" s="26" t="s">
        <v>75</v>
      </c>
      <c r="AG66" s="5">
        <v>42.088000000000001</v>
      </c>
      <c r="AH66" s="5">
        <v>33.56</v>
      </c>
      <c r="AI66" s="5">
        <v>32.234999999999999</v>
      </c>
      <c r="AJ66" s="26" t="s">
        <v>75</v>
      </c>
      <c r="AK66" s="5">
        <v>39.460999999999999</v>
      </c>
      <c r="AL66" s="5">
        <v>31.401</v>
      </c>
      <c r="AM66" s="5">
        <v>29.024999999999999</v>
      </c>
      <c r="AN66" s="5">
        <v>31.228000000000002</v>
      </c>
      <c r="AO66" s="5">
        <v>12.513</v>
      </c>
    </row>
    <row r="67" spans="1:41" x14ac:dyDescent="0.2">
      <c r="A67" s="10">
        <v>41628</v>
      </c>
      <c r="B67" s="11">
        <v>0.67708333333333337</v>
      </c>
      <c r="C67" s="12">
        <f t="shared" ref="C67:C130" si="3">A67+B67</f>
        <v>41628.677083333336</v>
      </c>
      <c r="D67" s="5">
        <v>55.433999999999997</v>
      </c>
      <c r="E67" s="5">
        <v>40.476999999999997</v>
      </c>
      <c r="F67" s="5">
        <v>31.654</v>
      </c>
      <c r="G67" s="5">
        <v>30.510999999999999</v>
      </c>
      <c r="H67" s="5">
        <v>44.536000000000001</v>
      </c>
      <c r="I67" s="5">
        <v>39.088000000000001</v>
      </c>
      <c r="J67" s="5">
        <v>31.527000000000001</v>
      </c>
      <c r="K67" s="5">
        <v>29.05</v>
      </c>
      <c r="L67" s="5">
        <v>9.42</v>
      </c>
      <c r="M67" s="5">
        <v>13.782</v>
      </c>
      <c r="O67" s="10">
        <v>39850</v>
      </c>
      <c r="P67" s="11">
        <v>0.67708333333333337</v>
      </c>
      <c r="Q67" s="12">
        <f t="shared" ref="Q67:Q130" si="4">O67+P67</f>
        <v>39850.677083333336</v>
      </c>
      <c r="R67" s="5">
        <v>55.35</v>
      </c>
      <c r="S67" s="5">
        <v>39.938000000000002</v>
      </c>
      <c r="T67" s="5">
        <v>31.390999999999998</v>
      </c>
      <c r="U67" s="5">
        <v>30.056999999999999</v>
      </c>
      <c r="V67" s="5">
        <v>44.570999999999998</v>
      </c>
      <c r="W67" s="5">
        <v>38.604999999999997</v>
      </c>
      <c r="X67" s="5">
        <v>30.917999999999999</v>
      </c>
      <c r="Y67" s="5">
        <v>28.344999999999999</v>
      </c>
      <c r="Z67" s="5">
        <v>5.2619999999999996</v>
      </c>
      <c r="AA67" s="5">
        <v>7.8550000000000004</v>
      </c>
      <c r="AC67" s="10">
        <v>36832</v>
      </c>
      <c r="AD67" s="11">
        <v>0.67708333333333337</v>
      </c>
      <c r="AE67" s="12">
        <f t="shared" ref="AE67:AE130" si="5">AC67+AD67</f>
        <v>36832.677083333336</v>
      </c>
      <c r="AF67" s="26" t="s">
        <v>75</v>
      </c>
      <c r="AG67" s="5">
        <v>42.088999999999999</v>
      </c>
      <c r="AH67" s="5">
        <v>33.61</v>
      </c>
      <c r="AI67" s="5">
        <v>32.276000000000003</v>
      </c>
      <c r="AJ67" s="26" t="s">
        <v>75</v>
      </c>
      <c r="AK67" s="5">
        <v>39.466999999999999</v>
      </c>
      <c r="AL67" s="5">
        <v>31.448</v>
      </c>
      <c r="AM67" s="5">
        <v>29.065000000000001</v>
      </c>
      <c r="AN67" s="5">
        <v>31.890999999999998</v>
      </c>
      <c r="AO67" s="5">
        <v>13.02</v>
      </c>
    </row>
    <row r="68" spans="1:41" x14ac:dyDescent="0.2">
      <c r="A68" s="10">
        <v>41628</v>
      </c>
      <c r="B68" s="11">
        <v>0.6875</v>
      </c>
      <c r="C68" s="12">
        <f t="shared" si="3"/>
        <v>41628.6875</v>
      </c>
      <c r="D68" s="5">
        <v>55.436</v>
      </c>
      <c r="E68" s="5">
        <v>40.466999999999999</v>
      </c>
      <c r="F68" s="5">
        <v>31.643999999999998</v>
      </c>
      <c r="G68" s="5">
        <v>30.503</v>
      </c>
      <c r="H68" s="5">
        <v>44.543999999999997</v>
      </c>
      <c r="I68" s="5">
        <v>39.076999999999998</v>
      </c>
      <c r="J68" s="5">
        <v>31.536999999999999</v>
      </c>
      <c r="K68" s="5">
        <v>29.045999999999999</v>
      </c>
      <c r="L68" s="5">
        <v>9.3420000000000005</v>
      </c>
      <c r="M68" s="5">
        <v>13.88</v>
      </c>
      <c r="O68" s="10">
        <v>39850</v>
      </c>
      <c r="P68" s="11">
        <v>0.6875</v>
      </c>
      <c r="Q68" s="12">
        <f t="shared" si="4"/>
        <v>39850.6875</v>
      </c>
      <c r="R68" s="5">
        <v>55.347000000000001</v>
      </c>
      <c r="S68" s="5">
        <v>39.936999999999998</v>
      </c>
      <c r="T68" s="5">
        <v>31.393999999999998</v>
      </c>
      <c r="U68" s="5">
        <v>30.052</v>
      </c>
      <c r="V68" s="5">
        <v>44.573999999999998</v>
      </c>
      <c r="W68" s="5">
        <v>38.601999999999997</v>
      </c>
      <c r="X68" s="5">
        <v>30.920999999999999</v>
      </c>
      <c r="Y68" s="5">
        <v>28.346</v>
      </c>
      <c r="Z68" s="5">
        <v>5.2229999999999999</v>
      </c>
      <c r="AA68" s="5">
        <v>7.88</v>
      </c>
      <c r="AC68" s="10">
        <v>36832</v>
      </c>
      <c r="AD68" s="11">
        <v>0.6875</v>
      </c>
      <c r="AE68" s="12">
        <f t="shared" si="5"/>
        <v>36832.6875</v>
      </c>
      <c r="AF68" s="26" t="s">
        <v>75</v>
      </c>
      <c r="AG68" s="5">
        <v>42.094000000000001</v>
      </c>
      <c r="AH68" s="5">
        <v>33.655999999999999</v>
      </c>
      <c r="AI68" s="5">
        <v>32.308999999999997</v>
      </c>
      <c r="AJ68" s="26" t="s">
        <v>75</v>
      </c>
      <c r="AK68" s="5">
        <v>39.478999999999999</v>
      </c>
      <c r="AL68" s="5">
        <v>31.48</v>
      </c>
      <c r="AM68" s="5">
        <v>29.114999999999998</v>
      </c>
      <c r="AN68" s="5">
        <v>32.454999999999998</v>
      </c>
      <c r="AO68" s="5">
        <v>13.326000000000001</v>
      </c>
    </row>
    <row r="69" spans="1:41" x14ac:dyDescent="0.2">
      <c r="A69" s="10">
        <v>41628</v>
      </c>
      <c r="B69" s="11">
        <v>0.69791666666666663</v>
      </c>
      <c r="C69" s="12">
        <f t="shared" si="3"/>
        <v>41628.697916666664</v>
      </c>
      <c r="D69" s="5">
        <v>55.430999999999997</v>
      </c>
      <c r="E69" s="5">
        <v>40.457000000000001</v>
      </c>
      <c r="F69" s="5">
        <v>31.632999999999999</v>
      </c>
      <c r="G69" s="5">
        <v>30.489000000000001</v>
      </c>
      <c r="H69" s="5">
        <v>44.548000000000002</v>
      </c>
      <c r="I69" s="5">
        <v>39.066000000000003</v>
      </c>
      <c r="J69" s="5">
        <v>31.545000000000002</v>
      </c>
      <c r="K69" s="5">
        <v>29.042999999999999</v>
      </c>
      <c r="L69" s="5">
        <v>9.2059999999999995</v>
      </c>
      <c r="M69" s="5">
        <v>13.961</v>
      </c>
      <c r="O69" s="10">
        <v>39850</v>
      </c>
      <c r="P69" s="11">
        <v>0.69791666666666663</v>
      </c>
      <c r="Q69" s="12">
        <f t="shared" si="4"/>
        <v>39850.697916666664</v>
      </c>
      <c r="R69" s="5">
        <v>55.348999999999997</v>
      </c>
      <c r="S69" s="5">
        <v>39.936999999999998</v>
      </c>
      <c r="T69" s="5">
        <v>31.390999999999998</v>
      </c>
      <c r="U69" s="5">
        <v>30.056000000000001</v>
      </c>
      <c r="V69" s="5">
        <v>44.573999999999998</v>
      </c>
      <c r="W69" s="5">
        <v>38.597999999999999</v>
      </c>
      <c r="X69" s="5">
        <v>30.925000000000001</v>
      </c>
      <c r="Y69" s="5">
        <v>28.346</v>
      </c>
      <c r="Z69" s="5">
        <v>5.2539999999999996</v>
      </c>
      <c r="AA69" s="5">
        <v>7.9139999999999997</v>
      </c>
      <c r="AC69" s="10">
        <v>36832</v>
      </c>
      <c r="AD69" s="11">
        <v>0.69791666666666663</v>
      </c>
      <c r="AE69" s="12">
        <f t="shared" si="5"/>
        <v>36832.697916666664</v>
      </c>
      <c r="AF69" s="26" t="s">
        <v>75</v>
      </c>
      <c r="AG69" s="5">
        <v>42.097000000000001</v>
      </c>
      <c r="AH69" s="5">
        <v>33.710999999999999</v>
      </c>
      <c r="AI69" s="5">
        <v>32.354999999999997</v>
      </c>
      <c r="AJ69" s="26" t="s">
        <v>75</v>
      </c>
      <c r="AK69" s="5">
        <v>39.485999999999997</v>
      </c>
      <c r="AL69" s="5">
        <v>31.516999999999999</v>
      </c>
      <c r="AM69" s="5">
        <v>29.140999999999998</v>
      </c>
      <c r="AN69" s="5">
        <v>33.204000000000001</v>
      </c>
      <c r="AO69" s="5">
        <v>13.686</v>
      </c>
    </row>
    <row r="70" spans="1:41" x14ac:dyDescent="0.2">
      <c r="A70" s="10">
        <v>41628</v>
      </c>
      <c r="B70" s="11">
        <v>0.70833333333333337</v>
      </c>
      <c r="C70" s="12">
        <f t="shared" si="3"/>
        <v>41628.708333333336</v>
      </c>
      <c r="D70" s="5">
        <v>55.432000000000002</v>
      </c>
      <c r="E70" s="5">
        <v>40.448</v>
      </c>
      <c r="F70" s="5">
        <v>31.62</v>
      </c>
      <c r="G70" s="5">
        <v>30.484000000000002</v>
      </c>
      <c r="H70" s="5">
        <v>44.546999999999997</v>
      </c>
      <c r="I70" s="5">
        <v>39.052</v>
      </c>
      <c r="J70" s="5">
        <v>31.555</v>
      </c>
      <c r="K70" s="5">
        <v>29.041</v>
      </c>
      <c r="L70" s="5">
        <v>9.157</v>
      </c>
      <c r="M70" s="5">
        <v>14.05</v>
      </c>
      <c r="O70" s="10">
        <v>39850</v>
      </c>
      <c r="P70" s="11">
        <v>0.70833333333333337</v>
      </c>
      <c r="Q70" s="12">
        <f t="shared" si="4"/>
        <v>39850.708333333336</v>
      </c>
      <c r="R70" s="5">
        <v>55.353999999999999</v>
      </c>
      <c r="S70" s="5">
        <v>39.936</v>
      </c>
      <c r="T70" s="5">
        <v>31.387</v>
      </c>
      <c r="U70" s="5">
        <v>30.052</v>
      </c>
      <c r="V70" s="5">
        <v>44.579000000000001</v>
      </c>
      <c r="W70" s="5">
        <v>38.591999999999999</v>
      </c>
      <c r="X70" s="5">
        <v>30.925999999999998</v>
      </c>
      <c r="Y70" s="5">
        <v>28.347000000000001</v>
      </c>
      <c r="Z70" s="5">
        <v>5.2229999999999999</v>
      </c>
      <c r="AA70" s="5">
        <v>7.9219999999999997</v>
      </c>
      <c r="AC70" s="10">
        <v>36832</v>
      </c>
      <c r="AD70" s="11">
        <v>0.70833333333333337</v>
      </c>
      <c r="AE70" s="12">
        <f t="shared" si="5"/>
        <v>36832.708333333336</v>
      </c>
      <c r="AF70" s="26" t="s">
        <v>75</v>
      </c>
      <c r="AG70" s="5">
        <v>42.1</v>
      </c>
      <c r="AH70" s="5">
        <v>33.741</v>
      </c>
      <c r="AI70" s="5">
        <v>32.396000000000001</v>
      </c>
      <c r="AJ70" s="26" t="s">
        <v>75</v>
      </c>
      <c r="AK70" s="5">
        <v>39.497</v>
      </c>
      <c r="AL70" s="5">
        <v>31.547999999999998</v>
      </c>
      <c r="AM70" s="5">
        <v>29.198</v>
      </c>
      <c r="AN70" s="5">
        <v>33.872</v>
      </c>
      <c r="AO70" s="5">
        <v>13.989000000000001</v>
      </c>
    </row>
    <row r="71" spans="1:41" x14ac:dyDescent="0.2">
      <c r="A71" s="10">
        <v>41628</v>
      </c>
      <c r="B71" s="11">
        <v>0.71875</v>
      </c>
      <c r="C71" s="12">
        <f t="shared" si="3"/>
        <v>41628.71875</v>
      </c>
      <c r="D71" s="5">
        <v>55.427999999999997</v>
      </c>
      <c r="E71" s="5">
        <v>40.439</v>
      </c>
      <c r="F71" s="5">
        <v>31.614000000000001</v>
      </c>
      <c r="G71" s="5">
        <v>30.468</v>
      </c>
      <c r="H71" s="5">
        <v>44.546999999999997</v>
      </c>
      <c r="I71" s="5">
        <v>39.039000000000001</v>
      </c>
      <c r="J71" s="5">
        <v>31.56</v>
      </c>
      <c r="K71" s="5">
        <v>29.038</v>
      </c>
      <c r="L71" s="5">
        <v>9.0020000000000007</v>
      </c>
      <c r="M71" s="5">
        <v>14.1</v>
      </c>
      <c r="O71" s="10">
        <v>39850</v>
      </c>
      <c r="P71" s="11">
        <v>0.71875</v>
      </c>
      <c r="Q71" s="12">
        <f t="shared" si="4"/>
        <v>39850.71875</v>
      </c>
      <c r="R71" s="5">
        <v>55.353999999999999</v>
      </c>
      <c r="S71" s="5">
        <v>39.936999999999998</v>
      </c>
      <c r="T71" s="5">
        <v>31.387</v>
      </c>
      <c r="U71" s="5">
        <v>30.050999999999998</v>
      </c>
      <c r="V71" s="5">
        <v>44.573999999999998</v>
      </c>
      <c r="W71" s="5">
        <v>38.584000000000003</v>
      </c>
      <c r="X71" s="5">
        <v>30.928000000000001</v>
      </c>
      <c r="Y71" s="5">
        <v>28.35</v>
      </c>
      <c r="Z71" s="5">
        <v>5.2149999999999999</v>
      </c>
      <c r="AA71" s="5">
        <v>7.9390000000000001</v>
      </c>
      <c r="AC71" s="10">
        <v>36832</v>
      </c>
      <c r="AD71" s="11">
        <v>0.71875</v>
      </c>
      <c r="AE71" s="12">
        <f t="shared" si="5"/>
        <v>36832.71875</v>
      </c>
      <c r="AF71" s="26" t="s">
        <v>75</v>
      </c>
      <c r="AG71" s="5">
        <v>42.100999999999999</v>
      </c>
      <c r="AH71" s="5">
        <v>33.758000000000003</v>
      </c>
      <c r="AI71" s="5">
        <v>32.417999999999999</v>
      </c>
      <c r="AJ71" s="26" t="s">
        <v>75</v>
      </c>
      <c r="AK71" s="5">
        <v>39.505000000000003</v>
      </c>
      <c r="AL71" s="5">
        <v>31.574000000000002</v>
      </c>
      <c r="AM71" s="5">
        <v>29.23</v>
      </c>
      <c r="AN71" s="5">
        <v>34.232999999999997</v>
      </c>
      <c r="AO71" s="5">
        <v>14.319000000000001</v>
      </c>
    </row>
    <row r="72" spans="1:41" x14ac:dyDescent="0.2">
      <c r="A72" s="10">
        <v>41628</v>
      </c>
      <c r="B72" s="11">
        <v>0.72916666666666663</v>
      </c>
      <c r="C72" s="12">
        <f t="shared" si="3"/>
        <v>41628.729166666664</v>
      </c>
      <c r="D72" s="5">
        <v>55.426000000000002</v>
      </c>
      <c r="E72" s="5">
        <v>40.429000000000002</v>
      </c>
      <c r="F72" s="5">
        <v>31.603000000000002</v>
      </c>
      <c r="G72" s="5">
        <v>30.457999999999998</v>
      </c>
      <c r="H72" s="5">
        <v>44.533000000000001</v>
      </c>
      <c r="I72" s="5">
        <v>39.027000000000001</v>
      </c>
      <c r="J72" s="5">
        <v>31.567</v>
      </c>
      <c r="K72" s="5">
        <v>29.036999999999999</v>
      </c>
      <c r="L72" s="5">
        <v>8.9060000000000006</v>
      </c>
      <c r="M72" s="5">
        <v>14.208</v>
      </c>
      <c r="O72" s="10">
        <v>39850</v>
      </c>
      <c r="P72" s="11">
        <v>0.72916666666666663</v>
      </c>
      <c r="Q72" s="12">
        <f t="shared" si="4"/>
        <v>39850.729166666664</v>
      </c>
      <c r="R72" s="5">
        <v>55.351999999999997</v>
      </c>
      <c r="S72" s="5">
        <v>39.938000000000002</v>
      </c>
      <c r="T72" s="5">
        <v>31.388000000000002</v>
      </c>
      <c r="U72" s="5">
        <v>30.052</v>
      </c>
      <c r="V72" s="5">
        <v>44.579000000000001</v>
      </c>
      <c r="W72" s="5">
        <v>38.584000000000003</v>
      </c>
      <c r="X72" s="5">
        <v>30.931000000000001</v>
      </c>
      <c r="Y72" s="5">
        <v>28.353000000000002</v>
      </c>
      <c r="Z72" s="5">
        <v>5.2229999999999999</v>
      </c>
      <c r="AA72" s="5">
        <v>7.9640000000000004</v>
      </c>
      <c r="AC72" s="10">
        <v>36832</v>
      </c>
      <c r="AD72" s="11">
        <v>0.72916666666666663</v>
      </c>
      <c r="AE72" s="12">
        <f t="shared" si="5"/>
        <v>36832.729166666664</v>
      </c>
      <c r="AF72" s="26" t="s">
        <v>75</v>
      </c>
      <c r="AG72" s="5">
        <v>42.101999999999997</v>
      </c>
      <c r="AH72" s="5">
        <v>33.781999999999996</v>
      </c>
      <c r="AI72" s="5">
        <v>32.435000000000002</v>
      </c>
      <c r="AJ72" s="26" t="s">
        <v>75</v>
      </c>
      <c r="AK72" s="5">
        <v>39.512</v>
      </c>
      <c r="AL72" s="5">
        <v>31.599</v>
      </c>
      <c r="AM72" s="5">
        <v>29.251999999999999</v>
      </c>
      <c r="AN72" s="5">
        <v>34.481000000000002</v>
      </c>
      <c r="AO72" s="5">
        <v>14.755000000000001</v>
      </c>
    </row>
    <row r="73" spans="1:41" x14ac:dyDescent="0.2">
      <c r="A73" s="10">
        <v>41628</v>
      </c>
      <c r="B73" s="11">
        <v>0.73958333333333337</v>
      </c>
      <c r="C73" s="12">
        <f t="shared" si="3"/>
        <v>41628.739583333336</v>
      </c>
      <c r="D73" s="5">
        <v>55.427</v>
      </c>
      <c r="E73" s="5">
        <v>40.420999999999999</v>
      </c>
      <c r="F73" s="5">
        <v>31.588000000000001</v>
      </c>
      <c r="G73" s="5">
        <v>30.448</v>
      </c>
      <c r="H73" s="5">
        <v>44.52</v>
      </c>
      <c r="I73" s="5">
        <v>39.011000000000003</v>
      </c>
      <c r="J73" s="5">
        <v>31.574000000000002</v>
      </c>
      <c r="K73" s="5">
        <v>29.038</v>
      </c>
      <c r="L73" s="5">
        <v>8.8089999999999993</v>
      </c>
      <c r="M73" s="5">
        <v>14.319000000000001</v>
      </c>
      <c r="O73" s="10">
        <v>39850</v>
      </c>
      <c r="P73" s="11">
        <v>0.73958333333333337</v>
      </c>
      <c r="Q73" s="12">
        <f t="shared" si="4"/>
        <v>39850.739583333336</v>
      </c>
      <c r="R73" s="5">
        <v>55.353999999999999</v>
      </c>
      <c r="S73" s="5">
        <v>39.941000000000003</v>
      </c>
      <c r="T73" s="5">
        <v>31.384</v>
      </c>
      <c r="U73" s="5">
        <v>30.047999999999998</v>
      </c>
      <c r="V73" s="5">
        <v>44.567999999999998</v>
      </c>
      <c r="W73" s="5">
        <v>38.576999999999998</v>
      </c>
      <c r="X73" s="5">
        <v>30.934000000000001</v>
      </c>
      <c r="Y73" s="5">
        <v>28.353999999999999</v>
      </c>
      <c r="Z73" s="5">
        <v>5.1920000000000002</v>
      </c>
      <c r="AA73" s="5">
        <v>7.9889999999999999</v>
      </c>
      <c r="AC73" s="10">
        <v>36832</v>
      </c>
      <c r="AD73" s="11">
        <v>0.73958333333333337</v>
      </c>
      <c r="AE73" s="12">
        <f t="shared" si="5"/>
        <v>36832.739583333336</v>
      </c>
      <c r="AF73" s="26" t="s">
        <v>75</v>
      </c>
      <c r="AG73" s="5">
        <v>42.101999999999997</v>
      </c>
      <c r="AH73" s="5">
        <v>33.795000000000002</v>
      </c>
      <c r="AI73" s="5">
        <v>32.451000000000001</v>
      </c>
      <c r="AJ73" s="26" t="s">
        <v>75</v>
      </c>
      <c r="AK73" s="5">
        <v>39.520000000000003</v>
      </c>
      <c r="AL73" s="5">
        <v>31.614999999999998</v>
      </c>
      <c r="AM73" s="5">
        <v>29.29</v>
      </c>
      <c r="AN73" s="5">
        <v>34.709000000000003</v>
      </c>
      <c r="AO73" s="5">
        <v>15.037000000000001</v>
      </c>
    </row>
    <row r="74" spans="1:41" x14ac:dyDescent="0.2">
      <c r="A74" s="10">
        <v>41628</v>
      </c>
      <c r="B74" s="11">
        <v>0.75</v>
      </c>
      <c r="C74" s="12">
        <f t="shared" si="3"/>
        <v>41628.75</v>
      </c>
      <c r="D74" s="5">
        <v>55.429000000000002</v>
      </c>
      <c r="E74" s="5">
        <v>40.411000000000001</v>
      </c>
      <c r="F74" s="5">
        <v>31.582999999999998</v>
      </c>
      <c r="G74" s="5">
        <v>30.437000000000001</v>
      </c>
      <c r="H74" s="5">
        <v>44.448999999999998</v>
      </c>
      <c r="I74" s="5">
        <v>38.997999999999998</v>
      </c>
      <c r="J74" s="5">
        <v>31.577999999999999</v>
      </c>
      <c r="K74" s="5">
        <v>29.036999999999999</v>
      </c>
      <c r="L74" s="5">
        <v>8.7029999999999994</v>
      </c>
      <c r="M74" s="5">
        <v>14.385</v>
      </c>
      <c r="O74" s="10">
        <v>39850</v>
      </c>
      <c r="P74" s="11">
        <v>0.75</v>
      </c>
      <c r="Q74" s="12">
        <f t="shared" si="4"/>
        <v>39850.75</v>
      </c>
      <c r="R74" s="5">
        <v>55.353999999999999</v>
      </c>
      <c r="S74" s="5">
        <v>39.942</v>
      </c>
      <c r="T74" s="5">
        <v>31.382999999999999</v>
      </c>
      <c r="U74" s="5">
        <v>30.047000000000001</v>
      </c>
      <c r="V74" s="5">
        <v>44.567999999999998</v>
      </c>
      <c r="W74" s="5">
        <v>38.572000000000003</v>
      </c>
      <c r="X74" s="5">
        <v>30.934999999999999</v>
      </c>
      <c r="Y74" s="5">
        <v>28.355</v>
      </c>
      <c r="Z74" s="5">
        <v>5.1840000000000002</v>
      </c>
      <c r="AA74" s="5">
        <v>7.9969999999999999</v>
      </c>
      <c r="AC74" s="10">
        <v>36832</v>
      </c>
      <c r="AD74" s="11">
        <v>0.75</v>
      </c>
      <c r="AE74" s="12">
        <f t="shared" si="5"/>
        <v>36832.75</v>
      </c>
      <c r="AF74" s="26" t="s">
        <v>75</v>
      </c>
      <c r="AG74" s="5">
        <v>42.104999999999997</v>
      </c>
      <c r="AH74" s="5">
        <v>33.799999999999997</v>
      </c>
      <c r="AI74" s="5">
        <v>32.468000000000004</v>
      </c>
      <c r="AJ74" s="26" t="s">
        <v>75</v>
      </c>
      <c r="AK74" s="5">
        <v>39.526000000000003</v>
      </c>
      <c r="AL74" s="5">
        <v>31.629000000000001</v>
      </c>
      <c r="AM74" s="5">
        <v>29.312000000000001</v>
      </c>
      <c r="AN74" s="5">
        <v>34.954999999999998</v>
      </c>
      <c r="AO74" s="5">
        <v>15.275</v>
      </c>
    </row>
    <row r="75" spans="1:41" x14ac:dyDescent="0.2">
      <c r="A75" s="10">
        <v>41628</v>
      </c>
      <c r="B75" s="11">
        <v>0.76041666666666663</v>
      </c>
      <c r="C75" s="12">
        <f t="shared" si="3"/>
        <v>41628.760416666664</v>
      </c>
      <c r="D75" s="5">
        <v>55.423999999999999</v>
      </c>
      <c r="E75" s="5">
        <v>40.402000000000001</v>
      </c>
      <c r="F75" s="5">
        <v>31.577000000000002</v>
      </c>
      <c r="G75" s="5">
        <v>30.425000000000001</v>
      </c>
      <c r="H75" s="5">
        <v>44.484000000000002</v>
      </c>
      <c r="I75" s="5">
        <v>38.982999999999997</v>
      </c>
      <c r="J75" s="5">
        <v>31.58</v>
      </c>
      <c r="K75" s="5">
        <v>29.04</v>
      </c>
      <c r="L75" s="5">
        <v>8.5879999999999992</v>
      </c>
      <c r="M75" s="5">
        <v>14.417999999999999</v>
      </c>
      <c r="O75" s="10">
        <v>39850</v>
      </c>
      <c r="P75" s="11">
        <v>0.76041666666666663</v>
      </c>
      <c r="Q75" s="12">
        <f t="shared" si="4"/>
        <v>39850.760416666664</v>
      </c>
      <c r="R75" s="5">
        <v>55.359000000000002</v>
      </c>
      <c r="S75" s="5">
        <v>39.944000000000003</v>
      </c>
      <c r="T75" s="5">
        <v>31.382000000000001</v>
      </c>
      <c r="U75" s="5">
        <v>30.044</v>
      </c>
      <c r="V75" s="5">
        <v>44.497999999999998</v>
      </c>
      <c r="W75" s="5">
        <v>38.567999999999998</v>
      </c>
      <c r="X75" s="5">
        <v>30.937999999999999</v>
      </c>
      <c r="Y75" s="5">
        <v>28.356000000000002</v>
      </c>
      <c r="Z75" s="5">
        <v>5.16</v>
      </c>
      <c r="AA75" s="5">
        <v>8.0220000000000002</v>
      </c>
      <c r="AC75" s="10">
        <v>36832</v>
      </c>
      <c r="AD75" s="11">
        <v>0.76041666666666663</v>
      </c>
      <c r="AE75" s="12">
        <f t="shared" si="5"/>
        <v>36832.760416666664</v>
      </c>
      <c r="AF75" s="26" t="s">
        <v>75</v>
      </c>
      <c r="AG75" s="5">
        <v>42.106000000000002</v>
      </c>
      <c r="AH75" s="5">
        <v>33.808999999999997</v>
      </c>
      <c r="AI75" s="5">
        <v>32.49</v>
      </c>
      <c r="AJ75" s="26" t="s">
        <v>75</v>
      </c>
      <c r="AK75" s="5">
        <v>39.537999999999997</v>
      </c>
      <c r="AL75" s="5">
        <v>31.641999999999999</v>
      </c>
      <c r="AM75" s="5">
        <v>29.331</v>
      </c>
      <c r="AN75" s="5">
        <v>35.280999999999999</v>
      </c>
      <c r="AO75" s="5">
        <v>15.484</v>
      </c>
    </row>
    <row r="76" spans="1:41" x14ac:dyDescent="0.2">
      <c r="A76" s="10">
        <v>41628</v>
      </c>
      <c r="B76" s="11">
        <v>0.77083333333333337</v>
      </c>
      <c r="C76" s="12">
        <f t="shared" si="3"/>
        <v>41628.770833333336</v>
      </c>
      <c r="D76" s="5">
        <v>55.426000000000002</v>
      </c>
      <c r="E76" s="5">
        <v>40.393999999999998</v>
      </c>
      <c r="F76" s="5">
        <v>31.568999999999999</v>
      </c>
      <c r="G76" s="5">
        <v>30.419</v>
      </c>
      <c r="H76" s="5">
        <v>44.494999999999997</v>
      </c>
      <c r="I76" s="5">
        <v>38.97</v>
      </c>
      <c r="J76" s="5">
        <v>31.582999999999998</v>
      </c>
      <c r="K76" s="5">
        <v>29.04</v>
      </c>
      <c r="L76" s="5">
        <v>8.532</v>
      </c>
      <c r="M76" s="5">
        <v>14.467000000000001</v>
      </c>
      <c r="O76" s="10">
        <v>39850</v>
      </c>
      <c r="P76" s="11">
        <v>0.77083333333333337</v>
      </c>
      <c r="Q76" s="12">
        <f t="shared" si="4"/>
        <v>39850.770833333336</v>
      </c>
      <c r="R76" s="5">
        <v>55.362000000000002</v>
      </c>
      <c r="S76" s="5">
        <v>39.945</v>
      </c>
      <c r="T76" s="5">
        <v>31.385000000000002</v>
      </c>
      <c r="U76" s="5">
        <v>30.045999999999999</v>
      </c>
      <c r="V76" s="5">
        <v>44.52</v>
      </c>
      <c r="W76" s="5">
        <v>38.567999999999998</v>
      </c>
      <c r="X76" s="5">
        <v>30.937999999999999</v>
      </c>
      <c r="Y76" s="5">
        <v>28.359000000000002</v>
      </c>
      <c r="Z76" s="5">
        <v>5.1760000000000002</v>
      </c>
      <c r="AA76" s="5">
        <v>8.0220000000000002</v>
      </c>
      <c r="AC76" s="10">
        <v>36832</v>
      </c>
      <c r="AD76" s="11">
        <v>0.77083333333333337</v>
      </c>
      <c r="AE76" s="12">
        <f t="shared" si="5"/>
        <v>36832.770833333336</v>
      </c>
      <c r="AF76" s="26" t="s">
        <v>75</v>
      </c>
      <c r="AG76" s="5">
        <v>42.106000000000002</v>
      </c>
      <c r="AH76" s="5">
        <v>33.811</v>
      </c>
      <c r="AI76" s="5">
        <v>32.494</v>
      </c>
      <c r="AJ76" s="26" t="s">
        <v>75</v>
      </c>
      <c r="AK76" s="5">
        <v>39.545000000000002</v>
      </c>
      <c r="AL76" s="5">
        <v>31.655000000000001</v>
      </c>
      <c r="AM76" s="5">
        <v>29.355</v>
      </c>
      <c r="AN76" s="5">
        <v>35.344999999999999</v>
      </c>
      <c r="AO76" s="5">
        <v>15.677</v>
      </c>
    </row>
    <row r="77" spans="1:41" x14ac:dyDescent="0.2">
      <c r="A77" s="10">
        <v>41628</v>
      </c>
      <c r="B77" s="11">
        <v>0.78125</v>
      </c>
      <c r="C77" s="12">
        <f t="shared" si="3"/>
        <v>41628.78125</v>
      </c>
      <c r="D77" s="5">
        <v>55.424999999999997</v>
      </c>
      <c r="E77" s="5">
        <v>40.384999999999998</v>
      </c>
      <c r="F77" s="5">
        <v>31.565999999999999</v>
      </c>
      <c r="G77" s="5">
        <v>30.411000000000001</v>
      </c>
      <c r="H77" s="5">
        <v>44.496000000000002</v>
      </c>
      <c r="I77" s="5">
        <v>38.956000000000003</v>
      </c>
      <c r="J77" s="5">
        <v>31.585000000000001</v>
      </c>
      <c r="K77" s="5">
        <v>29.041</v>
      </c>
      <c r="L77" s="5">
        <v>8.4580000000000002</v>
      </c>
      <c r="M77" s="5">
        <v>14.5</v>
      </c>
      <c r="O77" s="10">
        <v>39850</v>
      </c>
      <c r="P77" s="11">
        <v>0.78125</v>
      </c>
      <c r="Q77" s="12">
        <f t="shared" si="4"/>
        <v>39850.78125</v>
      </c>
      <c r="R77" s="5">
        <v>55.363999999999997</v>
      </c>
      <c r="S77" s="5">
        <v>39.947000000000003</v>
      </c>
      <c r="T77" s="5">
        <v>31.385000000000002</v>
      </c>
      <c r="U77" s="5">
        <v>30.042999999999999</v>
      </c>
      <c r="V77" s="5">
        <v>44.539000000000001</v>
      </c>
      <c r="W77" s="5">
        <v>38.561</v>
      </c>
      <c r="X77" s="5">
        <v>30.943999999999999</v>
      </c>
      <c r="Y77" s="5">
        <v>28.361999999999998</v>
      </c>
      <c r="Z77" s="5">
        <v>5.1529999999999996</v>
      </c>
      <c r="AA77" s="5">
        <v>8.07</v>
      </c>
      <c r="AC77" s="10">
        <v>36832</v>
      </c>
      <c r="AD77" s="11">
        <v>0.78125</v>
      </c>
      <c r="AE77" s="12">
        <f t="shared" si="5"/>
        <v>36832.78125</v>
      </c>
      <c r="AF77" s="26" t="s">
        <v>75</v>
      </c>
      <c r="AG77" s="5">
        <v>42.106000000000002</v>
      </c>
      <c r="AH77" s="5">
        <v>33.82</v>
      </c>
      <c r="AI77" s="5">
        <v>32.515000000000001</v>
      </c>
      <c r="AJ77" s="26" t="s">
        <v>75</v>
      </c>
      <c r="AK77" s="5">
        <v>39.551000000000002</v>
      </c>
      <c r="AL77" s="5">
        <v>31.664999999999999</v>
      </c>
      <c r="AM77" s="5">
        <v>29.376000000000001</v>
      </c>
      <c r="AN77" s="5">
        <v>35.697000000000003</v>
      </c>
      <c r="AO77" s="5">
        <v>15.832000000000001</v>
      </c>
    </row>
    <row r="78" spans="1:41" x14ac:dyDescent="0.2">
      <c r="A78" s="10">
        <v>41628</v>
      </c>
      <c r="B78" s="11">
        <v>0.79166666666666663</v>
      </c>
      <c r="C78" s="12">
        <f t="shared" si="3"/>
        <v>41628.791666666664</v>
      </c>
      <c r="D78" s="5">
        <v>55.427</v>
      </c>
      <c r="E78" s="5">
        <v>40.375999999999998</v>
      </c>
      <c r="F78" s="5">
        <v>31.558</v>
      </c>
      <c r="G78" s="5">
        <v>30.402999999999999</v>
      </c>
      <c r="H78" s="5">
        <v>44.496000000000002</v>
      </c>
      <c r="I78" s="5">
        <v>38.941000000000003</v>
      </c>
      <c r="J78" s="5">
        <v>31.585000000000001</v>
      </c>
      <c r="K78" s="5">
        <v>29.045999999999999</v>
      </c>
      <c r="L78" s="5">
        <v>8.3840000000000003</v>
      </c>
      <c r="M78" s="5">
        <v>14.5</v>
      </c>
      <c r="O78" s="10">
        <v>39850</v>
      </c>
      <c r="P78" s="11">
        <v>0.79166666666666663</v>
      </c>
      <c r="Q78" s="12">
        <f t="shared" si="4"/>
        <v>39850.791666666664</v>
      </c>
      <c r="R78" s="5">
        <v>55.363999999999997</v>
      </c>
      <c r="S78" s="5">
        <v>39.948</v>
      </c>
      <c r="T78" s="5">
        <v>31.388999999999999</v>
      </c>
      <c r="U78" s="5">
        <v>30.042000000000002</v>
      </c>
      <c r="V78" s="5">
        <v>44.548000000000002</v>
      </c>
      <c r="W78" s="5">
        <v>38.558</v>
      </c>
      <c r="X78" s="5">
        <v>30.943999999999999</v>
      </c>
      <c r="Y78" s="5">
        <v>28.364000000000001</v>
      </c>
      <c r="Z78" s="5">
        <v>5.1449999999999996</v>
      </c>
      <c r="AA78" s="5">
        <v>8.07</v>
      </c>
      <c r="AC78" s="10">
        <v>36832</v>
      </c>
      <c r="AD78" s="11">
        <v>0.79166666666666663</v>
      </c>
      <c r="AE78" s="12">
        <f t="shared" si="5"/>
        <v>36832.791666666664</v>
      </c>
      <c r="AF78" s="26" t="s">
        <v>75</v>
      </c>
      <c r="AG78" s="5">
        <v>42.104999999999997</v>
      </c>
      <c r="AH78" s="5">
        <v>33.840000000000003</v>
      </c>
      <c r="AI78" s="5">
        <v>32.530999999999999</v>
      </c>
      <c r="AJ78" s="26" t="s">
        <v>75</v>
      </c>
      <c r="AK78" s="5">
        <v>39.558999999999997</v>
      </c>
      <c r="AL78" s="5">
        <v>31.677</v>
      </c>
      <c r="AM78" s="5">
        <v>29.385999999999999</v>
      </c>
      <c r="AN78" s="5">
        <v>35.972999999999999</v>
      </c>
      <c r="AO78" s="5">
        <v>16.023</v>
      </c>
    </row>
    <row r="79" spans="1:41" x14ac:dyDescent="0.2">
      <c r="A79" s="10">
        <v>41628</v>
      </c>
      <c r="B79" s="11">
        <v>0.80208333333333337</v>
      </c>
      <c r="C79" s="12">
        <f t="shared" si="3"/>
        <v>41628.802083333336</v>
      </c>
      <c r="D79" s="5">
        <v>55.420999999999999</v>
      </c>
      <c r="E79" s="5">
        <v>40.366999999999997</v>
      </c>
      <c r="F79" s="5">
        <v>31.548999999999999</v>
      </c>
      <c r="G79" s="5">
        <v>30.388999999999999</v>
      </c>
      <c r="H79" s="5">
        <v>44.488999999999997</v>
      </c>
      <c r="I79" s="5">
        <v>38.926000000000002</v>
      </c>
      <c r="J79" s="5">
        <v>31.585000000000001</v>
      </c>
      <c r="K79" s="5">
        <v>29.045999999999999</v>
      </c>
      <c r="L79" s="5">
        <v>8.2550000000000008</v>
      </c>
      <c r="M79" s="5">
        <v>14.5</v>
      </c>
      <c r="O79" s="10">
        <v>39850</v>
      </c>
      <c r="P79" s="11">
        <v>0.80208333333333337</v>
      </c>
      <c r="Q79" s="12">
        <f t="shared" si="4"/>
        <v>39850.802083333336</v>
      </c>
      <c r="R79" s="5">
        <v>55.366</v>
      </c>
      <c r="S79" s="5">
        <v>39.948999999999998</v>
      </c>
      <c r="T79" s="5">
        <v>31.390999999999998</v>
      </c>
      <c r="U79" s="5">
        <v>30.044</v>
      </c>
      <c r="V79" s="5">
        <v>44.548999999999999</v>
      </c>
      <c r="W79" s="5">
        <v>38.555</v>
      </c>
      <c r="X79" s="5">
        <v>30.945</v>
      </c>
      <c r="Y79" s="5">
        <v>28.366</v>
      </c>
      <c r="Z79" s="5">
        <v>5.16</v>
      </c>
      <c r="AA79" s="5">
        <v>8.0790000000000006</v>
      </c>
      <c r="AC79" s="10">
        <v>36832</v>
      </c>
      <c r="AD79" s="11">
        <v>0.80208333333333337</v>
      </c>
      <c r="AE79" s="12">
        <f t="shared" si="5"/>
        <v>36832.802083333336</v>
      </c>
      <c r="AF79" s="26" t="s">
        <v>75</v>
      </c>
      <c r="AG79" s="5">
        <v>42.106000000000002</v>
      </c>
      <c r="AH79" s="5">
        <v>33.843000000000004</v>
      </c>
      <c r="AI79" s="5">
        <v>32.54</v>
      </c>
      <c r="AJ79" s="26" t="s">
        <v>75</v>
      </c>
      <c r="AK79" s="5">
        <v>39.561999999999998</v>
      </c>
      <c r="AL79" s="5">
        <v>31.681999999999999</v>
      </c>
      <c r="AM79" s="5">
        <v>29.396000000000001</v>
      </c>
      <c r="AN79" s="5">
        <v>36.127000000000002</v>
      </c>
      <c r="AO79" s="5">
        <v>16.103999999999999</v>
      </c>
    </row>
    <row r="80" spans="1:41" x14ac:dyDescent="0.2">
      <c r="A80" s="10">
        <v>41628</v>
      </c>
      <c r="B80" s="11">
        <v>0.8125</v>
      </c>
      <c r="C80" s="12">
        <f t="shared" si="3"/>
        <v>41628.8125</v>
      </c>
      <c r="D80" s="5">
        <v>55.417999999999999</v>
      </c>
      <c r="E80" s="5">
        <v>40.357999999999997</v>
      </c>
      <c r="F80" s="5">
        <v>31.54</v>
      </c>
      <c r="G80" s="5">
        <v>30.385000000000002</v>
      </c>
      <c r="H80" s="5">
        <v>44.494999999999997</v>
      </c>
      <c r="I80" s="5">
        <v>38.908999999999999</v>
      </c>
      <c r="J80" s="5">
        <v>31.584</v>
      </c>
      <c r="K80" s="5">
        <v>29.045999999999999</v>
      </c>
      <c r="L80" s="5">
        <v>8.218</v>
      </c>
      <c r="M80" s="5">
        <v>14.484</v>
      </c>
      <c r="O80" s="10">
        <v>39850</v>
      </c>
      <c r="P80" s="11">
        <v>0.8125</v>
      </c>
      <c r="Q80" s="12">
        <f t="shared" si="4"/>
        <v>39850.8125</v>
      </c>
      <c r="R80" s="5">
        <v>55.363999999999997</v>
      </c>
      <c r="S80" s="5">
        <v>39.950000000000003</v>
      </c>
      <c r="T80" s="5">
        <v>31.388000000000002</v>
      </c>
      <c r="U80" s="5">
        <v>30.044</v>
      </c>
      <c r="V80" s="5">
        <v>44.552</v>
      </c>
      <c r="W80" s="5">
        <v>38.551000000000002</v>
      </c>
      <c r="X80" s="5">
        <v>30.946999999999999</v>
      </c>
      <c r="Y80" s="5">
        <v>28.367999999999999</v>
      </c>
      <c r="Z80" s="5">
        <v>5.16</v>
      </c>
      <c r="AA80" s="5">
        <v>8.0950000000000006</v>
      </c>
      <c r="AC80" s="10">
        <v>36832</v>
      </c>
      <c r="AD80" s="11">
        <v>0.8125</v>
      </c>
      <c r="AE80" s="12">
        <f t="shared" si="5"/>
        <v>36832.8125</v>
      </c>
      <c r="AF80" s="26" t="s">
        <v>75</v>
      </c>
      <c r="AG80" s="5">
        <v>42.104999999999997</v>
      </c>
      <c r="AH80" s="5">
        <v>33.848999999999997</v>
      </c>
      <c r="AI80" s="5">
        <v>32.543999999999997</v>
      </c>
      <c r="AJ80" s="26" t="s">
        <v>75</v>
      </c>
      <c r="AK80" s="5">
        <v>39.57</v>
      </c>
      <c r="AL80" s="5">
        <v>31.689</v>
      </c>
      <c r="AM80" s="5">
        <v>29.411999999999999</v>
      </c>
      <c r="AN80" s="5">
        <v>36.195999999999998</v>
      </c>
      <c r="AO80" s="5">
        <v>16.239000000000001</v>
      </c>
    </row>
    <row r="81" spans="1:41" x14ac:dyDescent="0.2">
      <c r="A81" s="10">
        <v>41628</v>
      </c>
      <c r="B81" s="11">
        <v>0.82291666666666663</v>
      </c>
      <c r="C81" s="12">
        <f t="shared" si="3"/>
        <v>41628.822916666664</v>
      </c>
      <c r="D81" s="5">
        <v>55.42</v>
      </c>
      <c r="E81" s="5">
        <v>40.348999999999997</v>
      </c>
      <c r="F81" s="5">
        <v>31.539000000000001</v>
      </c>
      <c r="G81" s="5">
        <v>30.372</v>
      </c>
      <c r="H81" s="5">
        <v>44.487000000000002</v>
      </c>
      <c r="I81" s="5">
        <v>38.893000000000001</v>
      </c>
      <c r="J81" s="5">
        <v>31.582999999999998</v>
      </c>
      <c r="K81" s="5">
        <v>29.047000000000001</v>
      </c>
      <c r="L81" s="5">
        <v>8.0960000000000001</v>
      </c>
      <c r="M81" s="5">
        <v>14.467000000000001</v>
      </c>
      <c r="O81" s="10">
        <v>39850</v>
      </c>
      <c r="P81" s="11">
        <v>0.82291666666666663</v>
      </c>
      <c r="Q81" s="12">
        <f t="shared" si="4"/>
        <v>39850.822916666664</v>
      </c>
      <c r="R81" s="5">
        <v>55.363999999999997</v>
      </c>
      <c r="S81" s="5">
        <v>39.953000000000003</v>
      </c>
      <c r="T81" s="5">
        <v>31.39</v>
      </c>
      <c r="U81" s="5">
        <v>30.045999999999999</v>
      </c>
      <c r="V81" s="5">
        <v>44.548000000000002</v>
      </c>
      <c r="W81" s="5">
        <v>38.545999999999999</v>
      </c>
      <c r="X81" s="5">
        <v>30.949000000000002</v>
      </c>
      <c r="Y81" s="5">
        <v>28.37</v>
      </c>
      <c r="Z81" s="5">
        <v>5.1760000000000002</v>
      </c>
      <c r="AA81" s="5">
        <v>8.1110000000000007</v>
      </c>
      <c r="AC81" s="10">
        <v>36832</v>
      </c>
      <c r="AD81" s="11">
        <v>0.82291666666666663</v>
      </c>
      <c r="AE81" s="12">
        <f t="shared" si="5"/>
        <v>36832.822916666664</v>
      </c>
      <c r="AF81" s="26" t="s">
        <v>75</v>
      </c>
      <c r="AG81" s="5">
        <v>42.103999999999999</v>
      </c>
      <c r="AH81" s="5">
        <v>33.869</v>
      </c>
      <c r="AI81" s="5">
        <v>32.564</v>
      </c>
      <c r="AJ81" s="26" t="s">
        <v>75</v>
      </c>
      <c r="AK81" s="5">
        <v>39.58</v>
      </c>
      <c r="AL81" s="5">
        <v>31.701000000000001</v>
      </c>
      <c r="AM81" s="5">
        <v>29.411999999999999</v>
      </c>
      <c r="AN81" s="5">
        <v>36.524000000000001</v>
      </c>
      <c r="AO81" s="5">
        <v>16.494</v>
      </c>
    </row>
    <row r="82" spans="1:41" x14ac:dyDescent="0.2">
      <c r="A82" s="10">
        <v>41628</v>
      </c>
      <c r="B82" s="11">
        <v>0.83333333333333337</v>
      </c>
      <c r="C82" s="12">
        <f t="shared" si="3"/>
        <v>41628.833333333336</v>
      </c>
      <c r="D82" s="5">
        <v>55.414999999999999</v>
      </c>
      <c r="E82" s="5">
        <v>40.341000000000001</v>
      </c>
      <c r="F82" s="5">
        <v>31.527999999999999</v>
      </c>
      <c r="G82" s="5">
        <v>30.36</v>
      </c>
      <c r="H82" s="5">
        <v>44.387</v>
      </c>
      <c r="I82" s="5">
        <v>38.875999999999998</v>
      </c>
      <c r="J82" s="5">
        <v>31.581</v>
      </c>
      <c r="K82" s="5">
        <v>29.047999999999998</v>
      </c>
      <c r="L82" s="5">
        <v>7.9829999999999997</v>
      </c>
      <c r="M82" s="5">
        <v>14.433999999999999</v>
      </c>
      <c r="O82" s="10">
        <v>39850</v>
      </c>
      <c r="P82" s="11">
        <v>0.83333333333333337</v>
      </c>
      <c r="Q82" s="12">
        <f t="shared" si="4"/>
        <v>39850.833333333336</v>
      </c>
      <c r="R82" s="5">
        <v>55.369</v>
      </c>
      <c r="S82" s="5">
        <v>39.954999999999998</v>
      </c>
      <c r="T82" s="5">
        <v>31.393999999999998</v>
      </c>
      <c r="U82" s="5">
        <v>30.048999999999999</v>
      </c>
      <c r="V82" s="5">
        <v>44.558999999999997</v>
      </c>
      <c r="W82" s="5">
        <v>38.54</v>
      </c>
      <c r="X82" s="5">
        <v>30.952999999999999</v>
      </c>
      <c r="Y82" s="5">
        <v>28.37</v>
      </c>
      <c r="Z82" s="5">
        <v>5.1989999999999998</v>
      </c>
      <c r="AA82" s="5">
        <v>8.1440000000000001</v>
      </c>
      <c r="AC82" s="10">
        <v>36832</v>
      </c>
      <c r="AD82" s="11">
        <v>0.83333333333333337</v>
      </c>
      <c r="AE82" s="12">
        <f t="shared" si="5"/>
        <v>36832.833333333336</v>
      </c>
      <c r="AF82" s="26" t="s">
        <v>75</v>
      </c>
      <c r="AG82" s="5">
        <v>42.101999999999997</v>
      </c>
      <c r="AH82" s="5">
        <v>33.869999999999997</v>
      </c>
      <c r="AI82" s="5">
        <v>32.578000000000003</v>
      </c>
      <c r="AJ82" s="26" t="s">
        <v>75</v>
      </c>
      <c r="AK82" s="5">
        <v>39.593000000000004</v>
      </c>
      <c r="AL82" s="5">
        <v>31.704000000000001</v>
      </c>
      <c r="AM82" s="5">
        <v>29.422000000000001</v>
      </c>
      <c r="AN82" s="5">
        <v>36.738999999999997</v>
      </c>
      <c r="AO82" s="5">
        <v>16.555</v>
      </c>
    </row>
    <row r="83" spans="1:41" x14ac:dyDescent="0.2">
      <c r="A83" s="10">
        <v>41628</v>
      </c>
      <c r="B83" s="11">
        <v>0.84375</v>
      </c>
      <c r="C83" s="12">
        <f t="shared" si="3"/>
        <v>41628.84375</v>
      </c>
      <c r="D83" s="5">
        <v>55.417999999999999</v>
      </c>
      <c r="E83" s="5">
        <v>40.332999999999998</v>
      </c>
      <c r="F83" s="5">
        <v>31.526</v>
      </c>
      <c r="G83" s="5">
        <v>30.353999999999999</v>
      </c>
      <c r="H83" s="5">
        <v>44.430999999999997</v>
      </c>
      <c r="I83" s="5">
        <v>38.860999999999997</v>
      </c>
      <c r="J83" s="5">
        <v>31.577999999999999</v>
      </c>
      <c r="K83" s="5">
        <v>29.048999999999999</v>
      </c>
      <c r="L83" s="5">
        <v>7.9260000000000002</v>
      </c>
      <c r="M83" s="5">
        <v>14.385</v>
      </c>
      <c r="O83" s="10">
        <v>39850</v>
      </c>
      <c r="P83" s="11">
        <v>0.84375</v>
      </c>
      <c r="Q83" s="12">
        <f t="shared" si="4"/>
        <v>39850.84375</v>
      </c>
      <c r="R83" s="5">
        <v>55.369</v>
      </c>
      <c r="S83" s="5">
        <v>39.959000000000003</v>
      </c>
      <c r="T83" s="5">
        <v>31.393999999999998</v>
      </c>
      <c r="U83" s="5">
        <v>30.052</v>
      </c>
      <c r="V83" s="5">
        <v>44.542000000000002</v>
      </c>
      <c r="W83" s="5">
        <v>38.539000000000001</v>
      </c>
      <c r="X83" s="5">
        <v>30.952999999999999</v>
      </c>
      <c r="Y83" s="5">
        <v>28.375</v>
      </c>
      <c r="Z83" s="5">
        <v>5.2229999999999999</v>
      </c>
      <c r="AA83" s="5">
        <v>8.1440000000000001</v>
      </c>
      <c r="AC83" s="10">
        <v>36832</v>
      </c>
      <c r="AD83" s="11">
        <v>0.84375</v>
      </c>
      <c r="AE83" s="12">
        <f t="shared" si="5"/>
        <v>36832.84375</v>
      </c>
      <c r="AF83" s="26" t="s">
        <v>75</v>
      </c>
      <c r="AG83" s="5">
        <v>42.098999999999997</v>
      </c>
      <c r="AH83" s="5">
        <v>33.869999999999997</v>
      </c>
      <c r="AI83" s="5">
        <v>32.616</v>
      </c>
      <c r="AJ83" s="26" t="s">
        <v>75</v>
      </c>
      <c r="AK83" s="5">
        <v>39.613</v>
      </c>
      <c r="AL83" s="5">
        <v>31.71</v>
      </c>
      <c r="AM83" s="5">
        <v>29.433</v>
      </c>
      <c r="AN83" s="5">
        <v>37.350999999999999</v>
      </c>
      <c r="AO83" s="5">
        <v>16.675999999999998</v>
      </c>
    </row>
    <row r="84" spans="1:41" x14ac:dyDescent="0.2">
      <c r="A84" s="10">
        <v>41628</v>
      </c>
      <c r="B84" s="11">
        <v>0.85416666666666663</v>
      </c>
      <c r="C84" s="12">
        <f t="shared" si="3"/>
        <v>41628.854166666664</v>
      </c>
      <c r="D84" s="5">
        <v>55.414000000000001</v>
      </c>
      <c r="E84" s="5">
        <v>40.325000000000003</v>
      </c>
      <c r="F84" s="5">
        <v>31.518999999999998</v>
      </c>
      <c r="G84" s="5">
        <v>30.347000000000001</v>
      </c>
      <c r="H84" s="5">
        <v>44.45</v>
      </c>
      <c r="I84" s="5">
        <v>38.843000000000004</v>
      </c>
      <c r="J84" s="5">
        <v>31.573</v>
      </c>
      <c r="K84" s="5">
        <v>29.047999999999998</v>
      </c>
      <c r="L84" s="5">
        <v>7.86</v>
      </c>
      <c r="M84" s="5">
        <v>14.302</v>
      </c>
      <c r="O84" s="10">
        <v>39850</v>
      </c>
      <c r="P84" s="11">
        <v>0.85416666666666663</v>
      </c>
      <c r="Q84" s="12">
        <f t="shared" si="4"/>
        <v>39850.854166666664</v>
      </c>
      <c r="R84" s="5">
        <v>55.368000000000002</v>
      </c>
      <c r="S84" s="5">
        <v>39.960999999999999</v>
      </c>
      <c r="T84" s="5">
        <v>31.395</v>
      </c>
      <c r="U84" s="5">
        <v>30.056000000000001</v>
      </c>
      <c r="V84" s="5">
        <v>44.548000000000002</v>
      </c>
      <c r="W84" s="5">
        <v>38.536999999999999</v>
      </c>
      <c r="X84" s="5">
        <v>30.954999999999998</v>
      </c>
      <c r="Y84" s="5">
        <v>28.376000000000001</v>
      </c>
      <c r="Z84" s="5">
        <v>5.2539999999999996</v>
      </c>
      <c r="AA84" s="5">
        <v>8.16</v>
      </c>
      <c r="AC84" s="10">
        <v>36832</v>
      </c>
      <c r="AD84" s="11">
        <v>0.85416666666666663</v>
      </c>
      <c r="AE84" s="12">
        <f t="shared" si="5"/>
        <v>36832.854166666664</v>
      </c>
      <c r="AF84" s="26" t="s">
        <v>75</v>
      </c>
      <c r="AG84" s="5">
        <v>42.097000000000001</v>
      </c>
      <c r="AH84" s="5">
        <v>33.883000000000003</v>
      </c>
      <c r="AI84" s="5">
        <v>32.631999999999998</v>
      </c>
      <c r="AJ84" s="26" t="s">
        <v>75</v>
      </c>
      <c r="AK84" s="5">
        <v>39.639000000000003</v>
      </c>
      <c r="AL84" s="5">
        <v>31.715</v>
      </c>
      <c r="AM84" s="5">
        <v>29.43</v>
      </c>
      <c r="AN84" s="5">
        <v>37.645000000000003</v>
      </c>
      <c r="AO84" s="5">
        <v>16.738</v>
      </c>
    </row>
    <row r="85" spans="1:41" x14ac:dyDescent="0.2">
      <c r="A85" s="10">
        <v>41628</v>
      </c>
      <c r="B85" s="11">
        <v>0.86458333333333337</v>
      </c>
      <c r="C85" s="12">
        <f t="shared" si="3"/>
        <v>41628.864583333336</v>
      </c>
      <c r="D85" s="5">
        <v>55.412999999999997</v>
      </c>
      <c r="E85" s="5">
        <v>40.317</v>
      </c>
      <c r="F85" s="5">
        <v>31.518000000000001</v>
      </c>
      <c r="G85" s="5">
        <v>30.338000000000001</v>
      </c>
      <c r="H85" s="5">
        <v>44.463000000000001</v>
      </c>
      <c r="I85" s="5">
        <v>38.828000000000003</v>
      </c>
      <c r="J85" s="5">
        <v>31.568999999999999</v>
      </c>
      <c r="K85" s="5">
        <v>29.047999999999998</v>
      </c>
      <c r="L85" s="5">
        <v>7.7750000000000004</v>
      </c>
      <c r="M85" s="5">
        <v>14.238</v>
      </c>
      <c r="O85" s="10">
        <v>39850</v>
      </c>
      <c r="P85" s="11">
        <v>0.86458333333333337</v>
      </c>
      <c r="Q85" s="12">
        <f t="shared" si="4"/>
        <v>39850.864583333336</v>
      </c>
      <c r="R85" s="5">
        <v>55.375999999999998</v>
      </c>
      <c r="S85" s="5">
        <v>39.965000000000003</v>
      </c>
      <c r="T85" s="5">
        <v>31.4</v>
      </c>
      <c r="U85" s="5">
        <v>30.056000000000001</v>
      </c>
      <c r="V85" s="5">
        <v>44.542000000000002</v>
      </c>
      <c r="W85" s="5">
        <v>38.536999999999999</v>
      </c>
      <c r="X85" s="5">
        <v>30.954999999999998</v>
      </c>
      <c r="Y85" s="5">
        <v>28.378</v>
      </c>
      <c r="Z85" s="5">
        <v>5.2539999999999996</v>
      </c>
      <c r="AA85" s="5">
        <v>8.16</v>
      </c>
      <c r="AC85" s="10">
        <v>36832</v>
      </c>
      <c r="AD85" s="11">
        <v>0.86458333333333337</v>
      </c>
      <c r="AE85" s="12">
        <f t="shared" si="5"/>
        <v>36832.864583333336</v>
      </c>
      <c r="AF85" s="26" t="s">
        <v>75</v>
      </c>
      <c r="AG85" s="5">
        <v>42.094000000000001</v>
      </c>
      <c r="AH85" s="5">
        <v>33.892000000000003</v>
      </c>
      <c r="AI85" s="5">
        <v>32.634</v>
      </c>
      <c r="AJ85" s="26" t="s">
        <v>75</v>
      </c>
      <c r="AK85" s="5">
        <v>39.667000000000002</v>
      </c>
      <c r="AL85" s="5">
        <v>31.725999999999999</v>
      </c>
      <c r="AM85" s="5">
        <v>29.434999999999999</v>
      </c>
      <c r="AN85" s="5">
        <v>37.677</v>
      </c>
      <c r="AO85" s="5">
        <v>16.864000000000001</v>
      </c>
    </row>
    <row r="86" spans="1:41" x14ac:dyDescent="0.2">
      <c r="A86" s="10">
        <v>41628</v>
      </c>
      <c r="B86" s="11">
        <v>0.875</v>
      </c>
      <c r="C86" s="12">
        <f t="shared" si="3"/>
        <v>41628.875</v>
      </c>
      <c r="D86" s="5">
        <v>55.412999999999997</v>
      </c>
      <c r="E86" s="5">
        <v>40.308999999999997</v>
      </c>
      <c r="F86" s="5">
        <v>31.507000000000001</v>
      </c>
      <c r="G86" s="5">
        <v>30.332000000000001</v>
      </c>
      <c r="H86" s="5">
        <v>44.46</v>
      </c>
      <c r="I86" s="5">
        <v>38.811999999999998</v>
      </c>
      <c r="J86" s="5">
        <v>31.564</v>
      </c>
      <c r="K86" s="5">
        <v>29.047000000000001</v>
      </c>
      <c r="L86" s="5">
        <v>7.7190000000000003</v>
      </c>
      <c r="M86" s="5">
        <v>14.162000000000001</v>
      </c>
      <c r="O86" s="10">
        <v>39850</v>
      </c>
      <c r="P86" s="11">
        <v>0.875</v>
      </c>
      <c r="Q86" s="12">
        <f t="shared" si="4"/>
        <v>39850.875</v>
      </c>
      <c r="R86" s="5">
        <v>55.375</v>
      </c>
      <c r="S86" s="5">
        <v>39.968000000000004</v>
      </c>
      <c r="T86" s="5">
        <v>31.402999999999999</v>
      </c>
      <c r="U86" s="5">
        <v>30.062000000000001</v>
      </c>
      <c r="V86" s="5">
        <v>44.548999999999999</v>
      </c>
      <c r="W86" s="5">
        <v>38.536999999999999</v>
      </c>
      <c r="X86" s="5">
        <v>30.957999999999998</v>
      </c>
      <c r="Y86" s="5">
        <v>28.38</v>
      </c>
      <c r="Z86" s="5">
        <v>5.3010000000000002</v>
      </c>
      <c r="AA86" s="5">
        <v>8.1850000000000005</v>
      </c>
      <c r="AC86" s="10">
        <v>36832</v>
      </c>
      <c r="AD86" s="11">
        <v>0.875</v>
      </c>
      <c r="AE86" s="12">
        <f t="shared" si="5"/>
        <v>36832.875</v>
      </c>
      <c r="AF86" s="26" t="s">
        <v>75</v>
      </c>
      <c r="AG86" s="5">
        <v>42.088999999999999</v>
      </c>
      <c r="AH86" s="5">
        <v>33.895000000000003</v>
      </c>
      <c r="AI86" s="5">
        <v>32.655999999999999</v>
      </c>
      <c r="AJ86" s="26" t="s">
        <v>75</v>
      </c>
      <c r="AK86" s="5">
        <v>39.704999999999998</v>
      </c>
      <c r="AL86" s="5">
        <v>31.724</v>
      </c>
      <c r="AM86" s="5">
        <v>29.446999999999999</v>
      </c>
      <c r="AN86" s="5">
        <v>38.048999999999999</v>
      </c>
      <c r="AO86" s="5">
        <v>16.832999999999998</v>
      </c>
    </row>
    <row r="87" spans="1:41" x14ac:dyDescent="0.2">
      <c r="A87" s="10">
        <v>41628</v>
      </c>
      <c r="B87" s="11">
        <v>0.88541666666666663</v>
      </c>
      <c r="C87" s="12">
        <f t="shared" si="3"/>
        <v>41628.885416666664</v>
      </c>
      <c r="D87" s="5">
        <v>55.415999999999997</v>
      </c>
      <c r="E87" s="5">
        <v>40.302999999999997</v>
      </c>
      <c r="F87" s="5">
        <v>31.503</v>
      </c>
      <c r="G87" s="5">
        <v>30.327000000000002</v>
      </c>
      <c r="H87" s="5">
        <v>44.456000000000003</v>
      </c>
      <c r="I87" s="5">
        <v>38.792000000000002</v>
      </c>
      <c r="J87" s="5">
        <v>31.558</v>
      </c>
      <c r="K87" s="5">
        <v>29.045000000000002</v>
      </c>
      <c r="L87" s="5">
        <v>7.6719999999999997</v>
      </c>
      <c r="M87" s="5">
        <v>14.076000000000001</v>
      </c>
      <c r="O87" s="10">
        <v>39850</v>
      </c>
      <c r="P87" s="11">
        <v>0.88541666666666663</v>
      </c>
      <c r="Q87" s="12">
        <f t="shared" si="4"/>
        <v>39850.885416666664</v>
      </c>
      <c r="R87" s="5">
        <v>55.375999999999998</v>
      </c>
      <c r="S87" s="5">
        <v>39.970999999999997</v>
      </c>
      <c r="T87" s="5">
        <v>31.399000000000001</v>
      </c>
      <c r="U87" s="5">
        <v>30.062999999999999</v>
      </c>
      <c r="V87" s="5">
        <v>44.548999999999999</v>
      </c>
      <c r="W87" s="5">
        <v>38.539000000000001</v>
      </c>
      <c r="X87" s="5">
        <v>30.959</v>
      </c>
      <c r="Y87" s="5">
        <v>28.382000000000001</v>
      </c>
      <c r="Z87" s="5">
        <v>5.3090000000000002</v>
      </c>
      <c r="AA87" s="5">
        <v>8.1929999999999996</v>
      </c>
      <c r="AC87" s="10">
        <v>36832</v>
      </c>
      <c r="AD87" s="11">
        <v>0.88541666666666663</v>
      </c>
      <c r="AE87" s="12">
        <f t="shared" si="5"/>
        <v>36832.885416666664</v>
      </c>
      <c r="AF87" s="26" t="s">
        <v>75</v>
      </c>
      <c r="AG87" s="5">
        <v>42.084000000000003</v>
      </c>
      <c r="AH87" s="5">
        <v>33.895000000000003</v>
      </c>
      <c r="AI87" s="5">
        <v>32.673999999999999</v>
      </c>
      <c r="AJ87" s="26" t="s">
        <v>75</v>
      </c>
      <c r="AK87" s="5">
        <v>39.743000000000002</v>
      </c>
      <c r="AL87" s="5">
        <v>31.728000000000002</v>
      </c>
      <c r="AM87" s="5">
        <v>29.451000000000001</v>
      </c>
      <c r="AN87" s="5">
        <v>38.378</v>
      </c>
      <c r="AO87" s="5">
        <v>16.905000000000001</v>
      </c>
    </row>
    <row r="88" spans="1:41" x14ac:dyDescent="0.2">
      <c r="A88" s="10">
        <v>41628</v>
      </c>
      <c r="B88" s="11">
        <v>0.89583333333333337</v>
      </c>
      <c r="C88" s="12">
        <f t="shared" si="3"/>
        <v>41628.895833333336</v>
      </c>
      <c r="D88" s="5">
        <v>55.415999999999997</v>
      </c>
      <c r="E88" s="5">
        <v>40.296999999999997</v>
      </c>
      <c r="F88" s="5">
        <v>31.495000000000001</v>
      </c>
      <c r="G88" s="5">
        <v>30.32</v>
      </c>
      <c r="H88" s="5">
        <v>44.454999999999998</v>
      </c>
      <c r="I88" s="5">
        <v>38.777000000000001</v>
      </c>
      <c r="J88" s="5">
        <v>31.552</v>
      </c>
      <c r="K88" s="5">
        <v>29.044</v>
      </c>
      <c r="L88" s="5">
        <v>7.6070000000000002</v>
      </c>
      <c r="M88" s="5">
        <v>14.023999999999999</v>
      </c>
      <c r="O88" s="10">
        <v>39850</v>
      </c>
      <c r="P88" s="11">
        <v>0.89583333333333337</v>
      </c>
      <c r="Q88" s="12">
        <f t="shared" si="4"/>
        <v>39850.895833333336</v>
      </c>
      <c r="R88" s="5">
        <v>55.375</v>
      </c>
      <c r="S88" s="5">
        <v>39.973999999999997</v>
      </c>
      <c r="T88" s="5">
        <v>31.404</v>
      </c>
      <c r="U88" s="5">
        <v>30.064</v>
      </c>
      <c r="V88" s="5">
        <v>44.548999999999999</v>
      </c>
      <c r="W88" s="5">
        <v>38.540999999999997</v>
      </c>
      <c r="X88" s="5">
        <v>30.960999999999999</v>
      </c>
      <c r="Y88" s="5">
        <v>28.382999999999999</v>
      </c>
      <c r="Z88" s="5">
        <v>5.3170000000000002</v>
      </c>
      <c r="AA88" s="5">
        <v>8.2089999999999996</v>
      </c>
      <c r="AC88" s="10">
        <v>36832</v>
      </c>
      <c r="AD88" s="11">
        <v>0.89583333333333337</v>
      </c>
      <c r="AE88" s="12">
        <f t="shared" si="5"/>
        <v>36832.895833333336</v>
      </c>
      <c r="AF88" s="26" t="s">
        <v>75</v>
      </c>
      <c r="AG88" s="5">
        <v>42.08</v>
      </c>
      <c r="AH88" s="5">
        <v>33.9</v>
      </c>
      <c r="AI88" s="5">
        <v>32.683999999999997</v>
      </c>
      <c r="AJ88" s="26" t="s">
        <v>75</v>
      </c>
      <c r="AK88" s="5">
        <v>39.783999999999999</v>
      </c>
      <c r="AL88" s="5">
        <v>31.731000000000002</v>
      </c>
      <c r="AM88" s="5">
        <v>29.448</v>
      </c>
      <c r="AN88" s="5">
        <v>38.570999999999998</v>
      </c>
      <c r="AO88" s="5">
        <v>16.966000000000001</v>
      </c>
    </row>
    <row r="89" spans="1:41" x14ac:dyDescent="0.2">
      <c r="A89" s="10">
        <v>41628</v>
      </c>
      <c r="B89" s="11">
        <v>0.90625</v>
      </c>
      <c r="C89" s="12">
        <f t="shared" si="3"/>
        <v>41628.90625</v>
      </c>
      <c r="D89" s="5">
        <v>55.415999999999997</v>
      </c>
      <c r="E89" s="5">
        <v>40.290999999999997</v>
      </c>
      <c r="F89" s="5">
        <v>31.492000000000001</v>
      </c>
      <c r="G89" s="5">
        <v>30.308</v>
      </c>
      <c r="H89" s="5">
        <v>44.445999999999998</v>
      </c>
      <c r="I89" s="5">
        <v>38.76</v>
      </c>
      <c r="J89" s="5">
        <v>31.544</v>
      </c>
      <c r="K89" s="5">
        <v>29.04</v>
      </c>
      <c r="L89" s="5">
        <v>7.4939999999999998</v>
      </c>
      <c r="M89" s="5">
        <v>13.951000000000001</v>
      </c>
      <c r="O89" s="10">
        <v>39850</v>
      </c>
      <c r="P89" s="11">
        <v>0.90625</v>
      </c>
      <c r="Q89" s="12">
        <f t="shared" si="4"/>
        <v>39850.90625</v>
      </c>
      <c r="R89" s="5">
        <v>55.383000000000003</v>
      </c>
      <c r="S89" s="5">
        <v>39.976999999999997</v>
      </c>
      <c r="T89" s="5">
        <v>31.408000000000001</v>
      </c>
      <c r="U89" s="5">
        <v>30.07</v>
      </c>
      <c r="V89" s="5">
        <v>44.552</v>
      </c>
      <c r="W89" s="5">
        <v>38.542999999999999</v>
      </c>
      <c r="X89" s="5">
        <v>30.963999999999999</v>
      </c>
      <c r="Y89" s="5">
        <v>28.387</v>
      </c>
      <c r="Z89" s="5">
        <v>5.3650000000000002</v>
      </c>
      <c r="AA89" s="5">
        <v>8.2330000000000005</v>
      </c>
      <c r="AC89" s="10">
        <v>36832</v>
      </c>
      <c r="AD89" s="11">
        <v>0.90625</v>
      </c>
      <c r="AE89" s="12">
        <f t="shared" si="5"/>
        <v>36832.90625</v>
      </c>
      <c r="AF89" s="26" t="s">
        <v>75</v>
      </c>
      <c r="AG89" s="5">
        <v>42.072000000000003</v>
      </c>
      <c r="AH89" s="5">
        <v>33.896000000000001</v>
      </c>
      <c r="AI89" s="5">
        <v>32.69</v>
      </c>
      <c r="AJ89" s="26" t="s">
        <v>75</v>
      </c>
      <c r="AK89" s="5">
        <v>39.820999999999998</v>
      </c>
      <c r="AL89" s="5">
        <v>31.738</v>
      </c>
      <c r="AM89" s="5">
        <v>29.459</v>
      </c>
      <c r="AN89" s="5">
        <v>38.694000000000003</v>
      </c>
      <c r="AO89" s="5">
        <v>17.108000000000001</v>
      </c>
    </row>
    <row r="90" spans="1:41" x14ac:dyDescent="0.2">
      <c r="A90" s="10">
        <v>41628</v>
      </c>
      <c r="B90" s="11">
        <v>0.91666666666666663</v>
      </c>
      <c r="C90" s="12">
        <f t="shared" si="3"/>
        <v>41628.916666666664</v>
      </c>
      <c r="D90" s="5">
        <v>55.411000000000001</v>
      </c>
      <c r="E90" s="5">
        <v>40.284999999999997</v>
      </c>
      <c r="F90" s="5">
        <v>31.492000000000001</v>
      </c>
      <c r="G90" s="5">
        <v>30.303000000000001</v>
      </c>
      <c r="H90" s="5">
        <v>44.356999999999999</v>
      </c>
      <c r="I90" s="5">
        <v>38.74</v>
      </c>
      <c r="J90" s="5">
        <v>31.536999999999999</v>
      </c>
      <c r="K90" s="5">
        <v>29.033999999999999</v>
      </c>
      <c r="L90" s="5">
        <v>7.4470000000000001</v>
      </c>
      <c r="M90" s="5">
        <v>13.88</v>
      </c>
      <c r="O90" s="10">
        <v>39850</v>
      </c>
      <c r="P90" s="11">
        <v>0.91666666666666663</v>
      </c>
      <c r="Q90" s="12">
        <f t="shared" si="4"/>
        <v>39850.916666666664</v>
      </c>
      <c r="R90" s="5">
        <v>55.381999999999998</v>
      </c>
      <c r="S90" s="5">
        <v>39.979999999999997</v>
      </c>
      <c r="T90" s="5">
        <v>31.408000000000001</v>
      </c>
      <c r="U90" s="5">
        <v>30.073</v>
      </c>
      <c r="V90" s="5">
        <v>44.545000000000002</v>
      </c>
      <c r="W90" s="5">
        <v>38.549999999999997</v>
      </c>
      <c r="X90" s="5">
        <v>30.965</v>
      </c>
      <c r="Y90" s="5">
        <v>28.388000000000002</v>
      </c>
      <c r="Z90" s="5">
        <v>5.3890000000000002</v>
      </c>
      <c r="AA90" s="5">
        <v>8.2420000000000009</v>
      </c>
      <c r="AC90" s="10">
        <v>36832</v>
      </c>
      <c r="AD90" s="11">
        <v>0.91666666666666663</v>
      </c>
      <c r="AE90" s="12">
        <f t="shared" si="5"/>
        <v>36832.916666666664</v>
      </c>
      <c r="AF90" s="26" t="s">
        <v>75</v>
      </c>
      <c r="AG90" s="5">
        <v>42.063000000000002</v>
      </c>
      <c r="AH90" s="5">
        <v>33.893999999999998</v>
      </c>
      <c r="AI90" s="5">
        <v>32.698</v>
      </c>
      <c r="AJ90" s="26" t="s">
        <v>75</v>
      </c>
      <c r="AK90" s="5">
        <v>39.853999999999999</v>
      </c>
      <c r="AL90" s="5">
        <v>31.738</v>
      </c>
      <c r="AM90" s="5">
        <v>29.457999999999998</v>
      </c>
      <c r="AN90" s="5">
        <v>38.832999999999998</v>
      </c>
      <c r="AO90" s="5">
        <v>17.108000000000001</v>
      </c>
    </row>
    <row r="91" spans="1:41" x14ac:dyDescent="0.2">
      <c r="A91" s="10">
        <v>41628</v>
      </c>
      <c r="B91" s="11">
        <v>0.92708333333333337</v>
      </c>
      <c r="C91" s="12">
        <f t="shared" si="3"/>
        <v>41628.927083333336</v>
      </c>
      <c r="D91" s="5">
        <v>55.411000000000001</v>
      </c>
      <c r="E91" s="5">
        <v>40.279000000000003</v>
      </c>
      <c r="F91" s="5">
        <v>31.488</v>
      </c>
      <c r="G91" s="5">
        <v>30.297000000000001</v>
      </c>
      <c r="H91" s="5">
        <v>44.402999999999999</v>
      </c>
      <c r="I91" s="5">
        <v>38.726999999999997</v>
      </c>
      <c r="J91" s="5">
        <v>31.529</v>
      </c>
      <c r="K91" s="5">
        <v>29.032</v>
      </c>
      <c r="L91" s="5">
        <v>7.391</v>
      </c>
      <c r="M91" s="5">
        <v>13.801</v>
      </c>
      <c r="O91" s="10">
        <v>39850</v>
      </c>
      <c r="P91" s="11">
        <v>0.92708333333333337</v>
      </c>
      <c r="Q91" s="12">
        <f t="shared" si="4"/>
        <v>39850.927083333336</v>
      </c>
      <c r="R91" s="5">
        <v>55.383000000000003</v>
      </c>
      <c r="S91" s="5">
        <v>39.984000000000002</v>
      </c>
      <c r="T91" s="5">
        <v>31.411999999999999</v>
      </c>
      <c r="U91" s="5">
        <v>30.077999999999999</v>
      </c>
      <c r="V91" s="5">
        <v>44.552</v>
      </c>
      <c r="W91" s="5">
        <v>38.555</v>
      </c>
      <c r="X91" s="5">
        <v>30.966999999999999</v>
      </c>
      <c r="Y91" s="5">
        <v>28.39</v>
      </c>
      <c r="Z91" s="5">
        <v>5.43</v>
      </c>
      <c r="AA91" s="5">
        <v>8.2579999999999991</v>
      </c>
      <c r="AC91" s="10">
        <v>36832</v>
      </c>
      <c r="AD91" s="11">
        <v>0.92708333333333337</v>
      </c>
      <c r="AE91" s="12">
        <f t="shared" si="5"/>
        <v>36832.927083333336</v>
      </c>
      <c r="AF91" s="26" t="s">
        <v>75</v>
      </c>
      <c r="AG91" s="5">
        <v>42.05</v>
      </c>
      <c r="AH91" s="5">
        <v>33.890999999999998</v>
      </c>
      <c r="AI91" s="5">
        <v>32.701000000000001</v>
      </c>
      <c r="AJ91" s="26" t="s">
        <v>75</v>
      </c>
      <c r="AK91" s="5">
        <v>39.887</v>
      </c>
      <c r="AL91" s="5">
        <v>31.744</v>
      </c>
      <c r="AM91" s="5">
        <v>29.46</v>
      </c>
      <c r="AN91" s="5">
        <v>38.898000000000003</v>
      </c>
      <c r="AO91" s="5">
        <v>17.225000000000001</v>
      </c>
    </row>
    <row r="92" spans="1:41" x14ac:dyDescent="0.2">
      <c r="A92" s="10">
        <v>41628</v>
      </c>
      <c r="B92" s="11">
        <v>0.9375</v>
      </c>
      <c r="C92" s="12">
        <f t="shared" si="3"/>
        <v>41628.9375</v>
      </c>
      <c r="D92" s="5">
        <v>55.412999999999997</v>
      </c>
      <c r="E92" s="5">
        <v>40.273000000000003</v>
      </c>
      <c r="F92" s="5">
        <v>31.472000000000001</v>
      </c>
      <c r="G92" s="5">
        <v>30.288</v>
      </c>
      <c r="H92" s="5">
        <v>44.417999999999999</v>
      </c>
      <c r="I92" s="5">
        <v>38.712000000000003</v>
      </c>
      <c r="J92" s="5">
        <v>31.521000000000001</v>
      </c>
      <c r="K92" s="5">
        <v>29.024999999999999</v>
      </c>
      <c r="L92" s="5">
        <v>7.3090000000000002</v>
      </c>
      <c r="M92" s="5">
        <v>13.724</v>
      </c>
      <c r="O92" s="10">
        <v>39850</v>
      </c>
      <c r="P92" s="11">
        <v>0.9375</v>
      </c>
      <c r="Q92" s="12">
        <f t="shared" si="4"/>
        <v>39850.9375</v>
      </c>
      <c r="R92" s="5">
        <v>55.381999999999998</v>
      </c>
      <c r="S92" s="5">
        <v>39.987000000000002</v>
      </c>
      <c r="T92" s="5">
        <v>31.416</v>
      </c>
      <c r="U92" s="5">
        <v>30.079000000000001</v>
      </c>
      <c r="V92" s="5">
        <v>44.557000000000002</v>
      </c>
      <c r="W92" s="5">
        <v>38.558</v>
      </c>
      <c r="X92" s="5">
        <v>30.97</v>
      </c>
      <c r="Y92" s="5">
        <v>28.391999999999999</v>
      </c>
      <c r="Z92" s="5">
        <v>5.4379999999999997</v>
      </c>
      <c r="AA92" s="5">
        <v>8.2829999999999995</v>
      </c>
      <c r="AC92" s="10">
        <v>36832</v>
      </c>
      <c r="AD92" s="11">
        <v>0.9375</v>
      </c>
      <c r="AE92" s="12">
        <f t="shared" si="5"/>
        <v>36832.9375</v>
      </c>
      <c r="AF92" s="26" t="s">
        <v>75</v>
      </c>
      <c r="AG92" s="5">
        <v>42.04</v>
      </c>
      <c r="AH92" s="5">
        <v>33.883000000000003</v>
      </c>
      <c r="AI92" s="5">
        <v>32.715000000000003</v>
      </c>
      <c r="AJ92" s="26" t="s">
        <v>75</v>
      </c>
      <c r="AK92" s="5">
        <v>39.906999999999996</v>
      </c>
      <c r="AL92" s="5">
        <v>31.744</v>
      </c>
      <c r="AM92" s="5">
        <v>29.472000000000001</v>
      </c>
      <c r="AN92" s="5">
        <v>39.170999999999999</v>
      </c>
      <c r="AO92" s="5">
        <v>17.225000000000001</v>
      </c>
    </row>
    <row r="93" spans="1:41" x14ac:dyDescent="0.2">
      <c r="A93" s="10">
        <v>41628</v>
      </c>
      <c r="B93" s="11">
        <v>0.94791666666666663</v>
      </c>
      <c r="C93" s="12">
        <f t="shared" si="3"/>
        <v>41628.947916666664</v>
      </c>
      <c r="D93" s="5">
        <v>55.412999999999997</v>
      </c>
      <c r="E93" s="5">
        <v>40.268000000000001</v>
      </c>
      <c r="F93" s="5">
        <v>31.472000000000001</v>
      </c>
      <c r="G93" s="5">
        <v>30.28</v>
      </c>
      <c r="H93" s="5">
        <v>44.417999999999999</v>
      </c>
      <c r="I93" s="5">
        <v>38.695999999999998</v>
      </c>
      <c r="J93" s="5">
        <v>31.513000000000002</v>
      </c>
      <c r="K93" s="5">
        <v>29.021999999999998</v>
      </c>
      <c r="L93" s="5">
        <v>7.2359999999999998</v>
      </c>
      <c r="M93" s="5">
        <v>13.646000000000001</v>
      </c>
      <c r="O93" s="10">
        <v>39850</v>
      </c>
      <c r="P93" s="11">
        <v>0.94791666666666663</v>
      </c>
      <c r="Q93" s="12">
        <f t="shared" si="4"/>
        <v>39850.947916666664</v>
      </c>
      <c r="R93" s="5">
        <v>55.383000000000003</v>
      </c>
      <c r="S93" s="5">
        <v>39.991999999999997</v>
      </c>
      <c r="T93" s="5">
        <v>31.411999999999999</v>
      </c>
      <c r="U93" s="5">
        <v>30.084</v>
      </c>
      <c r="V93" s="5">
        <v>44.573999999999998</v>
      </c>
      <c r="W93" s="5">
        <v>38.561</v>
      </c>
      <c r="X93" s="5">
        <v>30.971</v>
      </c>
      <c r="Y93" s="5">
        <v>28.395</v>
      </c>
      <c r="Z93" s="5">
        <v>5.4790000000000001</v>
      </c>
      <c r="AA93" s="5">
        <v>8.2919999999999998</v>
      </c>
      <c r="AC93" s="10">
        <v>36832</v>
      </c>
      <c r="AD93" s="11">
        <v>0.94791666666666663</v>
      </c>
      <c r="AE93" s="12">
        <f t="shared" si="5"/>
        <v>36832.947916666664</v>
      </c>
      <c r="AF93" s="26" t="s">
        <v>75</v>
      </c>
      <c r="AG93" s="5">
        <v>42.029000000000003</v>
      </c>
      <c r="AH93" s="5">
        <v>33.878999999999998</v>
      </c>
      <c r="AI93" s="5">
        <v>32.710999999999999</v>
      </c>
      <c r="AJ93" s="26" t="s">
        <v>75</v>
      </c>
      <c r="AK93" s="5">
        <v>39.921999999999997</v>
      </c>
      <c r="AL93" s="5">
        <v>31.748000000000001</v>
      </c>
      <c r="AM93" s="5">
        <v>29.475000000000001</v>
      </c>
      <c r="AN93" s="5">
        <v>39.091000000000001</v>
      </c>
      <c r="AO93" s="5">
        <v>17.302</v>
      </c>
    </row>
    <row r="94" spans="1:41" x14ac:dyDescent="0.2">
      <c r="A94" s="10">
        <v>41628</v>
      </c>
      <c r="B94" s="11">
        <v>0.95833333333333337</v>
      </c>
      <c r="C94" s="12">
        <f t="shared" si="3"/>
        <v>41628.958333333336</v>
      </c>
      <c r="D94" s="5">
        <v>55.414000000000001</v>
      </c>
      <c r="E94" s="5">
        <v>40.261000000000003</v>
      </c>
      <c r="F94" s="5">
        <v>31.468</v>
      </c>
      <c r="G94" s="5">
        <v>30.277999999999999</v>
      </c>
      <c r="H94" s="5">
        <v>44.414999999999999</v>
      </c>
      <c r="I94" s="5">
        <v>38.680999999999997</v>
      </c>
      <c r="J94" s="5">
        <v>31.503</v>
      </c>
      <c r="K94" s="5">
        <v>29.013999999999999</v>
      </c>
      <c r="L94" s="5">
        <v>7.218</v>
      </c>
      <c r="M94" s="5">
        <v>13.545999999999999</v>
      </c>
      <c r="O94" s="10">
        <v>39850</v>
      </c>
      <c r="P94" s="11">
        <v>0.95833333333333337</v>
      </c>
      <c r="Q94" s="12">
        <f t="shared" si="4"/>
        <v>39850.958333333336</v>
      </c>
      <c r="R94" s="5">
        <v>55.383000000000003</v>
      </c>
      <c r="S94" s="5">
        <v>39.996000000000002</v>
      </c>
      <c r="T94" s="5">
        <v>31.411999999999999</v>
      </c>
      <c r="U94" s="5">
        <v>30.085999999999999</v>
      </c>
      <c r="V94" s="5">
        <v>44.582999999999998</v>
      </c>
      <c r="W94" s="5">
        <v>38.564999999999998</v>
      </c>
      <c r="X94" s="5">
        <v>30.974</v>
      </c>
      <c r="Y94" s="5">
        <v>28.396000000000001</v>
      </c>
      <c r="Z94" s="5">
        <v>5.4950000000000001</v>
      </c>
      <c r="AA94" s="5">
        <v>8.3179999999999996</v>
      </c>
      <c r="AC94" s="10">
        <v>36832</v>
      </c>
      <c r="AD94" s="11">
        <v>0.95833333333333337</v>
      </c>
      <c r="AE94" s="12">
        <f t="shared" si="5"/>
        <v>36832.958333333336</v>
      </c>
      <c r="AF94" s="26" t="s">
        <v>75</v>
      </c>
      <c r="AG94" s="5">
        <v>42.012999999999998</v>
      </c>
      <c r="AH94" s="5">
        <v>33.875</v>
      </c>
      <c r="AI94" s="5">
        <v>32.718000000000004</v>
      </c>
      <c r="AJ94" s="26" t="s">
        <v>75</v>
      </c>
      <c r="AK94" s="5">
        <v>39.936999999999998</v>
      </c>
      <c r="AL94" s="5">
        <v>31.748999999999999</v>
      </c>
      <c r="AM94" s="5">
        <v>29.472999999999999</v>
      </c>
      <c r="AN94" s="5">
        <v>39.237000000000002</v>
      </c>
      <c r="AO94" s="5">
        <v>17.323</v>
      </c>
    </row>
    <row r="95" spans="1:41" x14ac:dyDescent="0.2">
      <c r="A95" s="10">
        <v>41628</v>
      </c>
      <c r="B95" s="11">
        <v>0.96875</v>
      </c>
      <c r="C95" s="12">
        <f t="shared" si="3"/>
        <v>41628.96875</v>
      </c>
      <c r="D95" s="5">
        <v>55.414000000000001</v>
      </c>
      <c r="E95" s="5">
        <v>40.256</v>
      </c>
      <c r="F95" s="5">
        <v>31.462</v>
      </c>
      <c r="G95" s="5">
        <v>30.277999999999999</v>
      </c>
      <c r="H95" s="5">
        <v>44.417000000000002</v>
      </c>
      <c r="I95" s="5">
        <v>38.668999999999997</v>
      </c>
      <c r="J95" s="5">
        <v>31.49</v>
      </c>
      <c r="K95" s="5">
        <v>29.004999999999999</v>
      </c>
      <c r="L95" s="5">
        <v>7.218</v>
      </c>
      <c r="M95" s="5">
        <v>13.420999999999999</v>
      </c>
      <c r="O95" s="10">
        <v>39850</v>
      </c>
      <c r="P95" s="11">
        <v>0.96875</v>
      </c>
      <c r="Q95" s="12">
        <f t="shared" si="4"/>
        <v>39850.96875</v>
      </c>
      <c r="R95" s="5">
        <v>55.39</v>
      </c>
      <c r="S95" s="5">
        <v>40.000999999999998</v>
      </c>
      <c r="T95" s="5">
        <v>31.411000000000001</v>
      </c>
      <c r="U95" s="5">
        <v>30.087</v>
      </c>
      <c r="V95" s="5">
        <v>44.579000000000001</v>
      </c>
      <c r="W95" s="5">
        <v>38.57</v>
      </c>
      <c r="X95" s="5">
        <v>30.977</v>
      </c>
      <c r="Y95" s="5">
        <v>28.399000000000001</v>
      </c>
      <c r="Z95" s="5">
        <v>5.5039999999999996</v>
      </c>
      <c r="AA95" s="5">
        <v>8.343</v>
      </c>
      <c r="AC95" s="10">
        <v>36832</v>
      </c>
      <c r="AD95" s="11">
        <v>0.96875</v>
      </c>
      <c r="AE95" s="12">
        <f t="shared" si="5"/>
        <v>36832.96875</v>
      </c>
      <c r="AF95" s="26" t="s">
        <v>75</v>
      </c>
      <c r="AG95" s="5">
        <v>41.999000000000002</v>
      </c>
      <c r="AH95" s="5">
        <v>33.869</v>
      </c>
      <c r="AI95" s="5">
        <v>32.718000000000004</v>
      </c>
      <c r="AJ95" s="26" t="s">
        <v>75</v>
      </c>
      <c r="AK95" s="5">
        <v>39.948999999999998</v>
      </c>
      <c r="AL95" s="5">
        <v>31.748999999999999</v>
      </c>
      <c r="AM95" s="5">
        <v>29.472000000000001</v>
      </c>
      <c r="AN95" s="5">
        <v>39.237000000000002</v>
      </c>
      <c r="AO95" s="5">
        <v>17.323</v>
      </c>
    </row>
    <row r="96" spans="1:41" x14ac:dyDescent="0.2">
      <c r="A96" s="10">
        <v>41628</v>
      </c>
      <c r="B96" s="11">
        <v>0.97916666666666663</v>
      </c>
      <c r="C96" s="12">
        <f t="shared" si="3"/>
        <v>41628.979166666664</v>
      </c>
      <c r="D96" s="5">
        <v>55.423000000000002</v>
      </c>
      <c r="E96" s="5">
        <v>40.25</v>
      </c>
      <c r="F96" s="5">
        <v>31.456</v>
      </c>
      <c r="G96" s="5">
        <v>30.262</v>
      </c>
      <c r="H96" s="5">
        <v>44.414999999999999</v>
      </c>
      <c r="I96" s="5">
        <v>38.654000000000003</v>
      </c>
      <c r="J96" s="5">
        <v>31.481999999999999</v>
      </c>
      <c r="K96" s="5">
        <v>28.998999999999999</v>
      </c>
      <c r="L96" s="5">
        <v>7.0730000000000004</v>
      </c>
      <c r="M96" s="5">
        <v>13.345000000000001</v>
      </c>
      <c r="O96" s="10">
        <v>39850</v>
      </c>
      <c r="P96" s="11">
        <v>0.97916666666666663</v>
      </c>
      <c r="Q96" s="12">
        <f t="shared" si="4"/>
        <v>39850.979166666664</v>
      </c>
      <c r="R96" s="5">
        <v>55.387</v>
      </c>
      <c r="S96" s="5">
        <v>40.006999999999998</v>
      </c>
      <c r="T96" s="5">
        <v>31.41</v>
      </c>
      <c r="U96" s="5">
        <v>30.087</v>
      </c>
      <c r="V96" s="5">
        <v>44.585999999999999</v>
      </c>
      <c r="W96" s="5">
        <v>38.573999999999998</v>
      </c>
      <c r="X96" s="5">
        <v>30.978999999999999</v>
      </c>
      <c r="Y96" s="5">
        <v>28.401</v>
      </c>
      <c r="Z96" s="5">
        <v>5.5039999999999996</v>
      </c>
      <c r="AA96" s="5">
        <v>8.36</v>
      </c>
      <c r="AC96" s="10">
        <v>36832</v>
      </c>
      <c r="AD96" s="11">
        <v>0.97916666666666663</v>
      </c>
      <c r="AE96" s="12">
        <f t="shared" si="5"/>
        <v>36832.979166666664</v>
      </c>
      <c r="AF96" s="26" t="s">
        <v>75</v>
      </c>
      <c r="AG96" s="5">
        <v>41.98</v>
      </c>
      <c r="AH96" s="5">
        <v>33.851999999999997</v>
      </c>
      <c r="AI96" s="5">
        <v>32.718000000000004</v>
      </c>
      <c r="AJ96" s="26" t="s">
        <v>75</v>
      </c>
      <c r="AK96" s="5">
        <v>39.966000000000001</v>
      </c>
      <c r="AL96" s="5">
        <v>31.753</v>
      </c>
      <c r="AM96" s="5">
        <v>29.472999999999999</v>
      </c>
      <c r="AN96" s="5">
        <v>39.237000000000002</v>
      </c>
      <c r="AO96" s="5">
        <v>17.407</v>
      </c>
    </row>
    <row r="97" spans="1:41" x14ac:dyDescent="0.2">
      <c r="A97" s="10">
        <v>41628</v>
      </c>
      <c r="B97" s="11">
        <v>0.98958333333333337</v>
      </c>
      <c r="C97" s="12">
        <f t="shared" si="3"/>
        <v>41628.989583333336</v>
      </c>
      <c r="D97" s="5">
        <v>55.42</v>
      </c>
      <c r="E97" s="5">
        <v>40.243000000000002</v>
      </c>
      <c r="F97" s="5">
        <v>31.452000000000002</v>
      </c>
      <c r="G97" s="5">
        <v>30.254000000000001</v>
      </c>
      <c r="H97" s="5">
        <v>44.414000000000001</v>
      </c>
      <c r="I97" s="5">
        <v>38.636000000000003</v>
      </c>
      <c r="J97" s="5">
        <v>31.471</v>
      </c>
      <c r="K97" s="5">
        <v>28.992000000000001</v>
      </c>
      <c r="L97" s="5">
        <v>7</v>
      </c>
      <c r="M97" s="5">
        <v>13.243</v>
      </c>
      <c r="O97" s="10">
        <v>39850</v>
      </c>
      <c r="P97" s="11">
        <v>0.98958333333333337</v>
      </c>
      <c r="Q97" s="12">
        <f t="shared" si="4"/>
        <v>39850.989583333336</v>
      </c>
      <c r="R97" s="5">
        <v>55.384999999999998</v>
      </c>
      <c r="S97" s="5">
        <v>40.012999999999998</v>
      </c>
      <c r="T97" s="5">
        <v>31.413</v>
      </c>
      <c r="U97" s="5">
        <v>30.088000000000001</v>
      </c>
      <c r="V97" s="5">
        <v>44.585999999999999</v>
      </c>
      <c r="W97" s="5">
        <v>38.576999999999998</v>
      </c>
      <c r="X97" s="5">
        <v>30.984000000000002</v>
      </c>
      <c r="Y97" s="5">
        <v>28.402999999999999</v>
      </c>
      <c r="Z97" s="5">
        <v>5.5119999999999996</v>
      </c>
      <c r="AA97" s="5">
        <v>8.4030000000000005</v>
      </c>
      <c r="AC97" s="10">
        <v>36832</v>
      </c>
      <c r="AD97" s="11">
        <v>0.98958333333333337</v>
      </c>
      <c r="AE97" s="12">
        <f t="shared" si="5"/>
        <v>36832.989583333336</v>
      </c>
      <c r="AF97" s="26" t="s">
        <v>75</v>
      </c>
      <c r="AG97" s="5">
        <v>41.963000000000001</v>
      </c>
      <c r="AH97" s="5">
        <v>33.841999999999999</v>
      </c>
      <c r="AI97" s="5">
        <v>32.712000000000003</v>
      </c>
      <c r="AJ97" s="26" t="s">
        <v>75</v>
      </c>
      <c r="AK97" s="5">
        <v>39.966000000000001</v>
      </c>
      <c r="AL97" s="5">
        <v>31.754999999999999</v>
      </c>
      <c r="AM97" s="5">
        <v>29.481999999999999</v>
      </c>
      <c r="AN97" s="5">
        <v>39.109000000000002</v>
      </c>
      <c r="AO97" s="5">
        <v>17.449000000000002</v>
      </c>
    </row>
    <row r="98" spans="1:41" x14ac:dyDescent="0.2">
      <c r="A98" s="10">
        <v>41629</v>
      </c>
      <c r="B98" s="11">
        <v>0</v>
      </c>
      <c r="C98" s="12">
        <f t="shared" si="3"/>
        <v>41629</v>
      </c>
      <c r="D98" s="5">
        <v>55.42</v>
      </c>
      <c r="E98" s="5">
        <v>40.238999999999997</v>
      </c>
      <c r="F98" s="5">
        <v>31.452999999999999</v>
      </c>
      <c r="G98" s="5">
        <v>30.248999999999999</v>
      </c>
      <c r="H98" s="5">
        <v>44.414000000000001</v>
      </c>
      <c r="I98" s="5">
        <v>38.624000000000002</v>
      </c>
      <c r="J98" s="5">
        <v>31.459</v>
      </c>
      <c r="K98" s="5">
        <v>28.981000000000002</v>
      </c>
      <c r="L98" s="5">
        <v>6.9530000000000003</v>
      </c>
      <c r="M98" s="5">
        <v>13.131</v>
      </c>
      <c r="O98" s="10">
        <v>39851</v>
      </c>
      <c r="P98" s="11">
        <v>0</v>
      </c>
      <c r="Q98" s="12">
        <f t="shared" si="4"/>
        <v>39851</v>
      </c>
      <c r="R98" s="5">
        <v>55.39</v>
      </c>
      <c r="S98" s="5">
        <v>40.018000000000001</v>
      </c>
      <c r="T98" s="5">
        <v>31.407</v>
      </c>
      <c r="U98" s="5">
        <v>30.088000000000001</v>
      </c>
      <c r="V98" s="5">
        <v>44.585999999999999</v>
      </c>
      <c r="W98" s="5">
        <v>38.584000000000003</v>
      </c>
      <c r="X98" s="5">
        <v>30.988</v>
      </c>
      <c r="Y98" s="5">
        <v>28.405000000000001</v>
      </c>
      <c r="Z98" s="5">
        <v>5.5119999999999996</v>
      </c>
      <c r="AA98" s="5">
        <v>8.4380000000000006</v>
      </c>
      <c r="AC98" s="10">
        <v>36833</v>
      </c>
      <c r="AD98" s="11">
        <v>0</v>
      </c>
      <c r="AE98" s="12">
        <f t="shared" si="5"/>
        <v>36833</v>
      </c>
      <c r="AF98" s="26" t="s">
        <v>75</v>
      </c>
      <c r="AG98" s="5">
        <v>41.941000000000003</v>
      </c>
      <c r="AH98" s="5">
        <v>33.826000000000001</v>
      </c>
      <c r="AI98" s="5">
        <v>32.706000000000003</v>
      </c>
      <c r="AJ98" s="26" t="s">
        <v>75</v>
      </c>
      <c r="AK98" s="5">
        <v>39.97</v>
      </c>
      <c r="AL98" s="5">
        <v>31.754999999999999</v>
      </c>
      <c r="AM98" s="5">
        <v>29.483000000000001</v>
      </c>
      <c r="AN98" s="5">
        <v>39.002000000000002</v>
      </c>
      <c r="AO98" s="5">
        <v>17.449000000000002</v>
      </c>
    </row>
    <row r="99" spans="1:41" x14ac:dyDescent="0.2">
      <c r="A99" s="10">
        <v>41629</v>
      </c>
      <c r="B99" s="11">
        <v>1.0416666666666666E-2</v>
      </c>
      <c r="C99" s="12">
        <f t="shared" si="3"/>
        <v>41629.010416666664</v>
      </c>
      <c r="D99" s="5">
        <v>55.414000000000001</v>
      </c>
      <c r="E99" s="5">
        <v>40.232999999999997</v>
      </c>
      <c r="F99" s="5">
        <v>31.457000000000001</v>
      </c>
      <c r="G99" s="5">
        <v>30.238</v>
      </c>
      <c r="H99" s="5">
        <v>44.408000000000001</v>
      </c>
      <c r="I99" s="5">
        <v>38.613</v>
      </c>
      <c r="J99" s="5">
        <v>31.446000000000002</v>
      </c>
      <c r="K99" s="5">
        <v>28.97</v>
      </c>
      <c r="L99" s="5">
        <v>6.8479999999999999</v>
      </c>
      <c r="M99" s="5">
        <v>13</v>
      </c>
      <c r="O99" s="10">
        <v>39851</v>
      </c>
      <c r="P99" s="11">
        <v>1.0416666666666666E-2</v>
      </c>
      <c r="Q99" s="12">
        <f t="shared" si="4"/>
        <v>39851.010416666664</v>
      </c>
      <c r="R99" s="5">
        <v>55.39</v>
      </c>
      <c r="S99" s="5">
        <v>40.021999999999998</v>
      </c>
      <c r="T99" s="5">
        <v>31.41</v>
      </c>
      <c r="U99" s="5">
        <v>30.085000000000001</v>
      </c>
      <c r="V99" s="5">
        <v>44.585999999999999</v>
      </c>
      <c r="W99" s="5">
        <v>38.588000000000001</v>
      </c>
      <c r="X99" s="5">
        <v>30.991</v>
      </c>
      <c r="Y99" s="5">
        <v>28.41</v>
      </c>
      <c r="Z99" s="5">
        <v>5.4870000000000001</v>
      </c>
      <c r="AA99" s="5">
        <v>8.4640000000000004</v>
      </c>
      <c r="AC99" s="10">
        <v>36833</v>
      </c>
      <c r="AD99" s="11">
        <v>1.0416666666666666E-2</v>
      </c>
      <c r="AE99" s="12">
        <f t="shared" si="5"/>
        <v>36833.010416666664</v>
      </c>
      <c r="AF99" s="26" t="s">
        <v>75</v>
      </c>
      <c r="AG99" s="5">
        <v>41.92</v>
      </c>
      <c r="AH99" s="5">
        <v>33.81</v>
      </c>
      <c r="AI99" s="5">
        <v>32.698</v>
      </c>
      <c r="AJ99" s="26" t="s">
        <v>75</v>
      </c>
      <c r="AK99" s="5">
        <v>39.972999999999999</v>
      </c>
      <c r="AL99" s="5">
        <v>31.757000000000001</v>
      </c>
      <c r="AM99" s="5">
        <v>29.486999999999998</v>
      </c>
      <c r="AN99" s="5">
        <v>38.832999999999998</v>
      </c>
      <c r="AO99" s="5">
        <v>17.491</v>
      </c>
    </row>
    <row r="100" spans="1:41" x14ac:dyDescent="0.2">
      <c r="A100" s="10">
        <v>41629</v>
      </c>
      <c r="B100" s="11">
        <v>2.0833333333333332E-2</v>
      </c>
      <c r="C100" s="12">
        <f t="shared" si="3"/>
        <v>41629.020833333336</v>
      </c>
      <c r="D100" s="5">
        <v>55.415999999999997</v>
      </c>
      <c r="E100" s="5">
        <v>40.228000000000002</v>
      </c>
      <c r="F100" s="5">
        <v>31.443000000000001</v>
      </c>
      <c r="G100" s="5">
        <v>30.234999999999999</v>
      </c>
      <c r="H100" s="5">
        <v>44.375999999999998</v>
      </c>
      <c r="I100" s="5">
        <v>38.6</v>
      </c>
      <c r="J100" s="5">
        <v>31.436</v>
      </c>
      <c r="K100" s="5">
        <v>28.957999999999998</v>
      </c>
      <c r="L100" s="5">
        <v>6.819</v>
      </c>
      <c r="M100" s="5">
        <v>12.895</v>
      </c>
      <c r="O100" s="10">
        <v>39851</v>
      </c>
      <c r="P100" s="11">
        <v>2.0833333333333332E-2</v>
      </c>
      <c r="Q100" s="12">
        <f t="shared" si="4"/>
        <v>39851.020833333336</v>
      </c>
      <c r="R100" s="5">
        <v>55.387</v>
      </c>
      <c r="S100" s="5">
        <v>40.024999999999999</v>
      </c>
      <c r="T100" s="5">
        <v>31.407</v>
      </c>
      <c r="U100" s="5">
        <v>30.09</v>
      </c>
      <c r="V100" s="5">
        <v>44.582999999999998</v>
      </c>
      <c r="W100" s="5">
        <v>38.591999999999999</v>
      </c>
      <c r="X100" s="5">
        <v>30.994</v>
      </c>
      <c r="Y100" s="5">
        <v>28.414000000000001</v>
      </c>
      <c r="Z100" s="5">
        <v>5.5279999999999996</v>
      </c>
      <c r="AA100" s="5">
        <v>8.4890000000000008</v>
      </c>
      <c r="AC100" s="10">
        <v>36833</v>
      </c>
      <c r="AD100" s="11">
        <v>2.0833333333333332E-2</v>
      </c>
      <c r="AE100" s="12">
        <f t="shared" si="5"/>
        <v>36833.020833333336</v>
      </c>
      <c r="AF100" s="26" t="s">
        <v>75</v>
      </c>
      <c r="AG100" s="5">
        <v>41.899000000000001</v>
      </c>
      <c r="AH100" s="5">
        <v>33.790999999999997</v>
      </c>
      <c r="AI100" s="5">
        <v>32.686</v>
      </c>
      <c r="AJ100" s="26" t="s">
        <v>75</v>
      </c>
      <c r="AK100" s="5">
        <v>39.972999999999999</v>
      </c>
      <c r="AL100" s="5">
        <v>31.757000000000001</v>
      </c>
      <c r="AM100" s="5">
        <v>29.481999999999999</v>
      </c>
      <c r="AN100" s="5">
        <v>38.613999999999997</v>
      </c>
      <c r="AO100" s="5">
        <v>17.491</v>
      </c>
    </row>
    <row r="101" spans="1:41" x14ac:dyDescent="0.2">
      <c r="A101" s="10">
        <v>41629</v>
      </c>
      <c r="B101" s="11">
        <v>3.125E-2</v>
      </c>
      <c r="C101" s="12">
        <f t="shared" si="3"/>
        <v>41629.03125</v>
      </c>
      <c r="D101" s="5">
        <v>55.412999999999997</v>
      </c>
      <c r="E101" s="5">
        <v>40.223999999999997</v>
      </c>
      <c r="F101" s="5">
        <v>31.439</v>
      </c>
      <c r="G101" s="5">
        <v>30.225999999999999</v>
      </c>
      <c r="H101" s="5">
        <v>44.326000000000001</v>
      </c>
      <c r="I101" s="5">
        <v>38.588000000000001</v>
      </c>
      <c r="J101" s="5">
        <v>31.422999999999998</v>
      </c>
      <c r="K101" s="5">
        <v>28.949000000000002</v>
      </c>
      <c r="L101" s="5">
        <v>6.734</v>
      </c>
      <c r="M101" s="5">
        <v>12.754</v>
      </c>
      <c r="O101" s="10">
        <v>39851</v>
      </c>
      <c r="P101" s="11">
        <v>3.125E-2</v>
      </c>
      <c r="Q101" s="12">
        <f t="shared" si="4"/>
        <v>39851.03125</v>
      </c>
      <c r="R101" s="5">
        <v>55.381999999999998</v>
      </c>
      <c r="S101" s="5">
        <v>40.029000000000003</v>
      </c>
      <c r="T101" s="5">
        <v>31.413</v>
      </c>
      <c r="U101" s="5">
        <v>30.09</v>
      </c>
      <c r="V101" s="5">
        <v>44.59</v>
      </c>
      <c r="W101" s="5">
        <v>38.595999999999997</v>
      </c>
      <c r="X101" s="5">
        <v>30.997</v>
      </c>
      <c r="Y101" s="5">
        <v>28.416</v>
      </c>
      <c r="Z101" s="5">
        <v>5.5279999999999996</v>
      </c>
      <c r="AA101" s="5">
        <v>8.5150000000000006</v>
      </c>
      <c r="AC101" s="10">
        <v>36833</v>
      </c>
      <c r="AD101" s="11">
        <v>3.125E-2</v>
      </c>
      <c r="AE101" s="12">
        <f t="shared" si="5"/>
        <v>36833.03125</v>
      </c>
      <c r="AF101" s="26" t="s">
        <v>75</v>
      </c>
      <c r="AG101" s="5">
        <v>41.875999999999998</v>
      </c>
      <c r="AH101" s="5">
        <v>33.768999999999998</v>
      </c>
      <c r="AI101" s="5">
        <v>32.670999999999999</v>
      </c>
      <c r="AJ101" s="26" t="s">
        <v>75</v>
      </c>
      <c r="AK101" s="5">
        <v>39.972000000000001</v>
      </c>
      <c r="AL101" s="5">
        <v>31.759</v>
      </c>
      <c r="AM101" s="5">
        <v>29.48</v>
      </c>
      <c r="AN101" s="5">
        <v>38.322000000000003</v>
      </c>
      <c r="AO101" s="5">
        <v>17.532</v>
      </c>
    </row>
    <row r="102" spans="1:41" x14ac:dyDescent="0.2">
      <c r="A102" s="10">
        <v>41629</v>
      </c>
      <c r="B102" s="11">
        <v>4.1666666666666664E-2</v>
      </c>
      <c r="C102" s="12">
        <f t="shared" si="3"/>
        <v>41629.041666666664</v>
      </c>
      <c r="D102" s="5">
        <v>55.408000000000001</v>
      </c>
      <c r="E102" s="5">
        <v>40.218000000000004</v>
      </c>
      <c r="F102" s="5">
        <v>31.445</v>
      </c>
      <c r="G102" s="5">
        <v>30.219000000000001</v>
      </c>
      <c r="H102" s="5">
        <v>44.371000000000002</v>
      </c>
      <c r="I102" s="5">
        <v>38.576999999999998</v>
      </c>
      <c r="J102" s="5">
        <v>31.41</v>
      </c>
      <c r="K102" s="5">
        <v>28.936</v>
      </c>
      <c r="L102" s="5">
        <v>6.6669999999999998</v>
      </c>
      <c r="M102" s="5">
        <v>12.611000000000001</v>
      </c>
      <c r="O102" s="10">
        <v>39851</v>
      </c>
      <c r="P102" s="11">
        <v>4.1666666666666664E-2</v>
      </c>
      <c r="Q102" s="12">
        <f t="shared" si="4"/>
        <v>39851.041666666664</v>
      </c>
      <c r="R102" s="5">
        <v>55.384999999999998</v>
      </c>
      <c r="S102" s="5">
        <v>40.033000000000001</v>
      </c>
      <c r="T102" s="5">
        <v>31.411000000000001</v>
      </c>
      <c r="U102" s="5">
        <v>30.088000000000001</v>
      </c>
      <c r="V102" s="5">
        <v>44.59</v>
      </c>
      <c r="W102" s="5">
        <v>38.598999999999997</v>
      </c>
      <c r="X102" s="5">
        <v>31.004000000000001</v>
      </c>
      <c r="Y102" s="5">
        <v>28.419</v>
      </c>
      <c r="Z102" s="5">
        <v>5.5119999999999996</v>
      </c>
      <c r="AA102" s="5">
        <v>8.5760000000000005</v>
      </c>
      <c r="AC102" s="10">
        <v>36833</v>
      </c>
      <c r="AD102" s="11">
        <v>4.1666666666666664E-2</v>
      </c>
      <c r="AE102" s="12">
        <f t="shared" si="5"/>
        <v>36833.041666666664</v>
      </c>
      <c r="AF102" s="26" t="s">
        <v>75</v>
      </c>
      <c r="AG102" s="5">
        <v>41.851999999999997</v>
      </c>
      <c r="AH102" s="5">
        <v>33.75</v>
      </c>
      <c r="AI102" s="5">
        <v>32.659999999999997</v>
      </c>
      <c r="AJ102" s="26" t="s">
        <v>75</v>
      </c>
      <c r="AK102" s="5">
        <v>39.972000000000001</v>
      </c>
      <c r="AL102" s="5">
        <v>31.760999999999999</v>
      </c>
      <c r="AM102" s="5">
        <v>29.486999999999998</v>
      </c>
      <c r="AN102" s="5">
        <v>38.116999999999997</v>
      </c>
      <c r="AO102" s="5">
        <v>17.571000000000002</v>
      </c>
    </row>
    <row r="103" spans="1:41" x14ac:dyDescent="0.2">
      <c r="A103" s="10">
        <v>41629</v>
      </c>
      <c r="B103" s="11">
        <v>5.2083333333333336E-2</v>
      </c>
      <c r="C103" s="12">
        <f t="shared" si="3"/>
        <v>41629.052083333336</v>
      </c>
      <c r="D103" s="5">
        <v>55.408999999999999</v>
      </c>
      <c r="E103" s="5">
        <v>40.215000000000003</v>
      </c>
      <c r="F103" s="5">
        <v>31.44</v>
      </c>
      <c r="G103" s="5">
        <v>30.216000000000001</v>
      </c>
      <c r="H103" s="5">
        <v>44.375999999999998</v>
      </c>
      <c r="I103" s="5">
        <v>38.567</v>
      </c>
      <c r="J103" s="5">
        <v>31.395</v>
      </c>
      <c r="K103" s="5">
        <v>28.923999999999999</v>
      </c>
      <c r="L103" s="5">
        <v>6.6379999999999999</v>
      </c>
      <c r="M103" s="5">
        <v>12.446999999999999</v>
      </c>
      <c r="O103" s="10">
        <v>39851</v>
      </c>
      <c r="P103" s="11">
        <v>5.2083333333333336E-2</v>
      </c>
      <c r="Q103" s="12">
        <f t="shared" si="4"/>
        <v>39851.052083333336</v>
      </c>
      <c r="R103" s="5">
        <v>55.383000000000003</v>
      </c>
      <c r="S103" s="5">
        <v>40.034999999999997</v>
      </c>
      <c r="T103" s="5">
        <v>31.416</v>
      </c>
      <c r="U103" s="5">
        <v>30.09</v>
      </c>
      <c r="V103" s="5">
        <v>44.588999999999999</v>
      </c>
      <c r="W103" s="5">
        <v>38.601999999999997</v>
      </c>
      <c r="X103" s="5">
        <v>31.004999999999999</v>
      </c>
      <c r="Y103" s="5">
        <v>28.423999999999999</v>
      </c>
      <c r="Z103" s="5">
        <v>5.5279999999999996</v>
      </c>
      <c r="AA103" s="5">
        <v>8.5850000000000009</v>
      </c>
      <c r="AC103" s="10">
        <v>36833</v>
      </c>
      <c r="AD103" s="11">
        <v>5.2083333333333336E-2</v>
      </c>
      <c r="AE103" s="12">
        <f t="shared" si="5"/>
        <v>36833.052083333336</v>
      </c>
      <c r="AF103" s="26" t="s">
        <v>75</v>
      </c>
      <c r="AG103" s="5">
        <v>41.829000000000001</v>
      </c>
      <c r="AH103" s="5">
        <v>33.716999999999999</v>
      </c>
      <c r="AI103" s="5">
        <v>32.631999999999998</v>
      </c>
      <c r="AJ103" s="26" t="s">
        <v>75</v>
      </c>
      <c r="AK103" s="5">
        <v>39.969000000000001</v>
      </c>
      <c r="AL103" s="5">
        <v>31.76</v>
      </c>
      <c r="AM103" s="5">
        <v>29.475999999999999</v>
      </c>
      <c r="AN103" s="5">
        <v>37.645000000000003</v>
      </c>
      <c r="AO103" s="5">
        <v>17.550999999999998</v>
      </c>
    </row>
    <row r="104" spans="1:41" x14ac:dyDescent="0.2">
      <c r="A104" s="10">
        <v>41629</v>
      </c>
      <c r="B104" s="11">
        <v>6.25E-2</v>
      </c>
      <c r="C104" s="12">
        <f t="shared" si="3"/>
        <v>41629.0625</v>
      </c>
      <c r="D104" s="5">
        <v>55.402999999999999</v>
      </c>
      <c r="E104" s="5">
        <v>40.21</v>
      </c>
      <c r="F104" s="5">
        <v>31.431999999999999</v>
      </c>
      <c r="G104" s="5">
        <v>30.212</v>
      </c>
      <c r="H104" s="5">
        <v>44.381999999999998</v>
      </c>
      <c r="I104" s="5">
        <v>38.555999999999997</v>
      </c>
      <c r="J104" s="5">
        <v>31.385000000000002</v>
      </c>
      <c r="K104" s="5">
        <v>28.911999999999999</v>
      </c>
      <c r="L104" s="5">
        <v>6.6</v>
      </c>
      <c r="M104" s="5">
        <v>12.334</v>
      </c>
      <c r="O104" s="10">
        <v>39851</v>
      </c>
      <c r="P104" s="11">
        <v>6.25E-2</v>
      </c>
      <c r="Q104" s="12">
        <f t="shared" si="4"/>
        <v>39851.0625</v>
      </c>
      <c r="R104" s="5">
        <v>55.383000000000003</v>
      </c>
      <c r="S104" s="5">
        <v>40.036999999999999</v>
      </c>
      <c r="T104" s="5">
        <v>31.413</v>
      </c>
      <c r="U104" s="5">
        <v>30.085000000000001</v>
      </c>
      <c r="V104" s="5">
        <v>44.59</v>
      </c>
      <c r="W104" s="5">
        <v>38.603000000000002</v>
      </c>
      <c r="X104" s="5">
        <v>31.007999999999999</v>
      </c>
      <c r="Y104" s="5">
        <v>28.425999999999998</v>
      </c>
      <c r="Z104" s="5">
        <v>5.4870000000000001</v>
      </c>
      <c r="AA104" s="5">
        <v>8.6120000000000001</v>
      </c>
      <c r="AC104" s="10">
        <v>36833</v>
      </c>
      <c r="AD104" s="11">
        <v>6.25E-2</v>
      </c>
      <c r="AE104" s="12">
        <f t="shared" si="5"/>
        <v>36833.0625</v>
      </c>
      <c r="AF104" s="26" t="s">
        <v>75</v>
      </c>
      <c r="AG104" s="5">
        <v>41.804000000000002</v>
      </c>
      <c r="AH104" s="5">
        <v>33.679000000000002</v>
      </c>
      <c r="AI104" s="5">
        <v>32.606000000000002</v>
      </c>
      <c r="AJ104" s="26" t="s">
        <v>75</v>
      </c>
      <c r="AK104" s="5">
        <v>39.965000000000003</v>
      </c>
      <c r="AL104" s="5">
        <v>31.762</v>
      </c>
      <c r="AM104" s="5">
        <v>29.489000000000001</v>
      </c>
      <c r="AN104" s="5">
        <v>37.192</v>
      </c>
      <c r="AO104" s="5">
        <v>17.591000000000001</v>
      </c>
    </row>
    <row r="105" spans="1:41" x14ac:dyDescent="0.2">
      <c r="A105" s="10">
        <v>41629</v>
      </c>
      <c r="B105" s="11">
        <v>7.2916666666666671E-2</v>
      </c>
      <c r="C105" s="12">
        <f t="shared" si="3"/>
        <v>41629.072916666664</v>
      </c>
      <c r="D105" s="5">
        <v>55.402000000000001</v>
      </c>
      <c r="E105" s="5">
        <v>40.206000000000003</v>
      </c>
      <c r="F105" s="5">
        <v>31.43</v>
      </c>
      <c r="G105" s="5">
        <v>30.201000000000001</v>
      </c>
      <c r="H105" s="5">
        <v>44.375999999999998</v>
      </c>
      <c r="I105" s="5">
        <v>38.546999999999997</v>
      </c>
      <c r="J105" s="5">
        <v>31.37</v>
      </c>
      <c r="K105" s="5">
        <v>28.898</v>
      </c>
      <c r="L105" s="5">
        <v>6.5</v>
      </c>
      <c r="M105" s="5">
        <v>12.164999999999999</v>
      </c>
      <c r="O105" s="10">
        <v>39851</v>
      </c>
      <c r="P105" s="11">
        <v>7.2916666666666671E-2</v>
      </c>
      <c r="Q105" s="12">
        <f t="shared" si="4"/>
        <v>39851.072916666664</v>
      </c>
      <c r="R105" s="5">
        <v>55.383000000000003</v>
      </c>
      <c r="S105" s="5">
        <v>40.037999999999997</v>
      </c>
      <c r="T105" s="5">
        <v>31.416</v>
      </c>
      <c r="U105" s="5">
        <v>30.088000000000001</v>
      </c>
      <c r="V105" s="5">
        <v>44.58</v>
      </c>
      <c r="W105" s="5">
        <v>38.603000000000002</v>
      </c>
      <c r="X105" s="5">
        <v>31.012</v>
      </c>
      <c r="Y105" s="5">
        <v>28.43</v>
      </c>
      <c r="Z105" s="5">
        <v>5.5119999999999996</v>
      </c>
      <c r="AA105" s="5">
        <v>8.6479999999999997</v>
      </c>
      <c r="AC105" s="10">
        <v>36833</v>
      </c>
      <c r="AD105" s="11">
        <v>7.2916666666666671E-2</v>
      </c>
      <c r="AE105" s="12">
        <f t="shared" si="5"/>
        <v>36833.072916666664</v>
      </c>
      <c r="AF105" s="26" t="s">
        <v>75</v>
      </c>
      <c r="AG105" s="5">
        <v>41.776000000000003</v>
      </c>
      <c r="AH105" s="5">
        <v>33.651000000000003</v>
      </c>
      <c r="AI105" s="5">
        <v>32.573</v>
      </c>
      <c r="AJ105" s="26" t="s">
        <v>75</v>
      </c>
      <c r="AK105" s="5">
        <v>39.960999999999999</v>
      </c>
      <c r="AL105" s="5">
        <v>31.762</v>
      </c>
      <c r="AM105" s="5">
        <v>29.491</v>
      </c>
      <c r="AN105" s="5">
        <v>36.661999999999999</v>
      </c>
      <c r="AO105" s="5">
        <v>17.591000000000001</v>
      </c>
    </row>
    <row r="106" spans="1:41" x14ac:dyDescent="0.2">
      <c r="A106" s="10">
        <v>41629</v>
      </c>
      <c r="B106" s="11">
        <v>8.3333333333333329E-2</v>
      </c>
      <c r="C106" s="12">
        <f t="shared" si="3"/>
        <v>41629.083333333336</v>
      </c>
      <c r="D106" s="5">
        <v>55.401000000000003</v>
      </c>
      <c r="E106" s="5">
        <v>40.201999999999998</v>
      </c>
      <c r="F106" s="5">
        <v>31.423999999999999</v>
      </c>
      <c r="G106" s="5">
        <v>30.196999999999999</v>
      </c>
      <c r="H106" s="5">
        <v>44.378</v>
      </c>
      <c r="I106" s="5">
        <v>38.536000000000001</v>
      </c>
      <c r="J106" s="5">
        <v>31.358000000000001</v>
      </c>
      <c r="K106" s="5">
        <v>28.887</v>
      </c>
      <c r="L106" s="5">
        <v>6.4640000000000004</v>
      </c>
      <c r="M106" s="5">
        <v>12.041</v>
      </c>
      <c r="O106" s="10">
        <v>39851</v>
      </c>
      <c r="P106" s="11">
        <v>8.3333333333333329E-2</v>
      </c>
      <c r="Q106" s="12">
        <f t="shared" si="4"/>
        <v>39851.083333333336</v>
      </c>
      <c r="R106" s="5">
        <v>55.378</v>
      </c>
      <c r="S106" s="5">
        <v>40.037999999999997</v>
      </c>
      <c r="T106" s="5">
        <v>31.411000000000001</v>
      </c>
      <c r="U106" s="5">
        <v>30.09</v>
      </c>
      <c r="V106" s="5">
        <v>44.579000000000001</v>
      </c>
      <c r="W106" s="5">
        <v>38.604999999999997</v>
      </c>
      <c r="X106" s="5">
        <v>31.015000000000001</v>
      </c>
      <c r="Y106" s="5">
        <v>28.431999999999999</v>
      </c>
      <c r="Z106" s="5">
        <v>5.5279999999999996</v>
      </c>
      <c r="AA106" s="5">
        <v>8.6750000000000007</v>
      </c>
      <c r="AC106" s="10">
        <v>36833</v>
      </c>
      <c r="AD106" s="11">
        <v>8.3333333333333329E-2</v>
      </c>
      <c r="AE106" s="12">
        <f t="shared" si="5"/>
        <v>36833.083333333336</v>
      </c>
      <c r="AF106" s="26" t="s">
        <v>75</v>
      </c>
      <c r="AG106" s="5">
        <v>41.75</v>
      </c>
      <c r="AH106" s="5">
        <v>33.604999999999997</v>
      </c>
      <c r="AI106" s="5">
        <v>32.542000000000002</v>
      </c>
      <c r="AJ106" s="26" t="s">
        <v>75</v>
      </c>
      <c r="AK106" s="5">
        <v>39.954000000000001</v>
      </c>
      <c r="AL106" s="5">
        <v>31.763999999999999</v>
      </c>
      <c r="AM106" s="5">
        <v>29.488</v>
      </c>
      <c r="AN106" s="5">
        <v>36.161999999999999</v>
      </c>
      <c r="AO106" s="5">
        <v>17.63</v>
      </c>
    </row>
    <row r="107" spans="1:41" x14ac:dyDescent="0.2">
      <c r="A107" s="10">
        <v>41629</v>
      </c>
      <c r="B107" s="11">
        <v>9.375E-2</v>
      </c>
      <c r="C107" s="12">
        <f t="shared" si="3"/>
        <v>41629.09375</v>
      </c>
      <c r="D107" s="5">
        <v>55.396000000000001</v>
      </c>
      <c r="E107" s="5">
        <v>40.198999999999998</v>
      </c>
      <c r="F107" s="5">
        <v>31.42</v>
      </c>
      <c r="G107" s="5">
        <v>30.193000000000001</v>
      </c>
      <c r="H107" s="5">
        <v>44.371000000000002</v>
      </c>
      <c r="I107" s="5">
        <v>38.524999999999999</v>
      </c>
      <c r="J107" s="5">
        <v>31.344999999999999</v>
      </c>
      <c r="K107" s="5">
        <v>28.873000000000001</v>
      </c>
      <c r="L107" s="5">
        <v>6.4279999999999999</v>
      </c>
      <c r="M107" s="5">
        <v>11.906000000000001</v>
      </c>
      <c r="O107" s="10">
        <v>39851</v>
      </c>
      <c r="P107" s="11">
        <v>9.375E-2</v>
      </c>
      <c r="Q107" s="12">
        <f t="shared" si="4"/>
        <v>39851.09375</v>
      </c>
      <c r="R107" s="5">
        <v>55.378</v>
      </c>
      <c r="S107" s="5">
        <v>40.039000000000001</v>
      </c>
      <c r="T107" s="5">
        <v>31.408000000000001</v>
      </c>
      <c r="U107" s="5">
        <v>30.087</v>
      </c>
      <c r="V107" s="5">
        <v>44.58</v>
      </c>
      <c r="W107" s="5">
        <v>38.603000000000002</v>
      </c>
      <c r="X107" s="5">
        <v>31.018000000000001</v>
      </c>
      <c r="Y107" s="5">
        <v>28.437000000000001</v>
      </c>
      <c r="Z107" s="5">
        <v>5.5039999999999996</v>
      </c>
      <c r="AA107" s="5">
        <v>8.702</v>
      </c>
      <c r="AC107" s="10">
        <v>36833</v>
      </c>
      <c r="AD107" s="11">
        <v>9.375E-2</v>
      </c>
      <c r="AE107" s="12">
        <f t="shared" si="5"/>
        <v>36833.09375</v>
      </c>
      <c r="AF107" s="26" t="s">
        <v>75</v>
      </c>
      <c r="AG107" s="5">
        <v>41.725000000000001</v>
      </c>
      <c r="AH107" s="5">
        <v>33.555</v>
      </c>
      <c r="AI107" s="5">
        <v>32.503</v>
      </c>
      <c r="AJ107" s="26" t="s">
        <v>75</v>
      </c>
      <c r="AK107" s="5">
        <v>39.951000000000001</v>
      </c>
      <c r="AL107" s="5">
        <v>31.765000000000001</v>
      </c>
      <c r="AM107" s="5">
        <v>29.489000000000001</v>
      </c>
      <c r="AN107" s="5">
        <v>35.494999999999997</v>
      </c>
      <c r="AO107" s="5">
        <v>17.649999999999999</v>
      </c>
    </row>
    <row r="108" spans="1:41" x14ac:dyDescent="0.2">
      <c r="A108" s="10">
        <v>41629</v>
      </c>
      <c r="B108" s="11">
        <v>0.10416666666666667</v>
      </c>
      <c r="C108" s="12">
        <f t="shared" si="3"/>
        <v>41629.104166666664</v>
      </c>
      <c r="D108" s="5">
        <v>55.396000000000001</v>
      </c>
      <c r="E108" s="5">
        <v>40.197000000000003</v>
      </c>
      <c r="F108" s="5">
        <v>31.428999999999998</v>
      </c>
      <c r="G108" s="5">
        <v>30.187000000000001</v>
      </c>
      <c r="H108" s="5">
        <v>44.372</v>
      </c>
      <c r="I108" s="5">
        <v>38.514000000000003</v>
      </c>
      <c r="J108" s="5">
        <v>31.332000000000001</v>
      </c>
      <c r="K108" s="5">
        <v>28.859000000000002</v>
      </c>
      <c r="L108" s="5">
        <v>6.3739999999999997</v>
      </c>
      <c r="M108" s="5">
        <v>11.766999999999999</v>
      </c>
      <c r="O108" s="10">
        <v>39851</v>
      </c>
      <c r="P108" s="11">
        <v>0.10416666666666667</v>
      </c>
      <c r="Q108" s="12">
        <f t="shared" si="4"/>
        <v>39851.104166666664</v>
      </c>
      <c r="R108" s="5">
        <v>55.378</v>
      </c>
      <c r="S108" s="5">
        <v>40.04</v>
      </c>
      <c r="T108" s="5">
        <v>31.408000000000001</v>
      </c>
      <c r="U108" s="5">
        <v>30.088000000000001</v>
      </c>
      <c r="V108" s="5">
        <v>44.58</v>
      </c>
      <c r="W108" s="5">
        <v>38.603000000000002</v>
      </c>
      <c r="X108" s="5">
        <v>31.021000000000001</v>
      </c>
      <c r="Y108" s="5">
        <v>28.437999999999999</v>
      </c>
      <c r="Z108" s="5">
        <v>5.5119999999999996</v>
      </c>
      <c r="AA108" s="5">
        <v>8.7289999999999992</v>
      </c>
      <c r="AC108" s="10">
        <v>36833</v>
      </c>
      <c r="AD108" s="11">
        <v>0.10416666666666667</v>
      </c>
      <c r="AE108" s="12">
        <f t="shared" si="5"/>
        <v>36833.104166666664</v>
      </c>
      <c r="AF108" s="26" t="s">
        <v>75</v>
      </c>
      <c r="AG108" s="5">
        <v>41.698</v>
      </c>
      <c r="AH108" s="5">
        <v>33.505000000000003</v>
      </c>
      <c r="AI108" s="5">
        <v>32.457999999999998</v>
      </c>
      <c r="AJ108" s="26" t="s">
        <v>75</v>
      </c>
      <c r="AK108" s="5">
        <v>39.948999999999998</v>
      </c>
      <c r="AL108" s="5">
        <v>31.765999999999998</v>
      </c>
      <c r="AM108" s="5">
        <v>29.501000000000001</v>
      </c>
      <c r="AN108" s="5">
        <v>34.814</v>
      </c>
      <c r="AO108" s="5">
        <v>17.670000000000002</v>
      </c>
    </row>
    <row r="109" spans="1:41" x14ac:dyDescent="0.2">
      <c r="A109" s="10">
        <v>41629</v>
      </c>
      <c r="B109" s="11">
        <v>0.11458333333333333</v>
      </c>
      <c r="C109" s="12">
        <f t="shared" si="3"/>
        <v>41629.114583333336</v>
      </c>
      <c r="D109" s="5">
        <v>55.392000000000003</v>
      </c>
      <c r="E109" s="5">
        <v>40.194000000000003</v>
      </c>
      <c r="F109" s="5">
        <v>31.422000000000001</v>
      </c>
      <c r="G109" s="5">
        <v>30.178999999999998</v>
      </c>
      <c r="H109" s="5">
        <v>44.371000000000002</v>
      </c>
      <c r="I109" s="5">
        <v>38.506</v>
      </c>
      <c r="J109" s="5">
        <v>31.318000000000001</v>
      </c>
      <c r="K109" s="5">
        <v>28.844000000000001</v>
      </c>
      <c r="L109" s="5">
        <v>6.3010000000000002</v>
      </c>
      <c r="M109" s="5">
        <v>11.617000000000001</v>
      </c>
      <c r="O109" s="10">
        <v>39851</v>
      </c>
      <c r="P109" s="11">
        <v>0.11458333333333333</v>
      </c>
      <c r="Q109" s="12">
        <f t="shared" si="4"/>
        <v>39851.114583333336</v>
      </c>
      <c r="R109" s="5">
        <v>55.375999999999998</v>
      </c>
      <c r="S109" s="5">
        <v>40.039000000000001</v>
      </c>
      <c r="T109" s="5">
        <v>31.411000000000001</v>
      </c>
      <c r="U109" s="5">
        <v>30.088999999999999</v>
      </c>
      <c r="V109" s="5">
        <v>44.579000000000001</v>
      </c>
      <c r="W109" s="5">
        <v>38.601999999999997</v>
      </c>
      <c r="X109" s="5">
        <v>31.023</v>
      </c>
      <c r="Y109" s="5">
        <v>28.440999999999999</v>
      </c>
      <c r="Z109" s="5">
        <v>5.52</v>
      </c>
      <c r="AA109" s="5">
        <v>8.7469999999999999</v>
      </c>
      <c r="AC109" s="10">
        <v>36833</v>
      </c>
      <c r="AD109" s="11">
        <v>0.11458333333333333</v>
      </c>
      <c r="AE109" s="12">
        <f t="shared" si="5"/>
        <v>36833.114583333336</v>
      </c>
      <c r="AF109" s="26" t="s">
        <v>75</v>
      </c>
      <c r="AG109" s="5">
        <v>41.674999999999997</v>
      </c>
      <c r="AH109" s="5">
        <v>33.444000000000003</v>
      </c>
      <c r="AI109" s="5">
        <v>32.405000000000001</v>
      </c>
      <c r="AJ109" s="26" t="s">
        <v>75</v>
      </c>
      <c r="AK109" s="5">
        <v>39.942999999999998</v>
      </c>
      <c r="AL109" s="5">
        <v>31.768999999999998</v>
      </c>
      <c r="AM109" s="5">
        <v>29.504000000000001</v>
      </c>
      <c r="AN109" s="5">
        <v>34.018999999999998</v>
      </c>
      <c r="AO109" s="5">
        <v>17.733000000000001</v>
      </c>
    </row>
    <row r="110" spans="1:41" x14ac:dyDescent="0.2">
      <c r="A110" s="10">
        <v>41629</v>
      </c>
      <c r="B110" s="11">
        <v>0.125</v>
      </c>
      <c r="C110" s="12">
        <f t="shared" si="3"/>
        <v>41629.125</v>
      </c>
      <c r="D110" s="5">
        <v>55.384</v>
      </c>
      <c r="E110" s="5">
        <v>40.192999999999998</v>
      </c>
      <c r="F110" s="5">
        <v>31.417999999999999</v>
      </c>
      <c r="G110" s="5">
        <v>30.177</v>
      </c>
      <c r="H110" s="5">
        <v>44.365000000000002</v>
      </c>
      <c r="I110" s="5">
        <v>38.494999999999997</v>
      </c>
      <c r="J110" s="5">
        <v>31.305</v>
      </c>
      <c r="K110" s="5">
        <v>28.827999999999999</v>
      </c>
      <c r="L110" s="5">
        <v>6.2830000000000004</v>
      </c>
      <c r="M110" s="5">
        <v>11.481999999999999</v>
      </c>
      <c r="O110" s="10">
        <v>39851</v>
      </c>
      <c r="P110" s="11">
        <v>0.125</v>
      </c>
      <c r="Q110" s="12">
        <f t="shared" si="4"/>
        <v>39851.125</v>
      </c>
      <c r="R110" s="5">
        <v>55.372999999999998</v>
      </c>
      <c r="S110" s="5">
        <v>40.039000000000001</v>
      </c>
      <c r="T110" s="5">
        <v>31.419</v>
      </c>
      <c r="U110" s="5">
        <v>30.087</v>
      </c>
      <c r="V110" s="5">
        <v>44.573999999999998</v>
      </c>
      <c r="W110" s="5">
        <v>38.601999999999997</v>
      </c>
      <c r="X110" s="5">
        <v>31.027000000000001</v>
      </c>
      <c r="Y110" s="5">
        <v>28.443000000000001</v>
      </c>
      <c r="Z110" s="5">
        <v>5.5039999999999996</v>
      </c>
      <c r="AA110" s="5">
        <v>8.7829999999999995</v>
      </c>
      <c r="AC110" s="10">
        <v>36833</v>
      </c>
      <c r="AD110" s="11">
        <v>0.125</v>
      </c>
      <c r="AE110" s="12">
        <f t="shared" si="5"/>
        <v>36833.125</v>
      </c>
      <c r="AF110" s="26" t="s">
        <v>75</v>
      </c>
      <c r="AG110" s="5">
        <v>41.648000000000003</v>
      </c>
      <c r="AH110" s="5">
        <v>33.39</v>
      </c>
      <c r="AI110" s="5">
        <v>32.350999999999999</v>
      </c>
      <c r="AJ110" s="26" t="s">
        <v>75</v>
      </c>
      <c r="AK110" s="5">
        <v>39.94</v>
      </c>
      <c r="AL110" s="5">
        <v>31.77</v>
      </c>
      <c r="AM110" s="5">
        <v>29.501999999999999</v>
      </c>
      <c r="AN110" s="5">
        <v>33.14</v>
      </c>
      <c r="AO110" s="5">
        <v>17.757000000000001</v>
      </c>
    </row>
    <row r="111" spans="1:41" x14ac:dyDescent="0.2">
      <c r="A111" s="10">
        <v>41629</v>
      </c>
      <c r="B111" s="11">
        <v>0.13541666666666666</v>
      </c>
      <c r="C111" s="12">
        <f t="shared" si="3"/>
        <v>41629.135416666664</v>
      </c>
      <c r="D111" s="5">
        <v>55.381999999999998</v>
      </c>
      <c r="E111" s="5">
        <v>40.189</v>
      </c>
      <c r="F111" s="5">
        <v>31.419</v>
      </c>
      <c r="G111" s="5">
        <v>30.172999999999998</v>
      </c>
      <c r="H111" s="5">
        <v>44.363999999999997</v>
      </c>
      <c r="I111" s="5">
        <v>38.485999999999997</v>
      </c>
      <c r="J111" s="5">
        <v>31.291</v>
      </c>
      <c r="K111" s="5">
        <v>28.815999999999999</v>
      </c>
      <c r="L111" s="5">
        <v>6.2469999999999999</v>
      </c>
      <c r="M111" s="5">
        <v>11.336</v>
      </c>
      <c r="O111" s="10">
        <v>39851</v>
      </c>
      <c r="P111" s="11">
        <v>0.13541666666666666</v>
      </c>
      <c r="Q111" s="12">
        <f t="shared" si="4"/>
        <v>39851.135416666664</v>
      </c>
      <c r="R111" s="5">
        <v>55.368000000000002</v>
      </c>
      <c r="S111" s="5">
        <v>40.036999999999999</v>
      </c>
      <c r="T111" s="5">
        <v>31.414000000000001</v>
      </c>
      <c r="U111" s="5">
        <v>30.085999999999999</v>
      </c>
      <c r="V111" s="5">
        <v>44.552</v>
      </c>
      <c r="W111" s="5">
        <v>38.598999999999997</v>
      </c>
      <c r="X111" s="5">
        <v>31.027000000000001</v>
      </c>
      <c r="Y111" s="5">
        <v>28.445</v>
      </c>
      <c r="Z111" s="5">
        <v>5.4950000000000001</v>
      </c>
      <c r="AA111" s="5">
        <v>8.7829999999999995</v>
      </c>
      <c r="AC111" s="10">
        <v>36833</v>
      </c>
      <c r="AD111" s="11">
        <v>0.13541666666666666</v>
      </c>
      <c r="AE111" s="12">
        <f t="shared" si="5"/>
        <v>36833.135416666664</v>
      </c>
      <c r="AF111" s="26" t="s">
        <v>75</v>
      </c>
      <c r="AG111" s="5">
        <v>41.622</v>
      </c>
      <c r="AH111" s="5">
        <v>33.323999999999998</v>
      </c>
      <c r="AI111" s="5">
        <v>32.292000000000002</v>
      </c>
      <c r="AJ111" s="26" t="s">
        <v>75</v>
      </c>
      <c r="AK111" s="5">
        <v>39.924999999999997</v>
      </c>
      <c r="AL111" s="5">
        <v>31.77</v>
      </c>
      <c r="AM111" s="5">
        <v>29.507000000000001</v>
      </c>
      <c r="AN111" s="5">
        <v>32.159999999999997</v>
      </c>
      <c r="AO111" s="5">
        <v>17.757000000000001</v>
      </c>
    </row>
    <row r="112" spans="1:41" x14ac:dyDescent="0.2">
      <c r="A112" s="10">
        <v>41629</v>
      </c>
      <c r="B112" s="11">
        <v>0.14583333333333334</v>
      </c>
      <c r="C112" s="12">
        <f t="shared" si="3"/>
        <v>41629.145833333336</v>
      </c>
      <c r="D112" s="5">
        <v>55.381999999999998</v>
      </c>
      <c r="E112" s="5">
        <v>40.186999999999998</v>
      </c>
      <c r="F112" s="5">
        <v>31.417000000000002</v>
      </c>
      <c r="G112" s="5">
        <v>30.167000000000002</v>
      </c>
      <c r="H112" s="5">
        <v>44.357999999999997</v>
      </c>
      <c r="I112" s="5">
        <v>38.476999999999997</v>
      </c>
      <c r="J112" s="5">
        <v>31.28</v>
      </c>
      <c r="K112" s="5">
        <v>28.8</v>
      </c>
      <c r="L112" s="5">
        <v>6.1929999999999996</v>
      </c>
      <c r="M112" s="5">
        <v>11.215</v>
      </c>
      <c r="O112" s="10">
        <v>39851</v>
      </c>
      <c r="P112" s="11">
        <v>0.14583333333333334</v>
      </c>
      <c r="Q112" s="12">
        <f t="shared" si="4"/>
        <v>39851.145833333336</v>
      </c>
      <c r="R112" s="5">
        <v>55.371000000000002</v>
      </c>
      <c r="S112" s="5">
        <v>40.034999999999997</v>
      </c>
      <c r="T112" s="5">
        <v>31.413</v>
      </c>
      <c r="U112" s="5">
        <v>30.085000000000001</v>
      </c>
      <c r="V112" s="5">
        <v>44.512999999999998</v>
      </c>
      <c r="W112" s="5">
        <v>38.595999999999997</v>
      </c>
      <c r="X112" s="5">
        <v>31.027999999999999</v>
      </c>
      <c r="Y112" s="5">
        <v>28.448</v>
      </c>
      <c r="Z112" s="5">
        <v>5.4870000000000001</v>
      </c>
      <c r="AA112" s="5">
        <v>8.7919999999999998</v>
      </c>
      <c r="AC112" s="10">
        <v>36833</v>
      </c>
      <c r="AD112" s="11">
        <v>0.14583333333333334</v>
      </c>
      <c r="AE112" s="12">
        <f t="shared" si="5"/>
        <v>36833.145833333336</v>
      </c>
      <c r="AF112" s="26" t="s">
        <v>75</v>
      </c>
      <c r="AG112" s="5">
        <v>41.598999999999997</v>
      </c>
      <c r="AH112" s="5">
        <v>33.265000000000001</v>
      </c>
      <c r="AI112" s="5">
        <v>32.220999999999997</v>
      </c>
      <c r="AJ112" s="26" t="s">
        <v>75</v>
      </c>
      <c r="AK112" s="5">
        <v>39.917999999999999</v>
      </c>
      <c r="AL112" s="5">
        <v>31.773</v>
      </c>
      <c r="AM112" s="5">
        <v>29.509</v>
      </c>
      <c r="AN112" s="5">
        <v>31.010999999999999</v>
      </c>
      <c r="AO112" s="5">
        <v>17.829000000000001</v>
      </c>
    </row>
    <row r="113" spans="1:41" x14ac:dyDescent="0.2">
      <c r="A113" s="10">
        <v>41629</v>
      </c>
      <c r="B113" s="11">
        <v>0.15625</v>
      </c>
      <c r="C113" s="12">
        <f t="shared" si="3"/>
        <v>41629.15625</v>
      </c>
      <c r="D113" s="5">
        <v>55.38</v>
      </c>
      <c r="E113" s="5">
        <v>40.183</v>
      </c>
      <c r="F113" s="5">
        <v>31.414000000000001</v>
      </c>
      <c r="G113" s="5">
        <v>30.164999999999999</v>
      </c>
      <c r="H113" s="5">
        <v>44.222000000000001</v>
      </c>
      <c r="I113" s="5">
        <v>38.469000000000001</v>
      </c>
      <c r="J113" s="5">
        <v>31.268000000000001</v>
      </c>
      <c r="K113" s="5">
        <v>28.788</v>
      </c>
      <c r="L113" s="5">
        <v>6.1749999999999998</v>
      </c>
      <c r="M113" s="5">
        <v>11.083</v>
      </c>
      <c r="O113" s="10">
        <v>39851</v>
      </c>
      <c r="P113" s="11">
        <v>0.15625</v>
      </c>
      <c r="Q113" s="12">
        <f t="shared" si="4"/>
        <v>39851.15625</v>
      </c>
      <c r="R113" s="5">
        <v>55.368000000000002</v>
      </c>
      <c r="S113" s="5">
        <v>40.033000000000001</v>
      </c>
      <c r="T113" s="5">
        <v>31.408999999999999</v>
      </c>
      <c r="U113" s="5">
        <v>30.084</v>
      </c>
      <c r="V113" s="5">
        <v>44.537999999999997</v>
      </c>
      <c r="W113" s="5">
        <v>38.594999999999999</v>
      </c>
      <c r="X113" s="5">
        <v>31.03</v>
      </c>
      <c r="Y113" s="5">
        <v>28.45</v>
      </c>
      <c r="Z113" s="5">
        <v>5.4790000000000001</v>
      </c>
      <c r="AA113" s="5">
        <v>8.81</v>
      </c>
      <c r="AC113" s="10">
        <v>36833</v>
      </c>
      <c r="AD113" s="11">
        <v>0.15625</v>
      </c>
      <c r="AE113" s="12">
        <f t="shared" si="5"/>
        <v>36833.15625</v>
      </c>
      <c r="AF113" s="26" t="s">
        <v>75</v>
      </c>
      <c r="AG113" s="5">
        <v>41.570999999999998</v>
      </c>
      <c r="AH113" s="5">
        <v>33.213000000000001</v>
      </c>
      <c r="AI113" s="5">
        <v>32.167000000000002</v>
      </c>
      <c r="AJ113" s="26" t="s">
        <v>75</v>
      </c>
      <c r="AK113" s="5">
        <v>39.906999999999996</v>
      </c>
      <c r="AL113" s="5">
        <v>31.774999999999999</v>
      </c>
      <c r="AM113" s="5">
        <v>29.51</v>
      </c>
      <c r="AN113" s="5">
        <v>30.187999999999999</v>
      </c>
      <c r="AO113" s="5">
        <v>17.876999999999999</v>
      </c>
    </row>
    <row r="114" spans="1:41" x14ac:dyDescent="0.2">
      <c r="A114" s="10">
        <v>41629</v>
      </c>
      <c r="B114" s="11">
        <v>0.16666666666666666</v>
      </c>
      <c r="C114" s="12">
        <f t="shared" si="3"/>
        <v>41629.166666666664</v>
      </c>
      <c r="D114" s="5">
        <v>55.378</v>
      </c>
      <c r="E114" s="5">
        <v>40.180999999999997</v>
      </c>
      <c r="F114" s="5">
        <v>31.411000000000001</v>
      </c>
      <c r="G114" s="5">
        <v>30.161000000000001</v>
      </c>
      <c r="H114" s="5">
        <v>44.32</v>
      </c>
      <c r="I114" s="5">
        <v>38.463000000000001</v>
      </c>
      <c r="J114" s="5">
        <v>31.256</v>
      </c>
      <c r="K114" s="5">
        <v>28.77</v>
      </c>
      <c r="L114" s="5">
        <v>6.1390000000000002</v>
      </c>
      <c r="M114" s="5">
        <v>10.971</v>
      </c>
      <c r="O114" s="10">
        <v>39851</v>
      </c>
      <c r="P114" s="11">
        <v>0.16666666666666666</v>
      </c>
      <c r="Q114" s="12">
        <f t="shared" si="4"/>
        <v>39851.166666666664</v>
      </c>
      <c r="R114" s="5">
        <v>55.368000000000002</v>
      </c>
      <c r="S114" s="5">
        <v>40.029000000000003</v>
      </c>
      <c r="T114" s="5">
        <v>31.408999999999999</v>
      </c>
      <c r="U114" s="5">
        <v>30.082999999999998</v>
      </c>
      <c r="V114" s="5">
        <v>44.539000000000001</v>
      </c>
      <c r="W114" s="5">
        <v>38.591000000000001</v>
      </c>
      <c r="X114" s="5">
        <v>31.03</v>
      </c>
      <c r="Y114" s="5">
        <v>28.449000000000002</v>
      </c>
      <c r="Z114" s="5">
        <v>5.4710000000000001</v>
      </c>
      <c r="AA114" s="5">
        <v>8.81</v>
      </c>
      <c r="AC114" s="10">
        <v>36833</v>
      </c>
      <c r="AD114" s="11">
        <v>0.16666666666666666</v>
      </c>
      <c r="AE114" s="12">
        <f t="shared" si="5"/>
        <v>36833.166666666664</v>
      </c>
      <c r="AF114" s="26" t="s">
        <v>75</v>
      </c>
      <c r="AG114" s="5">
        <v>41.548000000000002</v>
      </c>
      <c r="AH114" s="5">
        <v>33.158999999999999</v>
      </c>
      <c r="AI114" s="5">
        <v>32.098999999999997</v>
      </c>
      <c r="AJ114" s="26" t="s">
        <v>75</v>
      </c>
      <c r="AK114" s="5">
        <v>39.898000000000003</v>
      </c>
      <c r="AL114" s="5">
        <v>31.777000000000001</v>
      </c>
      <c r="AM114" s="5">
        <v>29.504999999999999</v>
      </c>
      <c r="AN114" s="5">
        <v>29.138000000000002</v>
      </c>
      <c r="AO114" s="5">
        <v>17.922999999999998</v>
      </c>
    </row>
    <row r="115" spans="1:41" x14ac:dyDescent="0.2">
      <c r="A115" s="10">
        <v>41629</v>
      </c>
      <c r="B115" s="11">
        <v>0.17708333333333334</v>
      </c>
      <c r="C115" s="12">
        <f t="shared" si="3"/>
        <v>41629.177083333336</v>
      </c>
      <c r="D115" s="5">
        <v>55.377000000000002</v>
      </c>
      <c r="E115" s="5">
        <v>40.177</v>
      </c>
      <c r="F115" s="5">
        <v>31.405000000000001</v>
      </c>
      <c r="G115" s="5">
        <v>30.154</v>
      </c>
      <c r="H115" s="5">
        <v>44.34</v>
      </c>
      <c r="I115" s="5">
        <v>38.454999999999998</v>
      </c>
      <c r="J115" s="5">
        <v>31.242000000000001</v>
      </c>
      <c r="K115" s="5">
        <v>28.757999999999999</v>
      </c>
      <c r="L115" s="5">
        <v>6.077</v>
      </c>
      <c r="M115" s="5">
        <v>10.843</v>
      </c>
      <c r="O115" s="10">
        <v>39851</v>
      </c>
      <c r="P115" s="11">
        <v>0.17708333333333334</v>
      </c>
      <c r="Q115" s="12">
        <f t="shared" si="4"/>
        <v>39851.177083333336</v>
      </c>
      <c r="R115" s="5">
        <v>55.360999999999997</v>
      </c>
      <c r="S115" s="5">
        <v>40.027000000000001</v>
      </c>
      <c r="T115" s="5">
        <v>31.408000000000001</v>
      </c>
      <c r="U115" s="5">
        <v>30.081</v>
      </c>
      <c r="V115" s="5">
        <v>44.542000000000002</v>
      </c>
      <c r="W115" s="5">
        <v>38.588000000000001</v>
      </c>
      <c r="X115" s="5">
        <v>31.030999999999999</v>
      </c>
      <c r="Y115" s="5">
        <v>28.452000000000002</v>
      </c>
      <c r="Z115" s="5">
        <v>5.4550000000000001</v>
      </c>
      <c r="AA115" s="5">
        <v>8.8190000000000008</v>
      </c>
      <c r="AC115" s="10">
        <v>36833</v>
      </c>
      <c r="AD115" s="11">
        <v>0.17708333333333334</v>
      </c>
      <c r="AE115" s="12">
        <f t="shared" si="5"/>
        <v>36833.177083333336</v>
      </c>
      <c r="AF115" s="26" t="s">
        <v>75</v>
      </c>
      <c r="AG115" s="5">
        <v>41.523000000000003</v>
      </c>
      <c r="AH115" s="5">
        <v>33.100999999999999</v>
      </c>
      <c r="AI115" s="5">
        <v>32.040999999999997</v>
      </c>
      <c r="AJ115" s="26" t="s">
        <v>75</v>
      </c>
      <c r="AK115" s="5">
        <v>39.89</v>
      </c>
      <c r="AL115" s="5">
        <v>31.783999999999999</v>
      </c>
      <c r="AM115" s="5">
        <v>29.504000000000001</v>
      </c>
      <c r="AN115" s="5">
        <v>28.254999999999999</v>
      </c>
      <c r="AO115" s="5">
        <v>18.079000000000001</v>
      </c>
    </row>
    <row r="116" spans="1:41" x14ac:dyDescent="0.2">
      <c r="A116" s="10">
        <v>41629</v>
      </c>
      <c r="B116" s="11">
        <v>0.1875</v>
      </c>
      <c r="C116" s="12">
        <f t="shared" si="3"/>
        <v>41629.1875</v>
      </c>
      <c r="D116" s="5">
        <v>55.378999999999998</v>
      </c>
      <c r="E116" s="5">
        <v>40.171999999999997</v>
      </c>
      <c r="F116" s="5">
        <v>31.407</v>
      </c>
      <c r="G116" s="5">
        <v>30.149000000000001</v>
      </c>
      <c r="H116" s="5">
        <v>44.337000000000003</v>
      </c>
      <c r="I116" s="5">
        <v>38.448</v>
      </c>
      <c r="J116" s="5">
        <v>31.231000000000002</v>
      </c>
      <c r="K116" s="5">
        <v>28.742999999999999</v>
      </c>
      <c r="L116" s="5">
        <v>6.0330000000000004</v>
      </c>
      <c r="M116" s="5">
        <v>10.731999999999999</v>
      </c>
      <c r="O116" s="10">
        <v>39851</v>
      </c>
      <c r="P116" s="11">
        <v>0.1875</v>
      </c>
      <c r="Q116" s="12">
        <f t="shared" si="4"/>
        <v>39851.1875</v>
      </c>
      <c r="R116" s="5">
        <v>55.369</v>
      </c>
      <c r="S116" s="5">
        <v>40.021999999999998</v>
      </c>
      <c r="T116" s="5">
        <v>31.407</v>
      </c>
      <c r="U116" s="5">
        <v>30.077999999999999</v>
      </c>
      <c r="V116" s="5">
        <v>44.537999999999997</v>
      </c>
      <c r="W116" s="5">
        <v>38.582999999999998</v>
      </c>
      <c r="X116" s="5">
        <v>31.030999999999999</v>
      </c>
      <c r="Y116" s="5">
        <v>28.452999999999999</v>
      </c>
      <c r="Z116" s="5">
        <v>5.43</v>
      </c>
      <c r="AA116" s="5">
        <v>8.8190000000000008</v>
      </c>
      <c r="AC116" s="10">
        <v>36833</v>
      </c>
      <c r="AD116" s="11">
        <v>0.1875</v>
      </c>
      <c r="AE116" s="12">
        <f t="shared" si="5"/>
        <v>36833.1875</v>
      </c>
      <c r="AF116" s="26" t="s">
        <v>75</v>
      </c>
      <c r="AG116" s="5">
        <v>41.500999999999998</v>
      </c>
      <c r="AH116" s="5">
        <v>33.040999999999997</v>
      </c>
      <c r="AI116" s="5">
        <v>31.974</v>
      </c>
      <c r="AJ116" s="26" t="s">
        <v>75</v>
      </c>
      <c r="AK116" s="5">
        <v>39.875999999999998</v>
      </c>
      <c r="AL116" s="5">
        <v>31.783999999999999</v>
      </c>
      <c r="AM116" s="5">
        <v>29.521000000000001</v>
      </c>
      <c r="AN116" s="5">
        <v>27.231000000000002</v>
      </c>
      <c r="AO116" s="5">
        <v>18.079000000000001</v>
      </c>
    </row>
    <row r="117" spans="1:41" x14ac:dyDescent="0.2">
      <c r="A117" s="10">
        <v>41629</v>
      </c>
      <c r="B117" s="11">
        <v>0.19791666666666666</v>
      </c>
      <c r="C117" s="12">
        <f t="shared" si="3"/>
        <v>41629.197916666664</v>
      </c>
      <c r="D117" s="5">
        <v>55.378</v>
      </c>
      <c r="E117" s="5">
        <v>40.167999999999999</v>
      </c>
      <c r="F117" s="5">
        <v>31.407</v>
      </c>
      <c r="G117" s="5">
        <v>30.146999999999998</v>
      </c>
      <c r="H117" s="5">
        <v>44.343000000000004</v>
      </c>
      <c r="I117" s="5">
        <v>38.441000000000003</v>
      </c>
      <c r="J117" s="5">
        <v>31.219000000000001</v>
      </c>
      <c r="K117" s="5">
        <v>28.728000000000002</v>
      </c>
      <c r="L117" s="5">
        <v>6.0149999999999997</v>
      </c>
      <c r="M117" s="5">
        <v>10.606999999999999</v>
      </c>
      <c r="O117" s="10">
        <v>39851</v>
      </c>
      <c r="P117" s="11">
        <v>0.19791666666666666</v>
      </c>
      <c r="Q117" s="12">
        <f t="shared" si="4"/>
        <v>39851.197916666664</v>
      </c>
      <c r="R117" s="5">
        <v>55.366</v>
      </c>
      <c r="S117" s="5">
        <v>40.018000000000001</v>
      </c>
      <c r="T117" s="5">
        <v>31.404</v>
      </c>
      <c r="U117" s="5">
        <v>30.077000000000002</v>
      </c>
      <c r="V117" s="5">
        <v>44.537999999999997</v>
      </c>
      <c r="W117" s="5">
        <v>38.576000000000001</v>
      </c>
      <c r="X117" s="5">
        <v>31.030999999999999</v>
      </c>
      <c r="Y117" s="5">
        <v>28.452999999999999</v>
      </c>
      <c r="Z117" s="5">
        <v>5.4219999999999997</v>
      </c>
      <c r="AA117" s="5">
        <v>8.8190000000000008</v>
      </c>
      <c r="AC117" s="10">
        <v>36833</v>
      </c>
      <c r="AD117" s="11">
        <v>0.19791666666666666</v>
      </c>
      <c r="AE117" s="12">
        <f t="shared" si="5"/>
        <v>36833.197916666664</v>
      </c>
      <c r="AF117" s="26" t="s">
        <v>75</v>
      </c>
      <c r="AG117" s="5">
        <v>41.48</v>
      </c>
      <c r="AH117" s="5">
        <v>32.991999999999997</v>
      </c>
      <c r="AI117" s="5">
        <v>31.917000000000002</v>
      </c>
      <c r="AJ117" s="26" t="s">
        <v>75</v>
      </c>
      <c r="AK117" s="5">
        <v>39.865000000000002</v>
      </c>
      <c r="AL117" s="5">
        <v>31.785</v>
      </c>
      <c r="AM117" s="5">
        <v>29.504999999999999</v>
      </c>
      <c r="AN117" s="5">
        <v>26.274000000000001</v>
      </c>
      <c r="AO117" s="5">
        <v>18.102</v>
      </c>
    </row>
    <row r="118" spans="1:41" x14ac:dyDescent="0.2">
      <c r="A118" s="10">
        <v>41629</v>
      </c>
      <c r="B118" s="11">
        <v>0.20833333333333334</v>
      </c>
      <c r="C118" s="12">
        <f t="shared" si="3"/>
        <v>41629.208333333336</v>
      </c>
      <c r="D118" s="5">
        <v>55.378999999999998</v>
      </c>
      <c r="E118" s="5">
        <v>40.162999999999997</v>
      </c>
      <c r="F118" s="5">
        <v>31.401</v>
      </c>
      <c r="G118" s="5">
        <v>30.140999999999998</v>
      </c>
      <c r="H118" s="5">
        <v>44.335999999999999</v>
      </c>
      <c r="I118" s="5">
        <v>38.433999999999997</v>
      </c>
      <c r="J118" s="5">
        <v>31.207000000000001</v>
      </c>
      <c r="K118" s="5">
        <v>28.715</v>
      </c>
      <c r="L118" s="5">
        <v>5.9619999999999997</v>
      </c>
      <c r="M118" s="5">
        <v>10.483000000000001</v>
      </c>
      <c r="O118" s="10">
        <v>39851</v>
      </c>
      <c r="P118" s="11">
        <v>0.20833333333333334</v>
      </c>
      <c r="Q118" s="12">
        <f t="shared" si="4"/>
        <v>39851.208333333336</v>
      </c>
      <c r="R118" s="5">
        <v>55.360999999999997</v>
      </c>
      <c r="S118" s="5">
        <v>40.012999999999998</v>
      </c>
      <c r="T118" s="5">
        <v>31.399000000000001</v>
      </c>
      <c r="U118" s="5">
        <v>30.073</v>
      </c>
      <c r="V118" s="5">
        <v>44.454999999999998</v>
      </c>
      <c r="W118" s="5">
        <v>38.569000000000003</v>
      </c>
      <c r="X118" s="5">
        <v>31.03</v>
      </c>
      <c r="Y118" s="5">
        <v>28.452999999999999</v>
      </c>
      <c r="Z118" s="5">
        <v>5.3890000000000002</v>
      </c>
      <c r="AA118" s="5">
        <v>8.81</v>
      </c>
      <c r="AC118" s="10">
        <v>36833</v>
      </c>
      <c r="AD118" s="11">
        <v>0.20833333333333334</v>
      </c>
      <c r="AE118" s="12">
        <f t="shared" si="5"/>
        <v>36833.208333333336</v>
      </c>
      <c r="AF118" s="26" t="s">
        <v>75</v>
      </c>
      <c r="AG118" s="5">
        <v>41.456000000000003</v>
      </c>
      <c r="AH118" s="5">
        <v>32.939</v>
      </c>
      <c r="AI118" s="5">
        <v>31.876999999999999</v>
      </c>
      <c r="AJ118" s="26" t="s">
        <v>75</v>
      </c>
      <c r="AK118" s="5">
        <v>39.856999999999999</v>
      </c>
      <c r="AL118" s="5">
        <v>31.791</v>
      </c>
      <c r="AM118" s="5">
        <v>29.510999999999999</v>
      </c>
      <c r="AN118" s="5">
        <v>25.736999999999998</v>
      </c>
      <c r="AO118" s="5">
        <v>18.242000000000001</v>
      </c>
    </row>
    <row r="119" spans="1:41" x14ac:dyDescent="0.2">
      <c r="A119" s="10">
        <v>41629</v>
      </c>
      <c r="B119" s="11">
        <v>0.21875</v>
      </c>
      <c r="C119" s="12">
        <f t="shared" si="3"/>
        <v>41629.21875</v>
      </c>
      <c r="D119" s="5">
        <v>55.38</v>
      </c>
      <c r="E119" s="5">
        <v>40.158000000000001</v>
      </c>
      <c r="F119" s="5">
        <v>31.402000000000001</v>
      </c>
      <c r="G119" s="5">
        <v>30.140999999999998</v>
      </c>
      <c r="H119" s="5">
        <v>44.335999999999999</v>
      </c>
      <c r="I119" s="5">
        <v>38.424999999999997</v>
      </c>
      <c r="J119" s="5">
        <v>31.195</v>
      </c>
      <c r="K119" s="5">
        <v>28.702999999999999</v>
      </c>
      <c r="L119" s="5">
        <v>5.9619999999999997</v>
      </c>
      <c r="M119" s="5">
        <v>10.361000000000001</v>
      </c>
      <c r="O119" s="10">
        <v>39851</v>
      </c>
      <c r="P119" s="11">
        <v>0.21875</v>
      </c>
      <c r="Q119" s="12">
        <f t="shared" si="4"/>
        <v>39851.21875</v>
      </c>
      <c r="R119" s="5">
        <v>55.366</v>
      </c>
      <c r="S119" s="5">
        <v>40.009</v>
      </c>
      <c r="T119" s="5">
        <v>31.398</v>
      </c>
      <c r="U119" s="5">
        <v>30.076000000000001</v>
      </c>
      <c r="V119" s="5">
        <v>44.488999999999997</v>
      </c>
      <c r="W119" s="5">
        <v>38.561999999999998</v>
      </c>
      <c r="X119" s="5">
        <v>31.027999999999999</v>
      </c>
      <c r="Y119" s="5">
        <v>28.452000000000002</v>
      </c>
      <c r="Z119" s="5">
        <v>5.4139999999999997</v>
      </c>
      <c r="AA119" s="5">
        <v>8.7919999999999998</v>
      </c>
      <c r="AC119" s="10">
        <v>36833</v>
      </c>
      <c r="AD119" s="11">
        <v>0.21875</v>
      </c>
      <c r="AE119" s="12">
        <f t="shared" si="5"/>
        <v>36833.21875</v>
      </c>
      <c r="AF119" s="26" t="s">
        <v>75</v>
      </c>
      <c r="AG119" s="5">
        <v>41.433999999999997</v>
      </c>
      <c r="AH119" s="5">
        <v>32.905000000000001</v>
      </c>
      <c r="AI119" s="5">
        <v>31.824999999999999</v>
      </c>
      <c r="AJ119" s="26" t="s">
        <v>75</v>
      </c>
      <c r="AK119" s="5">
        <v>39.847000000000001</v>
      </c>
      <c r="AL119" s="5">
        <v>31.792999999999999</v>
      </c>
      <c r="AM119" s="5">
        <v>29.516999999999999</v>
      </c>
      <c r="AN119" s="5">
        <v>25.042999999999999</v>
      </c>
      <c r="AO119" s="5">
        <v>18.274999999999999</v>
      </c>
    </row>
    <row r="120" spans="1:41" x14ac:dyDescent="0.2">
      <c r="A120" s="10">
        <v>41629</v>
      </c>
      <c r="B120" s="11">
        <v>0.22916666666666666</v>
      </c>
      <c r="C120" s="12">
        <f t="shared" si="3"/>
        <v>41629.229166666664</v>
      </c>
      <c r="D120" s="5">
        <v>55.38</v>
      </c>
      <c r="E120" s="5">
        <v>40.152999999999999</v>
      </c>
      <c r="F120" s="5">
        <v>31.4</v>
      </c>
      <c r="G120" s="5">
        <v>30.138000000000002</v>
      </c>
      <c r="H120" s="5">
        <v>44.332000000000001</v>
      </c>
      <c r="I120" s="5">
        <v>38.418999999999997</v>
      </c>
      <c r="J120" s="5">
        <v>31.181000000000001</v>
      </c>
      <c r="K120" s="5">
        <v>28.689</v>
      </c>
      <c r="L120" s="5">
        <v>5.9349999999999996</v>
      </c>
      <c r="M120" s="5">
        <v>10.218999999999999</v>
      </c>
      <c r="O120" s="10">
        <v>39851</v>
      </c>
      <c r="P120" s="11">
        <v>0.22916666666666666</v>
      </c>
      <c r="Q120" s="12">
        <f t="shared" si="4"/>
        <v>39851.229166666664</v>
      </c>
      <c r="R120" s="5">
        <v>55.360999999999997</v>
      </c>
      <c r="S120" s="5">
        <v>40.003</v>
      </c>
      <c r="T120" s="5">
        <v>31.401</v>
      </c>
      <c r="U120" s="5">
        <v>30.071000000000002</v>
      </c>
      <c r="V120" s="5">
        <v>44.512999999999998</v>
      </c>
      <c r="W120" s="5">
        <v>38.557000000000002</v>
      </c>
      <c r="X120" s="5">
        <v>31.027000000000001</v>
      </c>
      <c r="Y120" s="5">
        <v>28.452000000000002</v>
      </c>
      <c r="Z120" s="5">
        <v>5.3730000000000002</v>
      </c>
      <c r="AA120" s="5">
        <v>8.7829999999999995</v>
      </c>
      <c r="AC120" s="10">
        <v>36833</v>
      </c>
      <c r="AD120" s="11">
        <v>0.22916666666666666</v>
      </c>
      <c r="AE120" s="12">
        <f t="shared" si="5"/>
        <v>36833.229166666664</v>
      </c>
      <c r="AF120" s="26" t="s">
        <v>75</v>
      </c>
      <c r="AG120" s="5">
        <v>41.411000000000001</v>
      </c>
      <c r="AH120" s="5">
        <v>32.859000000000002</v>
      </c>
      <c r="AI120" s="5">
        <v>31.786000000000001</v>
      </c>
      <c r="AJ120" s="26" t="s">
        <v>75</v>
      </c>
      <c r="AK120" s="5">
        <v>39.832000000000001</v>
      </c>
      <c r="AL120" s="5">
        <v>31.797000000000001</v>
      </c>
      <c r="AM120" s="5">
        <v>29.507999999999999</v>
      </c>
      <c r="AN120" s="5">
        <v>24.52</v>
      </c>
      <c r="AO120" s="5">
        <v>18.341999999999999</v>
      </c>
    </row>
    <row r="121" spans="1:41" x14ac:dyDescent="0.2">
      <c r="A121" s="10">
        <v>41629</v>
      </c>
      <c r="B121" s="11">
        <v>0.23958333333333334</v>
      </c>
      <c r="C121" s="12">
        <f t="shared" si="3"/>
        <v>41629.239583333336</v>
      </c>
      <c r="D121" s="5">
        <v>55.384</v>
      </c>
      <c r="E121" s="5">
        <v>40.146000000000001</v>
      </c>
      <c r="F121" s="5">
        <v>31.393999999999998</v>
      </c>
      <c r="G121" s="5">
        <v>30.132000000000001</v>
      </c>
      <c r="H121" s="5">
        <v>44.332000000000001</v>
      </c>
      <c r="I121" s="5">
        <v>38.409999999999997</v>
      </c>
      <c r="J121" s="5">
        <v>31.17</v>
      </c>
      <c r="K121" s="5">
        <v>28.673999999999999</v>
      </c>
      <c r="L121" s="5">
        <v>5.8819999999999997</v>
      </c>
      <c r="M121" s="5">
        <v>10.109</v>
      </c>
      <c r="O121" s="10">
        <v>39851</v>
      </c>
      <c r="P121" s="11">
        <v>0.23958333333333334</v>
      </c>
      <c r="Q121" s="12">
        <f t="shared" si="4"/>
        <v>39851.239583333336</v>
      </c>
      <c r="R121" s="5">
        <v>55.359000000000002</v>
      </c>
      <c r="S121" s="5">
        <v>39.997999999999998</v>
      </c>
      <c r="T121" s="5">
        <v>31.401</v>
      </c>
      <c r="U121" s="5">
        <v>30.068000000000001</v>
      </c>
      <c r="V121" s="5">
        <v>44.512999999999998</v>
      </c>
      <c r="W121" s="5">
        <v>38.549999999999997</v>
      </c>
      <c r="X121" s="5">
        <v>31.024000000000001</v>
      </c>
      <c r="Y121" s="5">
        <v>28.451000000000001</v>
      </c>
      <c r="Z121" s="5">
        <v>5.3479999999999999</v>
      </c>
      <c r="AA121" s="5">
        <v>8.7560000000000002</v>
      </c>
      <c r="AC121" s="10">
        <v>36833</v>
      </c>
      <c r="AD121" s="11">
        <v>0.23958333333333334</v>
      </c>
      <c r="AE121" s="12">
        <f t="shared" si="5"/>
        <v>36833.239583333336</v>
      </c>
      <c r="AF121" s="26" t="s">
        <v>75</v>
      </c>
      <c r="AG121" s="5">
        <v>41.395000000000003</v>
      </c>
      <c r="AH121" s="5">
        <v>32.823999999999998</v>
      </c>
      <c r="AI121" s="5">
        <v>31.733000000000001</v>
      </c>
      <c r="AJ121" s="26" t="s">
        <v>75</v>
      </c>
      <c r="AK121" s="5">
        <v>39.820999999999998</v>
      </c>
      <c r="AL121" s="5">
        <v>31.800999999999998</v>
      </c>
      <c r="AM121" s="5">
        <v>29.507000000000001</v>
      </c>
      <c r="AN121" s="5">
        <v>23.771999999999998</v>
      </c>
      <c r="AO121" s="5">
        <v>18.423999999999999</v>
      </c>
    </row>
    <row r="122" spans="1:41" x14ac:dyDescent="0.2">
      <c r="A122" s="10">
        <v>41629</v>
      </c>
      <c r="B122" s="11">
        <v>0.25</v>
      </c>
      <c r="C122" s="12">
        <f t="shared" si="3"/>
        <v>41629.25</v>
      </c>
      <c r="D122" s="5">
        <v>55.383000000000003</v>
      </c>
      <c r="E122" s="5">
        <v>40.140999999999998</v>
      </c>
      <c r="F122" s="5">
        <v>31.399000000000001</v>
      </c>
      <c r="G122" s="5">
        <v>30.132000000000001</v>
      </c>
      <c r="H122" s="5">
        <v>44.335999999999999</v>
      </c>
      <c r="I122" s="5">
        <v>38.405999999999999</v>
      </c>
      <c r="J122" s="5">
        <v>31.158000000000001</v>
      </c>
      <c r="K122" s="5">
        <v>28.661000000000001</v>
      </c>
      <c r="L122" s="5">
        <v>5.8819999999999997</v>
      </c>
      <c r="M122" s="5">
        <v>9.9879999999999995</v>
      </c>
      <c r="O122" s="10">
        <v>39851</v>
      </c>
      <c r="P122" s="11">
        <v>0.25</v>
      </c>
      <c r="Q122" s="12">
        <f t="shared" si="4"/>
        <v>39851.25</v>
      </c>
      <c r="R122" s="5">
        <v>55.362000000000002</v>
      </c>
      <c r="S122" s="5">
        <v>39.993000000000002</v>
      </c>
      <c r="T122" s="5">
        <v>31.39</v>
      </c>
      <c r="U122" s="5">
        <v>30.068999999999999</v>
      </c>
      <c r="V122" s="5">
        <v>44.511000000000003</v>
      </c>
      <c r="W122" s="5">
        <v>38.543999999999997</v>
      </c>
      <c r="X122" s="5">
        <v>31.021999999999998</v>
      </c>
      <c r="Y122" s="5">
        <v>28.451000000000001</v>
      </c>
      <c r="Z122" s="5">
        <v>5.3559999999999999</v>
      </c>
      <c r="AA122" s="5">
        <v>8.7379999999999995</v>
      </c>
      <c r="AC122" s="10">
        <v>36833</v>
      </c>
      <c r="AD122" s="11">
        <v>0.25</v>
      </c>
      <c r="AE122" s="12">
        <f t="shared" si="5"/>
        <v>36833.25</v>
      </c>
      <c r="AF122" s="26" t="s">
        <v>75</v>
      </c>
      <c r="AG122" s="5">
        <v>41.371000000000002</v>
      </c>
      <c r="AH122" s="5">
        <v>32.787999999999997</v>
      </c>
      <c r="AI122" s="5">
        <v>31.701000000000001</v>
      </c>
      <c r="AJ122" s="26" t="s">
        <v>75</v>
      </c>
      <c r="AK122" s="5">
        <v>39.81</v>
      </c>
      <c r="AL122" s="5">
        <v>31.806999999999999</v>
      </c>
      <c r="AM122" s="5">
        <v>29.524000000000001</v>
      </c>
      <c r="AN122" s="5">
        <v>23.327000000000002</v>
      </c>
      <c r="AO122" s="5">
        <v>18.52</v>
      </c>
    </row>
    <row r="123" spans="1:41" x14ac:dyDescent="0.2">
      <c r="A123" s="10">
        <v>41629</v>
      </c>
      <c r="B123" s="11">
        <v>0.26041666666666669</v>
      </c>
      <c r="C123" s="12">
        <f t="shared" si="3"/>
        <v>41629.260416666664</v>
      </c>
      <c r="D123" s="5">
        <v>55.386000000000003</v>
      </c>
      <c r="E123" s="5">
        <v>40.136000000000003</v>
      </c>
      <c r="F123" s="5">
        <v>31.396000000000001</v>
      </c>
      <c r="G123" s="5">
        <v>30.131</v>
      </c>
      <c r="H123" s="5">
        <v>44.326000000000001</v>
      </c>
      <c r="I123" s="5">
        <v>38.402999999999999</v>
      </c>
      <c r="J123" s="5">
        <v>31.146999999999998</v>
      </c>
      <c r="K123" s="5">
        <v>28.648</v>
      </c>
      <c r="L123" s="5">
        <v>5.8730000000000002</v>
      </c>
      <c r="M123" s="5">
        <v>9.8819999999999997</v>
      </c>
      <c r="O123" s="10">
        <v>39851</v>
      </c>
      <c r="P123" s="11">
        <v>0.26041666666666669</v>
      </c>
      <c r="Q123" s="12">
        <f t="shared" si="4"/>
        <v>39851.260416666664</v>
      </c>
      <c r="R123" s="5">
        <v>55.354999999999997</v>
      </c>
      <c r="S123" s="5">
        <v>39.988</v>
      </c>
      <c r="T123" s="5">
        <v>31.398</v>
      </c>
      <c r="U123" s="5">
        <v>30.065000000000001</v>
      </c>
      <c r="V123" s="5">
        <v>44.448999999999998</v>
      </c>
      <c r="W123" s="5">
        <v>38.539000000000001</v>
      </c>
      <c r="X123" s="5">
        <v>31.02</v>
      </c>
      <c r="Y123" s="5">
        <v>28.45</v>
      </c>
      <c r="Z123" s="5">
        <v>5.3239999999999998</v>
      </c>
      <c r="AA123" s="5">
        <v>8.7200000000000006</v>
      </c>
      <c r="AC123" s="10">
        <v>36833</v>
      </c>
      <c r="AD123" s="11">
        <v>0.26041666666666669</v>
      </c>
      <c r="AE123" s="12">
        <f t="shared" si="5"/>
        <v>36833.260416666664</v>
      </c>
      <c r="AF123" s="26" t="s">
        <v>75</v>
      </c>
      <c r="AG123" s="5">
        <v>41.356000000000002</v>
      </c>
      <c r="AH123" s="5">
        <v>32.755000000000003</v>
      </c>
      <c r="AI123" s="5">
        <v>31.67</v>
      </c>
      <c r="AJ123" s="26" t="s">
        <v>75</v>
      </c>
      <c r="AK123" s="5">
        <v>39.798999999999999</v>
      </c>
      <c r="AL123" s="5">
        <v>31.812000000000001</v>
      </c>
      <c r="AM123" s="5">
        <v>29.52</v>
      </c>
      <c r="AN123" s="5">
        <v>22.893000000000001</v>
      </c>
      <c r="AO123" s="5">
        <v>18.603999999999999</v>
      </c>
    </row>
    <row r="124" spans="1:41" x14ac:dyDescent="0.2">
      <c r="A124" s="10">
        <v>41629</v>
      </c>
      <c r="B124" s="11">
        <v>0.27083333333333331</v>
      </c>
      <c r="C124" s="12">
        <f t="shared" si="3"/>
        <v>41629.270833333336</v>
      </c>
      <c r="D124" s="5">
        <v>55.387</v>
      </c>
      <c r="E124" s="5">
        <v>40.128999999999998</v>
      </c>
      <c r="F124" s="5">
        <v>31.393999999999998</v>
      </c>
      <c r="G124" s="5">
        <v>30.129000000000001</v>
      </c>
      <c r="H124" s="5">
        <v>44.323</v>
      </c>
      <c r="I124" s="5">
        <v>38.399000000000001</v>
      </c>
      <c r="J124" s="5">
        <v>31.135999999999999</v>
      </c>
      <c r="K124" s="5">
        <v>28.635999999999999</v>
      </c>
      <c r="L124" s="5">
        <v>5.8550000000000004</v>
      </c>
      <c r="M124" s="5">
        <v>9.7769999999999992</v>
      </c>
      <c r="O124" s="10">
        <v>39851</v>
      </c>
      <c r="P124" s="11">
        <v>0.27083333333333331</v>
      </c>
      <c r="Q124" s="12">
        <f t="shared" si="4"/>
        <v>39851.270833333336</v>
      </c>
      <c r="R124" s="5">
        <v>55.356999999999999</v>
      </c>
      <c r="S124" s="5">
        <v>39.981000000000002</v>
      </c>
      <c r="T124" s="5">
        <v>31.390999999999998</v>
      </c>
      <c r="U124" s="5">
        <v>30.058</v>
      </c>
      <c r="V124" s="5">
        <v>44.463999999999999</v>
      </c>
      <c r="W124" s="5">
        <v>38.529000000000003</v>
      </c>
      <c r="X124" s="5">
        <v>31.015999999999998</v>
      </c>
      <c r="Y124" s="5">
        <v>28.448</v>
      </c>
      <c r="Z124" s="5">
        <v>5.27</v>
      </c>
      <c r="AA124" s="5">
        <v>8.6839999999999993</v>
      </c>
      <c r="AC124" s="10">
        <v>36833</v>
      </c>
      <c r="AD124" s="11">
        <v>0.27083333333333331</v>
      </c>
      <c r="AE124" s="12">
        <f t="shared" si="5"/>
        <v>36833.270833333336</v>
      </c>
      <c r="AF124" s="26" t="s">
        <v>75</v>
      </c>
      <c r="AG124" s="5">
        <v>41.337000000000003</v>
      </c>
      <c r="AH124" s="5">
        <v>32.716000000000001</v>
      </c>
      <c r="AI124" s="5">
        <v>31.626000000000001</v>
      </c>
      <c r="AJ124" s="26" t="s">
        <v>75</v>
      </c>
      <c r="AK124" s="5">
        <v>39.787999999999997</v>
      </c>
      <c r="AL124" s="5">
        <v>31.815000000000001</v>
      </c>
      <c r="AM124" s="5">
        <v>29.510999999999999</v>
      </c>
      <c r="AN124" s="5">
        <v>22.29</v>
      </c>
      <c r="AO124" s="5">
        <v>18.661999999999999</v>
      </c>
    </row>
    <row r="125" spans="1:41" x14ac:dyDescent="0.2">
      <c r="A125" s="10">
        <v>41629</v>
      </c>
      <c r="B125" s="11">
        <v>0.28125</v>
      </c>
      <c r="C125" s="12">
        <f t="shared" si="3"/>
        <v>41629.28125</v>
      </c>
      <c r="D125" s="5">
        <v>55.393000000000001</v>
      </c>
      <c r="E125" s="5">
        <v>40.124000000000002</v>
      </c>
      <c r="F125" s="5">
        <v>31.398</v>
      </c>
      <c r="G125" s="5">
        <v>30.126000000000001</v>
      </c>
      <c r="H125" s="5">
        <v>44.234000000000002</v>
      </c>
      <c r="I125" s="5">
        <v>38.396000000000001</v>
      </c>
      <c r="J125" s="5">
        <v>31.123999999999999</v>
      </c>
      <c r="K125" s="5">
        <v>28.625</v>
      </c>
      <c r="L125" s="5">
        <v>5.8289999999999997</v>
      </c>
      <c r="M125" s="5">
        <v>9.6630000000000003</v>
      </c>
      <c r="O125" s="10">
        <v>39851</v>
      </c>
      <c r="P125" s="11">
        <v>0.28125</v>
      </c>
      <c r="Q125" s="12">
        <f t="shared" si="4"/>
        <v>39851.28125</v>
      </c>
      <c r="R125" s="5">
        <v>55.359000000000002</v>
      </c>
      <c r="S125" s="5">
        <v>39.975999999999999</v>
      </c>
      <c r="T125" s="5">
        <v>31.390999999999998</v>
      </c>
      <c r="U125" s="5">
        <v>30.056999999999999</v>
      </c>
      <c r="V125" s="5">
        <v>44.497</v>
      </c>
      <c r="W125" s="5">
        <v>38.521000000000001</v>
      </c>
      <c r="X125" s="5">
        <v>31.013000000000002</v>
      </c>
      <c r="Y125" s="5">
        <v>28.446000000000002</v>
      </c>
      <c r="Z125" s="5">
        <v>5.2619999999999996</v>
      </c>
      <c r="AA125" s="5">
        <v>8.657</v>
      </c>
      <c r="AC125" s="10">
        <v>36833</v>
      </c>
      <c r="AD125" s="11">
        <v>0.28125</v>
      </c>
      <c r="AE125" s="12">
        <f t="shared" si="5"/>
        <v>36833.28125</v>
      </c>
      <c r="AF125" s="26" t="s">
        <v>75</v>
      </c>
      <c r="AG125" s="5">
        <v>41.32</v>
      </c>
      <c r="AH125" s="5">
        <v>32.682000000000002</v>
      </c>
      <c r="AI125" s="5">
        <v>31.597000000000001</v>
      </c>
      <c r="AJ125" s="26" t="s">
        <v>75</v>
      </c>
      <c r="AK125" s="5">
        <v>39.783000000000001</v>
      </c>
      <c r="AL125" s="5">
        <v>31.82</v>
      </c>
      <c r="AM125" s="5">
        <v>29.521999999999998</v>
      </c>
      <c r="AN125" s="5">
        <v>21.888000000000002</v>
      </c>
      <c r="AO125" s="5">
        <v>18.759</v>
      </c>
    </row>
    <row r="126" spans="1:41" x14ac:dyDescent="0.2">
      <c r="A126" s="10">
        <v>41629</v>
      </c>
      <c r="B126" s="11">
        <v>0.29166666666666669</v>
      </c>
      <c r="C126" s="12">
        <f t="shared" si="3"/>
        <v>41629.291666666664</v>
      </c>
      <c r="D126" s="5">
        <v>55.396999999999998</v>
      </c>
      <c r="E126" s="5">
        <v>40.119</v>
      </c>
      <c r="F126" s="5">
        <v>31.395</v>
      </c>
      <c r="G126" s="5">
        <v>30.123000000000001</v>
      </c>
      <c r="H126" s="5">
        <v>44.276000000000003</v>
      </c>
      <c r="I126" s="5">
        <v>38.392000000000003</v>
      </c>
      <c r="J126" s="5">
        <v>31.111999999999998</v>
      </c>
      <c r="K126" s="5">
        <v>28.611999999999998</v>
      </c>
      <c r="L126" s="5">
        <v>5.8019999999999996</v>
      </c>
      <c r="M126" s="5">
        <v>9.5530000000000008</v>
      </c>
      <c r="O126" s="10">
        <v>39851</v>
      </c>
      <c r="P126" s="11">
        <v>0.29166666666666669</v>
      </c>
      <c r="Q126" s="12">
        <f t="shared" si="4"/>
        <v>39851.291666666664</v>
      </c>
      <c r="R126" s="5">
        <v>55.353999999999999</v>
      </c>
      <c r="S126" s="5">
        <v>39.969000000000001</v>
      </c>
      <c r="T126" s="5">
        <v>31.385000000000002</v>
      </c>
      <c r="U126" s="5">
        <v>30.053000000000001</v>
      </c>
      <c r="V126" s="5">
        <v>44.497999999999998</v>
      </c>
      <c r="W126" s="5">
        <v>38.511000000000003</v>
      </c>
      <c r="X126" s="5">
        <v>31.010999999999999</v>
      </c>
      <c r="Y126" s="5">
        <v>28.443000000000001</v>
      </c>
      <c r="Z126" s="5">
        <v>5.2309999999999999</v>
      </c>
      <c r="AA126" s="5">
        <v>8.6389999999999993</v>
      </c>
      <c r="AC126" s="10">
        <v>36833</v>
      </c>
      <c r="AD126" s="11">
        <v>0.29166666666666669</v>
      </c>
      <c r="AE126" s="12">
        <f t="shared" si="5"/>
        <v>36833.291666666664</v>
      </c>
      <c r="AF126" s="26" t="s">
        <v>75</v>
      </c>
      <c r="AG126" s="5">
        <v>41.295999999999999</v>
      </c>
      <c r="AH126" s="5">
        <v>32.664000000000001</v>
      </c>
      <c r="AI126" s="5">
        <v>31.58</v>
      </c>
      <c r="AJ126" s="26" t="s">
        <v>75</v>
      </c>
      <c r="AK126" s="5">
        <v>39.774000000000001</v>
      </c>
      <c r="AL126" s="5">
        <v>31.827000000000002</v>
      </c>
      <c r="AM126" s="5">
        <v>29.52</v>
      </c>
      <c r="AN126" s="5">
        <v>21.655999999999999</v>
      </c>
      <c r="AO126" s="5">
        <v>18.896000000000001</v>
      </c>
    </row>
    <row r="127" spans="1:41" x14ac:dyDescent="0.2">
      <c r="A127" s="10">
        <v>41629</v>
      </c>
      <c r="B127" s="11">
        <v>0.30208333333333331</v>
      </c>
      <c r="C127" s="12">
        <f t="shared" si="3"/>
        <v>41629.302083333336</v>
      </c>
      <c r="D127" s="5">
        <v>55.402000000000001</v>
      </c>
      <c r="E127" s="5">
        <v>40.116999999999997</v>
      </c>
      <c r="F127" s="5">
        <v>31.396999999999998</v>
      </c>
      <c r="G127" s="5">
        <v>30.120999999999999</v>
      </c>
      <c r="H127" s="5">
        <v>44.323</v>
      </c>
      <c r="I127" s="5">
        <v>38.39</v>
      </c>
      <c r="J127" s="5">
        <v>31.102</v>
      </c>
      <c r="K127" s="5">
        <v>28.6</v>
      </c>
      <c r="L127" s="5">
        <v>5.7839999999999998</v>
      </c>
      <c r="M127" s="5">
        <v>9.4600000000000009</v>
      </c>
      <c r="O127" s="10">
        <v>39851</v>
      </c>
      <c r="P127" s="11">
        <v>0.30208333333333331</v>
      </c>
      <c r="Q127" s="12">
        <f t="shared" si="4"/>
        <v>39851.302083333336</v>
      </c>
      <c r="R127" s="5">
        <v>55.359000000000002</v>
      </c>
      <c r="S127" s="5">
        <v>39.963999999999999</v>
      </c>
      <c r="T127" s="5">
        <v>31.382000000000001</v>
      </c>
      <c r="U127" s="5">
        <v>30.047999999999998</v>
      </c>
      <c r="V127" s="5">
        <v>44.381999999999998</v>
      </c>
      <c r="W127" s="5">
        <v>38.503999999999998</v>
      </c>
      <c r="X127" s="5">
        <v>31.006</v>
      </c>
      <c r="Y127" s="5">
        <v>28.440999999999999</v>
      </c>
      <c r="Z127" s="5">
        <v>5.1920000000000002</v>
      </c>
      <c r="AA127" s="5">
        <v>8.5939999999999994</v>
      </c>
      <c r="AC127" s="10">
        <v>36833</v>
      </c>
      <c r="AD127" s="11">
        <v>0.30208333333333331</v>
      </c>
      <c r="AE127" s="12">
        <f t="shared" si="5"/>
        <v>36833.302083333336</v>
      </c>
      <c r="AF127" s="26" t="s">
        <v>75</v>
      </c>
      <c r="AG127" s="5">
        <v>41.280999999999999</v>
      </c>
      <c r="AH127" s="5">
        <v>32.64</v>
      </c>
      <c r="AI127" s="5">
        <v>31.55</v>
      </c>
      <c r="AJ127" s="26" t="s">
        <v>75</v>
      </c>
      <c r="AK127" s="5">
        <v>39.759</v>
      </c>
      <c r="AL127" s="5">
        <v>31.829000000000001</v>
      </c>
      <c r="AM127" s="5">
        <v>29.527999999999999</v>
      </c>
      <c r="AN127" s="5">
        <v>21.248999999999999</v>
      </c>
      <c r="AO127" s="5">
        <v>18.940000000000001</v>
      </c>
    </row>
    <row r="128" spans="1:41" x14ac:dyDescent="0.2">
      <c r="A128" s="10">
        <v>41629</v>
      </c>
      <c r="B128" s="11">
        <v>0.3125</v>
      </c>
      <c r="C128" s="12">
        <f t="shared" si="3"/>
        <v>41629.3125</v>
      </c>
      <c r="D128" s="5">
        <v>55.411000000000001</v>
      </c>
      <c r="E128" s="5">
        <v>40.113999999999997</v>
      </c>
      <c r="F128" s="5">
        <v>31.391999999999999</v>
      </c>
      <c r="G128" s="5">
        <v>30.120999999999999</v>
      </c>
      <c r="H128" s="5">
        <v>44.343000000000004</v>
      </c>
      <c r="I128" s="5">
        <v>38.386000000000003</v>
      </c>
      <c r="J128" s="5">
        <v>31.091999999999999</v>
      </c>
      <c r="K128" s="5">
        <v>28.59</v>
      </c>
      <c r="L128" s="5">
        <v>5.7839999999999998</v>
      </c>
      <c r="M128" s="5">
        <v>9.3689999999999998</v>
      </c>
      <c r="O128" s="10">
        <v>39851</v>
      </c>
      <c r="P128" s="11">
        <v>0.3125</v>
      </c>
      <c r="Q128" s="12">
        <f t="shared" si="4"/>
        <v>39851.3125</v>
      </c>
      <c r="R128" s="5">
        <v>55.354999999999997</v>
      </c>
      <c r="S128" s="5">
        <v>39.959000000000003</v>
      </c>
      <c r="T128" s="5">
        <v>31.38</v>
      </c>
      <c r="U128" s="5">
        <v>30.042999999999999</v>
      </c>
      <c r="V128" s="5">
        <v>44.46</v>
      </c>
      <c r="W128" s="5">
        <v>38.496000000000002</v>
      </c>
      <c r="X128" s="5">
        <v>31.001999999999999</v>
      </c>
      <c r="Y128" s="5">
        <v>28.437000000000001</v>
      </c>
      <c r="Z128" s="5">
        <v>5.1529999999999996</v>
      </c>
      <c r="AA128" s="5">
        <v>8.5579999999999998</v>
      </c>
      <c r="AC128" s="10">
        <v>36833</v>
      </c>
      <c r="AD128" s="11">
        <v>0.3125</v>
      </c>
      <c r="AE128" s="12">
        <f t="shared" si="5"/>
        <v>36833.3125</v>
      </c>
      <c r="AF128" s="26" t="s">
        <v>75</v>
      </c>
      <c r="AG128" s="5">
        <v>41.259</v>
      </c>
      <c r="AH128" s="5">
        <v>32.606999999999999</v>
      </c>
      <c r="AI128" s="5">
        <v>31.521999999999998</v>
      </c>
      <c r="AJ128" s="26" t="s">
        <v>75</v>
      </c>
      <c r="AK128" s="5">
        <v>39.753999999999998</v>
      </c>
      <c r="AL128" s="5">
        <v>31.835000000000001</v>
      </c>
      <c r="AM128" s="5">
        <v>29.529</v>
      </c>
      <c r="AN128" s="5">
        <v>20.88</v>
      </c>
      <c r="AO128" s="5">
        <v>19.088000000000001</v>
      </c>
    </row>
    <row r="129" spans="1:41" x14ac:dyDescent="0.2">
      <c r="A129" s="10">
        <v>41629</v>
      </c>
      <c r="B129" s="11">
        <v>0.32291666666666669</v>
      </c>
      <c r="C129" s="12">
        <f t="shared" si="3"/>
        <v>41629.322916666664</v>
      </c>
      <c r="D129" s="5">
        <v>55.417000000000002</v>
      </c>
      <c r="E129" s="5">
        <v>40.113</v>
      </c>
      <c r="F129" s="5">
        <v>31.390999999999998</v>
      </c>
      <c r="G129" s="5">
        <v>30.12</v>
      </c>
      <c r="H129" s="5">
        <v>44.347000000000001</v>
      </c>
      <c r="I129" s="5">
        <v>38.384999999999998</v>
      </c>
      <c r="J129" s="5">
        <v>31.082000000000001</v>
      </c>
      <c r="K129" s="5">
        <v>28.577999999999999</v>
      </c>
      <c r="L129" s="5">
        <v>5.7759999999999998</v>
      </c>
      <c r="M129" s="5">
        <v>9.2780000000000005</v>
      </c>
      <c r="O129" s="10">
        <v>39851</v>
      </c>
      <c r="P129" s="11">
        <v>0.32291666666666669</v>
      </c>
      <c r="Q129" s="12">
        <f t="shared" si="4"/>
        <v>39851.322916666664</v>
      </c>
      <c r="R129" s="5">
        <v>55.359000000000002</v>
      </c>
      <c r="S129" s="5">
        <v>39.953000000000003</v>
      </c>
      <c r="T129" s="5">
        <v>31.381</v>
      </c>
      <c r="U129" s="5">
        <v>30.04</v>
      </c>
      <c r="V129" s="5">
        <v>44.460999999999999</v>
      </c>
      <c r="W129" s="5">
        <v>38.488</v>
      </c>
      <c r="X129" s="5">
        <v>30.997</v>
      </c>
      <c r="Y129" s="5">
        <v>28.434000000000001</v>
      </c>
      <c r="Z129" s="5">
        <v>5.1289999999999996</v>
      </c>
      <c r="AA129" s="5">
        <v>8.5150000000000006</v>
      </c>
      <c r="AC129" s="10">
        <v>36833</v>
      </c>
      <c r="AD129" s="11">
        <v>0.32291666666666669</v>
      </c>
      <c r="AE129" s="12">
        <f t="shared" si="5"/>
        <v>36833.322916666664</v>
      </c>
      <c r="AF129" s="26" t="s">
        <v>75</v>
      </c>
      <c r="AG129" s="5">
        <v>41.24</v>
      </c>
      <c r="AH129" s="5">
        <v>32.590000000000003</v>
      </c>
      <c r="AI129" s="5">
        <v>31.495999999999999</v>
      </c>
      <c r="AJ129" s="26" t="s">
        <v>75</v>
      </c>
      <c r="AK129" s="5">
        <v>39.744</v>
      </c>
      <c r="AL129" s="5">
        <v>31.838000000000001</v>
      </c>
      <c r="AM129" s="5">
        <v>29.533000000000001</v>
      </c>
      <c r="AN129" s="5">
        <v>20.532</v>
      </c>
      <c r="AO129" s="5">
        <v>19.167999999999999</v>
      </c>
    </row>
    <row r="130" spans="1:41" x14ac:dyDescent="0.2">
      <c r="A130" s="10">
        <v>41629</v>
      </c>
      <c r="B130" s="11">
        <v>0.33333333333333331</v>
      </c>
      <c r="C130" s="12">
        <f t="shared" si="3"/>
        <v>41629.333333333336</v>
      </c>
      <c r="D130" s="5">
        <v>55.426000000000002</v>
      </c>
      <c r="E130" s="5">
        <v>40.115000000000002</v>
      </c>
      <c r="F130" s="5">
        <v>31.4</v>
      </c>
      <c r="G130" s="5">
        <v>30.120999999999999</v>
      </c>
      <c r="H130" s="5">
        <v>44.351999999999997</v>
      </c>
      <c r="I130" s="5">
        <v>38.381999999999998</v>
      </c>
      <c r="J130" s="5">
        <v>31.071000000000002</v>
      </c>
      <c r="K130" s="5">
        <v>28.565999999999999</v>
      </c>
      <c r="L130" s="5">
        <v>5.7839999999999998</v>
      </c>
      <c r="M130" s="5">
        <v>9.1780000000000008</v>
      </c>
      <c r="O130" s="10">
        <v>39851</v>
      </c>
      <c r="P130" s="11">
        <v>0.33333333333333331</v>
      </c>
      <c r="Q130" s="12">
        <f t="shared" si="4"/>
        <v>39851.333333333336</v>
      </c>
      <c r="R130" s="5">
        <v>55.353999999999999</v>
      </c>
      <c r="S130" s="5">
        <v>39.948</v>
      </c>
      <c r="T130" s="5">
        <v>31.376000000000001</v>
      </c>
      <c r="U130" s="5">
        <v>30.035</v>
      </c>
      <c r="V130" s="5">
        <v>44.470999999999997</v>
      </c>
      <c r="W130" s="5">
        <v>38.479999999999997</v>
      </c>
      <c r="X130" s="5">
        <v>30.992999999999999</v>
      </c>
      <c r="Y130" s="5">
        <v>28.43</v>
      </c>
      <c r="Z130" s="5">
        <v>5.09</v>
      </c>
      <c r="AA130" s="5">
        <v>8.4809999999999999</v>
      </c>
      <c r="AC130" s="10">
        <v>36833</v>
      </c>
      <c r="AD130" s="11">
        <v>0.33333333333333331</v>
      </c>
      <c r="AE130" s="12">
        <f t="shared" si="5"/>
        <v>36833.333333333336</v>
      </c>
      <c r="AF130" s="26" t="s">
        <v>75</v>
      </c>
      <c r="AG130" s="5">
        <v>41.22</v>
      </c>
      <c r="AH130" s="5">
        <v>32.56</v>
      </c>
      <c r="AI130" s="5">
        <v>31.466000000000001</v>
      </c>
      <c r="AJ130" s="26" t="s">
        <v>75</v>
      </c>
      <c r="AK130" s="5">
        <v>39.732999999999997</v>
      </c>
      <c r="AL130" s="5">
        <v>31.844000000000001</v>
      </c>
      <c r="AM130" s="5">
        <v>29.521000000000001</v>
      </c>
      <c r="AN130" s="5">
        <v>20.137</v>
      </c>
      <c r="AO130" s="5">
        <v>19.300999999999998</v>
      </c>
    </row>
    <row r="131" spans="1:41" x14ac:dyDescent="0.2">
      <c r="A131" s="10">
        <v>41629</v>
      </c>
      <c r="B131" s="11">
        <v>0.34375</v>
      </c>
      <c r="C131" s="12">
        <f t="shared" ref="C131:C194" si="6">A131+B131</f>
        <v>41629.34375</v>
      </c>
      <c r="D131" s="5">
        <v>55.433999999999997</v>
      </c>
      <c r="E131" s="5">
        <v>40.118000000000002</v>
      </c>
      <c r="F131" s="5">
        <v>31.405999999999999</v>
      </c>
      <c r="G131" s="5">
        <v>30.122</v>
      </c>
      <c r="H131" s="5">
        <v>44.356999999999999</v>
      </c>
      <c r="I131" s="5">
        <v>38.377000000000002</v>
      </c>
      <c r="J131" s="5">
        <v>31.064</v>
      </c>
      <c r="K131" s="5">
        <v>28.556000000000001</v>
      </c>
      <c r="L131" s="5">
        <v>5.7930000000000001</v>
      </c>
      <c r="M131" s="5">
        <v>9.1150000000000002</v>
      </c>
      <c r="O131" s="10">
        <v>39851</v>
      </c>
      <c r="P131" s="11">
        <v>0.34375</v>
      </c>
      <c r="Q131" s="12">
        <f t="shared" ref="Q131:Q194" si="7">O131+P131</f>
        <v>39851.34375</v>
      </c>
      <c r="R131" s="5">
        <v>55.359000000000002</v>
      </c>
      <c r="S131" s="5">
        <v>39.942</v>
      </c>
      <c r="T131" s="5">
        <v>31.375</v>
      </c>
      <c r="U131" s="5">
        <v>30.032</v>
      </c>
      <c r="V131" s="5">
        <v>44.466999999999999</v>
      </c>
      <c r="W131" s="5">
        <v>38.47</v>
      </c>
      <c r="X131" s="5">
        <v>30.986000000000001</v>
      </c>
      <c r="Y131" s="5">
        <v>28.425000000000001</v>
      </c>
      <c r="Z131" s="5">
        <v>5.0670000000000002</v>
      </c>
      <c r="AA131" s="5">
        <v>8.4209999999999994</v>
      </c>
      <c r="AC131" s="10">
        <v>36833</v>
      </c>
      <c r="AD131" s="11">
        <v>0.34375</v>
      </c>
      <c r="AE131" s="12">
        <f t="shared" ref="AE131:AE194" si="8">AC131+AD131</f>
        <v>36833.34375</v>
      </c>
      <c r="AF131" s="26" t="s">
        <v>75</v>
      </c>
      <c r="AG131" s="5">
        <v>41.203000000000003</v>
      </c>
      <c r="AH131" s="5">
        <v>32.542000000000002</v>
      </c>
      <c r="AI131" s="5">
        <v>31.446000000000002</v>
      </c>
      <c r="AJ131" s="26" t="s">
        <v>75</v>
      </c>
      <c r="AK131" s="5">
        <v>39.722000000000001</v>
      </c>
      <c r="AL131" s="5">
        <v>31.847999999999999</v>
      </c>
      <c r="AM131" s="5">
        <v>29.524999999999999</v>
      </c>
      <c r="AN131" s="5">
        <v>19.873000000000001</v>
      </c>
      <c r="AO131" s="5">
        <v>19.408000000000001</v>
      </c>
    </row>
    <row r="132" spans="1:41" x14ac:dyDescent="0.2">
      <c r="A132" s="10">
        <v>41629</v>
      </c>
      <c r="B132" s="11">
        <v>0.35416666666666669</v>
      </c>
      <c r="C132" s="12">
        <f t="shared" si="6"/>
        <v>41629.354166666664</v>
      </c>
      <c r="D132" s="5">
        <v>55.442</v>
      </c>
      <c r="E132" s="5">
        <v>40.124000000000002</v>
      </c>
      <c r="F132" s="5">
        <v>31.41</v>
      </c>
      <c r="G132" s="5">
        <v>30.123999999999999</v>
      </c>
      <c r="H132" s="5">
        <v>44.357999999999997</v>
      </c>
      <c r="I132" s="5">
        <v>38.374000000000002</v>
      </c>
      <c r="J132" s="5">
        <v>31.055</v>
      </c>
      <c r="K132" s="5">
        <v>28.545999999999999</v>
      </c>
      <c r="L132" s="5">
        <v>5.8109999999999999</v>
      </c>
      <c r="M132" s="5">
        <v>9.0340000000000007</v>
      </c>
      <c r="O132" s="10">
        <v>39851</v>
      </c>
      <c r="P132" s="11">
        <v>0.35416666666666669</v>
      </c>
      <c r="Q132" s="12">
        <f t="shared" si="7"/>
        <v>39851.354166666664</v>
      </c>
      <c r="R132" s="5">
        <v>55.347000000000001</v>
      </c>
      <c r="S132" s="5">
        <v>39.936999999999998</v>
      </c>
      <c r="T132" s="5">
        <v>31.367000000000001</v>
      </c>
      <c r="U132" s="5">
        <v>30.027000000000001</v>
      </c>
      <c r="V132" s="5">
        <v>44.356000000000002</v>
      </c>
      <c r="W132" s="5">
        <v>38.460999999999999</v>
      </c>
      <c r="X132" s="5">
        <v>30.983000000000001</v>
      </c>
      <c r="Y132" s="5">
        <v>28.42</v>
      </c>
      <c r="Z132" s="5">
        <v>5.0279999999999996</v>
      </c>
      <c r="AA132" s="5">
        <v>8.3949999999999996</v>
      </c>
      <c r="AC132" s="10">
        <v>36833</v>
      </c>
      <c r="AD132" s="11">
        <v>0.35416666666666669</v>
      </c>
      <c r="AE132" s="12">
        <f t="shared" si="8"/>
        <v>36833.354166666664</v>
      </c>
      <c r="AF132" s="26" t="s">
        <v>75</v>
      </c>
      <c r="AG132" s="5">
        <v>41.183</v>
      </c>
      <c r="AH132" s="5">
        <v>32.512999999999998</v>
      </c>
      <c r="AI132" s="5">
        <v>31.422999999999998</v>
      </c>
      <c r="AJ132" s="26" t="s">
        <v>75</v>
      </c>
      <c r="AK132" s="5">
        <v>39.716000000000001</v>
      </c>
      <c r="AL132" s="5">
        <v>31.849</v>
      </c>
      <c r="AM132" s="5">
        <v>29.533999999999999</v>
      </c>
      <c r="AN132" s="5">
        <v>19.57</v>
      </c>
      <c r="AO132" s="5">
        <v>19.436</v>
      </c>
    </row>
    <row r="133" spans="1:41" x14ac:dyDescent="0.2">
      <c r="A133" s="10">
        <v>41629</v>
      </c>
      <c r="B133" s="11">
        <v>0.36458333333333331</v>
      </c>
      <c r="C133" s="12">
        <f t="shared" si="6"/>
        <v>41629.364583333336</v>
      </c>
      <c r="D133" s="5">
        <v>55.447000000000003</v>
      </c>
      <c r="E133" s="5">
        <v>40.133000000000003</v>
      </c>
      <c r="F133" s="5">
        <v>31.414000000000001</v>
      </c>
      <c r="G133" s="5">
        <v>30.129000000000001</v>
      </c>
      <c r="H133" s="5">
        <v>44.375999999999998</v>
      </c>
      <c r="I133" s="5">
        <v>38.374000000000002</v>
      </c>
      <c r="J133" s="5">
        <v>31.047000000000001</v>
      </c>
      <c r="K133" s="5">
        <v>28.536000000000001</v>
      </c>
      <c r="L133" s="5">
        <v>5.8550000000000004</v>
      </c>
      <c r="M133" s="5">
        <v>8.9629999999999992</v>
      </c>
      <c r="O133" s="10">
        <v>39851</v>
      </c>
      <c r="P133" s="11">
        <v>0.36458333333333331</v>
      </c>
      <c r="Q133" s="12">
        <f t="shared" si="7"/>
        <v>39851.364583333336</v>
      </c>
      <c r="R133" s="5">
        <v>55.353999999999999</v>
      </c>
      <c r="S133" s="5">
        <v>39.930999999999997</v>
      </c>
      <c r="T133" s="5">
        <v>31.363</v>
      </c>
      <c r="U133" s="5">
        <v>30.021000000000001</v>
      </c>
      <c r="V133" s="5">
        <v>44.415999999999997</v>
      </c>
      <c r="W133" s="5">
        <v>38.451000000000001</v>
      </c>
      <c r="X133" s="5">
        <v>30.98</v>
      </c>
      <c r="Y133" s="5">
        <v>28.414999999999999</v>
      </c>
      <c r="Z133" s="5">
        <v>4.9809999999999999</v>
      </c>
      <c r="AA133" s="5">
        <v>8.3689999999999998</v>
      </c>
      <c r="AC133" s="10">
        <v>36833</v>
      </c>
      <c r="AD133" s="11">
        <v>0.36458333333333331</v>
      </c>
      <c r="AE133" s="12">
        <f t="shared" si="8"/>
        <v>36833.364583333336</v>
      </c>
      <c r="AF133" s="26" t="s">
        <v>75</v>
      </c>
      <c r="AG133" s="5">
        <v>41.162999999999997</v>
      </c>
      <c r="AH133" s="5">
        <v>32.488999999999997</v>
      </c>
      <c r="AI133" s="5">
        <v>31.399000000000001</v>
      </c>
      <c r="AJ133" s="26" t="s">
        <v>75</v>
      </c>
      <c r="AK133" s="5">
        <v>39.704999999999998</v>
      </c>
      <c r="AL133" s="5">
        <v>31.855</v>
      </c>
      <c r="AM133" s="5">
        <v>29.524999999999999</v>
      </c>
      <c r="AN133" s="5">
        <v>19.254999999999999</v>
      </c>
      <c r="AO133" s="5">
        <v>19.548999999999999</v>
      </c>
    </row>
    <row r="134" spans="1:41" x14ac:dyDescent="0.2">
      <c r="A134" s="10">
        <v>41629</v>
      </c>
      <c r="B134" s="11">
        <v>0.375</v>
      </c>
      <c r="C134" s="12">
        <f t="shared" si="6"/>
        <v>41629.375</v>
      </c>
      <c r="D134" s="5">
        <v>55.451000000000001</v>
      </c>
      <c r="E134" s="5">
        <v>40.145000000000003</v>
      </c>
      <c r="F134" s="5">
        <v>31.414999999999999</v>
      </c>
      <c r="G134" s="5">
        <v>30.129000000000001</v>
      </c>
      <c r="H134" s="5">
        <v>44.393999999999998</v>
      </c>
      <c r="I134" s="5">
        <v>38.378999999999998</v>
      </c>
      <c r="J134" s="5">
        <v>31.038</v>
      </c>
      <c r="K134" s="5">
        <v>28.527000000000001</v>
      </c>
      <c r="L134" s="5">
        <v>5.8550000000000004</v>
      </c>
      <c r="M134" s="5">
        <v>8.8819999999999997</v>
      </c>
      <c r="O134" s="10">
        <v>39851</v>
      </c>
      <c r="P134" s="11">
        <v>0.375</v>
      </c>
      <c r="Q134" s="12">
        <f t="shared" si="7"/>
        <v>39851.375</v>
      </c>
      <c r="R134" s="5">
        <v>55.35</v>
      </c>
      <c r="S134" s="5">
        <v>39.926000000000002</v>
      </c>
      <c r="T134" s="5">
        <v>31.361000000000001</v>
      </c>
      <c r="U134" s="5">
        <v>30.015999999999998</v>
      </c>
      <c r="V134" s="5">
        <v>44.429000000000002</v>
      </c>
      <c r="W134" s="5">
        <v>38.445</v>
      </c>
      <c r="X134" s="5">
        <v>30.977</v>
      </c>
      <c r="Y134" s="5">
        <v>28.41</v>
      </c>
      <c r="Z134" s="5">
        <v>4.9420000000000002</v>
      </c>
      <c r="AA134" s="5">
        <v>8.343</v>
      </c>
      <c r="AC134" s="10">
        <v>36833</v>
      </c>
      <c r="AD134" s="11">
        <v>0.375</v>
      </c>
      <c r="AE134" s="12">
        <f t="shared" si="8"/>
        <v>36833.375</v>
      </c>
      <c r="AF134" s="26" t="s">
        <v>75</v>
      </c>
      <c r="AG134" s="5">
        <v>41.146999999999998</v>
      </c>
      <c r="AH134" s="5">
        <v>32.469000000000001</v>
      </c>
      <c r="AI134" s="5">
        <v>31.376000000000001</v>
      </c>
      <c r="AJ134" s="26" t="s">
        <v>75</v>
      </c>
      <c r="AK134" s="5">
        <v>39.700000000000003</v>
      </c>
      <c r="AL134" s="5">
        <v>31.858000000000001</v>
      </c>
      <c r="AM134" s="5">
        <v>29.527999999999999</v>
      </c>
      <c r="AN134" s="5">
        <v>18.946999999999999</v>
      </c>
      <c r="AO134" s="5">
        <v>19.614999999999998</v>
      </c>
    </row>
    <row r="135" spans="1:41" x14ac:dyDescent="0.2">
      <c r="A135" s="10">
        <v>41629</v>
      </c>
      <c r="B135" s="11">
        <v>0.38541666666666669</v>
      </c>
      <c r="C135" s="12">
        <f t="shared" si="6"/>
        <v>41629.385416666664</v>
      </c>
      <c r="D135" s="5">
        <v>55.457000000000001</v>
      </c>
      <c r="E135" s="5">
        <v>40.158999999999999</v>
      </c>
      <c r="F135" s="5">
        <v>31.420999999999999</v>
      </c>
      <c r="G135" s="5">
        <v>30.140999999999998</v>
      </c>
      <c r="H135" s="5">
        <v>44.411000000000001</v>
      </c>
      <c r="I135" s="5">
        <v>38.381</v>
      </c>
      <c r="J135" s="5">
        <v>31.03</v>
      </c>
      <c r="K135" s="5">
        <v>28.518000000000001</v>
      </c>
      <c r="L135" s="5">
        <v>5.9619999999999997</v>
      </c>
      <c r="M135" s="5">
        <v>8.81</v>
      </c>
      <c r="O135" s="10">
        <v>39851</v>
      </c>
      <c r="P135" s="11">
        <v>0.38541666666666669</v>
      </c>
      <c r="Q135" s="12">
        <f t="shared" si="7"/>
        <v>39851.385416666664</v>
      </c>
      <c r="R135" s="5">
        <v>55.348999999999997</v>
      </c>
      <c r="S135" s="5">
        <v>39.920999999999999</v>
      </c>
      <c r="T135" s="5">
        <v>31.359000000000002</v>
      </c>
      <c r="U135" s="5">
        <v>30.01</v>
      </c>
      <c r="V135" s="5">
        <v>44.433</v>
      </c>
      <c r="W135" s="5">
        <v>38.439</v>
      </c>
      <c r="X135" s="5">
        <v>30.975000000000001</v>
      </c>
      <c r="Y135" s="5">
        <v>28.405999999999999</v>
      </c>
      <c r="Z135" s="5">
        <v>4.8949999999999996</v>
      </c>
      <c r="AA135" s="5">
        <v>8.3260000000000005</v>
      </c>
      <c r="AC135" s="10">
        <v>36833</v>
      </c>
      <c r="AD135" s="11">
        <v>0.38541666666666669</v>
      </c>
      <c r="AE135" s="12">
        <f t="shared" si="8"/>
        <v>36833.385416666664</v>
      </c>
      <c r="AF135" s="26" t="s">
        <v>75</v>
      </c>
      <c r="AG135" s="5">
        <v>41.128</v>
      </c>
      <c r="AH135" s="5">
        <v>32.445999999999998</v>
      </c>
      <c r="AI135" s="5">
        <v>31.35</v>
      </c>
      <c r="AJ135" s="26" t="s">
        <v>75</v>
      </c>
      <c r="AK135" s="5">
        <v>39.689</v>
      </c>
      <c r="AL135" s="5">
        <v>31.86</v>
      </c>
      <c r="AM135" s="5">
        <v>29.529</v>
      </c>
      <c r="AN135" s="5">
        <v>18.611000000000001</v>
      </c>
      <c r="AO135" s="5">
        <v>19.664000000000001</v>
      </c>
    </row>
    <row r="136" spans="1:41" x14ac:dyDescent="0.2">
      <c r="A136" s="10">
        <v>41629</v>
      </c>
      <c r="B136" s="11">
        <v>0.39583333333333331</v>
      </c>
      <c r="C136" s="12">
        <f t="shared" si="6"/>
        <v>41629.395833333336</v>
      </c>
      <c r="D136" s="5">
        <v>55.46</v>
      </c>
      <c r="E136" s="5">
        <v>40.177</v>
      </c>
      <c r="F136" s="5">
        <v>31.427</v>
      </c>
      <c r="G136" s="5">
        <v>30.148</v>
      </c>
      <c r="H136" s="5">
        <v>44.432000000000002</v>
      </c>
      <c r="I136" s="5">
        <v>38.386000000000003</v>
      </c>
      <c r="J136" s="5">
        <v>31.023</v>
      </c>
      <c r="K136" s="5">
        <v>28.51</v>
      </c>
      <c r="L136" s="5">
        <v>6.024</v>
      </c>
      <c r="M136" s="5">
        <v>8.7469999999999999</v>
      </c>
      <c r="O136" s="10">
        <v>39851</v>
      </c>
      <c r="P136" s="11">
        <v>0.39583333333333331</v>
      </c>
      <c r="Q136" s="12">
        <f t="shared" si="7"/>
        <v>39851.395833333336</v>
      </c>
      <c r="R136" s="5">
        <v>55.35</v>
      </c>
      <c r="S136" s="5">
        <v>39.915999999999997</v>
      </c>
      <c r="T136" s="5">
        <v>31.36</v>
      </c>
      <c r="U136" s="5">
        <v>30.004000000000001</v>
      </c>
      <c r="V136" s="5">
        <v>44.43</v>
      </c>
      <c r="W136" s="5">
        <v>38.429000000000002</v>
      </c>
      <c r="X136" s="5">
        <v>30.971</v>
      </c>
      <c r="Y136" s="5">
        <v>28.404</v>
      </c>
      <c r="Z136" s="5">
        <v>4.8499999999999996</v>
      </c>
      <c r="AA136" s="5">
        <v>8.2919999999999998</v>
      </c>
      <c r="AC136" s="10">
        <v>36833</v>
      </c>
      <c r="AD136" s="11">
        <v>0.39583333333333331</v>
      </c>
      <c r="AE136" s="12">
        <f t="shared" si="8"/>
        <v>36833.395833333336</v>
      </c>
      <c r="AF136" s="26" t="s">
        <v>75</v>
      </c>
      <c r="AG136" s="5">
        <v>41.112000000000002</v>
      </c>
      <c r="AH136" s="5">
        <v>32.427</v>
      </c>
      <c r="AI136" s="5">
        <v>31.33</v>
      </c>
      <c r="AJ136" s="26" t="s">
        <v>75</v>
      </c>
      <c r="AK136" s="5">
        <v>39.686</v>
      </c>
      <c r="AL136" s="5">
        <v>31.863</v>
      </c>
      <c r="AM136" s="5">
        <v>29.53</v>
      </c>
      <c r="AN136" s="5">
        <v>18.359000000000002</v>
      </c>
      <c r="AO136" s="5">
        <v>19.75</v>
      </c>
    </row>
    <row r="137" spans="1:41" x14ac:dyDescent="0.2">
      <c r="A137" s="10">
        <v>41629</v>
      </c>
      <c r="B137" s="11">
        <v>0.40625</v>
      </c>
      <c r="C137" s="12">
        <f t="shared" si="6"/>
        <v>41629.40625</v>
      </c>
      <c r="D137" s="5">
        <v>55.463999999999999</v>
      </c>
      <c r="E137" s="5">
        <v>40.197000000000003</v>
      </c>
      <c r="F137" s="5">
        <v>31.43</v>
      </c>
      <c r="G137" s="5">
        <v>30.157</v>
      </c>
      <c r="H137" s="5">
        <v>44.445</v>
      </c>
      <c r="I137" s="5">
        <v>38.392000000000003</v>
      </c>
      <c r="J137" s="5">
        <v>31.015999999999998</v>
      </c>
      <c r="K137" s="5">
        <v>28.501999999999999</v>
      </c>
      <c r="L137" s="5">
        <v>6.1040000000000001</v>
      </c>
      <c r="M137" s="5">
        <v>8.6839999999999993</v>
      </c>
      <c r="O137" s="10">
        <v>39851</v>
      </c>
      <c r="P137" s="11">
        <v>0.40625</v>
      </c>
      <c r="Q137" s="12">
        <f t="shared" si="7"/>
        <v>39851.40625</v>
      </c>
      <c r="R137" s="5">
        <v>55.354999999999997</v>
      </c>
      <c r="S137" s="5">
        <v>39.908999999999999</v>
      </c>
      <c r="T137" s="5">
        <v>31.353999999999999</v>
      </c>
      <c r="U137" s="5">
        <v>30</v>
      </c>
      <c r="V137" s="5">
        <v>44.43</v>
      </c>
      <c r="W137" s="5">
        <v>38.417000000000002</v>
      </c>
      <c r="X137" s="5">
        <v>30.968</v>
      </c>
      <c r="Y137" s="5">
        <v>28.4</v>
      </c>
      <c r="Z137" s="5">
        <v>4.819</v>
      </c>
      <c r="AA137" s="5">
        <v>8.266</v>
      </c>
      <c r="AC137" s="10">
        <v>36833</v>
      </c>
      <c r="AD137" s="11">
        <v>0.40625</v>
      </c>
      <c r="AE137" s="12">
        <f t="shared" si="8"/>
        <v>36833.40625</v>
      </c>
      <c r="AF137" s="26" t="s">
        <v>75</v>
      </c>
      <c r="AG137" s="5">
        <v>41.094000000000001</v>
      </c>
      <c r="AH137" s="5">
        <v>32.409999999999997</v>
      </c>
      <c r="AI137" s="5">
        <v>31.306000000000001</v>
      </c>
      <c r="AJ137" s="26" t="s">
        <v>75</v>
      </c>
      <c r="AK137" s="5">
        <v>39.677999999999997</v>
      </c>
      <c r="AL137" s="5">
        <v>31.866</v>
      </c>
      <c r="AM137" s="5">
        <v>29.533000000000001</v>
      </c>
      <c r="AN137" s="5">
        <v>18.062999999999999</v>
      </c>
      <c r="AO137" s="5">
        <v>19.841999999999999</v>
      </c>
    </row>
    <row r="138" spans="1:41" x14ac:dyDescent="0.2">
      <c r="A138" s="10">
        <v>41629</v>
      </c>
      <c r="B138" s="11">
        <v>0.41666666666666669</v>
      </c>
      <c r="C138" s="12">
        <f t="shared" si="6"/>
        <v>41629.416666666664</v>
      </c>
      <c r="D138" s="5">
        <v>55.465000000000003</v>
      </c>
      <c r="E138" s="5">
        <v>40.222000000000001</v>
      </c>
      <c r="F138" s="5">
        <v>31.434999999999999</v>
      </c>
      <c r="G138" s="5">
        <v>30.167000000000002</v>
      </c>
      <c r="H138" s="5">
        <v>44.463999999999999</v>
      </c>
      <c r="I138" s="5">
        <v>38.4</v>
      </c>
      <c r="J138" s="5">
        <v>31.010999999999999</v>
      </c>
      <c r="K138" s="5">
        <v>28.492999999999999</v>
      </c>
      <c r="L138" s="5">
        <v>6.1929999999999996</v>
      </c>
      <c r="M138" s="5">
        <v>8.6389999999999993</v>
      </c>
      <c r="O138" s="10">
        <v>39851</v>
      </c>
      <c r="P138" s="11">
        <v>0.41666666666666669</v>
      </c>
      <c r="Q138" s="12">
        <f t="shared" si="7"/>
        <v>39851.416666666664</v>
      </c>
      <c r="R138" s="5">
        <v>55.353999999999999</v>
      </c>
      <c r="S138" s="5">
        <v>39.905000000000001</v>
      </c>
      <c r="T138" s="5">
        <v>31.350999999999999</v>
      </c>
      <c r="U138" s="5">
        <v>29.995999999999999</v>
      </c>
      <c r="V138" s="5">
        <v>44.423000000000002</v>
      </c>
      <c r="W138" s="5">
        <v>38.412999999999997</v>
      </c>
      <c r="X138" s="5">
        <v>30.963000000000001</v>
      </c>
      <c r="Y138" s="5">
        <v>28.396000000000001</v>
      </c>
      <c r="Z138" s="5">
        <v>4.7889999999999997</v>
      </c>
      <c r="AA138" s="5">
        <v>8.2249999999999996</v>
      </c>
      <c r="AC138" s="10">
        <v>36833</v>
      </c>
      <c r="AD138" s="11">
        <v>0.41666666666666669</v>
      </c>
      <c r="AE138" s="12">
        <f t="shared" si="8"/>
        <v>36833.416666666664</v>
      </c>
      <c r="AF138" s="26" t="s">
        <v>75</v>
      </c>
      <c r="AG138" s="5">
        <v>41.08</v>
      </c>
      <c r="AH138" s="5">
        <v>32.39</v>
      </c>
      <c r="AI138" s="5">
        <v>31.294</v>
      </c>
      <c r="AJ138" s="26" t="s">
        <v>75</v>
      </c>
      <c r="AK138" s="5">
        <v>39.670999999999999</v>
      </c>
      <c r="AL138" s="5">
        <v>31.867999999999999</v>
      </c>
      <c r="AM138" s="5">
        <v>29.533000000000001</v>
      </c>
      <c r="AN138" s="5">
        <v>17.91</v>
      </c>
      <c r="AO138" s="5">
        <v>19.904</v>
      </c>
    </row>
    <row r="139" spans="1:41" x14ac:dyDescent="0.2">
      <c r="A139" s="10">
        <v>41629</v>
      </c>
      <c r="B139" s="11">
        <v>0.42708333333333331</v>
      </c>
      <c r="C139" s="12">
        <f t="shared" si="6"/>
        <v>41629.427083333336</v>
      </c>
      <c r="D139" s="5">
        <v>55.465000000000003</v>
      </c>
      <c r="E139" s="5">
        <v>40.247999999999998</v>
      </c>
      <c r="F139" s="5">
        <v>31.446999999999999</v>
      </c>
      <c r="G139" s="5">
        <v>30.184000000000001</v>
      </c>
      <c r="H139" s="5">
        <v>44.484000000000002</v>
      </c>
      <c r="I139" s="5">
        <v>38.409999999999997</v>
      </c>
      <c r="J139" s="5">
        <v>31.004999999999999</v>
      </c>
      <c r="K139" s="5">
        <v>28.486000000000001</v>
      </c>
      <c r="L139" s="5">
        <v>6.3460000000000001</v>
      </c>
      <c r="M139" s="5">
        <v>8.5850000000000009</v>
      </c>
      <c r="O139" s="10">
        <v>39851</v>
      </c>
      <c r="P139" s="11">
        <v>0.42708333333333331</v>
      </c>
      <c r="Q139" s="12">
        <f t="shared" si="7"/>
        <v>39851.427083333336</v>
      </c>
      <c r="R139" s="5">
        <v>55.35</v>
      </c>
      <c r="S139" s="5">
        <v>39.9</v>
      </c>
      <c r="T139" s="5">
        <v>31.349</v>
      </c>
      <c r="U139" s="5">
        <v>29.995000000000001</v>
      </c>
      <c r="V139" s="5">
        <v>44.31</v>
      </c>
      <c r="W139" s="5">
        <v>38.402000000000001</v>
      </c>
      <c r="X139" s="5">
        <v>30.959</v>
      </c>
      <c r="Y139" s="5">
        <v>28.393000000000001</v>
      </c>
      <c r="Z139" s="5">
        <v>4.7809999999999997</v>
      </c>
      <c r="AA139" s="5">
        <v>8.1929999999999996</v>
      </c>
      <c r="AC139" s="10">
        <v>36833</v>
      </c>
      <c r="AD139" s="11">
        <v>0.42708333333333331</v>
      </c>
      <c r="AE139" s="12">
        <f t="shared" si="8"/>
        <v>36833.427083333336</v>
      </c>
      <c r="AF139" s="26" t="s">
        <v>75</v>
      </c>
      <c r="AG139" s="5">
        <v>41.061999999999998</v>
      </c>
      <c r="AH139" s="5">
        <v>32.36</v>
      </c>
      <c r="AI139" s="5">
        <v>31.271000000000001</v>
      </c>
      <c r="AJ139" s="26" t="s">
        <v>75</v>
      </c>
      <c r="AK139" s="5">
        <v>39.658000000000001</v>
      </c>
      <c r="AL139" s="5">
        <v>31.882999999999999</v>
      </c>
      <c r="AM139" s="5">
        <v>29.529</v>
      </c>
      <c r="AN139" s="5">
        <v>17.617999999999999</v>
      </c>
      <c r="AO139" s="5">
        <v>20.369</v>
      </c>
    </row>
    <row r="140" spans="1:41" x14ac:dyDescent="0.2">
      <c r="A140" s="10">
        <v>41629</v>
      </c>
      <c r="B140" s="11">
        <v>0.4375</v>
      </c>
      <c r="C140" s="12">
        <f t="shared" si="6"/>
        <v>41629.4375</v>
      </c>
      <c r="D140" s="5">
        <v>55.47</v>
      </c>
      <c r="E140" s="5">
        <v>40.277000000000001</v>
      </c>
      <c r="F140" s="5">
        <v>31.456</v>
      </c>
      <c r="G140" s="5">
        <v>30.196999999999999</v>
      </c>
      <c r="H140" s="5">
        <v>44.502000000000002</v>
      </c>
      <c r="I140" s="5">
        <v>38.418999999999997</v>
      </c>
      <c r="J140" s="5">
        <v>31</v>
      </c>
      <c r="K140" s="5">
        <v>28.48</v>
      </c>
      <c r="L140" s="5">
        <v>6.4640000000000004</v>
      </c>
      <c r="M140" s="5">
        <v>8.5410000000000004</v>
      </c>
      <c r="O140" s="10">
        <v>39851</v>
      </c>
      <c r="P140" s="11">
        <v>0.4375</v>
      </c>
      <c r="Q140" s="12">
        <f t="shared" si="7"/>
        <v>39851.4375</v>
      </c>
      <c r="R140" s="5">
        <v>55.348999999999997</v>
      </c>
      <c r="S140" s="5">
        <v>39.895000000000003</v>
      </c>
      <c r="T140" s="5">
        <v>31.344999999999999</v>
      </c>
      <c r="U140" s="5">
        <v>29.989000000000001</v>
      </c>
      <c r="V140" s="5">
        <v>44.37</v>
      </c>
      <c r="W140" s="5">
        <v>38.393000000000001</v>
      </c>
      <c r="X140" s="5">
        <v>30.954000000000001</v>
      </c>
      <c r="Y140" s="5">
        <v>28.387</v>
      </c>
      <c r="Z140" s="5">
        <v>4.7350000000000003</v>
      </c>
      <c r="AA140" s="5">
        <v>8.1519999999999992</v>
      </c>
      <c r="AC140" s="10">
        <v>36833</v>
      </c>
      <c r="AD140" s="11">
        <v>0.4375</v>
      </c>
      <c r="AE140" s="12">
        <f t="shared" si="8"/>
        <v>36833.4375</v>
      </c>
      <c r="AF140" s="26" t="s">
        <v>75</v>
      </c>
      <c r="AG140" s="5">
        <v>41.046999999999997</v>
      </c>
      <c r="AH140" s="5">
        <v>32.347000000000001</v>
      </c>
      <c r="AI140" s="5">
        <v>31.254999999999999</v>
      </c>
      <c r="AJ140" s="26" t="s">
        <v>75</v>
      </c>
      <c r="AK140" s="5">
        <v>39.651000000000003</v>
      </c>
      <c r="AL140" s="5">
        <v>31.882999999999999</v>
      </c>
      <c r="AM140" s="5">
        <v>29.526</v>
      </c>
      <c r="AN140" s="5">
        <v>17.417000000000002</v>
      </c>
      <c r="AO140" s="5">
        <v>20.369</v>
      </c>
    </row>
    <row r="141" spans="1:41" x14ac:dyDescent="0.2">
      <c r="A141" s="10">
        <v>41629</v>
      </c>
      <c r="B141" s="11">
        <v>0.44791666666666669</v>
      </c>
      <c r="C141" s="12">
        <f t="shared" si="6"/>
        <v>41629.447916666664</v>
      </c>
      <c r="D141" s="5">
        <v>55.476999999999997</v>
      </c>
      <c r="E141" s="5">
        <v>40.307000000000002</v>
      </c>
      <c r="F141" s="5">
        <v>31.472999999999999</v>
      </c>
      <c r="G141" s="5">
        <v>30.210999999999999</v>
      </c>
      <c r="H141" s="5">
        <v>44.521999999999998</v>
      </c>
      <c r="I141" s="5">
        <v>38.432000000000002</v>
      </c>
      <c r="J141" s="5">
        <v>30.995999999999999</v>
      </c>
      <c r="K141" s="5">
        <v>28.474</v>
      </c>
      <c r="L141" s="5">
        <v>6.5910000000000002</v>
      </c>
      <c r="M141" s="5">
        <v>8.5060000000000002</v>
      </c>
      <c r="O141" s="10">
        <v>39851</v>
      </c>
      <c r="P141" s="11">
        <v>0.44791666666666669</v>
      </c>
      <c r="Q141" s="12">
        <f t="shared" si="7"/>
        <v>39851.447916666664</v>
      </c>
      <c r="R141" s="5">
        <v>55.348999999999997</v>
      </c>
      <c r="S141" s="5">
        <v>39.89</v>
      </c>
      <c r="T141" s="5">
        <v>31.341000000000001</v>
      </c>
      <c r="U141" s="5">
        <v>29.986000000000001</v>
      </c>
      <c r="V141" s="5">
        <v>44.387999999999998</v>
      </c>
      <c r="W141" s="5">
        <v>38.386000000000003</v>
      </c>
      <c r="X141" s="5">
        <v>30.948</v>
      </c>
      <c r="Y141" s="5">
        <v>28.385000000000002</v>
      </c>
      <c r="Z141" s="5">
        <v>4.7119999999999997</v>
      </c>
      <c r="AA141" s="5">
        <v>8.1029999999999998</v>
      </c>
      <c r="AC141" s="10">
        <v>36833</v>
      </c>
      <c r="AD141" s="11">
        <v>0.44791666666666669</v>
      </c>
      <c r="AE141" s="12">
        <f t="shared" si="8"/>
        <v>36833.447916666664</v>
      </c>
      <c r="AF141" s="26" t="s">
        <v>75</v>
      </c>
      <c r="AG141" s="5">
        <v>41.034999999999997</v>
      </c>
      <c r="AH141" s="5">
        <v>32.328000000000003</v>
      </c>
      <c r="AI141" s="5">
        <v>31.234000000000002</v>
      </c>
      <c r="AJ141" s="26" t="s">
        <v>75</v>
      </c>
      <c r="AK141" s="5">
        <v>39.642000000000003</v>
      </c>
      <c r="AL141" s="5">
        <v>31.884</v>
      </c>
      <c r="AM141" s="5">
        <v>29.550999999999998</v>
      </c>
      <c r="AN141" s="5">
        <v>17.152999999999999</v>
      </c>
      <c r="AO141" s="5">
        <v>20.396000000000001</v>
      </c>
    </row>
    <row r="142" spans="1:41" x14ac:dyDescent="0.2">
      <c r="A142" s="10">
        <v>41629</v>
      </c>
      <c r="B142" s="11">
        <v>0.45833333333333331</v>
      </c>
      <c r="C142" s="12">
        <f t="shared" si="6"/>
        <v>41629.458333333336</v>
      </c>
      <c r="D142" s="5">
        <v>55.473999999999997</v>
      </c>
      <c r="E142" s="5">
        <v>40.341000000000001</v>
      </c>
      <c r="F142" s="5">
        <v>31.477</v>
      </c>
      <c r="G142" s="5">
        <v>30.210999999999999</v>
      </c>
      <c r="H142" s="5">
        <v>44.540999999999997</v>
      </c>
      <c r="I142" s="5">
        <v>38.447000000000003</v>
      </c>
      <c r="J142" s="5">
        <v>30.994</v>
      </c>
      <c r="K142" s="5">
        <v>28.47</v>
      </c>
      <c r="L142" s="5">
        <v>6.5910000000000002</v>
      </c>
      <c r="M142" s="5">
        <v>8.4890000000000008</v>
      </c>
      <c r="O142" s="10">
        <v>39851</v>
      </c>
      <c r="P142" s="11">
        <v>0.45833333333333331</v>
      </c>
      <c r="Q142" s="12">
        <f t="shared" si="7"/>
        <v>39851.458333333336</v>
      </c>
      <c r="R142" s="5">
        <v>55.35</v>
      </c>
      <c r="S142" s="5">
        <v>39.884999999999998</v>
      </c>
      <c r="T142" s="5">
        <v>31.343</v>
      </c>
      <c r="U142" s="5">
        <v>29.978999999999999</v>
      </c>
      <c r="V142" s="5">
        <v>44.387999999999998</v>
      </c>
      <c r="W142" s="5">
        <v>38.378</v>
      </c>
      <c r="X142" s="5">
        <v>30.940999999999999</v>
      </c>
      <c r="Y142" s="5">
        <v>28.376999999999999</v>
      </c>
      <c r="Z142" s="5">
        <v>4.6589999999999998</v>
      </c>
      <c r="AA142" s="5">
        <v>8.0459999999999994</v>
      </c>
      <c r="AC142" s="10">
        <v>36833</v>
      </c>
      <c r="AD142" s="11">
        <v>0.45833333333333331</v>
      </c>
      <c r="AE142" s="12">
        <f t="shared" si="8"/>
        <v>36833.458333333336</v>
      </c>
      <c r="AF142" s="26" t="s">
        <v>75</v>
      </c>
      <c r="AG142" s="5">
        <v>41.018999999999998</v>
      </c>
      <c r="AH142" s="5">
        <v>32.322000000000003</v>
      </c>
      <c r="AI142" s="5">
        <v>31.210999999999999</v>
      </c>
      <c r="AJ142" s="26" t="s">
        <v>75</v>
      </c>
      <c r="AK142" s="5">
        <v>39.634</v>
      </c>
      <c r="AL142" s="5">
        <v>31.885999999999999</v>
      </c>
      <c r="AM142" s="5">
        <v>29.529</v>
      </c>
      <c r="AN142" s="5">
        <v>16.861000000000001</v>
      </c>
      <c r="AO142" s="5">
        <v>20.45</v>
      </c>
    </row>
    <row r="143" spans="1:41" x14ac:dyDescent="0.2">
      <c r="A143" s="10">
        <v>41629</v>
      </c>
      <c r="B143" s="11">
        <v>0.46875</v>
      </c>
      <c r="C143" s="12">
        <f t="shared" si="6"/>
        <v>41629.46875</v>
      </c>
      <c r="D143" s="5">
        <v>55.478999999999999</v>
      </c>
      <c r="E143" s="5">
        <v>40.375</v>
      </c>
      <c r="F143" s="5">
        <v>31.503</v>
      </c>
      <c r="G143" s="5">
        <v>30.245999999999999</v>
      </c>
      <c r="H143" s="5">
        <v>44.564</v>
      </c>
      <c r="I143" s="5">
        <v>38.463000000000001</v>
      </c>
      <c r="J143" s="5">
        <v>30.99</v>
      </c>
      <c r="K143" s="5">
        <v>28.466999999999999</v>
      </c>
      <c r="L143" s="5">
        <v>6.9240000000000004</v>
      </c>
      <c r="M143" s="5">
        <v>8.4550000000000001</v>
      </c>
      <c r="O143" s="10">
        <v>39851</v>
      </c>
      <c r="P143" s="11">
        <v>0.46875</v>
      </c>
      <c r="Q143" s="12">
        <f t="shared" si="7"/>
        <v>39851.46875</v>
      </c>
      <c r="R143" s="5">
        <v>55.348999999999997</v>
      </c>
      <c r="S143" s="5">
        <v>39.881</v>
      </c>
      <c r="T143" s="5">
        <v>31.338999999999999</v>
      </c>
      <c r="U143" s="5">
        <v>29.978000000000002</v>
      </c>
      <c r="V143" s="5">
        <v>44.389000000000003</v>
      </c>
      <c r="W143" s="5">
        <v>38.371000000000002</v>
      </c>
      <c r="X143" s="5">
        <v>30.933</v>
      </c>
      <c r="Y143" s="5">
        <v>28.372</v>
      </c>
      <c r="Z143" s="5">
        <v>4.6509999999999998</v>
      </c>
      <c r="AA143" s="5">
        <v>7.9809999999999999</v>
      </c>
      <c r="AC143" s="10">
        <v>36833</v>
      </c>
      <c r="AD143" s="11">
        <v>0.46875</v>
      </c>
      <c r="AE143" s="12">
        <f t="shared" si="8"/>
        <v>36833.46875</v>
      </c>
      <c r="AF143" s="26" t="s">
        <v>75</v>
      </c>
      <c r="AG143" s="5">
        <v>41.005000000000003</v>
      </c>
      <c r="AH143" s="5">
        <v>32.277999999999999</v>
      </c>
      <c r="AI143" s="5">
        <v>31.196000000000002</v>
      </c>
      <c r="AJ143" s="26" t="s">
        <v>75</v>
      </c>
      <c r="AK143" s="5">
        <v>39.631999999999998</v>
      </c>
      <c r="AL143" s="5">
        <v>31.888000000000002</v>
      </c>
      <c r="AM143" s="5">
        <v>29.536999999999999</v>
      </c>
      <c r="AN143" s="5">
        <v>16.684999999999999</v>
      </c>
      <c r="AO143" s="5">
        <v>20.504000000000001</v>
      </c>
    </row>
    <row r="144" spans="1:41" x14ac:dyDescent="0.2">
      <c r="A144" s="10">
        <v>41629</v>
      </c>
      <c r="B144" s="11">
        <v>0.47916666666666669</v>
      </c>
      <c r="C144" s="12">
        <f t="shared" si="6"/>
        <v>41629.479166666664</v>
      </c>
      <c r="D144" s="5">
        <v>55.481999999999999</v>
      </c>
      <c r="E144" s="5">
        <v>40.411000000000001</v>
      </c>
      <c r="F144" s="5">
        <v>31.524999999999999</v>
      </c>
      <c r="G144" s="5">
        <v>30.268999999999998</v>
      </c>
      <c r="H144" s="5">
        <v>44.575000000000003</v>
      </c>
      <c r="I144" s="5">
        <v>38.476999999999997</v>
      </c>
      <c r="J144" s="5">
        <v>30.99</v>
      </c>
      <c r="K144" s="5">
        <v>28.463999999999999</v>
      </c>
      <c r="L144" s="5">
        <v>7.1360000000000001</v>
      </c>
      <c r="M144" s="5">
        <v>8.4550000000000001</v>
      </c>
      <c r="O144" s="10">
        <v>39851</v>
      </c>
      <c r="P144" s="11">
        <v>0.47916666666666669</v>
      </c>
      <c r="Q144" s="12">
        <f t="shared" si="7"/>
        <v>39851.479166666664</v>
      </c>
      <c r="R144" s="5">
        <v>55.347000000000001</v>
      </c>
      <c r="S144" s="5">
        <v>39.875999999999998</v>
      </c>
      <c r="T144" s="5">
        <v>31.335999999999999</v>
      </c>
      <c r="U144" s="5">
        <v>29.974</v>
      </c>
      <c r="V144" s="5">
        <v>44.393999999999998</v>
      </c>
      <c r="W144" s="5">
        <v>38.359000000000002</v>
      </c>
      <c r="X144" s="5">
        <v>30.928000000000001</v>
      </c>
      <c r="Y144" s="5">
        <v>28.367999999999999</v>
      </c>
      <c r="Z144" s="5">
        <v>4.6210000000000004</v>
      </c>
      <c r="AA144" s="5">
        <v>7.9390000000000001</v>
      </c>
      <c r="AC144" s="10">
        <v>36833</v>
      </c>
      <c r="AD144" s="11">
        <v>0.47916666666666669</v>
      </c>
      <c r="AE144" s="12">
        <f t="shared" si="8"/>
        <v>36833.479166666664</v>
      </c>
      <c r="AF144" s="26" t="s">
        <v>75</v>
      </c>
      <c r="AG144" s="5">
        <v>40.996000000000002</v>
      </c>
      <c r="AH144" s="5">
        <v>32.287999999999997</v>
      </c>
      <c r="AI144" s="5">
        <v>31.184999999999999</v>
      </c>
      <c r="AJ144" s="26" t="s">
        <v>75</v>
      </c>
      <c r="AK144" s="5">
        <v>39.625</v>
      </c>
      <c r="AL144" s="5">
        <v>31.887</v>
      </c>
      <c r="AM144" s="5">
        <v>29.535</v>
      </c>
      <c r="AN144" s="5">
        <v>16.556999999999999</v>
      </c>
      <c r="AO144" s="5">
        <v>20.477</v>
      </c>
    </row>
    <row r="145" spans="1:41" x14ac:dyDescent="0.2">
      <c r="A145" s="10">
        <v>41629</v>
      </c>
      <c r="B145" s="11">
        <v>0.48958333333333331</v>
      </c>
      <c r="C145" s="12">
        <f t="shared" si="6"/>
        <v>41629.489583333336</v>
      </c>
      <c r="D145" s="5">
        <v>55.494999999999997</v>
      </c>
      <c r="E145" s="5">
        <v>40.448</v>
      </c>
      <c r="F145" s="5">
        <v>31.547999999999998</v>
      </c>
      <c r="G145" s="5">
        <v>30.283999999999999</v>
      </c>
      <c r="H145" s="5">
        <v>44.594000000000001</v>
      </c>
      <c r="I145" s="5">
        <v>38.497</v>
      </c>
      <c r="J145" s="5">
        <v>30.989000000000001</v>
      </c>
      <c r="K145" s="5">
        <v>28.46</v>
      </c>
      <c r="L145" s="5">
        <v>7.2729999999999997</v>
      </c>
      <c r="M145" s="5">
        <v>8.4459999999999997</v>
      </c>
      <c r="O145" s="10">
        <v>39851</v>
      </c>
      <c r="P145" s="11">
        <v>0.48958333333333331</v>
      </c>
      <c r="Q145" s="12">
        <f t="shared" si="7"/>
        <v>39851.489583333336</v>
      </c>
      <c r="R145" s="5">
        <v>55.347000000000001</v>
      </c>
      <c r="S145" s="5">
        <v>39.872</v>
      </c>
      <c r="T145" s="5">
        <v>31.332000000000001</v>
      </c>
      <c r="U145" s="5">
        <v>29.968</v>
      </c>
      <c r="V145" s="5">
        <v>44.387999999999998</v>
      </c>
      <c r="W145" s="5">
        <v>38.351999999999997</v>
      </c>
      <c r="X145" s="5">
        <v>30.920999999999999</v>
      </c>
      <c r="Y145" s="5">
        <v>28.361999999999998</v>
      </c>
      <c r="Z145" s="5">
        <v>4.5750000000000002</v>
      </c>
      <c r="AA145" s="5">
        <v>7.88</v>
      </c>
      <c r="AC145" s="10">
        <v>36833</v>
      </c>
      <c r="AD145" s="11">
        <v>0.48958333333333331</v>
      </c>
      <c r="AE145" s="12">
        <f t="shared" si="8"/>
        <v>36833.489583333336</v>
      </c>
      <c r="AF145" s="26" t="s">
        <v>75</v>
      </c>
      <c r="AG145" s="5">
        <v>40.98</v>
      </c>
      <c r="AH145" s="5">
        <v>32.261000000000003</v>
      </c>
      <c r="AI145" s="5">
        <v>31.17</v>
      </c>
      <c r="AJ145" s="26" t="s">
        <v>75</v>
      </c>
      <c r="AK145" s="5">
        <v>39.610999999999997</v>
      </c>
      <c r="AL145" s="5">
        <v>31.887</v>
      </c>
      <c r="AM145" s="5">
        <v>29.529</v>
      </c>
      <c r="AN145" s="5">
        <v>16.384</v>
      </c>
      <c r="AO145" s="5">
        <v>20.477</v>
      </c>
    </row>
    <row r="146" spans="1:41" x14ac:dyDescent="0.2">
      <c r="A146" s="10">
        <v>41629</v>
      </c>
      <c r="B146" s="11">
        <v>0.5</v>
      </c>
      <c r="C146" s="12">
        <f t="shared" si="6"/>
        <v>41629.5</v>
      </c>
      <c r="D146" s="5">
        <v>55.497</v>
      </c>
      <c r="E146" s="5">
        <v>40.485999999999997</v>
      </c>
      <c r="F146" s="5">
        <v>31.579000000000001</v>
      </c>
      <c r="G146" s="5">
        <v>30.312999999999999</v>
      </c>
      <c r="H146" s="5">
        <v>44.610999999999997</v>
      </c>
      <c r="I146" s="5">
        <v>38.521000000000001</v>
      </c>
      <c r="J146" s="5">
        <v>30.989000000000001</v>
      </c>
      <c r="K146" s="5">
        <v>28.459</v>
      </c>
      <c r="L146" s="5">
        <v>7.5410000000000004</v>
      </c>
      <c r="M146" s="5">
        <v>8.4459999999999997</v>
      </c>
      <c r="O146" s="10">
        <v>39851</v>
      </c>
      <c r="P146" s="11">
        <v>0.5</v>
      </c>
      <c r="Q146" s="12">
        <f t="shared" si="7"/>
        <v>39851.5</v>
      </c>
      <c r="R146" s="5">
        <v>55.35</v>
      </c>
      <c r="S146" s="5">
        <v>39.866999999999997</v>
      </c>
      <c r="T146" s="5">
        <v>31.327999999999999</v>
      </c>
      <c r="U146" s="5">
        <v>29.963999999999999</v>
      </c>
      <c r="V146" s="5">
        <v>44.381999999999998</v>
      </c>
      <c r="W146" s="5">
        <v>38.343000000000004</v>
      </c>
      <c r="X146" s="5">
        <v>30.911000000000001</v>
      </c>
      <c r="Y146" s="5">
        <v>28.355</v>
      </c>
      <c r="Z146" s="5">
        <v>4.5439999999999996</v>
      </c>
      <c r="AA146" s="5">
        <v>7.7960000000000003</v>
      </c>
      <c r="AC146" s="10">
        <v>36833</v>
      </c>
      <c r="AD146" s="11">
        <v>0.5</v>
      </c>
      <c r="AE146" s="12">
        <f t="shared" si="8"/>
        <v>36833.5</v>
      </c>
      <c r="AF146" s="26" t="s">
        <v>75</v>
      </c>
      <c r="AG146" s="5">
        <v>40.97</v>
      </c>
      <c r="AH146" s="5">
        <v>32.265000000000001</v>
      </c>
      <c r="AI146" s="5">
        <v>31.15</v>
      </c>
      <c r="AJ146" s="26" t="s">
        <v>75</v>
      </c>
      <c r="AK146" s="5">
        <v>39.601999999999997</v>
      </c>
      <c r="AL146" s="5">
        <v>31.887</v>
      </c>
      <c r="AM146" s="5">
        <v>29.536999999999999</v>
      </c>
      <c r="AN146" s="5">
        <v>16.155999999999999</v>
      </c>
      <c r="AO146" s="5">
        <v>20.477</v>
      </c>
    </row>
    <row r="147" spans="1:41" x14ac:dyDescent="0.2">
      <c r="A147" s="10">
        <v>41629</v>
      </c>
      <c r="B147" s="11">
        <v>0.51041666666666663</v>
      </c>
      <c r="C147" s="12">
        <f t="shared" si="6"/>
        <v>41629.510416666664</v>
      </c>
      <c r="D147" s="5">
        <v>55.511000000000003</v>
      </c>
      <c r="E147" s="5">
        <v>40.524999999999999</v>
      </c>
      <c r="F147" s="5">
        <v>31.611999999999998</v>
      </c>
      <c r="G147" s="5">
        <v>30.36</v>
      </c>
      <c r="H147" s="5">
        <v>44.619</v>
      </c>
      <c r="I147" s="5">
        <v>38.536000000000001</v>
      </c>
      <c r="J147" s="5">
        <v>30.989000000000001</v>
      </c>
      <c r="K147" s="5">
        <v>28.46</v>
      </c>
      <c r="L147" s="5">
        <v>7.9829999999999997</v>
      </c>
      <c r="M147" s="5">
        <v>8.4459999999999997</v>
      </c>
      <c r="O147" s="10">
        <v>39851</v>
      </c>
      <c r="P147" s="11">
        <v>0.51041666666666663</v>
      </c>
      <c r="Q147" s="12">
        <f t="shared" si="7"/>
        <v>39851.510416666664</v>
      </c>
      <c r="R147" s="5">
        <v>55.347000000000001</v>
      </c>
      <c r="S147" s="5">
        <v>39.863</v>
      </c>
      <c r="T147" s="5">
        <v>31.332999999999998</v>
      </c>
      <c r="U147" s="5">
        <v>29.959</v>
      </c>
      <c r="V147" s="5">
        <v>44.381999999999998</v>
      </c>
      <c r="W147" s="5">
        <v>38.332999999999998</v>
      </c>
      <c r="X147" s="5">
        <v>30.905999999999999</v>
      </c>
      <c r="Y147" s="5">
        <v>28.35</v>
      </c>
      <c r="Z147" s="5">
        <v>4.5060000000000002</v>
      </c>
      <c r="AA147" s="5">
        <v>7.7549999999999999</v>
      </c>
      <c r="AC147" s="10">
        <v>36833</v>
      </c>
      <c r="AD147" s="11">
        <v>0.51041666666666663</v>
      </c>
      <c r="AE147" s="12">
        <f t="shared" si="8"/>
        <v>36833.510416666664</v>
      </c>
      <c r="AF147" s="26" t="s">
        <v>75</v>
      </c>
      <c r="AG147" s="5">
        <v>40.959000000000003</v>
      </c>
      <c r="AH147" s="5">
        <v>32.256999999999998</v>
      </c>
      <c r="AI147" s="5">
        <v>31.132999999999999</v>
      </c>
      <c r="AJ147" s="26" t="s">
        <v>75</v>
      </c>
      <c r="AK147" s="5">
        <v>39.597999999999999</v>
      </c>
      <c r="AL147" s="5">
        <v>31.885000000000002</v>
      </c>
      <c r="AM147" s="5">
        <v>29.542000000000002</v>
      </c>
      <c r="AN147" s="5">
        <v>15.962999999999999</v>
      </c>
      <c r="AO147" s="5">
        <v>20.422999999999998</v>
      </c>
    </row>
    <row r="148" spans="1:41" x14ac:dyDescent="0.2">
      <c r="A148" s="10">
        <v>41629</v>
      </c>
      <c r="B148" s="11">
        <v>0.52083333333333337</v>
      </c>
      <c r="C148" s="12">
        <f t="shared" si="6"/>
        <v>41629.520833333336</v>
      </c>
      <c r="D148" s="5">
        <v>55.521000000000001</v>
      </c>
      <c r="E148" s="5">
        <v>40.564999999999998</v>
      </c>
      <c r="F148" s="5">
        <v>31.65</v>
      </c>
      <c r="G148" s="5">
        <v>30.39</v>
      </c>
      <c r="H148" s="5">
        <v>44.633000000000003</v>
      </c>
      <c r="I148" s="5">
        <v>38.558999999999997</v>
      </c>
      <c r="J148" s="5">
        <v>30.991</v>
      </c>
      <c r="K148" s="5">
        <v>28.462</v>
      </c>
      <c r="L148" s="5">
        <v>8.2639999999999993</v>
      </c>
      <c r="M148" s="5">
        <v>8.4640000000000004</v>
      </c>
      <c r="O148" s="10">
        <v>39851</v>
      </c>
      <c r="P148" s="11">
        <v>0.52083333333333337</v>
      </c>
      <c r="Q148" s="12">
        <f t="shared" si="7"/>
        <v>39851.520833333336</v>
      </c>
      <c r="R148" s="5">
        <v>55.347000000000001</v>
      </c>
      <c r="S148" s="5">
        <v>39.859000000000002</v>
      </c>
      <c r="T148" s="5">
        <v>31.324999999999999</v>
      </c>
      <c r="U148" s="5">
        <v>29.952000000000002</v>
      </c>
      <c r="V148" s="5">
        <v>44.375</v>
      </c>
      <c r="W148" s="5">
        <v>38.326999999999998</v>
      </c>
      <c r="X148" s="5">
        <v>30.896000000000001</v>
      </c>
      <c r="Y148" s="5">
        <v>28.344000000000001</v>
      </c>
      <c r="Z148" s="5">
        <v>4.4560000000000004</v>
      </c>
      <c r="AA148" s="5">
        <v>7.6719999999999997</v>
      </c>
      <c r="AC148" s="10">
        <v>36833</v>
      </c>
      <c r="AD148" s="11">
        <v>0.52083333333333337</v>
      </c>
      <c r="AE148" s="12">
        <f t="shared" si="8"/>
        <v>36833.520833333336</v>
      </c>
      <c r="AF148" s="26" t="s">
        <v>75</v>
      </c>
      <c r="AG148" s="5">
        <v>40.945</v>
      </c>
      <c r="AH148" s="5">
        <v>32.192</v>
      </c>
      <c r="AI148" s="5">
        <v>31.117999999999999</v>
      </c>
      <c r="AJ148" s="26" t="s">
        <v>75</v>
      </c>
      <c r="AK148" s="5">
        <v>39.591999999999999</v>
      </c>
      <c r="AL148" s="5">
        <v>31.887</v>
      </c>
      <c r="AM148" s="5">
        <v>29.533000000000001</v>
      </c>
      <c r="AN148" s="5">
        <v>15.794</v>
      </c>
      <c r="AO148" s="5">
        <v>20.477</v>
      </c>
    </row>
    <row r="149" spans="1:41" x14ac:dyDescent="0.2">
      <c r="A149" s="10">
        <v>41629</v>
      </c>
      <c r="B149" s="11">
        <v>0.53125</v>
      </c>
      <c r="C149" s="12">
        <f t="shared" si="6"/>
        <v>41629.53125</v>
      </c>
      <c r="D149" s="5">
        <v>55.533999999999999</v>
      </c>
      <c r="E149" s="5">
        <v>40.606999999999999</v>
      </c>
      <c r="F149" s="5">
        <v>31.693000000000001</v>
      </c>
      <c r="G149" s="5">
        <v>30.428000000000001</v>
      </c>
      <c r="H149" s="5">
        <v>44.658999999999999</v>
      </c>
      <c r="I149" s="5">
        <v>38.582999999999998</v>
      </c>
      <c r="J149" s="5">
        <v>30.995000000000001</v>
      </c>
      <c r="K149" s="5">
        <v>28.466000000000001</v>
      </c>
      <c r="L149" s="5">
        <v>8.6170000000000009</v>
      </c>
      <c r="M149" s="5">
        <v>8.4979999999999993</v>
      </c>
      <c r="O149" s="10">
        <v>39851</v>
      </c>
      <c r="P149" s="11">
        <v>0.53125</v>
      </c>
      <c r="Q149" s="12">
        <f t="shared" si="7"/>
        <v>39851.53125</v>
      </c>
      <c r="R149" s="5">
        <v>55.344999999999999</v>
      </c>
      <c r="S149" s="5">
        <v>39.854999999999997</v>
      </c>
      <c r="T149" s="5">
        <v>31.327999999999999</v>
      </c>
      <c r="U149" s="5">
        <v>29.95</v>
      </c>
      <c r="V149" s="5">
        <v>44.247</v>
      </c>
      <c r="W149" s="5">
        <v>38.322000000000003</v>
      </c>
      <c r="X149" s="5">
        <v>30.89</v>
      </c>
      <c r="Y149" s="5">
        <v>28.337</v>
      </c>
      <c r="Z149" s="5">
        <v>4.4409999999999998</v>
      </c>
      <c r="AA149" s="5">
        <v>7.6230000000000002</v>
      </c>
      <c r="AC149" s="10">
        <v>36833</v>
      </c>
      <c r="AD149" s="11">
        <v>0.53125</v>
      </c>
      <c r="AE149" s="12">
        <f t="shared" si="8"/>
        <v>36833.53125</v>
      </c>
      <c r="AF149" s="26" t="s">
        <v>75</v>
      </c>
      <c r="AG149" s="5">
        <v>40.933</v>
      </c>
      <c r="AH149" s="5">
        <v>32.182000000000002</v>
      </c>
      <c r="AI149" s="5">
        <v>31.097999999999999</v>
      </c>
      <c r="AJ149" s="26" t="s">
        <v>75</v>
      </c>
      <c r="AK149" s="5">
        <v>39.581000000000003</v>
      </c>
      <c r="AL149" s="5">
        <v>31.885000000000002</v>
      </c>
      <c r="AM149" s="5">
        <v>29.548999999999999</v>
      </c>
      <c r="AN149" s="5">
        <v>15.57</v>
      </c>
      <c r="AO149" s="5">
        <v>20.422999999999998</v>
      </c>
    </row>
    <row r="150" spans="1:41" x14ac:dyDescent="0.2">
      <c r="A150" s="10">
        <v>41629</v>
      </c>
      <c r="B150" s="11">
        <v>0.54166666666666663</v>
      </c>
      <c r="C150" s="12">
        <f t="shared" si="6"/>
        <v>41629.541666666664</v>
      </c>
      <c r="D150" s="5">
        <v>55.558</v>
      </c>
      <c r="E150" s="5">
        <v>40.655999999999999</v>
      </c>
      <c r="F150" s="5">
        <v>31.739000000000001</v>
      </c>
      <c r="G150" s="5">
        <v>30.452000000000002</v>
      </c>
      <c r="H150" s="5">
        <v>44.67</v>
      </c>
      <c r="I150" s="5">
        <v>38.609000000000002</v>
      </c>
      <c r="J150" s="5">
        <v>31</v>
      </c>
      <c r="K150" s="5">
        <v>28.471</v>
      </c>
      <c r="L150" s="5">
        <v>8.8480000000000008</v>
      </c>
      <c r="M150" s="5">
        <v>8.5410000000000004</v>
      </c>
      <c r="O150" s="10">
        <v>39851</v>
      </c>
      <c r="P150" s="11">
        <v>0.54166666666666663</v>
      </c>
      <c r="Q150" s="12">
        <f t="shared" si="7"/>
        <v>39851.541666666664</v>
      </c>
      <c r="R150" s="5">
        <v>55.347000000000001</v>
      </c>
      <c r="S150" s="5">
        <v>39.851999999999997</v>
      </c>
      <c r="T150" s="5">
        <v>31.323</v>
      </c>
      <c r="U150" s="5">
        <v>29.948</v>
      </c>
      <c r="V150" s="5">
        <v>44.345999999999997</v>
      </c>
      <c r="W150" s="5">
        <v>38.316000000000003</v>
      </c>
      <c r="X150" s="5">
        <v>30.882999999999999</v>
      </c>
      <c r="Y150" s="5">
        <v>28.327999999999999</v>
      </c>
      <c r="Z150" s="5">
        <v>4.4269999999999996</v>
      </c>
      <c r="AA150" s="5">
        <v>7.5659999999999998</v>
      </c>
      <c r="AC150" s="10">
        <v>36833</v>
      </c>
      <c r="AD150" s="11">
        <v>0.54166666666666663</v>
      </c>
      <c r="AE150" s="12">
        <f t="shared" si="8"/>
        <v>36833.541666666664</v>
      </c>
      <c r="AF150" s="26" t="s">
        <v>75</v>
      </c>
      <c r="AG150" s="5">
        <v>40.920999999999999</v>
      </c>
      <c r="AH150" s="5">
        <v>32.192999999999998</v>
      </c>
      <c r="AI150" s="5">
        <v>31.08</v>
      </c>
      <c r="AJ150" s="26" t="s">
        <v>75</v>
      </c>
      <c r="AK150" s="5">
        <v>39.573999999999998</v>
      </c>
      <c r="AL150" s="5">
        <v>31.884</v>
      </c>
      <c r="AM150" s="5">
        <v>29.541</v>
      </c>
      <c r="AN150" s="5">
        <v>15.37</v>
      </c>
      <c r="AO150" s="5">
        <v>20.396000000000001</v>
      </c>
    </row>
    <row r="151" spans="1:41" x14ac:dyDescent="0.2">
      <c r="A151" s="10">
        <v>41629</v>
      </c>
      <c r="B151" s="11">
        <v>0.55208333333333337</v>
      </c>
      <c r="C151" s="12">
        <f t="shared" si="6"/>
        <v>41629.552083333336</v>
      </c>
      <c r="D151" s="5">
        <v>55.584000000000003</v>
      </c>
      <c r="E151" s="5">
        <v>40.709000000000003</v>
      </c>
      <c r="F151" s="5">
        <v>31.803999999999998</v>
      </c>
      <c r="G151" s="5">
        <v>30.506</v>
      </c>
      <c r="H151" s="5">
        <v>44.698999999999998</v>
      </c>
      <c r="I151" s="5">
        <v>38.633000000000003</v>
      </c>
      <c r="J151" s="5">
        <v>31.007000000000001</v>
      </c>
      <c r="K151" s="5">
        <v>28.477</v>
      </c>
      <c r="L151" s="5">
        <v>9.3710000000000004</v>
      </c>
      <c r="M151" s="5">
        <v>8.6029999999999998</v>
      </c>
      <c r="O151" s="10">
        <v>39851</v>
      </c>
      <c r="P151" s="11">
        <v>0.55208333333333337</v>
      </c>
      <c r="Q151" s="12">
        <f t="shared" si="7"/>
        <v>39851.552083333336</v>
      </c>
      <c r="R151" s="5">
        <v>55.343000000000004</v>
      </c>
      <c r="S151" s="5">
        <v>39.848999999999997</v>
      </c>
      <c r="T151" s="5">
        <v>31.32</v>
      </c>
      <c r="U151" s="5">
        <v>29.942</v>
      </c>
      <c r="V151" s="5">
        <v>44.359000000000002</v>
      </c>
      <c r="W151" s="5">
        <v>38.31</v>
      </c>
      <c r="X151" s="5">
        <v>30.873000000000001</v>
      </c>
      <c r="Y151" s="5">
        <v>28.324000000000002</v>
      </c>
      <c r="Z151" s="5">
        <v>4.3840000000000003</v>
      </c>
      <c r="AA151" s="5">
        <v>7.4850000000000003</v>
      </c>
      <c r="AC151" s="10">
        <v>36833</v>
      </c>
      <c r="AD151" s="11">
        <v>0.55208333333333337</v>
      </c>
      <c r="AE151" s="12">
        <f t="shared" si="8"/>
        <v>36833.552083333336</v>
      </c>
      <c r="AF151" s="26" t="s">
        <v>75</v>
      </c>
      <c r="AG151" s="5">
        <v>40.909999999999997</v>
      </c>
      <c r="AH151" s="5">
        <v>32.154000000000003</v>
      </c>
      <c r="AI151" s="5">
        <v>31.073</v>
      </c>
      <c r="AJ151" s="26" t="s">
        <v>75</v>
      </c>
      <c r="AK151" s="5">
        <v>39.567</v>
      </c>
      <c r="AL151" s="5">
        <v>31.882999999999999</v>
      </c>
      <c r="AM151" s="5">
        <v>29.553999999999998</v>
      </c>
      <c r="AN151" s="5">
        <v>15.292</v>
      </c>
      <c r="AO151" s="5">
        <v>20.369</v>
      </c>
    </row>
    <row r="152" spans="1:41" x14ac:dyDescent="0.2">
      <c r="A152" s="10">
        <v>41629</v>
      </c>
      <c r="B152" s="11">
        <v>0.5625</v>
      </c>
      <c r="C152" s="12">
        <f t="shared" si="6"/>
        <v>41629.5625</v>
      </c>
      <c r="D152" s="5">
        <v>55.610999999999997</v>
      </c>
      <c r="E152" s="5">
        <v>40.770000000000003</v>
      </c>
      <c r="F152" s="5">
        <v>31.87</v>
      </c>
      <c r="G152" s="5">
        <v>30.581</v>
      </c>
      <c r="H152" s="5">
        <v>44.726999999999997</v>
      </c>
      <c r="I152" s="5">
        <v>38.658000000000001</v>
      </c>
      <c r="J152" s="5">
        <v>31.016999999999999</v>
      </c>
      <c r="K152" s="5">
        <v>28.486000000000001</v>
      </c>
      <c r="L152" s="5">
        <v>10.112</v>
      </c>
      <c r="M152" s="5">
        <v>8.6929999999999996</v>
      </c>
      <c r="O152" s="10">
        <v>39851</v>
      </c>
      <c r="P152" s="11">
        <v>0.5625</v>
      </c>
      <c r="Q152" s="12">
        <f t="shared" si="7"/>
        <v>39851.5625</v>
      </c>
      <c r="R152" s="5">
        <v>55.348999999999997</v>
      </c>
      <c r="S152" s="5">
        <v>39.845999999999997</v>
      </c>
      <c r="T152" s="5">
        <v>31.318999999999999</v>
      </c>
      <c r="U152" s="5">
        <v>29.942</v>
      </c>
      <c r="V152" s="5">
        <v>44.36</v>
      </c>
      <c r="W152" s="5">
        <v>38.302999999999997</v>
      </c>
      <c r="X152" s="5">
        <v>30.864999999999998</v>
      </c>
      <c r="Y152" s="5">
        <v>28.315999999999999</v>
      </c>
      <c r="Z152" s="5">
        <v>4.3840000000000003</v>
      </c>
      <c r="AA152" s="5">
        <v>7.42</v>
      </c>
      <c r="AC152" s="10">
        <v>36833</v>
      </c>
      <c r="AD152" s="11">
        <v>0.5625</v>
      </c>
      <c r="AE152" s="12">
        <f t="shared" si="8"/>
        <v>36833.5625</v>
      </c>
      <c r="AF152" s="26" t="s">
        <v>75</v>
      </c>
      <c r="AG152" s="5">
        <v>40.899000000000001</v>
      </c>
      <c r="AH152" s="5">
        <v>32.17</v>
      </c>
      <c r="AI152" s="5">
        <v>31.053999999999998</v>
      </c>
      <c r="AJ152" s="26" t="s">
        <v>75</v>
      </c>
      <c r="AK152" s="5">
        <v>39.558</v>
      </c>
      <c r="AL152" s="5">
        <v>31.879000000000001</v>
      </c>
      <c r="AM152" s="5">
        <v>29.55</v>
      </c>
      <c r="AN152" s="5">
        <v>15.087999999999999</v>
      </c>
      <c r="AO152" s="5">
        <v>20.253</v>
      </c>
    </row>
    <row r="153" spans="1:41" x14ac:dyDescent="0.2">
      <c r="A153" s="10">
        <v>41629</v>
      </c>
      <c r="B153" s="11">
        <v>0.57291666666666663</v>
      </c>
      <c r="C153" s="12">
        <f t="shared" si="6"/>
        <v>41629.572916666664</v>
      </c>
      <c r="D153" s="5">
        <v>55.645000000000003</v>
      </c>
      <c r="E153" s="5">
        <v>40.837000000000003</v>
      </c>
      <c r="F153" s="5">
        <v>31.94</v>
      </c>
      <c r="G153" s="5">
        <v>30.597999999999999</v>
      </c>
      <c r="H153" s="5">
        <v>44.759</v>
      </c>
      <c r="I153" s="5">
        <v>38.688000000000002</v>
      </c>
      <c r="J153" s="5">
        <v>31.024999999999999</v>
      </c>
      <c r="K153" s="5">
        <v>28.498000000000001</v>
      </c>
      <c r="L153" s="5">
        <v>10.281000000000001</v>
      </c>
      <c r="M153" s="5">
        <v>8.7650000000000006</v>
      </c>
      <c r="O153" s="10">
        <v>39851</v>
      </c>
      <c r="P153" s="11">
        <v>0.57291666666666663</v>
      </c>
      <c r="Q153" s="12">
        <f t="shared" si="7"/>
        <v>39851.572916666664</v>
      </c>
      <c r="R153" s="5">
        <v>55.34</v>
      </c>
      <c r="S153" s="5">
        <v>39.844000000000001</v>
      </c>
      <c r="T153" s="5">
        <v>31.32</v>
      </c>
      <c r="U153" s="5">
        <v>29.939</v>
      </c>
      <c r="V153" s="5">
        <v>44.356000000000002</v>
      </c>
      <c r="W153" s="5">
        <v>38.295999999999999</v>
      </c>
      <c r="X153" s="5">
        <v>30.856000000000002</v>
      </c>
      <c r="Y153" s="5">
        <v>28.309000000000001</v>
      </c>
      <c r="Z153" s="5">
        <v>4.3620000000000001</v>
      </c>
      <c r="AA153" s="5">
        <v>7.35</v>
      </c>
      <c r="AC153" s="10">
        <v>36833</v>
      </c>
      <c r="AD153" s="11">
        <v>0.57291666666666663</v>
      </c>
      <c r="AE153" s="12">
        <f t="shared" si="8"/>
        <v>36833.572916666664</v>
      </c>
      <c r="AF153" s="26" t="s">
        <v>75</v>
      </c>
      <c r="AG153" s="5">
        <v>40.887999999999998</v>
      </c>
      <c r="AH153" s="5">
        <v>32.128999999999998</v>
      </c>
      <c r="AI153" s="5">
        <v>31.044</v>
      </c>
      <c r="AJ153" s="26" t="s">
        <v>75</v>
      </c>
      <c r="AK153" s="5">
        <v>39.551000000000002</v>
      </c>
      <c r="AL153" s="5">
        <v>31.879000000000001</v>
      </c>
      <c r="AM153" s="5">
        <v>29.547999999999998</v>
      </c>
      <c r="AN153" s="5">
        <v>14.981</v>
      </c>
      <c r="AO153" s="5">
        <v>20.253</v>
      </c>
    </row>
    <row r="154" spans="1:41" x14ac:dyDescent="0.2">
      <c r="A154" s="10">
        <v>41629</v>
      </c>
      <c r="B154" s="11">
        <v>0.58333333333333337</v>
      </c>
      <c r="C154" s="12">
        <f t="shared" si="6"/>
        <v>41629.583333333336</v>
      </c>
      <c r="D154" s="5">
        <v>55.688000000000002</v>
      </c>
      <c r="E154" s="5">
        <v>40.909999999999997</v>
      </c>
      <c r="F154" s="5">
        <v>32.029000000000003</v>
      </c>
      <c r="G154" s="5">
        <v>30.681000000000001</v>
      </c>
      <c r="H154" s="5">
        <v>44.804000000000002</v>
      </c>
      <c r="I154" s="5">
        <v>38.713000000000001</v>
      </c>
      <c r="J154" s="5">
        <v>31.036999999999999</v>
      </c>
      <c r="K154" s="5">
        <v>28.510999999999999</v>
      </c>
      <c r="L154" s="5">
        <v>11.115</v>
      </c>
      <c r="M154" s="5">
        <v>8.8729999999999993</v>
      </c>
      <c r="O154" s="10">
        <v>39851</v>
      </c>
      <c r="P154" s="11">
        <v>0.58333333333333337</v>
      </c>
      <c r="Q154" s="12">
        <f t="shared" si="7"/>
        <v>39851.583333333336</v>
      </c>
      <c r="R154" s="5">
        <v>55.344999999999999</v>
      </c>
      <c r="S154" s="5">
        <v>39.841999999999999</v>
      </c>
      <c r="T154" s="5">
        <v>31.314</v>
      </c>
      <c r="U154" s="5">
        <v>29.934000000000001</v>
      </c>
      <c r="V154" s="5">
        <v>44.204000000000001</v>
      </c>
      <c r="W154" s="5">
        <v>38.284999999999997</v>
      </c>
      <c r="X154" s="5">
        <v>30.849</v>
      </c>
      <c r="Y154" s="5">
        <v>28.303999999999998</v>
      </c>
      <c r="Z154" s="5">
        <v>4.3259999999999996</v>
      </c>
      <c r="AA154" s="5">
        <v>7.2969999999999997</v>
      </c>
      <c r="AC154" s="10">
        <v>36833</v>
      </c>
      <c r="AD154" s="11">
        <v>0.58333333333333337</v>
      </c>
      <c r="AE154" s="12">
        <f t="shared" si="8"/>
        <v>36833.583333333336</v>
      </c>
      <c r="AF154" s="26" t="s">
        <v>75</v>
      </c>
      <c r="AG154" s="5">
        <v>40.878999999999998</v>
      </c>
      <c r="AH154" s="5">
        <v>32.128999999999998</v>
      </c>
      <c r="AI154" s="5">
        <v>31.030999999999999</v>
      </c>
      <c r="AJ154" s="26" t="s">
        <v>75</v>
      </c>
      <c r="AK154" s="5">
        <v>39.542000000000002</v>
      </c>
      <c r="AL154" s="5">
        <v>31.876000000000001</v>
      </c>
      <c r="AM154" s="5">
        <v>29.552</v>
      </c>
      <c r="AN154" s="5">
        <v>14.842000000000001</v>
      </c>
      <c r="AO154" s="5">
        <v>20.164000000000001</v>
      </c>
    </row>
    <row r="155" spans="1:41" x14ac:dyDescent="0.2">
      <c r="A155" s="10">
        <v>41629</v>
      </c>
      <c r="B155" s="11">
        <v>0.59375</v>
      </c>
      <c r="C155" s="12">
        <f t="shared" si="6"/>
        <v>41629.59375</v>
      </c>
      <c r="D155" s="5">
        <v>55.735999999999997</v>
      </c>
      <c r="E155" s="5">
        <v>40.993000000000002</v>
      </c>
      <c r="F155" s="5">
        <v>32.110999999999997</v>
      </c>
      <c r="G155" s="5">
        <v>30.786999999999999</v>
      </c>
      <c r="H155" s="5">
        <v>44.841999999999999</v>
      </c>
      <c r="I155" s="5">
        <v>38.746000000000002</v>
      </c>
      <c r="J155" s="5">
        <v>31.052</v>
      </c>
      <c r="K155" s="5">
        <v>28.526</v>
      </c>
      <c r="L155" s="5">
        <v>12.212</v>
      </c>
      <c r="M155" s="5">
        <v>9.0069999999999997</v>
      </c>
      <c r="O155" s="10">
        <v>39851</v>
      </c>
      <c r="P155" s="11">
        <v>0.59375</v>
      </c>
      <c r="Q155" s="12">
        <f t="shared" si="7"/>
        <v>39851.59375</v>
      </c>
      <c r="R155" s="5">
        <v>55.344999999999999</v>
      </c>
      <c r="S155" s="5">
        <v>39.838999999999999</v>
      </c>
      <c r="T155" s="5">
        <v>31.312999999999999</v>
      </c>
      <c r="U155" s="5">
        <v>29.931999999999999</v>
      </c>
      <c r="V155" s="5">
        <v>44.29</v>
      </c>
      <c r="W155" s="5">
        <v>38.277999999999999</v>
      </c>
      <c r="X155" s="5">
        <v>30.838999999999999</v>
      </c>
      <c r="Y155" s="5">
        <v>28.3</v>
      </c>
      <c r="Z155" s="5">
        <v>4.3120000000000003</v>
      </c>
      <c r="AA155" s="5">
        <v>7.22</v>
      </c>
      <c r="AC155" s="10">
        <v>36833</v>
      </c>
      <c r="AD155" s="11">
        <v>0.59375</v>
      </c>
      <c r="AE155" s="12">
        <f t="shared" si="8"/>
        <v>36833.59375</v>
      </c>
      <c r="AF155" s="26" t="s">
        <v>75</v>
      </c>
      <c r="AG155" s="5">
        <v>40.866999999999997</v>
      </c>
      <c r="AH155" s="5">
        <v>32.113</v>
      </c>
      <c r="AI155" s="5">
        <v>31.01</v>
      </c>
      <c r="AJ155" s="26" t="s">
        <v>75</v>
      </c>
      <c r="AK155" s="5">
        <v>39.537999999999997</v>
      </c>
      <c r="AL155" s="5">
        <v>31.875</v>
      </c>
      <c r="AM155" s="5">
        <v>29.550999999999998</v>
      </c>
      <c r="AN155" s="5">
        <v>14.619</v>
      </c>
      <c r="AO155" s="5">
        <v>20.131</v>
      </c>
    </row>
    <row r="156" spans="1:41" x14ac:dyDescent="0.2">
      <c r="A156" s="10">
        <v>41629</v>
      </c>
      <c r="B156" s="11">
        <v>0.60416666666666663</v>
      </c>
      <c r="C156" s="12">
        <f t="shared" si="6"/>
        <v>41629.604166666664</v>
      </c>
      <c r="D156" s="5">
        <v>55.792999999999999</v>
      </c>
      <c r="E156" s="5">
        <v>41.084000000000003</v>
      </c>
      <c r="F156" s="5">
        <v>32.229999999999997</v>
      </c>
      <c r="G156" s="5">
        <v>30.812000000000001</v>
      </c>
      <c r="H156" s="5">
        <v>44.874000000000002</v>
      </c>
      <c r="I156" s="5">
        <v>38.779000000000003</v>
      </c>
      <c r="J156" s="5">
        <v>31.065000000000001</v>
      </c>
      <c r="K156" s="5">
        <v>28.542000000000002</v>
      </c>
      <c r="L156" s="5">
        <v>12.474</v>
      </c>
      <c r="M156" s="5">
        <v>9.1240000000000006</v>
      </c>
      <c r="O156" s="10">
        <v>39851</v>
      </c>
      <c r="P156" s="11">
        <v>0.60416666666666663</v>
      </c>
      <c r="Q156" s="12">
        <f t="shared" si="7"/>
        <v>39851.604166666664</v>
      </c>
      <c r="R156" s="5">
        <v>55.344999999999999</v>
      </c>
      <c r="S156" s="5">
        <v>39.837000000000003</v>
      </c>
      <c r="T156" s="5">
        <v>31.311</v>
      </c>
      <c r="U156" s="5">
        <v>29.93</v>
      </c>
      <c r="V156" s="5">
        <v>44.305</v>
      </c>
      <c r="W156" s="5">
        <v>38.270000000000003</v>
      </c>
      <c r="X156" s="5">
        <v>30.831</v>
      </c>
      <c r="Y156" s="5">
        <v>28.292999999999999</v>
      </c>
      <c r="Z156" s="5">
        <v>4.298</v>
      </c>
      <c r="AA156" s="5">
        <v>7.1589999999999998</v>
      </c>
      <c r="AC156" s="10">
        <v>36833</v>
      </c>
      <c r="AD156" s="11">
        <v>0.60416666666666663</v>
      </c>
      <c r="AE156" s="12">
        <f t="shared" si="8"/>
        <v>36833.604166666664</v>
      </c>
      <c r="AF156" s="26" t="s">
        <v>75</v>
      </c>
      <c r="AG156" s="5">
        <v>40.854999999999997</v>
      </c>
      <c r="AH156" s="5">
        <v>32.097999999999999</v>
      </c>
      <c r="AI156" s="5">
        <v>31.004000000000001</v>
      </c>
      <c r="AJ156" s="26" t="s">
        <v>75</v>
      </c>
      <c r="AK156" s="5">
        <v>39.53</v>
      </c>
      <c r="AL156" s="5">
        <v>31.870999999999999</v>
      </c>
      <c r="AM156" s="5">
        <v>29.548999999999999</v>
      </c>
      <c r="AN156" s="5">
        <v>14.555999999999999</v>
      </c>
      <c r="AO156" s="5">
        <v>19.998000000000001</v>
      </c>
    </row>
    <row r="157" spans="1:41" x14ac:dyDescent="0.2">
      <c r="A157" s="10">
        <v>41629</v>
      </c>
      <c r="B157" s="11">
        <v>0.61458333333333337</v>
      </c>
      <c r="C157" s="12">
        <f t="shared" si="6"/>
        <v>41629.614583333336</v>
      </c>
      <c r="D157" s="5">
        <v>55.844000000000001</v>
      </c>
      <c r="E157" s="5">
        <v>41.183999999999997</v>
      </c>
      <c r="F157" s="5">
        <v>32.311</v>
      </c>
      <c r="G157" s="5">
        <v>30.812000000000001</v>
      </c>
      <c r="H157" s="5">
        <v>44.923000000000002</v>
      </c>
      <c r="I157" s="5">
        <v>38.811999999999998</v>
      </c>
      <c r="J157" s="5">
        <v>31.084</v>
      </c>
      <c r="K157" s="5">
        <v>28.561</v>
      </c>
      <c r="L157" s="5">
        <v>12.474</v>
      </c>
      <c r="M157" s="5">
        <v>9.2959999999999994</v>
      </c>
      <c r="O157" s="10">
        <v>39851</v>
      </c>
      <c r="P157" s="11">
        <v>0.61458333333333337</v>
      </c>
      <c r="Q157" s="12">
        <f t="shared" si="7"/>
        <v>39851.614583333336</v>
      </c>
      <c r="R157" s="5">
        <v>55.344999999999999</v>
      </c>
      <c r="S157" s="5">
        <v>39.835000000000001</v>
      </c>
      <c r="T157" s="5">
        <v>31.305</v>
      </c>
      <c r="U157" s="5">
        <v>29.927</v>
      </c>
      <c r="V157" s="5">
        <v>44.305</v>
      </c>
      <c r="W157" s="5">
        <v>38.265999999999998</v>
      </c>
      <c r="X157" s="5">
        <v>30.821000000000002</v>
      </c>
      <c r="Y157" s="5">
        <v>28.286000000000001</v>
      </c>
      <c r="Z157" s="5">
        <v>4.2759999999999998</v>
      </c>
      <c r="AA157" s="5">
        <v>7.085</v>
      </c>
      <c r="AC157" s="10">
        <v>36833</v>
      </c>
      <c r="AD157" s="11">
        <v>0.61458333333333337</v>
      </c>
      <c r="AE157" s="12">
        <f t="shared" si="8"/>
        <v>36833.614583333336</v>
      </c>
      <c r="AF157" s="26" t="s">
        <v>75</v>
      </c>
      <c r="AG157" s="5">
        <v>40.844000000000001</v>
      </c>
      <c r="AH157" s="5">
        <v>32.081000000000003</v>
      </c>
      <c r="AI157" s="5">
        <v>30.994</v>
      </c>
      <c r="AJ157" s="26" t="s">
        <v>75</v>
      </c>
      <c r="AK157" s="5">
        <v>39.523000000000003</v>
      </c>
      <c r="AL157" s="5">
        <v>31.869</v>
      </c>
      <c r="AM157" s="5">
        <v>29.545000000000002</v>
      </c>
      <c r="AN157" s="5">
        <v>14.449</v>
      </c>
      <c r="AO157" s="5">
        <v>19.936</v>
      </c>
    </row>
    <row r="158" spans="1:41" x14ac:dyDescent="0.2">
      <c r="A158" s="10">
        <v>41629</v>
      </c>
      <c r="B158" s="11">
        <v>0.625</v>
      </c>
      <c r="C158" s="12">
        <f t="shared" si="6"/>
        <v>41629.625</v>
      </c>
      <c r="D158" s="5">
        <v>55.899000000000001</v>
      </c>
      <c r="E158" s="5">
        <v>41.287999999999997</v>
      </c>
      <c r="F158" s="5">
        <v>32.424999999999997</v>
      </c>
      <c r="G158" s="5">
        <v>30.954000000000001</v>
      </c>
      <c r="H158" s="5">
        <v>44.960999999999999</v>
      </c>
      <c r="I158" s="5">
        <v>38.845999999999997</v>
      </c>
      <c r="J158" s="5">
        <v>31.103999999999999</v>
      </c>
      <c r="K158" s="5">
        <v>28.581</v>
      </c>
      <c r="L158" s="5">
        <v>14.018000000000001</v>
      </c>
      <c r="M158" s="5">
        <v>9.4789999999999992</v>
      </c>
      <c r="O158" s="10">
        <v>39851</v>
      </c>
      <c r="P158" s="11">
        <v>0.625</v>
      </c>
      <c r="Q158" s="12">
        <f t="shared" si="7"/>
        <v>39851.625</v>
      </c>
      <c r="R158" s="5">
        <v>55.348999999999997</v>
      </c>
      <c r="S158" s="5">
        <v>39.832000000000001</v>
      </c>
      <c r="T158" s="5">
        <v>31.298999999999999</v>
      </c>
      <c r="U158" s="5">
        <v>29.922000000000001</v>
      </c>
      <c r="V158" s="5">
        <v>44.3</v>
      </c>
      <c r="W158" s="5">
        <v>38.256999999999998</v>
      </c>
      <c r="X158" s="5">
        <v>30.814</v>
      </c>
      <c r="Y158" s="5">
        <v>28.279</v>
      </c>
      <c r="Z158" s="5">
        <v>4.24</v>
      </c>
      <c r="AA158" s="5">
        <v>7.0350000000000001</v>
      </c>
      <c r="AC158" s="10">
        <v>36833</v>
      </c>
      <c r="AD158" s="11">
        <v>0.625</v>
      </c>
      <c r="AE158" s="12">
        <f t="shared" si="8"/>
        <v>36833.625</v>
      </c>
      <c r="AF158" s="26" t="s">
        <v>75</v>
      </c>
      <c r="AG158" s="5">
        <v>40.832000000000001</v>
      </c>
      <c r="AH158" s="5">
        <v>32.082999999999998</v>
      </c>
      <c r="AI158" s="5">
        <v>30.978000000000002</v>
      </c>
      <c r="AJ158" s="26" t="s">
        <v>75</v>
      </c>
      <c r="AK158" s="5">
        <v>39.511000000000003</v>
      </c>
      <c r="AL158" s="5">
        <v>31.864999999999998</v>
      </c>
      <c r="AM158" s="5">
        <v>29.548999999999999</v>
      </c>
      <c r="AN158" s="5">
        <v>14.278</v>
      </c>
      <c r="AO158" s="5">
        <v>19.811</v>
      </c>
    </row>
    <row r="159" spans="1:41" x14ac:dyDescent="0.2">
      <c r="A159" s="10">
        <v>41629</v>
      </c>
      <c r="B159" s="11">
        <v>0.63541666666666663</v>
      </c>
      <c r="C159" s="12">
        <f t="shared" si="6"/>
        <v>41629.635416666664</v>
      </c>
      <c r="D159" s="5">
        <v>55.954999999999998</v>
      </c>
      <c r="E159" s="5">
        <v>41.399000000000001</v>
      </c>
      <c r="F159" s="5">
        <v>32.534999999999997</v>
      </c>
      <c r="G159" s="5">
        <v>31.123000000000001</v>
      </c>
      <c r="H159" s="5">
        <v>45.000999999999998</v>
      </c>
      <c r="I159" s="5">
        <v>38.886000000000003</v>
      </c>
      <c r="J159" s="5">
        <v>31.122</v>
      </c>
      <c r="K159" s="5">
        <v>28.603999999999999</v>
      </c>
      <c r="L159" s="5">
        <v>15.851000000000001</v>
      </c>
      <c r="M159" s="5">
        <v>9.6449999999999996</v>
      </c>
      <c r="O159" s="10">
        <v>39851</v>
      </c>
      <c r="P159" s="11">
        <v>0.63541666666666663</v>
      </c>
      <c r="Q159" s="12">
        <f t="shared" si="7"/>
        <v>39851.635416666664</v>
      </c>
      <c r="R159" s="5">
        <v>55.34</v>
      </c>
      <c r="S159" s="5">
        <v>39.829000000000001</v>
      </c>
      <c r="T159" s="5">
        <v>31.302</v>
      </c>
      <c r="U159" s="5">
        <v>29.919</v>
      </c>
      <c r="V159" s="5">
        <v>44.295999999999999</v>
      </c>
      <c r="W159" s="5">
        <v>38.247999999999998</v>
      </c>
      <c r="X159" s="5">
        <v>30.806000000000001</v>
      </c>
      <c r="Y159" s="5">
        <v>28.271999999999998</v>
      </c>
      <c r="Z159" s="5">
        <v>4.2190000000000003</v>
      </c>
      <c r="AA159" s="5">
        <v>6.9790000000000001</v>
      </c>
      <c r="AC159" s="10">
        <v>36833</v>
      </c>
      <c r="AD159" s="11">
        <v>0.63541666666666663</v>
      </c>
      <c r="AE159" s="12">
        <f t="shared" si="8"/>
        <v>36833.635416666664</v>
      </c>
      <c r="AF159" s="26" t="s">
        <v>75</v>
      </c>
      <c r="AG159" s="5">
        <v>40.822000000000003</v>
      </c>
      <c r="AH159" s="5">
        <v>32.057000000000002</v>
      </c>
      <c r="AI159" s="5">
        <v>30.963999999999999</v>
      </c>
      <c r="AJ159" s="26" t="s">
        <v>75</v>
      </c>
      <c r="AK159" s="5">
        <v>39.502000000000002</v>
      </c>
      <c r="AL159" s="5">
        <v>31.86</v>
      </c>
      <c r="AM159" s="5">
        <v>29.555</v>
      </c>
      <c r="AN159" s="5">
        <v>14.128</v>
      </c>
      <c r="AO159" s="5">
        <v>19.664000000000001</v>
      </c>
    </row>
    <row r="160" spans="1:41" x14ac:dyDescent="0.2">
      <c r="A160" s="10">
        <v>41629</v>
      </c>
      <c r="B160" s="11">
        <v>0.64583333333333337</v>
      </c>
      <c r="C160" s="12">
        <f t="shared" si="6"/>
        <v>41629.645833333336</v>
      </c>
      <c r="D160" s="5">
        <v>55.993000000000002</v>
      </c>
      <c r="E160" s="5">
        <v>41.512999999999998</v>
      </c>
      <c r="F160" s="5">
        <v>32.64</v>
      </c>
      <c r="G160" s="5">
        <v>31.140999999999998</v>
      </c>
      <c r="H160" s="5">
        <v>45.042000000000002</v>
      </c>
      <c r="I160" s="5">
        <v>38.923000000000002</v>
      </c>
      <c r="J160" s="5">
        <v>31.141999999999999</v>
      </c>
      <c r="K160" s="5">
        <v>28.626000000000001</v>
      </c>
      <c r="L160" s="5">
        <v>16.053000000000001</v>
      </c>
      <c r="M160" s="5">
        <v>9.8339999999999996</v>
      </c>
      <c r="O160" s="10">
        <v>39851</v>
      </c>
      <c r="P160" s="11">
        <v>0.64583333333333337</v>
      </c>
      <c r="Q160" s="12">
        <f t="shared" si="7"/>
        <v>39851.645833333336</v>
      </c>
      <c r="R160" s="5">
        <v>55.34</v>
      </c>
      <c r="S160" s="5">
        <v>39.826000000000001</v>
      </c>
      <c r="T160" s="5">
        <v>31.297999999999998</v>
      </c>
      <c r="U160" s="5">
        <v>29.914000000000001</v>
      </c>
      <c r="V160" s="5">
        <v>44.295999999999999</v>
      </c>
      <c r="W160" s="5">
        <v>38.238</v>
      </c>
      <c r="X160" s="5">
        <v>30.797000000000001</v>
      </c>
      <c r="Y160" s="5">
        <v>28.268000000000001</v>
      </c>
      <c r="Z160" s="5">
        <v>4.1829999999999998</v>
      </c>
      <c r="AA160" s="5">
        <v>6.915</v>
      </c>
      <c r="AC160" s="10">
        <v>36833</v>
      </c>
      <c r="AD160" s="11">
        <v>0.64583333333333337</v>
      </c>
      <c r="AE160" s="12">
        <f t="shared" si="8"/>
        <v>36833.645833333336</v>
      </c>
      <c r="AF160" s="26" t="s">
        <v>75</v>
      </c>
      <c r="AG160" s="5">
        <v>40.811</v>
      </c>
      <c r="AH160" s="5">
        <v>32.036999999999999</v>
      </c>
      <c r="AI160" s="5">
        <v>30.946999999999999</v>
      </c>
      <c r="AJ160" s="26" t="s">
        <v>75</v>
      </c>
      <c r="AK160" s="5">
        <v>39.496000000000002</v>
      </c>
      <c r="AL160" s="5">
        <v>31.858000000000001</v>
      </c>
      <c r="AM160" s="5">
        <v>29.553000000000001</v>
      </c>
      <c r="AN160" s="5">
        <v>13.94</v>
      </c>
      <c r="AO160" s="5">
        <v>19.614999999999998</v>
      </c>
    </row>
    <row r="161" spans="1:41" x14ac:dyDescent="0.2">
      <c r="A161" s="10">
        <v>41629</v>
      </c>
      <c r="B161" s="11">
        <v>0.65625</v>
      </c>
      <c r="C161" s="12">
        <f t="shared" si="6"/>
        <v>41629.65625</v>
      </c>
      <c r="D161" s="5">
        <v>56.036999999999999</v>
      </c>
      <c r="E161" s="5">
        <v>41.628999999999998</v>
      </c>
      <c r="F161" s="5">
        <v>32.761000000000003</v>
      </c>
      <c r="G161" s="5">
        <v>31.295999999999999</v>
      </c>
      <c r="H161" s="5">
        <v>45.084000000000003</v>
      </c>
      <c r="I161" s="5">
        <v>38.963000000000001</v>
      </c>
      <c r="J161" s="5">
        <v>31.161999999999999</v>
      </c>
      <c r="K161" s="5">
        <v>28.65</v>
      </c>
      <c r="L161" s="5">
        <v>17.936</v>
      </c>
      <c r="M161" s="5">
        <v>10.028</v>
      </c>
      <c r="O161" s="10">
        <v>39851</v>
      </c>
      <c r="P161" s="11">
        <v>0.65625</v>
      </c>
      <c r="Q161" s="12">
        <f t="shared" si="7"/>
        <v>39851.65625</v>
      </c>
      <c r="R161" s="5">
        <v>55.34</v>
      </c>
      <c r="S161" s="5">
        <v>39.823</v>
      </c>
      <c r="T161" s="5">
        <v>31.297999999999998</v>
      </c>
      <c r="U161" s="5">
        <v>29.91</v>
      </c>
      <c r="V161" s="5">
        <v>44.295999999999999</v>
      </c>
      <c r="W161" s="5">
        <v>38.229999999999997</v>
      </c>
      <c r="X161" s="5">
        <v>30.789000000000001</v>
      </c>
      <c r="Y161" s="5">
        <v>28.260999999999999</v>
      </c>
      <c r="Z161" s="5">
        <v>4.1539999999999999</v>
      </c>
      <c r="AA161" s="5">
        <v>6.8579999999999997</v>
      </c>
      <c r="AC161" s="10">
        <v>36833</v>
      </c>
      <c r="AD161" s="11">
        <v>0.65625</v>
      </c>
      <c r="AE161" s="12">
        <f t="shared" si="8"/>
        <v>36833.65625</v>
      </c>
      <c r="AF161" s="26" t="s">
        <v>75</v>
      </c>
      <c r="AG161" s="5">
        <v>40.801000000000002</v>
      </c>
      <c r="AH161" s="5">
        <v>32.031999999999996</v>
      </c>
      <c r="AI161" s="5">
        <v>30.939</v>
      </c>
      <c r="AJ161" s="26" t="s">
        <v>75</v>
      </c>
      <c r="AK161" s="5">
        <v>39.485999999999997</v>
      </c>
      <c r="AL161" s="5">
        <v>31.855</v>
      </c>
      <c r="AM161" s="5">
        <v>29.553999999999998</v>
      </c>
      <c r="AN161" s="5">
        <v>13.851000000000001</v>
      </c>
      <c r="AO161" s="5">
        <v>19.548999999999999</v>
      </c>
    </row>
    <row r="162" spans="1:41" x14ac:dyDescent="0.2">
      <c r="A162" s="10">
        <v>41629</v>
      </c>
      <c r="B162" s="11">
        <v>0.66666666666666663</v>
      </c>
      <c r="C162" s="12">
        <f t="shared" si="6"/>
        <v>41629.666666666664</v>
      </c>
      <c r="D162" s="5">
        <v>56.075000000000003</v>
      </c>
      <c r="E162" s="5">
        <v>41.741999999999997</v>
      </c>
      <c r="F162" s="5">
        <v>32.884</v>
      </c>
      <c r="G162" s="5">
        <v>31.378</v>
      </c>
      <c r="H162" s="5">
        <v>45.12</v>
      </c>
      <c r="I162" s="5">
        <v>39.005000000000003</v>
      </c>
      <c r="J162" s="5">
        <v>31.193000000000001</v>
      </c>
      <c r="K162" s="5">
        <v>28.678000000000001</v>
      </c>
      <c r="L162" s="5">
        <v>18.974</v>
      </c>
      <c r="M162" s="5">
        <v>10.340999999999999</v>
      </c>
      <c r="O162" s="10">
        <v>39851</v>
      </c>
      <c r="P162" s="11">
        <v>0.66666666666666663</v>
      </c>
      <c r="Q162" s="12">
        <f t="shared" si="7"/>
        <v>39851.666666666664</v>
      </c>
      <c r="R162" s="5">
        <v>55.34</v>
      </c>
      <c r="S162" s="5">
        <v>39.82</v>
      </c>
      <c r="T162" s="5">
        <v>31.302</v>
      </c>
      <c r="U162" s="5">
        <v>29.907</v>
      </c>
      <c r="V162" s="5">
        <v>44.292999999999999</v>
      </c>
      <c r="W162" s="5">
        <v>38.222000000000001</v>
      </c>
      <c r="X162" s="5">
        <v>30.780999999999999</v>
      </c>
      <c r="Y162" s="5">
        <v>28.254000000000001</v>
      </c>
      <c r="Z162" s="5">
        <v>4.133</v>
      </c>
      <c r="AA162" s="5">
        <v>6.8029999999999999</v>
      </c>
      <c r="AC162" s="10">
        <v>36833</v>
      </c>
      <c r="AD162" s="11">
        <v>0.66666666666666663</v>
      </c>
      <c r="AE162" s="12">
        <f t="shared" si="8"/>
        <v>36833.666666666664</v>
      </c>
      <c r="AF162" s="26" t="s">
        <v>75</v>
      </c>
      <c r="AG162" s="5">
        <v>40.789000000000001</v>
      </c>
      <c r="AH162" s="5">
        <v>32.023000000000003</v>
      </c>
      <c r="AI162" s="5">
        <v>30.922000000000001</v>
      </c>
      <c r="AJ162" s="26" t="s">
        <v>75</v>
      </c>
      <c r="AK162" s="5">
        <v>39.479999999999997</v>
      </c>
      <c r="AL162" s="5">
        <v>31.850999999999999</v>
      </c>
      <c r="AM162" s="5">
        <v>29.544</v>
      </c>
      <c r="AN162" s="5">
        <v>13.663</v>
      </c>
      <c r="AO162" s="5">
        <v>19.481999999999999</v>
      </c>
    </row>
    <row r="163" spans="1:41" x14ac:dyDescent="0.2">
      <c r="A163" s="10">
        <v>41629</v>
      </c>
      <c r="B163" s="11">
        <v>0.67708333333333337</v>
      </c>
      <c r="C163" s="12">
        <f t="shared" si="6"/>
        <v>41629.677083333336</v>
      </c>
      <c r="D163" s="5">
        <v>56.104999999999997</v>
      </c>
      <c r="E163" s="5">
        <v>41.848999999999997</v>
      </c>
      <c r="F163" s="5">
        <v>32.981999999999999</v>
      </c>
      <c r="G163" s="5">
        <v>31.434999999999999</v>
      </c>
      <c r="H163" s="5">
        <v>45.158000000000001</v>
      </c>
      <c r="I163" s="5">
        <v>39.045000000000002</v>
      </c>
      <c r="J163" s="5">
        <v>31.22</v>
      </c>
      <c r="K163" s="5">
        <v>28.704999999999998</v>
      </c>
      <c r="L163" s="5">
        <v>19.728000000000002</v>
      </c>
      <c r="M163" s="5">
        <v>10.618</v>
      </c>
      <c r="O163" s="10">
        <v>39851</v>
      </c>
      <c r="P163" s="11">
        <v>0.67708333333333337</v>
      </c>
      <c r="Q163" s="12">
        <f t="shared" si="7"/>
        <v>39851.677083333336</v>
      </c>
      <c r="R163" s="5">
        <v>55.344999999999999</v>
      </c>
      <c r="S163" s="5">
        <v>39.817</v>
      </c>
      <c r="T163" s="5">
        <v>31.297999999999998</v>
      </c>
      <c r="U163" s="5">
        <v>29.905999999999999</v>
      </c>
      <c r="V163" s="5">
        <v>44.286000000000001</v>
      </c>
      <c r="W163" s="5">
        <v>38.216000000000001</v>
      </c>
      <c r="X163" s="5">
        <v>30.774000000000001</v>
      </c>
      <c r="Y163" s="5">
        <v>28.25</v>
      </c>
      <c r="Z163" s="5">
        <v>4.125</v>
      </c>
      <c r="AA163" s="5">
        <v>6.7560000000000002</v>
      </c>
      <c r="AC163" s="10">
        <v>36833</v>
      </c>
      <c r="AD163" s="11">
        <v>0.67708333333333337</v>
      </c>
      <c r="AE163" s="12">
        <f t="shared" si="8"/>
        <v>36833.677083333336</v>
      </c>
      <c r="AF163" s="26" t="s">
        <v>75</v>
      </c>
      <c r="AG163" s="5">
        <v>40.777000000000001</v>
      </c>
      <c r="AH163" s="5">
        <v>32.014000000000003</v>
      </c>
      <c r="AI163" s="5">
        <v>30.914000000000001</v>
      </c>
      <c r="AJ163" s="26" t="s">
        <v>75</v>
      </c>
      <c r="AK163" s="5">
        <v>39.468000000000004</v>
      </c>
      <c r="AL163" s="5">
        <v>31.846</v>
      </c>
      <c r="AM163" s="5">
        <v>29.548999999999999</v>
      </c>
      <c r="AN163" s="5">
        <v>13.574999999999999</v>
      </c>
      <c r="AO163" s="5">
        <v>19.350999999999999</v>
      </c>
    </row>
    <row r="164" spans="1:41" x14ac:dyDescent="0.2">
      <c r="A164" s="10">
        <v>41629</v>
      </c>
      <c r="B164" s="11">
        <v>0.6875</v>
      </c>
      <c r="C164" s="12">
        <f t="shared" si="6"/>
        <v>41629.6875</v>
      </c>
      <c r="D164" s="5">
        <v>56.128999999999998</v>
      </c>
      <c r="E164" s="5">
        <v>41.939</v>
      </c>
      <c r="F164" s="5">
        <v>33.06</v>
      </c>
      <c r="G164" s="5">
        <v>31.608000000000001</v>
      </c>
      <c r="H164" s="5">
        <v>45.201999999999998</v>
      </c>
      <c r="I164" s="5">
        <v>39.082000000000001</v>
      </c>
      <c r="J164" s="5">
        <v>31.251999999999999</v>
      </c>
      <c r="K164" s="5">
        <v>28.734000000000002</v>
      </c>
      <c r="L164" s="5">
        <v>22.038</v>
      </c>
      <c r="M164" s="5">
        <v>10.935</v>
      </c>
      <c r="O164" s="10">
        <v>39851</v>
      </c>
      <c r="P164" s="11">
        <v>0.6875</v>
      </c>
      <c r="Q164" s="12">
        <f t="shared" si="7"/>
        <v>39851.6875</v>
      </c>
      <c r="R164" s="5">
        <v>55.344999999999999</v>
      </c>
      <c r="S164" s="5">
        <v>39.814999999999998</v>
      </c>
      <c r="T164" s="5">
        <v>31.292000000000002</v>
      </c>
      <c r="U164" s="5">
        <v>29.905999999999999</v>
      </c>
      <c r="V164" s="5">
        <v>44.29</v>
      </c>
      <c r="W164" s="5">
        <v>38.210999999999999</v>
      </c>
      <c r="X164" s="5">
        <v>30.763999999999999</v>
      </c>
      <c r="Y164" s="5">
        <v>28.245000000000001</v>
      </c>
      <c r="Z164" s="5">
        <v>4.125</v>
      </c>
      <c r="AA164" s="5">
        <v>6.69</v>
      </c>
      <c r="AC164" s="10">
        <v>36833</v>
      </c>
      <c r="AD164" s="11">
        <v>0.6875</v>
      </c>
      <c r="AE164" s="12">
        <f t="shared" si="8"/>
        <v>36833.6875</v>
      </c>
      <c r="AF164" s="26" t="s">
        <v>75</v>
      </c>
      <c r="AG164" s="5">
        <v>40.764000000000003</v>
      </c>
      <c r="AH164" s="5">
        <v>31.994</v>
      </c>
      <c r="AI164" s="5">
        <v>30.899000000000001</v>
      </c>
      <c r="AJ164" s="26" t="s">
        <v>75</v>
      </c>
      <c r="AK164" s="5">
        <v>39.46</v>
      </c>
      <c r="AL164" s="5">
        <v>31.843</v>
      </c>
      <c r="AM164" s="5">
        <v>29.550999999999998</v>
      </c>
      <c r="AN164" s="5">
        <v>13.41</v>
      </c>
      <c r="AO164" s="5">
        <v>19.28</v>
      </c>
    </row>
    <row r="165" spans="1:41" x14ac:dyDescent="0.2">
      <c r="A165" s="10">
        <v>41629</v>
      </c>
      <c r="B165" s="11">
        <v>0.69791666666666663</v>
      </c>
      <c r="C165" s="12">
        <f t="shared" si="6"/>
        <v>41629.697916666664</v>
      </c>
      <c r="D165" s="5">
        <v>56.146000000000001</v>
      </c>
      <c r="E165" s="5">
        <v>42.017000000000003</v>
      </c>
      <c r="F165" s="5">
        <v>33.140999999999998</v>
      </c>
      <c r="G165" s="5">
        <v>31.707000000000001</v>
      </c>
      <c r="H165" s="5">
        <v>45.237000000000002</v>
      </c>
      <c r="I165" s="5">
        <v>39.122</v>
      </c>
      <c r="J165" s="5">
        <v>31.280999999999999</v>
      </c>
      <c r="K165" s="5">
        <v>28.765999999999998</v>
      </c>
      <c r="L165" s="5">
        <v>23.41</v>
      </c>
      <c r="M165" s="5">
        <v>11.226000000000001</v>
      </c>
      <c r="O165" s="10">
        <v>39851</v>
      </c>
      <c r="P165" s="11">
        <v>0.69791666666666663</v>
      </c>
      <c r="Q165" s="12">
        <f t="shared" si="7"/>
        <v>39851.697916666664</v>
      </c>
      <c r="R165" s="5">
        <v>55.348999999999997</v>
      </c>
      <c r="S165" s="5">
        <v>39.813000000000002</v>
      </c>
      <c r="T165" s="5">
        <v>31.292999999999999</v>
      </c>
      <c r="U165" s="5">
        <v>29.902999999999999</v>
      </c>
      <c r="V165" s="5">
        <v>44.287999999999997</v>
      </c>
      <c r="W165" s="5">
        <v>38.207000000000001</v>
      </c>
      <c r="X165" s="5">
        <v>30.757000000000001</v>
      </c>
      <c r="Y165" s="5">
        <v>28.24</v>
      </c>
      <c r="Z165" s="5">
        <v>4.1040000000000001</v>
      </c>
      <c r="AA165" s="5">
        <v>6.6429999999999998</v>
      </c>
      <c r="AC165" s="10">
        <v>36833</v>
      </c>
      <c r="AD165" s="11">
        <v>0.69791666666666663</v>
      </c>
      <c r="AE165" s="12">
        <f t="shared" si="8"/>
        <v>36833.697916666664</v>
      </c>
      <c r="AF165" s="26" t="s">
        <v>75</v>
      </c>
      <c r="AG165" s="5">
        <v>40.755000000000003</v>
      </c>
      <c r="AH165" s="5">
        <v>31.988</v>
      </c>
      <c r="AI165" s="5">
        <v>30.89</v>
      </c>
      <c r="AJ165" s="26" t="s">
        <v>75</v>
      </c>
      <c r="AK165" s="5">
        <v>39.451000000000001</v>
      </c>
      <c r="AL165" s="5">
        <v>31.835999999999999</v>
      </c>
      <c r="AM165" s="5">
        <v>29.548999999999999</v>
      </c>
      <c r="AN165" s="5">
        <v>13.311</v>
      </c>
      <c r="AO165" s="5">
        <v>19.114999999999998</v>
      </c>
    </row>
    <row r="166" spans="1:41" x14ac:dyDescent="0.2">
      <c r="A166" s="10">
        <v>41629</v>
      </c>
      <c r="B166" s="11">
        <v>0.70833333333333337</v>
      </c>
      <c r="C166" s="12">
        <f t="shared" si="6"/>
        <v>41629.708333333336</v>
      </c>
      <c r="D166" s="5">
        <v>56.164000000000001</v>
      </c>
      <c r="E166" s="5">
        <v>42.08</v>
      </c>
      <c r="F166" s="5">
        <v>33.22</v>
      </c>
      <c r="G166" s="5">
        <v>31.751999999999999</v>
      </c>
      <c r="H166" s="5">
        <v>45.279000000000003</v>
      </c>
      <c r="I166" s="5">
        <v>39.161999999999999</v>
      </c>
      <c r="J166" s="5">
        <v>31.308</v>
      </c>
      <c r="K166" s="5">
        <v>28.795999999999999</v>
      </c>
      <c r="L166" s="5">
        <v>24.036999999999999</v>
      </c>
      <c r="M166" s="5">
        <v>11.513</v>
      </c>
      <c r="O166" s="10">
        <v>39851</v>
      </c>
      <c r="P166" s="11">
        <v>0.70833333333333337</v>
      </c>
      <c r="Q166" s="12">
        <f t="shared" si="7"/>
        <v>39851.708333333336</v>
      </c>
      <c r="R166" s="5">
        <v>55.343000000000004</v>
      </c>
      <c r="S166" s="5">
        <v>39.811</v>
      </c>
      <c r="T166" s="5">
        <v>31.294</v>
      </c>
      <c r="U166" s="5">
        <v>29.9</v>
      </c>
      <c r="V166" s="5">
        <v>44.287999999999997</v>
      </c>
      <c r="W166" s="5">
        <v>38.207000000000001</v>
      </c>
      <c r="X166" s="5">
        <v>30.75</v>
      </c>
      <c r="Y166" s="5">
        <v>28.234999999999999</v>
      </c>
      <c r="Z166" s="5">
        <v>4.0819999999999999</v>
      </c>
      <c r="AA166" s="5">
        <v>6.5970000000000004</v>
      </c>
      <c r="AC166" s="10">
        <v>36833</v>
      </c>
      <c r="AD166" s="11">
        <v>0.70833333333333337</v>
      </c>
      <c r="AE166" s="12">
        <f t="shared" si="8"/>
        <v>36833.708333333336</v>
      </c>
      <c r="AF166" s="26" t="s">
        <v>75</v>
      </c>
      <c r="AG166" s="5">
        <v>40.74</v>
      </c>
      <c r="AH166" s="5">
        <v>31.969000000000001</v>
      </c>
      <c r="AI166" s="5">
        <v>30.882000000000001</v>
      </c>
      <c r="AJ166" s="26" t="s">
        <v>75</v>
      </c>
      <c r="AK166" s="5">
        <v>39.442</v>
      </c>
      <c r="AL166" s="5">
        <v>31.832999999999998</v>
      </c>
      <c r="AM166" s="5">
        <v>29.541</v>
      </c>
      <c r="AN166" s="5">
        <v>13.224</v>
      </c>
      <c r="AO166" s="5">
        <v>19.036999999999999</v>
      </c>
    </row>
    <row r="167" spans="1:41" x14ac:dyDescent="0.2">
      <c r="A167" s="10">
        <v>41629</v>
      </c>
      <c r="B167" s="11">
        <v>0.71875</v>
      </c>
      <c r="C167" s="12">
        <f t="shared" si="6"/>
        <v>41629.71875</v>
      </c>
      <c r="D167" s="5">
        <v>56.161999999999999</v>
      </c>
      <c r="E167" s="5">
        <v>42.113999999999997</v>
      </c>
      <c r="F167" s="5">
        <v>33.290999999999997</v>
      </c>
      <c r="G167" s="5">
        <v>31.852</v>
      </c>
      <c r="H167" s="5">
        <v>45.31</v>
      </c>
      <c r="I167" s="5">
        <v>39.192999999999998</v>
      </c>
      <c r="J167" s="5">
        <v>31.335999999999999</v>
      </c>
      <c r="K167" s="5">
        <v>28.83</v>
      </c>
      <c r="L167" s="5">
        <v>25.402999999999999</v>
      </c>
      <c r="M167" s="5">
        <v>11.808999999999999</v>
      </c>
      <c r="O167" s="10">
        <v>39851</v>
      </c>
      <c r="P167" s="11">
        <v>0.71875</v>
      </c>
      <c r="Q167" s="12">
        <f t="shared" si="7"/>
        <v>39851.71875</v>
      </c>
      <c r="R167" s="5">
        <v>55.344999999999999</v>
      </c>
      <c r="S167" s="5">
        <v>39.808</v>
      </c>
      <c r="T167" s="5">
        <v>31.294</v>
      </c>
      <c r="U167" s="5">
        <v>29.898</v>
      </c>
      <c r="V167" s="5">
        <v>44.295999999999999</v>
      </c>
      <c r="W167" s="5">
        <v>38.200000000000003</v>
      </c>
      <c r="X167" s="5">
        <v>30.742000000000001</v>
      </c>
      <c r="Y167" s="5">
        <v>28.228999999999999</v>
      </c>
      <c r="Z167" s="5">
        <v>4.0679999999999996</v>
      </c>
      <c r="AA167" s="5">
        <v>6.5430000000000001</v>
      </c>
      <c r="AC167" s="10">
        <v>36833</v>
      </c>
      <c r="AD167" s="11">
        <v>0.71875</v>
      </c>
      <c r="AE167" s="12">
        <f t="shared" si="8"/>
        <v>36833.71875</v>
      </c>
      <c r="AF167" s="26" t="s">
        <v>75</v>
      </c>
      <c r="AG167" s="5">
        <v>40.728999999999999</v>
      </c>
      <c r="AH167" s="5">
        <v>31.960999999999999</v>
      </c>
      <c r="AI167" s="5">
        <v>30.864000000000001</v>
      </c>
      <c r="AJ167" s="26" t="s">
        <v>75</v>
      </c>
      <c r="AK167" s="5">
        <v>39.435000000000002</v>
      </c>
      <c r="AL167" s="5">
        <v>31.832999999999998</v>
      </c>
      <c r="AM167" s="5">
        <v>29.542999999999999</v>
      </c>
      <c r="AN167" s="5">
        <v>13.029</v>
      </c>
      <c r="AO167" s="5">
        <v>19.036999999999999</v>
      </c>
    </row>
    <row r="168" spans="1:41" x14ac:dyDescent="0.2">
      <c r="A168" s="10">
        <v>41629</v>
      </c>
      <c r="B168" s="11">
        <v>0.72916666666666663</v>
      </c>
      <c r="C168" s="12">
        <f t="shared" si="6"/>
        <v>41629.729166666664</v>
      </c>
      <c r="D168" s="5">
        <v>56.173000000000002</v>
      </c>
      <c r="E168" s="5">
        <v>42.131</v>
      </c>
      <c r="F168" s="5">
        <v>33.35</v>
      </c>
      <c r="G168" s="5">
        <v>31.934000000000001</v>
      </c>
      <c r="H168" s="5">
        <v>45.325000000000003</v>
      </c>
      <c r="I168" s="5">
        <v>39.225999999999999</v>
      </c>
      <c r="J168" s="5">
        <v>31.359000000000002</v>
      </c>
      <c r="K168" s="5">
        <v>28.863</v>
      </c>
      <c r="L168" s="5">
        <v>26.577999999999999</v>
      </c>
      <c r="M168" s="5">
        <v>12.051</v>
      </c>
      <c r="O168" s="10">
        <v>39851</v>
      </c>
      <c r="P168" s="11">
        <v>0.72916666666666663</v>
      </c>
      <c r="Q168" s="12">
        <f t="shared" si="7"/>
        <v>39851.729166666664</v>
      </c>
      <c r="R168" s="5">
        <v>55.344999999999999</v>
      </c>
      <c r="S168" s="5">
        <v>39.805</v>
      </c>
      <c r="T168" s="5">
        <v>31.289000000000001</v>
      </c>
      <c r="U168" s="5">
        <v>29.893999999999998</v>
      </c>
      <c r="V168" s="5">
        <v>44.296999999999997</v>
      </c>
      <c r="W168" s="5">
        <v>38.192999999999998</v>
      </c>
      <c r="X168" s="5">
        <v>30.734000000000002</v>
      </c>
      <c r="Y168" s="5">
        <v>28.224</v>
      </c>
      <c r="Z168" s="5">
        <v>4.04</v>
      </c>
      <c r="AA168" s="5">
        <v>6.49</v>
      </c>
      <c r="AC168" s="10">
        <v>36833</v>
      </c>
      <c r="AD168" s="11">
        <v>0.72916666666666663</v>
      </c>
      <c r="AE168" s="12">
        <f t="shared" si="8"/>
        <v>36833.729166666664</v>
      </c>
      <c r="AF168" s="26" t="s">
        <v>75</v>
      </c>
      <c r="AG168" s="5">
        <v>40.716999999999999</v>
      </c>
      <c r="AH168" s="5">
        <v>31.95</v>
      </c>
      <c r="AI168" s="5">
        <v>30.852</v>
      </c>
      <c r="AJ168" s="26" t="s">
        <v>75</v>
      </c>
      <c r="AK168" s="5">
        <v>39.417999999999999</v>
      </c>
      <c r="AL168" s="5">
        <v>31.824000000000002</v>
      </c>
      <c r="AM168" s="5">
        <v>29.550999999999998</v>
      </c>
      <c r="AN168" s="5">
        <v>12.898999999999999</v>
      </c>
      <c r="AO168" s="5">
        <v>18.838000000000001</v>
      </c>
    </row>
    <row r="169" spans="1:41" x14ac:dyDescent="0.2">
      <c r="A169" s="10">
        <v>41629</v>
      </c>
      <c r="B169" s="11">
        <v>0.73958333333333337</v>
      </c>
      <c r="C169" s="12">
        <f t="shared" si="6"/>
        <v>41629.739583333336</v>
      </c>
      <c r="D169" s="5">
        <v>56.171999999999997</v>
      </c>
      <c r="E169" s="5">
        <v>42.143999999999998</v>
      </c>
      <c r="F169" s="5">
        <v>33.395000000000003</v>
      </c>
      <c r="G169" s="5">
        <v>32.012</v>
      </c>
      <c r="H169" s="5">
        <v>45.36</v>
      </c>
      <c r="I169" s="5">
        <v>39.253999999999998</v>
      </c>
      <c r="J169" s="5">
        <v>31.385999999999999</v>
      </c>
      <c r="K169" s="5">
        <v>28.898</v>
      </c>
      <c r="L169" s="5">
        <v>27.83</v>
      </c>
      <c r="M169" s="5">
        <v>12.345000000000001</v>
      </c>
      <c r="O169" s="10">
        <v>39851</v>
      </c>
      <c r="P169" s="11">
        <v>0.73958333333333337</v>
      </c>
      <c r="Q169" s="12">
        <f t="shared" si="7"/>
        <v>39851.739583333336</v>
      </c>
      <c r="R169" s="5">
        <v>55.341999999999999</v>
      </c>
      <c r="S169" s="5">
        <v>39.804000000000002</v>
      </c>
      <c r="T169" s="5">
        <v>31.288</v>
      </c>
      <c r="U169" s="5">
        <v>29.893000000000001</v>
      </c>
      <c r="V169" s="5">
        <v>44.29</v>
      </c>
      <c r="W169" s="5">
        <v>38.189</v>
      </c>
      <c r="X169" s="5">
        <v>30.725999999999999</v>
      </c>
      <c r="Y169" s="5">
        <v>28.22</v>
      </c>
      <c r="Z169" s="5">
        <v>4.0330000000000004</v>
      </c>
      <c r="AA169" s="5">
        <v>6.4370000000000003</v>
      </c>
      <c r="AC169" s="10">
        <v>36833</v>
      </c>
      <c r="AD169" s="11">
        <v>0.73958333333333337</v>
      </c>
      <c r="AE169" s="12">
        <f t="shared" si="8"/>
        <v>36833.739583333336</v>
      </c>
      <c r="AF169" s="26" t="s">
        <v>75</v>
      </c>
      <c r="AG169" s="5">
        <v>40.704999999999998</v>
      </c>
      <c r="AH169" s="5">
        <v>31.936</v>
      </c>
      <c r="AI169" s="5">
        <v>30.841999999999999</v>
      </c>
      <c r="AJ169" s="26" t="s">
        <v>75</v>
      </c>
      <c r="AK169" s="5">
        <v>39.414000000000001</v>
      </c>
      <c r="AL169" s="5">
        <v>31.818999999999999</v>
      </c>
      <c r="AM169" s="5">
        <v>29.55</v>
      </c>
      <c r="AN169" s="5">
        <v>12.792</v>
      </c>
      <c r="AO169" s="5">
        <v>18.739999999999998</v>
      </c>
    </row>
    <row r="170" spans="1:41" x14ac:dyDescent="0.2">
      <c r="A170" s="10">
        <v>41629</v>
      </c>
      <c r="B170" s="11">
        <v>0.75</v>
      </c>
      <c r="C170" s="12">
        <f t="shared" si="6"/>
        <v>41629.75</v>
      </c>
      <c r="D170" s="5">
        <v>56.180999999999997</v>
      </c>
      <c r="E170" s="5">
        <v>42.158999999999999</v>
      </c>
      <c r="F170" s="5">
        <v>33.436999999999998</v>
      </c>
      <c r="G170" s="5">
        <v>32.067</v>
      </c>
      <c r="H170" s="5">
        <v>45.372</v>
      </c>
      <c r="I170" s="5">
        <v>39.274000000000001</v>
      </c>
      <c r="J170" s="5">
        <v>31.411999999999999</v>
      </c>
      <c r="K170" s="5">
        <v>28.931000000000001</v>
      </c>
      <c r="L170" s="5">
        <v>28.64</v>
      </c>
      <c r="M170" s="5">
        <v>12.632999999999999</v>
      </c>
      <c r="O170" s="10">
        <v>39851</v>
      </c>
      <c r="P170" s="11">
        <v>0.75</v>
      </c>
      <c r="Q170" s="12">
        <f t="shared" si="7"/>
        <v>39851.75</v>
      </c>
      <c r="R170" s="5">
        <v>55.344999999999999</v>
      </c>
      <c r="S170" s="5">
        <v>39.802</v>
      </c>
      <c r="T170" s="5">
        <v>31.283999999999999</v>
      </c>
      <c r="U170" s="5">
        <v>29.893999999999998</v>
      </c>
      <c r="V170" s="5">
        <v>44.296999999999997</v>
      </c>
      <c r="W170" s="5">
        <v>38.186999999999998</v>
      </c>
      <c r="X170" s="5">
        <v>30.719000000000001</v>
      </c>
      <c r="Y170" s="5">
        <v>28.215</v>
      </c>
      <c r="Z170" s="5">
        <v>4.04</v>
      </c>
      <c r="AA170" s="5">
        <v>6.39</v>
      </c>
      <c r="AC170" s="10">
        <v>36833</v>
      </c>
      <c r="AD170" s="11">
        <v>0.75</v>
      </c>
      <c r="AE170" s="12">
        <f t="shared" si="8"/>
        <v>36833.75</v>
      </c>
      <c r="AF170" s="26" t="s">
        <v>75</v>
      </c>
      <c r="AG170" s="5">
        <v>40.694000000000003</v>
      </c>
      <c r="AH170" s="5">
        <v>31.925999999999998</v>
      </c>
      <c r="AI170" s="5">
        <v>30.823</v>
      </c>
      <c r="AJ170" s="26" t="s">
        <v>75</v>
      </c>
      <c r="AK170" s="5">
        <v>39.399000000000001</v>
      </c>
      <c r="AL170" s="5">
        <v>31.809000000000001</v>
      </c>
      <c r="AM170" s="5">
        <v>29.547000000000001</v>
      </c>
      <c r="AN170" s="5">
        <v>12.59</v>
      </c>
      <c r="AO170" s="5">
        <v>18.547000000000001</v>
      </c>
    </row>
    <row r="171" spans="1:41" x14ac:dyDescent="0.2">
      <c r="A171" s="10">
        <v>41629</v>
      </c>
      <c r="B171" s="11">
        <v>0.76041666666666663</v>
      </c>
      <c r="C171" s="12">
        <f t="shared" si="6"/>
        <v>41629.760416666664</v>
      </c>
      <c r="D171" s="5">
        <v>56.179000000000002</v>
      </c>
      <c r="E171" s="5">
        <v>42.171999999999997</v>
      </c>
      <c r="F171" s="5">
        <v>33.475999999999999</v>
      </c>
      <c r="G171" s="5">
        <v>32.112000000000002</v>
      </c>
      <c r="H171" s="5">
        <v>45.387999999999998</v>
      </c>
      <c r="I171" s="5">
        <v>39.298999999999999</v>
      </c>
      <c r="J171" s="5">
        <v>31.437999999999999</v>
      </c>
      <c r="K171" s="5">
        <v>28.965</v>
      </c>
      <c r="L171" s="5">
        <v>29.343</v>
      </c>
      <c r="M171" s="5">
        <v>12.917</v>
      </c>
      <c r="O171" s="10">
        <v>39851</v>
      </c>
      <c r="P171" s="11">
        <v>0.76041666666666663</v>
      </c>
      <c r="Q171" s="12">
        <f t="shared" si="7"/>
        <v>39851.760416666664</v>
      </c>
      <c r="R171" s="5">
        <v>55.343000000000004</v>
      </c>
      <c r="S171" s="5">
        <v>39.798999999999999</v>
      </c>
      <c r="T171" s="5">
        <v>31.283999999999999</v>
      </c>
      <c r="U171" s="5">
        <v>29.888999999999999</v>
      </c>
      <c r="V171" s="5">
        <v>44.29</v>
      </c>
      <c r="W171" s="5">
        <v>38.179000000000002</v>
      </c>
      <c r="X171" s="5">
        <v>30.710999999999999</v>
      </c>
      <c r="Y171" s="5">
        <v>28.210999999999999</v>
      </c>
      <c r="Z171" s="5">
        <v>4.0049999999999999</v>
      </c>
      <c r="AA171" s="5">
        <v>6.3369999999999997</v>
      </c>
      <c r="AC171" s="10">
        <v>36833</v>
      </c>
      <c r="AD171" s="11">
        <v>0.76041666666666663</v>
      </c>
      <c r="AE171" s="12">
        <f t="shared" si="8"/>
        <v>36833.760416666664</v>
      </c>
      <c r="AF171" s="26" t="s">
        <v>75</v>
      </c>
      <c r="AG171" s="5">
        <v>40.680999999999997</v>
      </c>
      <c r="AH171" s="5">
        <v>31.914999999999999</v>
      </c>
      <c r="AI171" s="5">
        <v>30.815999999999999</v>
      </c>
      <c r="AJ171" s="26" t="s">
        <v>75</v>
      </c>
      <c r="AK171" s="5">
        <v>39.390999999999998</v>
      </c>
      <c r="AL171" s="5">
        <v>31.808</v>
      </c>
      <c r="AM171" s="5">
        <v>29.550999999999998</v>
      </c>
      <c r="AN171" s="5">
        <v>12.516</v>
      </c>
      <c r="AO171" s="5">
        <v>18.533000000000001</v>
      </c>
    </row>
    <row r="172" spans="1:41" x14ac:dyDescent="0.2">
      <c r="A172" s="10">
        <v>41629</v>
      </c>
      <c r="B172" s="11">
        <v>0.77083333333333337</v>
      </c>
      <c r="C172" s="12">
        <f t="shared" si="6"/>
        <v>41629.770833333336</v>
      </c>
      <c r="D172" s="5">
        <v>56.195999999999998</v>
      </c>
      <c r="E172" s="5">
        <v>42.182000000000002</v>
      </c>
      <c r="F172" s="5">
        <v>33.512999999999998</v>
      </c>
      <c r="G172" s="5">
        <v>32.146000000000001</v>
      </c>
      <c r="H172" s="5">
        <v>45.401000000000003</v>
      </c>
      <c r="I172" s="5">
        <v>39.317</v>
      </c>
      <c r="J172" s="5">
        <v>31.463999999999999</v>
      </c>
      <c r="K172" s="5">
        <v>28.995999999999999</v>
      </c>
      <c r="L172" s="5">
        <v>29.86</v>
      </c>
      <c r="M172" s="5">
        <v>13.179</v>
      </c>
      <c r="O172" s="10">
        <v>39851</v>
      </c>
      <c r="P172" s="11">
        <v>0.77083333333333337</v>
      </c>
      <c r="Q172" s="12">
        <f t="shared" si="7"/>
        <v>39851.770833333336</v>
      </c>
      <c r="R172" s="5">
        <v>55.344999999999999</v>
      </c>
      <c r="S172" s="5">
        <v>39.796999999999997</v>
      </c>
      <c r="T172" s="5">
        <v>31.283000000000001</v>
      </c>
      <c r="U172" s="5">
        <v>29.89</v>
      </c>
      <c r="V172" s="5">
        <v>44.292999999999999</v>
      </c>
      <c r="W172" s="5">
        <v>38.179000000000002</v>
      </c>
      <c r="X172" s="5">
        <v>30.704999999999998</v>
      </c>
      <c r="Y172" s="5">
        <v>28.207000000000001</v>
      </c>
      <c r="Z172" s="5">
        <v>4.0119999999999996</v>
      </c>
      <c r="AA172" s="5">
        <v>6.2969999999999997</v>
      </c>
      <c r="AC172" s="10">
        <v>36833</v>
      </c>
      <c r="AD172" s="11">
        <v>0.77083333333333337</v>
      </c>
      <c r="AE172" s="12">
        <f t="shared" si="8"/>
        <v>36833.770833333336</v>
      </c>
      <c r="AF172" s="26" t="s">
        <v>75</v>
      </c>
      <c r="AG172" s="5">
        <v>40.670999999999999</v>
      </c>
      <c r="AH172" s="5">
        <v>31.905999999999999</v>
      </c>
      <c r="AI172" s="5">
        <v>30.805</v>
      </c>
      <c r="AJ172" s="26" t="s">
        <v>75</v>
      </c>
      <c r="AK172" s="5">
        <v>39.375</v>
      </c>
      <c r="AL172" s="5">
        <v>31.803999999999998</v>
      </c>
      <c r="AM172" s="5">
        <v>29.547999999999998</v>
      </c>
      <c r="AN172" s="5">
        <v>12.4</v>
      </c>
      <c r="AO172" s="5">
        <v>18.478999999999999</v>
      </c>
    </row>
    <row r="173" spans="1:41" x14ac:dyDescent="0.2">
      <c r="A173" s="10">
        <v>41629</v>
      </c>
      <c r="B173" s="11">
        <v>0.78125</v>
      </c>
      <c r="C173" s="12">
        <f t="shared" si="6"/>
        <v>41629.78125</v>
      </c>
      <c r="D173" s="5">
        <v>56.209000000000003</v>
      </c>
      <c r="E173" s="5">
        <v>42.189</v>
      </c>
      <c r="F173" s="5">
        <v>33.542999999999999</v>
      </c>
      <c r="G173" s="5">
        <v>32.192999999999998</v>
      </c>
      <c r="H173" s="5">
        <v>45.411999999999999</v>
      </c>
      <c r="I173" s="5">
        <v>39.335000000000001</v>
      </c>
      <c r="J173" s="5">
        <v>31.488</v>
      </c>
      <c r="K173" s="5">
        <v>29.027000000000001</v>
      </c>
      <c r="L173" s="5">
        <v>30.576000000000001</v>
      </c>
      <c r="M173" s="5">
        <v>13.401999999999999</v>
      </c>
      <c r="O173" s="10">
        <v>39851</v>
      </c>
      <c r="P173" s="11">
        <v>0.78125</v>
      </c>
      <c r="Q173" s="12">
        <f t="shared" si="7"/>
        <v>39851.78125</v>
      </c>
      <c r="R173" s="5">
        <v>55.34</v>
      </c>
      <c r="S173" s="5">
        <v>39.795000000000002</v>
      </c>
      <c r="T173" s="5">
        <v>31.279</v>
      </c>
      <c r="U173" s="5">
        <v>29.884</v>
      </c>
      <c r="V173" s="5">
        <v>44.29</v>
      </c>
      <c r="W173" s="5">
        <v>38.174999999999997</v>
      </c>
      <c r="X173" s="5">
        <v>30.698</v>
      </c>
      <c r="Y173" s="5">
        <v>28.202999999999999</v>
      </c>
      <c r="Z173" s="5">
        <v>3.97</v>
      </c>
      <c r="AA173" s="5">
        <v>6.2510000000000003</v>
      </c>
      <c r="AC173" s="10">
        <v>36833</v>
      </c>
      <c r="AD173" s="11">
        <v>0.78125</v>
      </c>
      <c r="AE173" s="12">
        <f t="shared" si="8"/>
        <v>36833.78125</v>
      </c>
      <c r="AF173" s="26" t="s">
        <v>75</v>
      </c>
      <c r="AG173" s="5">
        <v>40.658000000000001</v>
      </c>
      <c r="AH173" s="5">
        <v>31.891999999999999</v>
      </c>
      <c r="AI173" s="5">
        <v>30.789000000000001</v>
      </c>
      <c r="AJ173" s="26" t="s">
        <v>75</v>
      </c>
      <c r="AK173" s="5">
        <v>39.36</v>
      </c>
      <c r="AL173" s="5">
        <v>31.798999999999999</v>
      </c>
      <c r="AM173" s="5">
        <v>29.541</v>
      </c>
      <c r="AN173" s="5">
        <v>12.233000000000001</v>
      </c>
      <c r="AO173" s="5">
        <v>18.382999999999999</v>
      </c>
    </row>
    <row r="174" spans="1:41" x14ac:dyDescent="0.2">
      <c r="A174" s="10">
        <v>41629</v>
      </c>
      <c r="B174" s="11">
        <v>0.79166666666666663</v>
      </c>
      <c r="C174" s="12">
        <f t="shared" si="6"/>
        <v>41629.791666666664</v>
      </c>
      <c r="D174" s="5">
        <v>56.186</v>
      </c>
      <c r="E174" s="5">
        <v>42.195</v>
      </c>
      <c r="F174" s="5">
        <v>33.58</v>
      </c>
      <c r="G174" s="5">
        <v>32.192999999999998</v>
      </c>
      <c r="H174" s="5">
        <v>45.414999999999999</v>
      </c>
      <c r="I174" s="5">
        <v>39.347999999999999</v>
      </c>
      <c r="J174" s="5">
        <v>31.51</v>
      </c>
      <c r="K174" s="5">
        <v>29.056999999999999</v>
      </c>
      <c r="L174" s="5">
        <v>30.576000000000001</v>
      </c>
      <c r="M174" s="5">
        <v>13.616</v>
      </c>
      <c r="O174" s="10">
        <v>39851</v>
      </c>
      <c r="P174" s="11">
        <v>0.79166666666666663</v>
      </c>
      <c r="Q174" s="12">
        <f t="shared" si="7"/>
        <v>39851.791666666664</v>
      </c>
      <c r="R174" s="5">
        <v>55.341999999999999</v>
      </c>
      <c r="S174" s="5">
        <v>39.792999999999999</v>
      </c>
      <c r="T174" s="5">
        <v>31.28</v>
      </c>
      <c r="U174" s="5">
        <v>29.882999999999999</v>
      </c>
      <c r="V174" s="5">
        <v>44.287999999999997</v>
      </c>
      <c r="W174" s="5">
        <v>38.173999999999999</v>
      </c>
      <c r="X174" s="5">
        <v>30.692</v>
      </c>
      <c r="Y174" s="5">
        <v>28.199000000000002</v>
      </c>
      <c r="Z174" s="5">
        <v>3.9630000000000001</v>
      </c>
      <c r="AA174" s="5">
        <v>6.2119999999999997</v>
      </c>
      <c r="AC174" s="10">
        <v>36833</v>
      </c>
      <c r="AD174" s="11">
        <v>0.79166666666666663</v>
      </c>
      <c r="AE174" s="12">
        <f t="shared" si="8"/>
        <v>36833.791666666664</v>
      </c>
      <c r="AF174" s="26" t="s">
        <v>75</v>
      </c>
      <c r="AG174" s="5">
        <v>40.649000000000001</v>
      </c>
      <c r="AH174" s="5">
        <v>31.881</v>
      </c>
      <c r="AI174" s="5">
        <v>30.780999999999999</v>
      </c>
      <c r="AJ174" s="26" t="s">
        <v>75</v>
      </c>
      <c r="AK174" s="5">
        <v>39.347999999999999</v>
      </c>
      <c r="AL174" s="5">
        <v>31.794</v>
      </c>
      <c r="AM174" s="5">
        <v>29.542999999999999</v>
      </c>
      <c r="AN174" s="5">
        <v>12.148999999999999</v>
      </c>
      <c r="AO174" s="5">
        <v>18.292000000000002</v>
      </c>
    </row>
    <row r="175" spans="1:41" x14ac:dyDescent="0.2">
      <c r="A175" s="10">
        <v>41629</v>
      </c>
      <c r="B175" s="11">
        <v>0.80208333333333337</v>
      </c>
      <c r="C175" s="12">
        <f t="shared" si="6"/>
        <v>41629.802083333336</v>
      </c>
      <c r="D175" s="5">
        <v>56.191000000000003</v>
      </c>
      <c r="E175" s="5">
        <v>42.198999999999998</v>
      </c>
      <c r="F175" s="5">
        <v>33.593000000000004</v>
      </c>
      <c r="G175" s="5">
        <v>32.271000000000001</v>
      </c>
      <c r="H175" s="5">
        <v>45.424999999999997</v>
      </c>
      <c r="I175" s="5">
        <v>39.360999999999997</v>
      </c>
      <c r="J175" s="5">
        <v>31.53</v>
      </c>
      <c r="K175" s="5">
        <v>29.084</v>
      </c>
      <c r="L175" s="5">
        <v>31.811</v>
      </c>
      <c r="M175" s="5">
        <v>13.811</v>
      </c>
      <c r="O175" s="10">
        <v>39851</v>
      </c>
      <c r="P175" s="11">
        <v>0.80208333333333337</v>
      </c>
      <c r="Q175" s="12">
        <f t="shared" si="7"/>
        <v>39851.802083333336</v>
      </c>
      <c r="R175" s="5">
        <v>55.344999999999999</v>
      </c>
      <c r="S175" s="5">
        <v>39.792999999999999</v>
      </c>
      <c r="T175" s="5">
        <v>31.280999999999999</v>
      </c>
      <c r="U175" s="5">
        <v>29.881</v>
      </c>
      <c r="V175" s="5">
        <v>44.292999999999999</v>
      </c>
      <c r="W175" s="5">
        <v>38.170999999999999</v>
      </c>
      <c r="X175" s="5">
        <v>30.683</v>
      </c>
      <c r="Y175" s="5">
        <v>28.195</v>
      </c>
      <c r="Z175" s="5">
        <v>3.9489999999999998</v>
      </c>
      <c r="AA175" s="5">
        <v>6.1529999999999996</v>
      </c>
      <c r="AC175" s="10">
        <v>36833</v>
      </c>
      <c r="AD175" s="11">
        <v>0.80208333333333337</v>
      </c>
      <c r="AE175" s="12">
        <f t="shared" si="8"/>
        <v>36833.802083333336</v>
      </c>
      <c r="AF175" s="26" t="s">
        <v>75</v>
      </c>
      <c r="AG175" s="5">
        <v>40.637999999999998</v>
      </c>
      <c r="AH175" s="5">
        <v>31.867000000000001</v>
      </c>
      <c r="AI175" s="5">
        <v>30.766999999999999</v>
      </c>
      <c r="AJ175" s="26" t="s">
        <v>75</v>
      </c>
      <c r="AK175" s="5">
        <v>39.335000000000001</v>
      </c>
      <c r="AL175" s="5">
        <v>31.788</v>
      </c>
      <c r="AM175" s="5">
        <v>29.536000000000001</v>
      </c>
      <c r="AN175" s="5">
        <v>12.002000000000001</v>
      </c>
      <c r="AO175" s="5">
        <v>18.172000000000001</v>
      </c>
    </row>
    <row r="176" spans="1:41" x14ac:dyDescent="0.2">
      <c r="A176" s="10">
        <v>41629</v>
      </c>
      <c r="B176" s="11">
        <v>0.8125</v>
      </c>
      <c r="C176" s="12">
        <f t="shared" si="6"/>
        <v>41629.8125</v>
      </c>
      <c r="D176" s="5">
        <v>56.179000000000002</v>
      </c>
      <c r="E176" s="5">
        <v>42.201999999999998</v>
      </c>
      <c r="F176" s="5">
        <v>33.618000000000002</v>
      </c>
      <c r="G176" s="5">
        <v>32.296999999999997</v>
      </c>
      <c r="H176" s="5">
        <v>45.421999999999997</v>
      </c>
      <c r="I176" s="5">
        <v>39.375999999999998</v>
      </c>
      <c r="J176" s="5">
        <v>31.550999999999998</v>
      </c>
      <c r="K176" s="5">
        <v>29.11</v>
      </c>
      <c r="L176" s="5">
        <v>32.247</v>
      </c>
      <c r="M176" s="5">
        <v>14.015000000000001</v>
      </c>
      <c r="O176" s="10">
        <v>39851</v>
      </c>
      <c r="P176" s="11">
        <v>0.8125</v>
      </c>
      <c r="Q176" s="12">
        <f t="shared" si="7"/>
        <v>39851.8125</v>
      </c>
      <c r="R176" s="5">
        <v>55.344999999999999</v>
      </c>
      <c r="S176" s="5">
        <v>39.79</v>
      </c>
      <c r="T176" s="5">
        <v>31.277999999999999</v>
      </c>
      <c r="U176" s="5">
        <v>29.876999999999999</v>
      </c>
      <c r="V176" s="5">
        <v>44.286000000000001</v>
      </c>
      <c r="W176" s="5">
        <v>38.167999999999999</v>
      </c>
      <c r="X176" s="5">
        <v>30.677</v>
      </c>
      <c r="Y176" s="5">
        <v>28.190999999999999</v>
      </c>
      <c r="Z176" s="5">
        <v>3.9209999999999998</v>
      </c>
      <c r="AA176" s="5">
        <v>6.1139999999999999</v>
      </c>
      <c r="AC176" s="10">
        <v>36833</v>
      </c>
      <c r="AD176" s="11">
        <v>0.8125</v>
      </c>
      <c r="AE176" s="12">
        <f t="shared" si="8"/>
        <v>36833.8125</v>
      </c>
      <c r="AF176" s="26" t="s">
        <v>75</v>
      </c>
      <c r="AG176" s="5">
        <v>40.622999999999998</v>
      </c>
      <c r="AH176" s="5">
        <v>31.855</v>
      </c>
      <c r="AI176" s="5">
        <v>30.756</v>
      </c>
      <c r="AJ176" s="26" t="s">
        <v>75</v>
      </c>
      <c r="AK176" s="5">
        <v>39.313000000000002</v>
      </c>
      <c r="AL176" s="5">
        <v>31.782</v>
      </c>
      <c r="AM176" s="5">
        <v>29.536999999999999</v>
      </c>
      <c r="AN176" s="5">
        <v>11.887</v>
      </c>
      <c r="AO176" s="5">
        <v>18.035</v>
      </c>
    </row>
    <row r="177" spans="1:41" x14ac:dyDescent="0.2">
      <c r="A177" s="10">
        <v>41629</v>
      </c>
      <c r="B177" s="11">
        <v>0.82291666666666663</v>
      </c>
      <c r="C177" s="12">
        <f t="shared" si="6"/>
        <v>41629.822916666664</v>
      </c>
      <c r="D177" s="5">
        <v>56.19</v>
      </c>
      <c r="E177" s="5">
        <v>42.204000000000001</v>
      </c>
      <c r="F177" s="5">
        <v>33.631</v>
      </c>
      <c r="G177" s="5">
        <v>32.317999999999998</v>
      </c>
      <c r="H177" s="5">
        <v>45.424999999999997</v>
      </c>
      <c r="I177" s="5">
        <v>39.387999999999998</v>
      </c>
      <c r="J177" s="5">
        <v>31.571000000000002</v>
      </c>
      <c r="K177" s="5">
        <v>29.134</v>
      </c>
      <c r="L177" s="5">
        <v>32.603999999999999</v>
      </c>
      <c r="M177" s="5">
        <v>14.269</v>
      </c>
      <c r="O177" s="10">
        <v>39851</v>
      </c>
      <c r="P177" s="11">
        <v>0.82291666666666663</v>
      </c>
      <c r="Q177" s="12">
        <f t="shared" si="7"/>
        <v>39851.822916666664</v>
      </c>
      <c r="R177" s="5">
        <v>55.34</v>
      </c>
      <c r="S177" s="5">
        <v>39.787999999999997</v>
      </c>
      <c r="T177" s="5">
        <v>31.276</v>
      </c>
      <c r="U177" s="5">
        <v>29.873999999999999</v>
      </c>
      <c r="V177" s="5">
        <v>44.283999999999999</v>
      </c>
      <c r="W177" s="5">
        <v>38.165999999999997</v>
      </c>
      <c r="X177" s="5">
        <v>30.67</v>
      </c>
      <c r="Y177" s="5">
        <v>28.187999999999999</v>
      </c>
      <c r="Z177" s="5">
        <v>3.9</v>
      </c>
      <c r="AA177" s="5">
        <v>6.069</v>
      </c>
      <c r="AC177" s="10">
        <v>36833</v>
      </c>
      <c r="AD177" s="11">
        <v>0.82291666666666663</v>
      </c>
      <c r="AE177" s="12">
        <f t="shared" si="8"/>
        <v>36833.822916666664</v>
      </c>
      <c r="AF177" s="26" t="s">
        <v>75</v>
      </c>
      <c r="AG177" s="5">
        <v>40.61</v>
      </c>
      <c r="AH177" s="5">
        <v>31.850999999999999</v>
      </c>
      <c r="AI177" s="5">
        <v>30.747</v>
      </c>
      <c r="AJ177" s="26" t="s">
        <v>75</v>
      </c>
      <c r="AK177" s="5">
        <v>39.292999999999999</v>
      </c>
      <c r="AL177" s="5">
        <v>31.776</v>
      </c>
      <c r="AM177" s="5">
        <v>29.535</v>
      </c>
      <c r="AN177" s="5">
        <v>11.792</v>
      </c>
      <c r="AO177" s="5">
        <v>17.901</v>
      </c>
    </row>
    <row r="178" spans="1:41" x14ac:dyDescent="0.2">
      <c r="A178" s="10">
        <v>41629</v>
      </c>
      <c r="B178" s="11">
        <v>0.83333333333333337</v>
      </c>
      <c r="C178" s="12">
        <f t="shared" si="6"/>
        <v>41629.833333333336</v>
      </c>
      <c r="D178" s="5">
        <v>56.180999999999997</v>
      </c>
      <c r="E178" s="5">
        <v>42.206000000000003</v>
      </c>
      <c r="F178" s="5">
        <v>33.656999999999996</v>
      </c>
      <c r="G178" s="5">
        <v>32.334000000000003</v>
      </c>
      <c r="H178" s="5">
        <v>45.423000000000002</v>
      </c>
      <c r="I178" s="5">
        <v>39.402000000000001</v>
      </c>
      <c r="J178" s="5">
        <v>31.585999999999999</v>
      </c>
      <c r="K178" s="5">
        <v>29.157</v>
      </c>
      <c r="L178" s="5">
        <v>32.868000000000002</v>
      </c>
      <c r="M178" s="5">
        <v>14.516999999999999</v>
      </c>
      <c r="O178" s="10">
        <v>39851</v>
      </c>
      <c r="P178" s="11">
        <v>0.83333333333333337</v>
      </c>
      <c r="Q178" s="12">
        <f t="shared" si="7"/>
        <v>39851.833333333336</v>
      </c>
      <c r="R178" s="5">
        <v>55.341999999999999</v>
      </c>
      <c r="S178" s="5">
        <v>39.786999999999999</v>
      </c>
      <c r="T178" s="5">
        <v>31.282</v>
      </c>
      <c r="U178" s="5">
        <v>29.872</v>
      </c>
      <c r="V178" s="5">
        <v>44.286000000000001</v>
      </c>
      <c r="W178" s="5">
        <v>38.162999999999997</v>
      </c>
      <c r="X178" s="5">
        <v>30.663</v>
      </c>
      <c r="Y178" s="5">
        <v>28.184000000000001</v>
      </c>
      <c r="Z178" s="5">
        <v>3.8860000000000001</v>
      </c>
      <c r="AA178" s="5">
        <v>6.0229999999999997</v>
      </c>
      <c r="AC178" s="10">
        <v>36833</v>
      </c>
      <c r="AD178" s="11">
        <v>0.83333333333333337</v>
      </c>
      <c r="AE178" s="12">
        <f t="shared" si="8"/>
        <v>36833.833333333336</v>
      </c>
      <c r="AF178" s="26" t="s">
        <v>75</v>
      </c>
      <c r="AG178" s="5">
        <v>40.600999999999999</v>
      </c>
      <c r="AH178" s="5">
        <v>31.84</v>
      </c>
      <c r="AI178" s="5">
        <v>30.738</v>
      </c>
      <c r="AJ178" s="26" t="s">
        <v>75</v>
      </c>
      <c r="AK178" s="5">
        <v>39.271999999999998</v>
      </c>
      <c r="AL178" s="5">
        <v>31.771000000000001</v>
      </c>
      <c r="AM178" s="5">
        <v>29.535</v>
      </c>
      <c r="AN178" s="5">
        <v>11.698</v>
      </c>
      <c r="AO178" s="5">
        <v>17.780999999999999</v>
      </c>
    </row>
    <row r="179" spans="1:41" x14ac:dyDescent="0.2">
      <c r="A179" s="10">
        <v>41629</v>
      </c>
      <c r="B179" s="11">
        <v>0.84375</v>
      </c>
      <c r="C179" s="12">
        <f t="shared" si="6"/>
        <v>41629.84375</v>
      </c>
      <c r="D179" s="5">
        <v>56.162999999999997</v>
      </c>
      <c r="E179" s="5">
        <v>42.209000000000003</v>
      </c>
      <c r="F179" s="5">
        <v>33.677</v>
      </c>
      <c r="G179" s="5">
        <v>32.348999999999997</v>
      </c>
      <c r="H179" s="5">
        <v>45.427</v>
      </c>
      <c r="I179" s="5">
        <v>39.408999999999999</v>
      </c>
      <c r="J179" s="5">
        <v>31.603999999999999</v>
      </c>
      <c r="K179" s="5">
        <v>29.18</v>
      </c>
      <c r="L179" s="5">
        <v>33.107999999999997</v>
      </c>
      <c r="M179" s="5">
        <v>14.847</v>
      </c>
      <c r="O179" s="10">
        <v>39851</v>
      </c>
      <c r="P179" s="11">
        <v>0.84375</v>
      </c>
      <c r="Q179" s="12">
        <f t="shared" si="7"/>
        <v>39851.84375</v>
      </c>
      <c r="R179" s="5">
        <v>55.344999999999999</v>
      </c>
      <c r="S179" s="5">
        <v>39.784999999999997</v>
      </c>
      <c r="T179" s="5">
        <v>31.274000000000001</v>
      </c>
      <c r="U179" s="5">
        <v>29.87</v>
      </c>
      <c r="V179" s="5">
        <v>44.280999999999999</v>
      </c>
      <c r="W179" s="5">
        <v>38.161000000000001</v>
      </c>
      <c r="X179" s="5">
        <v>30.655999999999999</v>
      </c>
      <c r="Y179" s="5">
        <v>28.18</v>
      </c>
      <c r="Z179" s="5">
        <v>3.8719999999999999</v>
      </c>
      <c r="AA179" s="5">
        <v>5.9790000000000001</v>
      </c>
      <c r="AC179" s="10">
        <v>36833</v>
      </c>
      <c r="AD179" s="11">
        <v>0.84375</v>
      </c>
      <c r="AE179" s="12">
        <f t="shared" si="8"/>
        <v>36833.84375</v>
      </c>
      <c r="AF179" s="26" t="s">
        <v>75</v>
      </c>
      <c r="AG179" s="5">
        <v>40.590000000000003</v>
      </c>
      <c r="AH179" s="5">
        <v>31.829000000000001</v>
      </c>
      <c r="AI179" s="5">
        <v>30.722999999999999</v>
      </c>
      <c r="AJ179" s="26" t="s">
        <v>75</v>
      </c>
      <c r="AK179" s="5">
        <v>39.249000000000002</v>
      </c>
      <c r="AL179" s="5">
        <v>31.763999999999999</v>
      </c>
      <c r="AM179" s="5">
        <v>29.530999999999999</v>
      </c>
      <c r="AN179" s="5">
        <v>11.542</v>
      </c>
      <c r="AO179" s="5">
        <v>17.63</v>
      </c>
    </row>
    <row r="180" spans="1:41" x14ac:dyDescent="0.2">
      <c r="A180" s="10">
        <v>41629</v>
      </c>
      <c r="B180" s="11">
        <v>0.85416666666666663</v>
      </c>
      <c r="C180" s="12">
        <f t="shared" si="6"/>
        <v>41629.854166666664</v>
      </c>
      <c r="D180" s="5">
        <v>56.158000000000001</v>
      </c>
      <c r="E180" s="5">
        <v>42.21</v>
      </c>
      <c r="F180" s="5">
        <v>33.713999999999999</v>
      </c>
      <c r="G180" s="5">
        <v>32.372999999999998</v>
      </c>
      <c r="H180" s="5">
        <v>45.427</v>
      </c>
      <c r="I180" s="5">
        <v>39.420999999999999</v>
      </c>
      <c r="J180" s="5">
        <v>31.62</v>
      </c>
      <c r="K180" s="5">
        <v>29.202000000000002</v>
      </c>
      <c r="L180" s="5">
        <v>33.497</v>
      </c>
      <c r="M180" s="5">
        <v>15.124000000000001</v>
      </c>
      <c r="O180" s="10">
        <v>39851</v>
      </c>
      <c r="P180" s="11">
        <v>0.85416666666666663</v>
      </c>
      <c r="Q180" s="12">
        <f t="shared" si="7"/>
        <v>39851.854166666664</v>
      </c>
      <c r="R180" s="5">
        <v>55.341999999999999</v>
      </c>
      <c r="S180" s="5">
        <v>39.783000000000001</v>
      </c>
      <c r="T180" s="5">
        <v>31.274000000000001</v>
      </c>
      <c r="U180" s="5">
        <v>29.869</v>
      </c>
      <c r="V180" s="5">
        <v>44.146999999999998</v>
      </c>
      <c r="W180" s="5">
        <v>38.158999999999999</v>
      </c>
      <c r="X180" s="5">
        <v>30.648</v>
      </c>
      <c r="Y180" s="5">
        <v>28.177</v>
      </c>
      <c r="Z180" s="5">
        <v>3.8650000000000002</v>
      </c>
      <c r="AA180" s="5">
        <v>5.93</v>
      </c>
      <c r="AC180" s="10">
        <v>36833</v>
      </c>
      <c r="AD180" s="11">
        <v>0.85416666666666663</v>
      </c>
      <c r="AE180" s="12">
        <f t="shared" si="8"/>
        <v>36833.854166666664</v>
      </c>
      <c r="AF180" s="26" t="s">
        <v>75</v>
      </c>
      <c r="AG180" s="5">
        <v>40.578000000000003</v>
      </c>
      <c r="AH180" s="5">
        <v>31.821000000000002</v>
      </c>
      <c r="AI180" s="5">
        <v>30.716999999999999</v>
      </c>
      <c r="AJ180" s="26" t="s">
        <v>75</v>
      </c>
      <c r="AK180" s="5">
        <v>39.225999999999999</v>
      </c>
      <c r="AL180" s="5">
        <v>31.757000000000001</v>
      </c>
      <c r="AM180" s="5">
        <v>29.533000000000001</v>
      </c>
      <c r="AN180" s="5">
        <v>11.48</v>
      </c>
      <c r="AO180" s="5">
        <v>17.491</v>
      </c>
    </row>
    <row r="181" spans="1:41" x14ac:dyDescent="0.2">
      <c r="A181" s="10">
        <v>41629</v>
      </c>
      <c r="B181" s="11">
        <v>0.86458333333333337</v>
      </c>
      <c r="C181" s="12">
        <f t="shared" si="6"/>
        <v>41629.864583333336</v>
      </c>
      <c r="D181" s="5">
        <v>56.143000000000001</v>
      </c>
      <c r="E181" s="5">
        <v>42.213000000000001</v>
      </c>
      <c r="F181" s="5">
        <v>33.744999999999997</v>
      </c>
      <c r="G181" s="5">
        <v>32.389000000000003</v>
      </c>
      <c r="H181" s="5">
        <v>45.42</v>
      </c>
      <c r="I181" s="5">
        <v>39.427999999999997</v>
      </c>
      <c r="J181" s="5">
        <v>31.635000000000002</v>
      </c>
      <c r="K181" s="5">
        <v>29.224</v>
      </c>
      <c r="L181" s="5">
        <v>33.758000000000003</v>
      </c>
      <c r="M181" s="5">
        <v>15.374000000000001</v>
      </c>
      <c r="O181" s="10">
        <v>39851</v>
      </c>
      <c r="P181" s="11">
        <v>0.86458333333333337</v>
      </c>
      <c r="Q181" s="12">
        <f t="shared" si="7"/>
        <v>39851.864583333336</v>
      </c>
      <c r="R181" s="5">
        <v>55.341999999999999</v>
      </c>
      <c r="S181" s="5">
        <v>39.780999999999999</v>
      </c>
      <c r="T181" s="5">
        <v>31.273</v>
      </c>
      <c r="U181" s="5">
        <v>29.867000000000001</v>
      </c>
      <c r="V181" s="5">
        <v>44.235999999999997</v>
      </c>
      <c r="W181" s="5">
        <v>38.156999999999996</v>
      </c>
      <c r="X181" s="5">
        <v>30.643000000000001</v>
      </c>
      <c r="Y181" s="5">
        <v>28.172999999999998</v>
      </c>
      <c r="Z181" s="5">
        <v>3.851</v>
      </c>
      <c r="AA181" s="5">
        <v>5.899</v>
      </c>
      <c r="AC181" s="10">
        <v>36833</v>
      </c>
      <c r="AD181" s="11">
        <v>0.86458333333333337</v>
      </c>
      <c r="AE181" s="12">
        <f t="shared" si="8"/>
        <v>36833.864583333336</v>
      </c>
      <c r="AF181" s="26" t="s">
        <v>75</v>
      </c>
      <c r="AG181" s="5">
        <v>40.567</v>
      </c>
      <c r="AH181" s="5">
        <v>31.811</v>
      </c>
      <c r="AI181" s="5">
        <v>30.701000000000001</v>
      </c>
      <c r="AJ181" s="26" t="s">
        <v>75</v>
      </c>
      <c r="AK181" s="5">
        <v>39.201999999999998</v>
      </c>
      <c r="AL181" s="5">
        <v>31.748999999999999</v>
      </c>
      <c r="AM181" s="5">
        <v>29.533999999999999</v>
      </c>
      <c r="AN181" s="5">
        <v>11.314</v>
      </c>
      <c r="AO181" s="5">
        <v>17.323</v>
      </c>
    </row>
    <row r="182" spans="1:41" x14ac:dyDescent="0.2">
      <c r="A182" s="10">
        <v>41629</v>
      </c>
      <c r="B182" s="11">
        <v>0.875</v>
      </c>
      <c r="C182" s="12">
        <f t="shared" si="6"/>
        <v>41629.875</v>
      </c>
      <c r="D182" s="5">
        <v>56.143000000000001</v>
      </c>
      <c r="E182" s="5">
        <v>42.213999999999999</v>
      </c>
      <c r="F182" s="5">
        <v>33.777000000000001</v>
      </c>
      <c r="G182" s="5">
        <v>32.414999999999999</v>
      </c>
      <c r="H182" s="5">
        <v>45.411999999999999</v>
      </c>
      <c r="I182" s="5">
        <v>39.435000000000002</v>
      </c>
      <c r="J182" s="5">
        <v>31.649000000000001</v>
      </c>
      <c r="K182" s="5">
        <v>29.241</v>
      </c>
      <c r="L182" s="5">
        <v>34.183999999999997</v>
      </c>
      <c r="M182" s="5">
        <v>15.587999999999999</v>
      </c>
      <c r="O182" s="10">
        <v>39851</v>
      </c>
      <c r="P182" s="11">
        <v>0.875</v>
      </c>
      <c r="Q182" s="12">
        <f t="shared" si="7"/>
        <v>39851.875</v>
      </c>
      <c r="R182" s="5">
        <v>55.34</v>
      </c>
      <c r="S182" s="5">
        <v>39.78</v>
      </c>
      <c r="T182" s="5">
        <v>31.268999999999998</v>
      </c>
      <c r="U182" s="5">
        <v>29.867000000000001</v>
      </c>
      <c r="V182" s="5">
        <v>44.264000000000003</v>
      </c>
      <c r="W182" s="5">
        <v>38.155000000000001</v>
      </c>
      <c r="X182" s="5">
        <v>30.638000000000002</v>
      </c>
      <c r="Y182" s="5">
        <v>28.169</v>
      </c>
      <c r="Z182" s="5">
        <v>3.851</v>
      </c>
      <c r="AA182" s="5">
        <v>5.8680000000000003</v>
      </c>
      <c r="AC182" s="10">
        <v>36833</v>
      </c>
      <c r="AD182" s="11">
        <v>0.875</v>
      </c>
      <c r="AE182" s="12">
        <f t="shared" si="8"/>
        <v>36833.875</v>
      </c>
      <c r="AF182" s="26" t="s">
        <v>75</v>
      </c>
      <c r="AG182" s="5">
        <v>40.557000000000002</v>
      </c>
      <c r="AH182" s="5">
        <v>31.805</v>
      </c>
      <c r="AI182" s="5">
        <v>30.690999999999999</v>
      </c>
      <c r="AJ182" s="26" t="s">
        <v>75</v>
      </c>
      <c r="AK182" s="5">
        <v>39.173999999999999</v>
      </c>
      <c r="AL182" s="5">
        <v>31.744</v>
      </c>
      <c r="AM182" s="5">
        <v>29.536000000000001</v>
      </c>
      <c r="AN182" s="5">
        <v>11.214</v>
      </c>
      <c r="AO182" s="5">
        <v>17.225000000000001</v>
      </c>
    </row>
    <row r="183" spans="1:41" x14ac:dyDescent="0.2">
      <c r="A183" s="10">
        <v>41629</v>
      </c>
      <c r="B183" s="11">
        <v>0.88541666666666663</v>
      </c>
      <c r="C183" s="12">
        <f t="shared" si="6"/>
        <v>41629.885416666664</v>
      </c>
      <c r="D183" s="5">
        <v>56.134999999999998</v>
      </c>
      <c r="E183" s="5">
        <v>42.216000000000001</v>
      </c>
      <c r="F183" s="5">
        <v>33.802999999999997</v>
      </c>
      <c r="G183" s="5">
        <v>32.442999999999998</v>
      </c>
      <c r="H183" s="5">
        <v>45.399000000000001</v>
      </c>
      <c r="I183" s="5">
        <v>39.442999999999998</v>
      </c>
      <c r="J183" s="5">
        <v>31.663</v>
      </c>
      <c r="K183" s="5">
        <v>29.257999999999999</v>
      </c>
      <c r="L183" s="5">
        <v>34.588999999999999</v>
      </c>
      <c r="M183" s="5">
        <v>15.801</v>
      </c>
      <c r="O183" s="10">
        <v>39851</v>
      </c>
      <c r="P183" s="11">
        <v>0.88541666666666663</v>
      </c>
      <c r="Q183" s="12">
        <f t="shared" si="7"/>
        <v>39851.885416666664</v>
      </c>
      <c r="R183" s="5">
        <v>55.34</v>
      </c>
      <c r="S183" s="5">
        <v>39.777999999999999</v>
      </c>
      <c r="T183" s="5">
        <v>31.27</v>
      </c>
      <c r="U183" s="5">
        <v>29.864000000000001</v>
      </c>
      <c r="V183" s="5">
        <v>44.271000000000001</v>
      </c>
      <c r="W183" s="5">
        <v>38.15</v>
      </c>
      <c r="X183" s="5">
        <v>30.632999999999999</v>
      </c>
      <c r="Y183" s="5">
        <v>28.167000000000002</v>
      </c>
      <c r="Z183" s="5">
        <v>3.83</v>
      </c>
      <c r="AA183" s="5">
        <v>5.8380000000000001</v>
      </c>
      <c r="AC183" s="10">
        <v>36833</v>
      </c>
      <c r="AD183" s="11">
        <v>0.88541666666666663</v>
      </c>
      <c r="AE183" s="12">
        <f t="shared" si="8"/>
        <v>36833.885416666664</v>
      </c>
      <c r="AF183" s="26" t="s">
        <v>75</v>
      </c>
      <c r="AG183" s="5">
        <v>40.543999999999997</v>
      </c>
      <c r="AH183" s="5">
        <v>31.789000000000001</v>
      </c>
      <c r="AI183" s="5">
        <v>30.683</v>
      </c>
      <c r="AJ183" s="26" t="s">
        <v>75</v>
      </c>
      <c r="AK183" s="5">
        <v>39.148000000000003</v>
      </c>
      <c r="AL183" s="5">
        <v>31.734999999999999</v>
      </c>
      <c r="AM183" s="5">
        <v>29.527000000000001</v>
      </c>
      <c r="AN183" s="5">
        <v>11.135</v>
      </c>
      <c r="AO183" s="5">
        <v>17.047999999999998</v>
      </c>
    </row>
    <row r="184" spans="1:41" x14ac:dyDescent="0.2">
      <c r="A184" s="10">
        <v>41629</v>
      </c>
      <c r="B184" s="11">
        <v>0.89583333333333337</v>
      </c>
      <c r="C184" s="12">
        <f t="shared" si="6"/>
        <v>41629.895833333336</v>
      </c>
      <c r="D184" s="5">
        <v>56.128999999999998</v>
      </c>
      <c r="E184" s="5">
        <v>42.216999999999999</v>
      </c>
      <c r="F184" s="5">
        <v>33.823999999999998</v>
      </c>
      <c r="G184" s="5">
        <v>32.448999999999998</v>
      </c>
      <c r="H184" s="5">
        <v>45.412999999999997</v>
      </c>
      <c r="I184" s="5">
        <v>39.447000000000003</v>
      </c>
      <c r="J184" s="5">
        <v>31.672999999999998</v>
      </c>
      <c r="K184" s="5">
        <v>29.274000000000001</v>
      </c>
      <c r="L184" s="5">
        <v>34.679000000000002</v>
      </c>
      <c r="M184" s="5">
        <v>15.958</v>
      </c>
      <c r="O184" s="10">
        <v>39851</v>
      </c>
      <c r="P184" s="11">
        <v>0.89583333333333337</v>
      </c>
      <c r="Q184" s="12">
        <f t="shared" si="7"/>
        <v>39851.895833333336</v>
      </c>
      <c r="R184" s="5">
        <v>55.34</v>
      </c>
      <c r="S184" s="5">
        <v>39.776000000000003</v>
      </c>
      <c r="T184" s="5">
        <v>31.266999999999999</v>
      </c>
      <c r="U184" s="5">
        <v>29.86</v>
      </c>
      <c r="V184" s="5">
        <v>44.271000000000001</v>
      </c>
      <c r="W184" s="5">
        <v>38.143999999999998</v>
      </c>
      <c r="X184" s="5">
        <v>30.626999999999999</v>
      </c>
      <c r="Y184" s="5">
        <v>28.164000000000001</v>
      </c>
      <c r="Z184" s="5">
        <v>3.802</v>
      </c>
      <c r="AA184" s="5">
        <v>5.8010000000000002</v>
      </c>
      <c r="AC184" s="10">
        <v>36833</v>
      </c>
      <c r="AD184" s="11">
        <v>0.89583333333333337</v>
      </c>
      <c r="AE184" s="12">
        <f t="shared" si="8"/>
        <v>36833.895833333336</v>
      </c>
      <c r="AF184" s="26" t="s">
        <v>75</v>
      </c>
      <c r="AG184" s="5">
        <v>40.530999999999999</v>
      </c>
      <c r="AH184" s="5">
        <v>31.791</v>
      </c>
      <c r="AI184" s="5">
        <v>30.675000000000001</v>
      </c>
      <c r="AJ184" s="26" t="s">
        <v>75</v>
      </c>
      <c r="AK184" s="5">
        <v>39.116</v>
      </c>
      <c r="AL184" s="5">
        <v>31.722999999999999</v>
      </c>
      <c r="AM184" s="5">
        <v>29.54</v>
      </c>
      <c r="AN184" s="5">
        <v>11.055</v>
      </c>
      <c r="AO184" s="5">
        <v>16.821999999999999</v>
      </c>
    </row>
    <row r="185" spans="1:41" x14ac:dyDescent="0.2">
      <c r="A185" s="10">
        <v>41629</v>
      </c>
      <c r="B185" s="11">
        <v>0.90625</v>
      </c>
      <c r="C185" s="12">
        <f t="shared" si="6"/>
        <v>41629.90625</v>
      </c>
      <c r="D185" s="5">
        <v>56.122</v>
      </c>
      <c r="E185" s="5">
        <v>42.218000000000004</v>
      </c>
      <c r="F185" s="5">
        <v>33.845999999999997</v>
      </c>
      <c r="G185" s="5">
        <v>32.484999999999999</v>
      </c>
      <c r="H185" s="5">
        <v>45.404000000000003</v>
      </c>
      <c r="I185" s="5">
        <v>39.451000000000001</v>
      </c>
      <c r="J185" s="5">
        <v>31.684000000000001</v>
      </c>
      <c r="K185" s="5">
        <v>29.288</v>
      </c>
      <c r="L185" s="5">
        <v>35.201000000000001</v>
      </c>
      <c r="M185" s="5">
        <v>16.137</v>
      </c>
      <c r="O185" s="10">
        <v>39851</v>
      </c>
      <c r="P185" s="11">
        <v>0.90625</v>
      </c>
      <c r="Q185" s="12">
        <f t="shared" si="7"/>
        <v>39851.90625</v>
      </c>
      <c r="R185" s="5">
        <v>55.335999999999999</v>
      </c>
      <c r="S185" s="5">
        <v>39.773000000000003</v>
      </c>
      <c r="T185" s="5">
        <v>31.268000000000001</v>
      </c>
      <c r="U185" s="5">
        <v>29.86</v>
      </c>
      <c r="V185" s="5">
        <v>44.271000000000001</v>
      </c>
      <c r="W185" s="5">
        <v>38.134999999999998</v>
      </c>
      <c r="X185" s="5">
        <v>30.620999999999999</v>
      </c>
      <c r="Y185" s="5">
        <v>28.158999999999999</v>
      </c>
      <c r="Z185" s="5">
        <v>3.802</v>
      </c>
      <c r="AA185" s="5">
        <v>5.7640000000000002</v>
      </c>
      <c r="AC185" s="10">
        <v>36833</v>
      </c>
      <c r="AD185" s="11">
        <v>0.90625</v>
      </c>
      <c r="AE185" s="12">
        <f t="shared" si="8"/>
        <v>36833.90625</v>
      </c>
      <c r="AF185" s="26" t="s">
        <v>75</v>
      </c>
      <c r="AG185" s="5">
        <v>40.521000000000001</v>
      </c>
      <c r="AH185" s="5">
        <v>31.777000000000001</v>
      </c>
      <c r="AI185" s="5">
        <v>30.664999999999999</v>
      </c>
      <c r="AJ185" s="26" t="s">
        <v>75</v>
      </c>
      <c r="AK185" s="5">
        <v>39.090000000000003</v>
      </c>
      <c r="AL185" s="5">
        <v>31.716999999999999</v>
      </c>
      <c r="AM185" s="5">
        <v>29.53</v>
      </c>
      <c r="AN185" s="5">
        <v>10.955</v>
      </c>
      <c r="AO185" s="5">
        <v>16.759</v>
      </c>
    </row>
    <row r="186" spans="1:41" x14ac:dyDescent="0.2">
      <c r="A186" s="10">
        <v>41629</v>
      </c>
      <c r="B186" s="11">
        <v>0.91666666666666663</v>
      </c>
      <c r="C186" s="12">
        <f t="shared" si="6"/>
        <v>41629.916666666664</v>
      </c>
      <c r="D186" s="5">
        <v>56.118000000000002</v>
      </c>
      <c r="E186" s="5">
        <v>42.219000000000001</v>
      </c>
      <c r="F186" s="5">
        <v>33.868000000000002</v>
      </c>
      <c r="G186" s="5">
        <v>32.5</v>
      </c>
      <c r="H186" s="5">
        <v>45.396999999999998</v>
      </c>
      <c r="I186" s="5">
        <v>39.454999999999998</v>
      </c>
      <c r="J186" s="5">
        <v>31.696000000000002</v>
      </c>
      <c r="K186" s="5">
        <v>29.302</v>
      </c>
      <c r="L186" s="5">
        <v>35.445</v>
      </c>
      <c r="M186" s="5">
        <v>16.39</v>
      </c>
      <c r="O186" s="10">
        <v>39851</v>
      </c>
      <c r="P186" s="11">
        <v>0.91666666666666663</v>
      </c>
      <c r="Q186" s="12">
        <f t="shared" si="7"/>
        <v>39851.916666666664</v>
      </c>
      <c r="R186" s="5">
        <v>55.335999999999999</v>
      </c>
      <c r="S186" s="5">
        <v>39.771999999999998</v>
      </c>
      <c r="T186" s="5">
        <v>31.266999999999999</v>
      </c>
      <c r="U186" s="5">
        <v>29.859000000000002</v>
      </c>
      <c r="V186" s="5">
        <v>44.271000000000001</v>
      </c>
      <c r="W186" s="5">
        <v>38.128</v>
      </c>
      <c r="X186" s="5">
        <v>30.617000000000001</v>
      </c>
      <c r="Y186" s="5">
        <v>28.158000000000001</v>
      </c>
      <c r="Z186" s="5">
        <v>3.7949999999999999</v>
      </c>
      <c r="AA186" s="5">
        <v>5.74</v>
      </c>
      <c r="AC186" s="10">
        <v>36833</v>
      </c>
      <c r="AD186" s="11">
        <v>0.91666666666666663</v>
      </c>
      <c r="AE186" s="12">
        <f t="shared" si="8"/>
        <v>36833.916666666664</v>
      </c>
      <c r="AF186" s="26" t="s">
        <v>75</v>
      </c>
      <c r="AG186" s="5">
        <v>40.51</v>
      </c>
      <c r="AH186" s="5">
        <v>31.77</v>
      </c>
      <c r="AI186" s="5">
        <v>30.65</v>
      </c>
      <c r="AJ186" s="26" t="s">
        <v>75</v>
      </c>
      <c r="AK186" s="5">
        <v>39.058</v>
      </c>
      <c r="AL186" s="5">
        <v>31.706</v>
      </c>
      <c r="AM186" s="5">
        <v>29.518000000000001</v>
      </c>
      <c r="AN186" s="5">
        <v>10.803000000000001</v>
      </c>
      <c r="AO186" s="5">
        <v>16.594999999999999</v>
      </c>
    </row>
    <row r="187" spans="1:41" x14ac:dyDescent="0.2">
      <c r="A187" s="10">
        <v>41629</v>
      </c>
      <c r="B187" s="11">
        <v>0.92708333333333337</v>
      </c>
      <c r="C187" s="12">
        <f t="shared" si="6"/>
        <v>41629.927083333336</v>
      </c>
      <c r="D187" s="5">
        <v>56.098999999999997</v>
      </c>
      <c r="E187" s="5">
        <v>42.219000000000001</v>
      </c>
      <c r="F187" s="5">
        <v>33.884999999999998</v>
      </c>
      <c r="G187" s="5">
        <v>32.527000000000001</v>
      </c>
      <c r="H187" s="5">
        <v>45.393999999999998</v>
      </c>
      <c r="I187" s="5">
        <v>39.462000000000003</v>
      </c>
      <c r="J187" s="5">
        <v>31.704999999999998</v>
      </c>
      <c r="K187" s="5">
        <v>29.315000000000001</v>
      </c>
      <c r="L187" s="5">
        <v>35.905000000000001</v>
      </c>
      <c r="M187" s="5">
        <v>16.574999999999999</v>
      </c>
      <c r="O187" s="10">
        <v>39851</v>
      </c>
      <c r="P187" s="11">
        <v>0.92708333333333337</v>
      </c>
      <c r="Q187" s="12">
        <f t="shared" si="7"/>
        <v>39851.927083333336</v>
      </c>
      <c r="R187" s="5">
        <v>55.335999999999999</v>
      </c>
      <c r="S187" s="5">
        <v>39.768999999999998</v>
      </c>
      <c r="T187" s="5">
        <v>31.265999999999998</v>
      </c>
      <c r="U187" s="5">
        <v>29.856999999999999</v>
      </c>
      <c r="V187" s="5">
        <v>44.268000000000001</v>
      </c>
      <c r="W187" s="5">
        <v>38.122999999999998</v>
      </c>
      <c r="X187" s="5">
        <v>30.611000000000001</v>
      </c>
      <c r="Y187" s="5">
        <v>28.154</v>
      </c>
      <c r="Z187" s="5">
        <v>3.7810000000000001</v>
      </c>
      <c r="AA187" s="5">
        <v>5.7030000000000003</v>
      </c>
      <c r="AC187" s="10">
        <v>36833</v>
      </c>
      <c r="AD187" s="11">
        <v>0.92708333333333337</v>
      </c>
      <c r="AE187" s="12">
        <f t="shared" si="8"/>
        <v>36833.927083333336</v>
      </c>
      <c r="AF187" s="26" t="s">
        <v>75</v>
      </c>
      <c r="AG187" s="5">
        <v>40.497999999999998</v>
      </c>
      <c r="AH187" s="5">
        <v>31.763999999999999</v>
      </c>
      <c r="AI187" s="5">
        <v>30.641999999999999</v>
      </c>
      <c r="AJ187" s="26" t="s">
        <v>75</v>
      </c>
      <c r="AK187" s="5">
        <v>39.024000000000001</v>
      </c>
      <c r="AL187" s="5">
        <v>31.696999999999999</v>
      </c>
      <c r="AM187" s="5">
        <v>29.521999999999998</v>
      </c>
      <c r="AN187" s="5">
        <v>10.722</v>
      </c>
      <c r="AO187" s="5">
        <v>16.411000000000001</v>
      </c>
    </row>
    <row r="188" spans="1:41" x14ac:dyDescent="0.2">
      <c r="A188" s="10">
        <v>41629</v>
      </c>
      <c r="B188" s="11">
        <v>0.9375</v>
      </c>
      <c r="C188" s="12">
        <f t="shared" si="6"/>
        <v>41629.9375</v>
      </c>
      <c r="D188" s="5">
        <v>56.113999999999997</v>
      </c>
      <c r="E188" s="5">
        <v>42.220999999999997</v>
      </c>
      <c r="F188" s="5">
        <v>33.896000000000001</v>
      </c>
      <c r="G188" s="5">
        <v>32.546999999999997</v>
      </c>
      <c r="H188" s="5">
        <v>45.39</v>
      </c>
      <c r="I188" s="5">
        <v>39.465000000000003</v>
      </c>
      <c r="J188" s="5">
        <v>31.716000000000001</v>
      </c>
      <c r="K188" s="5">
        <v>29.326000000000001</v>
      </c>
      <c r="L188" s="5">
        <v>36.246000000000002</v>
      </c>
      <c r="M188" s="5">
        <v>16.748999999999999</v>
      </c>
      <c r="O188" s="10">
        <v>39851</v>
      </c>
      <c r="P188" s="11">
        <v>0.9375</v>
      </c>
      <c r="Q188" s="12">
        <f t="shared" si="7"/>
        <v>39851.9375</v>
      </c>
      <c r="R188" s="5">
        <v>55.335999999999999</v>
      </c>
      <c r="S188" s="5">
        <v>39.768000000000001</v>
      </c>
      <c r="T188" s="5">
        <v>31.257999999999999</v>
      </c>
      <c r="U188" s="5">
        <v>29.858000000000001</v>
      </c>
      <c r="V188" s="5">
        <v>44.271000000000001</v>
      </c>
      <c r="W188" s="5">
        <v>38.119</v>
      </c>
      <c r="X188" s="5">
        <v>30.608000000000001</v>
      </c>
      <c r="Y188" s="5">
        <v>28.152000000000001</v>
      </c>
      <c r="Z188" s="5">
        <v>3.7879999999999998</v>
      </c>
      <c r="AA188" s="5">
        <v>5.6859999999999999</v>
      </c>
      <c r="AC188" s="10">
        <v>36833</v>
      </c>
      <c r="AD188" s="11">
        <v>0.9375</v>
      </c>
      <c r="AE188" s="12">
        <f t="shared" si="8"/>
        <v>36833.9375</v>
      </c>
      <c r="AF188" s="26" t="s">
        <v>75</v>
      </c>
      <c r="AG188" s="5">
        <v>40.488</v>
      </c>
      <c r="AH188" s="5">
        <v>31.75</v>
      </c>
      <c r="AI188" s="5">
        <v>30.63</v>
      </c>
      <c r="AJ188" s="26" t="s">
        <v>75</v>
      </c>
      <c r="AK188" s="5">
        <v>38.988999999999997</v>
      </c>
      <c r="AL188" s="5">
        <v>31.687000000000001</v>
      </c>
      <c r="AM188" s="5">
        <v>29.518999999999998</v>
      </c>
      <c r="AN188" s="5">
        <v>10.6</v>
      </c>
      <c r="AO188" s="5">
        <v>16.196000000000002</v>
      </c>
    </row>
    <row r="189" spans="1:41" x14ac:dyDescent="0.2">
      <c r="A189" s="10">
        <v>41629</v>
      </c>
      <c r="B189" s="11">
        <v>0.94791666666666663</v>
      </c>
      <c r="C189" s="12">
        <f t="shared" si="6"/>
        <v>41629.947916666664</v>
      </c>
      <c r="D189" s="5">
        <v>56.103999999999999</v>
      </c>
      <c r="E189" s="5">
        <v>42.220999999999997</v>
      </c>
      <c r="F189" s="5">
        <v>33.905999999999999</v>
      </c>
      <c r="G189" s="5">
        <v>32.551000000000002</v>
      </c>
      <c r="H189" s="5">
        <v>45.377000000000002</v>
      </c>
      <c r="I189" s="5">
        <v>39.472000000000001</v>
      </c>
      <c r="J189" s="5">
        <v>31.725000000000001</v>
      </c>
      <c r="K189" s="5">
        <v>29.335999999999999</v>
      </c>
      <c r="L189" s="5">
        <v>36.311999999999998</v>
      </c>
      <c r="M189" s="5">
        <v>16.843</v>
      </c>
      <c r="O189" s="10">
        <v>39851</v>
      </c>
      <c r="P189" s="11">
        <v>0.94791666666666663</v>
      </c>
      <c r="Q189" s="12">
        <f t="shared" si="7"/>
        <v>39851.947916666664</v>
      </c>
      <c r="R189" s="5">
        <v>55.335999999999999</v>
      </c>
      <c r="S189" s="5">
        <v>39.765000000000001</v>
      </c>
      <c r="T189" s="5">
        <v>31.265999999999998</v>
      </c>
      <c r="U189" s="5">
        <v>29.853000000000002</v>
      </c>
      <c r="V189" s="5">
        <v>44.267000000000003</v>
      </c>
      <c r="W189" s="5">
        <v>38.116999999999997</v>
      </c>
      <c r="X189" s="5">
        <v>30.603000000000002</v>
      </c>
      <c r="Y189" s="5">
        <v>28.15</v>
      </c>
      <c r="Z189" s="5">
        <v>3.7530000000000001</v>
      </c>
      <c r="AA189" s="5">
        <v>5.657</v>
      </c>
      <c r="AC189" s="10">
        <v>36833</v>
      </c>
      <c r="AD189" s="11">
        <v>0.94791666666666663</v>
      </c>
      <c r="AE189" s="12">
        <f t="shared" si="8"/>
        <v>36833.947916666664</v>
      </c>
      <c r="AF189" s="26" t="s">
        <v>75</v>
      </c>
      <c r="AG189" s="5">
        <v>40.478999999999999</v>
      </c>
      <c r="AH189" s="5">
        <v>31.738</v>
      </c>
      <c r="AI189" s="5">
        <v>30.625</v>
      </c>
      <c r="AJ189" s="26" t="s">
        <v>75</v>
      </c>
      <c r="AK189" s="5">
        <v>38.954999999999998</v>
      </c>
      <c r="AL189" s="5">
        <v>31.675000000000001</v>
      </c>
      <c r="AM189" s="5">
        <v>29.504999999999999</v>
      </c>
      <c r="AN189" s="5">
        <v>10.548999999999999</v>
      </c>
      <c r="AO189" s="5">
        <v>15.99</v>
      </c>
    </row>
    <row r="190" spans="1:41" x14ac:dyDescent="0.2">
      <c r="A190" s="10">
        <v>41629</v>
      </c>
      <c r="B190" s="11">
        <v>0.95833333333333337</v>
      </c>
      <c r="C190" s="12">
        <f t="shared" si="6"/>
        <v>41629.958333333336</v>
      </c>
      <c r="D190" s="5">
        <v>56.098999999999997</v>
      </c>
      <c r="E190" s="5">
        <v>42.222000000000001</v>
      </c>
      <c r="F190" s="5">
        <v>33.914999999999999</v>
      </c>
      <c r="G190" s="5">
        <v>32.588000000000001</v>
      </c>
      <c r="H190" s="5">
        <v>45.374000000000002</v>
      </c>
      <c r="I190" s="5">
        <v>39.478999999999999</v>
      </c>
      <c r="J190" s="5">
        <v>31.734999999999999</v>
      </c>
      <c r="K190" s="5">
        <v>29.347000000000001</v>
      </c>
      <c r="L190" s="5">
        <v>36.902000000000001</v>
      </c>
      <c r="M190" s="5">
        <v>17.047999999999998</v>
      </c>
      <c r="O190" s="10">
        <v>39851</v>
      </c>
      <c r="P190" s="11">
        <v>0.95833333333333337</v>
      </c>
      <c r="Q190" s="12">
        <f t="shared" si="7"/>
        <v>39851.958333333336</v>
      </c>
      <c r="R190" s="5">
        <v>55.34</v>
      </c>
      <c r="S190" s="5">
        <v>39.765000000000001</v>
      </c>
      <c r="T190" s="5">
        <v>31.263000000000002</v>
      </c>
      <c r="U190" s="5">
        <v>29.853999999999999</v>
      </c>
      <c r="V190" s="5">
        <v>44.267000000000003</v>
      </c>
      <c r="W190" s="5">
        <v>38.116</v>
      </c>
      <c r="X190" s="5">
        <v>30.597999999999999</v>
      </c>
      <c r="Y190" s="5">
        <v>28.146000000000001</v>
      </c>
      <c r="Z190" s="5">
        <v>3.76</v>
      </c>
      <c r="AA190" s="5">
        <v>5.6269999999999998</v>
      </c>
      <c r="AC190" s="10">
        <v>36833</v>
      </c>
      <c r="AD190" s="11">
        <v>0.95833333333333337</v>
      </c>
      <c r="AE190" s="12">
        <f t="shared" si="8"/>
        <v>36833.958333333336</v>
      </c>
      <c r="AF190" s="26" t="s">
        <v>75</v>
      </c>
      <c r="AG190" s="5">
        <v>40.468000000000004</v>
      </c>
      <c r="AH190" s="5">
        <v>31.736999999999998</v>
      </c>
      <c r="AI190" s="5">
        <v>30.613</v>
      </c>
      <c r="AJ190" s="26" t="s">
        <v>75</v>
      </c>
      <c r="AK190" s="5">
        <v>38.923000000000002</v>
      </c>
      <c r="AL190" s="5">
        <v>31.661999999999999</v>
      </c>
      <c r="AM190" s="5">
        <v>29.521000000000001</v>
      </c>
      <c r="AN190" s="5">
        <v>10.43</v>
      </c>
      <c r="AO190" s="5">
        <v>15.785</v>
      </c>
    </row>
    <row r="191" spans="1:41" x14ac:dyDescent="0.2">
      <c r="A191" s="10">
        <v>41629</v>
      </c>
      <c r="B191" s="11">
        <v>0.96875</v>
      </c>
      <c r="C191" s="12">
        <f t="shared" si="6"/>
        <v>41629.96875</v>
      </c>
      <c r="D191" s="5">
        <v>56.098999999999997</v>
      </c>
      <c r="E191" s="5">
        <v>42.222999999999999</v>
      </c>
      <c r="F191" s="5">
        <v>33.926000000000002</v>
      </c>
      <c r="G191" s="5">
        <v>32.612000000000002</v>
      </c>
      <c r="H191" s="5">
        <v>45.375999999999998</v>
      </c>
      <c r="I191" s="5">
        <v>39.482999999999997</v>
      </c>
      <c r="J191" s="5">
        <v>31.745000000000001</v>
      </c>
      <c r="K191" s="5">
        <v>29.359000000000002</v>
      </c>
      <c r="L191" s="5">
        <v>37.287999999999997</v>
      </c>
      <c r="M191" s="5">
        <v>17.244</v>
      </c>
      <c r="O191" s="10">
        <v>39851</v>
      </c>
      <c r="P191" s="11">
        <v>0.96875</v>
      </c>
      <c r="Q191" s="12">
        <f t="shared" si="7"/>
        <v>39851.96875</v>
      </c>
      <c r="R191" s="5">
        <v>55.335999999999999</v>
      </c>
      <c r="S191" s="5">
        <v>39.762</v>
      </c>
      <c r="T191" s="5">
        <v>31.26</v>
      </c>
      <c r="U191" s="5">
        <v>29.852</v>
      </c>
      <c r="V191" s="5">
        <v>44.267000000000003</v>
      </c>
      <c r="W191" s="5">
        <v>38.115000000000002</v>
      </c>
      <c r="X191" s="5">
        <v>30.594000000000001</v>
      </c>
      <c r="Y191" s="5">
        <v>28.143999999999998</v>
      </c>
      <c r="Z191" s="5">
        <v>3.746</v>
      </c>
      <c r="AA191" s="5">
        <v>5.6040000000000001</v>
      </c>
      <c r="AC191" s="10">
        <v>36833</v>
      </c>
      <c r="AD191" s="11">
        <v>0.96875</v>
      </c>
      <c r="AE191" s="12">
        <f t="shared" si="8"/>
        <v>36833.96875</v>
      </c>
      <c r="AF191" s="26" t="s">
        <v>75</v>
      </c>
      <c r="AG191" s="5">
        <v>40.46</v>
      </c>
      <c r="AH191" s="5">
        <v>31.734000000000002</v>
      </c>
      <c r="AI191" s="5">
        <v>30.606999999999999</v>
      </c>
      <c r="AJ191" s="26" t="s">
        <v>75</v>
      </c>
      <c r="AK191" s="5">
        <v>38.895000000000003</v>
      </c>
      <c r="AL191" s="5">
        <v>31.646999999999998</v>
      </c>
      <c r="AM191" s="5">
        <v>29.507999999999999</v>
      </c>
      <c r="AN191" s="5">
        <v>10.37</v>
      </c>
      <c r="AO191" s="5">
        <v>15.558999999999999</v>
      </c>
    </row>
    <row r="192" spans="1:41" x14ac:dyDescent="0.2">
      <c r="A192" s="10">
        <v>41629</v>
      </c>
      <c r="B192" s="11">
        <v>0.97916666666666663</v>
      </c>
      <c r="C192" s="12">
        <f t="shared" si="6"/>
        <v>41629.979166666664</v>
      </c>
      <c r="D192" s="5">
        <v>56.101999999999997</v>
      </c>
      <c r="E192" s="5">
        <v>42.223999999999997</v>
      </c>
      <c r="F192" s="5">
        <v>33.932000000000002</v>
      </c>
      <c r="G192" s="5">
        <v>32.628999999999998</v>
      </c>
      <c r="H192" s="5">
        <v>45.366999999999997</v>
      </c>
      <c r="I192" s="5">
        <v>39.491</v>
      </c>
      <c r="J192" s="5">
        <v>31.754999999999999</v>
      </c>
      <c r="K192" s="5">
        <v>29.367000000000001</v>
      </c>
      <c r="L192" s="5">
        <v>37.587000000000003</v>
      </c>
      <c r="M192" s="5">
        <v>17.449000000000002</v>
      </c>
      <c r="O192" s="10">
        <v>39851</v>
      </c>
      <c r="P192" s="11">
        <v>0.97916666666666663</v>
      </c>
      <c r="Q192" s="12">
        <f t="shared" si="7"/>
        <v>39851.979166666664</v>
      </c>
      <c r="R192" s="5">
        <v>55.338000000000001</v>
      </c>
      <c r="S192" s="5">
        <v>39.76</v>
      </c>
      <c r="T192" s="5">
        <v>31.26</v>
      </c>
      <c r="U192" s="5">
        <v>29.847999999999999</v>
      </c>
      <c r="V192" s="5">
        <v>44.267000000000003</v>
      </c>
      <c r="W192" s="5">
        <v>38.112000000000002</v>
      </c>
      <c r="X192" s="5">
        <v>30.591000000000001</v>
      </c>
      <c r="Y192" s="5">
        <v>28.143000000000001</v>
      </c>
      <c r="Z192" s="5">
        <v>3.718</v>
      </c>
      <c r="AA192" s="5">
        <v>5.5869999999999997</v>
      </c>
      <c r="AC192" s="10">
        <v>36833</v>
      </c>
      <c r="AD192" s="11">
        <v>0.97916666666666663</v>
      </c>
      <c r="AE192" s="12">
        <f t="shared" si="8"/>
        <v>36833.979166666664</v>
      </c>
      <c r="AF192" s="26" t="s">
        <v>75</v>
      </c>
      <c r="AG192" s="5">
        <v>40.451000000000001</v>
      </c>
      <c r="AH192" s="5">
        <v>31.719000000000001</v>
      </c>
      <c r="AI192" s="5">
        <v>30.597000000000001</v>
      </c>
      <c r="AJ192" s="26" t="s">
        <v>75</v>
      </c>
      <c r="AK192" s="5">
        <v>38.865000000000002</v>
      </c>
      <c r="AL192" s="5">
        <v>31.626999999999999</v>
      </c>
      <c r="AM192" s="5">
        <v>29.498999999999999</v>
      </c>
      <c r="AN192" s="5">
        <v>10.271000000000001</v>
      </c>
      <c r="AO192" s="5">
        <v>15.242000000000001</v>
      </c>
    </row>
    <row r="193" spans="1:41" x14ac:dyDescent="0.2">
      <c r="A193" s="10">
        <v>41629</v>
      </c>
      <c r="B193" s="11">
        <v>0.98958333333333337</v>
      </c>
      <c r="C193" s="12">
        <f t="shared" si="6"/>
        <v>41629.989583333336</v>
      </c>
      <c r="D193" s="5">
        <v>56.091000000000001</v>
      </c>
      <c r="E193" s="5">
        <v>42.223999999999997</v>
      </c>
      <c r="F193" s="5">
        <v>33.932000000000002</v>
      </c>
      <c r="G193" s="5">
        <v>32.658000000000001</v>
      </c>
      <c r="H193" s="5">
        <v>45.363</v>
      </c>
      <c r="I193" s="5">
        <v>39.494999999999997</v>
      </c>
      <c r="J193" s="5">
        <v>31.763999999999999</v>
      </c>
      <c r="K193" s="5">
        <v>29.373999999999999</v>
      </c>
      <c r="L193" s="5">
        <v>38.082999999999998</v>
      </c>
      <c r="M193" s="5">
        <v>17.63</v>
      </c>
      <c r="O193" s="10">
        <v>39851</v>
      </c>
      <c r="P193" s="11">
        <v>0.98958333333333337</v>
      </c>
      <c r="Q193" s="12">
        <f t="shared" si="7"/>
        <v>39851.989583333336</v>
      </c>
      <c r="R193" s="5">
        <v>55.341999999999999</v>
      </c>
      <c r="S193" s="5">
        <v>39.759</v>
      </c>
      <c r="T193" s="5">
        <v>31.257000000000001</v>
      </c>
      <c r="U193" s="5">
        <v>29.846</v>
      </c>
      <c r="V193" s="5">
        <v>44.267000000000003</v>
      </c>
      <c r="W193" s="5">
        <v>38.110999999999997</v>
      </c>
      <c r="X193" s="5">
        <v>30.587</v>
      </c>
      <c r="Y193" s="5">
        <v>28.14</v>
      </c>
      <c r="Z193" s="5">
        <v>3.7040000000000002</v>
      </c>
      <c r="AA193" s="5">
        <v>5.5629999999999997</v>
      </c>
      <c r="AC193" s="10">
        <v>36833</v>
      </c>
      <c r="AD193" s="11">
        <v>0.98958333333333337</v>
      </c>
      <c r="AE193" s="12">
        <f t="shared" si="8"/>
        <v>36833.989583333336</v>
      </c>
      <c r="AF193" s="26" t="s">
        <v>75</v>
      </c>
      <c r="AG193" s="5">
        <v>40.444000000000003</v>
      </c>
      <c r="AH193" s="5">
        <v>31.713999999999999</v>
      </c>
      <c r="AI193" s="5">
        <v>30.582000000000001</v>
      </c>
      <c r="AJ193" s="26" t="s">
        <v>75</v>
      </c>
      <c r="AK193" s="5">
        <v>38.844000000000001</v>
      </c>
      <c r="AL193" s="5">
        <v>31.613</v>
      </c>
      <c r="AM193" s="5">
        <v>29.495000000000001</v>
      </c>
      <c r="AN193" s="5">
        <v>10.122</v>
      </c>
      <c r="AO193" s="5">
        <v>15.003</v>
      </c>
    </row>
    <row r="194" spans="1:41" x14ac:dyDescent="0.2">
      <c r="A194" s="10">
        <v>41630</v>
      </c>
      <c r="B194" s="11">
        <v>0</v>
      </c>
      <c r="C194" s="12">
        <f t="shared" si="6"/>
        <v>41630</v>
      </c>
      <c r="D194" s="5">
        <v>56.093000000000004</v>
      </c>
      <c r="E194" s="5">
        <v>42.223999999999997</v>
      </c>
      <c r="F194" s="5">
        <v>33.942</v>
      </c>
      <c r="G194" s="5">
        <v>32.686999999999998</v>
      </c>
      <c r="H194" s="5">
        <v>45.36</v>
      </c>
      <c r="I194" s="5">
        <v>39.499000000000002</v>
      </c>
      <c r="J194" s="5">
        <v>31.771000000000001</v>
      </c>
      <c r="K194" s="5">
        <v>29.382999999999999</v>
      </c>
      <c r="L194" s="5">
        <v>38.634999999999998</v>
      </c>
      <c r="M194" s="5">
        <v>17.780999999999999</v>
      </c>
      <c r="O194" s="10">
        <v>39852</v>
      </c>
      <c r="P194" s="11">
        <v>0</v>
      </c>
      <c r="Q194" s="12">
        <f t="shared" si="7"/>
        <v>39852</v>
      </c>
      <c r="R194" s="5">
        <v>55.335000000000001</v>
      </c>
      <c r="S194" s="5">
        <v>39.758000000000003</v>
      </c>
      <c r="T194" s="5">
        <v>31.257000000000001</v>
      </c>
      <c r="U194" s="5">
        <v>29.846</v>
      </c>
      <c r="V194" s="5">
        <v>44.262</v>
      </c>
      <c r="W194" s="5">
        <v>38.106999999999999</v>
      </c>
      <c r="X194" s="5">
        <v>30.582999999999998</v>
      </c>
      <c r="Y194" s="5">
        <v>28.138999999999999</v>
      </c>
      <c r="Z194" s="5">
        <v>3.7040000000000002</v>
      </c>
      <c r="AA194" s="5">
        <v>5.54</v>
      </c>
      <c r="AC194" s="10">
        <v>36834</v>
      </c>
      <c r="AD194" s="11">
        <v>0</v>
      </c>
      <c r="AE194" s="12">
        <f t="shared" si="8"/>
        <v>36834</v>
      </c>
      <c r="AF194" s="26" t="s">
        <v>75</v>
      </c>
      <c r="AG194" s="5">
        <v>40.439</v>
      </c>
      <c r="AH194" s="5">
        <v>31.709</v>
      </c>
      <c r="AI194" s="5">
        <v>30.579000000000001</v>
      </c>
      <c r="AJ194" s="26" t="s">
        <v>75</v>
      </c>
      <c r="AK194" s="5">
        <v>38.817</v>
      </c>
      <c r="AL194" s="5">
        <v>31.594000000000001</v>
      </c>
      <c r="AM194" s="5">
        <v>29.513999999999999</v>
      </c>
      <c r="AN194" s="5">
        <v>10.092000000000001</v>
      </c>
      <c r="AO194" s="5">
        <v>14.662000000000001</v>
      </c>
    </row>
    <row r="195" spans="1:41" x14ac:dyDescent="0.2">
      <c r="A195" s="10">
        <v>41630</v>
      </c>
      <c r="B195" s="11">
        <v>1.0416666666666666E-2</v>
      </c>
      <c r="C195" s="12">
        <f t="shared" ref="C195:C258" si="9">A195+B195</f>
        <v>41630.010416666664</v>
      </c>
      <c r="D195" s="5">
        <v>56.076000000000001</v>
      </c>
      <c r="E195" s="5">
        <v>42.223999999999997</v>
      </c>
      <c r="F195" s="5">
        <v>33.948</v>
      </c>
      <c r="G195" s="5">
        <v>32.709000000000003</v>
      </c>
      <c r="H195" s="5">
        <v>45.354999999999997</v>
      </c>
      <c r="I195" s="5">
        <v>39.503</v>
      </c>
      <c r="J195" s="5">
        <v>31.783000000000001</v>
      </c>
      <c r="K195" s="5">
        <v>29.39</v>
      </c>
      <c r="L195" s="5">
        <v>39.055999999999997</v>
      </c>
      <c r="M195" s="5">
        <v>18.056999999999999</v>
      </c>
      <c r="O195" s="10">
        <v>39852</v>
      </c>
      <c r="P195" s="11">
        <v>1.0416666666666666E-2</v>
      </c>
      <c r="Q195" s="12">
        <f t="shared" ref="Q195:Q258" si="10">O195+P195</f>
        <v>39852.010416666664</v>
      </c>
      <c r="R195" s="5">
        <v>55.335000000000001</v>
      </c>
      <c r="S195" s="5">
        <v>39.756</v>
      </c>
      <c r="T195" s="5">
        <v>31.251999999999999</v>
      </c>
      <c r="U195" s="5">
        <v>29.841999999999999</v>
      </c>
      <c r="V195" s="5">
        <v>44.262</v>
      </c>
      <c r="W195" s="5">
        <v>38.106999999999999</v>
      </c>
      <c r="X195" s="5">
        <v>30.579000000000001</v>
      </c>
      <c r="Y195" s="5">
        <v>28.135999999999999</v>
      </c>
      <c r="Z195" s="5">
        <v>3.6760000000000002</v>
      </c>
      <c r="AA195" s="5">
        <v>5.5170000000000003</v>
      </c>
      <c r="AC195" s="10">
        <v>36834</v>
      </c>
      <c r="AD195" s="11">
        <v>1.0416666666666666E-2</v>
      </c>
      <c r="AE195" s="12">
        <f t="shared" ref="AE195:AE258" si="11">AC195+AD195</f>
        <v>36834.010416666664</v>
      </c>
      <c r="AF195" s="26" t="s">
        <v>75</v>
      </c>
      <c r="AG195" s="5">
        <v>40.427999999999997</v>
      </c>
      <c r="AH195" s="5">
        <v>31.702999999999999</v>
      </c>
      <c r="AI195" s="5">
        <v>30.571999999999999</v>
      </c>
      <c r="AJ195" s="26" t="s">
        <v>75</v>
      </c>
      <c r="AK195" s="5">
        <v>38.787999999999997</v>
      </c>
      <c r="AL195" s="5">
        <v>31.576000000000001</v>
      </c>
      <c r="AM195" s="5">
        <v>29.497</v>
      </c>
      <c r="AN195" s="5">
        <v>10.023</v>
      </c>
      <c r="AO195" s="5">
        <v>14.352</v>
      </c>
    </row>
    <row r="196" spans="1:41" x14ac:dyDescent="0.2">
      <c r="A196" s="10">
        <v>41630</v>
      </c>
      <c r="B196" s="11">
        <v>2.0833333333333332E-2</v>
      </c>
      <c r="C196" s="12">
        <f t="shared" si="9"/>
        <v>41630.020833333336</v>
      </c>
      <c r="D196" s="5">
        <v>56.069000000000003</v>
      </c>
      <c r="E196" s="5">
        <v>42.223999999999997</v>
      </c>
      <c r="F196" s="5">
        <v>33.947000000000003</v>
      </c>
      <c r="G196" s="5">
        <v>32.734000000000002</v>
      </c>
      <c r="H196" s="5">
        <v>45.357999999999997</v>
      </c>
      <c r="I196" s="5">
        <v>39.506999999999998</v>
      </c>
      <c r="J196" s="5">
        <v>31.79</v>
      </c>
      <c r="K196" s="5">
        <v>29.398</v>
      </c>
      <c r="L196" s="5">
        <v>39.564</v>
      </c>
      <c r="M196" s="5">
        <v>18.219000000000001</v>
      </c>
      <c r="O196" s="10">
        <v>39852</v>
      </c>
      <c r="P196" s="11">
        <v>2.0833333333333332E-2</v>
      </c>
      <c r="Q196" s="12">
        <f t="shared" si="10"/>
        <v>39852.020833333336</v>
      </c>
      <c r="R196" s="5">
        <v>55.335000000000001</v>
      </c>
      <c r="S196" s="5">
        <v>39.753999999999998</v>
      </c>
      <c r="T196" s="5">
        <v>31.257000000000001</v>
      </c>
      <c r="U196" s="5">
        <v>29.841999999999999</v>
      </c>
      <c r="V196" s="5">
        <v>44.259</v>
      </c>
      <c r="W196" s="5">
        <v>38.103999999999999</v>
      </c>
      <c r="X196" s="5">
        <v>30.574000000000002</v>
      </c>
      <c r="Y196" s="5">
        <v>28.134</v>
      </c>
      <c r="Z196" s="5">
        <v>3.6760000000000002</v>
      </c>
      <c r="AA196" s="5">
        <v>5.4870000000000001</v>
      </c>
      <c r="AC196" s="10">
        <v>36834</v>
      </c>
      <c r="AD196" s="11">
        <v>2.0833333333333332E-2</v>
      </c>
      <c r="AE196" s="12">
        <f t="shared" si="11"/>
        <v>36834.020833333336</v>
      </c>
      <c r="AF196" s="26" t="s">
        <v>75</v>
      </c>
      <c r="AG196" s="5">
        <v>40.418999999999997</v>
      </c>
      <c r="AH196" s="5">
        <v>31.692</v>
      </c>
      <c r="AI196" s="5">
        <v>30.562999999999999</v>
      </c>
      <c r="AJ196" s="26" t="s">
        <v>75</v>
      </c>
      <c r="AK196" s="5">
        <v>38.761000000000003</v>
      </c>
      <c r="AL196" s="5">
        <v>31.555</v>
      </c>
      <c r="AM196" s="5">
        <v>29.488</v>
      </c>
      <c r="AN196" s="5">
        <v>9.9329999999999998</v>
      </c>
      <c r="AO196" s="5">
        <v>14.05</v>
      </c>
    </row>
    <row r="197" spans="1:41" x14ac:dyDescent="0.2">
      <c r="A197" s="10">
        <v>41630</v>
      </c>
      <c r="B197" s="11">
        <v>3.125E-2</v>
      </c>
      <c r="C197" s="12">
        <f t="shared" si="9"/>
        <v>41630.03125</v>
      </c>
      <c r="D197" s="5">
        <v>56.067</v>
      </c>
      <c r="E197" s="5">
        <v>42.225000000000001</v>
      </c>
      <c r="F197" s="5">
        <v>33.948</v>
      </c>
      <c r="G197" s="5">
        <v>32.755000000000003</v>
      </c>
      <c r="H197" s="5">
        <v>45.356000000000002</v>
      </c>
      <c r="I197" s="5">
        <v>39.514000000000003</v>
      </c>
      <c r="J197" s="5">
        <v>31.797999999999998</v>
      </c>
      <c r="K197" s="5">
        <v>29.404</v>
      </c>
      <c r="L197" s="5">
        <v>40.037999999999997</v>
      </c>
      <c r="M197" s="5">
        <v>18.363</v>
      </c>
      <c r="O197" s="10">
        <v>39852</v>
      </c>
      <c r="P197" s="11">
        <v>3.125E-2</v>
      </c>
      <c r="Q197" s="12">
        <f t="shared" si="10"/>
        <v>39852.03125</v>
      </c>
      <c r="R197" s="5">
        <v>55.338000000000001</v>
      </c>
      <c r="S197" s="5">
        <v>39.752000000000002</v>
      </c>
      <c r="T197" s="5">
        <v>31.253</v>
      </c>
      <c r="U197" s="5">
        <v>29.84</v>
      </c>
      <c r="V197" s="5">
        <v>44.259</v>
      </c>
      <c r="W197" s="5">
        <v>38.100999999999999</v>
      </c>
      <c r="X197" s="5">
        <v>30.568999999999999</v>
      </c>
      <c r="Y197" s="5">
        <v>28.132000000000001</v>
      </c>
      <c r="Z197" s="5">
        <v>3.6619999999999999</v>
      </c>
      <c r="AA197" s="5">
        <v>5.4580000000000002</v>
      </c>
      <c r="AC197" s="10">
        <v>36834</v>
      </c>
      <c r="AD197" s="11">
        <v>3.125E-2</v>
      </c>
      <c r="AE197" s="12">
        <f t="shared" si="11"/>
        <v>36834.03125</v>
      </c>
      <c r="AF197" s="26" t="s">
        <v>75</v>
      </c>
      <c r="AG197" s="5">
        <v>40.411000000000001</v>
      </c>
      <c r="AH197" s="5">
        <v>31.681000000000001</v>
      </c>
      <c r="AI197" s="5">
        <v>30.55</v>
      </c>
      <c r="AJ197" s="26" t="s">
        <v>75</v>
      </c>
      <c r="AK197" s="5">
        <v>38.738999999999997</v>
      </c>
      <c r="AL197" s="5">
        <v>31.535</v>
      </c>
      <c r="AM197" s="5">
        <v>29.488</v>
      </c>
      <c r="AN197" s="5">
        <v>9.8040000000000003</v>
      </c>
      <c r="AO197" s="5">
        <v>13.86</v>
      </c>
    </row>
    <row r="198" spans="1:41" x14ac:dyDescent="0.2">
      <c r="A198" s="10">
        <v>41630</v>
      </c>
      <c r="B198" s="11">
        <v>4.1666666666666664E-2</v>
      </c>
      <c r="C198" s="12">
        <f t="shared" si="9"/>
        <v>41630.041666666664</v>
      </c>
      <c r="D198" s="5">
        <v>56.045000000000002</v>
      </c>
      <c r="E198" s="5">
        <v>42.225000000000001</v>
      </c>
      <c r="F198" s="5">
        <v>33.942999999999998</v>
      </c>
      <c r="G198" s="5">
        <v>32.792000000000002</v>
      </c>
      <c r="H198" s="5">
        <v>45.351999999999997</v>
      </c>
      <c r="I198" s="5">
        <v>39.514000000000003</v>
      </c>
      <c r="J198" s="5">
        <v>31.808</v>
      </c>
      <c r="K198" s="5">
        <v>29.411000000000001</v>
      </c>
      <c r="L198" s="5">
        <v>40.945999999999998</v>
      </c>
      <c r="M198" s="5">
        <v>18.533000000000001</v>
      </c>
      <c r="O198" s="10">
        <v>39852</v>
      </c>
      <c r="P198" s="11">
        <v>4.1666666666666664E-2</v>
      </c>
      <c r="Q198" s="12">
        <f t="shared" si="10"/>
        <v>39852.041666666664</v>
      </c>
      <c r="R198" s="5">
        <v>55.335000000000001</v>
      </c>
      <c r="S198" s="5">
        <v>39.75</v>
      </c>
      <c r="T198" s="5">
        <v>31.253</v>
      </c>
      <c r="U198" s="5">
        <v>29.838000000000001</v>
      </c>
      <c r="V198" s="5">
        <v>44.252000000000002</v>
      </c>
      <c r="W198" s="5">
        <v>38.1</v>
      </c>
      <c r="X198" s="5">
        <v>30.565000000000001</v>
      </c>
      <c r="Y198" s="5">
        <v>28.131</v>
      </c>
      <c r="Z198" s="5">
        <v>3.6480000000000001</v>
      </c>
      <c r="AA198" s="5">
        <v>5.4349999999999996</v>
      </c>
      <c r="AC198" s="10">
        <v>36834</v>
      </c>
      <c r="AD198" s="11">
        <v>4.1666666666666664E-2</v>
      </c>
      <c r="AE198" s="12">
        <f t="shared" si="11"/>
        <v>36834.041666666664</v>
      </c>
      <c r="AF198" s="26" t="s">
        <v>75</v>
      </c>
      <c r="AG198" s="5">
        <v>40.404000000000003</v>
      </c>
      <c r="AH198" s="5">
        <v>31.677</v>
      </c>
      <c r="AI198" s="5">
        <v>30.541</v>
      </c>
      <c r="AJ198" s="26" t="s">
        <v>75</v>
      </c>
      <c r="AK198" s="5">
        <v>38.719000000000001</v>
      </c>
      <c r="AL198" s="5">
        <v>31.515000000000001</v>
      </c>
      <c r="AM198" s="5">
        <v>29.481000000000002</v>
      </c>
      <c r="AN198" s="5">
        <v>9.7149999999999999</v>
      </c>
      <c r="AO198" s="5">
        <v>13.666</v>
      </c>
    </row>
    <row r="199" spans="1:41" x14ac:dyDescent="0.2">
      <c r="A199" s="10">
        <v>41630</v>
      </c>
      <c r="B199" s="11">
        <v>5.2083333333333336E-2</v>
      </c>
      <c r="C199" s="12">
        <f t="shared" si="9"/>
        <v>41630.052083333336</v>
      </c>
      <c r="D199" s="5">
        <v>56.04</v>
      </c>
      <c r="E199" s="5">
        <v>42.223999999999997</v>
      </c>
      <c r="F199" s="5">
        <v>33.951999999999998</v>
      </c>
      <c r="G199" s="5">
        <v>32.799999999999997</v>
      </c>
      <c r="H199" s="5">
        <v>45.335000000000001</v>
      </c>
      <c r="I199" s="5">
        <v>39.518000000000001</v>
      </c>
      <c r="J199" s="5">
        <v>31.817</v>
      </c>
      <c r="K199" s="5">
        <v>29.417999999999999</v>
      </c>
      <c r="L199" s="5">
        <v>41.168999999999997</v>
      </c>
      <c r="M199" s="5">
        <v>18.701000000000001</v>
      </c>
      <c r="O199" s="10">
        <v>39852</v>
      </c>
      <c r="P199" s="11">
        <v>5.2083333333333336E-2</v>
      </c>
      <c r="Q199" s="12">
        <f t="shared" si="10"/>
        <v>39852.052083333336</v>
      </c>
      <c r="R199" s="5">
        <v>55.335000000000001</v>
      </c>
      <c r="S199" s="5">
        <v>39.747</v>
      </c>
      <c r="T199" s="5">
        <v>31.248999999999999</v>
      </c>
      <c r="U199" s="5">
        <v>29.835999999999999</v>
      </c>
      <c r="V199" s="5">
        <v>44.252000000000002</v>
      </c>
      <c r="W199" s="5">
        <v>38.094000000000001</v>
      </c>
      <c r="X199" s="5">
        <v>30.562000000000001</v>
      </c>
      <c r="Y199" s="5">
        <v>28.128</v>
      </c>
      <c r="Z199" s="5">
        <v>3.6339999999999999</v>
      </c>
      <c r="AA199" s="5">
        <v>5.4180000000000001</v>
      </c>
      <c r="AC199" s="10">
        <v>36834</v>
      </c>
      <c r="AD199" s="11">
        <v>5.2083333333333336E-2</v>
      </c>
      <c r="AE199" s="12">
        <f t="shared" si="11"/>
        <v>36834.052083333336</v>
      </c>
      <c r="AF199" s="26" t="s">
        <v>75</v>
      </c>
      <c r="AG199" s="5">
        <v>40.398000000000003</v>
      </c>
      <c r="AH199" s="5">
        <v>31.678000000000001</v>
      </c>
      <c r="AI199" s="5">
        <v>30.53</v>
      </c>
      <c r="AJ199" s="26" t="s">
        <v>75</v>
      </c>
      <c r="AK199" s="5">
        <v>38.695</v>
      </c>
      <c r="AL199" s="5">
        <v>31.489000000000001</v>
      </c>
      <c r="AM199" s="5">
        <v>29.463000000000001</v>
      </c>
      <c r="AN199" s="5">
        <v>9.6069999999999993</v>
      </c>
      <c r="AO199" s="5">
        <v>13.411</v>
      </c>
    </row>
    <row r="200" spans="1:41" x14ac:dyDescent="0.2">
      <c r="A200" s="10">
        <v>41630</v>
      </c>
      <c r="B200" s="11">
        <v>6.25E-2</v>
      </c>
      <c r="C200" s="12">
        <f t="shared" si="9"/>
        <v>41630.0625</v>
      </c>
      <c r="D200" s="5">
        <v>56.021000000000001</v>
      </c>
      <c r="E200" s="5">
        <v>42.223999999999997</v>
      </c>
      <c r="F200" s="5">
        <v>33.948</v>
      </c>
      <c r="G200" s="5">
        <v>32.835000000000001</v>
      </c>
      <c r="H200" s="5">
        <v>45.341000000000001</v>
      </c>
      <c r="I200" s="5">
        <v>39.523000000000003</v>
      </c>
      <c r="J200" s="5">
        <v>31.827000000000002</v>
      </c>
      <c r="K200" s="5">
        <v>29.422000000000001</v>
      </c>
      <c r="L200" s="5">
        <v>42.231999999999999</v>
      </c>
      <c r="M200" s="5">
        <v>18.896000000000001</v>
      </c>
      <c r="O200" s="10">
        <v>39852</v>
      </c>
      <c r="P200" s="11">
        <v>6.25E-2</v>
      </c>
      <c r="Q200" s="12">
        <f t="shared" si="10"/>
        <v>39852.0625</v>
      </c>
      <c r="R200" s="5">
        <v>55.332999999999998</v>
      </c>
      <c r="S200" s="5">
        <v>39.744999999999997</v>
      </c>
      <c r="T200" s="5">
        <v>31.248000000000001</v>
      </c>
      <c r="U200" s="5">
        <v>29.837</v>
      </c>
      <c r="V200" s="5">
        <v>44.258000000000003</v>
      </c>
      <c r="W200" s="5">
        <v>38.094000000000001</v>
      </c>
      <c r="X200" s="5">
        <v>30.556000000000001</v>
      </c>
      <c r="Y200" s="5">
        <v>28.126999999999999</v>
      </c>
      <c r="Z200" s="5">
        <v>3.641</v>
      </c>
      <c r="AA200" s="5">
        <v>5.3840000000000003</v>
      </c>
      <c r="AC200" s="10">
        <v>36834</v>
      </c>
      <c r="AD200" s="11">
        <v>6.25E-2</v>
      </c>
      <c r="AE200" s="12">
        <f t="shared" si="11"/>
        <v>36834.0625</v>
      </c>
      <c r="AF200" s="26" t="s">
        <v>75</v>
      </c>
      <c r="AG200" s="5">
        <v>40.387999999999998</v>
      </c>
      <c r="AH200" s="5">
        <v>31.667999999999999</v>
      </c>
      <c r="AI200" s="5">
        <v>30.523</v>
      </c>
      <c r="AJ200" s="26" t="s">
        <v>75</v>
      </c>
      <c r="AK200" s="5">
        <v>38.677</v>
      </c>
      <c r="AL200" s="5">
        <v>31.472999999999999</v>
      </c>
      <c r="AM200" s="5">
        <v>29.466000000000001</v>
      </c>
      <c r="AN200" s="5">
        <v>9.5380000000000003</v>
      </c>
      <c r="AO200" s="5">
        <v>13.260999999999999</v>
      </c>
    </row>
    <row r="201" spans="1:41" x14ac:dyDescent="0.2">
      <c r="A201" s="10">
        <v>41630</v>
      </c>
      <c r="B201" s="11">
        <v>7.2916666666666671E-2</v>
      </c>
      <c r="C201" s="12">
        <f t="shared" si="9"/>
        <v>41630.072916666664</v>
      </c>
      <c r="D201" s="5">
        <v>56.002000000000002</v>
      </c>
      <c r="E201" s="5">
        <v>42.222999999999999</v>
      </c>
      <c r="F201" s="5">
        <v>33.950000000000003</v>
      </c>
      <c r="G201" s="5">
        <v>32.853000000000002</v>
      </c>
      <c r="H201" s="5">
        <v>45.326999999999998</v>
      </c>
      <c r="I201" s="5">
        <v>39.527000000000001</v>
      </c>
      <c r="J201" s="5">
        <v>31.834</v>
      </c>
      <c r="K201" s="5">
        <v>29.428999999999998</v>
      </c>
      <c r="L201" s="5">
        <v>42.89</v>
      </c>
      <c r="M201" s="5">
        <v>19.061</v>
      </c>
      <c r="O201" s="10">
        <v>39852</v>
      </c>
      <c r="P201" s="11">
        <v>7.2916666666666671E-2</v>
      </c>
      <c r="Q201" s="12">
        <f t="shared" si="10"/>
        <v>39852.072916666664</v>
      </c>
      <c r="R201" s="5">
        <v>55.332999999999998</v>
      </c>
      <c r="S201" s="5">
        <v>39.743000000000002</v>
      </c>
      <c r="T201" s="5">
        <v>31.25</v>
      </c>
      <c r="U201" s="5">
        <v>29.834</v>
      </c>
      <c r="V201" s="5">
        <v>44.252000000000002</v>
      </c>
      <c r="W201" s="5">
        <v>38.088999999999999</v>
      </c>
      <c r="X201" s="5">
        <v>30.553000000000001</v>
      </c>
      <c r="Y201" s="5">
        <v>28.123999999999999</v>
      </c>
      <c r="Z201" s="5">
        <v>3.62</v>
      </c>
      <c r="AA201" s="5">
        <v>5.367</v>
      </c>
      <c r="AC201" s="10">
        <v>36834</v>
      </c>
      <c r="AD201" s="11">
        <v>7.2916666666666671E-2</v>
      </c>
      <c r="AE201" s="12">
        <f t="shared" si="11"/>
        <v>36834.072916666664</v>
      </c>
      <c r="AF201" s="26" t="s">
        <v>75</v>
      </c>
      <c r="AG201" s="5">
        <v>40.378999999999998</v>
      </c>
      <c r="AH201" s="5">
        <v>31.663</v>
      </c>
      <c r="AI201" s="5">
        <v>30.52</v>
      </c>
      <c r="AJ201" s="26" t="s">
        <v>75</v>
      </c>
      <c r="AK201" s="5">
        <v>38.655000000000001</v>
      </c>
      <c r="AL201" s="5">
        <v>31.451000000000001</v>
      </c>
      <c r="AM201" s="5">
        <v>29.457000000000001</v>
      </c>
      <c r="AN201" s="5">
        <v>9.5090000000000003</v>
      </c>
      <c r="AO201" s="5">
        <v>13.05</v>
      </c>
    </row>
    <row r="202" spans="1:41" x14ac:dyDescent="0.2">
      <c r="A202" s="10">
        <v>41630</v>
      </c>
      <c r="B202" s="11">
        <v>8.3333333333333329E-2</v>
      </c>
      <c r="C202" s="12">
        <f t="shared" si="9"/>
        <v>41630.083333333336</v>
      </c>
      <c r="D202" s="5">
        <v>55.997</v>
      </c>
      <c r="E202" s="5">
        <v>42.222999999999999</v>
      </c>
      <c r="F202" s="5">
        <v>33.945999999999998</v>
      </c>
      <c r="G202" s="5">
        <v>32.868000000000002</v>
      </c>
      <c r="H202" s="5">
        <v>45.323999999999998</v>
      </c>
      <c r="I202" s="5">
        <v>39.530999999999999</v>
      </c>
      <c r="J202" s="5">
        <v>31.841999999999999</v>
      </c>
      <c r="K202" s="5">
        <v>29.433</v>
      </c>
      <c r="L202" s="5">
        <v>43.433999999999997</v>
      </c>
      <c r="M202" s="5">
        <v>19.259</v>
      </c>
      <c r="O202" s="10">
        <v>39852</v>
      </c>
      <c r="P202" s="11">
        <v>8.3333333333333329E-2</v>
      </c>
      <c r="Q202" s="12">
        <f t="shared" si="10"/>
        <v>39852.083333333336</v>
      </c>
      <c r="R202" s="5">
        <v>55.332999999999998</v>
      </c>
      <c r="S202" s="5">
        <v>39.74</v>
      </c>
      <c r="T202" s="5">
        <v>31.247</v>
      </c>
      <c r="U202" s="5">
        <v>29.834</v>
      </c>
      <c r="V202" s="5">
        <v>44.249000000000002</v>
      </c>
      <c r="W202" s="5">
        <v>38.085999999999999</v>
      </c>
      <c r="X202" s="5">
        <v>30.547999999999998</v>
      </c>
      <c r="Y202" s="5">
        <v>28.123000000000001</v>
      </c>
      <c r="Z202" s="5">
        <v>3.62</v>
      </c>
      <c r="AA202" s="5">
        <v>5.3380000000000001</v>
      </c>
      <c r="AC202" s="10">
        <v>36834</v>
      </c>
      <c r="AD202" s="11">
        <v>8.3333333333333329E-2</v>
      </c>
      <c r="AE202" s="12">
        <f t="shared" si="11"/>
        <v>36834.083333333336</v>
      </c>
      <c r="AF202" s="26" t="s">
        <v>75</v>
      </c>
      <c r="AG202" s="5">
        <v>40.372999999999998</v>
      </c>
      <c r="AH202" s="5">
        <v>31.663</v>
      </c>
      <c r="AI202" s="5">
        <v>30.51</v>
      </c>
      <c r="AJ202" s="26" t="s">
        <v>75</v>
      </c>
      <c r="AK202" s="5">
        <v>38.631999999999998</v>
      </c>
      <c r="AL202" s="5">
        <v>31.43</v>
      </c>
      <c r="AM202" s="5">
        <v>29.433</v>
      </c>
      <c r="AN202" s="5">
        <v>9.41</v>
      </c>
      <c r="AO202" s="5">
        <v>12.83</v>
      </c>
    </row>
    <row r="203" spans="1:41" x14ac:dyDescent="0.2">
      <c r="A203" s="10">
        <v>41630</v>
      </c>
      <c r="B203" s="11">
        <v>9.375E-2</v>
      </c>
      <c r="C203" s="12">
        <f t="shared" si="9"/>
        <v>41630.09375</v>
      </c>
      <c r="D203" s="5">
        <v>55.994999999999997</v>
      </c>
      <c r="E203" s="5">
        <v>42.222000000000001</v>
      </c>
      <c r="F203" s="5">
        <v>33.956000000000003</v>
      </c>
      <c r="G203" s="5">
        <v>32.878</v>
      </c>
      <c r="H203" s="5">
        <v>45.325000000000003</v>
      </c>
      <c r="I203" s="5">
        <v>39.539000000000001</v>
      </c>
      <c r="J203" s="5">
        <v>31.847999999999999</v>
      </c>
      <c r="K203" s="5">
        <v>29.439</v>
      </c>
      <c r="L203" s="5">
        <v>43.816000000000003</v>
      </c>
      <c r="M203" s="5">
        <v>19.408000000000001</v>
      </c>
      <c r="O203" s="10">
        <v>39852</v>
      </c>
      <c r="P203" s="11">
        <v>9.375E-2</v>
      </c>
      <c r="Q203" s="12">
        <f t="shared" si="10"/>
        <v>39852.09375</v>
      </c>
      <c r="R203" s="5">
        <v>55.335000000000001</v>
      </c>
      <c r="S203" s="5">
        <v>39.737000000000002</v>
      </c>
      <c r="T203" s="5">
        <v>31.247</v>
      </c>
      <c r="U203" s="5">
        <v>29.832000000000001</v>
      </c>
      <c r="V203" s="5">
        <v>44.247</v>
      </c>
      <c r="W203" s="5">
        <v>38.082000000000001</v>
      </c>
      <c r="X203" s="5">
        <v>30.544</v>
      </c>
      <c r="Y203" s="5">
        <v>28.120999999999999</v>
      </c>
      <c r="Z203" s="5">
        <v>3.6059999999999999</v>
      </c>
      <c r="AA203" s="5">
        <v>5.3159999999999998</v>
      </c>
      <c r="AC203" s="10">
        <v>36834</v>
      </c>
      <c r="AD203" s="11">
        <v>9.375E-2</v>
      </c>
      <c r="AE203" s="12">
        <f t="shared" si="11"/>
        <v>36834.09375</v>
      </c>
      <c r="AF203" s="26" t="s">
        <v>75</v>
      </c>
      <c r="AG203" s="5">
        <v>40.365000000000002</v>
      </c>
      <c r="AH203" s="5">
        <v>31.658999999999999</v>
      </c>
      <c r="AI203" s="5">
        <v>30.503</v>
      </c>
      <c r="AJ203" s="26" t="s">
        <v>75</v>
      </c>
      <c r="AK203" s="5">
        <v>38.612000000000002</v>
      </c>
      <c r="AL203" s="5">
        <v>31.405000000000001</v>
      </c>
      <c r="AM203" s="5">
        <v>29.428999999999998</v>
      </c>
      <c r="AN203" s="5">
        <v>9.3420000000000005</v>
      </c>
      <c r="AO203" s="5">
        <v>12.557</v>
      </c>
    </row>
    <row r="204" spans="1:41" x14ac:dyDescent="0.2">
      <c r="A204" s="10">
        <v>41630</v>
      </c>
      <c r="B204" s="11">
        <v>0.10416666666666667</v>
      </c>
      <c r="C204" s="12">
        <f t="shared" si="9"/>
        <v>41630.104166666664</v>
      </c>
      <c r="D204" s="5">
        <v>55.965000000000003</v>
      </c>
      <c r="E204" s="5">
        <v>42.220999999999997</v>
      </c>
      <c r="F204" s="5">
        <v>33.951999999999998</v>
      </c>
      <c r="G204" s="5">
        <v>32.884</v>
      </c>
      <c r="H204" s="5">
        <v>45.3</v>
      </c>
      <c r="I204" s="5">
        <v>39.545999999999999</v>
      </c>
      <c r="J204" s="5">
        <v>31.853999999999999</v>
      </c>
      <c r="K204" s="5">
        <v>29.443999999999999</v>
      </c>
      <c r="L204" s="5">
        <v>44.046999999999997</v>
      </c>
      <c r="M204" s="5">
        <v>19.532</v>
      </c>
      <c r="O204" s="10">
        <v>39852</v>
      </c>
      <c r="P204" s="11">
        <v>0.10416666666666667</v>
      </c>
      <c r="Q204" s="12">
        <f t="shared" si="10"/>
        <v>39852.104166666664</v>
      </c>
      <c r="R204" s="5">
        <v>55.335000000000001</v>
      </c>
      <c r="S204" s="5">
        <v>39.735999999999997</v>
      </c>
      <c r="T204" s="5">
        <v>31.25</v>
      </c>
      <c r="U204" s="5">
        <v>29.831</v>
      </c>
      <c r="V204" s="5">
        <v>44.244999999999997</v>
      </c>
      <c r="W204" s="5">
        <v>38.079000000000001</v>
      </c>
      <c r="X204" s="5">
        <v>30.539000000000001</v>
      </c>
      <c r="Y204" s="5">
        <v>28.117999999999999</v>
      </c>
      <c r="Z204" s="5">
        <v>3.6</v>
      </c>
      <c r="AA204" s="5">
        <v>5.2869999999999999</v>
      </c>
      <c r="AC204" s="10">
        <v>36834</v>
      </c>
      <c r="AD204" s="11">
        <v>0.10416666666666667</v>
      </c>
      <c r="AE204" s="12">
        <f t="shared" si="11"/>
        <v>36834.104166666664</v>
      </c>
      <c r="AF204" s="26" t="s">
        <v>75</v>
      </c>
      <c r="AG204" s="5">
        <v>40.36</v>
      </c>
      <c r="AH204" s="5">
        <v>31.641999999999999</v>
      </c>
      <c r="AI204" s="5">
        <v>30.5</v>
      </c>
      <c r="AJ204" s="26" t="s">
        <v>75</v>
      </c>
      <c r="AK204" s="5">
        <v>38.603000000000002</v>
      </c>
      <c r="AL204" s="5">
        <v>31.388000000000002</v>
      </c>
      <c r="AM204" s="5">
        <v>29.417999999999999</v>
      </c>
      <c r="AN204" s="5">
        <v>9.3130000000000006</v>
      </c>
      <c r="AO204" s="5">
        <v>12.368</v>
      </c>
    </row>
    <row r="205" spans="1:41" x14ac:dyDescent="0.2">
      <c r="A205" s="10">
        <v>41630</v>
      </c>
      <c r="B205" s="11">
        <v>0.11458333333333333</v>
      </c>
      <c r="C205" s="12">
        <f t="shared" si="9"/>
        <v>41630.114583333336</v>
      </c>
      <c r="D205" s="5">
        <v>55.959000000000003</v>
      </c>
      <c r="E205" s="5">
        <v>42.22</v>
      </c>
      <c r="F205" s="5">
        <v>33.950000000000003</v>
      </c>
      <c r="G205" s="5">
        <v>32.895000000000003</v>
      </c>
      <c r="H205" s="5">
        <v>45.287999999999997</v>
      </c>
      <c r="I205" s="5">
        <v>39.551000000000002</v>
      </c>
      <c r="J205" s="5">
        <v>31.859000000000002</v>
      </c>
      <c r="K205" s="5">
        <v>29.449000000000002</v>
      </c>
      <c r="L205" s="5">
        <v>44.451000000000001</v>
      </c>
      <c r="M205" s="5">
        <v>19.64</v>
      </c>
      <c r="O205" s="10">
        <v>39852</v>
      </c>
      <c r="P205" s="11">
        <v>0.11458333333333333</v>
      </c>
      <c r="Q205" s="12">
        <f t="shared" si="10"/>
        <v>39852.114583333336</v>
      </c>
      <c r="R205" s="5">
        <v>55.332999999999998</v>
      </c>
      <c r="S205" s="5">
        <v>39.732999999999997</v>
      </c>
      <c r="T205" s="5">
        <v>31.244</v>
      </c>
      <c r="U205" s="5">
        <v>29.827999999999999</v>
      </c>
      <c r="V205" s="5">
        <v>44.241999999999997</v>
      </c>
      <c r="W205" s="5">
        <v>38.078000000000003</v>
      </c>
      <c r="X205" s="5">
        <v>30.535</v>
      </c>
      <c r="Y205" s="5">
        <v>28.116</v>
      </c>
      <c r="Z205" s="5">
        <v>3.58</v>
      </c>
      <c r="AA205" s="5">
        <v>5.2640000000000002</v>
      </c>
      <c r="AC205" s="10">
        <v>36834</v>
      </c>
      <c r="AD205" s="11">
        <v>0.11458333333333333</v>
      </c>
      <c r="AE205" s="12">
        <f t="shared" si="11"/>
        <v>36834.114583333336</v>
      </c>
      <c r="AF205" s="26" t="s">
        <v>75</v>
      </c>
      <c r="AG205" s="5">
        <v>40.353000000000002</v>
      </c>
      <c r="AH205" s="5">
        <v>31.635999999999999</v>
      </c>
      <c r="AI205" s="5">
        <v>30.486000000000001</v>
      </c>
      <c r="AJ205" s="26" t="s">
        <v>75</v>
      </c>
      <c r="AK205" s="5">
        <v>38.585000000000001</v>
      </c>
      <c r="AL205" s="5">
        <v>31.367000000000001</v>
      </c>
      <c r="AM205" s="5">
        <v>29.411000000000001</v>
      </c>
      <c r="AN205" s="5">
        <v>9.1769999999999996</v>
      </c>
      <c r="AO205" s="5">
        <v>12.134</v>
      </c>
    </row>
    <row r="206" spans="1:41" x14ac:dyDescent="0.2">
      <c r="A206" s="10">
        <v>41630</v>
      </c>
      <c r="B206" s="11">
        <v>0.125</v>
      </c>
      <c r="C206" s="12">
        <f t="shared" si="9"/>
        <v>41630.125</v>
      </c>
      <c r="D206" s="5">
        <v>55.941000000000003</v>
      </c>
      <c r="E206" s="5">
        <v>42.219000000000001</v>
      </c>
      <c r="F206" s="5">
        <v>33.951000000000001</v>
      </c>
      <c r="G206" s="5">
        <v>32.896000000000001</v>
      </c>
      <c r="H206" s="5">
        <v>45.284999999999997</v>
      </c>
      <c r="I206" s="5">
        <v>39.557000000000002</v>
      </c>
      <c r="J206" s="5">
        <v>31.864999999999998</v>
      </c>
      <c r="K206" s="5">
        <v>29.454000000000001</v>
      </c>
      <c r="L206" s="5">
        <v>44.487000000000002</v>
      </c>
      <c r="M206" s="5">
        <v>19.811</v>
      </c>
      <c r="O206" s="10">
        <v>39852</v>
      </c>
      <c r="P206" s="11">
        <v>0.125</v>
      </c>
      <c r="Q206" s="12">
        <f t="shared" si="10"/>
        <v>39852.125</v>
      </c>
      <c r="R206" s="5">
        <v>55.338000000000001</v>
      </c>
      <c r="S206" s="5">
        <v>39.731000000000002</v>
      </c>
      <c r="T206" s="5">
        <v>31.242000000000001</v>
      </c>
      <c r="U206" s="5">
        <v>29.827999999999999</v>
      </c>
      <c r="V206" s="5">
        <v>44.11</v>
      </c>
      <c r="W206" s="5">
        <v>38.072000000000003</v>
      </c>
      <c r="X206" s="5">
        <v>30.53</v>
      </c>
      <c r="Y206" s="5">
        <v>28.114999999999998</v>
      </c>
      <c r="Z206" s="5">
        <v>3.58</v>
      </c>
      <c r="AA206" s="5">
        <v>5.2359999999999998</v>
      </c>
      <c r="AC206" s="10">
        <v>36834</v>
      </c>
      <c r="AD206" s="11">
        <v>0.125</v>
      </c>
      <c r="AE206" s="12">
        <f t="shared" si="11"/>
        <v>36834.125</v>
      </c>
      <c r="AF206" s="26" t="s">
        <v>75</v>
      </c>
      <c r="AG206" s="5">
        <v>40.341999999999999</v>
      </c>
      <c r="AH206" s="5">
        <v>31.631</v>
      </c>
      <c r="AI206" s="5">
        <v>30.48</v>
      </c>
      <c r="AJ206" s="26" t="s">
        <v>75</v>
      </c>
      <c r="AK206" s="5">
        <v>38.56</v>
      </c>
      <c r="AL206" s="5">
        <v>31.346</v>
      </c>
      <c r="AM206" s="5">
        <v>29.393999999999998</v>
      </c>
      <c r="AN206" s="5">
        <v>9.1189999999999998</v>
      </c>
      <c r="AO206" s="5">
        <v>11.916</v>
      </c>
    </row>
    <row r="207" spans="1:41" x14ac:dyDescent="0.2">
      <c r="A207" s="10">
        <v>41630</v>
      </c>
      <c r="B207" s="11">
        <v>0.13541666666666666</v>
      </c>
      <c r="C207" s="12">
        <f t="shared" si="9"/>
        <v>41630.135416666664</v>
      </c>
      <c r="D207" s="5">
        <v>55.923999999999999</v>
      </c>
      <c r="E207" s="5">
        <v>42.216999999999999</v>
      </c>
      <c r="F207" s="5">
        <v>33.944000000000003</v>
      </c>
      <c r="G207" s="5">
        <v>32.902999999999999</v>
      </c>
      <c r="H207" s="5">
        <v>45.253999999999998</v>
      </c>
      <c r="I207" s="5">
        <v>39.564999999999998</v>
      </c>
      <c r="J207" s="5">
        <v>31.867999999999999</v>
      </c>
      <c r="K207" s="5">
        <v>29.457999999999998</v>
      </c>
      <c r="L207" s="5">
        <v>44.768000000000001</v>
      </c>
      <c r="M207" s="5">
        <v>19.904</v>
      </c>
      <c r="O207" s="10">
        <v>39852</v>
      </c>
      <c r="P207" s="11">
        <v>0.13541666666666666</v>
      </c>
      <c r="Q207" s="12">
        <f t="shared" si="10"/>
        <v>39852.135416666664</v>
      </c>
      <c r="R207" s="5">
        <v>55.329000000000001</v>
      </c>
      <c r="S207" s="5">
        <v>39.728000000000002</v>
      </c>
      <c r="T207" s="5">
        <v>31.242000000000001</v>
      </c>
      <c r="U207" s="5">
        <v>29.823</v>
      </c>
      <c r="V207" s="5">
        <v>44.197000000000003</v>
      </c>
      <c r="W207" s="5">
        <v>38.069000000000003</v>
      </c>
      <c r="X207" s="5">
        <v>30.526</v>
      </c>
      <c r="Y207" s="5">
        <v>28.111999999999998</v>
      </c>
      <c r="Z207" s="5">
        <v>3.548</v>
      </c>
      <c r="AA207" s="5">
        <v>5.2130000000000001</v>
      </c>
      <c r="AC207" s="10">
        <v>36834</v>
      </c>
      <c r="AD207" s="11">
        <v>0.13541666666666666</v>
      </c>
      <c r="AE207" s="12">
        <f t="shared" si="11"/>
        <v>36834.135416666664</v>
      </c>
      <c r="AF207" s="26" t="s">
        <v>75</v>
      </c>
      <c r="AG207" s="5">
        <v>40.335999999999999</v>
      </c>
      <c r="AH207" s="5">
        <v>31.629000000000001</v>
      </c>
      <c r="AI207" s="5">
        <v>30.475000000000001</v>
      </c>
      <c r="AJ207" s="26" t="s">
        <v>75</v>
      </c>
      <c r="AK207" s="5">
        <v>38.552</v>
      </c>
      <c r="AL207" s="5">
        <v>31.327000000000002</v>
      </c>
      <c r="AM207" s="5">
        <v>29.375</v>
      </c>
      <c r="AN207" s="5">
        <v>9.07</v>
      </c>
      <c r="AO207" s="5">
        <v>11.712999999999999</v>
      </c>
    </row>
    <row r="208" spans="1:41" x14ac:dyDescent="0.2">
      <c r="A208" s="10">
        <v>41630</v>
      </c>
      <c r="B208" s="11">
        <v>0.14583333333333334</v>
      </c>
      <c r="C208" s="12">
        <f t="shared" si="9"/>
        <v>41630.145833333336</v>
      </c>
      <c r="D208" s="5">
        <v>55.906999999999996</v>
      </c>
      <c r="E208" s="5">
        <v>42.216000000000001</v>
      </c>
      <c r="F208" s="5">
        <v>33.953000000000003</v>
      </c>
      <c r="G208" s="5">
        <v>32.905000000000001</v>
      </c>
      <c r="H208" s="5">
        <v>45.25</v>
      </c>
      <c r="I208" s="5">
        <v>39.573</v>
      </c>
      <c r="J208" s="5">
        <v>31.872</v>
      </c>
      <c r="K208" s="5">
        <v>29.463000000000001</v>
      </c>
      <c r="L208" s="5">
        <v>44.850999999999999</v>
      </c>
      <c r="M208" s="5">
        <v>20.030999999999999</v>
      </c>
      <c r="O208" s="10">
        <v>39852</v>
      </c>
      <c r="P208" s="11">
        <v>0.14583333333333334</v>
      </c>
      <c r="Q208" s="12">
        <f t="shared" si="10"/>
        <v>39852.145833333336</v>
      </c>
      <c r="R208" s="5">
        <v>55.331000000000003</v>
      </c>
      <c r="S208" s="5">
        <v>39.725999999999999</v>
      </c>
      <c r="T208" s="5">
        <v>31.244</v>
      </c>
      <c r="U208" s="5">
        <v>29.821999999999999</v>
      </c>
      <c r="V208" s="5">
        <v>44.218000000000004</v>
      </c>
      <c r="W208" s="5">
        <v>38.064999999999998</v>
      </c>
      <c r="X208" s="5">
        <v>30.523</v>
      </c>
      <c r="Y208" s="5">
        <v>28.111000000000001</v>
      </c>
      <c r="Z208" s="5">
        <v>3.5409999999999999</v>
      </c>
      <c r="AA208" s="5">
        <v>5.1959999999999997</v>
      </c>
      <c r="AC208" s="10">
        <v>36834</v>
      </c>
      <c r="AD208" s="11">
        <v>0.14583333333333334</v>
      </c>
      <c r="AE208" s="12">
        <f t="shared" si="11"/>
        <v>36834.145833333336</v>
      </c>
      <c r="AF208" s="26" t="s">
        <v>75</v>
      </c>
      <c r="AG208" s="5">
        <v>40.329000000000001</v>
      </c>
      <c r="AH208" s="5">
        <v>31.623999999999999</v>
      </c>
      <c r="AI208" s="5">
        <v>30.471</v>
      </c>
      <c r="AJ208" s="26" t="s">
        <v>75</v>
      </c>
      <c r="AK208" s="5">
        <v>38.536999999999999</v>
      </c>
      <c r="AL208" s="5">
        <v>31.306999999999999</v>
      </c>
      <c r="AM208" s="5">
        <v>29.356000000000002</v>
      </c>
      <c r="AN208" s="5">
        <v>9.0310000000000006</v>
      </c>
      <c r="AO208" s="5">
        <v>11.503</v>
      </c>
    </row>
    <row r="209" spans="1:41" x14ac:dyDescent="0.2">
      <c r="A209" s="10">
        <v>41630</v>
      </c>
      <c r="B209" s="11">
        <v>0.15625</v>
      </c>
      <c r="C209" s="12">
        <f t="shared" si="9"/>
        <v>41630.15625</v>
      </c>
      <c r="D209" s="5">
        <v>55.892000000000003</v>
      </c>
      <c r="E209" s="5">
        <v>42.213999999999999</v>
      </c>
      <c r="F209" s="5">
        <v>33.947000000000003</v>
      </c>
      <c r="G209" s="5">
        <v>32.902999999999999</v>
      </c>
      <c r="H209" s="5">
        <v>45.235999999999997</v>
      </c>
      <c r="I209" s="5">
        <v>39.576000000000001</v>
      </c>
      <c r="J209" s="5">
        <v>31.876999999999999</v>
      </c>
      <c r="K209" s="5">
        <v>29.466000000000001</v>
      </c>
      <c r="L209" s="5">
        <v>44.768000000000001</v>
      </c>
      <c r="M209" s="5">
        <v>20.193999999999999</v>
      </c>
      <c r="O209" s="10">
        <v>39852</v>
      </c>
      <c r="P209" s="11">
        <v>0.15625</v>
      </c>
      <c r="Q209" s="12">
        <f t="shared" si="10"/>
        <v>39852.15625</v>
      </c>
      <c r="R209" s="5">
        <v>55.328000000000003</v>
      </c>
      <c r="S209" s="5">
        <v>39.723999999999997</v>
      </c>
      <c r="T209" s="5">
        <v>31.238</v>
      </c>
      <c r="U209" s="5">
        <v>29.82</v>
      </c>
      <c r="V209" s="5">
        <v>44.220999999999997</v>
      </c>
      <c r="W209" s="5">
        <v>38.061</v>
      </c>
      <c r="X209" s="5">
        <v>30.518999999999998</v>
      </c>
      <c r="Y209" s="5">
        <v>28.109000000000002</v>
      </c>
      <c r="Z209" s="5">
        <v>3.528</v>
      </c>
      <c r="AA209" s="5">
        <v>5.173</v>
      </c>
      <c r="AC209" s="10">
        <v>36834</v>
      </c>
      <c r="AD209" s="11">
        <v>0.15625</v>
      </c>
      <c r="AE209" s="12">
        <f t="shared" si="11"/>
        <v>36834.15625</v>
      </c>
      <c r="AF209" s="26" t="s">
        <v>75</v>
      </c>
      <c r="AG209" s="5">
        <v>40.323</v>
      </c>
      <c r="AH209" s="5">
        <v>31.619</v>
      </c>
      <c r="AI209" s="5">
        <v>30.46</v>
      </c>
      <c r="AJ209" s="26" t="s">
        <v>75</v>
      </c>
      <c r="AK209" s="5">
        <v>38.523000000000003</v>
      </c>
      <c r="AL209" s="5">
        <v>31.283000000000001</v>
      </c>
      <c r="AM209" s="5">
        <v>29.347000000000001</v>
      </c>
      <c r="AN209" s="5">
        <v>8.9250000000000007</v>
      </c>
      <c r="AO209" s="5">
        <v>11.247999999999999</v>
      </c>
    </row>
    <row r="210" spans="1:41" x14ac:dyDescent="0.2">
      <c r="A210" s="10">
        <v>41630</v>
      </c>
      <c r="B210" s="11">
        <v>0.16666666666666666</v>
      </c>
      <c r="C210" s="12">
        <f t="shared" si="9"/>
        <v>41630.166666666664</v>
      </c>
      <c r="D210" s="5">
        <v>55.884999999999998</v>
      </c>
      <c r="E210" s="5">
        <v>42.213000000000001</v>
      </c>
      <c r="F210" s="5">
        <v>33.948999999999998</v>
      </c>
      <c r="G210" s="5">
        <v>32.905999999999999</v>
      </c>
      <c r="H210" s="5">
        <v>45.219000000000001</v>
      </c>
      <c r="I210" s="5">
        <v>39.584000000000003</v>
      </c>
      <c r="J210" s="5">
        <v>31.878</v>
      </c>
      <c r="K210" s="5">
        <v>29.47</v>
      </c>
      <c r="L210" s="5">
        <v>44.893000000000001</v>
      </c>
      <c r="M210" s="5">
        <v>20.222999999999999</v>
      </c>
      <c r="O210" s="10">
        <v>39852</v>
      </c>
      <c r="P210" s="11">
        <v>0.16666666666666666</v>
      </c>
      <c r="Q210" s="12">
        <f t="shared" si="10"/>
        <v>39852.166666666664</v>
      </c>
      <c r="R210" s="5">
        <v>55.326000000000001</v>
      </c>
      <c r="S210" s="5">
        <v>39.720999999999997</v>
      </c>
      <c r="T210" s="5">
        <v>31.24</v>
      </c>
      <c r="U210" s="5">
        <v>29.82</v>
      </c>
      <c r="V210" s="5">
        <v>44.222999999999999</v>
      </c>
      <c r="W210" s="5">
        <v>38.055999999999997</v>
      </c>
      <c r="X210" s="5">
        <v>30.515000000000001</v>
      </c>
      <c r="Y210" s="5">
        <v>28.106000000000002</v>
      </c>
      <c r="Z210" s="5">
        <v>3.528</v>
      </c>
      <c r="AA210" s="5">
        <v>5.1509999999999998</v>
      </c>
      <c r="AC210" s="10">
        <v>36834</v>
      </c>
      <c r="AD210" s="11">
        <v>0.16666666666666666</v>
      </c>
      <c r="AE210" s="12">
        <f t="shared" si="11"/>
        <v>36834.166666666664</v>
      </c>
      <c r="AF210" s="26" t="s">
        <v>75</v>
      </c>
      <c r="AG210" s="5">
        <v>40.317</v>
      </c>
      <c r="AH210" s="5">
        <v>31.614999999999998</v>
      </c>
      <c r="AI210" s="5">
        <v>30.454999999999998</v>
      </c>
      <c r="AJ210" s="26" t="s">
        <v>75</v>
      </c>
      <c r="AK210" s="5">
        <v>38.512</v>
      </c>
      <c r="AL210" s="5">
        <v>31.263000000000002</v>
      </c>
      <c r="AM210" s="5">
        <v>29.315999999999999</v>
      </c>
      <c r="AN210" s="5">
        <v>8.8770000000000007</v>
      </c>
      <c r="AO210" s="5">
        <v>11.035</v>
      </c>
    </row>
    <row r="211" spans="1:41" x14ac:dyDescent="0.2">
      <c r="A211" s="10">
        <v>41630</v>
      </c>
      <c r="B211" s="11">
        <v>0.17708333333333334</v>
      </c>
      <c r="C211" s="12">
        <f t="shared" si="9"/>
        <v>41630.177083333336</v>
      </c>
      <c r="D211" s="5">
        <v>55.866999999999997</v>
      </c>
      <c r="E211" s="5">
        <v>42.21</v>
      </c>
      <c r="F211" s="5">
        <v>33.948</v>
      </c>
      <c r="G211" s="5">
        <v>32.904000000000003</v>
      </c>
      <c r="H211" s="5">
        <v>45.198</v>
      </c>
      <c r="I211" s="5">
        <v>39.590000000000003</v>
      </c>
      <c r="J211" s="5">
        <v>31.88</v>
      </c>
      <c r="K211" s="5">
        <v>29.475000000000001</v>
      </c>
      <c r="L211" s="5">
        <v>44.81</v>
      </c>
      <c r="M211" s="5">
        <v>20.283000000000001</v>
      </c>
      <c r="O211" s="10">
        <v>39852</v>
      </c>
      <c r="P211" s="11">
        <v>0.17708333333333334</v>
      </c>
      <c r="Q211" s="12">
        <f t="shared" si="10"/>
        <v>39852.177083333336</v>
      </c>
      <c r="R211" s="5">
        <v>55.328000000000003</v>
      </c>
      <c r="S211" s="5">
        <v>39.719000000000001</v>
      </c>
      <c r="T211" s="5">
        <v>31.236999999999998</v>
      </c>
      <c r="U211" s="5">
        <v>29.818999999999999</v>
      </c>
      <c r="V211" s="5">
        <v>44.225999999999999</v>
      </c>
      <c r="W211" s="5">
        <v>38.045999999999999</v>
      </c>
      <c r="X211" s="5">
        <v>30.513000000000002</v>
      </c>
      <c r="Y211" s="5">
        <v>28.105</v>
      </c>
      <c r="Z211" s="5">
        <v>3.5219999999999998</v>
      </c>
      <c r="AA211" s="5">
        <v>5.14</v>
      </c>
      <c r="AC211" s="10">
        <v>36834</v>
      </c>
      <c r="AD211" s="11">
        <v>0.17708333333333334</v>
      </c>
      <c r="AE211" s="12">
        <f t="shared" si="11"/>
        <v>36834.177083333336</v>
      </c>
      <c r="AF211" s="26" t="s">
        <v>75</v>
      </c>
      <c r="AG211" s="5">
        <v>40.305999999999997</v>
      </c>
      <c r="AH211" s="5">
        <v>31.608000000000001</v>
      </c>
      <c r="AI211" s="5">
        <v>30.446999999999999</v>
      </c>
      <c r="AJ211" s="26" t="s">
        <v>75</v>
      </c>
      <c r="AK211" s="5">
        <v>38.500999999999998</v>
      </c>
      <c r="AL211" s="5">
        <v>31.244</v>
      </c>
      <c r="AM211" s="5">
        <v>29.292999999999999</v>
      </c>
      <c r="AN211" s="5">
        <v>8.8000000000000007</v>
      </c>
      <c r="AO211" s="5">
        <v>10.862</v>
      </c>
    </row>
    <row r="212" spans="1:41" x14ac:dyDescent="0.2">
      <c r="A212" s="10">
        <v>41630</v>
      </c>
      <c r="B212" s="11">
        <v>0.1875</v>
      </c>
      <c r="C212" s="12">
        <f t="shared" si="9"/>
        <v>41630.1875</v>
      </c>
      <c r="D212" s="5">
        <v>55.859000000000002</v>
      </c>
      <c r="E212" s="5">
        <v>42.207000000000001</v>
      </c>
      <c r="F212" s="5">
        <v>33.945</v>
      </c>
      <c r="G212" s="5">
        <v>32.904000000000003</v>
      </c>
      <c r="H212" s="5">
        <v>45.186</v>
      </c>
      <c r="I212" s="5">
        <v>39.594999999999999</v>
      </c>
      <c r="J212" s="5">
        <v>31.882999999999999</v>
      </c>
      <c r="K212" s="5">
        <v>29.478000000000002</v>
      </c>
      <c r="L212" s="5">
        <v>44.81</v>
      </c>
      <c r="M212" s="5">
        <v>20.369</v>
      </c>
      <c r="O212" s="10">
        <v>39852</v>
      </c>
      <c r="P212" s="11">
        <v>0.1875</v>
      </c>
      <c r="Q212" s="12">
        <f t="shared" si="10"/>
        <v>39852.1875</v>
      </c>
      <c r="R212" s="5">
        <v>55.326000000000001</v>
      </c>
      <c r="S212" s="5">
        <v>39.716999999999999</v>
      </c>
      <c r="T212" s="5">
        <v>31.238</v>
      </c>
      <c r="U212" s="5">
        <v>29.818999999999999</v>
      </c>
      <c r="V212" s="5">
        <v>44.222999999999999</v>
      </c>
      <c r="W212" s="5">
        <v>38.039000000000001</v>
      </c>
      <c r="X212" s="5">
        <v>30.509</v>
      </c>
      <c r="Y212" s="5">
        <v>28.103999999999999</v>
      </c>
      <c r="Z212" s="5">
        <v>3.5219999999999998</v>
      </c>
      <c r="AA212" s="5">
        <v>5.1180000000000003</v>
      </c>
      <c r="AC212" s="10">
        <v>36834</v>
      </c>
      <c r="AD212" s="11">
        <v>0.1875</v>
      </c>
      <c r="AE212" s="12">
        <f t="shared" si="11"/>
        <v>36834.1875</v>
      </c>
      <c r="AF212" s="26" t="s">
        <v>75</v>
      </c>
      <c r="AG212" s="5">
        <v>40.299999999999997</v>
      </c>
      <c r="AH212" s="5">
        <v>31.609000000000002</v>
      </c>
      <c r="AI212" s="5">
        <v>30.445</v>
      </c>
      <c r="AJ212" s="26" t="s">
        <v>75</v>
      </c>
      <c r="AK212" s="5">
        <v>38.49</v>
      </c>
      <c r="AL212" s="5">
        <v>31.222999999999999</v>
      </c>
      <c r="AM212" s="5">
        <v>29.271000000000001</v>
      </c>
      <c r="AN212" s="5">
        <v>8.7799999999999994</v>
      </c>
      <c r="AO212" s="5">
        <v>10.648999999999999</v>
      </c>
    </row>
    <row r="213" spans="1:41" x14ac:dyDescent="0.2">
      <c r="A213" s="10">
        <v>41630</v>
      </c>
      <c r="B213" s="11">
        <v>0.19791666666666666</v>
      </c>
      <c r="C213" s="12">
        <f t="shared" si="9"/>
        <v>41630.197916666664</v>
      </c>
      <c r="D213" s="5">
        <v>55.848999999999997</v>
      </c>
      <c r="E213" s="5">
        <v>42.204000000000001</v>
      </c>
      <c r="F213" s="5">
        <v>33.951000000000001</v>
      </c>
      <c r="G213" s="5">
        <v>32.902999999999999</v>
      </c>
      <c r="H213" s="5">
        <v>45.164999999999999</v>
      </c>
      <c r="I213" s="5">
        <v>39.603000000000002</v>
      </c>
      <c r="J213" s="5">
        <v>31.882999999999999</v>
      </c>
      <c r="K213" s="5">
        <v>29.481999999999999</v>
      </c>
      <c r="L213" s="5">
        <v>44.768000000000001</v>
      </c>
      <c r="M213" s="5">
        <v>20.369</v>
      </c>
      <c r="O213" s="10">
        <v>39852</v>
      </c>
      <c r="P213" s="11">
        <v>0.19791666666666666</v>
      </c>
      <c r="Q213" s="12">
        <f t="shared" si="10"/>
        <v>39852.197916666664</v>
      </c>
      <c r="R213" s="5">
        <v>55.328000000000003</v>
      </c>
      <c r="S213" s="5">
        <v>39.713999999999999</v>
      </c>
      <c r="T213" s="5">
        <v>31.236000000000001</v>
      </c>
      <c r="U213" s="5">
        <v>29.815000000000001</v>
      </c>
      <c r="V213" s="5">
        <v>44.220999999999997</v>
      </c>
      <c r="W213" s="5">
        <v>38.031999999999996</v>
      </c>
      <c r="X213" s="5">
        <v>30.504999999999999</v>
      </c>
      <c r="Y213" s="5">
        <v>28.102</v>
      </c>
      <c r="Z213" s="5">
        <v>3.496</v>
      </c>
      <c r="AA213" s="5">
        <v>5.0960000000000001</v>
      </c>
      <c r="AC213" s="10">
        <v>36834</v>
      </c>
      <c r="AD213" s="11">
        <v>0.19791666666666666</v>
      </c>
      <c r="AE213" s="12">
        <f t="shared" si="11"/>
        <v>36834.197916666664</v>
      </c>
      <c r="AF213" s="26" t="s">
        <v>75</v>
      </c>
      <c r="AG213" s="5">
        <v>40.292000000000002</v>
      </c>
      <c r="AH213" s="5">
        <v>31.603999999999999</v>
      </c>
      <c r="AI213" s="5">
        <v>30.433</v>
      </c>
      <c r="AJ213" s="26" t="s">
        <v>75</v>
      </c>
      <c r="AK213" s="5">
        <v>38.47</v>
      </c>
      <c r="AL213" s="5">
        <v>31.202999999999999</v>
      </c>
      <c r="AM213" s="5">
        <v>29.239000000000001</v>
      </c>
      <c r="AN213" s="5">
        <v>8.6649999999999991</v>
      </c>
      <c r="AO213" s="5">
        <v>10.442</v>
      </c>
    </row>
    <row r="214" spans="1:41" x14ac:dyDescent="0.2">
      <c r="A214" s="10">
        <v>41630</v>
      </c>
      <c r="B214" s="11">
        <v>0.20833333333333334</v>
      </c>
      <c r="C214" s="12">
        <f t="shared" si="9"/>
        <v>41630.208333333336</v>
      </c>
      <c r="D214" s="5">
        <v>55.838000000000001</v>
      </c>
      <c r="E214" s="5">
        <v>42.2</v>
      </c>
      <c r="F214" s="5">
        <v>33.942999999999998</v>
      </c>
      <c r="G214" s="5">
        <v>32.9</v>
      </c>
      <c r="H214" s="5">
        <v>45.149000000000001</v>
      </c>
      <c r="I214" s="5">
        <v>39.603000000000002</v>
      </c>
      <c r="J214" s="5">
        <v>31.885999999999999</v>
      </c>
      <c r="K214" s="5">
        <v>29.486000000000001</v>
      </c>
      <c r="L214" s="5">
        <v>44.643000000000001</v>
      </c>
      <c r="M214" s="5">
        <v>20.45</v>
      </c>
      <c r="O214" s="10">
        <v>39852</v>
      </c>
      <c r="P214" s="11">
        <v>0.20833333333333334</v>
      </c>
      <c r="Q214" s="12">
        <f t="shared" si="10"/>
        <v>39852.208333333336</v>
      </c>
      <c r="R214" s="5">
        <v>55.328000000000003</v>
      </c>
      <c r="S214" s="5">
        <v>39.712000000000003</v>
      </c>
      <c r="T214" s="5">
        <v>31.233000000000001</v>
      </c>
      <c r="U214" s="5">
        <v>29.812000000000001</v>
      </c>
      <c r="V214" s="5">
        <v>44.218000000000004</v>
      </c>
      <c r="W214" s="5">
        <v>38.027000000000001</v>
      </c>
      <c r="X214" s="5">
        <v>30.501999999999999</v>
      </c>
      <c r="Y214" s="5">
        <v>28.1</v>
      </c>
      <c r="Z214" s="5">
        <v>3.476</v>
      </c>
      <c r="AA214" s="5">
        <v>5.08</v>
      </c>
      <c r="AC214" s="10">
        <v>36834</v>
      </c>
      <c r="AD214" s="11">
        <v>0.20833333333333334</v>
      </c>
      <c r="AE214" s="12">
        <f t="shared" si="11"/>
        <v>36834.208333333336</v>
      </c>
      <c r="AF214" s="26" t="s">
        <v>75</v>
      </c>
      <c r="AG214" s="5">
        <v>40.286999999999999</v>
      </c>
      <c r="AH214" s="5">
        <v>31.605</v>
      </c>
      <c r="AI214" s="5">
        <v>30.427</v>
      </c>
      <c r="AJ214" s="26" t="s">
        <v>75</v>
      </c>
      <c r="AK214" s="5">
        <v>38.463000000000001</v>
      </c>
      <c r="AL214" s="5">
        <v>31.184999999999999</v>
      </c>
      <c r="AM214" s="5">
        <v>29.218</v>
      </c>
      <c r="AN214" s="5">
        <v>8.6069999999999993</v>
      </c>
      <c r="AO214" s="5">
        <v>10.259</v>
      </c>
    </row>
    <row r="215" spans="1:41" x14ac:dyDescent="0.2">
      <c r="A215" s="10">
        <v>41630</v>
      </c>
      <c r="B215" s="11">
        <v>0.21875</v>
      </c>
      <c r="C215" s="12">
        <f t="shared" si="9"/>
        <v>41630.21875</v>
      </c>
      <c r="D215" s="5">
        <v>55.835000000000001</v>
      </c>
      <c r="E215" s="5">
        <v>42.195999999999998</v>
      </c>
      <c r="F215" s="5">
        <v>33.942</v>
      </c>
      <c r="G215" s="5">
        <v>32.896999999999998</v>
      </c>
      <c r="H215" s="5">
        <v>45.122999999999998</v>
      </c>
      <c r="I215" s="5">
        <v>39.607999999999997</v>
      </c>
      <c r="J215" s="5">
        <v>31.885999999999999</v>
      </c>
      <c r="K215" s="5">
        <v>29.488</v>
      </c>
      <c r="L215" s="5">
        <v>44.524000000000001</v>
      </c>
      <c r="M215" s="5">
        <v>20.45</v>
      </c>
      <c r="O215" s="10">
        <v>39852</v>
      </c>
      <c r="P215" s="11">
        <v>0.21875</v>
      </c>
      <c r="Q215" s="12">
        <f t="shared" si="10"/>
        <v>39852.21875</v>
      </c>
      <c r="R215" s="5">
        <v>55.328000000000003</v>
      </c>
      <c r="S215" s="5">
        <v>39.71</v>
      </c>
      <c r="T215" s="5">
        <v>31.234000000000002</v>
      </c>
      <c r="U215" s="5">
        <v>29.808</v>
      </c>
      <c r="V215" s="5">
        <v>44.218000000000004</v>
      </c>
      <c r="W215" s="5">
        <v>38.026000000000003</v>
      </c>
      <c r="X215" s="5">
        <v>30.498000000000001</v>
      </c>
      <c r="Y215" s="5">
        <v>28.099</v>
      </c>
      <c r="Z215" s="5">
        <v>3.4510000000000001</v>
      </c>
      <c r="AA215" s="5">
        <v>5.0579999999999998</v>
      </c>
      <c r="AC215" s="10">
        <v>36834</v>
      </c>
      <c r="AD215" s="11">
        <v>0.21875</v>
      </c>
      <c r="AE215" s="12">
        <f t="shared" si="11"/>
        <v>36834.21875</v>
      </c>
      <c r="AF215" s="26" t="s">
        <v>75</v>
      </c>
      <c r="AG215" s="5">
        <v>40.280999999999999</v>
      </c>
      <c r="AH215" s="5">
        <v>31.599</v>
      </c>
      <c r="AI215" s="5">
        <v>30.425999999999998</v>
      </c>
      <c r="AJ215" s="26" t="s">
        <v>75</v>
      </c>
      <c r="AK215" s="5">
        <v>38.450000000000003</v>
      </c>
      <c r="AL215" s="5">
        <v>31.161999999999999</v>
      </c>
      <c r="AM215" s="5">
        <v>29.186</v>
      </c>
      <c r="AN215" s="5">
        <v>8.5969999999999995</v>
      </c>
      <c r="AO215" s="5">
        <v>10.028</v>
      </c>
    </row>
    <row r="216" spans="1:41" x14ac:dyDescent="0.2">
      <c r="A216" s="10">
        <v>41630</v>
      </c>
      <c r="B216" s="11">
        <v>0.22916666666666666</v>
      </c>
      <c r="C216" s="12">
        <f t="shared" si="9"/>
        <v>41630.229166666664</v>
      </c>
      <c r="D216" s="5">
        <v>55.813000000000002</v>
      </c>
      <c r="E216" s="5">
        <v>42.192</v>
      </c>
      <c r="F216" s="5">
        <v>33.942999999999998</v>
      </c>
      <c r="G216" s="5">
        <v>32.895000000000003</v>
      </c>
      <c r="H216" s="5">
        <v>45.113</v>
      </c>
      <c r="I216" s="5">
        <v>39.609000000000002</v>
      </c>
      <c r="J216" s="5">
        <v>31.888999999999999</v>
      </c>
      <c r="K216" s="5">
        <v>29.492000000000001</v>
      </c>
      <c r="L216" s="5">
        <v>44.451000000000001</v>
      </c>
      <c r="M216" s="5">
        <v>20.53</v>
      </c>
      <c r="O216" s="10">
        <v>39852</v>
      </c>
      <c r="P216" s="11">
        <v>0.22916666666666666</v>
      </c>
      <c r="Q216" s="12">
        <f t="shared" si="10"/>
        <v>39852.229166666664</v>
      </c>
      <c r="R216" s="5">
        <v>55.326000000000001</v>
      </c>
      <c r="S216" s="5">
        <v>39.707999999999998</v>
      </c>
      <c r="T216" s="5">
        <v>31.228999999999999</v>
      </c>
      <c r="U216" s="5">
        <v>29.808</v>
      </c>
      <c r="V216" s="5">
        <v>44.216000000000001</v>
      </c>
      <c r="W216" s="5">
        <v>38.024000000000001</v>
      </c>
      <c r="X216" s="5">
        <v>30.495000000000001</v>
      </c>
      <c r="Y216" s="5">
        <v>28.096</v>
      </c>
      <c r="Z216" s="5">
        <v>3.4510000000000001</v>
      </c>
      <c r="AA216" s="5">
        <v>5.0419999999999998</v>
      </c>
      <c r="AC216" s="10">
        <v>36834</v>
      </c>
      <c r="AD216" s="11">
        <v>0.22916666666666666</v>
      </c>
      <c r="AE216" s="12">
        <f t="shared" si="11"/>
        <v>36834.229166666664</v>
      </c>
      <c r="AF216" s="26" t="s">
        <v>75</v>
      </c>
      <c r="AG216" s="5">
        <v>40.277000000000001</v>
      </c>
      <c r="AH216" s="5">
        <v>31.594999999999999</v>
      </c>
      <c r="AI216" s="5">
        <v>30.416</v>
      </c>
      <c r="AJ216" s="26" t="s">
        <v>75</v>
      </c>
      <c r="AK216" s="5">
        <v>38.441000000000003</v>
      </c>
      <c r="AL216" s="5">
        <v>31.146999999999998</v>
      </c>
      <c r="AM216" s="5">
        <v>29.152999999999999</v>
      </c>
      <c r="AN216" s="5">
        <v>8.5039999999999996</v>
      </c>
      <c r="AO216" s="5">
        <v>9.8819999999999997</v>
      </c>
    </row>
    <row r="217" spans="1:41" x14ac:dyDescent="0.2">
      <c r="A217" s="10">
        <v>41630</v>
      </c>
      <c r="B217" s="11">
        <v>0.23958333333333334</v>
      </c>
      <c r="C217" s="12">
        <f t="shared" si="9"/>
        <v>41630.239583333336</v>
      </c>
      <c r="D217" s="5">
        <v>55.808</v>
      </c>
      <c r="E217" s="5">
        <v>42.186999999999998</v>
      </c>
      <c r="F217" s="5">
        <v>33.942999999999998</v>
      </c>
      <c r="G217" s="5">
        <v>32.890999999999998</v>
      </c>
      <c r="H217" s="5">
        <v>45.084000000000003</v>
      </c>
      <c r="I217" s="5">
        <v>39.613</v>
      </c>
      <c r="J217" s="5">
        <v>31.888999999999999</v>
      </c>
      <c r="K217" s="5">
        <v>29.495999999999999</v>
      </c>
      <c r="L217" s="5">
        <v>44.305999999999997</v>
      </c>
      <c r="M217" s="5">
        <v>20.53</v>
      </c>
      <c r="O217" s="10">
        <v>39852</v>
      </c>
      <c r="P217" s="11">
        <v>0.23958333333333334</v>
      </c>
      <c r="Q217" s="12">
        <f t="shared" si="10"/>
        <v>39852.239583333336</v>
      </c>
      <c r="R217" s="5">
        <v>55.322000000000003</v>
      </c>
      <c r="S217" s="5">
        <v>39.706000000000003</v>
      </c>
      <c r="T217" s="5">
        <v>31.231999999999999</v>
      </c>
      <c r="U217" s="5">
        <v>29.803000000000001</v>
      </c>
      <c r="V217" s="5">
        <v>44.216000000000001</v>
      </c>
      <c r="W217" s="5">
        <v>38.021000000000001</v>
      </c>
      <c r="X217" s="5">
        <v>30.49</v>
      </c>
      <c r="Y217" s="5">
        <v>28.094999999999999</v>
      </c>
      <c r="Z217" s="5">
        <v>3.4180000000000001</v>
      </c>
      <c r="AA217" s="5">
        <v>5.0149999999999997</v>
      </c>
      <c r="AC217" s="10">
        <v>36834</v>
      </c>
      <c r="AD217" s="11">
        <v>0.23958333333333334</v>
      </c>
      <c r="AE217" s="12">
        <f t="shared" si="11"/>
        <v>36834.239583333336</v>
      </c>
      <c r="AF217" s="26" t="s">
        <v>75</v>
      </c>
      <c r="AG217" s="5">
        <v>40.268000000000001</v>
      </c>
      <c r="AH217" s="5">
        <v>31.594000000000001</v>
      </c>
      <c r="AI217" s="5">
        <v>30.41</v>
      </c>
      <c r="AJ217" s="26" t="s">
        <v>75</v>
      </c>
      <c r="AK217" s="5">
        <v>38.429000000000002</v>
      </c>
      <c r="AL217" s="5">
        <v>31.129000000000001</v>
      </c>
      <c r="AM217" s="5">
        <v>29.120999999999999</v>
      </c>
      <c r="AN217" s="5">
        <v>8.4489999999999998</v>
      </c>
      <c r="AO217" s="5">
        <v>9.7100000000000009</v>
      </c>
    </row>
    <row r="218" spans="1:41" x14ac:dyDescent="0.2">
      <c r="A218" s="10">
        <v>41630</v>
      </c>
      <c r="B218" s="11">
        <v>0.25</v>
      </c>
      <c r="C218" s="12">
        <f t="shared" si="9"/>
        <v>41630.25</v>
      </c>
      <c r="D218" s="5">
        <v>55.81</v>
      </c>
      <c r="E218" s="5">
        <v>42.180999999999997</v>
      </c>
      <c r="F218" s="5">
        <v>33.935000000000002</v>
      </c>
      <c r="G218" s="5">
        <v>32.887999999999998</v>
      </c>
      <c r="H218" s="5">
        <v>45.079000000000001</v>
      </c>
      <c r="I218" s="5">
        <v>39.619</v>
      </c>
      <c r="J218" s="5">
        <v>31.888999999999999</v>
      </c>
      <c r="K218" s="5">
        <v>29.498000000000001</v>
      </c>
      <c r="L218" s="5">
        <v>44.197000000000003</v>
      </c>
      <c r="M218" s="5">
        <v>20.53</v>
      </c>
      <c r="O218" s="10">
        <v>39852</v>
      </c>
      <c r="P218" s="11">
        <v>0.25</v>
      </c>
      <c r="Q218" s="12">
        <f t="shared" si="10"/>
        <v>39852.25</v>
      </c>
      <c r="R218" s="5">
        <v>55.326000000000001</v>
      </c>
      <c r="S218" s="5">
        <v>39.704000000000001</v>
      </c>
      <c r="T218" s="5">
        <v>31.228999999999999</v>
      </c>
      <c r="U218" s="5">
        <v>29.803999999999998</v>
      </c>
      <c r="V218" s="5">
        <v>44.210999999999999</v>
      </c>
      <c r="W218" s="5">
        <v>38.020000000000003</v>
      </c>
      <c r="X218" s="5">
        <v>30.486999999999998</v>
      </c>
      <c r="Y218" s="5">
        <v>28.093</v>
      </c>
      <c r="Z218" s="5">
        <v>3.4249999999999998</v>
      </c>
      <c r="AA218" s="5">
        <v>4.9980000000000002</v>
      </c>
      <c r="AC218" s="10">
        <v>36834</v>
      </c>
      <c r="AD218" s="11">
        <v>0.25</v>
      </c>
      <c r="AE218" s="12">
        <f t="shared" si="11"/>
        <v>36834.25</v>
      </c>
      <c r="AF218" s="26" t="s">
        <v>75</v>
      </c>
      <c r="AG218" s="5">
        <v>40.261000000000003</v>
      </c>
      <c r="AH218" s="5">
        <v>31.591999999999999</v>
      </c>
      <c r="AI218" s="5">
        <v>30.404</v>
      </c>
      <c r="AJ218" s="26" t="s">
        <v>75</v>
      </c>
      <c r="AK218" s="5">
        <v>38.411000000000001</v>
      </c>
      <c r="AL218" s="5">
        <v>31.111000000000001</v>
      </c>
      <c r="AM218" s="5">
        <v>29.076000000000001</v>
      </c>
      <c r="AN218" s="5">
        <v>8.3930000000000007</v>
      </c>
      <c r="AO218" s="5">
        <v>9.5429999999999993</v>
      </c>
    </row>
    <row r="219" spans="1:41" x14ac:dyDescent="0.2">
      <c r="A219" s="10">
        <v>41630</v>
      </c>
      <c r="B219" s="11">
        <v>0.26041666666666669</v>
      </c>
      <c r="C219" s="12">
        <f t="shared" si="9"/>
        <v>41630.260416666664</v>
      </c>
      <c r="D219" s="5">
        <v>55.798999999999999</v>
      </c>
      <c r="E219" s="5">
        <v>42.176000000000002</v>
      </c>
      <c r="F219" s="5">
        <v>33.929000000000002</v>
      </c>
      <c r="G219" s="5">
        <v>32.884</v>
      </c>
      <c r="H219" s="5">
        <v>45.052999999999997</v>
      </c>
      <c r="I219" s="5">
        <v>39.622999999999998</v>
      </c>
      <c r="J219" s="5">
        <v>31.890999999999998</v>
      </c>
      <c r="K219" s="5">
        <v>29.501999999999999</v>
      </c>
      <c r="L219" s="5">
        <v>44.046999999999997</v>
      </c>
      <c r="M219" s="5">
        <v>20.582999999999998</v>
      </c>
      <c r="O219" s="10">
        <v>39852</v>
      </c>
      <c r="P219" s="11">
        <v>0.26041666666666669</v>
      </c>
      <c r="Q219" s="12">
        <f t="shared" si="10"/>
        <v>39852.260416666664</v>
      </c>
      <c r="R219" s="5">
        <v>55.326000000000001</v>
      </c>
      <c r="S219" s="5">
        <v>39.701000000000001</v>
      </c>
      <c r="T219" s="5">
        <v>31.225000000000001</v>
      </c>
      <c r="U219" s="5">
        <v>29.798999999999999</v>
      </c>
      <c r="V219" s="5">
        <v>44.207999999999998</v>
      </c>
      <c r="W219" s="5">
        <v>38.017000000000003</v>
      </c>
      <c r="X219" s="5">
        <v>30.483000000000001</v>
      </c>
      <c r="Y219" s="5">
        <v>28.091000000000001</v>
      </c>
      <c r="Z219" s="5">
        <v>3.3919999999999999</v>
      </c>
      <c r="AA219" s="5">
        <v>4.976</v>
      </c>
      <c r="AC219" s="10">
        <v>36834</v>
      </c>
      <c r="AD219" s="11">
        <v>0.26041666666666669</v>
      </c>
      <c r="AE219" s="12">
        <f t="shared" si="11"/>
        <v>36834.260416666664</v>
      </c>
      <c r="AF219" s="26" t="s">
        <v>75</v>
      </c>
      <c r="AG219" s="5">
        <v>40.255000000000003</v>
      </c>
      <c r="AH219" s="5">
        <v>31.584</v>
      </c>
      <c r="AI219" s="5">
        <v>30.398</v>
      </c>
      <c r="AJ219" s="26" t="s">
        <v>75</v>
      </c>
      <c r="AK219" s="5">
        <v>38.4</v>
      </c>
      <c r="AL219" s="5">
        <v>31.096</v>
      </c>
      <c r="AM219" s="5">
        <v>29.033999999999999</v>
      </c>
      <c r="AN219" s="5">
        <v>8.3379999999999992</v>
      </c>
      <c r="AO219" s="5">
        <v>9.4049999999999994</v>
      </c>
    </row>
    <row r="220" spans="1:41" x14ac:dyDescent="0.2">
      <c r="A220" s="10">
        <v>41630</v>
      </c>
      <c r="B220" s="11">
        <v>0.27083333333333331</v>
      </c>
      <c r="C220" s="12">
        <f t="shared" si="9"/>
        <v>41630.270833333336</v>
      </c>
      <c r="D220" s="5">
        <v>55.790999999999997</v>
      </c>
      <c r="E220" s="5">
        <v>42.168999999999997</v>
      </c>
      <c r="F220" s="5">
        <v>33.933</v>
      </c>
      <c r="G220" s="5">
        <v>32.878</v>
      </c>
      <c r="H220" s="5">
        <v>45.036000000000001</v>
      </c>
      <c r="I220" s="5">
        <v>39.622999999999998</v>
      </c>
      <c r="J220" s="5">
        <v>31.890999999999998</v>
      </c>
      <c r="K220" s="5">
        <v>29.504000000000001</v>
      </c>
      <c r="L220" s="5">
        <v>43.816000000000003</v>
      </c>
      <c r="M220" s="5">
        <v>20.582999999999998</v>
      </c>
      <c r="O220" s="10">
        <v>39852</v>
      </c>
      <c r="P220" s="11">
        <v>0.27083333333333331</v>
      </c>
      <c r="Q220" s="12">
        <f t="shared" si="10"/>
        <v>39852.270833333336</v>
      </c>
      <c r="R220" s="5">
        <v>55.326000000000001</v>
      </c>
      <c r="S220" s="5">
        <v>39.698999999999998</v>
      </c>
      <c r="T220" s="5">
        <v>31.225999999999999</v>
      </c>
      <c r="U220" s="5">
        <v>29.798999999999999</v>
      </c>
      <c r="V220" s="5">
        <v>44.207999999999998</v>
      </c>
      <c r="W220" s="5">
        <v>38.015000000000001</v>
      </c>
      <c r="X220" s="5">
        <v>30.478999999999999</v>
      </c>
      <c r="Y220" s="5">
        <v>28.091000000000001</v>
      </c>
      <c r="Z220" s="5">
        <v>3.3919999999999999</v>
      </c>
      <c r="AA220" s="5">
        <v>4.9550000000000001</v>
      </c>
      <c r="AC220" s="10">
        <v>36834</v>
      </c>
      <c r="AD220" s="11">
        <v>0.27083333333333331</v>
      </c>
      <c r="AE220" s="12">
        <f t="shared" si="11"/>
        <v>36834.270833333336</v>
      </c>
      <c r="AF220" s="26" t="s">
        <v>75</v>
      </c>
      <c r="AG220" s="5">
        <v>40.25</v>
      </c>
      <c r="AH220" s="5">
        <v>31.582000000000001</v>
      </c>
      <c r="AI220" s="5">
        <v>30.393999999999998</v>
      </c>
      <c r="AJ220" s="26" t="s">
        <v>75</v>
      </c>
      <c r="AK220" s="5">
        <v>38.393000000000001</v>
      </c>
      <c r="AL220" s="5">
        <v>31.081</v>
      </c>
      <c r="AM220" s="5">
        <v>29.007000000000001</v>
      </c>
      <c r="AN220" s="5">
        <v>8.3010000000000002</v>
      </c>
      <c r="AO220" s="5">
        <v>9.2690000000000001</v>
      </c>
    </row>
    <row r="221" spans="1:41" x14ac:dyDescent="0.2">
      <c r="A221" s="10">
        <v>41630</v>
      </c>
      <c r="B221" s="11">
        <v>0.28125</v>
      </c>
      <c r="C221" s="12">
        <f t="shared" si="9"/>
        <v>41630.28125</v>
      </c>
      <c r="D221" s="5">
        <v>55.796999999999997</v>
      </c>
      <c r="E221" s="5">
        <v>42.161000000000001</v>
      </c>
      <c r="F221" s="5">
        <v>33.926000000000002</v>
      </c>
      <c r="G221" s="5">
        <v>32.869</v>
      </c>
      <c r="H221" s="5">
        <v>45.027999999999999</v>
      </c>
      <c r="I221" s="5">
        <v>39.628</v>
      </c>
      <c r="J221" s="5">
        <v>31.890999999999998</v>
      </c>
      <c r="K221" s="5">
        <v>29.506</v>
      </c>
      <c r="L221" s="5">
        <v>43.472000000000001</v>
      </c>
      <c r="M221" s="5">
        <v>20.582999999999998</v>
      </c>
      <c r="O221" s="10">
        <v>39852</v>
      </c>
      <c r="P221" s="11">
        <v>0.28125</v>
      </c>
      <c r="Q221" s="12">
        <f t="shared" si="10"/>
        <v>39852.28125</v>
      </c>
      <c r="R221" s="5">
        <v>55.319000000000003</v>
      </c>
      <c r="S221" s="5">
        <v>39.697000000000003</v>
      </c>
      <c r="T221" s="5">
        <v>31.222999999999999</v>
      </c>
      <c r="U221" s="5">
        <v>29.797000000000001</v>
      </c>
      <c r="V221" s="5">
        <v>44.207000000000001</v>
      </c>
      <c r="W221" s="5">
        <v>38.015000000000001</v>
      </c>
      <c r="X221" s="5">
        <v>30.475000000000001</v>
      </c>
      <c r="Y221" s="5">
        <v>28.088000000000001</v>
      </c>
      <c r="Z221" s="5">
        <v>3.379</v>
      </c>
      <c r="AA221" s="5">
        <v>4.9329999999999998</v>
      </c>
      <c r="AC221" s="10">
        <v>36834</v>
      </c>
      <c r="AD221" s="11">
        <v>0.28125</v>
      </c>
      <c r="AE221" s="12">
        <f t="shared" si="11"/>
        <v>36834.28125</v>
      </c>
      <c r="AF221" s="26" t="s">
        <v>75</v>
      </c>
      <c r="AG221" s="5">
        <v>40.244</v>
      </c>
      <c r="AH221" s="5">
        <v>31.577999999999999</v>
      </c>
      <c r="AI221" s="5">
        <v>30.385000000000002</v>
      </c>
      <c r="AJ221" s="26" t="s">
        <v>75</v>
      </c>
      <c r="AK221" s="5">
        <v>38.381999999999998</v>
      </c>
      <c r="AL221" s="5">
        <v>31.068000000000001</v>
      </c>
      <c r="AM221" s="5">
        <v>28.957999999999998</v>
      </c>
      <c r="AN221" s="5">
        <v>8.218</v>
      </c>
      <c r="AO221" s="5">
        <v>9.1509999999999998</v>
      </c>
    </row>
    <row r="222" spans="1:41" x14ac:dyDescent="0.2">
      <c r="A222" s="10">
        <v>41630</v>
      </c>
      <c r="B222" s="11">
        <v>0.29166666666666669</v>
      </c>
      <c r="C222" s="12">
        <f t="shared" si="9"/>
        <v>41630.291666666664</v>
      </c>
      <c r="D222" s="5">
        <v>55.792000000000002</v>
      </c>
      <c r="E222" s="5">
        <v>42.152999999999999</v>
      </c>
      <c r="F222" s="5">
        <v>33.923999999999999</v>
      </c>
      <c r="G222" s="5">
        <v>32.866</v>
      </c>
      <c r="H222" s="5">
        <v>45.015999999999998</v>
      </c>
      <c r="I222" s="5">
        <v>39.622999999999998</v>
      </c>
      <c r="J222" s="5">
        <v>31.890999999999998</v>
      </c>
      <c r="K222" s="5">
        <v>29.509</v>
      </c>
      <c r="L222" s="5">
        <v>43.356999999999999</v>
      </c>
      <c r="M222" s="5">
        <v>20.582999999999998</v>
      </c>
      <c r="O222" s="10">
        <v>39852</v>
      </c>
      <c r="P222" s="11">
        <v>0.29166666666666669</v>
      </c>
      <c r="Q222" s="12">
        <f t="shared" si="10"/>
        <v>39852.291666666664</v>
      </c>
      <c r="R222" s="5">
        <v>55.320999999999998</v>
      </c>
      <c r="S222" s="5">
        <v>39.695</v>
      </c>
      <c r="T222" s="5">
        <v>31.221</v>
      </c>
      <c r="U222" s="5">
        <v>29.792999999999999</v>
      </c>
      <c r="V222" s="5">
        <v>44.207000000000001</v>
      </c>
      <c r="W222" s="5">
        <v>38.009</v>
      </c>
      <c r="X222" s="5">
        <v>30.472000000000001</v>
      </c>
      <c r="Y222" s="5">
        <v>28.087</v>
      </c>
      <c r="Z222" s="5">
        <v>3.3530000000000002</v>
      </c>
      <c r="AA222" s="5">
        <v>4.9160000000000004</v>
      </c>
      <c r="AC222" s="10">
        <v>36834</v>
      </c>
      <c r="AD222" s="11">
        <v>0.29166666666666669</v>
      </c>
      <c r="AE222" s="12">
        <f t="shared" si="11"/>
        <v>36834.291666666664</v>
      </c>
      <c r="AF222" s="26" t="s">
        <v>75</v>
      </c>
      <c r="AG222" s="5">
        <v>40.238</v>
      </c>
      <c r="AH222" s="5">
        <v>31.574999999999999</v>
      </c>
      <c r="AI222" s="5">
        <v>30.382999999999999</v>
      </c>
      <c r="AJ222" s="26" t="s">
        <v>75</v>
      </c>
      <c r="AK222" s="5">
        <v>38.375</v>
      </c>
      <c r="AL222" s="5">
        <v>31.056000000000001</v>
      </c>
      <c r="AM222" s="5">
        <v>28.923999999999999</v>
      </c>
      <c r="AN222" s="5">
        <v>8.1989999999999998</v>
      </c>
      <c r="AO222" s="5">
        <v>9.0429999999999993</v>
      </c>
    </row>
    <row r="223" spans="1:41" x14ac:dyDescent="0.2">
      <c r="A223" s="10">
        <v>41630</v>
      </c>
      <c r="B223" s="11">
        <v>0.30208333333333331</v>
      </c>
      <c r="C223" s="12">
        <f t="shared" si="9"/>
        <v>41630.302083333336</v>
      </c>
      <c r="D223" s="5">
        <v>55.777000000000001</v>
      </c>
      <c r="E223" s="5">
        <v>42.143999999999998</v>
      </c>
      <c r="F223" s="5">
        <v>33.920999999999999</v>
      </c>
      <c r="G223" s="5">
        <v>32.866999999999997</v>
      </c>
      <c r="H223" s="5">
        <v>44.984000000000002</v>
      </c>
      <c r="I223" s="5">
        <v>39.627000000000002</v>
      </c>
      <c r="J223" s="5">
        <v>31.890999999999998</v>
      </c>
      <c r="K223" s="5">
        <v>29.51</v>
      </c>
      <c r="L223" s="5">
        <v>43.396000000000001</v>
      </c>
      <c r="M223" s="5">
        <v>20.582999999999998</v>
      </c>
      <c r="O223" s="10">
        <v>39852</v>
      </c>
      <c r="P223" s="11">
        <v>0.30208333333333331</v>
      </c>
      <c r="Q223" s="12">
        <f t="shared" si="10"/>
        <v>39852.302083333336</v>
      </c>
      <c r="R223" s="5">
        <v>55.319000000000003</v>
      </c>
      <c r="S223" s="5">
        <v>39.692</v>
      </c>
      <c r="T223" s="5">
        <v>31.221</v>
      </c>
      <c r="U223" s="5">
        <v>29.792000000000002</v>
      </c>
      <c r="V223" s="5">
        <v>44.204000000000001</v>
      </c>
      <c r="W223" s="5">
        <v>38.01</v>
      </c>
      <c r="X223" s="5">
        <v>30.466999999999999</v>
      </c>
      <c r="Y223" s="5">
        <v>28.085999999999999</v>
      </c>
      <c r="Z223" s="5">
        <v>3.347</v>
      </c>
      <c r="AA223" s="5">
        <v>4.8890000000000002</v>
      </c>
      <c r="AC223" s="10">
        <v>36834</v>
      </c>
      <c r="AD223" s="11">
        <v>0.30208333333333331</v>
      </c>
      <c r="AE223" s="12">
        <f t="shared" si="11"/>
        <v>36834.302083333336</v>
      </c>
      <c r="AF223" s="26" t="s">
        <v>75</v>
      </c>
      <c r="AG223" s="5">
        <v>40.231000000000002</v>
      </c>
      <c r="AH223" s="5">
        <v>31.568000000000001</v>
      </c>
      <c r="AI223" s="5">
        <v>30.376999999999999</v>
      </c>
      <c r="AJ223" s="26" t="s">
        <v>75</v>
      </c>
      <c r="AK223" s="5">
        <v>38.366999999999997</v>
      </c>
      <c r="AL223" s="5">
        <v>31.044</v>
      </c>
      <c r="AM223" s="5">
        <v>28.893999999999998</v>
      </c>
      <c r="AN223" s="5">
        <v>8.1430000000000007</v>
      </c>
      <c r="AO223" s="5">
        <v>8.9359999999999999</v>
      </c>
    </row>
    <row r="224" spans="1:41" x14ac:dyDescent="0.2">
      <c r="A224" s="10">
        <v>41630</v>
      </c>
      <c r="B224" s="11">
        <v>0.3125</v>
      </c>
      <c r="C224" s="12">
        <f t="shared" si="9"/>
        <v>41630.3125</v>
      </c>
      <c r="D224" s="5">
        <v>55.784999999999997</v>
      </c>
      <c r="E224" s="5">
        <v>42.133000000000003</v>
      </c>
      <c r="F224" s="5">
        <v>33.914999999999999</v>
      </c>
      <c r="G224" s="5">
        <v>32.853999999999999</v>
      </c>
      <c r="H224" s="5">
        <v>44.972999999999999</v>
      </c>
      <c r="I224" s="5">
        <v>39.630000000000003</v>
      </c>
      <c r="J224" s="5">
        <v>31.891999999999999</v>
      </c>
      <c r="K224" s="5">
        <v>29.513999999999999</v>
      </c>
      <c r="L224" s="5">
        <v>42.926000000000002</v>
      </c>
      <c r="M224" s="5">
        <v>20.609000000000002</v>
      </c>
      <c r="O224" s="10">
        <v>39852</v>
      </c>
      <c r="P224" s="11">
        <v>0.3125</v>
      </c>
      <c r="Q224" s="12">
        <f t="shared" si="10"/>
        <v>39852.3125</v>
      </c>
      <c r="R224" s="5">
        <v>55.322000000000003</v>
      </c>
      <c r="S224" s="5">
        <v>39.689</v>
      </c>
      <c r="T224" s="5">
        <v>31.22</v>
      </c>
      <c r="U224" s="5">
        <v>29.788</v>
      </c>
      <c r="V224" s="5">
        <v>44.204000000000001</v>
      </c>
      <c r="W224" s="5">
        <v>38.005000000000003</v>
      </c>
      <c r="X224" s="5">
        <v>30.463000000000001</v>
      </c>
      <c r="Y224" s="5">
        <v>28.082999999999998</v>
      </c>
      <c r="Z224" s="5">
        <v>3.3210000000000002</v>
      </c>
      <c r="AA224" s="5">
        <v>4.8680000000000003</v>
      </c>
      <c r="AC224" s="10">
        <v>36834</v>
      </c>
      <c r="AD224" s="11">
        <v>0.3125</v>
      </c>
      <c r="AE224" s="12">
        <f t="shared" si="11"/>
        <v>36834.3125</v>
      </c>
      <c r="AF224" s="26" t="s">
        <v>75</v>
      </c>
      <c r="AG224" s="5">
        <v>40.226999999999997</v>
      </c>
      <c r="AH224" s="5">
        <v>31.568999999999999</v>
      </c>
      <c r="AI224" s="5">
        <v>30.372</v>
      </c>
      <c r="AJ224" s="26" t="s">
        <v>75</v>
      </c>
      <c r="AK224" s="5">
        <v>38.36</v>
      </c>
      <c r="AL224" s="5">
        <v>31.033000000000001</v>
      </c>
      <c r="AM224" s="5">
        <v>28.853999999999999</v>
      </c>
      <c r="AN224" s="5">
        <v>8.0960000000000001</v>
      </c>
      <c r="AO224" s="5">
        <v>8.8369999999999997</v>
      </c>
    </row>
    <row r="225" spans="1:41" x14ac:dyDescent="0.2">
      <c r="A225" s="10">
        <v>41630</v>
      </c>
      <c r="B225" s="11">
        <v>0.32291666666666669</v>
      </c>
      <c r="C225" s="12">
        <f t="shared" si="9"/>
        <v>41630.322916666664</v>
      </c>
      <c r="D225" s="5">
        <v>55.767000000000003</v>
      </c>
      <c r="E225" s="5">
        <v>42.121000000000002</v>
      </c>
      <c r="F225" s="5">
        <v>33.908999999999999</v>
      </c>
      <c r="G225" s="5">
        <v>32.850999999999999</v>
      </c>
      <c r="H225" s="5">
        <v>44.963000000000001</v>
      </c>
      <c r="I225" s="5">
        <v>39.639000000000003</v>
      </c>
      <c r="J225" s="5">
        <v>31.891999999999999</v>
      </c>
      <c r="K225" s="5">
        <v>29.515999999999998</v>
      </c>
      <c r="L225" s="5">
        <v>42.817</v>
      </c>
      <c r="M225" s="5">
        <v>20.609000000000002</v>
      </c>
      <c r="O225" s="10">
        <v>39852</v>
      </c>
      <c r="P225" s="11">
        <v>0.32291666666666669</v>
      </c>
      <c r="Q225" s="12">
        <f t="shared" si="10"/>
        <v>39852.322916666664</v>
      </c>
      <c r="R225" s="5">
        <v>55.319000000000003</v>
      </c>
      <c r="S225" s="5">
        <v>39.689</v>
      </c>
      <c r="T225" s="5">
        <v>31.22</v>
      </c>
      <c r="U225" s="5">
        <v>29.786999999999999</v>
      </c>
      <c r="V225" s="5">
        <v>44.198999999999998</v>
      </c>
      <c r="W225" s="5">
        <v>38.002000000000002</v>
      </c>
      <c r="X225" s="5">
        <v>30.459</v>
      </c>
      <c r="Y225" s="5">
        <v>28.081</v>
      </c>
      <c r="Z225" s="5">
        <v>3.3140000000000001</v>
      </c>
      <c r="AA225" s="5">
        <v>4.8479999999999999</v>
      </c>
      <c r="AC225" s="10">
        <v>36834</v>
      </c>
      <c r="AD225" s="11">
        <v>0.32291666666666669</v>
      </c>
      <c r="AE225" s="12">
        <f t="shared" si="11"/>
        <v>36834.322916666664</v>
      </c>
      <c r="AF225" s="26" t="s">
        <v>75</v>
      </c>
      <c r="AG225" s="5">
        <v>40.220999999999997</v>
      </c>
      <c r="AH225" s="5">
        <v>31.567</v>
      </c>
      <c r="AI225" s="5">
        <v>30.369</v>
      </c>
      <c r="AJ225" s="26" t="s">
        <v>75</v>
      </c>
      <c r="AK225" s="5">
        <v>38.35</v>
      </c>
      <c r="AL225" s="5">
        <v>31.021000000000001</v>
      </c>
      <c r="AM225" s="5">
        <v>28.82</v>
      </c>
      <c r="AN225" s="5">
        <v>8.0670000000000002</v>
      </c>
      <c r="AO225" s="5">
        <v>8.7289999999999992</v>
      </c>
    </row>
    <row r="226" spans="1:41" x14ac:dyDescent="0.2">
      <c r="A226" s="10">
        <v>41630</v>
      </c>
      <c r="B226" s="11">
        <v>0.33333333333333331</v>
      </c>
      <c r="C226" s="12">
        <f t="shared" si="9"/>
        <v>41630.333333333336</v>
      </c>
      <c r="D226" s="5">
        <v>55.755000000000003</v>
      </c>
      <c r="E226" s="5">
        <v>42.109000000000002</v>
      </c>
      <c r="F226" s="5">
        <v>33.914999999999999</v>
      </c>
      <c r="G226" s="5">
        <v>32.841000000000001</v>
      </c>
      <c r="H226" s="5">
        <v>44.976999999999997</v>
      </c>
      <c r="I226" s="5">
        <v>39.639000000000003</v>
      </c>
      <c r="J226" s="5">
        <v>31.891999999999999</v>
      </c>
      <c r="K226" s="5">
        <v>29.518999999999998</v>
      </c>
      <c r="L226" s="5">
        <v>42.453000000000003</v>
      </c>
      <c r="M226" s="5">
        <v>20.609000000000002</v>
      </c>
      <c r="O226" s="10">
        <v>39852</v>
      </c>
      <c r="P226" s="11">
        <v>0.33333333333333331</v>
      </c>
      <c r="Q226" s="12">
        <f t="shared" si="10"/>
        <v>39852.333333333336</v>
      </c>
      <c r="R226" s="5">
        <v>55.317</v>
      </c>
      <c r="S226" s="5">
        <v>39.686</v>
      </c>
      <c r="T226" s="5">
        <v>31.216000000000001</v>
      </c>
      <c r="U226" s="5">
        <v>29.785</v>
      </c>
      <c r="V226" s="5">
        <v>44.198999999999998</v>
      </c>
      <c r="W226" s="5">
        <v>37.997999999999998</v>
      </c>
      <c r="X226" s="5">
        <v>30.452000000000002</v>
      </c>
      <c r="Y226" s="5">
        <v>28.079000000000001</v>
      </c>
      <c r="Z226" s="5">
        <v>3.302</v>
      </c>
      <c r="AA226" s="5">
        <v>4.8120000000000003</v>
      </c>
      <c r="AC226" s="10">
        <v>36834</v>
      </c>
      <c r="AD226" s="11">
        <v>0.33333333333333331</v>
      </c>
      <c r="AE226" s="12">
        <f t="shared" si="11"/>
        <v>36834.333333333336</v>
      </c>
      <c r="AF226" s="26" t="s">
        <v>75</v>
      </c>
      <c r="AG226" s="5">
        <v>40.213999999999999</v>
      </c>
      <c r="AH226" s="5">
        <v>31.561</v>
      </c>
      <c r="AI226" s="5">
        <v>30.363</v>
      </c>
      <c r="AJ226" s="26" t="s">
        <v>75</v>
      </c>
      <c r="AK226" s="5">
        <v>38.345999999999997</v>
      </c>
      <c r="AL226" s="5">
        <v>31.010999999999999</v>
      </c>
      <c r="AM226" s="5">
        <v>28.800999999999998</v>
      </c>
      <c r="AN226" s="5">
        <v>8.0109999999999992</v>
      </c>
      <c r="AO226" s="5">
        <v>8.6389999999999993</v>
      </c>
    </row>
    <row r="227" spans="1:41" x14ac:dyDescent="0.2">
      <c r="A227" s="10">
        <v>41630</v>
      </c>
      <c r="B227" s="11">
        <v>0.34375</v>
      </c>
      <c r="C227" s="12">
        <f t="shared" si="9"/>
        <v>41630.34375</v>
      </c>
      <c r="D227" s="5">
        <v>55.764000000000003</v>
      </c>
      <c r="E227" s="5">
        <v>42.097999999999999</v>
      </c>
      <c r="F227" s="5">
        <v>33.904000000000003</v>
      </c>
      <c r="G227" s="5">
        <v>32.841000000000001</v>
      </c>
      <c r="H227" s="5">
        <v>44.981999999999999</v>
      </c>
      <c r="I227" s="5">
        <v>39.639000000000003</v>
      </c>
      <c r="J227" s="5">
        <v>31.895</v>
      </c>
      <c r="K227" s="5">
        <v>29.523</v>
      </c>
      <c r="L227" s="5">
        <v>42.453000000000003</v>
      </c>
      <c r="M227" s="5">
        <v>20.692</v>
      </c>
      <c r="O227" s="10">
        <v>39852</v>
      </c>
      <c r="P227" s="11">
        <v>0.34375</v>
      </c>
      <c r="Q227" s="12">
        <f t="shared" si="10"/>
        <v>39852.34375</v>
      </c>
      <c r="R227" s="5">
        <v>55.319000000000003</v>
      </c>
      <c r="S227" s="5">
        <v>39.683999999999997</v>
      </c>
      <c r="T227" s="5">
        <v>31.213000000000001</v>
      </c>
      <c r="U227" s="5">
        <v>29.783000000000001</v>
      </c>
      <c r="V227" s="5">
        <v>44.197000000000003</v>
      </c>
      <c r="W227" s="5">
        <v>37.994</v>
      </c>
      <c r="X227" s="5">
        <v>30.45</v>
      </c>
      <c r="Y227" s="5">
        <v>28.077000000000002</v>
      </c>
      <c r="Z227" s="5">
        <v>3.2890000000000001</v>
      </c>
      <c r="AA227" s="5">
        <v>4.8010000000000002</v>
      </c>
      <c r="AC227" s="10">
        <v>36834</v>
      </c>
      <c r="AD227" s="11">
        <v>0.34375</v>
      </c>
      <c r="AE227" s="12">
        <f t="shared" si="11"/>
        <v>36834.34375</v>
      </c>
      <c r="AF227" s="26" t="s">
        <v>75</v>
      </c>
      <c r="AG227" s="5">
        <v>40.209000000000003</v>
      </c>
      <c r="AH227" s="5">
        <v>31.556000000000001</v>
      </c>
      <c r="AI227" s="5">
        <v>30.356000000000002</v>
      </c>
      <c r="AJ227" s="26" t="s">
        <v>75</v>
      </c>
      <c r="AK227" s="5">
        <v>38.338999999999999</v>
      </c>
      <c r="AL227" s="5">
        <v>31.001999999999999</v>
      </c>
      <c r="AM227" s="5">
        <v>28.783999999999999</v>
      </c>
      <c r="AN227" s="5">
        <v>7.9450000000000003</v>
      </c>
      <c r="AO227" s="5">
        <v>8.5579999999999998</v>
      </c>
    </row>
    <row r="228" spans="1:41" x14ac:dyDescent="0.2">
      <c r="A228" s="10">
        <v>41630</v>
      </c>
      <c r="B228" s="11">
        <v>0.35416666666666669</v>
      </c>
      <c r="C228" s="12">
        <f t="shared" si="9"/>
        <v>41630.354166666664</v>
      </c>
      <c r="D228" s="5">
        <v>55.771000000000001</v>
      </c>
      <c r="E228" s="5">
        <v>42.084000000000003</v>
      </c>
      <c r="F228" s="5">
        <v>33.898000000000003</v>
      </c>
      <c r="G228" s="5">
        <v>32.829000000000001</v>
      </c>
      <c r="H228" s="5">
        <v>44.98</v>
      </c>
      <c r="I228" s="5">
        <v>39.643000000000001</v>
      </c>
      <c r="J228" s="5">
        <v>31.896000000000001</v>
      </c>
      <c r="K228" s="5">
        <v>29.526</v>
      </c>
      <c r="L228" s="5">
        <v>42.027000000000001</v>
      </c>
      <c r="M228" s="5">
        <v>20.722999999999999</v>
      </c>
      <c r="O228" s="10">
        <v>39852</v>
      </c>
      <c r="P228" s="11">
        <v>0.35416666666666669</v>
      </c>
      <c r="Q228" s="12">
        <f t="shared" si="10"/>
        <v>39852.354166666664</v>
      </c>
      <c r="R228" s="5">
        <v>55.319000000000003</v>
      </c>
      <c r="S228" s="5">
        <v>39.682000000000002</v>
      </c>
      <c r="T228" s="5">
        <v>31.212</v>
      </c>
      <c r="U228" s="5">
        <v>29.78</v>
      </c>
      <c r="V228" s="5">
        <v>44.195</v>
      </c>
      <c r="W228" s="5">
        <v>37.993000000000002</v>
      </c>
      <c r="X228" s="5">
        <v>30.446000000000002</v>
      </c>
      <c r="Y228" s="5">
        <v>28.076000000000001</v>
      </c>
      <c r="Z228" s="5">
        <v>3.2690000000000001</v>
      </c>
      <c r="AA228" s="5">
        <v>4.7809999999999997</v>
      </c>
      <c r="AC228" s="10">
        <v>36834</v>
      </c>
      <c r="AD228" s="11">
        <v>0.35416666666666669</v>
      </c>
      <c r="AE228" s="12">
        <f t="shared" si="11"/>
        <v>36834.354166666664</v>
      </c>
      <c r="AF228" s="26" t="s">
        <v>75</v>
      </c>
      <c r="AG228" s="5">
        <v>40.204000000000001</v>
      </c>
      <c r="AH228" s="5">
        <v>31.555</v>
      </c>
      <c r="AI228" s="5">
        <v>30.349</v>
      </c>
      <c r="AJ228" s="26" t="s">
        <v>75</v>
      </c>
      <c r="AK228" s="5">
        <v>38.325000000000003</v>
      </c>
      <c r="AL228" s="5">
        <v>30.995000000000001</v>
      </c>
      <c r="AM228" s="5">
        <v>28.774000000000001</v>
      </c>
      <c r="AN228" s="5">
        <v>7.8789999999999996</v>
      </c>
      <c r="AO228" s="5">
        <v>8.4979999999999993</v>
      </c>
    </row>
    <row r="229" spans="1:41" x14ac:dyDescent="0.2">
      <c r="A229" s="10">
        <v>41630</v>
      </c>
      <c r="B229" s="11">
        <v>0.36458333333333331</v>
      </c>
      <c r="C229" s="12">
        <f t="shared" si="9"/>
        <v>41630.364583333336</v>
      </c>
      <c r="D229" s="5">
        <v>55.774000000000001</v>
      </c>
      <c r="E229" s="5">
        <v>42.067999999999998</v>
      </c>
      <c r="F229" s="5">
        <v>33.901000000000003</v>
      </c>
      <c r="G229" s="5">
        <v>32.829000000000001</v>
      </c>
      <c r="H229" s="5">
        <v>44.98</v>
      </c>
      <c r="I229" s="5">
        <v>39.645000000000003</v>
      </c>
      <c r="J229" s="5">
        <v>31.896000000000001</v>
      </c>
      <c r="K229" s="5">
        <v>29.527999999999999</v>
      </c>
      <c r="L229" s="5">
        <v>42.027000000000001</v>
      </c>
      <c r="M229" s="5">
        <v>20.722999999999999</v>
      </c>
      <c r="O229" s="10">
        <v>39852</v>
      </c>
      <c r="P229" s="11">
        <v>0.36458333333333331</v>
      </c>
      <c r="Q229" s="12">
        <f t="shared" si="10"/>
        <v>39852.364583333336</v>
      </c>
      <c r="R229" s="5">
        <v>55.319000000000003</v>
      </c>
      <c r="S229" s="5">
        <v>39.677999999999997</v>
      </c>
      <c r="T229" s="5">
        <v>31.209</v>
      </c>
      <c r="U229" s="5">
        <v>29.777999999999999</v>
      </c>
      <c r="V229" s="5">
        <v>44.195</v>
      </c>
      <c r="W229" s="5">
        <v>37.988</v>
      </c>
      <c r="X229" s="5">
        <v>30.440999999999999</v>
      </c>
      <c r="Y229" s="5">
        <v>28.074000000000002</v>
      </c>
      <c r="Z229" s="5">
        <v>3.2559999999999998</v>
      </c>
      <c r="AA229" s="5">
        <v>4.7549999999999999</v>
      </c>
      <c r="AC229" s="10">
        <v>36834</v>
      </c>
      <c r="AD229" s="11">
        <v>0.36458333333333331</v>
      </c>
      <c r="AE229" s="12">
        <f t="shared" si="11"/>
        <v>36834.364583333336</v>
      </c>
      <c r="AF229" s="26" t="s">
        <v>75</v>
      </c>
      <c r="AG229" s="5">
        <v>40.200000000000003</v>
      </c>
      <c r="AH229" s="5">
        <v>31.555</v>
      </c>
      <c r="AI229" s="5">
        <v>30.343</v>
      </c>
      <c r="AJ229" s="26" t="s">
        <v>75</v>
      </c>
      <c r="AK229" s="5">
        <v>38.319000000000003</v>
      </c>
      <c r="AL229" s="5">
        <v>30.988</v>
      </c>
      <c r="AM229" s="5">
        <v>28.756</v>
      </c>
      <c r="AN229" s="5">
        <v>7.8220000000000001</v>
      </c>
      <c r="AO229" s="5">
        <v>8.4380000000000006</v>
      </c>
    </row>
    <row r="230" spans="1:41" x14ac:dyDescent="0.2">
      <c r="A230" s="10">
        <v>41630</v>
      </c>
      <c r="B230" s="11">
        <v>0.375</v>
      </c>
      <c r="C230" s="12">
        <f t="shared" si="9"/>
        <v>41630.375</v>
      </c>
      <c r="D230" s="5">
        <v>55.784999999999997</v>
      </c>
      <c r="E230" s="5">
        <v>42.051000000000002</v>
      </c>
      <c r="F230" s="5">
        <v>33.890999999999998</v>
      </c>
      <c r="G230" s="5">
        <v>32.817</v>
      </c>
      <c r="H230" s="5">
        <v>44.984000000000002</v>
      </c>
      <c r="I230" s="5">
        <v>39.645000000000003</v>
      </c>
      <c r="J230" s="5">
        <v>31.896000000000001</v>
      </c>
      <c r="K230" s="5">
        <v>29.530999999999999</v>
      </c>
      <c r="L230" s="5">
        <v>41.651000000000003</v>
      </c>
      <c r="M230" s="5">
        <v>20.722999999999999</v>
      </c>
      <c r="O230" s="10">
        <v>39852</v>
      </c>
      <c r="P230" s="11">
        <v>0.375</v>
      </c>
      <c r="Q230" s="12">
        <f t="shared" si="10"/>
        <v>39852.375</v>
      </c>
      <c r="R230" s="5">
        <v>55.319000000000003</v>
      </c>
      <c r="S230" s="5">
        <v>39.677</v>
      </c>
      <c r="T230" s="5">
        <v>31.207999999999998</v>
      </c>
      <c r="U230" s="5">
        <v>29.777999999999999</v>
      </c>
      <c r="V230" s="5">
        <v>44.189</v>
      </c>
      <c r="W230" s="5">
        <v>37.984000000000002</v>
      </c>
      <c r="X230" s="5">
        <v>30.437000000000001</v>
      </c>
      <c r="Y230" s="5">
        <v>28.071999999999999</v>
      </c>
      <c r="Z230" s="5">
        <v>3.2559999999999998</v>
      </c>
      <c r="AA230" s="5">
        <v>4.734</v>
      </c>
      <c r="AC230" s="10">
        <v>36834</v>
      </c>
      <c r="AD230" s="11">
        <v>0.375</v>
      </c>
      <c r="AE230" s="12">
        <f t="shared" si="11"/>
        <v>36834.375</v>
      </c>
      <c r="AF230" s="26" t="s">
        <v>75</v>
      </c>
      <c r="AG230" s="5">
        <v>40.195999999999998</v>
      </c>
      <c r="AH230" s="5">
        <v>31.547999999999998</v>
      </c>
      <c r="AI230" s="5">
        <v>30.337</v>
      </c>
      <c r="AJ230" s="26" t="s">
        <v>75</v>
      </c>
      <c r="AK230" s="5">
        <v>38.311999999999998</v>
      </c>
      <c r="AL230" s="5">
        <v>30.981000000000002</v>
      </c>
      <c r="AM230" s="5">
        <v>28.748999999999999</v>
      </c>
      <c r="AN230" s="5">
        <v>7.766</v>
      </c>
      <c r="AO230" s="5">
        <v>8.3780000000000001</v>
      </c>
    </row>
    <row r="231" spans="1:41" x14ac:dyDescent="0.2">
      <c r="A231" s="10">
        <v>41630</v>
      </c>
      <c r="B231" s="11">
        <v>0.38541666666666669</v>
      </c>
      <c r="C231" s="12">
        <f t="shared" si="9"/>
        <v>41630.385416666664</v>
      </c>
      <c r="D231" s="5">
        <v>55.8</v>
      </c>
      <c r="E231" s="5">
        <v>42.034999999999997</v>
      </c>
      <c r="F231" s="5">
        <v>33.893999999999998</v>
      </c>
      <c r="G231" s="5">
        <v>32.817</v>
      </c>
      <c r="H231" s="5">
        <v>45.014000000000003</v>
      </c>
      <c r="I231" s="5">
        <v>39.646000000000001</v>
      </c>
      <c r="J231" s="5">
        <v>31.896000000000001</v>
      </c>
      <c r="K231" s="5">
        <v>29.532</v>
      </c>
      <c r="L231" s="5">
        <v>41.651000000000003</v>
      </c>
      <c r="M231" s="5">
        <v>20.722999999999999</v>
      </c>
      <c r="O231" s="10">
        <v>39852</v>
      </c>
      <c r="P231" s="11">
        <v>0.38541666666666669</v>
      </c>
      <c r="Q231" s="12">
        <f t="shared" si="10"/>
        <v>39852.385416666664</v>
      </c>
      <c r="R231" s="5">
        <v>55.320999999999998</v>
      </c>
      <c r="S231" s="5">
        <v>39.673999999999999</v>
      </c>
      <c r="T231" s="5">
        <v>31.204999999999998</v>
      </c>
      <c r="U231" s="5">
        <v>29.771999999999998</v>
      </c>
      <c r="V231" s="5">
        <v>44.189</v>
      </c>
      <c r="W231" s="5">
        <v>37.981999999999999</v>
      </c>
      <c r="X231" s="5">
        <v>30.433</v>
      </c>
      <c r="Y231" s="5">
        <v>28.07</v>
      </c>
      <c r="Z231" s="5">
        <v>3.2170000000000001</v>
      </c>
      <c r="AA231" s="5">
        <v>4.7140000000000004</v>
      </c>
      <c r="AC231" s="10">
        <v>36834</v>
      </c>
      <c r="AD231" s="11">
        <v>0.38541666666666669</v>
      </c>
      <c r="AE231" s="12">
        <f t="shared" si="11"/>
        <v>36834.385416666664</v>
      </c>
      <c r="AF231" s="26" t="s">
        <v>75</v>
      </c>
      <c r="AG231" s="5">
        <v>40.189</v>
      </c>
      <c r="AH231" s="5">
        <v>31.542999999999999</v>
      </c>
      <c r="AI231" s="5">
        <v>30.331</v>
      </c>
      <c r="AJ231" s="26" t="s">
        <v>75</v>
      </c>
      <c r="AK231" s="5">
        <v>38.305999999999997</v>
      </c>
      <c r="AL231" s="5">
        <v>30.974</v>
      </c>
      <c r="AM231" s="5">
        <v>28.741</v>
      </c>
      <c r="AN231" s="5">
        <v>7.71</v>
      </c>
      <c r="AO231" s="5">
        <v>8.3179999999999996</v>
      </c>
    </row>
    <row r="232" spans="1:41" x14ac:dyDescent="0.2">
      <c r="A232" s="10">
        <v>41630</v>
      </c>
      <c r="B232" s="11">
        <v>0.39583333333333331</v>
      </c>
      <c r="C232" s="12">
        <f t="shared" si="9"/>
        <v>41630.395833333336</v>
      </c>
      <c r="D232" s="5">
        <v>55.814999999999998</v>
      </c>
      <c r="E232" s="5">
        <v>42.018999999999998</v>
      </c>
      <c r="F232" s="5">
        <v>33.886000000000003</v>
      </c>
      <c r="G232" s="5">
        <v>32.817</v>
      </c>
      <c r="H232" s="5">
        <v>45.048999999999999</v>
      </c>
      <c r="I232" s="5">
        <v>39.642000000000003</v>
      </c>
      <c r="J232" s="5">
        <v>31.896000000000001</v>
      </c>
      <c r="K232" s="5">
        <v>29.535</v>
      </c>
      <c r="L232" s="5">
        <v>41.651000000000003</v>
      </c>
      <c r="M232" s="5">
        <v>20.722999999999999</v>
      </c>
      <c r="O232" s="10">
        <v>39852</v>
      </c>
      <c r="P232" s="11">
        <v>0.39583333333333331</v>
      </c>
      <c r="Q232" s="12">
        <f t="shared" si="10"/>
        <v>39852.395833333336</v>
      </c>
      <c r="R232" s="5">
        <v>55.322000000000003</v>
      </c>
      <c r="S232" s="5">
        <v>39.673000000000002</v>
      </c>
      <c r="T232" s="5">
        <v>31.202999999999999</v>
      </c>
      <c r="U232" s="5">
        <v>29.771000000000001</v>
      </c>
      <c r="V232" s="5">
        <v>44.185000000000002</v>
      </c>
      <c r="W232" s="5">
        <v>37.975999999999999</v>
      </c>
      <c r="X232" s="5">
        <v>30.428999999999998</v>
      </c>
      <c r="Y232" s="5">
        <v>28.068999999999999</v>
      </c>
      <c r="Z232" s="5">
        <v>3.2109999999999999</v>
      </c>
      <c r="AA232" s="5">
        <v>4.6929999999999996</v>
      </c>
      <c r="AC232" s="10">
        <v>36834</v>
      </c>
      <c r="AD232" s="11">
        <v>0.39583333333333331</v>
      </c>
      <c r="AE232" s="12">
        <f t="shared" si="11"/>
        <v>36834.395833333336</v>
      </c>
      <c r="AF232" s="26" t="s">
        <v>75</v>
      </c>
      <c r="AG232" s="5">
        <v>40.185000000000002</v>
      </c>
      <c r="AH232" s="5">
        <v>31.541</v>
      </c>
      <c r="AI232" s="5">
        <v>30.326000000000001</v>
      </c>
      <c r="AJ232" s="26" t="s">
        <v>75</v>
      </c>
      <c r="AK232" s="5">
        <v>38.298999999999999</v>
      </c>
      <c r="AL232" s="5">
        <v>30.966000000000001</v>
      </c>
      <c r="AM232" s="5">
        <v>28.736999999999998</v>
      </c>
      <c r="AN232" s="5">
        <v>7.6630000000000003</v>
      </c>
      <c r="AO232" s="5">
        <v>8.25</v>
      </c>
    </row>
    <row r="233" spans="1:41" x14ac:dyDescent="0.2">
      <c r="A233" s="10">
        <v>41630</v>
      </c>
      <c r="B233" s="11">
        <v>0.40625</v>
      </c>
      <c r="C233" s="12">
        <f t="shared" si="9"/>
        <v>41630.40625</v>
      </c>
      <c r="D233" s="5">
        <v>55.823999999999998</v>
      </c>
      <c r="E233" s="5">
        <v>42.005000000000003</v>
      </c>
      <c r="F233" s="5">
        <v>33.878</v>
      </c>
      <c r="G233" s="5">
        <v>32.786000000000001</v>
      </c>
      <c r="H233" s="5">
        <v>45.072000000000003</v>
      </c>
      <c r="I233" s="5">
        <v>39.642000000000003</v>
      </c>
      <c r="J233" s="5">
        <v>31.896000000000001</v>
      </c>
      <c r="K233" s="5">
        <v>29.536000000000001</v>
      </c>
      <c r="L233" s="5">
        <v>40.790999999999997</v>
      </c>
      <c r="M233" s="5">
        <v>20.722999999999999</v>
      </c>
      <c r="O233" s="10">
        <v>39852</v>
      </c>
      <c r="P233" s="11">
        <v>0.40625</v>
      </c>
      <c r="Q233" s="12">
        <f t="shared" si="10"/>
        <v>39852.40625</v>
      </c>
      <c r="R233" s="5">
        <v>55.320999999999998</v>
      </c>
      <c r="S233" s="5">
        <v>39.670999999999999</v>
      </c>
      <c r="T233" s="5">
        <v>31.202999999999999</v>
      </c>
      <c r="U233" s="5">
        <v>29.763999999999999</v>
      </c>
      <c r="V233" s="5">
        <v>44.154000000000003</v>
      </c>
      <c r="W233" s="5">
        <v>37.975000000000001</v>
      </c>
      <c r="X233" s="5">
        <v>30.425000000000001</v>
      </c>
      <c r="Y233" s="5">
        <v>28.067</v>
      </c>
      <c r="Z233" s="5">
        <v>3.165</v>
      </c>
      <c r="AA233" s="5">
        <v>4.6719999999999997</v>
      </c>
      <c r="AC233" s="10">
        <v>36834</v>
      </c>
      <c r="AD233" s="11">
        <v>0.40625</v>
      </c>
      <c r="AE233" s="12">
        <f t="shared" si="11"/>
        <v>36834.40625</v>
      </c>
      <c r="AF233" s="26" t="s">
        <v>75</v>
      </c>
      <c r="AG233" s="5">
        <v>40.180999999999997</v>
      </c>
      <c r="AH233" s="5">
        <v>31.541</v>
      </c>
      <c r="AI233" s="5">
        <v>30.324999999999999</v>
      </c>
      <c r="AJ233" s="26" t="s">
        <v>75</v>
      </c>
      <c r="AK233" s="5">
        <v>38.290999999999997</v>
      </c>
      <c r="AL233" s="5">
        <v>30.960999999999999</v>
      </c>
      <c r="AM233" s="5">
        <v>28.728999999999999</v>
      </c>
      <c r="AN233" s="5">
        <v>7.6529999999999996</v>
      </c>
      <c r="AO233" s="5">
        <v>8.2089999999999996</v>
      </c>
    </row>
    <row r="234" spans="1:41" x14ac:dyDescent="0.2">
      <c r="A234" s="10">
        <v>41630</v>
      </c>
      <c r="B234" s="11">
        <v>0.41666666666666669</v>
      </c>
      <c r="C234" s="12">
        <f t="shared" si="9"/>
        <v>41630.416666666664</v>
      </c>
      <c r="D234" s="5">
        <v>55.851999999999997</v>
      </c>
      <c r="E234" s="5">
        <v>41.994</v>
      </c>
      <c r="F234" s="5">
        <v>33.875</v>
      </c>
      <c r="G234" s="5">
        <v>32.781999999999996</v>
      </c>
      <c r="H234" s="5">
        <v>45.1</v>
      </c>
      <c r="I234" s="5">
        <v>39.646999999999998</v>
      </c>
      <c r="J234" s="5">
        <v>31.896000000000001</v>
      </c>
      <c r="K234" s="5">
        <v>29.538</v>
      </c>
      <c r="L234" s="5">
        <v>40.680999999999997</v>
      </c>
      <c r="M234" s="5">
        <v>20.722999999999999</v>
      </c>
      <c r="O234" s="10">
        <v>39852</v>
      </c>
      <c r="P234" s="11">
        <v>0.41666666666666669</v>
      </c>
      <c r="Q234" s="12">
        <f t="shared" si="10"/>
        <v>39852.416666666664</v>
      </c>
      <c r="R234" s="5">
        <v>55.319000000000003</v>
      </c>
      <c r="S234" s="5">
        <v>39.668999999999997</v>
      </c>
      <c r="T234" s="5">
        <v>31.204000000000001</v>
      </c>
      <c r="U234" s="5">
        <v>29.763999999999999</v>
      </c>
      <c r="V234" s="5">
        <v>44.076000000000001</v>
      </c>
      <c r="W234" s="5">
        <v>37.970999999999997</v>
      </c>
      <c r="X234" s="5">
        <v>30.420999999999999</v>
      </c>
      <c r="Y234" s="5">
        <v>28.065000000000001</v>
      </c>
      <c r="Z234" s="5">
        <v>3.165</v>
      </c>
      <c r="AA234" s="5">
        <v>4.6520000000000001</v>
      </c>
      <c r="AC234" s="10">
        <v>36834</v>
      </c>
      <c r="AD234" s="11">
        <v>0.41666666666666669</v>
      </c>
      <c r="AE234" s="12">
        <f t="shared" si="11"/>
        <v>36834.416666666664</v>
      </c>
      <c r="AF234" s="26" t="s">
        <v>75</v>
      </c>
      <c r="AG234" s="5">
        <v>40.177999999999997</v>
      </c>
      <c r="AH234" s="5">
        <v>31.541</v>
      </c>
      <c r="AI234" s="5">
        <v>30.323</v>
      </c>
      <c r="AJ234" s="26" t="s">
        <v>75</v>
      </c>
      <c r="AK234" s="5">
        <v>38.286999999999999</v>
      </c>
      <c r="AL234" s="5">
        <v>30.954000000000001</v>
      </c>
      <c r="AM234" s="5">
        <v>28.724</v>
      </c>
      <c r="AN234" s="5">
        <v>7.6349999999999998</v>
      </c>
      <c r="AO234" s="5">
        <v>8.1519999999999992</v>
      </c>
    </row>
    <row r="235" spans="1:41" x14ac:dyDescent="0.2">
      <c r="A235" s="10">
        <v>41630</v>
      </c>
      <c r="B235" s="11">
        <v>0.42708333333333331</v>
      </c>
      <c r="C235" s="12">
        <f t="shared" si="9"/>
        <v>41630.427083333336</v>
      </c>
      <c r="D235" s="5">
        <v>55.881</v>
      </c>
      <c r="E235" s="5">
        <v>41.982999999999997</v>
      </c>
      <c r="F235" s="5">
        <v>33.865000000000002</v>
      </c>
      <c r="G235" s="5">
        <v>32.781999999999996</v>
      </c>
      <c r="H235" s="5">
        <v>45.116999999999997</v>
      </c>
      <c r="I235" s="5">
        <v>39.645000000000003</v>
      </c>
      <c r="J235" s="5">
        <v>31.896000000000001</v>
      </c>
      <c r="K235" s="5">
        <v>29.539000000000001</v>
      </c>
      <c r="L235" s="5">
        <v>40.680999999999997</v>
      </c>
      <c r="M235" s="5">
        <v>20.722999999999999</v>
      </c>
      <c r="O235" s="10">
        <v>39852</v>
      </c>
      <c r="P235" s="11">
        <v>0.42708333333333331</v>
      </c>
      <c r="Q235" s="12">
        <f t="shared" si="10"/>
        <v>39852.427083333336</v>
      </c>
      <c r="R235" s="5">
        <v>55.317</v>
      </c>
      <c r="S235" s="5">
        <v>39.667000000000002</v>
      </c>
      <c r="T235" s="5">
        <v>31.201000000000001</v>
      </c>
      <c r="U235" s="5">
        <v>29.763999999999999</v>
      </c>
      <c r="V235" s="5">
        <v>44.122</v>
      </c>
      <c r="W235" s="5">
        <v>37.968000000000004</v>
      </c>
      <c r="X235" s="5">
        <v>30.417999999999999</v>
      </c>
      <c r="Y235" s="5">
        <v>28.062000000000001</v>
      </c>
      <c r="Z235" s="5">
        <v>3.165</v>
      </c>
      <c r="AA235" s="5">
        <v>4.6360000000000001</v>
      </c>
      <c r="AC235" s="10">
        <v>36834</v>
      </c>
      <c r="AD235" s="11">
        <v>0.42708333333333331</v>
      </c>
      <c r="AE235" s="12">
        <f t="shared" si="11"/>
        <v>36834.427083333336</v>
      </c>
      <c r="AF235" s="26" t="s">
        <v>75</v>
      </c>
      <c r="AG235" s="5">
        <v>40.173000000000002</v>
      </c>
      <c r="AH235" s="5">
        <v>31.536000000000001</v>
      </c>
      <c r="AI235" s="5">
        <v>30.317</v>
      </c>
      <c r="AJ235" s="26" t="s">
        <v>75</v>
      </c>
      <c r="AK235" s="5">
        <v>38.280999999999999</v>
      </c>
      <c r="AL235" s="5">
        <v>30.95</v>
      </c>
      <c r="AM235" s="5">
        <v>28.724</v>
      </c>
      <c r="AN235" s="5">
        <v>7.5780000000000003</v>
      </c>
      <c r="AO235" s="5">
        <v>8.1189999999999998</v>
      </c>
    </row>
    <row r="236" spans="1:41" x14ac:dyDescent="0.2">
      <c r="A236" s="10">
        <v>41630</v>
      </c>
      <c r="B236" s="11">
        <v>0.4375</v>
      </c>
      <c r="C236" s="12">
        <f t="shared" si="9"/>
        <v>41630.4375</v>
      </c>
      <c r="D236" s="5">
        <v>55.905999999999999</v>
      </c>
      <c r="E236" s="5">
        <v>41.975999999999999</v>
      </c>
      <c r="F236" s="5">
        <v>33.856999999999999</v>
      </c>
      <c r="G236" s="5">
        <v>32.753999999999998</v>
      </c>
      <c r="H236" s="5">
        <v>45.13</v>
      </c>
      <c r="I236" s="5">
        <v>39.646000000000001</v>
      </c>
      <c r="J236" s="5">
        <v>31.896999999999998</v>
      </c>
      <c r="K236" s="5">
        <v>29.54</v>
      </c>
      <c r="L236" s="5">
        <v>40.017000000000003</v>
      </c>
      <c r="M236" s="5">
        <v>20.754999999999999</v>
      </c>
      <c r="O236" s="10">
        <v>39852</v>
      </c>
      <c r="P236" s="11">
        <v>0.4375</v>
      </c>
      <c r="Q236" s="12">
        <f t="shared" si="10"/>
        <v>39852.4375</v>
      </c>
      <c r="R236" s="5">
        <v>55.320999999999998</v>
      </c>
      <c r="S236" s="5">
        <v>39.665999999999997</v>
      </c>
      <c r="T236" s="5">
        <v>31.2</v>
      </c>
      <c r="U236" s="5">
        <v>29.760999999999999</v>
      </c>
      <c r="V236" s="5">
        <v>44.155999999999999</v>
      </c>
      <c r="W236" s="5">
        <v>37.965000000000003</v>
      </c>
      <c r="X236" s="5">
        <v>30.414999999999999</v>
      </c>
      <c r="Y236" s="5">
        <v>28.062000000000001</v>
      </c>
      <c r="Z236" s="5">
        <v>3.1459999999999999</v>
      </c>
      <c r="AA236" s="5">
        <v>4.6210000000000004</v>
      </c>
      <c r="AC236" s="10">
        <v>36834</v>
      </c>
      <c r="AD236" s="11">
        <v>0.4375</v>
      </c>
      <c r="AE236" s="12">
        <f t="shared" si="11"/>
        <v>36834.4375</v>
      </c>
      <c r="AF236" s="26" t="s">
        <v>75</v>
      </c>
      <c r="AG236" s="5">
        <v>40.164999999999999</v>
      </c>
      <c r="AH236" s="5">
        <v>31.533000000000001</v>
      </c>
      <c r="AI236" s="5">
        <v>30.311</v>
      </c>
      <c r="AJ236" s="26" t="s">
        <v>75</v>
      </c>
      <c r="AK236" s="5">
        <v>38.276000000000003</v>
      </c>
      <c r="AL236" s="5">
        <v>30.945</v>
      </c>
      <c r="AM236" s="5">
        <v>28.721</v>
      </c>
      <c r="AN236" s="5">
        <v>7.5220000000000002</v>
      </c>
      <c r="AO236" s="5">
        <v>8.0790000000000006</v>
      </c>
    </row>
    <row r="237" spans="1:41" x14ac:dyDescent="0.2">
      <c r="A237" s="10">
        <v>41630</v>
      </c>
      <c r="B237" s="11">
        <v>0.44791666666666669</v>
      </c>
      <c r="C237" s="12">
        <f t="shared" si="9"/>
        <v>41630.447916666664</v>
      </c>
      <c r="D237" s="5">
        <v>55.936</v>
      </c>
      <c r="E237" s="5">
        <v>41.97</v>
      </c>
      <c r="F237" s="5">
        <v>33.85</v>
      </c>
      <c r="G237" s="5">
        <v>32.747</v>
      </c>
      <c r="H237" s="5">
        <v>45.139000000000003</v>
      </c>
      <c r="I237" s="5">
        <v>39.646999999999998</v>
      </c>
      <c r="J237" s="5">
        <v>31.896999999999998</v>
      </c>
      <c r="K237" s="5">
        <v>29.542000000000002</v>
      </c>
      <c r="L237" s="5">
        <v>39.860999999999997</v>
      </c>
      <c r="M237" s="5">
        <v>20.754999999999999</v>
      </c>
      <c r="O237" s="10">
        <v>39852</v>
      </c>
      <c r="P237" s="11">
        <v>0.44791666666666669</v>
      </c>
      <c r="Q237" s="12">
        <f t="shared" si="10"/>
        <v>39852.447916666664</v>
      </c>
      <c r="R237" s="5">
        <v>55.317</v>
      </c>
      <c r="S237" s="5">
        <v>39.664999999999999</v>
      </c>
      <c r="T237" s="5">
        <v>31.202999999999999</v>
      </c>
      <c r="U237" s="5">
        <v>29.760999999999999</v>
      </c>
      <c r="V237" s="5">
        <v>44.165999999999997</v>
      </c>
      <c r="W237" s="5">
        <v>37.960999999999999</v>
      </c>
      <c r="X237" s="5">
        <v>30.41</v>
      </c>
      <c r="Y237" s="5">
        <v>28.06</v>
      </c>
      <c r="Z237" s="5">
        <v>3.1459999999999999</v>
      </c>
      <c r="AA237" s="5">
        <v>4.5960000000000001</v>
      </c>
      <c r="AC237" s="10">
        <v>36834</v>
      </c>
      <c r="AD237" s="11">
        <v>0.44791666666666669</v>
      </c>
      <c r="AE237" s="12">
        <f t="shared" si="11"/>
        <v>36834.447916666664</v>
      </c>
      <c r="AF237" s="26" t="s">
        <v>75</v>
      </c>
      <c r="AG237" s="5">
        <v>40.161000000000001</v>
      </c>
      <c r="AH237" s="5">
        <v>31.533000000000001</v>
      </c>
      <c r="AI237" s="5">
        <v>30.309000000000001</v>
      </c>
      <c r="AJ237" s="26" t="s">
        <v>75</v>
      </c>
      <c r="AK237" s="5">
        <v>38.270000000000003</v>
      </c>
      <c r="AL237" s="5">
        <v>30.939</v>
      </c>
      <c r="AM237" s="5">
        <v>28.716999999999999</v>
      </c>
      <c r="AN237" s="5">
        <v>7.5030000000000001</v>
      </c>
      <c r="AO237" s="5">
        <v>8.0299999999999994</v>
      </c>
    </row>
    <row r="238" spans="1:41" x14ac:dyDescent="0.2">
      <c r="A238" s="10">
        <v>41630</v>
      </c>
      <c r="B238" s="11">
        <v>0.45833333333333331</v>
      </c>
      <c r="C238" s="12">
        <f t="shared" si="9"/>
        <v>41630.458333333336</v>
      </c>
      <c r="D238" s="5">
        <v>55.953000000000003</v>
      </c>
      <c r="E238" s="5">
        <v>41.966000000000001</v>
      </c>
      <c r="F238" s="5">
        <v>33.844000000000001</v>
      </c>
      <c r="G238" s="5">
        <v>32.731000000000002</v>
      </c>
      <c r="H238" s="5">
        <v>45.140999999999998</v>
      </c>
      <c r="I238" s="5">
        <v>39.65</v>
      </c>
      <c r="J238" s="5">
        <v>31.898</v>
      </c>
      <c r="K238" s="5">
        <v>29.544</v>
      </c>
      <c r="L238" s="5">
        <v>39.494999999999997</v>
      </c>
      <c r="M238" s="5">
        <v>20.786000000000001</v>
      </c>
      <c r="O238" s="10">
        <v>39852</v>
      </c>
      <c r="P238" s="11">
        <v>0.45833333333333331</v>
      </c>
      <c r="Q238" s="12">
        <f t="shared" si="10"/>
        <v>39852.458333333336</v>
      </c>
      <c r="R238" s="5">
        <v>55.317</v>
      </c>
      <c r="S238" s="5">
        <v>39.661999999999999</v>
      </c>
      <c r="T238" s="5">
        <v>31.201000000000001</v>
      </c>
      <c r="U238" s="5">
        <v>29.759</v>
      </c>
      <c r="V238" s="5">
        <v>44.165999999999997</v>
      </c>
      <c r="W238" s="5">
        <v>37.956000000000003</v>
      </c>
      <c r="X238" s="5">
        <v>30.408000000000001</v>
      </c>
      <c r="Y238" s="5">
        <v>28.058</v>
      </c>
      <c r="Z238" s="5">
        <v>3.1339999999999999</v>
      </c>
      <c r="AA238" s="5">
        <v>4.5860000000000003</v>
      </c>
      <c r="AC238" s="10">
        <v>36834</v>
      </c>
      <c r="AD238" s="11">
        <v>0.45833333333333331</v>
      </c>
      <c r="AE238" s="12">
        <f t="shared" si="11"/>
        <v>36834.458333333336</v>
      </c>
      <c r="AF238" s="26" t="s">
        <v>75</v>
      </c>
      <c r="AG238" s="5">
        <v>40.158999999999999</v>
      </c>
      <c r="AH238" s="5">
        <v>31.529</v>
      </c>
      <c r="AI238" s="5">
        <v>30.303000000000001</v>
      </c>
      <c r="AJ238" s="26" t="s">
        <v>75</v>
      </c>
      <c r="AK238" s="5">
        <v>38.265000000000001</v>
      </c>
      <c r="AL238" s="5">
        <v>30.934000000000001</v>
      </c>
      <c r="AM238" s="5">
        <v>28.713999999999999</v>
      </c>
      <c r="AN238" s="5">
        <v>7.4470000000000001</v>
      </c>
      <c r="AO238" s="5">
        <v>7.9889999999999999</v>
      </c>
    </row>
    <row r="239" spans="1:41" x14ac:dyDescent="0.2">
      <c r="A239" s="10">
        <v>41630</v>
      </c>
      <c r="B239" s="11">
        <v>0.46875</v>
      </c>
      <c r="C239" s="12">
        <f t="shared" si="9"/>
        <v>41630.46875</v>
      </c>
      <c r="D239" s="5">
        <v>55.991</v>
      </c>
      <c r="E239" s="5">
        <v>41.965000000000003</v>
      </c>
      <c r="F239" s="5">
        <v>33.841000000000001</v>
      </c>
      <c r="G239" s="5">
        <v>32.731000000000002</v>
      </c>
      <c r="H239" s="5">
        <v>45.146000000000001</v>
      </c>
      <c r="I239" s="5">
        <v>39.651000000000003</v>
      </c>
      <c r="J239" s="5">
        <v>31.901</v>
      </c>
      <c r="K239" s="5">
        <v>29.544</v>
      </c>
      <c r="L239" s="5">
        <v>39.494999999999997</v>
      </c>
      <c r="M239" s="5">
        <v>20.872</v>
      </c>
      <c r="O239" s="10">
        <v>39852</v>
      </c>
      <c r="P239" s="11">
        <v>0.46875</v>
      </c>
      <c r="Q239" s="12">
        <f t="shared" si="10"/>
        <v>39852.46875</v>
      </c>
      <c r="R239" s="5">
        <v>55.320999999999998</v>
      </c>
      <c r="S239" s="5">
        <v>39.661000000000001</v>
      </c>
      <c r="T239" s="5">
        <v>31.202000000000002</v>
      </c>
      <c r="U239" s="5">
        <v>29.760999999999999</v>
      </c>
      <c r="V239" s="5">
        <v>44.165999999999997</v>
      </c>
      <c r="W239" s="5">
        <v>37.945999999999998</v>
      </c>
      <c r="X239" s="5">
        <v>30.404</v>
      </c>
      <c r="Y239" s="5">
        <v>28.056999999999999</v>
      </c>
      <c r="Z239" s="5">
        <v>3.1459999999999999</v>
      </c>
      <c r="AA239" s="5">
        <v>4.5650000000000004</v>
      </c>
      <c r="AC239" s="10">
        <v>36834</v>
      </c>
      <c r="AD239" s="11">
        <v>0.46875</v>
      </c>
      <c r="AE239" s="12">
        <f t="shared" si="11"/>
        <v>36834.46875</v>
      </c>
      <c r="AF239" s="26" t="s">
        <v>75</v>
      </c>
      <c r="AG239" s="5">
        <v>40.155999999999999</v>
      </c>
      <c r="AH239" s="5">
        <v>31.524000000000001</v>
      </c>
      <c r="AI239" s="5">
        <v>30.3</v>
      </c>
      <c r="AJ239" s="26" t="s">
        <v>75</v>
      </c>
      <c r="AK239" s="5">
        <v>38.262999999999998</v>
      </c>
      <c r="AL239" s="5">
        <v>30.911999999999999</v>
      </c>
      <c r="AM239" s="5">
        <v>28.707000000000001</v>
      </c>
      <c r="AN239" s="5">
        <v>7.4189999999999996</v>
      </c>
      <c r="AO239" s="5">
        <v>7.8049999999999997</v>
      </c>
    </row>
    <row r="240" spans="1:41" x14ac:dyDescent="0.2">
      <c r="A240" s="10">
        <v>41630</v>
      </c>
      <c r="B240" s="11">
        <v>0.47916666666666669</v>
      </c>
      <c r="C240" s="12">
        <f t="shared" si="9"/>
        <v>41630.479166666664</v>
      </c>
      <c r="D240" s="5">
        <v>55.993000000000002</v>
      </c>
      <c r="E240" s="5">
        <v>41.965000000000003</v>
      </c>
      <c r="F240" s="5">
        <v>33.826000000000001</v>
      </c>
      <c r="G240" s="5">
        <v>32.707000000000001</v>
      </c>
      <c r="H240" s="5">
        <v>45.152999999999999</v>
      </c>
      <c r="I240" s="5">
        <v>39.654000000000003</v>
      </c>
      <c r="J240" s="5">
        <v>31.904</v>
      </c>
      <c r="K240" s="5">
        <v>29.545000000000002</v>
      </c>
      <c r="L240" s="5">
        <v>39.020000000000003</v>
      </c>
      <c r="M240" s="5">
        <v>20.954999999999998</v>
      </c>
      <c r="O240" s="10">
        <v>39852</v>
      </c>
      <c r="P240" s="11">
        <v>0.47916666666666669</v>
      </c>
      <c r="Q240" s="12">
        <f t="shared" si="10"/>
        <v>39852.479166666664</v>
      </c>
      <c r="R240" s="5">
        <v>55.322000000000003</v>
      </c>
      <c r="S240" s="5">
        <v>39.659999999999997</v>
      </c>
      <c r="T240" s="5">
        <v>31.201000000000001</v>
      </c>
      <c r="U240" s="5">
        <v>29.759</v>
      </c>
      <c r="V240" s="5">
        <v>44.165999999999997</v>
      </c>
      <c r="W240" s="5">
        <v>37.938000000000002</v>
      </c>
      <c r="X240" s="5">
        <v>30.401</v>
      </c>
      <c r="Y240" s="5">
        <v>28.055</v>
      </c>
      <c r="Z240" s="5">
        <v>3.1339999999999999</v>
      </c>
      <c r="AA240" s="5">
        <v>4.55</v>
      </c>
      <c r="AC240" s="10">
        <v>36834</v>
      </c>
      <c r="AD240" s="11">
        <v>0.47916666666666669</v>
      </c>
      <c r="AE240" s="12">
        <f t="shared" si="11"/>
        <v>36834.479166666664</v>
      </c>
      <c r="AF240" s="26" t="s">
        <v>75</v>
      </c>
      <c r="AG240" s="5">
        <v>40.148000000000003</v>
      </c>
      <c r="AH240" s="5">
        <v>31.524999999999999</v>
      </c>
      <c r="AI240" s="5">
        <v>30.295000000000002</v>
      </c>
      <c r="AJ240" s="26" t="s">
        <v>75</v>
      </c>
      <c r="AK240" s="5">
        <v>38.261000000000003</v>
      </c>
      <c r="AL240" s="5">
        <v>30.864999999999998</v>
      </c>
      <c r="AM240" s="5">
        <v>28.712</v>
      </c>
      <c r="AN240" s="5">
        <v>7.3730000000000002</v>
      </c>
      <c r="AO240" s="5">
        <v>7.42</v>
      </c>
    </row>
    <row r="241" spans="1:41" x14ac:dyDescent="0.2">
      <c r="A241" s="10">
        <v>41630</v>
      </c>
      <c r="B241" s="11">
        <v>0.48958333333333331</v>
      </c>
      <c r="C241" s="12">
        <f t="shared" si="9"/>
        <v>41630.489583333336</v>
      </c>
      <c r="D241" s="5">
        <v>56.003999999999998</v>
      </c>
      <c r="E241" s="5">
        <v>41.965000000000003</v>
      </c>
      <c r="F241" s="5">
        <v>33.817</v>
      </c>
      <c r="G241" s="5">
        <v>32.698</v>
      </c>
      <c r="H241" s="5">
        <v>45.152999999999999</v>
      </c>
      <c r="I241" s="5">
        <v>39.659999999999997</v>
      </c>
      <c r="J241" s="5">
        <v>31.905999999999999</v>
      </c>
      <c r="K241" s="5">
        <v>29.545999999999999</v>
      </c>
      <c r="L241" s="5">
        <v>38.832999999999998</v>
      </c>
      <c r="M241" s="5">
        <v>21.013000000000002</v>
      </c>
      <c r="O241" s="10">
        <v>39852</v>
      </c>
      <c r="P241" s="11">
        <v>0.48958333333333331</v>
      </c>
      <c r="Q241" s="12">
        <f t="shared" si="10"/>
        <v>39852.489583333336</v>
      </c>
      <c r="R241" s="5">
        <v>55.319000000000003</v>
      </c>
      <c r="S241" s="5">
        <v>39.658999999999999</v>
      </c>
      <c r="T241" s="5">
        <v>31.198</v>
      </c>
      <c r="U241" s="5">
        <v>29.759</v>
      </c>
      <c r="V241" s="5">
        <v>44.167000000000002</v>
      </c>
      <c r="W241" s="5">
        <v>37.930999999999997</v>
      </c>
      <c r="X241" s="5">
        <v>30.396999999999998</v>
      </c>
      <c r="Y241" s="5">
        <v>28.053999999999998</v>
      </c>
      <c r="Z241" s="5">
        <v>3.1339999999999999</v>
      </c>
      <c r="AA241" s="5">
        <v>4.53</v>
      </c>
      <c r="AC241" s="10">
        <v>36834</v>
      </c>
      <c r="AD241" s="11">
        <v>0.48958333333333331</v>
      </c>
      <c r="AE241" s="12">
        <f t="shared" si="11"/>
        <v>36834.489583333336</v>
      </c>
      <c r="AF241" s="26" t="s">
        <v>75</v>
      </c>
      <c r="AG241" s="5">
        <v>40.146000000000001</v>
      </c>
      <c r="AH241" s="5">
        <v>31.530999999999999</v>
      </c>
      <c r="AI241" s="5">
        <v>30.291</v>
      </c>
      <c r="AJ241" s="26" t="s">
        <v>75</v>
      </c>
      <c r="AK241" s="5">
        <v>38.252000000000002</v>
      </c>
      <c r="AL241" s="5">
        <v>30.8</v>
      </c>
      <c r="AM241" s="5">
        <v>28.704999999999998</v>
      </c>
      <c r="AN241" s="5">
        <v>7.3360000000000003</v>
      </c>
      <c r="AO241" s="5">
        <v>6.9359999999999999</v>
      </c>
    </row>
    <row r="242" spans="1:41" x14ac:dyDescent="0.2">
      <c r="A242" s="10">
        <v>41630</v>
      </c>
      <c r="B242" s="11">
        <v>0.5</v>
      </c>
      <c r="C242" s="12">
        <f t="shared" si="9"/>
        <v>41630.5</v>
      </c>
      <c r="D242" s="5">
        <v>56.012999999999998</v>
      </c>
      <c r="E242" s="5">
        <v>41.970999999999997</v>
      </c>
      <c r="F242" s="5">
        <v>33.805999999999997</v>
      </c>
      <c r="G242" s="5">
        <v>32.691000000000003</v>
      </c>
      <c r="H242" s="5">
        <v>45.155999999999999</v>
      </c>
      <c r="I242" s="5">
        <v>39.659999999999997</v>
      </c>
      <c r="J242" s="5">
        <v>31.908000000000001</v>
      </c>
      <c r="K242" s="5">
        <v>29.547000000000001</v>
      </c>
      <c r="L242" s="5">
        <v>38.712000000000003</v>
      </c>
      <c r="M242" s="5">
        <v>21.074000000000002</v>
      </c>
      <c r="O242" s="10">
        <v>39852</v>
      </c>
      <c r="P242" s="11">
        <v>0.5</v>
      </c>
      <c r="Q242" s="12">
        <f t="shared" si="10"/>
        <v>39852.5</v>
      </c>
      <c r="R242" s="5">
        <v>55.320999999999998</v>
      </c>
      <c r="S242" s="5">
        <v>39.656999999999996</v>
      </c>
      <c r="T242" s="5">
        <v>31.196999999999999</v>
      </c>
      <c r="U242" s="5">
        <v>29.756</v>
      </c>
      <c r="V242" s="5">
        <v>44.162999999999997</v>
      </c>
      <c r="W242" s="5">
        <v>37.927999999999997</v>
      </c>
      <c r="X242" s="5">
        <v>30.395</v>
      </c>
      <c r="Y242" s="5">
        <v>28.052</v>
      </c>
      <c r="Z242" s="5">
        <v>3.1150000000000002</v>
      </c>
      <c r="AA242" s="5">
        <v>4.5199999999999996</v>
      </c>
      <c r="AC242" s="10">
        <v>36834</v>
      </c>
      <c r="AD242" s="11">
        <v>0.5</v>
      </c>
      <c r="AE242" s="12">
        <f t="shared" si="11"/>
        <v>36834.5</v>
      </c>
      <c r="AF242" s="26" t="s">
        <v>75</v>
      </c>
      <c r="AG242" s="5">
        <v>40.143000000000001</v>
      </c>
      <c r="AH242" s="5">
        <v>31.518999999999998</v>
      </c>
      <c r="AI242" s="5">
        <v>30.288</v>
      </c>
      <c r="AJ242" s="26" t="s">
        <v>75</v>
      </c>
      <c r="AK242" s="5">
        <v>38.252000000000002</v>
      </c>
      <c r="AL242" s="5">
        <v>30.719000000000001</v>
      </c>
      <c r="AM242" s="5">
        <v>28.693000000000001</v>
      </c>
      <c r="AN242" s="5">
        <v>7.3090000000000002</v>
      </c>
      <c r="AO242" s="5">
        <v>6.39</v>
      </c>
    </row>
    <row r="243" spans="1:41" x14ac:dyDescent="0.2">
      <c r="A243" s="10">
        <v>41630</v>
      </c>
      <c r="B243" s="11">
        <v>0.51041666666666663</v>
      </c>
      <c r="C243" s="12">
        <f t="shared" si="9"/>
        <v>41630.510416666664</v>
      </c>
      <c r="D243" s="5">
        <v>56.005000000000003</v>
      </c>
      <c r="E243" s="5">
        <v>41.975000000000001</v>
      </c>
      <c r="F243" s="5">
        <v>33.804000000000002</v>
      </c>
      <c r="G243" s="5">
        <v>32.671999999999997</v>
      </c>
      <c r="H243" s="5">
        <v>45.158999999999999</v>
      </c>
      <c r="I243" s="5">
        <v>39.661999999999999</v>
      </c>
      <c r="J243" s="5">
        <v>31.91</v>
      </c>
      <c r="K243" s="5">
        <v>29.548999999999999</v>
      </c>
      <c r="L243" s="5">
        <v>38.341000000000001</v>
      </c>
      <c r="M243" s="5">
        <v>21.135000000000002</v>
      </c>
      <c r="O243" s="10">
        <v>39852</v>
      </c>
      <c r="P243" s="11">
        <v>0.51041666666666663</v>
      </c>
      <c r="Q243" s="12">
        <f t="shared" si="10"/>
        <v>39852.510416666664</v>
      </c>
      <c r="R243" s="5">
        <v>55.319000000000003</v>
      </c>
      <c r="S243" s="5">
        <v>39.656999999999996</v>
      </c>
      <c r="T243" s="5">
        <v>31.195</v>
      </c>
      <c r="U243" s="5">
        <v>29.756</v>
      </c>
      <c r="V243" s="5">
        <v>44.162999999999997</v>
      </c>
      <c r="W243" s="5">
        <v>37.927999999999997</v>
      </c>
      <c r="X243" s="5">
        <v>30.390999999999998</v>
      </c>
      <c r="Y243" s="5">
        <v>28.05</v>
      </c>
      <c r="Z243" s="5">
        <v>3.1150000000000002</v>
      </c>
      <c r="AA243" s="5">
        <v>4.5</v>
      </c>
      <c r="AC243" s="10">
        <v>36834</v>
      </c>
      <c r="AD243" s="11">
        <v>0.51041666666666663</v>
      </c>
      <c r="AE243" s="12">
        <f t="shared" si="11"/>
        <v>36834.510416666664</v>
      </c>
      <c r="AF243" s="26" t="s">
        <v>75</v>
      </c>
      <c r="AG243" s="5">
        <v>40.137999999999998</v>
      </c>
      <c r="AH243" s="5">
        <v>31.513000000000002</v>
      </c>
      <c r="AI243" s="5">
        <v>30.285</v>
      </c>
      <c r="AJ243" s="26" t="s">
        <v>75</v>
      </c>
      <c r="AK243" s="5">
        <v>38.247</v>
      </c>
      <c r="AL243" s="5">
        <v>30.631</v>
      </c>
      <c r="AM243" s="5">
        <v>28.681000000000001</v>
      </c>
      <c r="AN243" s="5">
        <v>7.282</v>
      </c>
      <c r="AO243" s="5">
        <v>5.8250000000000002</v>
      </c>
    </row>
    <row r="244" spans="1:41" x14ac:dyDescent="0.2">
      <c r="A244" s="10">
        <v>41630</v>
      </c>
      <c r="B244" s="11">
        <v>0.52083333333333337</v>
      </c>
      <c r="C244" s="12">
        <f t="shared" si="9"/>
        <v>41630.520833333336</v>
      </c>
      <c r="D244" s="5">
        <v>56.015999999999998</v>
      </c>
      <c r="E244" s="5">
        <v>41.978999999999999</v>
      </c>
      <c r="F244" s="5">
        <v>33.786000000000001</v>
      </c>
      <c r="G244" s="5">
        <v>32.659999999999997</v>
      </c>
      <c r="H244" s="5">
        <v>45.16</v>
      </c>
      <c r="I244" s="5">
        <v>39.667000000000002</v>
      </c>
      <c r="J244" s="5">
        <v>31.911999999999999</v>
      </c>
      <c r="K244" s="5">
        <v>29.547999999999998</v>
      </c>
      <c r="L244" s="5">
        <v>38.116999999999997</v>
      </c>
      <c r="M244" s="5">
        <v>21.201000000000001</v>
      </c>
      <c r="O244" s="10">
        <v>39852</v>
      </c>
      <c r="P244" s="11">
        <v>0.52083333333333337</v>
      </c>
      <c r="Q244" s="12">
        <f t="shared" si="10"/>
        <v>39852.520833333336</v>
      </c>
      <c r="R244" s="5">
        <v>55.319000000000003</v>
      </c>
      <c r="S244" s="5">
        <v>39.655999999999999</v>
      </c>
      <c r="T244" s="5">
        <v>31.196000000000002</v>
      </c>
      <c r="U244" s="5">
        <v>29.754000000000001</v>
      </c>
      <c r="V244" s="5">
        <v>44.162999999999997</v>
      </c>
      <c r="W244" s="5">
        <v>37.927999999999997</v>
      </c>
      <c r="X244" s="5">
        <v>30.387</v>
      </c>
      <c r="Y244" s="5">
        <v>28.048999999999999</v>
      </c>
      <c r="Z244" s="5">
        <v>3.1019999999999999</v>
      </c>
      <c r="AA244" s="5">
        <v>4.4790000000000001</v>
      </c>
      <c r="AC244" s="10">
        <v>36834</v>
      </c>
      <c r="AD244" s="11">
        <v>0.52083333333333337</v>
      </c>
      <c r="AE244" s="12">
        <f t="shared" si="11"/>
        <v>36834.520833333336</v>
      </c>
      <c r="AF244" s="26" t="s">
        <v>75</v>
      </c>
      <c r="AG244" s="5">
        <v>40.134</v>
      </c>
      <c r="AH244" s="5">
        <v>31.515000000000001</v>
      </c>
      <c r="AI244" s="5">
        <v>30.283999999999999</v>
      </c>
      <c r="AJ244" s="26" t="s">
        <v>75</v>
      </c>
      <c r="AK244" s="5">
        <v>38.243000000000002</v>
      </c>
      <c r="AL244" s="5">
        <v>30.538</v>
      </c>
      <c r="AM244" s="5">
        <v>28.663</v>
      </c>
      <c r="AN244" s="5">
        <v>7.2729999999999997</v>
      </c>
      <c r="AO244" s="5">
        <v>5.2809999999999997</v>
      </c>
    </row>
    <row r="245" spans="1:41" x14ac:dyDescent="0.2">
      <c r="A245" s="10">
        <v>41630</v>
      </c>
      <c r="B245" s="11">
        <v>0.53125</v>
      </c>
      <c r="C245" s="12">
        <f t="shared" si="9"/>
        <v>41630.53125</v>
      </c>
      <c r="D245" s="5">
        <v>56.003</v>
      </c>
      <c r="E245" s="5">
        <v>41.985999999999997</v>
      </c>
      <c r="F245" s="5">
        <v>33.774999999999999</v>
      </c>
      <c r="G245" s="5">
        <v>32.643000000000001</v>
      </c>
      <c r="H245" s="5">
        <v>45.164999999999999</v>
      </c>
      <c r="I245" s="5">
        <v>39.668999999999997</v>
      </c>
      <c r="J245" s="5">
        <v>31.914999999999999</v>
      </c>
      <c r="K245" s="5">
        <v>29.55</v>
      </c>
      <c r="L245" s="5">
        <v>37.823</v>
      </c>
      <c r="M245" s="5">
        <v>21.31</v>
      </c>
      <c r="O245" s="10">
        <v>39852</v>
      </c>
      <c r="P245" s="11">
        <v>0.53125</v>
      </c>
      <c r="Q245" s="12">
        <f t="shared" si="10"/>
        <v>39852.53125</v>
      </c>
      <c r="R245" s="5">
        <v>55.320999999999998</v>
      </c>
      <c r="S245" s="5">
        <v>39.655000000000001</v>
      </c>
      <c r="T245" s="5">
        <v>31.198</v>
      </c>
      <c r="U245" s="5">
        <v>29.751999999999999</v>
      </c>
      <c r="V245" s="5">
        <v>44.16</v>
      </c>
      <c r="W245" s="5">
        <v>37.927999999999997</v>
      </c>
      <c r="X245" s="5">
        <v>30.385000000000002</v>
      </c>
      <c r="Y245" s="5">
        <v>28.047999999999998</v>
      </c>
      <c r="Z245" s="5">
        <v>3.09</v>
      </c>
      <c r="AA245" s="5">
        <v>4.4690000000000003</v>
      </c>
      <c r="AC245" s="10">
        <v>36834</v>
      </c>
      <c r="AD245" s="11">
        <v>0.53125</v>
      </c>
      <c r="AE245" s="12">
        <f t="shared" si="11"/>
        <v>36834.53125</v>
      </c>
      <c r="AF245" s="26" t="s">
        <v>75</v>
      </c>
      <c r="AG245" s="5">
        <v>40.130000000000003</v>
      </c>
      <c r="AH245" s="5">
        <v>31.515999999999998</v>
      </c>
      <c r="AI245" s="5">
        <v>30.277999999999999</v>
      </c>
      <c r="AJ245" s="26" t="s">
        <v>75</v>
      </c>
      <c r="AK245" s="5">
        <v>38.238999999999997</v>
      </c>
      <c r="AL245" s="5">
        <v>30.448</v>
      </c>
      <c r="AM245" s="5">
        <v>28.643000000000001</v>
      </c>
      <c r="AN245" s="5">
        <v>7.218</v>
      </c>
      <c r="AO245" s="5">
        <v>4.7910000000000004</v>
      </c>
    </row>
    <row r="246" spans="1:41" x14ac:dyDescent="0.2">
      <c r="A246" s="10">
        <v>41630</v>
      </c>
      <c r="B246" s="11">
        <v>0.54166666666666663</v>
      </c>
      <c r="C246" s="12">
        <f t="shared" si="9"/>
        <v>41630.541666666664</v>
      </c>
      <c r="D246" s="5">
        <v>55.997999999999998</v>
      </c>
      <c r="E246" s="5">
        <v>41.991</v>
      </c>
      <c r="F246" s="5">
        <v>33.764000000000003</v>
      </c>
      <c r="G246" s="5">
        <v>32.640999999999998</v>
      </c>
      <c r="H246" s="5">
        <v>45.158999999999999</v>
      </c>
      <c r="I246" s="5">
        <v>39.671999999999997</v>
      </c>
      <c r="J246" s="5">
        <v>31.916</v>
      </c>
      <c r="K246" s="5">
        <v>29.552</v>
      </c>
      <c r="L246" s="5">
        <v>37.790999999999997</v>
      </c>
      <c r="M246" s="5">
        <v>21.346</v>
      </c>
      <c r="O246" s="10">
        <v>39852</v>
      </c>
      <c r="P246" s="11">
        <v>0.54166666666666663</v>
      </c>
      <c r="Q246" s="12">
        <f t="shared" si="10"/>
        <v>39852.541666666664</v>
      </c>
      <c r="R246" s="5">
        <v>55.319000000000003</v>
      </c>
      <c r="S246" s="5">
        <v>39.652999999999999</v>
      </c>
      <c r="T246" s="5">
        <v>31.196999999999999</v>
      </c>
      <c r="U246" s="5">
        <v>29.751999999999999</v>
      </c>
      <c r="V246" s="5">
        <v>44.158000000000001</v>
      </c>
      <c r="W246" s="5">
        <v>37.927999999999997</v>
      </c>
      <c r="X246" s="5">
        <v>30.381</v>
      </c>
      <c r="Y246" s="5">
        <v>28.047999999999998</v>
      </c>
      <c r="Z246" s="5">
        <v>3.09</v>
      </c>
      <c r="AA246" s="5">
        <v>4.4489999999999998</v>
      </c>
      <c r="AC246" s="10">
        <v>36834</v>
      </c>
      <c r="AD246" s="11">
        <v>0.54166666666666663</v>
      </c>
      <c r="AE246" s="12">
        <f t="shared" si="11"/>
        <v>36834.541666666664</v>
      </c>
      <c r="AF246" s="26" t="s">
        <v>75</v>
      </c>
      <c r="AG246" s="5">
        <v>40.125999999999998</v>
      </c>
      <c r="AH246" s="5">
        <v>31.510999999999999</v>
      </c>
      <c r="AI246" s="5">
        <v>30.274999999999999</v>
      </c>
      <c r="AJ246" s="26" t="s">
        <v>75</v>
      </c>
      <c r="AK246" s="5">
        <v>38.228000000000002</v>
      </c>
      <c r="AL246" s="5">
        <v>30.356000000000002</v>
      </c>
      <c r="AM246" s="5">
        <v>28.617000000000001</v>
      </c>
      <c r="AN246" s="5">
        <v>7.1909999999999998</v>
      </c>
      <c r="AO246" s="5">
        <v>4.3220000000000001</v>
      </c>
    </row>
    <row r="247" spans="1:41" x14ac:dyDescent="0.2">
      <c r="A247" s="10">
        <v>41630</v>
      </c>
      <c r="B247" s="11">
        <v>0.55208333333333337</v>
      </c>
      <c r="C247" s="12">
        <f t="shared" si="9"/>
        <v>41630.552083333336</v>
      </c>
      <c r="D247" s="5">
        <v>55.988</v>
      </c>
      <c r="E247" s="5">
        <v>41.997999999999998</v>
      </c>
      <c r="F247" s="5">
        <v>33.756</v>
      </c>
      <c r="G247" s="5">
        <v>32.612000000000002</v>
      </c>
      <c r="H247" s="5">
        <v>45.167000000000002</v>
      </c>
      <c r="I247" s="5">
        <v>39.676000000000002</v>
      </c>
      <c r="J247" s="5">
        <v>31.92</v>
      </c>
      <c r="K247" s="5">
        <v>29.553000000000001</v>
      </c>
      <c r="L247" s="5">
        <v>37.287999999999997</v>
      </c>
      <c r="M247" s="5">
        <v>21.47</v>
      </c>
      <c r="O247" s="10">
        <v>39852</v>
      </c>
      <c r="P247" s="11">
        <v>0.55208333333333337</v>
      </c>
      <c r="Q247" s="12">
        <f t="shared" si="10"/>
        <v>39852.552083333336</v>
      </c>
      <c r="R247" s="5">
        <v>55.311999999999998</v>
      </c>
      <c r="S247" s="5">
        <v>39.652999999999999</v>
      </c>
      <c r="T247" s="5">
        <v>31.196000000000002</v>
      </c>
      <c r="U247" s="5">
        <v>29.751999999999999</v>
      </c>
      <c r="V247" s="5">
        <v>44.16</v>
      </c>
      <c r="W247" s="5">
        <v>37.927999999999997</v>
      </c>
      <c r="X247" s="5">
        <v>30.376999999999999</v>
      </c>
      <c r="Y247" s="5">
        <v>28.045999999999999</v>
      </c>
      <c r="Z247" s="5">
        <v>3.09</v>
      </c>
      <c r="AA247" s="5">
        <v>4.4290000000000003</v>
      </c>
      <c r="AC247" s="10">
        <v>36834</v>
      </c>
      <c r="AD247" s="11">
        <v>0.55208333333333337</v>
      </c>
      <c r="AE247" s="12">
        <f t="shared" si="11"/>
        <v>36834.552083333336</v>
      </c>
      <c r="AF247" s="26" t="s">
        <v>75</v>
      </c>
      <c r="AG247" s="5">
        <v>40.122</v>
      </c>
      <c r="AH247" s="5">
        <v>31.504000000000001</v>
      </c>
      <c r="AI247" s="5">
        <v>30.268999999999998</v>
      </c>
      <c r="AJ247" s="26" t="s">
        <v>75</v>
      </c>
      <c r="AK247" s="5">
        <v>38.222999999999999</v>
      </c>
      <c r="AL247" s="5">
        <v>30.274000000000001</v>
      </c>
      <c r="AM247" s="5">
        <v>28.591000000000001</v>
      </c>
      <c r="AN247" s="5">
        <v>7.1360000000000001</v>
      </c>
      <c r="AO247" s="5">
        <v>3.915</v>
      </c>
    </row>
    <row r="248" spans="1:41" x14ac:dyDescent="0.2">
      <c r="A248" s="10">
        <v>41630</v>
      </c>
      <c r="B248" s="11">
        <v>0.5625</v>
      </c>
      <c r="C248" s="12">
        <f t="shared" si="9"/>
        <v>41630.5625</v>
      </c>
      <c r="D248" s="5">
        <v>55.970999999999997</v>
      </c>
      <c r="E248" s="5">
        <v>42.000999999999998</v>
      </c>
      <c r="F248" s="5">
        <v>33.747999999999998</v>
      </c>
      <c r="G248" s="5">
        <v>32.597000000000001</v>
      </c>
      <c r="H248" s="5">
        <v>45.152000000000001</v>
      </c>
      <c r="I248" s="5">
        <v>39.677999999999997</v>
      </c>
      <c r="J248" s="5">
        <v>31.920999999999999</v>
      </c>
      <c r="K248" s="5">
        <v>29.553999999999998</v>
      </c>
      <c r="L248" s="5">
        <v>37.048999999999999</v>
      </c>
      <c r="M248" s="5">
        <v>21.498999999999999</v>
      </c>
      <c r="O248" s="10">
        <v>39852</v>
      </c>
      <c r="P248" s="11">
        <v>0.5625</v>
      </c>
      <c r="Q248" s="12">
        <f t="shared" si="10"/>
        <v>39852.5625</v>
      </c>
      <c r="R248" s="5">
        <v>55.317</v>
      </c>
      <c r="S248" s="5">
        <v>39.652000000000001</v>
      </c>
      <c r="T248" s="5">
        <v>31.198</v>
      </c>
      <c r="U248" s="5">
        <v>29.753</v>
      </c>
      <c r="V248" s="5">
        <v>44.16</v>
      </c>
      <c r="W248" s="5">
        <v>37.927999999999997</v>
      </c>
      <c r="X248" s="5">
        <v>30.375</v>
      </c>
      <c r="Y248" s="5">
        <v>28.044</v>
      </c>
      <c r="Z248" s="5">
        <v>3.0960000000000001</v>
      </c>
      <c r="AA248" s="5">
        <v>4.4189999999999996</v>
      </c>
      <c r="AC248" s="10">
        <v>36834</v>
      </c>
      <c r="AD248" s="11">
        <v>0.5625</v>
      </c>
      <c r="AE248" s="12">
        <f t="shared" si="11"/>
        <v>36834.5625</v>
      </c>
      <c r="AF248" s="26" t="s">
        <v>75</v>
      </c>
      <c r="AG248" s="5">
        <v>40.121000000000002</v>
      </c>
      <c r="AH248" s="5">
        <v>31.509</v>
      </c>
      <c r="AI248" s="5">
        <v>30.268000000000001</v>
      </c>
      <c r="AJ248" s="26" t="s">
        <v>75</v>
      </c>
      <c r="AK248" s="5">
        <v>38.220999999999997</v>
      </c>
      <c r="AL248" s="5">
        <v>30.195</v>
      </c>
      <c r="AM248" s="5">
        <v>28.556000000000001</v>
      </c>
      <c r="AN248" s="5">
        <v>7.1269999999999998</v>
      </c>
      <c r="AO248" s="5">
        <v>3.5379999999999998</v>
      </c>
    </row>
    <row r="249" spans="1:41" x14ac:dyDescent="0.2">
      <c r="A249" s="10">
        <v>41630</v>
      </c>
      <c r="B249" s="11">
        <v>0.57291666666666663</v>
      </c>
      <c r="C249" s="12">
        <f t="shared" si="9"/>
        <v>41630.572916666664</v>
      </c>
      <c r="D249" s="5">
        <v>55.968000000000004</v>
      </c>
      <c r="E249" s="5">
        <v>42.009</v>
      </c>
      <c r="F249" s="5">
        <v>33.729999999999997</v>
      </c>
      <c r="G249" s="5">
        <v>32.591999999999999</v>
      </c>
      <c r="H249" s="5">
        <v>45.151000000000003</v>
      </c>
      <c r="I249" s="5">
        <v>39.682000000000002</v>
      </c>
      <c r="J249" s="5">
        <v>31.92</v>
      </c>
      <c r="K249" s="5">
        <v>29.553999999999998</v>
      </c>
      <c r="L249" s="5">
        <v>36.968000000000004</v>
      </c>
      <c r="M249" s="5">
        <v>21.47</v>
      </c>
      <c r="O249" s="10">
        <v>39852</v>
      </c>
      <c r="P249" s="11">
        <v>0.57291666666666663</v>
      </c>
      <c r="Q249" s="12">
        <f t="shared" si="10"/>
        <v>39852.572916666664</v>
      </c>
      <c r="R249" s="5">
        <v>55.314</v>
      </c>
      <c r="S249" s="5">
        <v>39.652000000000001</v>
      </c>
      <c r="T249" s="5">
        <v>31.196000000000002</v>
      </c>
      <c r="U249" s="5">
        <v>29.751999999999999</v>
      </c>
      <c r="V249" s="5">
        <v>44.158000000000001</v>
      </c>
      <c r="W249" s="5">
        <v>37.927</v>
      </c>
      <c r="X249" s="5">
        <v>30.372</v>
      </c>
      <c r="Y249" s="5">
        <v>28.041</v>
      </c>
      <c r="Z249" s="5">
        <v>3.09</v>
      </c>
      <c r="AA249" s="5">
        <v>4.4039999999999999</v>
      </c>
      <c r="AC249" s="10">
        <v>36834</v>
      </c>
      <c r="AD249" s="11">
        <v>0.57291666666666663</v>
      </c>
      <c r="AE249" s="12">
        <f t="shared" si="11"/>
        <v>36834.572916666664</v>
      </c>
      <c r="AF249" s="26" t="s">
        <v>75</v>
      </c>
      <c r="AG249" s="5">
        <v>40.119</v>
      </c>
      <c r="AH249" s="5">
        <v>31.504999999999999</v>
      </c>
      <c r="AI249" s="5">
        <v>30.262</v>
      </c>
      <c r="AJ249" s="26" t="s">
        <v>75</v>
      </c>
      <c r="AK249" s="5">
        <v>38.215000000000003</v>
      </c>
      <c r="AL249" s="5">
        <v>30.128</v>
      </c>
      <c r="AM249" s="5">
        <v>28.515999999999998</v>
      </c>
      <c r="AN249" s="5">
        <v>7.0730000000000004</v>
      </c>
      <c r="AO249" s="5">
        <v>3.2240000000000002</v>
      </c>
    </row>
    <row r="250" spans="1:41" x14ac:dyDescent="0.2">
      <c r="A250" s="10">
        <v>41630</v>
      </c>
      <c r="B250" s="11">
        <v>0.58333333333333337</v>
      </c>
      <c r="C250" s="12">
        <f t="shared" si="9"/>
        <v>41630.583333333336</v>
      </c>
      <c r="D250" s="5">
        <v>55.95</v>
      </c>
      <c r="E250" s="5">
        <v>42.012999999999998</v>
      </c>
      <c r="F250" s="5">
        <v>33.723999999999997</v>
      </c>
      <c r="G250" s="5">
        <v>32.591999999999999</v>
      </c>
      <c r="H250" s="5">
        <v>45.137</v>
      </c>
      <c r="I250" s="5">
        <v>39.686</v>
      </c>
      <c r="J250" s="5">
        <v>31.922000000000001</v>
      </c>
      <c r="K250" s="5">
        <v>29.555</v>
      </c>
      <c r="L250" s="5">
        <v>36.968000000000004</v>
      </c>
      <c r="M250" s="5">
        <v>21.529</v>
      </c>
      <c r="O250" s="10">
        <v>39852</v>
      </c>
      <c r="P250" s="11">
        <v>0.58333333333333337</v>
      </c>
      <c r="Q250" s="12">
        <f t="shared" si="10"/>
        <v>39852.583333333336</v>
      </c>
      <c r="R250" s="5">
        <v>55.311999999999998</v>
      </c>
      <c r="S250" s="5">
        <v>39.651000000000003</v>
      </c>
      <c r="T250" s="5">
        <v>31.195</v>
      </c>
      <c r="U250" s="5">
        <v>29.751000000000001</v>
      </c>
      <c r="V250" s="5">
        <v>44.158000000000001</v>
      </c>
      <c r="W250" s="5">
        <v>37.924999999999997</v>
      </c>
      <c r="X250" s="5">
        <v>30.369</v>
      </c>
      <c r="Y250" s="5">
        <v>28.041</v>
      </c>
      <c r="Z250" s="5">
        <v>3.0840000000000001</v>
      </c>
      <c r="AA250" s="5">
        <v>4.3879999999999999</v>
      </c>
      <c r="AC250" s="10">
        <v>36834</v>
      </c>
      <c r="AD250" s="11">
        <v>0.58333333333333337</v>
      </c>
      <c r="AE250" s="12">
        <f t="shared" si="11"/>
        <v>36834.583333333336</v>
      </c>
      <c r="AF250" s="26" t="s">
        <v>75</v>
      </c>
      <c r="AG250" s="5">
        <v>40.116</v>
      </c>
      <c r="AH250" s="5">
        <v>31.504999999999999</v>
      </c>
      <c r="AI250" s="5">
        <v>30.257999999999999</v>
      </c>
      <c r="AJ250" s="26" t="s">
        <v>75</v>
      </c>
      <c r="AK250" s="5">
        <v>38.210999999999999</v>
      </c>
      <c r="AL250" s="5">
        <v>30.074999999999999</v>
      </c>
      <c r="AM250" s="5">
        <v>28.478999999999999</v>
      </c>
      <c r="AN250" s="5">
        <v>7.0359999999999996</v>
      </c>
      <c r="AO250" s="5">
        <v>2.984</v>
      </c>
    </row>
    <row r="251" spans="1:41" x14ac:dyDescent="0.2">
      <c r="A251" s="10">
        <v>41630</v>
      </c>
      <c r="B251" s="11">
        <v>0.59375</v>
      </c>
      <c r="C251" s="12">
        <f t="shared" si="9"/>
        <v>41630.59375</v>
      </c>
      <c r="D251" s="5">
        <v>55.936</v>
      </c>
      <c r="E251" s="5">
        <v>42.017000000000003</v>
      </c>
      <c r="F251" s="5">
        <v>33.707999999999998</v>
      </c>
      <c r="G251" s="5">
        <v>32.552999999999997</v>
      </c>
      <c r="H251" s="5">
        <v>45.128</v>
      </c>
      <c r="I251" s="5">
        <v>39.686</v>
      </c>
      <c r="J251" s="5">
        <v>31.925000000000001</v>
      </c>
      <c r="K251" s="5">
        <v>29.556000000000001</v>
      </c>
      <c r="L251" s="5">
        <v>36.344999999999999</v>
      </c>
      <c r="M251" s="5">
        <v>21.631</v>
      </c>
      <c r="O251" s="10">
        <v>39852</v>
      </c>
      <c r="P251" s="11">
        <v>0.59375</v>
      </c>
      <c r="Q251" s="12">
        <f t="shared" si="10"/>
        <v>39852.59375</v>
      </c>
      <c r="R251" s="5">
        <v>55.308999999999997</v>
      </c>
      <c r="S251" s="5">
        <v>39.65</v>
      </c>
      <c r="T251" s="5">
        <v>31.198</v>
      </c>
      <c r="U251" s="5">
        <v>29.753</v>
      </c>
      <c r="V251" s="5">
        <v>44.155999999999999</v>
      </c>
      <c r="W251" s="5">
        <v>37.924999999999997</v>
      </c>
      <c r="X251" s="5">
        <v>30.364999999999998</v>
      </c>
      <c r="Y251" s="5">
        <v>28.04</v>
      </c>
      <c r="Z251" s="5">
        <v>3.0960000000000001</v>
      </c>
      <c r="AA251" s="5">
        <v>4.3680000000000003</v>
      </c>
      <c r="AC251" s="10">
        <v>36834</v>
      </c>
      <c r="AD251" s="11">
        <v>0.59375</v>
      </c>
      <c r="AE251" s="12">
        <f t="shared" si="11"/>
        <v>36834.59375</v>
      </c>
      <c r="AF251" s="26" t="s">
        <v>75</v>
      </c>
      <c r="AG251" s="5">
        <v>40.113999999999997</v>
      </c>
      <c r="AH251" s="5">
        <v>31.501000000000001</v>
      </c>
      <c r="AI251" s="5">
        <v>30.257000000000001</v>
      </c>
      <c r="AJ251" s="26" t="s">
        <v>75</v>
      </c>
      <c r="AK251" s="5">
        <v>38.207000000000001</v>
      </c>
      <c r="AL251" s="5">
        <v>30.033000000000001</v>
      </c>
      <c r="AM251" s="5">
        <v>28.440999999999999</v>
      </c>
      <c r="AN251" s="5">
        <v>7.0270000000000001</v>
      </c>
      <c r="AO251" s="5">
        <v>2.794</v>
      </c>
    </row>
    <row r="252" spans="1:41" x14ac:dyDescent="0.2">
      <c r="A252" s="10">
        <v>41630</v>
      </c>
      <c r="B252" s="11">
        <v>0.60416666666666663</v>
      </c>
      <c r="C252" s="12">
        <f t="shared" si="9"/>
        <v>41630.604166666664</v>
      </c>
      <c r="D252" s="5">
        <v>55.93</v>
      </c>
      <c r="E252" s="5">
        <v>42.021000000000001</v>
      </c>
      <c r="F252" s="5">
        <v>33.701999999999998</v>
      </c>
      <c r="G252" s="5">
        <v>32.552999999999997</v>
      </c>
      <c r="H252" s="5">
        <v>45.125</v>
      </c>
      <c r="I252" s="5">
        <v>39.69</v>
      </c>
      <c r="J252" s="5">
        <v>31.928000000000001</v>
      </c>
      <c r="K252" s="5">
        <v>29.556000000000001</v>
      </c>
      <c r="L252" s="5">
        <v>36.344999999999999</v>
      </c>
      <c r="M252" s="5">
        <v>21.741</v>
      </c>
      <c r="O252" s="10">
        <v>39852</v>
      </c>
      <c r="P252" s="11">
        <v>0.60416666666666663</v>
      </c>
      <c r="Q252" s="12">
        <f t="shared" si="10"/>
        <v>39852.604166666664</v>
      </c>
      <c r="R252" s="5">
        <v>55.320999999999998</v>
      </c>
      <c r="S252" s="5">
        <v>39.65</v>
      </c>
      <c r="T252" s="5">
        <v>31.198</v>
      </c>
      <c r="U252" s="5">
        <v>29.754000000000001</v>
      </c>
      <c r="V252" s="5">
        <v>44.154000000000003</v>
      </c>
      <c r="W252" s="5">
        <v>37.929000000000002</v>
      </c>
      <c r="X252" s="5">
        <v>30.361000000000001</v>
      </c>
      <c r="Y252" s="5">
        <v>28.038</v>
      </c>
      <c r="Z252" s="5">
        <v>3.1019999999999999</v>
      </c>
      <c r="AA252" s="5">
        <v>4.3479999999999999</v>
      </c>
      <c r="AC252" s="10">
        <v>36834</v>
      </c>
      <c r="AD252" s="11">
        <v>0.60416666666666663</v>
      </c>
      <c r="AE252" s="12">
        <f t="shared" si="11"/>
        <v>36834.604166666664</v>
      </c>
      <c r="AF252" s="26" t="s">
        <v>75</v>
      </c>
      <c r="AG252" s="5">
        <v>40.112000000000002</v>
      </c>
      <c r="AH252" s="5">
        <v>31.498000000000001</v>
      </c>
      <c r="AI252" s="5">
        <v>30.254000000000001</v>
      </c>
      <c r="AJ252" s="26" t="s">
        <v>75</v>
      </c>
      <c r="AK252" s="5">
        <v>38.195999999999998</v>
      </c>
      <c r="AL252" s="5">
        <v>29.984999999999999</v>
      </c>
      <c r="AM252" s="5">
        <v>28.405999999999999</v>
      </c>
      <c r="AN252" s="5">
        <v>7</v>
      </c>
      <c r="AO252" s="5">
        <v>2.601</v>
      </c>
    </row>
    <row r="253" spans="1:41" x14ac:dyDescent="0.2">
      <c r="A253" s="10">
        <v>41630</v>
      </c>
      <c r="B253" s="11">
        <v>0.61458333333333337</v>
      </c>
      <c r="C253" s="12">
        <f t="shared" si="9"/>
        <v>41630.614583333336</v>
      </c>
      <c r="D253" s="5">
        <v>55.915999999999997</v>
      </c>
      <c r="E253" s="5">
        <v>42.023000000000003</v>
      </c>
      <c r="F253" s="5">
        <v>33.69</v>
      </c>
      <c r="G253" s="5">
        <v>32.526000000000003</v>
      </c>
      <c r="H253" s="5">
        <v>45.106999999999999</v>
      </c>
      <c r="I253" s="5">
        <v>39.692999999999998</v>
      </c>
      <c r="J253" s="5">
        <v>31.93</v>
      </c>
      <c r="K253" s="5">
        <v>29.558</v>
      </c>
      <c r="L253" s="5">
        <v>35.887</v>
      </c>
      <c r="M253" s="5">
        <v>21.81</v>
      </c>
      <c r="O253" s="10">
        <v>39852</v>
      </c>
      <c r="P253" s="11">
        <v>0.61458333333333337</v>
      </c>
      <c r="Q253" s="12">
        <f t="shared" si="10"/>
        <v>39852.614583333336</v>
      </c>
      <c r="R253" s="5">
        <v>55.319000000000003</v>
      </c>
      <c r="S253" s="5">
        <v>39.65</v>
      </c>
      <c r="T253" s="5">
        <v>31.199000000000002</v>
      </c>
      <c r="U253" s="5">
        <v>29.754000000000001</v>
      </c>
      <c r="V253" s="5">
        <v>44.146999999999998</v>
      </c>
      <c r="W253" s="5">
        <v>37.923999999999999</v>
      </c>
      <c r="X253" s="5">
        <v>30.358000000000001</v>
      </c>
      <c r="Y253" s="5">
        <v>28.036999999999999</v>
      </c>
      <c r="Z253" s="5">
        <v>3.1019999999999999</v>
      </c>
      <c r="AA253" s="5">
        <v>4.3330000000000002</v>
      </c>
      <c r="AC253" s="10">
        <v>36834</v>
      </c>
      <c r="AD253" s="11">
        <v>0.61458333333333337</v>
      </c>
      <c r="AE253" s="12">
        <f t="shared" si="11"/>
        <v>36834.614583333336</v>
      </c>
      <c r="AF253" s="26" t="s">
        <v>75</v>
      </c>
      <c r="AG253" s="5">
        <v>40.11</v>
      </c>
      <c r="AH253" s="5">
        <v>31.498999999999999</v>
      </c>
      <c r="AI253" s="5">
        <v>30.25</v>
      </c>
      <c r="AJ253" s="26" t="s">
        <v>75</v>
      </c>
      <c r="AK253" s="5">
        <v>38.19</v>
      </c>
      <c r="AL253" s="5">
        <v>29.954000000000001</v>
      </c>
      <c r="AM253" s="5">
        <v>28.373999999999999</v>
      </c>
      <c r="AN253" s="5">
        <v>6.9619999999999997</v>
      </c>
      <c r="AO253" s="5">
        <v>2.4790000000000001</v>
      </c>
    </row>
    <row r="254" spans="1:41" x14ac:dyDescent="0.2">
      <c r="A254" s="10">
        <v>41630</v>
      </c>
      <c r="B254" s="11">
        <v>0.625</v>
      </c>
      <c r="C254" s="12">
        <f t="shared" si="9"/>
        <v>41630.625</v>
      </c>
      <c r="D254" s="5">
        <v>55.896000000000001</v>
      </c>
      <c r="E254" s="5">
        <v>42.024999999999999</v>
      </c>
      <c r="F254" s="5">
        <v>33.683</v>
      </c>
      <c r="G254" s="5">
        <v>32.526000000000003</v>
      </c>
      <c r="H254" s="5">
        <v>45.098999999999997</v>
      </c>
      <c r="I254" s="5">
        <v>39.700000000000003</v>
      </c>
      <c r="J254" s="5">
        <v>31.933</v>
      </c>
      <c r="K254" s="5">
        <v>29.559000000000001</v>
      </c>
      <c r="L254" s="5">
        <v>35.887</v>
      </c>
      <c r="M254" s="5">
        <v>21.907</v>
      </c>
      <c r="O254" s="10">
        <v>39852</v>
      </c>
      <c r="P254" s="11">
        <v>0.625</v>
      </c>
      <c r="Q254" s="12">
        <f t="shared" si="10"/>
        <v>39852.625</v>
      </c>
      <c r="R254" s="5">
        <v>55.314</v>
      </c>
      <c r="S254" s="5">
        <v>39.65</v>
      </c>
      <c r="T254" s="5">
        <v>31.189</v>
      </c>
      <c r="U254" s="5">
        <v>29.753</v>
      </c>
      <c r="V254" s="5">
        <v>44.146999999999998</v>
      </c>
      <c r="W254" s="5">
        <v>37.923000000000002</v>
      </c>
      <c r="X254" s="5">
        <v>30.353000000000002</v>
      </c>
      <c r="Y254" s="5">
        <v>28.036000000000001</v>
      </c>
      <c r="Z254" s="5">
        <v>3.0960000000000001</v>
      </c>
      <c r="AA254" s="5">
        <v>4.3070000000000004</v>
      </c>
      <c r="AC254" s="10">
        <v>36834</v>
      </c>
      <c r="AD254" s="11">
        <v>0.625</v>
      </c>
      <c r="AE254" s="12">
        <f t="shared" si="11"/>
        <v>36834.625</v>
      </c>
      <c r="AF254" s="26" t="s">
        <v>75</v>
      </c>
      <c r="AG254" s="5">
        <v>40.104999999999997</v>
      </c>
      <c r="AH254" s="5">
        <v>31.494</v>
      </c>
      <c r="AI254" s="5">
        <v>30.245999999999999</v>
      </c>
      <c r="AJ254" s="26" t="s">
        <v>75</v>
      </c>
      <c r="AK254" s="5">
        <v>38.186</v>
      </c>
      <c r="AL254" s="5">
        <v>29.93</v>
      </c>
      <c r="AM254" s="5">
        <v>28.343</v>
      </c>
      <c r="AN254" s="5">
        <v>6.9240000000000004</v>
      </c>
      <c r="AO254" s="5">
        <v>2.3839999999999999</v>
      </c>
    </row>
    <row r="255" spans="1:41" x14ac:dyDescent="0.2">
      <c r="A255" s="10">
        <v>41630</v>
      </c>
      <c r="B255" s="11">
        <v>0.63541666666666663</v>
      </c>
      <c r="C255" s="12">
        <f t="shared" si="9"/>
        <v>41630.635416666664</v>
      </c>
      <c r="D255" s="5">
        <v>55.892000000000003</v>
      </c>
      <c r="E255" s="5">
        <v>42.027999999999999</v>
      </c>
      <c r="F255" s="5">
        <v>33.667999999999999</v>
      </c>
      <c r="G255" s="5">
        <v>32.497999999999998</v>
      </c>
      <c r="H255" s="5">
        <v>45.079000000000001</v>
      </c>
      <c r="I255" s="5">
        <v>39.695</v>
      </c>
      <c r="J255" s="5">
        <v>31.933</v>
      </c>
      <c r="K255" s="5">
        <v>29.558</v>
      </c>
      <c r="L255" s="5">
        <v>35.411999999999999</v>
      </c>
      <c r="M255" s="5">
        <v>21.907</v>
      </c>
      <c r="O255" s="10">
        <v>39852</v>
      </c>
      <c r="P255" s="11">
        <v>0.63541666666666663</v>
      </c>
      <c r="Q255" s="12">
        <f t="shared" si="10"/>
        <v>39852.635416666664</v>
      </c>
      <c r="R255" s="5">
        <v>55.317</v>
      </c>
      <c r="S255" s="5">
        <v>39.649000000000001</v>
      </c>
      <c r="T255" s="5">
        <v>31.193000000000001</v>
      </c>
      <c r="U255" s="5">
        <v>29.748999999999999</v>
      </c>
      <c r="V255" s="5">
        <v>44.146999999999998</v>
      </c>
      <c r="W255" s="5">
        <v>37.92</v>
      </c>
      <c r="X255" s="5">
        <v>30.349</v>
      </c>
      <c r="Y255" s="5">
        <v>28.033999999999999</v>
      </c>
      <c r="Z255" s="5">
        <v>3.0710000000000002</v>
      </c>
      <c r="AA255" s="5">
        <v>4.2869999999999999</v>
      </c>
      <c r="AC255" s="10">
        <v>36834</v>
      </c>
      <c r="AD255" s="11">
        <v>0.63541666666666663</v>
      </c>
      <c r="AE255" s="12">
        <f t="shared" si="11"/>
        <v>36834.635416666664</v>
      </c>
      <c r="AF255" s="26" t="s">
        <v>75</v>
      </c>
      <c r="AG255" s="5">
        <v>40.101999999999997</v>
      </c>
      <c r="AH255" s="5">
        <v>31.492999999999999</v>
      </c>
      <c r="AI255" s="5">
        <v>30.242000000000001</v>
      </c>
      <c r="AJ255" s="26" t="s">
        <v>75</v>
      </c>
      <c r="AK255" s="5">
        <v>38.183</v>
      </c>
      <c r="AL255" s="5">
        <v>29.917999999999999</v>
      </c>
      <c r="AM255" s="5">
        <v>28.315999999999999</v>
      </c>
      <c r="AN255" s="5">
        <v>6.8860000000000001</v>
      </c>
      <c r="AO255" s="5">
        <v>2.3370000000000002</v>
      </c>
    </row>
    <row r="256" spans="1:41" x14ac:dyDescent="0.2">
      <c r="A256" s="10">
        <v>41630</v>
      </c>
      <c r="B256" s="11">
        <v>0.64583333333333337</v>
      </c>
      <c r="C256" s="12">
        <f t="shared" si="9"/>
        <v>41630.645833333336</v>
      </c>
      <c r="D256" s="5">
        <v>55.878999999999998</v>
      </c>
      <c r="E256" s="5">
        <v>42.026000000000003</v>
      </c>
      <c r="F256" s="5">
        <v>33.658999999999999</v>
      </c>
      <c r="G256" s="5">
        <v>32.497999999999998</v>
      </c>
      <c r="H256" s="5">
        <v>45.067999999999998</v>
      </c>
      <c r="I256" s="5">
        <v>39.701000000000001</v>
      </c>
      <c r="J256" s="5">
        <v>31.937000000000001</v>
      </c>
      <c r="K256" s="5">
        <v>29.56</v>
      </c>
      <c r="L256" s="5">
        <v>35.411999999999999</v>
      </c>
      <c r="M256" s="5">
        <v>22.041</v>
      </c>
      <c r="O256" s="10">
        <v>39852</v>
      </c>
      <c r="P256" s="11">
        <v>0.64583333333333337</v>
      </c>
      <c r="Q256" s="12">
        <f t="shared" si="10"/>
        <v>39852.645833333336</v>
      </c>
      <c r="R256" s="5">
        <v>55.311999999999998</v>
      </c>
      <c r="S256" s="5">
        <v>39.649000000000001</v>
      </c>
      <c r="T256" s="5">
        <v>31.192</v>
      </c>
      <c r="U256" s="5">
        <v>29.745000000000001</v>
      </c>
      <c r="V256" s="5">
        <v>44.146999999999998</v>
      </c>
      <c r="W256" s="5">
        <v>37.92</v>
      </c>
      <c r="X256" s="5">
        <v>30.346</v>
      </c>
      <c r="Y256" s="5">
        <v>28.033000000000001</v>
      </c>
      <c r="Z256" s="5">
        <v>3.0459999999999998</v>
      </c>
      <c r="AA256" s="5">
        <v>4.2709999999999999</v>
      </c>
      <c r="AC256" s="10">
        <v>36834</v>
      </c>
      <c r="AD256" s="11">
        <v>0.64583333333333337</v>
      </c>
      <c r="AE256" s="12">
        <f t="shared" si="11"/>
        <v>36834.645833333336</v>
      </c>
      <c r="AF256" s="26" t="s">
        <v>75</v>
      </c>
      <c r="AG256" s="5">
        <v>40.1</v>
      </c>
      <c r="AH256" s="5">
        <v>31.49</v>
      </c>
      <c r="AI256" s="5">
        <v>30.24</v>
      </c>
      <c r="AJ256" s="26" t="s">
        <v>75</v>
      </c>
      <c r="AK256" s="5">
        <v>38.180999999999997</v>
      </c>
      <c r="AL256" s="5">
        <v>29.917000000000002</v>
      </c>
      <c r="AM256" s="5">
        <v>28.291</v>
      </c>
      <c r="AN256" s="5">
        <v>6.867</v>
      </c>
      <c r="AO256" s="5">
        <v>2.3330000000000002</v>
      </c>
    </row>
    <row r="257" spans="1:41" x14ac:dyDescent="0.2">
      <c r="A257" s="10">
        <v>41630</v>
      </c>
      <c r="B257" s="11">
        <v>0.65625</v>
      </c>
      <c r="C257" s="12">
        <f t="shared" si="9"/>
        <v>41630.65625</v>
      </c>
      <c r="D257" s="5">
        <v>55.87</v>
      </c>
      <c r="E257" s="5">
        <v>42.027000000000001</v>
      </c>
      <c r="F257" s="5">
        <v>33.648000000000003</v>
      </c>
      <c r="G257" s="5">
        <v>32.497999999999998</v>
      </c>
      <c r="H257" s="5">
        <v>45.042000000000002</v>
      </c>
      <c r="I257" s="5">
        <v>39.700000000000003</v>
      </c>
      <c r="J257" s="5">
        <v>31.939</v>
      </c>
      <c r="K257" s="5">
        <v>29.561</v>
      </c>
      <c r="L257" s="5">
        <v>35.411999999999999</v>
      </c>
      <c r="M257" s="5">
        <v>22.111999999999998</v>
      </c>
      <c r="O257" s="10">
        <v>39852</v>
      </c>
      <c r="P257" s="11">
        <v>0.65625</v>
      </c>
      <c r="Q257" s="12">
        <f t="shared" si="10"/>
        <v>39852.65625</v>
      </c>
      <c r="R257" s="5">
        <v>55.311999999999998</v>
      </c>
      <c r="S257" s="5">
        <v>39.65</v>
      </c>
      <c r="T257" s="5">
        <v>31.193000000000001</v>
      </c>
      <c r="U257" s="5">
        <v>29.745000000000001</v>
      </c>
      <c r="V257" s="5">
        <v>44.143999999999998</v>
      </c>
      <c r="W257" s="5">
        <v>37.918999999999997</v>
      </c>
      <c r="X257" s="5">
        <v>30.341000000000001</v>
      </c>
      <c r="Y257" s="5">
        <v>28.030999999999999</v>
      </c>
      <c r="Z257" s="5">
        <v>3.0459999999999998</v>
      </c>
      <c r="AA257" s="5">
        <v>4.2460000000000004</v>
      </c>
      <c r="AC257" s="10">
        <v>36834</v>
      </c>
      <c r="AD257" s="11">
        <v>0.65625</v>
      </c>
      <c r="AE257" s="12">
        <f t="shared" si="11"/>
        <v>36834.65625</v>
      </c>
      <c r="AF257" s="26" t="s">
        <v>75</v>
      </c>
      <c r="AG257" s="5">
        <v>40.097000000000001</v>
      </c>
      <c r="AH257" s="5">
        <v>31.489000000000001</v>
      </c>
      <c r="AI257" s="5">
        <v>30.236000000000001</v>
      </c>
      <c r="AJ257" s="26" t="s">
        <v>75</v>
      </c>
      <c r="AK257" s="5">
        <v>38.180999999999997</v>
      </c>
      <c r="AL257" s="5">
        <v>29.922999999999998</v>
      </c>
      <c r="AM257" s="5">
        <v>28.27</v>
      </c>
      <c r="AN257" s="5">
        <v>6.8289999999999997</v>
      </c>
      <c r="AO257" s="5">
        <v>2.3570000000000002</v>
      </c>
    </row>
    <row r="258" spans="1:41" x14ac:dyDescent="0.2">
      <c r="A258" s="10">
        <v>41630</v>
      </c>
      <c r="B258" s="11">
        <v>0.66666666666666663</v>
      </c>
      <c r="C258" s="12">
        <f t="shared" si="9"/>
        <v>41630.666666666664</v>
      </c>
      <c r="D258" s="5">
        <v>55.850999999999999</v>
      </c>
      <c r="E258" s="5">
        <v>42.027000000000001</v>
      </c>
      <c r="F258" s="5">
        <v>33.640999999999998</v>
      </c>
      <c r="G258" s="5">
        <v>32.457000000000001</v>
      </c>
      <c r="H258" s="5">
        <v>45.031999999999996</v>
      </c>
      <c r="I258" s="5">
        <v>39.701999999999998</v>
      </c>
      <c r="J258" s="5">
        <v>31.942</v>
      </c>
      <c r="K258" s="5">
        <v>29.56</v>
      </c>
      <c r="L258" s="5">
        <v>34.798999999999999</v>
      </c>
      <c r="M258" s="5">
        <v>22.219000000000001</v>
      </c>
      <c r="O258" s="10">
        <v>39852</v>
      </c>
      <c r="P258" s="11">
        <v>0.66666666666666663</v>
      </c>
      <c r="Q258" s="12">
        <f t="shared" si="10"/>
        <v>39852.666666666664</v>
      </c>
      <c r="R258" s="5">
        <v>55.314</v>
      </c>
      <c r="S258" s="5">
        <v>39.649000000000001</v>
      </c>
      <c r="T258" s="5">
        <v>31.189</v>
      </c>
      <c r="U258" s="5">
        <v>29.744</v>
      </c>
      <c r="V258" s="5">
        <v>44.140999999999998</v>
      </c>
      <c r="W258" s="5">
        <v>37.915999999999997</v>
      </c>
      <c r="X258" s="5">
        <v>30.337</v>
      </c>
      <c r="Y258" s="5">
        <v>28.029</v>
      </c>
      <c r="Z258" s="5">
        <v>3.04</v>
      </c>
      <c r="AA258" s="5">
        <v>4.226</v>
      </c>
      <c r="AC258" s="10">
        <v>36834</v>
      </c>
      <c r="AD258" s="11">
        <v>0.66666666666666663</v>
      </c>
      <c r="AE258" s="12">
        <f t="shared" si="11"/>
        <v>36834.666666666664</v>
      </c>
      <c r="AF258" s="26" t="s">
        <v>75</v>
      </c>
      <c r="AG258" s="5">
        <v>40.094999999999999</v>
      </c>
      <c r="AH258" s="5">
        <v>31.488</v>
      </c>
      <c r="AI258" s="5">
        <v>30.234000000000002</v>
      </c>
      <c r="AJ258" s="26" t="s">
        <v>75</v>
      </c>
      <c r="AK258" s="5">
        <v>38.179000000000002</v>
      </c>
      <c r="AL258" s="5">
        <v>29.943999999999999</v>
      </c>
      <c r="AM258" s="5">
        <v>28.251000000000001</v>
      </c>
      <c r="AN258" s="5">
        <v>6.81</v>
      </c>
      <c r="AO258" s="5">
        <v>2.44</v>
      </c>
    </row>
    <row r="259" spans="1:41" x14ac:dyDescent="0.2">
      <c r="A259" s="10">
        <v>41630</v>
      </c>
      <c r="B259" s="11">
        <v>0.67708333333333337</v>
      </c>
      <c r="C259" s="12">
        <f t="shared" ref="C259:C322" si="12">A259+B259</f>
        <v>41630.677083333336</v>
      </c>
      <c r="D259" s="5">
        <v>55.838999999999999</v>
      </c>
      <c r="E259" s="5">
        <v>42.024999999999999</v>
      </c>
      <c r="F259" s="5">
        <v>33.627000000000002</v>
      </c>
      <c r="G259" s="5">
        <v>32.44</v>
      </c>
      <c r="H259" s="5">
        <v>45.006999999999998</v>
      </c>
      <c r="I259" s="5">
        <v>39.704000000000001</v>
      </c>
      <c r="J259" s="5">
        <v>31.943999999999999</v>
      </c>
      <c r="K259" s="5">
        <v>29.561</v>
      </c>
      <c r="L259" s="5">
        <v>34.548000000000002</v>
      </c>
      <c r="M259" s="5">
        <v>22.295000000000002</v>
      </c>
      <c r="O259" s="10">
        <v>39852</v>
      </c>
      <c r="P259" s="11">
        <v>0.67708333333333337</v>
      </c>
      <c r="Q259" s="12">
        <f t="shared" ref="Q259:Q322" si="13">O259+P259</f>
        <v>39852.677083333336</v>
      </c>
      <c r="R259" s="5">
        <v>55.314</v>
      </c>
      <c r="S259" s="5">
        <v>39.649000000000001</v>
      </c>
      <c r="T259" s="5">
        <v>31.189</v>
      </c>
      <c r="U259" s="5">
        <v>29.744</v>
      </c>
      <c r="V259" s="5">
        <v>44.140999999999998</v>
      </c>
      <c r="W259" s="5">
        <v>37.914000000000001</v>
      </c>
      <c r="X259" s="5">
        <v>30.334</v>
      </c>
      <c r="Y259" s="5">
        <v>28.027999999999999</v>
      </c>
      <c r="Z259" s="5">
        <v>3.04</v>
      </c>
      <c r="AA259" s="5">
        <v>4.21</v>
      </c>
      <c r="AC259" s="10">
        <v>36834</v>
      </c>
      <c r="AD259" s="11">
        <v>0.67708333333333337</v>
      </c>
      <c r="AE259" s="12">
        <f t="shared" ref="AE259:AE322" si="14">AC259+AD259</f>
        <v>36834.677083333336</v>
      </c>
      <c r="AF259" s="26" t="s">
        <v>75</v>
      </c>
      <c r="AG259" s="5">
        <v>40.091999999999999</v>
      </c>
      <c r="AH259" s="5">
        <v>31.486000000000001</v>
      </c>
      <c r="AI259" s="5">
        <v>30.23</v>
      </c>
      <c r="AJ259" s="26" t="s">
        <v>75</v>
      </c>
      <c r="AK259" s="5">
        <v>38.177999999999997</v>
      </c>
      <c r="AL259" s="5">
        <v>29.975000000000001</v>
      </c>
      <c r="AM259" s="5">
        <v>28.234999999999999</v>
      </c>
      <c r="AN259" s="5">
        <v>6.7720000000000002</v>
      </c>
      <c r="AO259" s="5">
        <v>2.5619999999999998</v>
      </c>
    </row>
    <row r="260" spans="1:41" x14ac:dyDescent="0.2">
      <c r="A260" s="10">
        <v>41630</v>
      </c>
      <c r="B260" s="11">
        <v>0.6875</v>
      </c>
      <c r="C260" s="12">
        <f t="shared" si="12"/>
        <v>41630.6875</v>
      </c>
      <c r="D260" s="5">
        <v>55.848999999999997</v>
      </c>
      <c r="E260" s="5">
        <v>42.023000000000003</v>
      </c>
      <c r="F260" s="5">
        <v>33.619999999999997</v>
      </c>
      <c r="G260" s="5">
        <v>32.424999999999997</v>
      </c>
      <c r="H260" s="5">
        <v>44.997</v>
      </c>
      <c r="I260" s="5">
        <v>39.701000000000001</v>
      </c>
      <c r="J260" s="5">
        <v>31.946999999999999</v>
      </c>
      <c r="K260" s="5">
        <v>29.562999999999999</v>
      </c>
      <c r="L260" s="5">
        <v>34.345999999999997</v>
      </c>
      <c r="M260" s="5">
        <v>22.413</v>
      </c>
      <c r="O260" s="10">
        <v>39852</v>
      </c>
      <c r="P260" s="11">
        <v>0.6875</v>
      </c>
      <c r="Q260" s="12">
        <f t="shared" si="13"/>
        <v>39852.6875</v>
      </c>
      <c r="R260" s="5">
        <v>55.311999999999998</v>
      </c>
      <c r="S260" s="5">
        <v>39.649000000000001</v>
      </c>
      <c r="T260" s="5">
        <v>31.190999999999999</v>
      </c>
      <c r="U260" s="5">
        <v>29.744</v>
      </c>
      <c r="V260" s="5">
        <v>44.140999999999998</v>
      </c>
      <c r="W260" s="5">
        <v>37.914000000000001</v>
      </c>
      <c r="X260" s="5">
        <v>30.33</v>
      </c>
      <c r="Y260" s="5">
        <v>28.026</v>
      </c>
      <c r="Z260" s="5">
        <v>3.04</v>
      </c>
      <c r="AA260" s="5">
        <v>4.1900000000000004</v>
      </c>
      <c r="AC260" s="10">
        <v>36834</v>
      </c>
      <c r="AD260" s="11">
        <v>0.6875</v>
      </c>
      <c r="AE260" s="12">
        <f t="shared" si="14"/>
        <v>36834.6875</v>
      </c>
      <c r="AF260" s="26" t="s">
        <v>75</v>
      </c>
      <c r="AG260" s="5">
        <v>40.087000000000003</v>
      </c>
      <c r="AH260" s="5">
        <v>31.489000000000001</v>
      </c>
      <c r="AI260" s="5">
        <v>30.225999999999999</v>
      </c>
      <c r="AJ260" s="26" t="s">
        <v>75</v>
      </c>
      <c r="AK260" s="5">
        <v>38.177999999999997</v>
      </c>
      <c r="AL260" s="5">
        <v>30.013000000000002</v>
      </c>
      <c r="AM260" s="5">
        <v>28.224</v>
      </c>
      <c r="AN260" s="5">
        <v>6.734</v>
      </c>
      <c r="AO260" s="5">
        <v>2.7109999999999999</v>
      </c>
    </row>
    <row r="261" spans="1:41" x14ac:dyDescent="0.2">
      <c r="A261" s="10">
        <v>41630</v>
      </c>
      <c r="B261" s="11">
        <v>0.69791666666666663</v>
      </c>
      <c r="C261" s="12">
        <f t="shared" si="12"/>
        <v>41630.697916666664</v>
      </c>
      <c r="D261" s="5">
        <v>55.837000000000003</v>
      </c>
      <c r="E261" s="5">
        <v>42.021000000000001</v>
      </c>
      <c r="F261" s="5">
        <v>33.616</v>
      </c>
      <c r="G261" s="5">
        <v>32.417999999999999</v>
      </c>
      <c r="H261" s="5">
        <v>44.991</v>
      </c>
      <c r="I261" s="5">
        <v>39.700000000000003</v>
      </c>
      <c r="J261" s="5">
        <v>31.949000000000002</v>
      </c>
      <c r="K261" s="5">
        <v>29.562999999999999</v>
      </c>
      <c r="L261" s="5">
        <v>34.232999999999997</v>
      </c>
      <c r="M261" s="5">
        <v>22.492000000000001</v>
      </c>
      <c r="O261" s="10">
        <v>39852</v>
      </c>
      <c r="P261" s="11">
        <v>0.69791666666666663</v>
      </c>
      <c r="Q261" s="12">
        <f t="shared" si="13"/>
        <v>39852.697916666664</v>
      </c>
      <c r="R261" s="5">
        <v>55.311999999999998</v>
      </c>
      <c r="S261" s="5">
        <v>39.649000000000001</v>
      </c>
      <c r="T261" s="5">
        <v>31.190999999999999</v>
      </c>
      <c r="U261" s="5">
        <v>29.742000000000001</v>
      </c>
      <c r="V261" s="5">
        <v>44.143999999999998</v>
      </c>
      <c r="W261" s="5">
        <v>37.909999999999997</v>
      </c>
      <c r="X261" s="5">
        <v>30.326000000000001</v>
      </c>
      <c r="Y261" s="5">
        <v>28.024999999999999</v>
      </c>
      <c r="Z261" s="5">
        <v>3.0270000000000001</v>
      </c>
      <c r="AA261" s="5">
        <v>4.17</v>
      </c>
      <c r="AC261" s="10">
        <v>36834</v>
      </c>
      <c r="AD261" s="11">
        <v>0.69791666666666663</v>
      </c>
      <c r="AE261" s="12">
        <f t="shared" si="14"/>
        <v>36834.697916666664</v>
      </c>
      <c r="AF261" s="26" t="s">
        <v>75</v>
      </c>
      <c r="AG261" s="5">
        <v>40.084000000000003</v>
      </c>
      <c r="AH261" s="5">
        <v>31.481999999999999</v>
      </c>
      <c r="AI261" s="5">
        <v>30.225999999999999</v>
      </c>
      <c r="AJ261" s="26" t="s">
        <v>75</v>
      </c>
      <c r="AK261" s="5">
        <v>38.177999999999997</v>
      </c>
      <c r="AL261" s="5">
        <v>30.047999999999998</v>
      </c>
      <c r="AM261" s="5">
        <v>28.218</v>
      </c>
      <c r="AN261" s="5">
        <v>6.734</v>
      </c>
      <c r="AO261" s="5">
        <v>2.8620000000000001</v>
      </c>
    </row>
    <row r="262" spans="1:41" x14ac:dyDescent="0.2">
      <c r="A262" s="10">
        <v>41630</v>
      </c>
      <c r="B262" s="11">
        <v>0.70833333333333337</v>
      </c>
      <c r="C262" s="12">
        <f t="shared" si="12"/>
        <v>41630.708333333336</v>
      </c>
      <c r="D262" s="5">
        <v>55.83</v>
      </c>
      <c r="E262" s="5">
        <v>42.018999999999998</v>
      </c>
      <c r="F262" s="5">
        <v>33.606000000000002</v>
      </c>
      <c r="G262" s="5">
        <v>32.406999999999996</v>
      </c>
      <c r="H262" s="5">
        <v>44.969000000000001</v>
      </c>
      <c r="I262" s="5">
        <v>39.701000000000001</v>
      </c>
      <c r="J262" s="5">
        <v>31.951000000000001</v>
      </c>
      <c r="K262" s="5">
        <v>29.565000000000001</v>
      </c>
      <c r="L262" s="5">
        <v>34.052</v>
      </c>
      <c r="M262" s="5">
        <v>22.568999999999999</v>
      </c>
      <c r="O262" s="10">
        <v>39852</v>
      </c>
      <c r="P262" s="11">
        <v>0.70833333333333337</v>
      </c>
      <c r="Q262" s="12">
        <f t="shared" si="13"/>
        <v>39852.708333333336</v>
      </c>
      <c r="R262" s="5">
        <v>55.314</v>
      </c>
      <c r="S262" s="5">
        <v>39.646999999999998</v>
      </c>
      <c r="T262" s="5">
        <v>31.189</v>
      </c>
      <c r="U262" s="5">
        <v>29.742999999999999</v>
      </c>
      <c r="V262" s="5">
        <v>44.143999999999998</v>
      </c>
      <c r="W262" s="5">
        <v>37.908000000000001</v>
      </c>
      <c r="X262" s="5">
        <v>30.324000000000002</v>
      </c>
      <c r="Y262" s="5">
        <v>28.021999999999998</v>
      </c>
      <c r="Z262" s="5">
        <v>3.0329999999999999</v>
      </c>
      <c r="AA262" s="5">
        <v>4.1589999999999998</v>
      </c>
      <c r="AC262" s="10">
        <v>36834</v>
      </c>
      <c r="AD262" s="11">
        <v>0.70833333333333337</v>
      </c>
      <c r="AE262" s="12">
        <f t="shared" si="14"/>
        <v>36834.708333333336</v>
      </c>
      <c r="AF262" s="26" t="s">
        <v>75</v>
      </c>
      <c r="AG262" s="5">
        <v>40.082000000000001</v>
      </c>
      <c r="AH262" s="5">
        <v>31.483000000000001</v>
      </c>
      <c r="AI262" s="5">
        <v>30.222000000000001</v>
      </c>
      <c r="AJ262" s="26" t="s">
        <v>75</v>
      </c>
      <c r="AK262" s="5">
        <v>38.176000000000002</v>
      </c>
      <c r="AL262" s="5">
        <v>30.088999999999999</v>
      </c>
      <c r="AM262" s="5">
        <v>28.216999999999999</v>
      </c>
      <c r="AN262" s="5">
        <v>6.6950000000000003</v>
      </c>
      <c r="AO262" s="5">
        <v>3.048</v>
      </c>
    </row>
    <row r="263" spans="1:41" x14ac:dyDescent="0.2">
      <c r="A263" s="10">
        <v>41630</v>
      </c>
      <c r="B263" s="11">
        <v>0.71875</v>
      </c>
      <c r="C263" s="12">
        <f t="shared" si="12"/>
        <v>41630.71875</v>
      </c>
      <c r="D263" s="5">
        <v>55.813000000000002</v>
      </c>
      <c r="E263" s="5">
        <v>42.015000000000001</v>
      </c>
      <c r="F263" s="5">
        <v>33.591999999999999</v>
      </c>
      <c r="G263" s="5">
        <v>32.393000000000001</v>
      </c>
      <c r="H263" s="5">
        <v>44.941000000000003</v>
      </c>
      <c r="I263" s="5">
        <v>39.698</v>
      </c>
      <c r="J263" s="5">
        <v>31.952000000000002</v>
      </c>
      <c r="K263" s="5">
        <v>29.565999999999999</v>
      </c>
      <c r="L263" s="5">
        <v>33.823</v>
      </c>
      <c r="M263" s="5">
        <v>22.606000000000002</v>
      </c>
      <c r="O263" s="10">
        <v>39852</v>
      </c>
      <c r="P263" s="11">
        <v>0.71875</v>
      </c>
      <c r="Q263" s="12">
        <f t="shared" si="13"/>
        <v>39852.71875</v>
      </c>
      <c r="R263" s="5">
        <v>55.314</v>
      </c>
      <c r="S263" s="5">
        <v>39.646999999999998</v>
      </c>
      <c r="T263" s="5">
        <v>31.187999999999999</v>
      </c>
      <c r="U263" s="5">
        <v>29.742000000000001</v>
      </c>
      <c r="V263" s="5">
        <v>44.146999999999998</v>
      </c>
      <c r="W263" s="5">
        <v>37.908000000000001</v>
      </c>
      <c r="X263" s="5">
        <v>30.321000000000002</v>
      </c>
      <c r="Y263" s="5">
        <v>28.021999999999998</v>
      </c>
      <c r="Z263" s="5">
        <v>3.0270000000000001</v>
      </c>
      <c r="AA263" s="5">
        <v>4.1440000000000001</v>
      </c>
      <c r="AC263" s="10">
        <v>36834</v>
      </c>
      <c r="AD263" s="11">
        <v>0.71875</v>
      </c>
      <c r="AE263" s="12">
        <f t="shared" si="14"/>
        <v>36834.71875</v>
      </c>
      <c r="AF263" s="26" t="s">
        <v>75</v>
      </c>
      <c r="AG263" s="5">
        <v>40.079000000000001</v>
      </c>
      <c r="AH263" s="5">
        <v>31.486000000000001</v>
      </c>
      <c r="AI263" s="5">
        <v>30.218</v>
      </c>
      <c r="AJ263" s="26" t="s">
        <v>75</v>
      </c>
      <c r="AK263" s="5">
        <v>38.171999999999997</v>
      </c>
      <c r="AL263" s="5">
        <v>30.128</v>
      </c>
      <c r="AM263" s="5">
        <v>28.221</v>
      </c>
      <c r="AN263" s="5">
        <v>6.657</v>
      </c>
      <c r="AO263" s="5">
        <v>3.2240000000000002</v>
      </c>
    </row>
    <row r="264" spans="1:41" x14ac:dyDescent="0.2">
      <c r="A264" s="10">
        <v>41630</v>
      </c>
      <c r="B264" s="11">
        <v>0.72916666666666663</v>
      </c>
      <c r="C264" s="12">
        <f t="shared" si="12"/>
        <v>41630.729166666664</v>
      </c>
      <c r="D264" s="5">
        <v>55.805999999999997</v>
      </c>
      <c r="E264" s="5">
        <v>42.009</v>
      </c>
      <c r="F264" s="5">
        <v>33.582999999999998</v>
      </c>
      <c r="G264" s="5">
        <v>32.393000000000001</v>
      </c>
      <c r="H264" s="5">
        <v>44.935000000000002</v>
      </c>
      <c r="I264" s="5">
        <v>39.698</v>
      </c>
      <c r="J264" s="5">
        <v>31.954999999999998</v>
      </c>
      <c r="K264" s="5">
        <v>29.565999999999999</v>
      </c>
      <c r="L264" s="5">
        <v>33.823</v>
      </c>
      <c r="M264" s="5">
        <v>22.716999999999999</v>
      </c>
      <c r="O264" s="10">
        <v>39852</v>
      </c>
      <c r="P264" s="11">
        <v>0.72916666666666663</v>
      </c>
      <c r="Q264" s="12">
        <f t="shared" si="13"/>
        <v>39852.729166666664</v>
      </c>
      <c r="R264" s="5">
        <v>55.314</v>
      </c>
      <c r="S264" s="5">
        <v>39.645000000000003</v>
      </c>
      <c r="T264" s="5">
        <v>31.187999999999999</v>
      </c>
      <c r="U264" s="5">
        <v>29.744</v>
      </c>
      <c r="V264" s="5">
        <v>44.146999999999998</v>
      </c>
      <c r="W264" s="5">
        <v>37.904000000000003</v>
      </c>
      <c r="X264" s="5">
        <v>30.318000000000001</v>
      </c>
      <c r="Y264" s="5">
        <v>28.02</v>
      </c>
      <c r="Z264" s="5">
        <v>3.04</v>
      </c>
      <c r="AA264" s="5">
        <v>4.1289999999999996</v>
      </c>
      <c r="AC264" s="10">
        <v>36834</v>
      </c>
      <c r="AD264" s="11">
        <v>0.72916666666666663</v>
      </c>
      <c r="AE264" s="12">
        <f t="shared" si="14"/>
        <v>36834.729166666664</v>
      </c>
      <c r="AF264" s="26" t="s">
        <v>75</v>
      </c>
      <c r="AG264" s="5">
        <v>40.075000000000003</v>
      </c>
      <c r="AH264" s="5">
        <v>31.481999999999999</v>
      </c>
      <c r="AI264" s="5">
        <v>30.222000000000001</v>
      </c>
      <c r="AJ264" s="26" t="s">
        <v>75</v>
      </c>
      <c r="AK264" s="5">
        <v>38.162999999999997</v>
      </c>
      <c r="AL264" s="5">
        <v>30.164000000000001</v>
      </c>
      <c r="AM264" s="5">
        <v>28.228999999999999</v>
      </c>
      <c r="AN264" s="5">
        <v>6.6950000000000003</v>
      </c>
      <c r="AO264" s="5">
        <v>3.391</v>
      </c>
    </row>
    <row r="265" spans="1:41" x14ac:dyDescent="0.2">
      <c r="A265" s="10">
        <v>41630</v>
      </c>
      <c r="B265" s="11">
        <v>0.73958333333333337</v>
      </c>
      <c r="C265" s="12">
        <f t="shared" si="12"/>
        <v>41630.739583333336</v>
      </c>
      <c r="D265" s="5">
        <v>55.802999999999997</v>
      </c>
      <c r="E265" s="5">
        <v>42.003</v>
      </c>
      <c r="F265" s="5">
        <v>33.57</v>
      </c>
      <c r="G265" s="5">
        <v>32.393000000000001</v>
      </c>
      <c r="H265" s="5">
        <v>44.933</v>
      </c>
      <c r="I265" s="5">
        <v>39.697000000000003</v>
      </c>
      <c r="J265" s="5">
        <v>31.954999999999998</v>
      </c>
      <c r="K265" s="5">
        <v>29.565999999999999</v>
      </c>
      <c r="L265" s="5">
        <v>33.823</v>
      </c>
      <c r="M265" s="5">
        <v>22.716999999999999</v>
      </c>
      <c r="O265" s="10">
        <v>39852</v>
      </c>
      <c r="P265" s="11">
        <v>0.73958333333333337</v>
      </c>
      <c r="Q265" s="12">
        <f t="shared" si="13"/>
        <v>39852.739583333336</v>
      </c>
      <c r="R265" s="5">
        <v>55.311999999999998</v>
      </c>
      <c r="S265" s="5">
        <v>39.645000000000003</v>
      </c>
      <c r="T265" s="5">
        <v>31.187999999999999</v>
      </c>
      <c r="U265" s="5">
        <v>29.742000000000001</v>
      </c>
      <c r="V265" s="5">
        <v>44.146999999999998</v>
      </c>
      <c r="W265" s="5">
        <v>37.904000000000003</v>
      </c>
      <c r="X265" s="5">
        <v>30.315999999999999</v>
      </c>
      <c r="Y265" s="5">
        <v>28.018000000000001</v>
      </c>
      <c r="Z265" s="5">
        <v>3.0270000000000001</v>
      </c>
      <c r="AA265" s="5">
        <v>4.1189999999999998</v>
      </c>
      <c r="AC265" s="10">
        <v>36834</v>
      </c>
      <c r="AD265" s="11">
        <v>0.73958333333333337</v>
      </c>
      <c r="AE265" s="12">
        <f t="shared" si="14"/>
        <v>36834.739583333336</v>
      </c>
      <c r="AF265" s="26" t="s">
        <v>75</v>
      </c>
      <c r="AG265" s="5">
        <v>40.072000000000003</v>
      </c>
      <c r="AH265" s="5">
        <v>31.483000000000001</v>
      </c>
      <c r="AI265" s="5">
        <v>30.213999999999999</v>
      </c>
      <c r="AJ265" s="26" t="s">
        <v>75</v>
      </c>
      <c r="AK265" s="5">
        <v>38.158999999999999</v>
      </c>
      <c r="AL265" s="5">
        <v>30.198</v>
      </c>
      <c r="AM265" s="5">
        <v>28.24</v>
      </c>
      <c r="AN265" s="5">
        <v>6.6189999999999998</v>
      </c>
      <c r="AO265" s="5">
        <v>3.552</v>
      </c>
    </row>
    <row r="266" spans="1:41" x14ac:dyDescent="0.2">
      <c r="A266" s="10">
        <v>41630</v>
      </c>
      <c r="B266" s="11">
        <v>0.75</v>
      </c>
      <c r="C266" s="12">
        <f t="shared" si="12"/>
        <v>41630.75</v>
      </c>
      <c r="D266" s="5">
        <v>55.793999999999997</v>
      </c>
      <c r="E266" s="5">
        <v>41.997</v>
      </c>
      <c r="F266" s="5">
        <v>33.564</v>
      </c>
      <c r="G266" s="5">
        <v>32.393000000000001</v>
      </c>
      <c r="H266" s="5">
        <v>44.923999999999999</v>
      </c>
      <c r="I266" s="5">
        <v>39.692999999999998</v>
      </c>
      <c r="J266" s="5">
        <v>31.957000000000001</v>
      </c>
      <c r="K266" s="5">
        <v>29.568999999999999</v>
      </c>
      <c r="L266" s="5">
        <v>33.823</v>
      </c>
      <c r="M266" s="5">
        <v>22.791</v>
      </c>
      <c r="O266" s="10">
        <v>39852</v>
      </c>
      <c r="P266" s="11">
        <v>0.75</v>
      </c>
      <c r="Q266" s="12">
        <f t="shared" si="13"/>
        <v>39852.75</v>
      </c>
      <c r="R266" s="5">
        <v>55.308999999999997</v>
      </c>
      <c r="S266" s="5">
        <v>39.643999999999998</v>
      </c>
      <c r="T266" s="5">
        <v>31.187999999999999</v>
      </c>
      <c r="U266" s="5">
        <v>29.744</v>
      </c>
      <c r="V266" s="5">
        <v>44.146999999999998</v>
      </c>
      <c r="W266" s="5">
        <v>37.902000000000001</v>
      </c>
      <c r="X266" s="5">
        <v>30.314</v>
      </c>
      <c r="Y266" s="5">
        <v>28.018000000000001</v>
      </c>
      <c r="Z266" s="5">
        <v>3.04</v>
      </c>
      <c r="AA266" s="5">
        <v>4.1079999999999997</v>
      </c>
      <c r="AC266" s="10">
        <v>36834</v>
      </c>
      <c r="AD266" s="11">
        <v>0.75</v>
      </c>
      <c r="AE266" s="12">
        <f t="shared" si="14"/>
        <v>36834.75</v>
      </c>
      <c r="AF266" s="26" t="s">
        <v>75</v>
      </c>
      <c r="AG266" s="5">
        <v>40.067999999999998</v>
      </c>
      <c r="AH266" s="5">
        <v>31.478999999999999</v>
      </c>
      <c r="AI266" s="5">
        <v>30.212</v>
      </c>
      <c r="AJ266" s="26" t="s">
        <v>75</v>
      </c>
      <c r="AK266" s="5">
        <v>38.158999999999999</v>
      </c>
      <c r="AL266" s="5">
        <v>30.23</v>
      </c>
      <c r="AM266" s="5">
        <v>28.254000000000001</v>
      </c>
      <c r="AN266" s="5">
        <v>6.6</v>
      </c>
      <c r="AO266" s="5">
        <v>3.7040000000000002</v>
      </c>
    </row>
    <row r="267" spans="1:41" x14ac:dyDescent="0.2">
      <c r="A267" s="10">
        <v>41630</v>
      </c>
      <c r="B267" s="11">
        <v>0.76041666666666663</v>
      </c>
      <c r="C267" s="12">
        <f t="shared" si="12"/>
        <v>41630.760416666664</v>
      </c>
      <c r="D267" s="5">
        <v>55.787999999999997</v>
      </c>
      <c r="E267" s="5">
        <v>41.988999999999997</v>
      </c>
      <c r="F267" s="5">
        <v>33.551000000000002</v>
      </c>
      <c r="G267" s="5">
        <v>32.348999999999997</v>
      </c>
      <c r="H267" s="5">
        <v>44.878999999999998</v>
      </c>
      <c r="I267" s="5">
        <v>39.691000000000003</v>
      </c>
      <c r="J267" s="5">
        <v>31.96</v>
      </c>
      <c r="K267" s="5">
        <v>29.568000000000001</v>
      </c>
      <c r="L267" s="5">
        <v>33.107999999999997</v>
      </c>
      <c r="M267" s="5">
        <v>22.91</v>
      </c>
      <c r="O267" s="10">
        <v>39852</v>
      </c>
      <c r="P267" s="11">
        <v>0.76041666666666663</v>
      </c>
      <c r="Q267" s="12">
        <f t="shared" si="13"/>
        <v>39852.760416666664</v>
      </c>
      <c r="R267" s="5">
        <v>55.308999999999997</v>
      </c>
      <c r="S267" s="5">
        <v>39.642000000000003</v>
      </c>
      <c r="T267" s="5">
        <v>31.192</v>
      </c>
      <c r="U267" s="5">
        <v>29.741</v>
      </c>
      <c r="V267" s="5">
        <v>44.146999999999998</v>
      </c>
      <c r="W267" s="5">
        <v>37.902000000000001</v>
      </c>
      <c r="X267" s="5">
        <v>30.312999999999999</v>
      </c>
      <c r="Y267" s="5">
        <v>28.015999999999998</v>
      </c>
      <c r="Z267" s="5">
        <v>3.0209999999999999</v>
      </c>
      <c r="AA267" s="5">
        <v>4.1029999999999998</v>
      </c>
      <c r="AC267" s="10">
        <v>36834</v>
      </c>
      <c r="AD267" s="11">
        <v>0.76041666666666663</v>
      </c>
      <c r="AE267" s="12">
        <f t="shared" si="14"/>
        <v>36834.760416666664</v>
      </c>
      <c r="AF267" s="26" t="s">
        <v>75</v>
      </c>
      <c r="AG267" s="5">
        <v>40.064999999999998</v>
      </c>
      <c r="AH267" s="5">
        <v>31.477</v>
      </c>
      <c r="AI267" s="5">
        <v>30.21</v>
      </c>
      <c r="AJ267" s="26" t="s">
        <v>75</v>
      </c>
      <c r="AK267" s="5">
        <v>38.154000000000003</v>
      </c>
      <c r="AL267" s="5">
        <v>30.262</v>
      </c>
      <c r="AM267" s="5">
        <v>28.268999999999998</v>
      </c>
      <c r="AN267" s="5">
        <v>6.5810000000000004</v>
      </c>
      <c r="AO267" s="5">
        <v>3.8570000000000002</v>
      </c>
    </row>
    <row r="268" spans="1:41" x14ac:dyDescent="0.2">
      <c r="A268" s="10">
        <v>41630</v>
      </c>
      <c r="B268" s="11">
        <v>0.77083333333333337</v>
      </c>
      <c r="C268" s="12">
        <f t="shared" si="12"/>
        <v>41630.770833333336</v>
      </c>
      <c r="D268" s="5">
        <v>55.777000000000001</v>
      </c>
      <c r="E268" s="5">
        <v>41.978000000000002</v>
      </c>
      <c r="F268" s="5">
        <v>33.534999999999997</v>
      </c>
      <c r="G268" s="5">
        <v>32.347999999999999</v>
      </c>
      <c r="H268" s="5">
        <v>44.871000000000002</v>
      </c>
      <c r="I268" s="5">
        <v>39.69</v>
      </c>
      <c r="J268" s="5">
        <v>31.96</v>
      </c>
      <c r="K268" s="5">
        <v>29.57</v>
      </c>
      <c r="L268" s="5">
        <v>33.091999999999999</v>
      </c>
      <c r="M268" s="5">
        <v>22.91</v>
      </c>
      <c r="O268" s="10">
        <v>39852</v>
      </c>
      <c r="P268" s="11">
        <v>0.77083333333333337</v>
      </c>
      <c r="Q268" s="12">
        <f t="shared" si="13"/>
        <v>39852.770833333336</v>
      </c>
      <c r="R268" s="5">
        <v>55.31</v>
      </c>
      <c r="S268" s="5">
        <v>39.642000000000003</v>
      </c>
      <c r="T268" s="5">
        <v>31.187000000000001</v>
      </c>
      <c r="U268" s="5">
        <v>29.741</v>
      </c>
      <c r="V268" s="5">
        <v>44.146999999999998</v>
      </c>
      <c r="W268" s="5">
        <v>37.902000000000001</v>
      </c>
      <c r="X268" s="5">
        <v>30.311</v>
      </c>
      <c r="Y268" s="5">
        <v>28.015000000000001</v>
      </c>
      <c r="Z268" s="5">
        <v>3.0209999999999999</v>
      </c>
      <c r="AA268" s="5">
        <v>4.093</v>
      </c>
      <c r="AC268" s="10">
        <v>36834</v>
      </c>
      <c r="AD268" s="11">
        <v>0.77083333333333337</v>
      </c>
      <c r="AE268" s="12">
        <f t="shared" si="14"/>
        <v>36834.770833333336</v>
      </c>
      <c r="AF268" s="26" t="s">
        <v>75</v>
      </c>
      <c r="AG268" s="5">
        <v>40.06</v>
      </c>
      <c r="AH268" s="5">
        <v>31.472000000000001</v>
      </c>
      <c r="AI268" s="5">
        <v>30.209</v>
      </c>
      <c r="AJ268" s="26" t="s">
        <v>75</v>
      </c>
      <c r="AK268" s="5">
        <v>38.152000000000001</v>
      </c>
      <c r="AL268" s="5">
        <v>30.286999999999999</v>
      </c>
      <c r="AM268" s="5">
        <v>28.285</v>
      </c>
      <c r="AN268" s="5">
        <v>6.5720000000000001</v>
      </c>
      <c r="AO268" s="5">
        <v>3.9769999999999999</v>
      </c>
    </row>
    <row r="269" spans="1:41" x14ac:dyDescent="0.2">
      <c r="A269" s="10">
        <v>41630</v>
      </c>
      <c r="B269" s="11">
        <v>0.78125</v>
      </c>
      <c r="C269" s="12">
        <f t="shared" si="12"/>
        <v>41630.78125</v>
      </c>
      <c r="D269" s="5">
        <v>55.771999999999998</v>
      </c>
      <c r="E269" s="5">
        <v>41.969000000000001</v>
      </c>
      <c r="F269" s="5">
        <v>33.527999999999999</v>
      </c>
      <c r="G269" s="5">
        <v>32.325000000000003</v>
      </c>
      <c r="H269" s="5">
        <v>44.877000000000002</v>
      </c>
      <c r="I269" s="5">
        <v>39.686999999999998</v>
      </c>
      <c r="J269" s="5">
        <v>31.960999999999999</v>
      </c>
      <c r="K269" s="5">
        <v>29.57</v>
      </c>
      <c r="L269" s="5">
        <v>32.72</v>
      </c>
      <c r="M269" s="5">
        <v>22.951000000000001</v>
      </c>
      <c r="O269" s="10">
        <v>39852</v>
      </c>
      <c r="P269" s="11">
        <v>0.78125</v>
      </c>
      <c r="Q269" s="12">
        <f t="shared" si="13"/>
        <v>39852.78125</v>
      </c>
      <c r="R269" s="5">
        <v>55.311999999999998</v>
      </c>
      <c r="S269" s="5">
        <v>39.640999999999998</v>
      </c>
      <c r="T269" s="5">
        <v>31.187000000000001</v>
      </c>
      <c r="U269" s="5">
        <v>29.739000000000001</v>
      </c>
      <c r="V269" s="5">
        <v>44.146999999999998</v>
      </c>
      <c r="W269" s="5">
        <v>37.902000000000001</v>
      </c>
      <c r="X269" s="5">
        <v>30.31</v>
      </c>
      <c r="Y269" s="5">
        <v>28.015000000000001</v>
      </c>
      <c r="Z269" s="5">
        <v>3.008</v>
      </c>
      <c r="AA269" s="5">
        <v>4.0880000000000001</v>
      </c>
      <c r="AC269" s="10">
        <v>36834</v>
      </c>
      <c r="AD269" s="11">
        <v>0.78125</v>
      </c>
      <c r="AE269" s="12">
        <f t="shared" si="14"/>
        <v>36834.78125</v>
      </c>
      <c r="AF269" s="26" t="s">
        <v>75</v>
      </c>
      <c r="AG269" s="5">
        <v>40.058999999999997</v>
      </c>
      <c r="AH269" s="5">
        <v>31.472999999999999</v>
      </c>
      <c r="AI269" s="5">
        <v>30.202000000000002</v>
      </c>
      <c r="AJ269" s="26" t="s">
        <v>75</v>
      </c>
      <c r="AK269" s="5">
        <v>38.146999999999998</v>
      </c>
      <c r="AL269" s="5">
        <v>30.31</v>
      </c>
      <c r="AM269" s="5">
        <v>28.300999999999998</v>
      </c>
      <c r="AN269" s="5">
        <v>6.5090000000000003</v>
      </c>
      <c r="AO269" s="5">
        <v>4.0880000000000001</v>
      </c>
    </row>
    <row r="270" spans="1:41" x14ac:dyDescent="0.2">
      <c r="A270" s="10">
        <v>41630</v>
      </c>
      <c r="B270" s="11">
        <v>0.79166666666666663</v>
      </c>
      <c r="C270" s="12">
        <f t="shared" si="12"/>
        <v>41630.791666666664</v>
      </c>
      <c r="D270" s="5">
        <v>55.767000000000003</v>
      </c>
      <c r="E270" s="5">
        <v>41.957999999999998</v>
      </c>
      <c r="F270" s="5">
        <v>33.512</v>
      </c>
      <c r="G270" s="5">
        <v>32.308999999999997</v>
      </c>
      <c r="H270" s="5">
        <v>44.866999999999997</v>
      </c>
      <c r="I270" s="5">
        <v>39.68</v>
      </c>
      <c r="J270" s="5">
        <v>31.962</v>
      </c>
      <c r="K270" s="5">
        <v>29.571000000000002</v>
      </c>
      <c r="L270" s="5">
        <v>32.454999999999998</v>
      </c>
      <c r="M270" s="5">
        <v>22.991</v>
      </c>
      <c r="O270" s="10">
        <v>39852</v>
      </c>
      <c r="P270" s="11">
        <v>0.79166666666666663</v>
      </c>
      <c r="Q270" s="12">
        <f t="shared" si="13"/>
        <v>39852.791666666664</v>
      </c>
      <c r="R270" s="5">
        <v>55.317</v>
      </c>
      <c r="S270" s="5">
        <v>39.640999999999998</v>
      </c>
      <c r="T270" s="5">
        <v>31.189</v>
      </c>
      <c r="U270" s="5">
        <v>29.738</v>
      </c>
      <c r="V270" s="5">
        <v>44.146999999999998</v>
      </c>
      <c r="W270" s="5">
        <v>37.9</v>
      </c>
      <c r="X270" s="5">
        <v>30.306999999999999</v>
      </c>
      <c r="Y270" s="5">
        <v>28.013999999999999</v>
      </c>
      <c r="Z270" s="5">
        <v>3.0019999999999998</v>
      </c>
      <c r="AA270" s="5">
        <v>4.0739999999999998</v>
      </c>
      <c r="AC270" s="10">
        <v>36834</v>
      </c>
      <c r="AD270" s="11">
        <v>0.79166666666666663</v>
      </c>
      <c r="AE270" s="12">
        <f t="shared" si="14"/>
        <v>36834.791666666664</v>
      </c>
      <c r="AF270" s="26" t="s">
        <v>75</v>
      </c>
      <c r="AG270" s="5">
        <v>40.055999999999997</v>
      </c>
      <c r="AH270" s="5">
        <v>31.472000000000001</v>
      </c>
      <c r="AI270" s="5">
        <v>30.2</v>
      </c>
      <c r="AJ270" s="26" t="s">
        <v>75</v>
      </c>
      <c r="AK270" s="5">
        <v>38.146999999999998</v>
      </c>
      <c r="AL270" s="5">
        <v>30.33</v>
      </c>
      <c r="AM270" s="5">
        <v>28.315999999999999</v>
      </c>
      <c r="AN270" s="5">
        <v>6.4909999999999997</v>
      </c>
      <c r="AO270" s="5">
        <v>4.1900000000000004</v>
      </c>
    </row>
    <row r="271" spans="1:41" x14ac:dyDescent="0.2">
      <c r="A271" s="10">
        <v>41630</v>
      </c>
      <c r="B271" s="11">
        <v>0.80208333333333337</v>
      </c>
      <c r="C271" s="12">
        <f t="shared" si="12"/>
        <v>41630.802083333336</v>
      </c>
      <c r="D271" s="5">
        <v>55.76</v>
      </c>
      <c r="E271" s="5">
        <v>41.945</v>
      </c>
      <c r="F271" s="5">
        <v>33.505000000000003</v>
      </c>
      <c r="G271" s="5">
        <v>32.308999999999997</v>
      </c>
      <c r="H271" s="5">
        <v>44.859000000000002</v>
      </c>
      <c r="I271" s="5">
        <v>39.674999999999997</v>
      </c>
      <c r="J271" s="5">
        <v>31.963000000000001</v>
      </c>
      <c r="K271" s="5">
        <v>29.571000000000002</v>
      </c>
      <c r="L271" s="5">
        <v>32.454999999999998</v>
      </c>
      <c r="M271" s="5">
        <v>23.032</v>
      </c>
      <c r="O271" s="10">
        <v>39852</v>
      </c>
      <c r="P271" s="11">
        <v>0.80208333333333337</v>
      </c>
      <c r="Q271" s="12">
        <f t="shared" si="13"/>
        <v>39852.802083333336</v>
      </c>
      <c r="R271" s="5">
        <v>55.314</v>
      </c>
      <c r="S271" s="5">
        <v>39.64</v>
      </c>
      <c r="T271" s="5">
        <v>31.19</v>
      </c>
      <c r="U271" s="5">
        <v>29.738</v>
      </c>
      <c r="V271" s="5">
        <v>44.146999999999998</v>
      </c>
      <c r="W271" s="5">
        <v>37.902000000000001</v>
      </c>
      <c r="X271" s="5">
        <v>30.306999999999999</v>
      </c>
      <c r="Y271" s="5">
        <v>28.013000000000002</v>
      </c>
      <c r="Z271" s="5">
        <v>3.0019999999999998</v>
      </c>
      <c r="AA271" s="5">
        <v>4.0739999999999998</v>
      </c>
      <c r="AC271" s="10">
        <v>36834</v>
      </c>
      <c r="AD271" s="11">
        <v>0.80208333333333337</v>
      </c>
      <c r="AE271" s="12">
        <f t="shared" si="14"/>
        <v>36834.802083333336</v>
      </c>
      <c r="AF271" s="26" t="s">
        <v>75</v>
      </c>
      <c r="AG271" s="5">
        <v>40.051000000000002</v>
      </c>
      <c r="AH271" s="5">
        <v>31.463000000000001</v>
      </c>
      <c r="AI271" s="5">
        <v>30.198</v>
      </c>
      <c r="AJ271" s="26" t="s">
        <v>75</v>
      </c>
      <c r="AK271" s="5">
        <v>38.142000000000003</v>
      </c>
      <c r="AL271" s="5">
        <v>30.349</v>
      </c>
      <c r="AM271" s="5">
        <v>28.332000000000001</v>
      </c>
      <c r="AN271" s="5">
        <v>6.4729999999999999</v>
      </c>
      <c r="AO271" s="5">
        <v>4.2869999999999999</v>
      </c>
    </row>
    <row r="272" spans="1:41" x14ac:dyDescent="0.2">
      <c r="A272" s="10">
        <v>41630</v>
      </c>
      <c r="B272" s="11">
        <v>0.8125</v>
      </c>
      <c r="C272" s="12">
        <f t="shared" si="12"/>
        <v>41630.8125</v>
      </c>
      <c r="D272" s="5">
        <v>55.753</v>
      </c>
      <c r="E272" s="5">
        <v>41.933</v>
      </c>
      <c r="F272" s="5">
        <v>33.481999999999999</v>
      </c>
      <c r="G272" s="5">
        <v>32.283000000000001</v>
      </c>
      <c r="H272" s="5">
        <v>44.811</v>
      </c>
      <c r="I272" s="5">
        <v>39.670999999999999</v>
      </c>
      <c r="J272" s="5">
        <v>31.963999999999999</v>
      </c>
      <c r="K272" s="5">
        <v>29.573</v>
      </c>
      <c r="L272" s="5">
        <v>32.002000000000002</v>
      </c>
      <c r="M272" s="5">
        <v>23.073</v>
      </c>
      <c r="O272" s="10">
        <v>39852</v>
      </c>
      <c r="P272" s="11">
        <v>0.8125</v>
      </c>
      <c r="Q272" s="12">
        <f t="shared" si="13"/>
        <v>39852.8125</v>
      </c>
      <c r="R272" s="5">
        <v>55.317</v>
      </c>
      <c r="S272" s="5">
        <v>39.64</v>
      </c>
      <c r="T272" s="5">
        <v>31.187999999999999</v>
      </c>
      <c r="U272" s="5">
        <v>29.739000000000001</v>
      </c>
      <c r="V272" s="5">
        <v>44.146999999999998</v>
      </c>
      <c r="W272" s="5">
        <v>37.9</v>
      </c>
      <c r="X272" s="5">
        <v>30.305</v>
      </c>
      <c r="Y272" s="5">
        <v>28.012</v>
      </c>
      <c r="Z272" s="5">
        <v>3.008</v>
      </c>
      <c r="AA272" s="5">
        <v>4.0640000000000001</v>
      </c>
      <c r="AC272" s="10">
        <v>36834</v>
      </c>
      <c r="AD272" s="11">
        <v>0.8125</v>
      </c>
      <c r="AE272" s="12">
        <f t="shared" si="14"/>
        <v>36834.8125</v>
      </c>
      <c r="AF272" s="26" t="s">
        <v>75</v>
      </c>
      <c r="AG272" s="5">
        <v>40.048999999999999</v>
      </c>
      <c r="AH272" s="5">
        <v>31.469000000000001</v>
      </c>
      <c r="AI272" s="5">
        <v>30.196000000000002</v>
      </c>
      <c r="AJ272" s="26" t="s">
        <v>75</v>
      </c>
      <c r="AK272" s="5">
        <v>38.139000000000003</v>
      </c>
      <c r="AL272" s="5">
        <v>30.366</v>
      </c>
      <c r="AM272" s="5">
        <v>28.347999999999999</v>
      </c>
      <c r="AN272" s="5">
        <v>6.4550000000000001</v>
      </c>
      <c r="AO272" s="5">
        <v>4.3730000000000002</v>
      </c>
    </row>
    <row r="273" spans="1:41" x14ac:dyDescent="0.2">
      <c r="A273" s="10">
        <v>41630</v>
      </c>
      <c r="B273" s="11">
        <v>0.82291666666666663</v>
      </c>
      <c r="C273" s="12">
        <f t="shared" si="12"/>
        <v>41630.822916666664</v>
      </c>
      <c r="D273" s="5">
        <v>55.741</v>
      </c>
      <c r="E273" s="5">
        <v>41.917999999999999</v>
      </c>
      <c r="F273" s="5">
        <v>33.463999999999999</v>
      </c>
      <c r="G273" s="5">
        <v>32.283000000000001</v>
      </c>
      <c r="H273" s="5">
        <v>44.811999999999998</v>
      </c>
      <c r="I273" s="5">
        <v>39.664999999999999</v>
      </c>
      <c r="J273" s="5">
        <v>31.963999999999999</v>
      </c>
      <c r="K273" s="5">
        <v>29.573</v>
      </c>
      <c r="L273" s="5">
        <v>32.002000000000002</v>
      </c>
      <c r="M273" s="5">
        <v>23.073</v>
      </c>
      <c r="O273" s="10">
        <v>39852</v>
      </c>
      <c r="P273" s="11">
        <v>0.82291666666666663</v>
      </c>
      <c r="Q273" s="12">
        <f t="shared" si="13"/>
        <v>39852.822916666664</v>
      </c>
      <c r="R273" s="5">
        <v>55.314</v>
      </c>
      <c r="S273" s="5">
        <v>39.64</v>
      </c>
      <c r="T273" s="5">
        <v>31.187000000000001</v>
      </c>
      <c r="U273" s="5">
        <v>29.741</v>
      </c>
      <c r="V273" s="5">
        <v>44.146999999999998</v>
      </c>
      <c r="W273" s="5">
        <v>37.902000000000001</v>
      </c>
      <c r="X273" s="5">
        <v>30.303999999999998</v>
      </c>
      <c r="Y273" s="5">
        <v>28.012</v>
      </c>
      <c r="Z273" s="5">
        <v>3.0209999999999999</v>
      </c>
      <c r="AA273" s="5">
        <v>4.0590000000000002</v>
      </c>
      <c r="AC273" s="10">
        <v>36834</v>
      </c>
      <c r="AD273" s="11">
        <v>0.82291666666666663</v>
      </c>
      <c r="AE273" s="12">
        <f t="shared" si="14"/>
        <v>36834.822916666664</v>
      </c>
      <c r="AF273" s="26" t="s">
        <v>75</v>
      </c>
      <c r="AG273" s="5">
        <v>40.046999999999997</v>
      </c>
      <c r="AH273" s="5">
        <v>31.468</v>
      </c>
      <c r="AI273" s="5">
        <v>30.193000000000001</v>
      </c>
      <c r="AJ273" s="26" t="s">
        <v>75</v>
      </c>
      <c r="AK273" s="5">
        <v>38.139000000000003</v>
      </c>
      <c r="AL273" s="5">
        <v>30.378</v>
      </c>
      <c r="AM273" s="5">
        <v>28.359000000000002</v>
      </c>
      <c r="AN273" s="5">
        <v>6.4279999999999999</v>
      </c>
      <c r="AO273" s="5">
        <v>4.4340000000000002</v>
      </c>
    </row>
    <row r="274" spans="1:41" x14ac:dyDescent="0.2">
      <c r="A274" s="10">
        <v>41630</v>
      </c>
      <c r="B274" s="11">
        <v>0.83333333333333337</v>
      </c>
      <c r="C274" s="12">
        <f t="shared" si="12"/>
        <v>41630.833333333336</v>
      </c>
      <c r="D274" s="5">
        <v>55.738</v>
      </c>
      <c r="E274" s="5">
        <v>41.902000000000001</v>
      </c>
      <c r="F274" s="5">
        <v>33.448999999999998</v>
      </c>
      <c r="G274" s="5">
        <v>32.283000000000001</v>
      </c>
      <c r="H274" s="5">
        <v>44.814</v>
      </c>
      <c r="I274" s="5">
        <v>39.659999999999997</v>
      </c>
      <c r="J274" s="5">
        <v>31.965</v>
      </c>
      <c r="K274" s="5">
        <v>29.574000000000002</v>
      </c>
      <c r="L274" s="5">
        <v>32.002000000000002</v>
      </c>
      <c r="M274" s="5">
        <v>23.114000000000001</v>
      </c>
      <c r="O274" s="10">
        <v>39852</v>
      </c>
      <c r="P274" s="11">
        <v>0.83333333333333337</v>
      </c>
      <c r="Q274" s="12">
        <f t="shared" si="13"/>
        <v>39852.833333333336</v>
      </c>
      <c r="R274" s="5">
        <v>55.314999999999998</v>
      </c>
      <c r="S274" s="5">
        <v>39.64</v>
      </c>
      <c r="T274" s="5">
        <v>31.184999999999999</v>
      </c>
      <c r="U274" s="5">
        <v>29.741</v>
      </c>
      <c r="V274" s="5">
        <v>44.146999999999998</v>
      </c>
      <c r="W274" s="5">
        <v>37.902000000000001</v>
      </c>
      <c r="X274" s="5">
        <v>30.303000000000001</v>
      </c>
      <c r="Y274" s="5">
        <v>28.01</v>
      </c>
      <c r="Z274" s="5">
        <v>3.0209999999999999</v>
      </c>
      <c r="AA274" s="5">
        <v>4.0540000000000003</v>
      </c>
      <c r="AC274" s="10">
        <v>36834</v>
      </c>
      <c r="AD274" s="11">
        <v>0.83333333333333337</v>
      </c>
      <c r="AE274" s="12">
        <f t="shared" si="14"/>
        <v>36834.833333333336</v>
      </c>
      <c r="AF274" s="26" t="s">
        <v>75</v>
      </c>
      <c r="AG274" s="5">
        <v>40.042999999999999</v>
      </c>
      <c r="AH274" s="5">
        <v>31.465</v>
      </c>
      <c r="AI274" s="5">
        <v>30.19</v>
      </c>
      <c r="AJ274" s="26" t="s">
        <v>75</v>
      </c>
      <c r="AK274" s="5">
        <v>38.134</v>
      </c>
      <c r="AL274" s="5">
        <v>30.388999999999999</v>
      </c>
      <c r="AM274" s="5">
        <v>28.373000000000001</v>
      </c>
      <c r="AN274" s="5">
        <v>6.4009999999999998</v>
      </c>
      <c r="AO274" s="5">
        <v>4.4889999999999999</v>
      </c>
    </row>
    <row r="275" spans="1:41" x14ac:dyDescent="0.2">
      <c r="A275" s="10">
        <v>41630</v>
      </c>
      <c r="B275" s="11">
        <v>0.84375</v>
      </c>
      <c r="C275" s="12">
        <f t="shared" si="12"/>
        <v>41630.84375</v>
      </c>
      <c r="D275" s="5">
        <v>55.734999999999999</v>
      </c>
      <c r="E275" s="5">
        <v>41.884999999999998</v>
      </c>
      <c r="F275" s="5">
        <v>33.436</v>
      </c>
      <c r="G275" s="5">
        <v>32.232999999999997</v>
      </c>
      <c r="H275" s="5">
        <v>44.81</v>
      </c>
      <c r="I275" s="5">
        <v>39.661999999999999</v>
      </c>
      <c r="J275" s="5">
        <v>31.965</v>
      </c>
      <c r="K275" s="5">
        <v>29.574999999999999</v>
      </c>
      <c r="L275" s="5">
        <v>31.196999999999999</v>
      </c>
      <c r="M275" s="5">
        <v>23.114000000000001</v>
      </c>
      <c r="O275" s="10">
        <v>39852</v>
      </c>
      <c r="P275" s="11">
        <v>0.84375</v>
      </c>
      <c r="Q275" s="12">
        <f t="shared" si="13"/>
        <v>39852.84375</v>
      </c>
      <c r="R275" s="5">
        <v>55.320999999999998</v>
      </c>
      <c r="S275" s="5">
        <v>39.64</v>
      </c>
      <c r="T275" s="5">
        <v>31.189</v>
      </c>
      <c r="U275" s="5">
        <v>29.738</v>
      </c>
      <c r="V275" s="5">
        <v>44.146999999999998</v>
      </c>
      <c r="W275" s="5">
        <v>37.9</v>
      </c>
      <c r="X275" s="5">
        <v>30.302</v>
      </c>
      <c r="Y275" s="5">
        <v>28.010999999999999</v>
      </c>
      <c r="Z275" s="5">
        <v>3.0019999999999998</v>
      </c>
      <c r="AA275" s="5">
        <v>4.05</v>
      </c>
      <c r="AC275" s="10">
        <v>36834</v>
      </c>
      <c r="AD275" s="11">
        <v>0.84375</v>
      </c>
      <c r="AE275" s="12">
        <f t="shared" si="14"/>
        <v>36834.84375</v>
      </c>
      <c r="AF275" s="26" t="s">
        <v>75</v>
      </c>
      <c r="AG275" s="5">
        <v>40.039000000000001</v>
      </c>
      <c r="AH275" s="5">
        <v>31.462</v>
      </c>
      <c r="AI275" s="5">
        <v>30.184999999999999</v>
      </c>
      <c r="AJ275" s="26" t="s">
        <v>75</v>
      </c>
      <c r="AK275" s="5">
        <v>38.127000000000002</v>
      </c>
      <c r="AL275" s="5">
        <v>30.391999999999999</v>
      </c>
      <c r="AM275" s="5">
        <v>28.385999999999999</v>
      </c>
      <c r="AN275" s="5">
        <v>6.3550000000000004</v>
      </c>
      <c r="AO275" s="5">
        <v>4.5049999999999999</v>
      </c>
    </row>
    <row r="276" spans="1:41" x14ac:dyDescent="0.2">
      <c r="A276" s="10">
        <v>41630</v>
      </c>
      <c r="B276" s="11">
        <v>0.85416666666666663</v>
      </c>
      <c r="C276" s="12">
        <f t="shared" si="12"/>
        <v>41630.854166666664</v>
      </c>
      <c r="D276" s="5">
        <v>55.72</v>
      </c>
      <c r="E276" s="5">
        <v>41.865000000000002</v>
      </c>
      <c r="F276" s="5">
        <v>33.415999999999997</v>
      </c>
      <c r="G276" s="5">
        <v>32.232999999999997</v>
      </c>
      <c r="H276" s="5">
        <v>44.807000000000002</v>
      </c>
      <c r="I276" s="5">
        <v>39.655999999999999</v>
      </c>
      <c r="J276" s="5">
        <v>31.965</v>
      </c>
      <c r="K276" s="5">
        <v>29.574000000000002</v>
      </c>
      <c r="L276" s="5">
        <v>31.196999999999999</v>
      </c>
      <c r="M276" s="5">
        <v>23.114000000000001</v>
      </c>
      <c r="O276" s="10">
        <v>39852</v>
      </c>
      <c r="P276" s="11">
        <v>0.85416666666666663</v>
      </c>
      <c r="Q276" s="12">
        <f t="shared" si="13"/>
        <v>39852.854166666664</v>
      </c>
      <c r="R276" s="5">
        <v>55.320999999999998</v>
      </c>
      <c r="S276" s="5">
        <v>39.639000000000003</v>
      </c>
      <c r="T276" s="5">
        <v>31.186</v>
      </c>
      <c r="U276" s="5">
        <v>29.74</v>
      </c>
      <c r="V276" s="5">
        <v>44.146999999999998</v>
      </c>
      <c r="W276" s="5">
        <v>37.902000000000001</v>
      </c>
      <c r="X276" s="5">
        <v>30.302</v>
      </c>
      <c r="Y276" s="5">
        <v>28.010999999999999</v>
      </c>
      <c r="Z276" s="5">
        <v>3.0139999999999998</v>
      </c>
      <c r="AA276" s="5">
        <v>4.05</v>
      </c>
      <c r="AC276" s="10">
        <v>36834</v>
      </c>
      <c r="AD276" s="11">
        <v>0.85416666666666663</v>
      </c>
      <c r="AE276" s="12">
        <f t="shared" si="14"/>
        <v>36834.854166666664</v>
      </c>
      <c r="AF276" s="26" t="s">
        <v>75</v>
      </c>
      <c r="AG276" s="5">
        <v>40.037999999999997</v>
      </c>
      <c r="AH276" s="5">
        <v>31.46</v>
      </c>
      <c r="AI276" s="5">
        <v>30.181999999999999</v>
      </c>
      <c r="AJ276" s="26" t="s">
        <v>75</v>
      </c>
      <c r="AK276" s="5">
        <v>38.124000000000002</v>
      </c>
      <c r="AL276" s="5">
        <v>30.395</v>
      </c>
      <c r="AM276" s="5">
        <v>28.393999999999998</v>
      </c>
      <c r="AN276" s="5">
        <v>6.3280000000000003</v>
      </c>
      <c r="AO276" s="5">
        <v>4.5199999999999996</v>
      </c>
    </row>
    <row r="277" spans="1:41" x14ac:dyDescent="0.2">
      <c r="A277" s="10">
        <v>41630</v>
      </c>
      <c r="B277" s="11">
        <v>0.86458333333333337</v>
      </c>
      <c r="C277" s="12">
        <f t="shared" si="12"/>
        <v>41630.864583333336</v>
      </c>
      <c r="D277" s="5">
        <v>55.715000000000003</v>
      </c>
      <c r="E277" s="5">
        <v>41.844999999999999</v>
      </c>
      <c r="F277" s="5">
        <v>33.4</v>
      </c>
      <c r="G277" s="5">
        <v>32.195999999999998</v>
      </c>
      <c r="H277" s="5">
        <v>44.749000000000002</v>
      </c>
      <c r="I277" s="5">
        <v>39.651000000000003</v>
      </c>
      <c r="J277" s="5">
        <v>31.966999999999999</v>
      </c>
      <c r="K277" s="5">
        <v>29.576000000000001</v>
      </c>
      <c r="L277" s="5">
        <v>30.623000000000001</v>
      </c>
      <c r="M277" s="5">
        <v>23.183</v>
      </c>
      <c r="O277" s="10">
        <v>39852</v>
      </c>
      <c r="P277" s="11">
        <v>0.86458333333333337</v>
      </c>
      <c r="Q277" s="12">
        <f t="shared" si="13"/>
        <v>39852.864583333336</v>
      </c>
      <c r="R277" s="5">
        <v>55.317</v>
      </c>
      <c r="S277" s="5">
        <v>39.64</v>
      </c>
      <c r="T277" s="5">
        <v>31.186</v>
      </c>
      <c r="U277" s="5">
        <v>29.741</v>
      </c>
      <c r="V277" s="5">
        <v>44.146999999999998</v>
      </c>
      <c r="W277" s="5">
        <v>37.9</v>
      </c>
      <c r="X277" s="5">
        <v>30.302</v>
      </c>
      <c r="Y277" s="5">
        <v>28.010999999999999</v>
      </c>
      <c r="Z277" s="5">
        <v>3.0209999999999999</v>
      </c>
      <c r="AA277" s="5">
        <v>4.05</v>
      </c>
      <c r="AC277" s="10">
        <v>36834</v>
      </c>
      <c r="AD277" s="11">
        <v>0.86458333333333337</v>
      </c>
      <c r="AE277" s="12">
        <f t="shared" si="14"/>
        <v>36834.864583333336</v>
      </c>
      <c r="AF277" s="26" t="s">
        <v>75</v>
      </c>
      <c r="AG277" s="5">
        <v>40.033999999999999</v>
      </c>
      <c r="AH277" s="5">
        <v>31.460999999999999</v>
      </c>
      <c r="AI277" s="5">
        <v>30.178999999999998</v>
      </c>
      <c r="AJ277" s="26" t="s">
        <v>75</v>
      </c>
      <c r="AK277" s="5">
        <v>38.119999999999997</v>
      </c>
      <c r="AL277" s="5">
        <v>30.401</v>
      </c>
      <c r="AM277" s="5">
        <v>28.402999999999999</v>
      </c>
      <c r="AN277" s="5">
        <v>6.3010000000000002</v>
      </c>
      <c r="AO277" s="5">
        <v>4.55</v>
      </c>
    </row>
    <row r="278" spans="1:41" x14ac:dyDescent="0.2">
      <c r="A278" s="10">
        <v>41630</v>
      </c>
      <c r="B278" s="11">
        <v>0.875</v>
      </c>
      <c r="C278" s="12">
        <f t="shared" si="12"/>
        <v>41630.875</v>
      </c>
      <c r="D278" s="5">
        <v>55.71</v>
      </c>
      <c r="E278" s="5">
        <v>41.825000000000003</v>
      </c>
      <c r="F278" s="5">
        <v>33.374000000000002</v>
      </c>
      <c r="G278" s="5">
        <v>32.195999999999998</v>
      </c>
      <c r="H278" s="5">
        <v>44.756</v>
      </c>
      <c r="I278" s="5">
        <v>39.645000000000003</v>
      </c>
      <c r="J278" s="5">
        <v>31.966000000000001</v>
      </c>
      <c r="K278" s="5">
        <v>29.576000000000001</v>
      </c>
      <c r="L278" s="5">
        <v>30.623000000000001</v>
      </c>
      <c r="M278" s="5">
        <v>23.149000000000001</v>
      </c>
      <c r="O278" s="10">
        <v>39852</v>
      </c>
      <c r="P278" s="11">
        <v>0.875</v>
      </c>
      <c r="Q278" s="12">
        <f t="shared" si="13"/>
        <v>39852.875</v>
      </c>
      <c r="R278" s="5">
        <v>55.320999999999998</v>
      </c>
      <c r="S278" s="5">
        <v>39.64</v>
      </c>
      <c r="T278" s="5">
        <v>31.187999999999999</v>
      </c>
      <c r="U278" s="5">
        <v>29.736999999999998</v>
      </c>
      <c r="V278" s="5">
        <v>44.146999999999998</v>
      </c>
      <c r="W278" s="5">
        <v>37.9</v>
      </c>
      <c r="X278" s="5">
        <v>30.300999999999998</v>
      </c>
      <c r="Y278" s="5">
        <v>28.009</v>
      </c>
      <c r="Z278" s="5">
        <v>2.996</v>
      </c>
      <c r="AA278" s="5">
        <v>4.0449999999999999</v>
      </c>
      <c r="AC278" s="10">
        <v>36834</v>
      </c>
      <c r="AD278" s="11">
        <v>0.875</v>
      </c>
      <c r="AE278" s="12">
        <f t="shared" si="14"/>
        <v>36834.875</v>
      </c>
      <c r="AF278" s="26" t="s">
        <v>75</v>
      </c>
      <c r="AG278" s="5">
        <v>40.024000000000001</v>
      </c>
      <c r="AH278" s="5">
        <v>31.454999999999998</v>
      </c>
      <c r="AI278" s="5">
        <v>30.177</v>
      </c>
      <c r="AJ278" s="26" t="s">
        <v>75</v>
      </c>
      <c r="AK278" s="5">
        <v>38.116999999999997</v>
      </c>
      <c r="AL278" s="5">
        <v>30.402000000000001</v>
      </c>
      <c r="AM278" s="5">
        <v>28.411999999999999</v>
      </c>
      <c r="AN278" s="5">
        <v>6.2830000000000004</v>
      </c>
      <c r="AO278" s="5">
        <v>4.5549999999999997</v>
      </c>
    </row>
    <row r="279" spans="1:41" x14ac:dyDescent="0.2">
      <c r="A279" s="10">
        <v>41630</v>
      </c>
      <c r="B279" s="11">
        <v>0.88541666666666663</v>
      </c>
      <c r="C279" s="12">
        <f t="shared" si="12"/>
        <v>41630.885416666664</v>
      </c>
      <c r="D279" s="5">
        <v>55.704999999999998</v>
      </c>
      <c r="E279" s="5">
        <v>41.802999999999997</v>
      </c>
      <c r="F279" s="5">
        <v>33.353000000000002</v>
      </c>
      <c r="G279" s="5">
        <v>32.195999999999998</v>
      </c>
      <c r="H279" s="5">
        <v>44.747999999999998</v>
      </c>
      <c r="I279" s="5">
        <v>39.643000000000001</v>
      </c>
      <c r="J279" s="5">
        <v>31.966999999999999</v>
      </c>
      <c r="K279" s="5">
        <v>29.576000000000001</v>
      </c>
      <c r="L279" s="5">
        <v>30.623000000000001</v>
      </c>
      <c r="M279" s="5">
        <v>23.183</v>
      </c>
      <c r="O279" s="10">
        <v>39852</v>
      </c>
      <c r="P279" s="11">
        <v>0.88541666666666663</v>
      </c>
      <c r="Q279" s="12">
        <f t="shared" si="13"/>
        <v>39852.885416666664</v>
      </c>
      <c r="R279" s="5">
        <v>55.317</v>
      </c>
      <c r="S279" s="5">
        <v>39.642000000000003</v>
      </c>
      <c r="T279" s="5">
        <v>31.189</v>
      </c>
      <c r="U279" s="5">
        <v>29.738</v>
      </c>
      <c r="V279" s="5">
        <v>44.143999999999998</v>
      </c>
      <c r="W279" s="5">
        <v>37.9</v>
      </c>
      <c r="X279" s="5">
        <v>30.300999999999998</v>
      </c>
      <c r="Y279" s="5">
        <v>28.01</v>
      </c>
      <c r="Z279" s="5">
        <v>3.0019999999999998</v>
      </c>
      <c r="AA279" s="5">
        <v>4.0449999999999999</v>
      </c>
      <c r="AC279" s="10">
        <v>36834</v>
      </c>
      <c r="AD279" s="11">
        <v>0.88541666666666663</v>
      </c>
      <c r="AE279" s="12">
        <f t="shared" si="14"/>
        <v>36834.885416666664</v>
      </c>
      <c r="AF279" s="26" t="s">
        <v>75</v>
      </c>
      <c r="AG279" s="5">
        <v>40.020000000000003</v>
      </c>
      <c r="AH279" s="5">
        <v>31.454000000000001</v>
      </c>
      <c r="AI279" s="5">
        <v>30.177</v>
      </c>
      <c r="AJ279" s="26" t="s">
        <v>75</v>
      </c>
      <c r="AK279" s="5">
        <v>38.112000000000002</v>
      </c>
      <c r="AL279" s="5">
        <v>30.404</v>
      </c>
      <c r="AM279" s="5">
        <v>28.416</v>
      </c>
      <c r="AN279" s="5">
        <v>6.2830000000000004</v>
      </c>
      <c r="AO279" s="5">
        <v>4.5650000000000004</v>
      </c>
    </row>
    <row r="280" spans="1:41" x14ac:dyDescent="0.2">
      <c r="A280" s="10">
        <v>41630</v>
      </c>
      <c r="B280" s="11">
        <v>0.89583333333333337</v>
      </c>
      <c r="C280" s="12">
        <f t="shared" si="12"/>
        <v>41630.895833333336</v>
      </c>
      <c r="D280" s="5">
        <v>55.691000000000003</v>
      </c>
      <c r="E280" s="5">
        <v>41.78</v>
      </c>
      <c r="F280" s="5">
        <v>33.332000000000001</v>
      </c>
      <c r="G280" s="5">
        <v>32.137999999999998</v>
      </c>
      <c r="H280" s="5">
        <v>44.747999999999998</v>
      </c>
      <c r="I280" s="5">
        <v>39.634999999999998</v>
      </c>
      <c r="J280" s="5">
        <v>31.966999999999999</v>
      </c>
      <c r="K280" s="5">
        <v>29.579000000000001</v>
      </c>
      <c r="L280" s="5">
        <v>29.738</v>
      </c>
      <c r="M280" s="5">
        <v>23.183</v>
      </c>
      <c r="O280" s="10">
        <v>39852</v>
      </c>
      <c r="P280" s="11">
        <v>0.89583333333333337</v>
      </c>
      <c r="Q280" s="12">
        <f t="shared" si="13"/>
        <v>39852.895833333336</v>
      </c>
      <c r="R280" s="5">
        <v>55.328000000000003</v>
      </c>
      <c r="S280" s="5">
        <v>39.643999999999998</v>
      </c>
      <c r="T280" s="5">
        <v>31.186</v>
      </c>
      <c r="U280" s="5">
        <v>29.738</v>
      </c>
      <c r="V280" s="5">
        <v>44.146999999999998</v>
      </c>
      <c r="W280" s="5">
        <v>37.902000000000001</v>
      </c>
      <c r="X280" s="5">
        <v>30.300999999999998</v>
      </c>
      <c r="Y280" s="5">
        <v>28.009</v>
      </c>
      <c r="Z280" s="5">
        <v>3.0019999999999998</v>
      </c>
      <c r="AA280" s="5">
        <v>4.0449999999999999</v>
      </c>
      <c r="AC280" s="10">
        <v>36834</v>
      </c>
      <c r="AD280" s="11">
        <v>0.89583333333333337</v>
      </c>
      <c r="AE280" s="12">
        <f t="shared" si="14"/>
        <v>36834.895833333336</v>
      </c>
      <c r="AF280" s="26" t="s">
        <v>75</v>
      </c>
      <c r="AG280" s="5">
        <v>40.015000000000001</v>
      </c>
      <c r="AH280" s="5">
        <v>31.452999999999999</v>
      </c>
      <c r="AI280" s="5">
        <v>30.170999999999999</v>
      </c>
      <c r="AJ280" s="26" t="s">
        <v>75</v>
      </c>
      <c r="AK280" s="5">
        <v>38.106000000000002</v>
      </c>
      <c r="AL280" s="5">
        <v>30.404</v>
      </c>
      <c r="AM280" s="5">
        <v>28.42</v>
      </c>
      <c r="AN280" s="5">
        <v>6.2290000000000001</v>
      </c>
      <c r="AO280" s="5">
        <v>4.5650000000000004</v>
      </c>
    </row>
    <row r="281" spans="1:41" x14ac:dyDescent="0.2">
      <c r="A281" s="10">
        <v>41630</v>
      </c>
      <c r="B281" s="11">
        <v>0.90625</v>
      </c>
      <c r="C281" s="12">
        <f t="shared" si="12"/>
        <v>41630.90625</v>
      </c>
      <c r="D281" s="5">
        <v>55.692</v>
      </c>
      <c r="E281" s="5">
        <v>41.755000000000003</v>
      </c>
      <c r="F281" s="5">
        <v>33.305999999999997</v>
      </c>
      <c r="G281" s="5">
        <v>32.115000000000002</v>
      </c>
      <c r="H281" s="5">
        <v>44.753999999999998</v>
      </c>
      <c r="I281" s="5">
        <v>39.628</v>
      </c>
      <c r="J281" s="5">
        <v>31.966000000000001</v>
      </c>
      <c r="K281" s="5">
        <v>29.579000000000001</v>
      </c>
      <c r="L281" s="5">
        <v>29.39</v>
      </c>
      <c r="M281" s="5">
        <v>23.149000000000001</v>
      </c>
      <c r="O281" s="10">
        <v>39852</v>
      </c>
      <c r="P281" s="11">
        <v>0.90625</v>
      </c>
      <c r="Q281" s="12">
        <f t="shared" si="13"/>
        <v>39852.90625</v>
      </c>
      <c r="R281" s="5">
        <v>55.323999999999998</v>
      </c>
      <c r="S281" s="5">
        <v>39.646000000000001</v>
      </c>
      <c r="T281" s="5">
        <v>31.189</v>
      </c>
      <c r="U281" s="5">
        <v>29.739000000000001</v>
      </c>
      <c r="V281" s="5">
        <v>44.143999999999998</v>
      </c>
      <c r="W281" s="5">
        <v>37.9</v>
      </c>
      <c r="X281" s="5">
        <v>30.3</v>
      </c>
      <c r="Y281" s="5">
        <v>28.009</v>
      </c>
      <c r="Z281" s="5">
        <v>3.008</v>
      </c>
      <c r="AA281" s="5">
        <v>4.04</v>
      </c>
      <c r="AC281" s="10">
        <v>36834</v>
      </c>
      <c r="AD281" s="11">
        <v>0.90625</v>
      </c>
      <c r="AE281" s="12">
        <f t="shared" si="14"/>
        <v>36834.90625</v>
      </c>
      <c r="AF281" s="26" t="s">
        <v>75</v>
      </c>
      <c r="AG281" s="5">
        <v>40.01</v>
      </c>
      <c r="AH281" s="5">
        <v>31.45</v>
      </c>
      <c r="AI281" s="5">
        <v>30.17</v>
      </c>
      <c r="AJ281" s="26" t="s">
        <v>75</v>
      </c>
      <c r="AK281" s="5">
        <v>38.098999999999997</v>
      </c>
      <c r="AL281" s="5">
        <v>30.405999999999999</v>
      </c>
      <c r="AM281" s="5">
        <v>28.423999999999999</v>
      </c>
      <c r="AN281" s="5">
        <v>6.22</v>
      </c>
      <c r="AO281" s="5">
        <v>4.5750000000000002</v>
      </c>
    </row>
    <row r="282" spans="1:41" x14ac:dyDescent="0.2">
      <c r="A282" s="10">
        <v>41630</v>
      </c>
      <c r="B282" s="11">
        <v>0.91666666666666663</v>
      </c>
      <c r="C282" s="12">
        <f t="shared" si="12"/>
        <v>41630.916666666664</v>
      </c>
      <c r="D282" s="5">
        <v>55.683</v>
      </c>
      <c r="E282" s="5">
        <v>41.728999999999999</v>
      </c>
      <c r="F282" s="5">
        <v>33.284999999999997</v>
      </c>
      <c r="G282" s="5">
        <v>32.091000000000001</v>
      </c>
      <c r="H282" s="5">
        <v>44.747999999999998</v>
      </c>
      <c r="I282" s="5">
        <v>39.625</v>
      </c>
      <c r="J282" s="5">
        <v>31.966999999999999</v>
      </c>
      <c r="K282" s="5">
        <v>29.58</v>
      </c>
      <c r="L282" s="5">
        <v>29.012</v>
      </c>
      <c r="M282" s="5">
        <v>23.183</v>
      </c>
      <c r="O282" s="10">
        <v>39852</v>
      </c>
      <c r="P282" s="11">
        <v>0.91666666666666663</v>
      </c>
      <c r="Q282" s="12">
        <f t="shared" si="13"/>
        <v>39852.916666666664</v>
      </c>
      <c r="R282" s="5">
        <v>55.331000000000003</v>
      </c>
      <c r="S282" s="5">
        <v>39.649000000000001</v>
      </c>
      <c r="T282" s="5">
        <v>31.190999999999999</v>
      </c>
      <c r="U282" s="5">
        <v>29.738</v>
      </c>
      <c r="V282" s="5">
        <v>44.143999999999998</v>
      </c>
      <c r="W282" s="5">
        <v>37.905999999999999</v>
      </c>
      <c r="X282" s="5">
        <v>30.3</v>
      </c>
      <c r="Y282" s="5">
        <v>28.009</v>
      </c>
      <c r="Z282" s="5">
        <v>3.0019999999999998</v>
      </c>
      <c r="AA282" s="5">
        <v>4.04</v>
      </c>
      <c r="AC282" s="10">
        <v>36834</v>
      </c>
      <c r="AD282" s="11">
        <v>0.91666666666666663</v>
      </c>
      <c r="AE282" s="12">
        <f t="shared" si="14"/>
        <v>36834.916666666664</v>
      </c>
      <c r="AF282" s="26" t="s">
        <v>75</v>
      </c>
      <c r="AG282" s="5">
        <v>40.006999999999998</v>
      </c>
      <c r="AH282" s="5">
        <v>31.449000000000002</v>
      </c>
      <c r="AI282" s="5">
        <v>30.164999999999999</v>
      </c>
      <c r="AJ282" s="26" t="s">
        <v>75</v>
      </c>
      <c r="AK282" s="5">
        <v>38.091000000000001</v>
      </c>
      <c r="AL282" s="5">
        <v>30.408000000000001</v>
      </c>
      <c r="AM282" s="5">
        <v>28.427</v>
      </c>
      <c r="AN282" s="5">
        <v>6.1749999999999998</v>
      </c>
      <c r="AO282" s="5">
        <v>4.5860000000000003</v>
      </c>
    </row>
    <row r="283" spans="1:41" x14ac:dyDescent="0.2">
      <c r="A283" s="10">
        <v>41630</v>
      </c>
      <c r="B283" s="11">
        <v>0.92708333333333337</v>
      </c>
      <c r="C283" s="12">
        <f t="shared" si="12"/>
        <v>41630.927083333336</v>
      </c>
      <c r="D283" s="5">
        <v>55.671999999999997</v>
      </c>
      <c r="E283" s="5">
        <v>41.703000000000003</v>
      </c>
      <c r="F283" s="5">
        <v>33.259</v>
      </c>
      <c r="G283" s="5">
        <v>32.07</v>
      </c>
      <c r="H283" s="5">
        <v>44.683999999999997</v>
      </c>
      <c r="I283" s="5">
        <v>39.621000000000002</v>
      </c>
      <c r="J283" s="5">
        <v>31.966000000000001</v>
      </c>
      <c r="K283" s="5">
        <v>29.581</v>
      </c>
      <c r="L283" s="5">
        <v>28.686</v>
      </c>
      <c r="M283" s="5">
        <v>23.149000000000001</v>
      </c>
      <c r="O283" s="10">
        <v>39852</v>
      </c>
      <c r="P283" s="11">
        <v>0.92708333333333337</v>
      </c>
      <c r="Q283" s="12">
        <f t="shared" si="13"/>
        <v>39852.927083333336</v>
      </c>
      <c r="R283" s="5">
        <v>55.332999999999998</v>
      </c>
      <c r="S283" s="5">
        <v>39.652999999999999</v>
      </c>
      <c r="T283" s="5">
        <v>31.192</v>
      </c>
      <c r="U283" s="5">
        <v>29.741</v>
      </c>
      <c r="V283" s="5">
        <v>44.146999999999998</v>
      </c>
      <c r="W283" s="5">
        <v>37.902000000000001</v>
      </c>
      <c r="X283" s="5">
        <v>30.3</v>
      </c>
      <c r="Y283" s="5">
        <v>28.009</v>
      </c>
      <c r="Z283" s="5">
        <v>3.0209999999999999</v>
      </c>
      <c r="AA283" s="5">
        <v>4.04</v>
      </c>
      <c r="AC283" s="10">
        <v>36834</v>
      </c>
      <c r="AD283" s="11">
        <v>0.92708333333333337</v>
      </c>
      <c r="AE283" s="12">
        <f t="shared" si="14"/>
        <v>36834.927083333336</v>
      </c>
      <c r="AF283" s="26" t="s">
        <v>75</v>
      </c>
      <c r="AG283" s="5">
        <v>40.003</v>
      </c>
      <c r="AH283" s="5">
        <v>31.443999999999999</v>
      </c>
      <c r="AI283" s="5">
        <v>30.16</v>
      </c>
      <c r="AJ283" s="26" t="s">
        <v>75</v>
      </c>
      <c r="AK283" s="5">
        <v>38.088000000000001</v>
      </c>
      <c r="AL283" s="5">
        <v>30.408999999999999</v>
      </c>
      <c r="AM283" s="5">
        <v>28.428999999999998</v>
      </c>
      <c r="AN283" s="5">
        <v>6.1310000000000002</v>
      </c>
      <c r="AO283" s="5">
        <v>4.5910000000000002</v>
      </c>
    </row>
    <row r="284" spans="1:41" x14ac:dyDescent="0.2">
      <c r="A284" s="10">
        <v>41630</v>
      </c>
      <c r="B284" s="11">
        <v>0.9375</v>
      </c>
      <c r="C284" s="12">
        <f t="shared" si="12"/>
        <v>41630.9375</v>
      </c>
      <c r="D284" s="5">
        <v>55.677999999999997</v>
      </c>
      <c r="E284" s="5">
        <v>41.676000000000002</v>
      </c>
      <c r="F284" s="5">
        <v>33.231999999999999</v>
      </c>
      <c r="G284" s="5">
        <v>32.046999999999997</v>
      </c>
      <c r="H284" s="5">
        <v>44.688000000000002</v>
      </c>
      <c r="I284" s="5">
        <v>39.616</v>
      </c>
      <c r="J284" s="5">
        <v>31.966000000000001</v>
      </c>
      <c r="K284" s="5">
        <v>29.582000000000001</v>
      </c>
      <c r="L284" s="5">
        <v>28.343</v>
      </c>
      <c r="M284" s="5">
        <v>23.149000000000001</v>
      </c>
      <c r="O284" s="10">
        <v>39852</v>
      </c>
      <c r="P284" s="11">
        <v>0.9375</v>
      </c>
      <c r="Q284" s="12">
        <f t="shared" si="13"/>
        <v>39852.9375</v>
      </c>
      <c r="R284" s="5">
        <v>55.335000000000001</v>
      </c>
      <c r="S284" s="5">
        <v>39.656999999999996</v>
      </c>
      <c r="T284" s="5">
        <v>31.190999999999999</v>
      </c>
      <c r="U284" s="5">
        <v>29.742000000000001</v>
      </c>
      <c r="V284" s="5">
        <v>44.146999999999998</v>
      </c>
      <c r="W284" s="5">
        <v>37.902000000000001</v>
      </c>
      <c r="X284" s="5">
        <v>30.3</v>
      </c>
      <c r="Y284" s="5">
        <v>28.009</v>
      </c>
      <c r="Z284" s="5">
        <v>3.0270000000000001</v>
      </c>
      <c r="AA284" s="5">
        <v>4.04</v>
      </c>
      <c r="AC284" s="10">
        <v>36834</v>
      </c>
      <c r="AD284" s="11">
        <v>0.9375</v>
      </c>
      <c r="AE284" s="12">
        <f t="shared" si="14"/>
        <v>36834.9375</v>
      </c>
      <c r="AF284" s="26" t="s">
        <v>75</v>
      </c>
      <c r="AG284" s="5">
        <v>40.000999999999998</v>
      </c>
      <c r="AH284" s="5">
        <v>31.442</v>
      </c>
      <c r="AI284" s="5">
        <v>30.155999999999999</v>
      </c>
      <c r="AJ284" s="26" t="s">
        <v>75</v>
      </c>
      <c r="AK284" s="5">
        <v>38.091000000000001</v>
      </c>
      <c r="AL284" s="5">
        <v>30.41</v>
      </c>
      <c r="AM284" s="5">
        <v>28.428999999999998</v>
      </c>
      <c r="AN284" s="5">
        <v>6.0949999999999998</v>
      </c>
      <c r="AO284" s="5">
        <v>4.5960000000000001</v>
      </c>
    </row>
    <row r="285" spans="1:41" x14ac:dyDescent="0.2">
      <c r="A285" s="10">
        <v>41630</v>
      </c>
      <c r="B285" s="11">
        <v>0.94791666666666663</v>
      </c>
      <c r="C285" s="12">
        <f t="shared" si="12"/>
        <v>41630.947916666664</v>
      </c>
      <c r="D285" s="5">
        <v>55.664000000000001</v>
      </c>
      <c r="E285" s="5">
        <v>41.648000000000003</v>
      </c>
      <c r="F285" s="5">
        <v>33.204000000000001</v>
      </c>
      <c r="G285" s="5">
        <v>32.024000000000001</v>
      </c>
      <c r="H285" s="5">
        <v>44.704999999999998</v>
      </c>
      <c r="I285" s="5">
        <v>39.61</v>
      </c>
      <c r="J285" s="5">
        <v>31.965</v>
      </c>
      <c r="K285" s="5">
        <v>29.582000000000001</v>
      </c>
      <c r="L285" s="5">
        <v>28.01</v>
      </c>
      <c r="M285" s="5">
        <v>23.114000000000001</v>
      </c>
      <c r="O285" s="10">
        <v>39852</v>
      </c>
      <c r="P285" s="11">
        <v>0.94791666666666663</v>
      </c>
      <c r="Q285" s="12">
        <f t="shared" si="13"/>
        <v>39852.947916666664</v>
      </c>
      <c r="R285" s="5">
        <v>55.335000000000001</v>
      </c>
      <c r="S285" s="5">
        <v>39.664000000000001</v>
      </c>
      <c r="T285" s="5">
        <v>31.196999999999999</v>
      </c>
      <c r="U285" s="5">
        <v>29.745999999999999</v>
      </c>
      <c r="V285" s="5">
        <v>44.146999999999998</v>
      </c>
      <c r="W285" s="5">
        <v>37.902000000000001</v>
      </c>
      <c r="X285" s="5">
        <v>30.298999999999999</v>
      </c>
      <c r="Y285" s="5">
        <v>28.007999999999999</v>
      </c>
      <c r="Z285" s="5">
        <v>3.052</v>
      </c>
      <c r="AA285" s="5">
        <v>4.0350000000000001</v>
      </c>
      <c r="AC285" s="10">
        <v>36834</v>
      </c>
      <c r="AD285" s="11">
        <v>0.94791666666666663</v>
      </c>
      <c r="AE285" s="12">
        <f t="shared" si="14"/>
        <v>36834.947916666664</v>
      </c>
      <c r="AF285" s="26" t="s">
        <v>75</v>
      </c>
      <c r="AG285" s="5">
        <v>39.997999999999998</v>
      </c>
      <c r="AH285" s="5">
        <v>31.443999999999999</v>
      </c>
      <c r="AI285" s="5">
        <v>30.152999999999999</v>
      </c>
      <c r="AJ285" s="26" t="s">
        <v>75</v>
      </c>
      <c r="AK285" s="5">
        <v>38.090000000000003</v>
      </c>
      <c r="AL285" s="5">
        <v>30.41</v>
      </c>
      <c r="AM285" s="5">
        <v>28.431000000000001</v>
      </c>
      <c r="AN285" s="5">
        <v>6.0679999999999996</v>
      </c>
      <c r="AO285" s="5">
        <v>4.5960000000000001</v>
      </c>
    </row>
    <row r="286" spans="1:41" x14ac:dyDescent="0.2">
      <c r="A286" s="10">
        <v>41630</v>
      </c>
      <c r="B286" s="11">
        <v>0.95833333333333337</v>
      </c>
      <c r="C286" s="12">
        <f t="shared" si="12"/>
        <v>41630.958333333336</v>
      </c>
      <c r="D286" s="5">
        <v>55.662999999999997</v>
      </c>
      <c r="E286" s="5">
        <v>41.621000000000002</v>
      </c>
      <c r="F286" s="5">
        <v>33.173000000000002</v>
      </c>
      <c r="G286" s="5">
        <v>31.998000000000001</v>
      </c>
      <c r="H286" s="5">
        <v>44.701000000000001</v>
      </c>
      <c r="I286" s="5">
        <v>39.606000000000002</v>
      </c>
      <c r="J286" s="5">
        <v>31.963999999999999</v>
      </c>
      <c r="K286" s="5">
        <v>29.582000000000001</v>
      </c>
      <c r="L286" s="5">
        <v>27.605</v>
      </c>
      <c r="M286" s="5">
        <v>23.073</v>
      </c>
      <c r="O286" s="10">
        <v>39852</v>
      </c>
      <c r="P286" s="11">
        <v>0.95833333333333337</v>
      </c>
      <c r="Q286" s="12">
        <f t="shared" si="13"/>
        <v>39852.958333333336</v>
      </c>
      <c r="R286" s="5">
        <v>55.341999999999999</v>
      </c>
      <c r="S286" s="5">
        <v>39.668999999999997</v>
      </c>
      <c r="T286" s="5">
        <v>31.193999999999999</v>
      </c>
      <c r="U286" s="5">
        <v>29.75</v>
      </c>
      <c r="V286" s="5">
        <v>44.146999999999998</v>
      </c>
      <c r="W286" s="5">
        <v>37.902000000000001</v>
      </c>
      <c r="X286" s="5">
        <v>30.298999999999999</v>
      </c>
      <c r="Y286" s="5">
        <v>28.009</v>
      </c>
      <c r="Z286" s="5">
        <v>3.077</v>
      </c>
      <c r="AA286" s="5">
        <v>4.0350000000000001</v>
      </c>
      <c r="AC286" s="10">
        <v>36834</v>
      </c>
      <c r="AD286" s="11">
        <v>0.95833333333333337</v>
      </c>
      <c r="AE286" s="12">
        <f t="shared" si="14"/>
        <v>36834.958333333336</v>
      </c>
      <c r="AF286" s="26" t="s">
        <v>75</v>
      </c>
      <c r="AG286" s="5">
        <v>39.997</v>
      </c>
      <c r="AH286" s="5">
        <v>31.443999999999999</v>
      </c>
      <c r="AI286" s="5">
        <v>30.15</v>
      </c>
      <c r="AJ286" s="26" t="s">
        <v>75</v>
      </c>
      <c r="AK286" s="5">
        <v>38.090000000000003</v>
      </c>
      <c r="AL286" s="5">
        <v>30.411000000000001</v>
      </c>
      <c r="AM286" s="5">
        <v>28.428999999999998</v>
      </c>
      <c r="AN286" s="5">
        <v>6.0419999999999998</v>
      </c>
      <c r="AO286" s="5">
        <v>4.601</v>
      </c>
    </row>
    <row r="287" spans="1:41" x14ac:dyDescent="0.2">
      <c r="A287" s="10">
        <v>41630</v>
      </c>
      <c r="B287" s="11">
        <v>0.96875</v>
      </c>
      <c r="C287" s="12">
        <f t="shared" si="12"/>
        <v>41630.96875</v>
      </c>
      <c r="D287" s="5">
        <v>55.658000000000001</v>
      </c>
      <c r="E287" s="5">
        <v>41.593000000000004</v>
      </c>
      <c r="F287" s="5">
        <v>33.143999999999998</v>
      </c>
      <c r="G287" s="5">
        <v>31.98</v>
      </c>
      <c r="H287" s="5">
        <v>44.704999999999998</v>
      </c>
      <c r="I287" s="5">
        <v>39.598999999999997</v>
      </c>
      <c r="J287" s="5">
        <v>31.963999999999999</v>
      </c>
      <c r="K287" s="5">
        <v>29.581</v>
      </c>
      <c r="L287" s="5">
        <v>27.323</v>
      </c>
      <c r="M287" s="5">
        <v>23.073</v>
      </c>
      <c r="O287" s="10">
        <v>39852</v>
      </c>
      <c r="P287" s="11">
        <v>0.96875</v>
      </c>
      <c r="Q287" s="12">
        <f t="shared" si="13"/>
        <v>39852.96875</v>
      </c>
      <c r="R287" s="5">
        <v>55.341999999999999</v>
      </c>
      <c r="S287" s="5">
        <v>39.676000000000002</v>
      </c>
      <c r="T287" s="5">
        <v>31.202000000000002</v>
      </c>
      <c r="U287" s="5">
        <v>29.751999999999999</v>
      </c>
      <c r="V287" s="5">
        <v>44.146999999999998</v>
      </c>
      <c r="W287" s="5">
        <v>37.902000000000001</v>
      </c>
      <c r="X287" s="5">
        <v>30.298999999999999</v>
      </c>
      <c r="Y287" s="5">
        <v>28.009</v>
      </c>
      <c r="Z287" s="5">
        <v>3.09</v>
      </c>
      <c r="AA287" s="5">
        <v>4.0350000000000001</v>
      </c>
      <c r="AC287" s="10">
        <v>36834</v>
      </c>
      <c r="AD287" s="11">
        <v>0.96875</v>
      </c>
      <c r="AE287" s="12">
        <f t="shared" si="14"/>
        <v>36834.96875</v>
      </c>
      <c r="AF287" s="26" t="s">
        <v>75</v>
      </c>
      <c r="AG287" s="5">
        <v>39.991999999999997</v>
      </c>
      <c r="AH287" s="5">
        <v>31.437000000000001</v>
      </c>
      <c r="AI287" s="5">
        <v>30.148</v>
      </c>
      <c r="AJ287" s="26" t="s">
        <v>75</v>
      </c>
      <c r="AK287" s="5">
        <v>38.090000000000003</v>
      </c>
      <c r="AL287" s="5">
        <v>30.411000000000001</v>
      </c>
      <c r="AM287" s="5">
        <v>28.431000000000001</v>
      </c>
      <c r="AN287" s="5">
        <v>6.024</v>
      </c>
      <c r="AO287" s="5">
        <v>4.601</v>
      </c>
    </row>
    <row r="288" spans="1:41" x14ac:dyDescent="0.2">
      <c r="A288" s="10">
        <v>41630</v>
      </c>
      <c r="B288" s="11">
        <v>0.97916666666666663</v>
      </c>
      <c r="C288" s="12">
        <f t="shared" si="12"/>
        <v>41630.979166666664</v>
      </c>
      <c r="D288" s="5">
        <v>55.646000000000001</v>
      </c>
      <c r="E288" s="5">
        <v>41.564999999999998</v>
      </c>
      <c r="F288" s="5">
        <v>33.110999999999997</v>
      </c>
      <c r="G288" s="5">
        <v>31.98</v>
      </c>
      <c r="H288" s="5">
        <v>44.695</v>
      </c>
      <c r="I288" s="5">
        <v>39.591999999999999</v>
      </c>
      <c r="J288" s="5">
        <v>31.963999999999999</v>
      </c>
      <c r="K288" s="5">
        <v>29.582000000000001</v>
      </c>
      <c r="L288" s="5">
        <v>27.323</v>
      </c>
      <c r="M288" s="5">
        <v>23.073</v>
      </c>
      <c r="O288" s="10">
        <v>39852</v>
      </c>
      <c r="P288" s="11">
        <v>0.97916666666666663</v>
      </c>
      <c r="Q288" s="12">
        <f t="shared" si="13"/>
        <v>39852.979166666664</v>
      </c>
      <c r="R288" s="5">
        <v>55.34</v>
      </c>
      <c r="S288" s="5">
        <v>39.683999999999997</v>
      </c>
      <c r="T288" s="5">
        <v>31.202999999999999</v>
      </c>
      <c r="U288" s="5">
        <v>29.751999999999999</v>
      </c>
      <c r="V288" s="5">
        <v>44.146999999999998</v>
      </c>
      <c r="W288" s="5">
        <v>37.902000000000001</v>
      </c>
      <c r="X288" s="5">
        <v>30.298999999999999</v>
      </c>
      <c r="Y288" s="5">
        <v>28.009</v>
      </c>
      <c r="Z288" s="5">
        <v>3.09</v>
      </c>
      <c r="AA288" s="5">
        <v>4.0350000000000001</v>
      </c>
      <c r="AC288" s="10">
        <v>36834</v>
      </c>
      <c r="AD288" s="11">
        <v>0.97916666666666663</v>
      </c>
      <c r="AE288" s="12">
        <f t="shared" si="14"/>
        <v>36834.979166666664</v>
      </c>
      <c r="AF288" s="26" t="s">
        <v>75</v>
      </c>
      <c r="AG288" s="5">
        <v>39.987000000000002</v>
      </c>
      <c r="AH288" s="5">
        <v>31.437999999999999</v>
      </c>
      <c r="AI288" s="5">
        <v>30.141999999999999</v>
      </c>
      <c r="AJ288" s="26" t="s">
        <v>75</v>
      </c>
      <c r="AK288" s="5">
        <v>38.088000000000001</v>
      </c>
      <c r="AL288" s="5">
        <v>30.411999999999999</v>
      </c>
      <c r="AM288" s="5">
        <v>28.431000000000001</v>
      </c>
      <c r="AN288" s="5">
        <v>5.9710000000000001</v>
      </c>
      <c r="AO288" s="5">
        <v>4.6059999999999999</v>
      </c>
    </row>
    <row r="289" spans="1:41" x14ac:dyDescent="0.2">
      <c r="A289" s="10">
        <v>41630</v>
      </c>
      <c r="B289" s="11">
        <v>0.98958333333333337</v>
      </c>
      <c r="C289" s="12">
        <f t="shared" si="12"/>
        <v>41630.989583333336</v>
      </c>
      <c r="D289" s="5">
        <v>55.643999999999998</v>
      </c>
      <c r="E289" s="5">
        <v>41.536000000000001</v>
      </c>
      <c r="F289" s="5">
        <v>33.073999999999998</v>
      </c>
      <c r="G289" s="5">
        <v>31.914000000000001</v>
      </c>
      <c r="H289" s="5">
        <v>44.628</v>
      </c>
      <c r="I289" s="5">
        <v>39.587000000000003</v>
      </c>
      <c r="J289" s="5">
        <v>31.962</v>
      </c>
      <c r="K289" s="5">
        <v>29.582000000000001</v>
      </c>
      <c r="L289" s="5">
        <v>26.225000000000001</v>
      </c>
      <c r="M289" s="5">
        <v>22.991</v>
      </c>
      <c r="O289" s="10">
        <v>39852</v>
      </c>
      <c r="P289" s="11">
        <v>0.98958333333333337</v>
      </c>
      <c r="Q289" s="12">
        <f t="shared" si="13"/>
        <v>39852.989583333336</v>
      </c>
      <c r="R289" s="5">
        <v>55.34</v>
      </c>
      <c r="S289" s="5">
        <v>39.692999999999998</v>
      </c>
      <c r="T289" s="5">
        <v>31.202000000000002</v>
      </c>
      <c r="U289" s="5">
        <v>29.757000000000001</v>
      </c>
      <c r="V289" s="5">
        <v>44.151000000000003</v>
      </c>
      <c r="W289" s="5">
        <v>37.905999999999999</v>
      </c>
      <c r="X289" s="5">
        <v>30.298999999999999</v>
      </c>
      <c r="Y289" s="5">
        <v>28.01</v>
      </c>
      <c r="Z289" s="5">
        <v>3.121</v>
      </c>
      <c r="AA289" s="5">
        <v>4.0350000000000001</v>
      </c>
      <c r="AC289" s="10">
        <v>36834</v>
      </c>
      <c r="AD289" s="11">
        <v>0.98958333333333337</v>
      </c>
      <c r="AE289" s="12">
        <f t="shared" si="14"/>
        <v>36834.989583333336</v>
      </c>
      <c r="AF289" s="26" t="s">
        <v>75</v>
      </c>
      <c r="AG289" s="5">
        <v>39.982999999999997</v>
      </c>
      <c r="AH289" s="5">
        <v>31.436</v>
      </c>
      <c r="AI289" s="5">
        <v>30.138999999999999</v>
      </c>
      <c r="AJ289" s="26" t="s">
        <v>75</v>
      </c>
      <c r="AK289" s="5">
        <v>38.084000000000003</v>
      </c>
      <c r="AL289" s="5">
        <v>30.41</v>
      </c>
      <c r="AM289" s="5">
        <v>28.431000000000001</v>
      </c>
      <c r="AN289" s="5">
        <v>5.944</v>
      </c>
      <c r="AO289" s="5">
        <v>4.5960000000000001</v>
      </c>
    </row>
    <row r="290" spans="1:41" x14ac:dyDescent="0.2">
      <c r="A290" s="10">
        <v>41631</v>
      </c>
      <c r="B290" s="11">
        <v>0</v>
      </c>
      <c r="C290" s="12">
        <f t="shared" si="12"/>
        <v>41631</v>
      </c>
      <c r="D290" s="5">
        <v>55.637</v>
      </c>
      <c r="E290" s="5">
        <v>41.508000000000003</v>
      </c>
      <c r="F290" s="5">
        <v>33.036999999999999</v>
      </c>
      <c r="G290" s="5">
        <v>31.88</v>
      </c>
      <c r="H290" s="5">
        <v>44.649000000000001</v>
      </c>
      <c r="I290" s="5">
        <v>39.58</v>
      </c>
      <c r="J290" s="5">
        <v>31.963000000000001</v>
      </c>
      <c r="K290" s="5">
        <v>29.582999999999998</v>
      </c>
      <c r="L290" s="5">
        <v>25.776</v>
      </c>
      <c r="M290" s="5">
        <v>23.032</v>
      </c>
      <c r="O290" s="10">
        <v>39853</v>
      </c>
      <c r="P290" s="11">
        <v>0</v>
      </c>
      <c r="Q290" s="12">
        <f t="shared" si="13"/>
        <v>39853</v>
      </c>
      <c r="R290" s="5">
        <v>55.341999999999999</v>
      </c>
      <c r="S290" s="5">
        <v>39.703000000000003</v>
      </c>
      <c r="T290" s="5">
        <v>31.206</v>
      </c>
      <c r="U290" s="5">
        <v>29.759</v>
      </c>
      <c r="V290" s="5">
        <v>44.155999999999999</v>
      </c>
      <c r="W290" s="5">
        <v>37.908000000000001</v>
      </c>
      <c r="X290" s="5">
        <v>30.3</v>
      </c>
      <c r="Y290" s="5">
        <v>28.009</v>
      </c>
      <c r="Z290" s="5">
        <v>3.1339999999999999</v>
      </c>
      <c r="AA290" s="5">
        <v>4.04</v>
      </c>
      <c r="AC290" s="10">
        <v>36835</v>
      </c>
      <c r="AD290" s="11">
        <v>0</v>
      </c>
      <c r="AE290" s="12">
        <f t="shared" si="14"/>
        <v>36835</v>
      </c>
      <c r="AF290" s="26" t="s">
        <v>75</v>
      </c>
      <c r="AG290" s="5">
        <v>39.978999999999999</v>
      </c>
      <c r="AH290" s="5">
        <v>31.428999999999998</v>
      </c>
      <c r="AI290" s="5">
        <v>30.135999999999999</v>
      </c>
      <c r="AJ290" s="26" t="s">
        <v>75</v>
      </c>
      <c r="AK290" s="5">
        <v>38.08</v>
      </c>
      <c r="AL290" s="5">
        <v>30.408999999999999</v>
      </c>
      <c r="AM290" s="5">
        <v>28.431999999999999</v>
      </c>
      <c r="AN290" s="5">
        <v>5.9180000000000001</v>
      </c>
      <c r="AO290" s="5">
        <v>4.5910000000000002</v>
      </c>
    </row>
    <row r="291" spans="1:41" x14ac:dyDescent="0.2">
      <c r="A291" s="10">
        <v>41631</v>
      </c>
      <c r="B291" s="11">
        <v>1.0416666666666666E-2</v>
      </c>
      <c r="C291" s="12">
        <f t="shared" si="12"/>
        <v>41631.010416666664</v>
      </c>
      <c r="D291" s="5">
        <v>55.631</v>
      </c>
      <c r="E291" s="5">
        <v>41.48</v>
      </c>
      <c r="F291" s="5">
        <v>33.000999999999998</v>
      </c>
      <c r="G291" s="5">
        <v>31.88</v>
      </c>
      <c r="H291" s="5">
        <v>44.65</v>
      </c>
      <c r="I291" s="5">
        <v>39.576000000000001</v>
      </c>
      <c r="J291" s="5">
        <v>31.962</v>
      </c>
      <c r="K291" s="5">
        <v>29.584</v>
      </c>
      <c r="L291" s="5">
        <v>25.776</v>
      </c>
      <c r="M291" s="5">
        <v>22.991</v>
      </c>
      <c r="O291" s="10">
        <v>39853</v>
      </c>
      <c r="P291" s="11">
        <v>1.0416666666666666E-2</v>
      </c>
      <c r="Q291" s="12">
        <f t="shared" si="13"/>
        <v>39853.010416666664</v>
      </c>
      <c r="R291" s="5">
        <v>55.341999999999999</v>
      </c>
      <c r="S291" s="5">
        <v>39.713000000000001</v>
      </c>
      <c r="T291" s="5">
        <v>31.209</v>
      </c>
      <c r="U291" s="5">
        <v>29.765000000000001</v>
      </c>
      <c r="V291" s="5">
        <v>44.158000000000001</v>
      </c>
      <c r="W291" s="5">
        <v>37.908000000000001</v>
      </c>
      <c r="X291" s="5">
        <v>30.3</v>
      </c>
      <c r="Y291" s="5">
        <v>28.01</v>
      </c>
      <c r="Z291" s="5">
        <v>3.1720000000000002</v>
      </c>
      <c r="AA291" s="5">
        <v>4.04</v>
      </c>
      <c r="AC291" s="10">
        <v>36835</v>
      </c>
      <c r="AD291" s="11">
        <v>1.0416666666666666E-2</v>
      </c>
      <c r="AE291" s="12">
        <f t="shared" si="14"/>
        <v>36835.010416666664</v>
      </c>
      <c r="AF291" s="26" t="s">
        <v>75</v>
      </c>
      <c r="AG291" s="5">
        <v>39.978000000000002</v>
      </c>
      <c r="AH291" s="5">
        <v>31.431999999999999</v>
      </c>
      <c r="AI291" s="5">
        <v>30.131</v>
      </c>
      <c r="AJ291" s="26" t="s">
        <v>75</v>
      </c>
      <c r="AK291" s="5">
        <v>38.073</v>
      </c>
      <c r="AL291" s="5">
        <v>30.407</v>
      </c>
      <c r="AM291" s="5">
        <v>28.433</v>
      </c>
      <c r="AN291" s="5">
        <v>5.8730000000000002</v>
      </c>
      <c r="AO291" s="5">
        <v>4.58</v>
      </c>
    </row>
    <row r="292" spans="1:41" x14ac:dyDescent="0.2">
      <c r="A292" s="10">
        <v>41631</v>
      </c>
      <c r="B292" s="11">
        <v>2.0833333333333332E-2</v>
      </c>
      <c r="C292" s="12">
        <f t="shared" si="12"/>
        <v>41631.020833333336</v>
      </c>
      <c r="D292" s="5">
        <v>55.634</v>
      </c>
      <c r="E292" s="5">
        <v>41.451000000000001</v>
      </c>
      <c r="F292" s="5">
        <v>32.97</v>
      </c>
      <c r="G292" s="5">
        <v>31.815999999999999</v>
      </c>
      <c r="H292" s="5">
        <v>44.655999999999999</v>
      </c>
      <c r="I292" s="5">
        <v>39.570999999999998</v>
      </c>
      <c r="J292" s="5">
        <v>31.96</v>
      </c>
      <c r="K292" s="5">
        <v>29.584</v>
      </c>
      <c r="L292" s="5">
        <v>24.925000000000001</v>
      </c>
      <c r="M292" s="5">
        <v>22.91</v>
      </c>
      <c r="O292" s="10">
        <v>39853</v>
      </c>
      <c r="P292" s="11">
        <v>2.0833333333333332E-2</v>
      </c>
      <c r="Q292" s="12">
        <f t="shared" si="13"/>
        <v>39853.020833333336</v>
      </c>
      <c r="R292" s="5">
        <v>55.341999999999999</v>
      </c>
      <c r="S292" s="5">
        <v>39.723999999999997</v>
      </c>
      <c r="T292" s="5">
        <v>31.210999999999999</v>
      </c>
      <c r="U292" s="5">
        <v>29.766999999999999</v>
      </c>
      <c r="V292" s="5">
        <v>44.16</v>
      </c>
      <c r="W292" s="5">
        <v>37.908000000000001</v>
      </c>
      <c r="X292" s="5">
        <v>30.3</v>
      </c>
      <c r="Y292" s="5">
        <v>28.01</v>
      </c>
      <c r="Z292" s="5">
        <v>3.1850000000000001</v>
      </c>
      <c r="AA292" s="5">
        <v>4.04</v>
      </c>
      <c r="AC292" s="10">
        <v>36835</v>
      </c>
      <c r="AD292" s="11">
        <v>2.0833333333333332E-2</v>
      </c>
      <c r="AE292" s="12">
        <f t="shared" si="14"/>
        <v>36835.020833333336</v>
      </c>
      <c r="AF292" s="26" t="s">
        <v>75</v>
      </c>
      <c r="AG292" s="5">
        <v>39.975000000000001</v>
      </c>
      <c r="AH292" s="5">
        <v>31.431000000000001</v>
      </c>
      <c r="AI292" s="5">
        <v>30.132000000000001</v>
      </c>
      <c r="AJ292" s="26" t="s">
        <v>75</v>
      </c>
      <c r="AK292" s="5">
        <v>38.064999999999998</v>
      </c>
      <c r="AL292" s="5">
        <v>30.405999999999999</v>
      </c>
      <c r="AM292" s="5">
        <v>28.431000000000001</v>
      </c>
      <c r="AN292" s="5">
        <v>5.8819999999999997</v>
      </c>
      <c r="AO292" s="5">
        <v>4.5750000000000002</v>
      </c>
    </row>
    <row r="293" spans="1:41" x14ac:dyDescent="0.2">
      <c r="A293" s="10">
        <v>41631</v>
      </c>
      <c r="B293" s="11">
        <v>3.125E-2</v>
      </c>
      <c r="C293" s="12">
        <f t="shared" si="12"/>
        <v>41631.03125</v>
      </c>
      <c r="D293" s="5">
        <v>55.62</v>
      </c>
      <c r="E293" s="5">
        <v>41.421999999999997</v>
      </c>
      <c r="F293" s="5">
        <v>32.929000000000002</v>
      </c>
      <c r="G293" s="5">
        <v>31.786000000000001</v>
      </c>
      <c r="H293" s="5">
        <v>44.646999999999998</v>
      </c>
      <c r="I293" s="5">
        <v>39.561999999999998</v>
      </c>
      <c r="J293" s="5">
        <v>31.959</v>
      </c>
      <c r="K293" s="5">
        <v>29.582000000000001</v>
      </c>
      <c r="L293" s="5">
        <v>24.52</v>
      </c>
      <c r="M293" s="5">
        <v>22.869</v>
      </c>
      <c r="O293" s="10">
        <v>39853</v>
      </c>
      <c r="P293" s="11">
        <v>3.125E-2</v>
      </c>
      <c r="Q293" s="12">
        <f t="shared" si="13"/>
        <v>39853.03125</v>
      </c>
      <c r="R293" s="5">
        <v>55.34</v>
      </c>
      <c r="S293" s="5">
        <v>39.734000000000002</v>
      </c>
      <c r="T293" s="5">
        <v>31.213000000000001</v>
      </c>
      <c r="U293" s="5">
        <v>29.771000000000001</v>
      </c>
      <c r="V293" s="5">
        <v>44.162999999999997</v>
      </c>
      <c r="W293" s="5">
        <v>37.911999999999999</v>
      </c>
      <c r="X293" s="5">
        <v>30.3</v>
      </c>
      <c r="Y293" s="5">
        <v>28.01</v>
      </c>
      <c r="Z293" s="5">
        <v>3.2109999999999999</v>
      </c>
      <c r="AA293" s="5">
        <v>4.04</v>
      </c>
      <c r="AC293" s="10">
        <v>36835</v>
      </c>
      <c r="AD293" s="11">
        <v>3.125E-2</v>
      </c>
      <c r="AE293" s="12">
        <f t="shared" si="14"/>
        <v>36835.03125</v>
      </c>
      <c r="AF293" s="26" t="s">
        <v>75</v>
      </c>
      <c r="AG293" s="5">
        <v>39.972000000000001</v>
      </c>
      <c r="AH293" s="5">
        <v>31.425999999999998</v>
      </c>
      <c r="AI293" s="5">
        <v>30.125</v>
      </c>
      <c r="AJ293" s="26" t="s">
        <v>75</v>
      </c>
      <c r="AK293" s="5">
        <v>38.064999999999998</v>
      </c>
      <c r="AL293" s="5">
        <v>30.404</v>
      </c>
      <c r="AM293" s="5">
        <v>28.431999999999999</v>
      </c>
      <c r="AN293" s="5">
        <v>5.82</v>
      </c>
      <c r="AO293" s="5">
        <v>4.5650000000000004</v>
      </c>
    </row>
    <row r="294" spans="1:41" x14ac:dyDescent="0.2">
      <c r="A294" s="10">
        <v>41631</v>
      </c>
      <c r="B294" s="11">
        <v>4.1666666666666664E-2</v>
      </c>
      <c r="C294" s="12">
        <f t="shared" si="12"/>
        <v>41631.041666666664</v>
      </c>
      <c r="D294" s="5">
        <v>55.621000000000002</v>
      </c>
      <c r="E294" s="5">
        <v>41.395000000000003</v>
      </c>
      <c r="F294" s="5">
        <v>32.896000000000001</v>
      </c>
      <c r="G294" s="5">
        <v>31.754999999999999</v>
      </c>
      <c r="H294" s="5">
        <v>44.645000000000003</v>
      </c>
      <c r="I294" s="5">
        <v>39.558</v>
      </c>
      <c r="J294" s="5">
        <v>31.957000000000001</v>
      </c>
      <c r="K294" s="5">
        <v>29.584</v>
      </c>
      <c r="L294" s="5">
        <v>24.081</v>
      </c>
      <c r="M294" s="5">
        <v>22.791</v>
      </c>
      <c r="O294" s="10">
        <v>39853</v>
      </c>
      <c r="P294" s="11">
        <v>4.1666666666666664E-2</v>
      </c>
      <c r="Q294" s="12">
        <f t="shared" si="13"/>
        <v>39853.041666666664</v>
      </c>
      <c r="R294" s="5">
        <v>55.335999999999999</v>
      </c>
      <c r="S294" s="5">
        <v>39.744999999999997</v>
      </c>
      <c r="T294" s="5">
        <v>31.218</v>
      </c>
      <c r="U294" s="5">
        <v>29.774999999999999</v>
      </c>
      <c r="V294" s="5">
        <v>44.167000000000002</v>
      </c>
      <c r="W294" s="5">
        <v>37.917999999999999</v>
      </c>
      <c r="X294" s="5">
        <v>30.302</v>
      </c>
      <c r="Y294" s="5">
        <v>28.01</v>
      </c>
      <c r="Z294" s="5">
        <v>3.2370000000000001</v>
      </c>
      <c r="AA294" s="5">
        <v>4.05</v>
      </c>
      <c r="AC294" s="10">
        <v>36835</v>
      </c>
      <c r="AD294" s="11">
        <v>4.1666666666666664E-2</v>
      </c>
      <c r="AE294" s="12">
        <f t="shared" si="14"/>
        <v>36835.041666666664</v>
      </c>
      <c r="AF294" s="26" t="s">
        <v>75</v>
      </c>
      <c r="AG294" s="5">
        <v>39.97</v>
      </c>
      <c r="AH294" s="5">
        <v>31.427</v>
      </c>
      <c r="AI294" s="5">
        <v>30.123000000000001</v>
      </c>
      <c r="AJ294" s="26" t="s">
        <v>75</v>
      </c>
      <c r="AK294" s="5">
        <v>38.061</v>
      </c>
      <c r="AL294" s="5">
        <v>30.402000000000001</v>
      </c>
      <c r="AM294" s="5">
        <v>28.433</v>
      </c>
      <c r="AN294" s="5">
        <v>5.8019999999999996</v>
      </c>
      <c r="AO294" s="5">
        <v>4.5549999999999997</v>
      </c>
    </row>
    <row r="295" spans="1:41" x14ac:dyDescent="0.2">
      <c r="A295" s="10">
        <v>41631</v>
      </c>
      <c r="B295" s="11">
        <v>5.2083333333333336E-2</v>
      </c>
      <c r="C295" s="12">
        <f t="shared" si="12"/>
        <v>41631.052083333336</v>
      </c>
      <c r="D295" s="5">
        <v>55.613</v>
      </c>
      <c r="E295" s="5">
        <v>41.369</v>
      </c>
      <c r="F295" s="5">
        <v>32.838000000000001</v>
      </c>
      <c r="G295" s="5">
        <v>31.724</v>
      </c>
      <c r="H295" s="5">
        <v>44.558</v>
      </c>
      <c r="I295" s="5">
        <v>39.551000000000002</v>
      </c>
      <c r="J295" s="5">
        <v>31.957000000000001</v>
      </c>
      <c r="K295" s="5">
        <v>29.584</v>
      </c>
      <c r="L295" s="5">
        <v>23.646999999999998</v>
      </c>
      <c r="M295" s="5">
        <v>22.791</v>
      </c>
      <c r="O295" s="10">
        <v>39853</v>
      </c>
      <c r="P295" s="11">
        <v>5.2083333333333336E-2</v>
      </c>
      <c r="Q295" s="12">
        <f t="shared" si="13"/>
        <v>39853.052083333336</v>
      </c>
      <c r="R295" s="5">
        <v>55.335999999999999</v>
      </c>
      <c r="S295" s="5">
        <v>39.755000000000003</v>
      </c>
      <c r="T295" s="5">
        <v>31.222000000000001</v>
      </c>
      <c r="U295" s="5">
        <v>29.777999999999999</v>
      </c>
      <c r="V295" s="5">
        <v>44.201000000000001</v>
      </c>
      <c r="W295" s="5">
        <v>37.92</v>
      </c>
      <c r="X295" s="5">
        <v>30.303999999999998</v>
      </c>
      <c r="Y295" s="5">
        <v>28.009</v>
      </c>
      <c r="Z295" s="5">
        <v>3.2559999999999998</v>
      </c>
      <c r="AA295" s="5">
        <v>4.0590000000000002</v>
      </c>
      <c r="AC295" s="10">
        <v>36835</v>
      </c>
      <c r="AD295" s="11">
        <v>5.2083333333333336E-2</v>
      </c>
      <c r="AE295" s="12">
        <f t="shared" si="14"/>
        <v>36835.052083333336</v>
      </c>
      <c r="AF295" s="26" t="s">
        <v>75</v>
      </c>
      <c r="AG295" s="5">
        <v>39.966999999999999</v>
      </c>
      <c r="AH295" s="5">
        <v>31.422999999999998</v>
      </c>
      <c r="AI295" s="5">
        <v>30.123000000000001</v>
      </c>
      <c r="AJ295" s="26" t="s">
        <v>75</v>
      </c>
      <c r="AK295" s="5">
        <v>38.063000000000002</v>
      </c>
      <c r="AL295" s="5">
        <v>30.401</v>
      </c>
      <c r="AM295" s="5">
        <v>28.431999999999999</v>
      </c>
      <c r="AN295" s="5">
        <v>5.8019999999999996</v>
      </c>
      <c r="AO295" s="5">
        <v>4.55</v>
      </c>
    </row>
    <row r="296" spans="1:41" x14ac:dyDescent="0.2">
      <c r="A296" s="10">
        <v>41631</v>
      </c>
      <c r="B296" s="11">
        <v>6.25E-2</v>
      </c>
      <c r="C296" s="12">
        <f t="shared" si="12"/>
        <v>41631.0625</v>
      </c>
      <c r="D296" s="5">
        <v>55.615000000000002</v>
      </c>
      <c r="E296" s="5">
        <v>41.341000000000001</v>
      </c>
      <c r="F296" s="5">
        <v>32.808999999999997</v>
      </c>
      <c r="G296" s="5">
        <v>31.693000000000001</v>
      </c>
      <c r="H296" s="5">
        <v>44.598999999999997</v>
      </c>
      <c r="I296" s="5">
        <v>39.543999999999997</v>
      </c>
      <c r="J296" s="5">
        <v>31.956</v>
      </c>
      <c r="K296" s="5">
        <v>29.584</v>
      </c>
      <c r="L296" s="5">
        <v>23.216000000000001</v>
      </c>
      <c r="M296" s="5">
        <v>22.754000000000001</v>
      </c>
      <c r="O296" s="10">
        <v>39853</v>
      </c>
      <c r="P296" s="11">
        <v>6.25E-2</v>
      </c>
      <c r="Q296" s="12">
        <f t="shared" si="13"/>
        <v>39853.0625</v>
      </c>
      <c r="R296" s="5">
        <v>55.338000000000001</v>
      </c>
      <c r="S296" s="5">
        <v>39.765999999999998</v>
      </c>
      <c r="T296" s="5">
        <v>31.23</v>
      </c>
      <c r="U296" s="5">
        <v>29.783999999999999</v>
      </c>
      <c r="V296" s="5">
        <v>44.207999999999998</v>
      </c>
      <c r="W296" s="5">
        <v>37.921999999999997</v>
      </c>
      <c r="X296" s="5">
        <v>30.303999999999998</v>
      </c>
      <c r="Y296" s="5">
        <v>28.010999999999999</v>
      </c>
      <c r="Z296" s="5">
        <v>3.2949999999999999</v>
      </c>
      <c r="AA296" s="5">
        <v>4.0590000000000002</v>
      </c>
      <c r="AC296" s="10">
        <v>36835</v>
      </c>
      <c r="AD296" s="11">
        <v>6.25E-2</v>
      </c>
      <c r="AE296" s="12">
        <f t="shared" si="14"/>
        <v>36835.0625</v>
      </c>
      <c r="AF296" s="26" t="s">
        <v>75</v>
      </c>
      <c r="AG296" s="5">
        <v>39.965000000000003</v>
      </c>
      <c r="AH296" s="5">
        <v>31.425000000000001</v>
      </c>
      <c r="AI296" s="5">
        <v>30.119</v>
      </c>
      <c r="AJ296" s="26" t="s">
        <v>75</v>
      </c>
      <c r="AK296" s="5">
        <v>38.066000000000003</v>
      </c>
      <c r="AL296" s="5">
        <v>30.398</v>
      </c>
      <c r="AM296" s="5">
        <v>28.428999999999998</v>
      </c>
      <c r="AN296" s="5">
        <v>5.7670000000000003</v>
      </c>
      <c r="AO296" s="5">
        <v>4.5350000000000001</v>
      </c>
    </row>
    <row r="297" spans="1:41" x14ac:dyDescent="0.2">
      <c r="A297" s="10">
        <v>41631</v>
      </c>
      <c r="B297" s="11">
        <v>7.2916666666666671E-2</v>
      </c>
      <c r="C297" s="12">
        <f t="shared" si="12"/>
        <v>41631.072916666664</v>
      </c>
      <c r="D297" s="5">
        <v>55.610999999999997</v>
      </c>
      <c r="E297" s="5">
        <v>41.314999999999998</v>
      </c>
      <c r="F297" s="5">
        <v>32.767000000000003</v>
      </c>
      <c r="G297" s="5">
        <v>31.693000000000001</v>
      </c>
      <c r="H297" s="5">
        <v>44.61</v>
      </c>
      <c r="I297" s="5">
        <v>39.539000000000001</v>
      </c>
      <c r="J297" s="5">
        <v>31.954000000000001</v>
      </c>
      <c r="K297" s="5">
        <v>29.582999999999998</v>
      </c>
      <c r="L297" s="5">
        <v>23.216000000000001</v>
      </c>
      <c r="M297" s="5">
        <v>22.68</v>
      </c>
      <c r="O297" s="10">
        <v>39853</v>
      </c>
      <c r="P297" s="11">
        <v>7.2916666666666671E-2</v>
      </c>
      <c r="Q297" s="12">
        <f t="shared" si="13"/>
        <v>39853.072916666664</v>
      </c>
      <c r="R297" s="5">
        <v>55.34</v>
      </c>
      <c r="S297" s="5">
        <v>39.776000000000003</v>
      </c>
      <c r="T297" s="5">
        <v>31.234000000000002</v>
      </c>
      <c r="U297" s="5">
        <v>29.791</v>
      </c>
      <c r="V297" s="5">
        <v>44.207000000000001</v>
      </c>
      <c r="W297" s="5">
        <v>37.933999999999997</v>
      </c>
      <c r="X297" s="5">
        <v>30.308</v>
      </c>
      <c r="Y297" s="5">
        <v>28.012</v>
      </c>
      <c r="Z297" s="5">
        <v>3.34</v>
      </c>
      <c r="AA297" s="5">
        <v>4.0780000000000003</v>
      </c>
      <c r="AC297" s="10">
        <v>36835</v>
      </c>
      <c r="AD297" s="11">
        <v>7.2916666666666671E-2</v>
      </c>
      <c r="AE297" s="12">
        <f t="shared" si="14"/>
        <v>36835.072916666664</v>
      </c>
      <c r="AF297" s="26" t="s">
        <v>75</v>
      </c>
      <c r="AG297" s="5">
        <v>39.963000000000001</v>
      </c>
      <c r="AH297" s="5">
        <v>31.42</v>
      </c>
      <c r="AI297" s="5">
        <v>30.114999999999998</v>
      </c>
      <c r="AJ297" s="26" t="s">
        <v>75</v>
      </c>
      <c r="AK297" s="5">
        <v>38.061</v>
      </c>
      <c r="AL297" s="5">
        <v>30.396999999999998</v>
      </c>
      <c r="AM297" s="5">
        <v>28.428999999999998</v>
      </c>
      <c r="AN297" s="5">
        <v>5.7329999999999997</v>
      </c>
      <c r="AO297" s="5">
        <v>4.53</v>
      </c>
    </row>
    <row r="298" spans="1:41" x14ac:dyDescent="0.2">
      <c r="A298" s="10">
        <v>41631</v>
      </c>
      <c r="B298" s="11">
        <v>8.3333333333333329E-2</v>
      </c>
      <c r="C298" s="12">
        <f t="shared" si="12"/>
        <v>41631.083333333336</v>
      </c>
      <c r="D298" s="5">
        <v>55.607999999999997</v>
      </c>
      <c r="E298" s="5">
        <v>41.287999999999997</v>
      </c>
      <c r="F298" s="5">
        <v>32.75</v>
      </c>
      <c r="G298" s="5">
        <v>31.611999999999998</v>
      </c>
      <c r="H298" s="5">
        <v>44.613999999999997</v>
      </c>
      <c r="I298" s="5">
        <v>39.534999999999997</v>
      </c>
      <c r="J298" s="5">
        <v>31.954000000000001</v>
      </c>
      <c r="K298" s="5">
        <v>29.582999999999998</v>
      </c>
      <c r="L298" s="5">
        <v>22.094000000000001</v>
      </c>
      <c r="M298" s="5">
        <v>22.68</v>
      </c>
      <c r="O298" s="10">
        <v>39853</v>
      </c>
      <c r="P298" s="11">
        <v>8.3333333333333329E-2</v>
      </c>
      <c r="Q298" s="12">
        <f t="shared" si="13"/>
        <v>39853.083333333336</v>
      </c>
      <c r="R298" s="5">
        <v>55.338000000000001</v>
      </c>
      <c r="S298" s="5">
        <v>39.784999999999997</v>
      </c>
      <c r="T298" s="5">
        <v>31.24</v>
      </c>
      <c r="U298" s="5">
        <v>29.797999999999998</v>
      </c>
      <c r="V298" s="5">
        <v>44.207999999999998</v>
      </c>
      <c r="W298" s="5">
        <v>37.933999999999997</v>
      </c>
      <c r="X298" s="5">
        <v>30.312000000000001</v>
      </c>
      <c r="Y298" s="5">
        <v>28.013000000000002</v>
      </c>
      <c r="Z298" s="5">
        <v>3.3860000000000001</v>
      </c>
      <c r="AA298" s="5">
        <v>4.0979999999999999</v>
      </c>
      <c r="AC298" s="10">
        <v>36835</v>
      </c>
      <c r="AD298" s="11">
        <v>8.3333333333333329E-2</v>
      </c>
      <c r="AE298" s="12">
        <f t="shared" si="14"/>
        <v>36835.083333333336</v>
      </c>
      <c r="AF298" s="26" t="s">
        <v>75</v>
      </c>
      <c r="AG298" s="5">
        <v>39.962000000000003</v>
      </c>
      <c r="AH298" s="5">
        <v>31.420999999999999</v>
      </c>
      <c r="AI298" s="5">
        <v>30.114000000000001</v>
      </c>
      <c r="AJ298" s="26" t="s">
        <v>75</v>
      </c>
      <c r="AK298" s="5">
        <v>38.058</v>
      </c>
      <c r="AL298" s="5">
        <v>30.396000000000001</v>
      </c>
      <c r="AM298" s="5">
        <v>28.425000000000001</v>
      </c>
      <c r="AN298" s="5">
        <v>5.7240000000000002</v>
      </c>
      <c r="AO298" s="5">
        <v>4.5250000000000004</v>
      </c>
    </row>
    <row r="299" spans="1:41" x14ac:dyDescent="0.2">
      <c r="A299" s="10">
        <v>41631</v>
      </c>
      <c r="B299" s="11">
        <v>9.375E-2</v>
      </c>
      <c r="C299" s="12">
        <f t="shared" si="12"/>
        <v>41631.09375</v>
      </c>
      <c r="D299" s="5">
        <v>55.591999999999999</v>
      </c>
      <c r="E299" s="5">
        <v>41.261000000000003</v>
      </c>
      <c r="F299" s="5">
        <v>32.719000000000001</v>
      </c>
      <c r="G299" s="5">
        <v>31.58</v>
      </c>
      <c r="H299" s="5">
        <v>44.61</v>
      </c>
      <c r="I299" s="5">
        <v>39.530999999999999</v>
      </c>
      <c r="J299" s="5">
        <v>31.951000000000001</v>
      </c>
      <c r="K299" s="5">
        <v>29.582000000000001</v>
      </c>
      <c r="L299" s="5">
        <v>21.655999999999999</v>
      </c>
      <c r="M299" s="5">
        <v>22.568999999999999</v>
      </c>
      <c r="O299" s="10">
        <v>39853</v>
      </c>
      <c r="P299" s="11">
        <v>9.375E-2</v>
      </c>
      <c r="Q299" s="12">
        <f t="shared" si="13"/>
        <v>39853.09375</v>
      </c>
      <c r="R299" s="5">
        <v>55.341999999999999</v>
      </c>
      <c r="S299" s="5">
        <v>39.793999999999997</v>
      </c>
      <c r="T299" s="5">
        <v>31.247</v>
      </c>
      <c r="U299" s="5">
        <v>29.803999999999998</v>
      </c>
      <c r="V299" s="5">
        <v>44.216000000000001</v>
      </c>
      <c r="W299" s="5">
        <v>37.933999999999997</v>
      </c>
      <c r="X299" s="5">
        <v>30.315000000000001</v>
      </c>
      <c r="Y299" s="5">
        <v>28.013000000000002</v>
      </c>
      <c r="Z299" s="5">
        <v>3.4249999999999998</v>
      </c>
      <c r="AA299" s="5">
        <v>4.1130000000000004</v>
      </c>
      <c r="AC299" s="10">
        <v>36835</v>
      </c>
      <c r="AD299" s="11">
        <v>9.375E-2</v>
      </c>
      <c r="AE299" s="12">
        <f t="shared" si="14"/>
        <v>36835.09375</v>
      </c>
      <c r="AF299" s="26" t="s">
        <v>75</v>
      </c>
      <c r="AG299" s="5">
        <v>39.96</v>
      </c>
      <c r="AH299" s="5">
        <v>31.419</v>
      </c>
      <c r="AI299" s="5">
        <v>30.111999999999998</v>
      </c>
      <c r="AJ299" s="26" t="s">
        <v>75</v>
      </c>
      <c r="AK299" s="5">
        <v>38.049999999999997</v>
      </c>
      <c r="AL299" s="5">
        <v>30.395</v>
      </c>
      <c r="AM299" s="5">
        <v>28.428000000000001</v>
      </c>
      <c r="AN299" s="5">
        <v>5.7080000000000002</v>
      </c>
      <c r="AO299" s="5">
        <v>4.5199999999999996</v>
      </c>
    </row>
    <row r="300" spans="1:41" x14ac:dyDescent="0.2">
      <c r="A300" s="10">
        <v>41631</v>
      </c>
      <c r="B300" s="11">
        <v>0.10416666666666667</v>
      </c>
      <c r="C300" s="12">
        <f t="shared" si="12"/>
        <v>41631.104166666664</v>
      </c>
      <c r="D300" s="5">
        <v>55.597000000000001</v>
      </c>
      <c r="E300" s="5">
        <v>41.234999999999999</v>
      </c>
      <c r="F300" s="5">
        <v>32.683999999999997</v>
      </c>
      <c r="G300" s="5">
        <v>31.55</v>
      </c>
      <c r="H300" s="5">
        <v>44.576000000000001</v>
      </c>
      <c r="I300" s="5">
        <v>39.521000000000001</v>
      </c>
      <c r="J300" s="5">
        <v>31.95</v>
      </c>
      <c r="K300" s="5">
        <v>29.582000000000001</v>
      </c>
      <c r="L300" s="5">
        <v>21.248999999999999</v>
      </c>
      <c r="M300" s="5">
        <v>22.532</v>
      </c>
      <c r="O300" s="10">
        <v>39853</v>
      </c>
      <c r="P300" s="11">
        <v>0.10416666666666667</v>
      </c>
      <c r="Q300" s="12">
        <f t="shared" si="13"/>
        <v>39853.104166666664</v>
      </c>
      <c r="R300" s="5">
        <v>55.34</v>
      </c>
      <c r="S300" s="5">
        <v>39.802999999999997</v>
      </c>
      <c r="T300" s="5">
        <v>31.25</v>
      </c>
      <c r="U300" s="5">
        <v>29.812999999999999</v>
      </c>
      <c r="V300" s="5">
        <v>44.237000000000002</v>
      </c>
      <c r="W300" s="5">
        <v>37.942</v>
      </c>
      <c r="X300" s="5">
        <v>30.315999999999999</v>
      </c>
      <c r="Y300" s="5">
        <v>28.015000000000001</v>
      </c>
      <c r="Z300" s="5">
        <v>3.4830000000000001</v>
      </c>
      <c r="AA300" s="5">
        <v>4.1189999999999998</v>
      </c>
      <c r="AC300" s="10">
        <v>36835</v>
      </c>
      <c r="AD300" s="11">
        <v>0.10416666666666667</v>
      </c>
      <c r="AE300" s="12">
        <f t="shared" si="14"/>
        <v>36835.104166666664</v>
      </c>
      <c r="AF300" s="26" t="s">
        <v>75</v>
      </c>
      <c r="AG300" s="5">
        <v>39.957999999999998</v>
      </c>
      <c r="AH300" s="5">
        <v>31.417000000000002</v>
      </c>
      <c r="AI300" s="5">
        <v>30.109000000000002</v>
      </c>
      <c r="AJ300" s="26" t="s">
        <v>75</v>
      </c>
      <c r="AK300" s="5">
        <v>38.045000000000002</v>
      </c>
      <c r="AL300" s="5">
        <v>30.390999999999998</v>
      </c>
      <c r="AM300" s="5">
        <v>28.425000000000001</v>
      </c>
      <c r="AN300" s="5">
        <v>5.6840000000000002</v>
      </c>
      <c r="AO300" s="5">
        <v>4.5</v>
      </c>
    </row>
    <row r="301" spans="1:41" x14ac:dyDescent="0.2">
      <c r="A301" s="10">
        <v>41631</v>
      </c>
      <c r="B301" s="11">
        <v>0.11458333333333333</v>
      </c>
      <c r="C301" s="12">
        <f t="shared" si="12"/>
        <v>41631.114583333336</v>
      </c>
      <c r="D301" s="5">
        <v>55.582999999999998</v>
      </c>
      <c r="E301" s="5">
        <v>41.21</v>
      </c>
      <c r="F301" s="5">
        <v>32.646000000000001</v>
      </c>
      <c r="G301" s="5">
        <v>31.513999999999999</v>
      </c>
      <c r="H301" s="5">
        <v>44.537999999999997</v>
      </c>
      <c r="I301" s="5">
        <v>39.515999999999998</v>
      </c>
      <c r="J301" s="5">
        <v>31.946000000000002</v>
      </c>
      <c r="K301" s="5">
        <v>29.582000000000001</v>
      </c>
      <c r="L301" s="5">
        <v>20.774000000000001</v>
      </c>
      <c r="M301" s="5">
        <v>22.373999999999999</v>
      </c>
      <c r="O301" s="10">
        <v>39853</v>
      </c>
      <c r="P301" s="11">
        <v>0.11458333333333333</v>
      </c>
      <c r="Q301" s="12">
        <f t="shared" si="13"/>
        <v>39853.114583333336</v>
      </c>
      <c r="R301" s="5">
        <v>55.335000000000001</v>
      </c>
      <c r="S301" s="5">
        <v>39.811</v>
      </c>
      <c r="T301" s="5">
        <v>31.256</v>
      </c>
      <c r="U301" s="5">
        <v>29.821999999999999</v>
      </c>
      <c r="V301" s="5">
        <v>44.249000000000002</v>
      </c>
      <c r="W301" s="5">
        <v>37.950000000000003</v>
      </c>
      <c r="X301" s="5">
        <v>30.318000000000001</v>
      </c>
      <c r="Y301" s="5">
        <v>28.015999999999998</v>
      </c>
      <c r="Z301" s="5">
        <v>3.5409999999999999</v>
      </c>
      <c r="AA301" s="5">
        <v>4.1289999999999996</v>
      </c>
      <c r="AC301" s="10">
        <v>36835</v>
      </c>
      <c r="AD301" s="11">
        <v>0.11458333333333333</v>
      </c>
      <c r="AE301" s="12">
        <f t="shared" si="14"/>
        <v>36835.114583333336</v>
      </c>
      <c r="AF301" s="26" t="s">
        <v>75</v>
      </c>
      <c r="AG301" s="5">
        <v>39.954000000000001</v>
      </c>
      <c r="AH301" s="5">
        <v>31.416</v>
      </c>
      <c r="AI301" s="5">
        <v>30.106000000000002</v>
      </c>
      <c r="AJ301" s="26" t="s">
        <v>75</v>
      </c>
      <c r="AK301" s="5">
        <v>38.04</v>
      </c>
      <c r="AL301" s="5">
        <v>30.39</v>
      </c>
      <c r="AM301" s="5">
        <v>28.422000000000001</v>
      </c>
      <c r="AN301" s="5">
        <v>5.6589999999999998</v>
      </c>
      <c r="AO301" s="5">
        <v>4.4950000000000001</v>
      </c>
    </row>
    <row r="302" spans="1:41" x14ac:dyDescent="0.2">
      <c r="A302" s="10">
        <v>41631</v>
      </c>
      <c r="B302" s="11">
        <v>0.125</v>
      </c>
      <c r="C302" s="12">
        <f t="shared" si="12"/>
        <v>41631.125</v>
      </c>
      <c r="D302" s="5">
        <v>55.582999999999998</v>
      </c>
      <c r="E302" s="5">
        <v>41.185000000000002</v>
      </c>
      <c r="F302" s="5">
        <v>32.622999999999998</v>
      </c>
      <c r="G302" s="5">
        <v>31.478000000000002</v>
      </c>
      <c r="H302" s="5">
        <v>44.576000000000001</v>
      </c>
      <c r="I302" s="5">
        <v>39.509</v>
      </c>
      <c r="J302" s="5">
        <v>31.948</v>
      </c>
      <c r="K302" s="5">
        <v>29.582000000000001</v>
      </c>
      <c r="L302" s="5">
        <v>20.294</v>
      </c>
      <c r="M302" s="5">
        <v>22.452999999999999</v>
      </c>
      <c r="O302" s="10">
        <v>39853</v>
      </c>
      <c r="P302" s="11">
        <v>0.125</v>
      </c>
      <c r="Q302" s="12">
        <f t="shared" si="13"/>
        <v>39853.125</v>
      </c>
      <c r="R302" s="5">
        <v>55.332999999999998</v>
      </c>
      <c r="S302" s="5">
        <v>39.816000000000003</v>
      </c>
      <c r="T302" s="5">
        <v>31.263999999999999</v>
      </c>
      <c r="U302" s="5">
        <v>29.834</v>
      </c>
      <c r="V302" s="5">
        <v>44.247</v>
      </c>
      <c r="W302" s="5">
        <v>37.96</v>
      </c>
      <c r="X302" s="5">
        <v>30.321999999999999</v>
      </c>
      <c r="Y302" s="5">
        <v>28.018000000000001</v>
      </c>
      <c r="Z302" s="5">
        <v>3.62</v>
      </c>
      <c r="AA302" s="5">
        <v>4.149</v>
      </c>
      <c r="AC302" s="10">
        <v>36835</v>
      </c>
      <c r="AD302" s="11">
        <v>0.125</v>
      </c>
      <c r="AE302" s="12">
        <f t="shared" si="14"/>
        <v>36835.125</v>
      </c>
      <c r="AF302" s="26" t="s">
        <v>75</v>
      </c>
      <c r="AG302" s="5">
        <v>39.948999999999998</v>
      </c>
      <c r="AH302" s="5">
        <v>31.414999999999999</v>
      </c>
      <c r="AI302" s="5">
        <v>30.105</v>
      </c>
      <c r="AJ302" s="26" t="s">
        <v>75</v>
      </c>
      <c r="AK302" s="5">
        <v>38.036999999999999</v>
      </c>
      <c r="AL302" s="5">
        <v>30.388000000000002</v>
      </c>
      <c r="AM302" s="5">
        <v>28.420999999999999</v>
      </c>
      <c r="AN302" s="5">
        <v>5.6509999999999998</v>
      </c>
      <c r="AO302" s="5">
        <v>4.484</v>
      </c>
    </row>
    <row r="303" spans="1:41" x14ac:dyDescent="0.2">
      <c r="A303" s="10">
        <v>41631</v>
      </c>
      <c r="B303" s="11">
        <v>0.13541666666666666</v>
      </c>
      <c r="C303" s="12">
        <f t="shared" si="12"/>
        <v>41631.135416666664</v>
      </c>
      <c r="D303" s="5">
        <v>55.584000000000003</v>
      </c>
      <c r="E303" s="5">
        <v>41.161000000000001</v>
      </c>
      <c r="F303" s="5">
        <v>32.587000000000003</v>
      </c>
      <c r="G303" s="5">
        <v>31.478000000000002</v>
      </c>
      <c r="H303" s="5">
        <v>44.566000000000003</v>
      </c>
      <c r="I303" s="5">
        <v>39.502000000000002</v>
      </c>
      <c r="J303" s="5">
        <v>31.945</v>
      </c>
      <c r="K303" s="5">
        <v>29.58</v>
      </c>
      <c r="L303" s="5">
        <v>20.294</v>
      </c>
      <c r="M303" s="5">
        <v>22.334</v>
      </c>
      <c r="O303" s="10">
        <v>39853</v>
      </c>
      <c r="P303" s="11">
        <v>0.13541666666666666</v>
      </c>
      <c r="Q303" s="12">
        <f t="shared" si="13"/>
        <v>39853.135416666664</v>
      </c>
      <c r="R303" s="5">
        <v>55.338000000000001</v>
      </c>
      <c r="S303" s="5">
        <v>39.820999999999998</v>
      </c>
      <c r="T303" s="5">
        <v>31.271000000000001</v>
      </c>
      <c r="U303" s="5">
        <v>29.844000000000001</v>
      </c>
      <c r="V303" s="5">
        <v>44.249000000000002</v>
      </c>
      <c r="W303" s="5">
        <v>37.968000000000004</v>
      </c>
      <c r="X303" s="5">
        <v>30.323</v>
      </c>
      <c r="Y303" s="5">
        <v>28.018999999999998</v>
      </c>
      <c r="Z303" s="5">
        <v>3.69</v>
      </c>
      <c r="AA303" s="5">
        <v>4.1539999999999999</v>
      </c>
      <c r="AC303" s="10">
        <v>36835</v>
      </c>
      <c r="AD303" s="11">
        <v>0.13541666666666666</v>
      </c>
      <c r="AE303" s="12">
        <f t="shared" si="14"/>
        <v>36835.135416666664</v>
      </c>
      <c r="AF303" s="26" t="s">
        <v>75</v>
      </c>
      <c r="AG303" s="5">
        <v>39.947000000000003</v>
      </c>
      <c r="AH303" s="5">
        <v>31.414000000000001</v>
      </c>
      <c r="AI303" s="5">
        <v>30.103999999999999</v>
      </c>
      <c r="AJ303" s="26" t="s">
        <v>75</v>
      </c>
      <c r="AK303" s="5">
        <v>38.036000000000001</v>
      </c>
      <c r="AL303" s="5">
        <v>30.385999999999999</v>
      </c>
      <c r="AM303" s="5">
        <v>28.422999999999998</v>
      </c>
      <c r="AN303" s="5">
        <v>5.6429999999999998</v>
      </c>
      <c r="AO303" s="5">
        <v>4.4740000000000002</v>
      </c>
    </row>
    <row r="304" spans="1:41" x14ac:dyDescent="0.2">
      <c r="A304" s="10">
        <v>41631</v>
      </c>
      <c r="B304" s="11">
        <v>0.14583333333333334</v>
      </c>
      <c r="C304" s="12">
        <f t="shared" si="12"/>
        <v>41631.145833333336</v>
      </c>
      <c r="D304" s="5">
        <v>55.576999999999998</v>
      </c>
      <c r="E304" s="5">
        <v>41.136000000000003</v>
      </c>
      <c r="F304" s="5">
        <v>32.548000000000002</v>
      </c>
      <c r="G304" s="5">
        <v>31.427</v>
      </c>
      <c r="H304" s="5">
        <v>44.572000000000003</v>
      </c>
      <c r="I304" s="5">
        <v>39.494999999999997</v>
      </c>
      <c r="J304" s="5">
        <v>31.943999999999999</v>
      </c>
      <c r="K304" s="5">
        <v>29.58</v>
      </c>
      <c r="L304" s="5">
        <v>19.623000000000001</v>
      </c>
      <c r="M304" s="5">
        <v>22.295000000000002</v>
      </c>
      <c r="O304" s="10">
        <v>39853</v>
      </c>
      <c r="P304" s="11">
        <v>0.14583333333333334</v>
      </c>
      <c r="Q304" s="12">
        <f t="shared" si="13"/>
        <v>39853.145833333336</v>
      </c>
      <c r="R304" s="5">
        <v>55.335000000000001</v>
      </c>
      <c r="S304" s="5">
        <v>39.826000000000001</v>
      </c>
      <c r="T304" s="5">
        <v>31.28</v>
      </c>
      <c r="U304" s="5">
        <v>29.856000000000002</v>
      </c>
      <c r="V304" s="5">
        <v>44.249000000000002</v>
      </c>
      <c r="W304" s="5">
        <v>37.973999999999997</v>
      </c>
      <c r="X304" s="5">
        <v>30.327000000000002</v>
      </c>
      <c r="Y304" s="5">
        <v>28.02</v>
      </c>
      <c r="Z304" s="5">
        <v>3.774</v>
      </c>
      <c r="AA304" s="5">
        <v>4.1749999999999998</v>
      </c>
      <c r="AC304" s="10">
        <v>36835</v>
      </c>
      <c r="AD304" s="11">
        <v>0.14583333333333334</v>
      </c>
      <c r="AE304" s="12">
        <f t="shared" si="14"/>
        <v>36835.145833333336</v>
      </c>
      <c r="AF304" s="26" t="s">
        <v>75</v>
      </c>
      <c r="AG304" s="5">
        <v>39.942999999999998</v>
      </c>
      <c r="AH304" s="5">
        <v>31.408999999999999</v>
      </c>
      <c r="AI304" s="5">
        <v>30.099</v>
      </c>
      <c r="AJ304" s="26" t="s">
        <v>75</v>
      </c>
      <c r="AK304" s="5">
        <v>38.037999999999997</v>
      </c>
      <c r="AL304" s="5">
        <v>30.382000000000001</v>
      </c>
      <c r="AM304" s="5">
        <v>28.419</v>
      </c>
      <c r="AN304" s="5">
        <v>5.6020000000000003</v>
      </c>
      <c r="AO304" s="5">
        <v>4.4539999999999997</v>
      </c>
    </row>
    <row r="305" spans="1:41" x14ac:dyDescent="0.2">
      <c r="A305" s="10">
        <v>41631</v>
      </c>
      <c r="B305" s="11">
        <v>0.15625</v>
      </c>
      <c r="C305" s="12">
        <f t="shared" si="12"/>
        <v>41631.15625</v>
      </c>
      <c r="D305" s="5">
        <v>55.572000000000003</v>
      </c>
      <c r="E305" s="5">
        <v>41.113</v>
      </c>
      <c r="F305" s="5">
        <v>32.514000000000003</v>
      </c>
      <c r="G305" s="5">
        <v>31.427</v>
      </c>
      <c r="H305" s="5">
        <v>44.564999999999998</v>
      </c>
      <c r="I305" s="5">
        <v>39.49</v>
      </c>
      <c r="J305" s="5">
        <v>31.942</v>
      </c>
      <c r="K305" s="5">
        <v>29.582000000000001</v>
      </c>
      <c r="L305" s="5">
        <v>19.623000000000001</v>
      </c>
      <c r="M305" s="5">
        <v>22.219000000000001</v>
      </c>
      <c r="O305" s="10">
        <v>39853</v>
      </c>
      <c r="P305" s="11">
        <v>0.15625</v>
      </c>
      <c r="Q305" s="12">
        <f t="shared" si="13"/>
        <v>39853.15625</v>
      </c>
      <c r="R305" s="5">
        <v>55.331000000000003</v>
      </c>
      <c r="S305" s="5">
        <v>39.829000000000001</v>
      </c>
      <c r="T305" s="5">
        <v>31.289000000000001</v>
      </c>
      <c r="U305" s="5">
        <v>29.867000000000001</v>
      </c>
      <c r="V305" s="5">
        <v>44.249000000000002</v>
      </c>
      <c r="W305" s="5">
        <v>37.984000000000002</v>
      </c>
      <c r="X305" s="5">
        <v>30.327999999999999</v>
      </c>
      <c r="Y305" s="5">
        <v>28.021000000000001</v>
      </c>
      <c r="Z305" s="5">
        <v>3.851</v>
      </c>
      <c r="AA305" s="5">
        <v>4.18</v>
      </c>
      <c r="AC305" s="10">
        <v>36835</v>
      </c>
      <c r="AD305" s="11">
        <v>0.15625</v>
      </c>
      <c r="AE305" s="12">
        <f t="shared" si="14"/>
        <v>36835.15625</v>
      </c>
      <c r="AF305" s="26" t="s">
        <v>75</v>
      </c>
      <c r="AG305" s="5">
        <v>39.94</v>
      </c>
      <c r="AH305" s="5">
        <v>31.413</v>
      </c>
      <c r="AI305" s="5">
        <v>30.094000000000001</v>
      </c>
      <c r="AJ305" s="26" t="s">
        <v>75</v>
      </c>
      <c r="AK305" s="5">
        <v>38.037999999999997</v>
      </c>
      <c r="AL305" s="5">
        <v>30.379000000000001</v>
      </c>
      <c r="AM305" s="5">
        <v>28.42</v>
      </c>
      <c r="AN305" s="5">
        <v>5.5609999999999999</v>
      </c>
      <c r="AO305" s="5">
        <v>4.4390000000000001</v>
      </c>
    </row>
    <row r="306" spans="1:41" x14ac:dyDescent="0.2">
      <c r="A306" s="10">
        <v>41631</v>
      </c>
      <c r="B306" s="11">
        <v>0.16666666666666666</v>
      </c>
      <c r="C306" s="12">
        <f t="shared" si="12"/>
        <v>41631.166666666664</v>
      </c>
      <c r="D306" s="5">
        <v>55.573</v>
      </c>
      <c r="E306" s="5">
        <v>41.09</v>
      </c>
      <c r="F306" s="5">
        <v>32.494999999999997</v>
      </c>
      <c r="G306" s="5">
        <v>31.373000000000001</v>
      </c>
      <c r="H306" s="5">
        <v>44.569000000000003</v>
      </c>
      <c r="I306" s="5">
        <v>39.481000000000002</v>
      </c>
      <c r="J306" s="5">
        <v>31.939</v>
      </c>
      <c r="K306" s="5">
        <v>29.581</v>
      </c>
      <c r="L306" s="5">
        <v>18.907</v>
      </c>
      <c r="M306" s="5">
        <v>22.111999999999998</v>
      </c>
      <c r="O306" s="10">
        <v>39853</v>
      </c>
      <c r="P306" s="11">
        <v>0.16666666666666666</v>
      </c>
      <c r="Q306" s="12">
        <f t="shared" si="13"/>
        <v>39853.166666666664</v>
      </c>
      <c r="R306" s="5">
        <v>55.332999999999998</v>
      </c>
      <c r="S306" s="5">
        <v>39.832000000000001</v>
      </c>
      <c r="T306" s="5">
        <v>31.297999999999998</v>
      </c>
      <c r="U306" s="5">
        <v>29.882000000000001</v>
      </c>
      <c r="V306" s="5">
        <v>44.249000000000002</v>
      </c>
      <c r="W306" s="5">
        <v>37.99</v>
      </c>
      <c r="X306" s="5">
        <v>30.33</v>
      </c>
      <c r="Y306" s="5">
        <v>28.021999999999998</v>
      </c>
      <c r="Z306" s="5">
        <v>3.956</v>
      </c>
      <c r="AA306" s="5">
        <v>4.1900000000000004</v>
      </c>
      <c r="AC306" s="10">
        <v>36835</v>
      </c>
      <c r="AD306" s="11">
        <v>0.16666666666666666</v>
      </c>
      <c r="AE306" s="12">
        <f t="shared" si="14"/>
        <v>36835.166666666664</v>
      </c>
      <c r="AF306" s="26" t="s">
        <v>75</v>
      </c>
      <c r="AG306" s="5">
        <v>39.939</v>
      </c>
      <c r="AH306" s="5">
        <v>31.407</v>
      </c>
      <c r="AI306" s="5">
        <v>30.094000000000001</v>
      </c>
      <c r="AJ306" s="26" t="s">
        <v>75</v>
      </c>
      <c r="AK306" s="5">
        <v>38.036999999999999</v>
      </c>
      <c r="AL306" s="5">
        <v>30.376000000000001</v>
      </c>
      <c r="AM306" s="5">
        <v>28.416</v>
      </c>
      <c r="AN306" s="5">
        <v>5.5609999999999999</v>
      </c>
      <c r="AO306" s="5">
        <v>4.4240000000000004</v>
      </c>
    </row>
    <row r="307" spans="1:41" x14ac:dyDescent="0.2">
      <c r="A307" s="10">
        <v>41631</v>
      </c>
      <c r="B307" s="11">
        <v>0.17708333333333334</v>
      </c>
      <c r="C307" s="12">
        <f t="shared" si="12"/>
        <v>41631.177083333336</v>
      </c>
      <c r="D307" s="5">
        <v>55.566000000000003</v>
      </c>
      <c r="E307" s="5">
        <v>41.069000000000003</v>
      </c>
      <c r="F307" s="5">
        <v>32.454999999999998</v>
      </c>
      <c r="G307" s="5">
        <v>31.329000000000001</v>
      </c>
      <c r="H307" s="5">
        <v>44.47</v>
      </c>
      <c r="I307" s="5">
        <v>39.472999999999999</v>
      </c>
      <c r="J307" s="5">
        <v>31.939</v>
      </c>
      <c r="K307" s="5">
        <v>29.58</v>
      </c>
      <c r="L307" s="5">
        <v>18.347000000000001</v>
      </c>
      <c r="M307" s="5">
        <v>22.111999999999998</v>
      </c>
      <c r="O307" s="10">
        <v>39853</v>
      </c>
      <c r="P307" s="11">
        <v>0.17708333333333334</v>
      </c>
      <c r="Q307" s="12">
        <f t="shared" si="13"/>
        <v>39853.177083333336</v>
      </c>
      <c r="R307" s="5">
        <v>55.331000000000003</v>
      </c>
      <c r="S307" s="5">
        <v>39.835000000000001</v>
      </c>
      <c r="T307" s="5">
        <v>31.300999999999998</v>
      </c>
      <c r="U307" s="5">
        <v>29.890999999999998</v>
      </c>
      <c r="V307" s="5">
        <v>44.249000000000002</v>
      </c>
      <c r="W307" s="5">
        <v>37.997999999999998</v>
      </c>
      <c r="X307" s="5">
        <v>30.334</v>
      </c>
      <c r="Y307" s="5">
        <v>28.021999999999998</v>
      </c>
      <c r="Z307" s="5">
        <v>4.0190000000000001</v>
      </c>
      <c r="AA307" s="5">
        <v>4.21</v>
      </c>
      <c r="AC307" s="10">
        <v>36835</v>
      </c>
      <c r="AD307" s="11">
        <v>0.17708333333333334</v>
      </c>
      <c r="AE307" s="12">
        <f t="shared" si="14"/>
        <v>36835.177083333336</v>
      </c>
      <c r="AF307" s="26" t="s">
        <v>75</v>
      </c>
      <c r="AG307" s="5">
        <v>39.938000000000002</v>
      </c>
      <c r="AH307" s="5">
        <v>31.405999999999999</v>
      </c>
      <c r="AI307" s="5">
        <v>30.09</v>
      </c>
      <c r="AJ307" s="26" t="s">
        <v>75</v>
      </c>
      <c r="AK307" s="5">
        <v>38.037999999999997</v>
      </c>
      <c r="AL307" s="5">
        <v>30.373999999999999</v>
      </c>
      <c r="AM307" s="5">
        <v>28.416</v>
      </c>
      <c r="AN307" s="5">
        <v>5.5279999999999996</v>
      </c>
      <c r="AO307" s="5">
        <v>4.4139999999999997</v>
      </c>
    </row>
    <row r="308" spans="1:41" x14ac:dyDescent="0.2">
      <c r="A308" s="10">
        <v>41631</v>
      </c>
      <c r="B308" s="11">
        <v>0.1875</v>
      </c>
      <c r="C308" s="12">
        <f t="shared" si="12"/>
        <v>41631.1875</v>
      </c>
      <c r="D308" s="5">
        <v>55.561999999999998</v>
      </c>
      <c r="E308" s="5">
        <v>41.045999999999999</v>
      </c>
      <c r="F308" s="5">
        <v>32.424999999999997</v>
      </c>
      <c r="G308" s="5">
        <v>31.306999999999999</v>
      </c>
      <c r="H308" s="5">
        <v>44.515000000000001</v>
      </c>
      <c r="I308" s="5">
        <v>39.47</v>
      </c>
      <c r="J308" s="5">
        <v>31.936</v>
      </c>
      <c r="K308" s="5">
        <v>29.577000000000002</v>
      </c>
      <c r="L308" s="5">
        <v>18.076000000000001</v>
      </c>
      <c r="M308" s="5">
        <v>22.004999999999999</v>
      </c>
      <c r="O308" s="10">
        <v>39853</v>
      </c>
      <c r="P308" s="11">
        <v>0.1875</v>
      </c>
      <c r="Q308" s="12">
        <f t="shared" si="13"/>
        <v>39853.1875</v>
      </c>
      <c r="R308" s="5">
        <v>55.332999999999998</v>
      </c>
      <c r="S308" s="5">
        <v>39.837000000000003</v>
      </c>
      <c r="T308" s="5">
        <v>31.312000000000001</v>
      </c>
      <c r="U308" s="5">
        <v>29.9</v>
      </c>
      <c r="V308" s="5">
        <v>44.249000000000002</v>
      </c>
      <c r="W308" s="5">
        <v>38.006</v>
      </c>
      <c r="X308" s="5">
        <v>30.335999999999999</v>
      </c>
      <c r="Y308" s="5">
        <v>28.021999999999998</v>
      </c>
      <c r="Z308" s="5">
        <v>4.0819999999999999</v>
      </c>
      <c r="AA308" s="5">
        <v>4.22</v>
      </c>
      <c r="AC308" s="10">
        <v>36835</v>
      </c>
      <c r="AD308" s="11">
        <v>0.1875</v>
      </c>
      <c r="AE308" s="12">
        <f t="shared" si="14"/>
        <v>36835.1875</v>
      </c>
      <c r="AF308" s="26" t="s">
        <v>75</v>
      </c>
      <c r="AG308" s="5">
        <v>39.936999999999998</v>
      </c>
      <c r="AH308" s="5">
        <v>31.408000000000001</v>
      </c>
      <c r="AI308" s="5">
        <v>30.09</v>
      </c>
      <c r="AJ308" s="26" t="s">
        <v>75</v>
      </c>
      <c r="AK308" s="5">
        <v>38.033000000000001</v>
      </c>
      <c r="AL308" s="5">
        <v>30.372</v>
      </c>
      <c r="AM308" s="5">
        <v>28.414000000000001</v>
      </c>
      <c r="AN308" s="5">
        <v>5.5279999999999996</v>
      </c>
      <c r="AO308" s="5">
        <v>4.4039999999999999</v>
      </c>
    </row>
    <row r="309" spans="1:41" x14ac:dyDescent="0.2">
      <c r="A309" s="10">
        <v>41631</v>
      </c>
      <c r="B309" s="11">
        <v>0.19791666666666666</v>
      </c>
      <c r="C309" s="12">
        <f t="shared" si="12"/>
        <v>41631.197916666664</v>
      </c>
      <c r="D309" s="5">
        <v>55.561</v>
      </c>
      <c r="E309" s="5">
        <v>41.026000000000003</v>
      </c>
      <c r="F309" s="5">
        <v>32.396000000000001</v>
      </c>
      <c r="G309" s="5">
        <v>31.306999999999999</v>
      </c>
      <c r="H309" s="5">
        <v>44.537999999999997</v>
      </c>
      <c r="I309" s="5">
        <v>39.459000000000003</v>
      </c>
      <c r="J309" s="5">
        <v>31.936</v>
      </c>
      <c r="K309" s="5">
        <v>29.577999999999999</v>
      </c>
      <c r="L309" s="5">
        <v>18.076000000000001</v>
      </c>
      <c r="M309" s="5">
        <v>22.004999999999999</v>
      </c>
      <c r="O309" s="10">
        <v>39853</v>
      </c>
      <c r="P309" s="11">
        <v>0.19791666666666666</v>
      </c>
      <c r="Q309" s="12">
        <f t="shared" si="13"/>
        <v>39853.197916666664</v>
      </c>
      <c r="R309" s="5">
        <v>55.332999999999998</v>
      </c>
      <c r="S309" s="5">
        <v>39.838000000000001</v>
      </c>
      <c r="T309" s="5">
        <v>31.312000000000001</v>
      </c>
      <c r="U309" s="5">
        <v>29.911999999999999</v>
      </c>
      <c r="V309" s="5">
        <v>44.255000000000003</v>
      </c>
      <c r="W309" s="5">
        <v>38.012</v>
      </c>
      <c r="X309" s="5">
        <v>30.338999999999999</v>
      </c>
      <c r="Y309" s="5">
        <v>28.024000000000001</v>
      </c>
      <c r="Z309" s="5">
        <v>4.1689999999999996</v>
      </c>
      <c r="AA309" s="5">
        <v>4.2359999999999998</v>
      </c>
      <c r="AC309" s="10">
        <v>36835</v>
      </c>
      <c r="AD309" s="11">
        <v>0.19791666666666666</v>
      </c>
      <c r="AE309" s="12">
        <f t="shared" si="14"/>
        <v>36835.197916666664</v>
      </c>
      <c r="AF309" s="26" t="s">
        <v>75</v>
      </c>
      <c r="AG309" s="5">
        <v>39.936</v>
      </c>
      <c r="AH309" s="5">
        <v>31.402999999999999</v>
      </c>
      <c r="AI309" s="5">
        <v>30.088999999999999</v>
      </c>
      <c r="AJ309" s="26" t="s">
        <v>75</v>
      </c>
      <c r="AK309" s="5">
        <v>38.03</v>
      </c>
      <c r="AL309" s="5">
        <v>30.37</v>
      </c>
      <c r="AM309" s="5">
        <v>28.411999999999999</v>
      </c>
      <c r="AN309" s="5">
        <v>5.52</v>
      </c>
      <c r="AO309" s="5">
        <v>4.3929999999999998</v>
      </c>
    </row>
    <row r="310" spans="1:41" x14ac:dyDescent="0.2">
      <c r="A310" s="10">
        <v>41631</v>
      </c>
      <c r="B310" s="11">
        <v>0.20833333333333334</v>
      </c>
      <c r="C310" s="12">
        <f t="shared" si="12"/>
        <v>41631.208333333336</v>
      </c>
      <c r="D310" s="5">
        <v>55.558</v>
      </c>
      <c r="E310" s="5">
        <v>41.005000000000003</v>
      </c>
      <c r="F310" s="5">
        <v>32.369</v>
      </c>
      <c r="G310" s="5">
        <v>31.244</v>
      </c>
      <c r="H310" s="5">
        <v>44.543999999999997</v>
      </c>
      <c r="I310" s="5">
        <v>39.454999999999998</v>
      </c>
      <c r="J310" s="5">
        <v>31.933</v>
      </c>
      <c r="K310" s="5">
        <v>29.577999999999999</v>
      </c>
      <c r="L310" s="5">
        <v>17.28</v>
      </c>
      <c r="M310" s="5">
        <v>21.907</v>
      </c>
      <c r="O310" s="10">
        <v>39853</v>
      </c>
      <c r="P310" s="11">
        <v>0.20833333333333334</v>
      </c>
      <c r="Q310" s="12">
        <f t="shared" si="13"/>
        <v>39853.208333333336</v>
      </c>
      <c r="R310" s="5">
        <v>55.332999999999998</v>
      </c>
      <c r="S310" s="5">
        <v>39.841000000000001</v>
      </c>
      <c r="T310" s="5">
        <v>31.314</v>
      </c>
      <c r="U310" s="5">
        <v>29.916</v>
      </c>
      <c r="V310" s="5">
        <v>44.249000000000002</v>
      </c>
      <c r="W310" s="5">
        <v>38.015999999999998</v>
      </c>
      <c r="X310" s="5">
        <v>30.343</v>
      </c>
      <c r="Y310" s="5">
        <v>28.024000000000001</v>
      </c>
      <c r="Z310" s="5">
        <v>4.1970000000000001</v>
      </c>
      <c r="AA310" s="5">
        <v>4.2560000000000002</v>
      </c>
      <c r="AC310" s="10">
        <v>36835</v>
      </c>
      <c r="AD310" s="11">
        <v>0.20833333333333334</v>
      </c>
      <c r="AE310" s="12">
        <f t="shared" si="14"/>
        <v>36835.208333333336</v>
      </c>
      <c r="AF310" s="26" t="s">
        <v>75</v>
      </c>
      <c r="AG310" s="5">
        <v>39.932000000000002</v>
      </c>
      <c r="AH310" s="5">
        <v>31.402000000000001</v>
      </c>
      <c r="AI310" s="5">
        <v>30.085999999999999</v>
      </c>
      <c r="AJ310" s="26" t="s">
        <v>75</v>
      </c>
      <c r="AK310" s="5">
        <v>38.021999999999998</v>
      </c>
      <c r="AL310" s="5">
        <v>30.366</v>
      </c>
      <c r="AM310" s="5">
        <v>28.411000000000001</v>
      </c>
      <c r="AN310" s="5">
        <v>5.4950000000000001</v>
      </c>
      <c r="AO310" s="5">
        <v>4.3730000000000002</v>
      </c>
    </row>
    <row r="311" spans="1:41" x14ac:dyDescent="0.2">
      <c r="A311" s="10">
        <v>41631</v>
      </c>
      <c r="B311" s="11">
        <v>0.21875</v>
      </c>
      <c r="C311" s="12">
        <f t="shared" si="12"/>
        <v>41631.21875</v>
      </c>
      <c r="D311" s="5">
        <v>55.546999999999997</v>
      </c>
      <c r="E311" s="5">
        <v>40.984999999999999</v>
      </c>
      <c r="F311" s="5">
        <v>32.344000000000001</v>
      </c>
      <c r="G311" s="5">
        <v>31.23</v>
      </c>
      <c r="H311" s="5">
        <v>44.470999999999997</v>
      </c>
      <c r="I311" s="5">
        <v>39.442999999999998</v>
      </c>
      <c r="J311" s="5">
        <v>31.931000000000001</v>
      </c>
      <c r="K311" s="5">
        <v>29.577000000000002</v>
      </c>
      <c r="L311" s="5">
        <v>17.102</v>
      </c>
      <c r="M311" s="5">
        <v>21.841999999999999</v>
      </c>
      <c r="O311" s="10">
        <v>39853</v>
      </c>
      <c r="P311" s="11">
        <v>0.21875</v>
      </c>
      <c r="Q311" s="12">
        <f t="shared" si="13"/>
        <v>39853.21875</v>
      </c>
      <c r="R311" s="5">
        <v>55.332999999999998</v>
      </c>
      <c r="S311" s="5">
        <v>39.841999999999999</v>
      </c>
      <c r="T311" s="5">
        <v>31.317</v>
      </c>
      <c r="U311" s="5">
        <v>29.923999999999999</v>
      </c>
      <c r="V311" s="5">
        <v>44.249000000000002</v>
      </c>
      <c r="W311" s="5">
        <v>38.018000000000001</v>
      </c>
      <c r="X311" s="5">
        <v>30.344999999999999</v>
      </c>
      <c r="Y311" s="5">
        <v>28.024999999999999</v>
      </c>
      <c r="Z311" s="5">
        <v>4.2549999999999999</v>
      </c>
      <c r="AA311" s="5">
        <v>4.266</v>
      </c>
      <c r="AC311" s="10">
        <v>36835</v>
      </c>
      <c r="AD311" s="11">
        <v>0.21875</v>
      </c>
      <c r="AE311" s="12">
        <f t="shared" si="14"/>
        <v>36835.21875</v>
      </c>
      <c r="AF311" s="26" t="s">
        <v>75</v>
      </c>
      <c r="AG311" s="5">
        <v>39.930999999999997</v>
      </c>
      <c r="AH311" s="5">
        <v>31.405000000000001</v>
      </c>
      <c r="AI311" s="5">
        <v>30.085999999999999</v>
      </c>
      <c r="AJ311" s="26" t="s">
        <v>75</v>
      </c>
      <c r="AK311" s="5">
        <v>38.014000000000003</v>
      </c>
      <c r="AL311" s="5">
        <v>30.363</v>
      </c>
      <c r="AM311" s="5">
        <v>28.408999999999999</v>
      </c>
      <c r="AN311" s="5">
        <v>5.4950000000000001</v>
      </c>
      <c r="AO311" s="5">
        <v>4.3579999999999997</v>
      </c>
    </row>
    <row r="312" spans="1:41" x14ac:dyDescent="0.2">
      <c r="A312" s="10">
        <v>41631</v>
      </c>
      <c r="B312" s="11">
        <v>0.22916666666666666</v>
      </c>
      <c r="C312" s="12">
        <f t="shared" si="12"/>
        <v>41631.229166666664</v>
      </c>
      <c r="D312" s="5">
        <v>55.555999999999997</v>
      </c>
      <c r="E312" s="5">
        <v>40.966000000000001</v>
      </c>
      <c r="F312" s="5">
        <v>32.311</v>
      </c>
      <c r="G312" s="5">
        <v>31.196999999999999</v>
      </c>
      <c r="H312" s="5">
        <v>44.473999999999997</v>
      </c>
      <c r="I312" s="5">
        <v>39.439</v>
      </c>
      <c r="J312" s="5">
        <v>31.928999999999998</v>
      </c>
      <c r="K312" s="5">
        <v>29.576000000000001</v>
      </c>
      <c r="L312" s="5">
        <v>16.696999999999999</v>
      </c>
      <c r="M312" s="5">
        <v>21.777000000000001</v>
      </c>
      <c r="O312" s="10">
        <v>39853</v>
      </c>
      <c r="P312" s="11">
        <v>0.22916666666666666</v>
      </c>
      <c r="Q312" s="12">
        <f t="shared" si="13"/>
        <v>39853.229166666664</v>
      </c>
      <c r="R312" s="5">
        <v>55.326000000000001</v>
      </c>
      <c r="S312" s="5">
        <v>39.843000000000004</v>
      </c>
      <c r="T312" s="5">
        <v>31.315999999999999</v>
      </c>
      <c r="U312" s="5">
        <v>29.931000000000001</v>
      </c>
      <c r="V312" s="5">
        <v>44.247</v>
      </c>
      <c r="W312" s="5">
        <v>38.020000000000003</v>
      </c>
      <c r="X312" s="5">
        <v>30.349</v>
      </c>
      <c r="Y312" s="5">
        <v>28.027000000000001</v>
      </c>
      <c r="Z312" s="5">
        <v>4.3049999999999997</v>
      </c>
      <c r="AA312" s="5">
        <v>4.2869999999999999</v>
      </c>
      <c r="AC312" s="10">
        <v>36835</v>
      </c>
      <c r="AD312" s="11">
        <v>0.22916666666666666</v>
      </c>
      <c r="AE312" s="12">
        <f t="shared" si="14"/>
        <v>36835.229166666664</v>
      </c>
      <c r="AF312" s="26" t="s">
        <v>75</v>
      </c>
      <c r="AG312" s="5">
        <v>39.93</v>
      </c>
      <c r="AH312" s="5">
        <v>31.399000000000001</v>
      </c>
      <c r="AI312" s="5">
        <v>30.08</v>
      </c>
      <c r="AJ312" s="26" t="s">
        <v>75</v>
      </c>
      <c r="AK312" s="5">
        <v>38.014000000000003</v>
      </c>
      <c r="AL312" s="5">
        <v>30.36</v>
      </c>
      <c r="AM312" s="5">
        <v>28.408000000000001</v>
      </c>
      <c r="AN312" s="5">
        <v>5.4459999999999997</v>
      </c>
      <c r="AO312" s="5">
        <v>4.343</v>
      </c>
    </row>
    <row r="313" spans="1:41" x14ac:dyDescent="0.2">
      <c r="A313" s="10">
        <v>41631</v>
      </c>
      <c r="B313" s="11">
        <v>0.23958333333333334</v>
      </c>
      <c r="C313" s="12">
        <f t="shared" si="12"/>
        <v>41631.239583333336</v>
      </c>
      <c r="D313" s="5">
        <v>55.542999999999999</v>
      </c>
      <c r="E313" s="5">
        <v>40.948</v>
      </c>
      <c r="F313" s="5">
        <v>32.280999999999999</v>
      </c>
      <c r="G313" s="5">
        <v>31.158999999999999</v>
      </c>
      <c r="H313" s="5">
        <v>44.494</v>
      </c>
      <c r="I313" s="5">
        <v>39.429000000000002</v>
      </c>
      <c r="J313" s="5">
        <v>31.927</v>
      </c>
      <c r="K313" s="5">
        <v>29.576000000000001</v>
      </c>
      <c r="L313" s="5">
        <v>16.257999999999999</v>
      </c>
      <c r="M313" s="5">
        <v>21.704000000000001</v>
      </c>
      <c r="O313" s="10">
        <v>39853</v>
      </c>
      <c r="P313" s="11">
        <v>0.23958333333333334</v>
      </c>
      <c r="Q313" s="12">
        <f t="shared" si="13"/>
        <v>39853.239583333336</v>
      </c>
      <c r="R313" s="5">
        <v>55.328000000000003</v>
      </c>
      <c r="S313" s="5">
        <v>39.844000000000001</v>
      </c>
      <c r="T313" s="5">
        <v>31.318999999999999</v>
      </c>
      <c r="U313" s="5">
        <v>29.933</v>
      </c>
      <c r="V313" s="5">
        <v>44.244999999999997</v>
      </c>
      <c r="W313" s="5">
        <v>38.021999999999998</v>
      </c>
      <c r="X313" s="5">
        <v>30.352</v>
      </c>
      <c r="Y313" s="5">
        <v>28.027999999999999</v>
      </c>
      <c r="Z313" s="5">
        <v>4.319</v>
      </c>
      <c r="AA313" s="5">
        <v>4.3019999999999996</v>
      </c>
      <c r="AC313" s="10">
        <v>36835</v>
      </c>
      <c r="AD313" s="11">
        <v>0.23958333333333334</v>
      </c>
      <c r="AE313" s="12">
        <f t="shared" si="14"/>
        <v>36835.239583333336</v>
      </c>
      <c r="AF313" s="26" t="s">
        <v>75</v>
      </c>
      <c r="AG313" s="5">
        <v>39.927999999999997</v>
      </c>
      <c r="AH313" s="5">
        <v>31.402000000000001</v>
      </c>
      <c r="AI313" s="5">
        <v>30.08</v>
      </c>
      <c r="AJ313" s="26" t="s">
        <v>75</v>
      </c>
      <c r="AK313" s="5">
        <v>38.015000000000001</v>
      </c>
      <c r="AL313" s="5">
        <v>30.359000000000002</v>
      </c>
      <c r="AM313" s="5">
        <v>28.408000000000001</v>
      </c>
      <c r="AN313" s="5">
        <v>5.4459999999999997</v>
      </c>
      <c r="AO313" s="5">
        <v>4.3380000000000001</v>
      </c>
    </row>
    <row r="314" spans="1:41" x14ac:dyDescent="0.2">
      <c r="A314" s="10">
        <v>41631</v>
      </c>
      <c r="B314" s="11">
        <v>0.25</v>
      </c>
      <c r="C314" s="12">
        <f t="shared" si="12"/>
        <v>41631.25</v>
      </c>
      <c r="D314" s="5">
        <v>55.542000000000002</v>
      </c>
      <c r="E314" s="5">
        <v>40.929000000000002</v>
      </c>
      <c r="F314" s="5">
        <v>32.268999999999998</v>
      </c>
      <c r="G314" s="5">
        <v>31.146000000000001</v>
      </c>
      <c r="H314" s="5">
        <v>44.499000000000002</v>
      </c>
      <c r="I314" s="5">
        <v>39.421999999999997</v>
      </c>
      <c r="J314" s="5">
        <v>31.925000000000001</v>
      </c>
      <c r="K314" s="5">
        <v>29.574000000000002</v>
      </c>
      <c r="L314" s="5">
        <v>16.11</v>
      </c>
      <c r="M314" s="5">
        <v>21.631</v>
      </c>
      <c r="O314" s="10">
        <v>39853</v>
      </c>
      <c r="P314" s="11">
        <v>0.25</v>
      </c>
      <c r="Q314" s="12">
        <f t="shared" si="13"/>
        <v>39853.25</v>
      </c>
      <c r="R314" s="5">
        <v>55.328000000000003</v>
      </c>
      <c r="S314" s="5">
        <v>39.844999999999999</v>
      </c>
      <c r="T314" s="5">
        <v>31.318000000000001</v>
      </c>
      <c r="U314" s="5">
        <v>29.937999999999999</v>
      </c>
      <c r="V314" s="5">
        <v>44.244999999999997</v>
      </c>
      <c r="W314" s="5">
        <v>38.024000000000001</v>
      </c>
      <c r="X314" s="5">
        <v>30.355</v>
      </c>
      <c r="Y314" s="5">
        <v>28.029</v>
      </c>
      <c r="Z314" s="5">
        <v>4.3550000000000004</v>
      </c>
      <c r="AA314" s="5">
        <v>4.3170000000000002</v>
      </c>
      <c r="AC314" s="10">
        <v>36835</v>
      </c>
      <c r="AD314" s="11">
        <v>0.25</v>
      </c>
      <c r="AE314" s="12">
        <f t="shared" si="14"/>
        <v>36835.25</v>
      </c>
      <c r="AF314" s="26" t="s">
        <v>75</v>
      </c>
      <c r="AG314" s="5">
        <v>39.927999999999997</v>
      </c>
      <c r="AH314" s="5">
        <v>31.396000000000001</v>
      </c>
      <c r="AI314" s="5">
        <v>30.077000000000002</v>
      </c>
      <c r="AJ314" s="26" t="s">
        <v>75</v>
      </c>
      <c r="AK314" s="5">
        <v>38.014000000000003</v>
      </c>
      <c r="AL314" s="5">
        <v>30.356000000000002</v>
      </c>
      <c r="AM314" s="5">
        <v>28.405000000000001</v>
      </c>
      <c r="AN314" s="5">
        <v>5.4219999999999997</v>
      </c>
      <c r="AO314" s="5">
        <v>4.3220000000000001</v>
      </c>
    </row>
    <row r="315" spans="1:41" x14ac:dyDescent="0.2">
      <c r="A315" s="10">
        <v>41631</v>
      </c>
      <c r="B315" s="11">
        <v>0.26041666666666669</v>
      </c>
      <c r="C315" s="12">
        <f t="shared" si="12"/>
        <v>41631.260416666664</v>
      </c>
      <c r="D315" s="5">
        <v>55.543999999999997</v>
      </c>
      <c r="E315" s="5">
        <v>40.912999999999997</v>
      </c>
      <c r="F315" s="5">
        <v>32.225000000000001</v>
      </c>
      <c r="G315" s="5">
        <v>31.146000000000001</v>
      </c>
      <c r="H315" s="5">
        <v>44.502000000000002</v>
      </c>
      <c r="I315" s="5">
        <v>39.411000000000001</v>
      </c>
      <c r="J315" s="5">
        <v>31.922999999999998</v>
      </c>
      <c r="K315" s="5">
        <v>29.573</v>
      </c>
      <c r="L315" s="5">
        <v>16.11</v>
      </c>
      <c r="M315" s="5">
        <v>21.558</v>
      </c>
      <c r="O315" s="10">
        <v>39853</v>
      </c>
      <c r="P315" s="11">
        <v>0.26041666666666669</v>
      </c>
      <c r="Q315" s="12">
        <f t="shared" si="13"/>
        <v>39853.260416666664</v>
      </c>
      <c r="R315" s="5">
        <v>55.328000000000003</v>
      </c>
      <c r="S315" s="5">
        <v>39.844999999999999</v>
      </c>
      <c r="T315" s="5">
        <v>31.32</v>
      </c>
      <c r="U315" s="5">
        <v>29.937999999999999</v>
      </c>
      <c r="V315" s="5">
        <v>44.24</v>
      </c>
      <c r="W315" s="5">
        <v>38.024000000000001</v>
      </c>
      <c r="X315" s="5">
        <v>30.359000000000002</v>
      </c>
      <c r="Y315" s="5">
        <v>28.030999999999999</v>
      </c>
      <c r="Z315" s="5">
        <v>4.3550000000000004</v>
      </c>
      <c r="AA315" s="5">
        <v>4.3380000000000001</v>
      </c>
      <c r="AC315" s="10">
        <v>36835</v>
      </c>
      <c r="AD315" s="11">
        <v>0.26041666666666669</v>
      </c>
      <c r="AE315" s="12">
        <f t="shared" si="14"/>
        <v>36835.260416666664</v>
      </c>
      <c r="AF315" s="26" t="s">
        <v>75</v>
      </c>
      <c r="AG315" s="5">
        <v>39.926000000000002</v>
      </c>
      <c r="AH315" s="5">
        <v>31.398</v>
      </c>
      <c r="AI315" s="5">
        <v>30.077000000000002</v>
      </c>
      <c r="AJ315" s="26" t="s">
        <v>75</v>
      </c>
      <c r="AK315" s="5">
        <v>38.014000000000003</v>
      </c>
      <c r="AL315" s="5">
        <v>30.352</v>
      </c>
      <c r="AM315" s="5">
        <v>28.405999999999999</v>
      </c>
      <c r="AN315" s="5">
        <v>5.4219999999999997</v>
      </c>
      <c r="AO315" s="5">
        <v>4.3019999999999996</v>
      </c>
    </row>
    <row r="316" spans="1:41" x14ac:dyDescent="0.2">
      <c r="A316" s="10">
        <v>41631</v>
      </c>
      <c r="B316" s="11">
        <v>0.27083333333333331</v>
      </c>
      <c r="C316" s="12">
        <f t="shared" si="12"/>
        <v>41631.270833333336</v>
      </c>
      <c r="D316" s="5">
        <v>55.54</v>
      </c>
      <c r="E316" s="5">
        <v>40.893000000000001</v>
      </c>
      <c r="F316" s="5">
        <v>32.212000000000003</v>
      </c>
      <c r="G316" s="5">
        <v>31.091000000000001</v>
      </c>
      <c r="H316" s="5">
        <v>44.502000000000002</v>
      </c>
      <c r="I316" s="5">
        <v>39.405000000000001</v>
      </c>
      <c r="J316" s="5">
        <v>31.92</v>
      </c>
      <c r="K316" s="5">
        <v>29.573</v>
      </c>
      <c r="L316" s="5">
        <v>15.492000000000001</v>
      </c>
      <c r="M316" s="5">
        <v>21.47</v>
      </c>
      <c r="O316" s="10">
        <v>39853</v>
      </c>
      <c r="P316" s="11">
        <v>0.27083333333333331</v>
      </c>
      <c r="Q316" s="12">
        <f t="shared" si="13"/>
        <v>39853.270833333336</v>
      </c>
      <c r="R316" s="5">
        <v>55.328000000000003</v>
      </c>
      <c r="S316" s="5">
        <v>39.844000000000001</v>
      </c>
      <c r="T316" s="5">
        <v>31.32</v>
      </c>
      <c r="U316" s="5">
        <v>29.939</v>
      </c>
      <c r="V316" s="5">
        <v>44.24</v>
      </c>
      <c r="W316" s="5">
        <v>38.024000000000001</v>
      </c>
      <c r="X316" s="5">
        <v>30.364000000000001</v>
      </c>
      <c r="Y316" s="5">
        <v>28.032</v>
      </c>
      <c r="Z316" s="5">
        <v>4.3620000000000001</v>
      </c>
      <c r="AA316" s="5">
        <v>4.3630000000000004</v>
      </c>
      <c r="AC316" s="10">
        <v>36835</v>
      </c>
      <c r="AD316" s="11">
        <v>0.27083333333333331</v>
      </c>
      <c r="AE316" s="12">
        <f t="shared" si="14"/>
        <v>36835.270833333336</v>
      </c>
      <c r="AF316" s="26" t="s">
        <v>75</v>
      </c>
      <c r="AG316" s="5">
        <v>39.926000000000002</v>
      </c>
      <c r="AH316" s="5">
        <v>31.399000000000001</v>
      </c>
      <c r="AI316" s="5">
        <v>30.073</v>
      </c>
      <c r="AJ316" s="26" t="s">
        <v>75</v>
      </c>
      <c r="AK316" s="5">
        <v>38.015000000000001</v>
      </c>
      <c r="AL316" s="5">
        <v>30.347999999999999</v>
      </c>
      <c r="AM316" s="5">
        <v>28.402000000000001</v>
      </c>
      <c r="AN316" s="5">
        <v>5.3890000000000002</v>
      </c>
      <c r="AO316" s="5">
        <v>4.282</v>
      </c>
    </row>
    <row r="317" spans="1:41" x14ac:dyDescent="0.2">
      <c r="A317" s="10">
        <v>41631</v>
      </c>
      <c r="B317" s="11">
        <v>0.28125</v>
      </c>
      <c r="C317" s="12">
        <f t="shared" si="12"/>
        <v>41631.28125</v>
      </c>
      <c r="D317" s="5">
        <v>55.533999999999999</v>
      </c>
      <c r="E317" s="5">
        <v>40.875999999999998</v>
      </c>
      <c r="F317" s="5">
        <v>32.19</v>
      </c>
      <c r="G317" s="5">
        <v>31.091000000000001</v>
      </c>
      <c r="H317" s="5">
        <v>44.499000000000002</v>
      </c>
      <c r="I317" s="5">
        <v>39.395000000000003</v>
      </c>
      <c r="J317" s="5">
        <v>31.919</v>
      </c>
      <c r="K317" s="5">
        <v>29.571999999999999</v>
      </c>
      <c r="L317" s="5">
        <v>15.492000000000001</v>
      </c>
      <c r="M317" s="5">
        <v>21.440999999999999</v>
      </c>
      <c r="O317" s="10">
        <v>39853</v>
      </c>
      <c r="P317" s="11">
        <v>0.28125</v>
      </c>
      <c r="Q317" s="12">
        <f t="shared" si="13"/>
        <v>39853.28125</v>
      </c>
      <c r="R317" s="5">
        <v>55.328000000000003</v>
      </c>
      <c r="S317" s="5">
        <v>39.843000000000004</v>
      </c>
      <c r="T317" s="5">
        <v>31.315999999999999</v>
      </c>
      <c r="U317" s="5">
        <v>29.94</v>
      </c>
      <c r="V317" s="5">
        <v>44.235999999999997</v>
      </c>
      <c r="W317" s="5">
        <v>38.024000000000001</v>
      </c>
      <c r="X317" s="5">
        <v>30.367000000000001</v>
      </c>
      <c r="Y317" s="5">
        <v>28.033000000000001</v>
      </c>
      <c r="Z317" s="5">
        <v>4.37</v>
      </c>
      <c r="AA317" s="5">
        <v>4.3780000000000001</v>
      </c>
      <c r="AC317" s="10">
        <v>36835</v>
      </c>
      <c r="AD317" s="11">
        <v>0.28125</v>
      </c>
      <c r="AE317" s="12">
        <f t="shared" si="14"/>
        <v>36835.28125</v>
      </c>
      <c r="AF317" s="26" t="s">
        <v>75</v>
      </c>
      <c r="AG317" s="5">
        <v>39.924999999999997</v>
      </c>
      <c r="AH317" s="5">
        <v>31.395</v>
      </c>
      <c r="AI317" s="5">
        <v>30.071000000000002</v>
      </c>
      <c r="AJ317" s="26" t="s">
        <v>75</v>
      </c>
      <c r="AK317" s="5">
        <v>38.015999999999998</v>
      </c>
      <c r="AL317" s="5">
        <v>30.347000000000001</v>
      </c>
      <c r="AM317" s="5">
        <v>28.401</v>
      </c>
      <c r="AN317" s="5">
        <v>5.3730000000000002</v>
      </c>
      <c r="AO317" s="5">
        <v>4.2759999999999998</v>
      </c>
    </row>
    <row r="318" spans="1:41" x14ac:dyDescent="0.2">
      <c r="A318" s="10">
        <v>41631</v>
      </c>
      <c r="B318" s="11">
        <v>0.29166666666666669</v>
      </c>
      <c r="C318" s="12">
        <f t="shared" si="12"/>
        <v>41631.291666666664</v>
      </c>
      <c r="D318" s="5">
        <v>55.536999999999999</v>
      </c>
      <c r="E318" s="5">
        <v>40.860999999999997</v>
      </c>
      <c r="F318" s="5">
        <v>32.174999999999997</v>
      </c>
      <c r="G318" s="5">
        <v>31.091000000000001</v>
      </c>
      <c r="H318" s="5">
        <v>44.469000000000001</v>
      </c>
      <c r="I318" s="5">
        <v>39.384999999999998</v>
      </c>
      <c r="J318" s="5">
        <v>31.917000000000002</v>
      </c>
      <c r="K318" s="5">
        <v>29.57</v>
      </c>
      <c r="L318" s="5">
        <v>15.492000000000001</v>
      </c>
      <c r="M318" s="5">
        <v>21.382000000000001</v>
      </c>
      <c r="O318" s="10">
        <v>39853</v>
      </c>
      <c r="P318" s="11">
        <v>0.29166666666666669</v>
      </c>
      <c r="Q318" s="12">
        <f t="shared" si="13"/>
        <v>39853.291666666664</v>
      </c>
      <c r="R318" s="5">
        <v>55.326000000000001</v>
      </c>
      <c r="S318" s="5">
        <v>39.843000000000004</v>
      </c>
      <c r="T318" s="5">
        <v>31.315999999999999</v>
      </c>
      <c r="U318" s="5">
        <v>29.937999999999999</v>
      </c>
      <c r="V318" s="5">
        <v>44.235999999999997</v>
      </c>
      <c r="W318" s="5">
        <v>38.024000000000001</v>
      </c>
      <c r="X318" s="5">
        <v>30.37</v>
      </c>
      <c r="Y318" s="5">
        <v>28.033999999999999</v>
      </c>
      <c r="Z318" s="5">
        <v>4.3550000000000004</v>
      </c>
      <c r="AA318" s="5">
        <v>4.3929999999999998</v>
      </c>
      <c r="AC318" s="10">
        <v>36835</v>
      </c>
      <c r="AD318" s="11">
        <v>0.29166666666666669</v>
      </c>
      <c r="AE318" s="12">
        <f t="shared" si="14"/>
        <v>36835.291666666664</v>
      </c>
      <c r="AF318" s="26" t="s">
        <v>75</v>
      </c>
      <c r="AG318" s="5">
        <v>39.924999999999997</v>
      </c>
      <c r="AH318" s="5">
        <v>31.396999999999998</v>
      </c>
      <c r="AI318" s="5">
        <v>30.071999999999999</v>
      </c>
      <c r="AJ318" s="26" t="s">
        <v>75</v>
      </c>
      <c r="AK318" s="5">
        <v>38.014000000000003</v>
      </c>
      <c r="AL318" s="5">
        <v>30.346</v>
      </c>
      <c r="AM318" s="5">
        <v>28.4</v>
      </c>
      <c r="AN318" s="5">
        <v>5.3810000000000002</v>
      </c>
      <c r="AO318" s="5">
        <v>4.2709999999999999</v>
      </c>
    </row>
    <row r="319" spans="1:41" x14ac:dyDescent="0.2">
      <c r="A319" s="10">
        <v>41631</v>
      </c>
      <c r="B319" s="11">
        <v>0.30208333333333331</v>
      </c>
      <c r="C319" s="12">
        <f t="shared" si="12"/>
        <v>41631.302083333336</v>
      </c>
      <c r="D319" s="5">
        <v>55.530999999999999</v>
      </c>
      <c r="E319" s="5">
        <v>40.845999999999997</v>
      </c>
      <c r="F319" s="5">
        <v>32.134999999999998</v>
      </c>
      <c r="G319" s="5">
        <v>31.029</v>
      </c>
      <c r="H319" s="5">
        <v>44.420999999999999</v>
      </c>
      <c r="I319" s="5">
        <v>39.375999999999998</v>
      </c>
      <c r="J319" s="5">
        <v>31.914000000000001</v>
      </c>
      <c r="K319" s="5">
        <v>29.568999999999999</v>
      </c>
      <c r="L319" s="5">
        <v>14.821</v>
      </c>
      <c r="M319" s="5">
        <v>21.274000000000001</v>
      </c>
      <c r="O319" s="10">
        <v>39853</v>
      </c>
      <c r="P319" s="11">
        <v>0.30208333333333331</v>
      </c>
      <c r="Q319" s="12">
        <f t="shared" si="13"/>
        <v>39853.302083333336</v>
      </c>
      <c r="R319" s="5">
        <v>55.322000000000003</v>
      </c>
      <c r="S319" s="5">
        <v>39.843000000000004</v>
      </c>
      <c r="T319" s="5">
        <v>31.314</v>
      </c>
      <c r="U319" s="5">
        <v>29.937000000000001</v>
      </c>
      <c r="V319" s="5">
        <v>44.235999999999997</v>
      </c>
      <c r="W319" s="5">
        <v>38.026000000000003</v>
      </c>
      <c r="X319" s="5">
        <v>30.373000000000001</v>
      </c>
      <c r="Y319" s="5">
        <v>28.035</v>
      </c>
      <c r="Z319" s="5">
        <v>4.3479999999999999</v>
      </c>
      <c r="AA319" s="5">
        <v>4.4089999999999998</v>
      </c>
      <c r="AC319" s="10">
        <v>36835</v>
      </c>
      <c r="AD319" s="11">
        <v>0.30208333333333331</v>
      </c>
      <c r="AE319" s="12">
        <f t="shared" si="14"/>
        <v>36835.302083333336</v>
      </c>
      <c r="AF319" s="26" t="s">
        <v>75</v>
      </c>
      <c r="AG319" s="5">
        <v>39.923999999999999</v>
      </c>
      <c r="AH319" s="5">
        <v>31.391999999999999</v>
      </c>
      <c r="AI319" s="5">
        <v>30.068999999999999</v>
      </c>
      <c r="AJ319" s="26" t="s">
        <v>75</v>
      </c>
      <c r="AK319" s="5">
        <v>38.011000000000003</v>
      </c>
      <c r="AL319" s="5">
        <v>30.338000000000001</v>
      </c>
      <c r="AM319" s="5">
        <v>28.398</v>
      </c>
      <c r="AN319" s="5">
        <v>5.3559999999999999</v>
      </c>
      <c r="AO319" s="5">
        <v>4.2309999999999999</v>
      </c>
    </row>
    <row r="320" spans="1:41" x14ac:dyDescent="0.2">
      <c r="A320" s="10">
        <v>41631</v>
      </c>
      <c r="B320" s="11">
        <v>0.3125</v>
      </c>
      <c r="C320" s="12">
        <f t="shared" si="12"/>
        <v>41631.3125</v>
      </c>
      <c r="D320" s="5">
        <v>55.531999999999996</v>
      </c>
      <c r="E320" s="5">
        <v>40.829000000000001</v>
      </c>
      <c r="F320" s="5">
        <v>32.121000000000002</v>
      </c>
      <c r="G320" s="5">
        <v>31.004999999999999</v>
      </c>
      <c r="H320" s="5">
        <v>44.46</v>
      </c>
      <c r="I320" s="5">
        <v>39.365000000000002</v>
      </c>
      <c r="J320" s="5">
        <v>31.911000000000001</v>
      </c>
      <c r="K320" s="5">
        <v>29.568000000000001</v>
      </c>
      <c r="L320" s="5">
        <v>14.566000000000001</v>
      </c>
      <c r="M320" s="5">
        <v>21.164999999999999</v>
      </c>
      <c r="O320" s="10">
        <v>39853</v>
      </c>
      <c r="P320" s="11">
        <v>0.3125</v>
      </c>
      <c r="Q320" s="12">
        <f t="shared" si="13"/>
        <v>39853.3125</v>
      </c>
      <c r="R320" s="5">
        <v>55.326000000000001</v>
      </c>
      <c r="S320" s="5">
        <v>39.841999999999999</v>
      </c>
      <c r="T320" s="5">
        <v>31.314</v>
      </c>
      <c r="U320" s="5">
        <v>29.937000000000001</v>
      </c>
      <c r="V320" s="5">
        <v>44.23</v>
      </c>
      <c r="W320" s="5">
        <v>38.026000000000003</v>
      </c>
      <c r="X320" s="5">
        <v>30.376000000000001</v>
      </c>
      <c r="Y320" s="5">
        <v>28.038</v>
      </c>
      <c r="Z320" s="5">
        <v>4.3479999999999999</v>
      </c>
      <c r="AA320" s="5">
        <v>4.4240000000000004</v>
      </c>
      <c r="AC320" s="10">
        <v>36835</v>
      </c>
      <c r="AD320" s="11">
        <v>0.3125</v>
      </c>
      <c r="AE320" s="12">
        <f t="shared" si="14"/>
        <v>36835.3125</v>
      </c>
      <c r="AF320" s="26" t="s">
        <v>75</v>
      </c>
      <c r="AG320" s="5">
        <v>39.923000000000002</v>
      </c>
      <c r="AH320" s="5">
        <v>31.395</v>
      </c>
      <c r="AI320" s="5">
        <v>30.068000000000001</v>
      </c>
      <c r="AJ320" s="26" t="s">
        <v>75</v>
      </c>
      <c r="AK320" s="5">
        <v>38.01</v>
      </c>
      <c r="AL320" s="5">
        <v>30.338000000000001</v>
      </c>
      <c r="AM320" s="5">
        <v>28.395</v>
      </c>
      <c r="AN320" s="5">
        <v>5.3479999999999999</v>
      </c>
      <c r="AO320" s="5">
        <v>4.2309999999999999</v>
      </c>
    </row>
    <row r="321" spans="1:41" x14ac:dyDescent="0.2">
      <c r="A321" s="10">
        <v>41631</v>
      </c>
      <c r="B321" s="11">
        <v>0.32291666666666669</v>
      </c>
      <c r="C321" s="12">
        <f t="shared" si="12"/>
        <v>41631.322916666664</v>
      </c>
      <c r="D321" s="5">
        <v>55.533999999999999</v>
      </c>
      <c r="E321" s="5">
        <v>40.816000000000003</v>
      </c>
      <c r="F321" s="5">
        <v>32.110999999999997</v>
      </c>
      <c r="G321" s="5">
        <v>30.988</v>
      </c>
      <c r="H321" s="5">
        <v>44.47</v>
      </c>
      <c r="I321" s="5">
        <v>39.357999999999997</v>
      </c>
      <c r="J321" s="5">
        <v>31.908999999999999</v>
      </c>
      <c r="K321" s="5">
        <v>29.565999999999999</v>
      </c>
      <c r="L321" s="5">
        <v>14.385</v>
      </c>
      <c r="M321" s="5">
        <v>21.103999999999999</v>
      </c>
      <c r="O321" s="10">
        <v>39853</v>
      </c>
      <c r="P321" s="11">
        <v>0.32291666666666669</v>
      </c>
      <c r="Q321" s="12">
        <f t="shared" si="13"/>
        <v>39853.322916666664</v>
      </c>
      <c r="R321" s="5">
        <v>55.328000000000003</v>
      </c>
      <c r="S321" s="5">
        <v>39.841999999999999</v>
      </c>
      <c r="T321" s="5">
        <v>31.315999999999999</v>
      </c>
      <c r="U321" s="5">
        <v>29.934999999999999</v>
      </c>
      <c r="V321" s="5">
        <v>44.226999999999997</v>
      </c>
      <c r="W321" s="5">
        <v>38.024000000000001</v>
      </c>
      <c r="X321" s="5">
        <v>30.381</v>
      </c>
      <c r="Y321" s="5">
        <v>28.039000000000001</v>
      </c>
      <c r="Z321" s="5">
        <v>4.3339999999999996</v>
      </c>
      <c r="AA321" s="5">
        <v>4.4489999999999998</v>
      </c>
      <c r="AC321" s="10">
        <v>36835</v>
      </c>
      <c r="AD321" s="11">
        <v>0.32291666666666669</v>
      </c>
      <c r="AE321" s="12">
        <f t="shared" si="14"/>
        <v>36835.322916666664</v>
      </c>
      <c r="AF321" s="26" t="s">
        <v>75</v>
      </c>
      <c r="AG321" s="5">
        <v>39.923999999999999</v>
      </c>
      <c r="AH321" s="5">
        <v>31.395</v>
      </c>
      <c r="AI321" s="5">
        <v>30.067</v>
      </c>
      <c r="AJ321" s="26" t="s">
        <v>75</v>
      </c>
      <c r="AK321" s="5">
        <v>38.003999999999998</v>
      </c>
      <c r="AL321" s="5">
        <v>30.335000000000001</v>
      </c>
      <c r="AM321" s="5">
        <v>28.396000000000001</v>
      </c>
      <c r="AN321" s="5">
        <v>5.34</v>
      </c>
      <c r="AO321" s="5">
        <v>4.2149999999999999</v>
      </c>
    </row>
    <row r="322" spans="1:41" x14ac:dyDescent="0.2">
      <c r="A322" s="10">
        <v>41631</v>
      </c>
      <c r="B322" s="11">
        <v>0.33333333333333331</v>
      </c>
      <c r="C322" s="12">
        <f t="shared" si="12"/>
        <v>41631.333333333336</v>
      </c>
      <c r="D322" s="5">
        <v>55.531999999999996</v>
      </c>
      <c r="E322" s="5">
        <v>40.801000000000002</v>
      </c>
      <c r="F322" s="5">
        <v>32.088999999999999</v>
      </c>
      <c r="G322" s="5">
        <v>30.951000000000001</v>
      </c>
      <c r="H322" s="5">
        <v>44.470999999999997</v>
      </c>
      <c r="I322" s="5">
        <v>39.344999999999999</v>
      </c>
      <c r="J322" s="5">
        <v>31.905999999999999</v>
      </c>
      <c r="K322" s="5">
        <v>29.565999999999999</v>
      </c>
      <c r="L322" s="5">
        <v>13.984999999999999</v>
      </c>
      <c r="M322" s="5">
        <v>21.013000000000002</v>
      </c>
      <c r="O322" s="10">
        <v>39853</v>
      </c>
      <c r="P322" s="11">
        <v>0.33333333333333331</v>
      </c>
      <c r="Q322" s="12">
        <f t="shared" si="13"/>
        <v>39853.333333333336</v>
      </c>
      <c r="R322" s="5">
        <v>55.331000000000003</v>
      </c>
      <c r="S322" s="5">
        <v>39.841000000000001</v>
      </c>
      <c r="T322" s="5">
        <v>31.315999999999999</v>
      </c>
      <c r="U322" s="5">
        <v>29.934999999999999</v>
      </c>
      <c r="V322" s="5">
        <v>44.226999999999997</v>
      </c>
      <c r="W322" s="5">
        <v>38.026000000000003</v>
      </c>
      <c r="X322" s="5">
        <v>30.385000000000002</v>
      </c>
      <c r="Y322" s="5">
        <v>28.041</v>
      </c>
      <c r="Z322" s="5">
        <v>4.3339999999999996</v>
      </c>
      <c r="AA322" s="5">
        <v>4.4690000000000003</v>
      </c>
      <c r="AC322" s="10">
        <v>36835</v>
      </c>
      <c r="AD322" s="11">
        <v>0.33333333333333331</v>
      </c>
      <c r="AE322" s="12">
        <f t="shared" si="14"/>
        <v>36835.333333333336</v>
      </c>
      <c r="AF322" s="26" t="s">
        <v>75</v>
      </c>
      <c r="AG322" s="5">
        <v>39.923999999999999</v>
      </c>
      <c r="AH322" s="5">
        <v>31.39</v>
      </c>
      <c r="AI322" s="5">
        <v>30.07</v>
      </c>
      <c r="AJ322" s="26" t="s">
        <v>75</v>
      </c>
      <c r="AK322" s="5">
        <v>38</v>
      </c>
      <c r="AL322" s="5">
        <v>30.332999999999998</v>
      </c>
      <c r="AM322" s="5">
        <v>28.393000000000001</v>
      </c>
      <c r="AN322" s="5">
        <v>5.3650000000000002</v>
      </c>
      <c r="AO322" s="5">
        <v>4.2050000000000001</v>
      </c>
    </row>
    <row r="323" spans="1:41" x14ac:dyDescent="0.2">
      <c r="A323" s="10">
        <v>41631</v>
      </c>
      <c r="B323" s="11">
        <v>0.34375</v>
      </c>
      <c r="C323" s="12">
        <f t="shared" ref="C323:C386" si="15">A323+B323</f>
        <v>41631.34375</v>
      </c>
      <c r="D323" s="5">
        <v>55.524000000000001</v>
      </c>
      <c r="E323" s="5">
        <v>40.786999999999999</v>
      </c>
      <c r="F323" s="5">
        <v>32.061999999999998</v>
      </c>
      <c r="G323" s="5">
        <v>30.939</v>
      </c>
      <c r="H323" s="5">
        <v>44.466999999999999</v>
      </c>
      <c r="I323" s="5">
        <v>39.335000000000001</v>
      </c>
      <c r="J323" s="5">
        <v>31.904</v>
      </c>
      <c r="K323" s="5">
        <v>29.564</v>
      </c>
      <c r="L323" s="5">
        <v>13.851000000000001</v>
      </c>
      <c r="M323" s="5">
        <v>20.954999999999998</v>
      </c>
      <c r="O323" s="10">
        <v>39853</v>
      </c>
      <c r="P323" s="11">
        <v>0.34375</v>
      </c>
      <c r="Q323" s="12">
        <f t="shared" ref="Q323:Q386" si="16">O323+P323</f>
        <v>39853.34375</v>
      </c>
      <c r="R323" s="5">
        <v>55.332999999999998</v>
      </c>
      <c r="S323" s="5">
        <v>39.841999999999999</v>
      </c>
      <c r="T323" s="5">
        <v>31.312000000000001</v>
      </c>
      <c r="U323" s="5">
        <v>29.931999999999999</v>
      </c>
      <c r="V323" s="5">
        <v>44.222999999999999</v>
      </c>
      <c r="W323" s="5">
        <v>38.026000000000003</v>
      </c>
      <c r="X323" s="5">
        <v>30.391999999999999</v>
      </c>
      <c r="Y323" s="5">
        <v>28.042999999999999</v>
      </c>
      <c r="Z323" s="5">
        <v>4.3120000000000003</v>
      </c>
      <c r="AA323" s="5">
        <v>4.5049999999999999</v>
      </c>
      <c r="AC323" s="10">
        <v>36835</v>
      </c>
      <c r="AD323" s="11">
        <v>0.34375</v>
      </c>
      <c r="AE323" s="12">
        <f t="shared" ref="AE323:AE386" si="17">AC323+AD323</f>
        <v>36835.34375</v>
      </c>
      <c r="AF323" s="26" t="s">
        <v>75</v>
      </c>
      <c r="AG323" s="5">
        <v>39.923999999999999</v>
      </c>
      <c r="AH323" s="5">
        <v>31.395</v>
      </c>
      <c r="AI323" s="5">
        <v>30.065000000000001</v>
      </c>
      <c r="AJ323" s="26" t="s">
        <v>75</v>
      </c>
      <c r="AK323" s="5">
        <v>37.996000000000002</v>
      </c>
      <c r="AL323" s="5">
        <v>30.332000000000001</v>
      </c>
      <c r="AM323" s="5">
        <v>28.393000000000001</v>
      </c>
      <c r="AN323" s="5">
        <v>5.3239999999999998</v>
      </c>
      <c r="AO323" s="5">
        <v>4.2</v>
      </c>
    </row>
    <row r="324" spans="1:41" x14ac:dyDescent="0.2">
      <c r="A324" s="10">
        <v>41631</v>
      </c>
      <c r="B324" s="11">
        <v>0.35416666666666669</v>
      </c>
      <c r="C324" s="12">
        <f t="shared" si="15"/>
        <v>41631.354166666664</v>
      </c>
      <c r="D324" s="5">
        <v>55.526000000000003</v>
      </c>
      <c r="E324" s="5">
        <v>40.771999999999998</v>
      </c>
      <c r="F324" s="5">
        <v>32.054000000000002</v>
      </c>
      <c r="G324" s="5">
        <v>30.939</v>
      </c>
      <c r="H324" s="5">
        <v>44.46</v>
      </c>
      <c r="I324" s="5">
        <v>39.323999999999998</v>
      </c>
      <c r="J324" s="5">
        <v>31.9</v>
      </c>
      <c r="K324" s="5">
        <v>29.564</v>
      </c>
      <c r="L324" s="5">
        <v>13.851000000000001</v>
      </c>
      <c r="M324" s="5">
        <v>20.844999999999999</v>
      </c>
      <c r="O324" s="10">
        <v>39853</v>
      </c>
      <c r="P324" s="11">
        <v>0.35416666666666669</v>
      </c>
      <c r="Q324" s="12">
        <f t="shared" si="16"/>
        <v>39853.354166666664</v>
      </c>
      <c r="R324" s="5">
        <v>55.34</v>
      </c>
      <c r="S324" s="5">
        <v>39.841999999999999</v>
      </c>
      <c r="T324" s="5">
        <v>31.309000000000001</v>
      </c>
      <c r="U324" s="5">
        <v>29.931999999999999</v>
      </c>
      <c r="V324" s="5">
        <v>44.222999999999999</v>
      </c>
      <c r="W324" s="5">
        <v>38.026000000000003</v>
      </c>
      <c r="X324" s="5">
        <v>30.396999999999998</v>
      </c>
      <c r="Y324" s="5">
        <v>28.045999999999999</v>
      </c>
      <c r="Z324" s="5">
        <v>4.3120000000000003</v>
      </c>
      <c r="AA324" s="5">
        <v>4.53</v>
      </c>
      <c r="AC324" s="10">
        <v>36835</v>
      </c>
      <c r="AD324" s="11">
        <v>0.35416666666666669</v>
      </c>
      <c r="AE324" s="12">
        <f t="shared" si="17"/>
        <v>36835.354166666664</v>
      </c>
      <c r="AF324" s="26" t="s">
        <v>75</v>
      </c>
      <c r="AG324" s="5">
        <v>39.923000000000002</v>
      </c>
      <c r="AH324" s="5">
        <v>31.391999999999999</v>
      </c>
      <c r="AI324" s="5">
        <v>30.067</v>
      </c>
      <c r="AJ324" s="26" t="s">
        <v>75</v>
      </c>
      <c r="AK324" s="5">
        <v>37.996000000000002</v>
      </c>
      <c r="AL324" s="5">
        <v>30.33</v>
      </c>
      <c r="AM324" s="5">
        <v>28.390999999999998</v>
      </c>
      <c r="AN324" s="5">
        <v>5.34</v>
      </c>
      <c r="AO324" s="5">
        <v>4.1900000000000004</v>
      </c>
    </row>
    <row r="325" spans="1:41" x14ac:dyDescent="0.2">
      <c r="A325" s="10">
        <v>41631</v>
      </c>
      <c r="B325" s="11">
        <v>0.36458333333333331</v>
      </c>
      <c r="C325" s="12">
        <f t="shared" si="15"/>
        <v>41631.364583333336</v>
      </c>
      <c r="D325" s="5">
        <v>55.524999999999999</v>
      </c>
      <c r="E325" s="5">
        <v>40.759</v>
      </c>
      <c r="F325" s="5">
        <v>32.026000000000003</v>
      </c>
      <c r="G325" s="5">
        <v>30.896999999999998</v>
      </c>
      <c r="H325" s="5">
        <v>44.359000000000002</v>
      </c>
      <c r="I325" s="5">
        <v>39.311</v>
      </c>
      <c r="J325" s="5">
        <v>31.896999999999998</v>
      </c>
      <c r="K325" s="5">
        <v>29.562000000000001</v>
      </c>
      <c r="L325" s="5">
        <v>13.388</v>
      </c>
      <c r="M325" s="5">
        <v>20.754999999999999</v>
      </c>
      <c r="O325" s="10">
        <v>39853</v>
      </c>
      <c r="P325" s="11">
        <v>0.36458333333333331</v>
      </c>
      <c r="Q325" s="12">
        <f t="shared" si="16"/>
        <v>39853.364583333336</v>
      </c>
      <c r="R325" s="5">
        <v>55.344999999999999</v>
      </c>
      <c r="S325" s="5">
        <v>39.843000000000004</v>
      </c>
      <c r="T325" s="5">
        <v>31.312000000000001</v>
      </c>
      <c r="U325" s="5">
        <v>29.931999999999999</v>
      </c>
      <c r="V325" s="5">
        <v>44.134</v>
      </c>
      <c r="W325" s="5">
        <v>38.026000000000003</v>
      </c>
      <c r="X325" s="5">
        <v>30.402999999999999</v>
      </c>
      <c r="Y325" s="5">
        <v>28.048999999999999</v>
      </c>
      <c r="Z325" s="5">
        <v>4.3120000000000003</v>
      </c>
      <c r="AA325" s="5">
        <v>4.5599999999999996</v>
      </c>
      <c r="AC325" s="10">
        <v>36835</v>
      </c>
      <c r="AD325" s="11">
        <v>0.36458333333333331</v>
      </c>
      <c r="AE325" s="12">
        <f t="shared" si="17"/>
        <v>36835.364583333336</v>
      </c>
      <c r="AF325" s="26" t="s">
        <v>75</v>
      </c>
      <c r="AG325" s="5">
        <v>39.923999999999999</v>
      </c>
      <c r="AH325" s="5">
        <v>31.393999999999998</v>
      </c>
      <c r="AI325" s="5">
        <v>30.065999999999999</v>
      </c>
      <c r="AJ325" s="26" t="s">
        <v>75</v>
      </c>
      <c r="AK325" s="5">
        <v>37.997</v>
      </c>
      <c r="AL325" s="5">
        <v>30.327999999999999</v>
      </c>
      <c r="AM325" s="5">
        <v>28.39</v>
      </c>
      <c r="AN325" s="5">
        <v>5.3319999999999999</v>
      </c>
      <c r="AO325" s="5">
        <v>4.18</v>
      </c>
    </row>
    <row r="326" spans="1:41" x14ac:dyDescent="0.2">
      <c r="A326" s="10">
        <v>41631</v>
      </c>
      <c r="B326" s="11">
        <v>0.375</v>
      </c>
      <c r="C326" s="12">
        <f t="shared" si="15"/>
        <v>41631.375</v>
      </c>
      <c r="D326" s="5">
        <v>55.52</v>
      </c>
      <c r="E326" s="5">
        <v>40.746000000000002</v>
      </c>
      <c r="F326" s="5">
        <v>32.003999999999998</v>
      </c>
      <c r="G326" s="5">
        <v>30.881</v>
      </c>
      <c r="H326" s="5">
        <v>44.402999999999999</v>
      </c>
      <c r="I326" s="5">
        <v>39.305999999999997</v>
      </c>
      <c r="J326" s="5">
        <v>31.893999999999998</v>
      </c>
      <c r="K326" s="5">
        <v>29.561</v>
      </c>
      <c r="L326" s="5">
        <v>13.212999999999999</v>
      </c>
      <c r="M326" s="5">
        <v>20.661000000000001</v>
      </c>
      <c r="O326" s="10">
        <v>39853</v>
      </c>
      <c r="P326" s="11">
        <v>0.375</v>
      </c>
      <c r="Q326" s="12">
        <f t="shared" si="16"/>
        <v>39853.375</v>
      </c>
      <c r="R326" s="5">
        <v>55.35</v>
      </c>
      <c r="S326" s="5">
        <v>39.844999999999999</v>
      </c>
      <c r="T326" s="5">
        <v>31.311</v>
      </c>
      <c r="U326" s="5">
        <v>29.931999999999999</v>
      </c>
      <c r="V326" s="5">
        <v>44.125</v>
      </c>
      <c r="W326" s="5">
        <v>38.026000000000003</v>
      </c>
      <c r="X326" s="5">
        <v>30.408000000000001</v>
      </c>
      <c r="Y326" s="5">
        <v>28.053000000000001</v>
      </c>
      <c r="Z326" s="5">
        <v>4.3120000000000003</v>
      </c>
      <c r="AA326" s="5">
        <v>4.5860000000000003</v>
      </c>
      <c r="AC326" s="10">
        <v>36835</v>
      </c>
      <c r="AD326" s="11">
        <v>0.375</v>
      </c>
      <c r="AE326" s="12">
        <f t="shared" si="17"/>
        <v>36835.375</v>
      </c>
      <c r="AF326" s="26" t="s">
        <v>75</v>
      </c>
      <c r="AG326" s="5">
        <v>39.923999999999999</v>
      </c>
      <c r="AH326" s="5">
        <v>31.396999999999998</v>
      </c>
      <c r="AI326" s="5">
        <v>30.067</v>
      </c>
      <c r="AJ326" s="26" t="s">
        <v>75</v>
      </c>
      <c r="AK326" s="5">
        <v>38.000999999999998</v>
      </c>
      <c r="AL326" s="5">
        <v>30.327999999999999</v>
      </c>
      <c r="AM326" s="5">
        <v>28.388000000000002</v>
      </c>
      <c r="AN326" s="5">
        <v>5.34</v>
      </c>
      <c r="AO326" s="5">
        <v>4.18</v>
      </c>
    </row>
    <row r="327" spans="1:41" x14ac:dyDescent="0.2">
      <c r="A327" s="10">
        <v>41631</v>
      </c>
      <c r="B327" s="11">
        <v>0.38541666666666669</v>
      </c>
      <c r="C327" s="12">
        <f t="shared" si="15"/>
        <v>41631.385416666664</v>
      </c>
      <c r="D327" s="5">
        <v>55.52</v>
      </c>
      <c r="E327" s="5">
        <v>40.732999999999997</v>
      </c>
      <c r="F327" s="5">
        <v>31.995999999999999</v>
      </c>
      <c r="G327" s="5">
        <v>30.861000000000001</v>
      </c>
      <c r="H327" s="5">
        <v>44.430999999999997</v>
      </c>
      <c r="I327" s="5">
        <v>39.290999999999997</v>
      </c>
      <c r="J327" s="5">
        <v>31.890999999999998</v>
      </c>
      <c r="K327" s="5">
        <v>29.56</v>
      </c>
      <c r="L327" s="5">
        <v>12.996</v>
      </c>
      <c r="M327" s="5">
        <v>20.582999999999998</v>
      </c>
      <c r="O327" s="10">
        <v>39853</v>
      </c>
      <c r="P327" s="11">
        <v>0.38541666666666669</v>
      </c>
      <c r="Q327" s="12">
        <f t="shared" si="16"/>
        <v>39853.385416666664</v>
      </c>
      <c r="R327" s="5">
        <v>55.35</v>
      </c>
      <c r="S327" s="5">
        <v>39.848999999999997</v>
      </c>
      <c r="T327" s="5">
        <v>31.314</v>
      </c>
      <c r="U327" s="5">
        <v>29.933</v>
      </c>
      <c r="V327" s="5">
        <v>44.189</v>
      </c>
      <c r="W327" s="5">
        <v>38.021999999999998</v>
      </c>
      <c r="X327" s="5">
        <v>30.414999999999999</v>
      </c>
      <c r="Y327" s="5">
        <v>28.056999999999999</v>
      </c>
      <c r="Z327" s="5">
        <v>4.319</v>
      </c>
      <c r="AA327" s="5">
        <v>4.6210000000000004</v>
      </c>
      <c r="AC327" s="10">
        <v>36835</v>
      </c>
      <c r="AD327" s="11">
        <v>0.38541666666666669</v>
      </c>
      <c r="AE327" s="12">
        <f t="shared" si="17"/>
        <v>36835.385416666664</v>
      </c>
      <c r="AF327" s="26" t="s">
        <v>75</v>
      </c>
      <c r="AG327" s="5">
        <v>39.923999999999999</v>
      </c>
      <c r="AH327" s="5">
        <v>31.395</v>
      </c>
      <c r="AI327" s="5">
        <v>30.065999999999999</v>
      </c>
      <c r="AJ327" s="26" t="s">
        <v>75</v>
      </c>
      <c r="AK327" s="5">
        <v>38.003999999999998</v>
      </c>
      <c r="AL327" s="5">
        <v>30.327000000000002</v>
      </c>
      <c r="AM327" s="5">
        <v>28.388000000000002</v>
      </c>
      <c r="AN327" s="5">
        <v>5.3319999999999999</v>
      </c>
      <c r="AO327" s="5">
        <v>4.1749999999999998</v>
      </c>
    </row>
    <row r="328" spans="1:41" x14ac:dyDescent="0.2">
      <c r="A328" s="10">
        <v>41631</v>
      </c>
      <c r="B328" s="11">
        <v>0.39583333333333331</v>
      </c>
      <c r="C328" s="12">
        <f t="shared" si="15"/>
        <v>41631.395833333336</v>
      </c>
      <c r="D328" s="5">
        <v>55.521000000000001</v>
      </c>
      <c r="E328" s="5">
        <v>40.722000000000001</v>
      </c>
      <c r="F328" s="5">
        <v>31.971</v>
      </c>
      <c r="G328" s="5">
        <v>30.841999999999999</v>
      </c>
      <c r="H328" s="5">
        <v>44.435000000000002</v>
      </c>
      <c r="I328" s="5">
        <v>39.281999999999996</v>
      </c>
      <c r="J328" s="5">
        <v>31.888000000000002</v>
      </c>
      <c r="K328" s="5">
        <v>29.56</v>
      </c>
      <c r="L328" s="5">
        <v>12.792</v>
      </c>
      <c r="M328" s="5">
        <v>20.504000000000001</v>
      </c>
      <c r="O328" s="10">
        <v>39853</v>
      </c>
      <c r="P328" s="11">
        <v>0.39583333333333331</v>
      </c>
      <c r="Q328" s="12">
        <f t="shared" si="16"/>
        <v>39853.395833333336</v>
      </c>
      <c r="R328" s="5">
        <v>55.372999999999998</v>
      </c>
      <c r="S328" s="5">
        <v>39.854999999999997</v>
      </c>
      <c r="T328" s="5">
        <v>31.318999999999999</v>
      </c>
      <c r="U328" s="5">
        <v>29.934000000000001</v>
      </c>
      <c r="V328" s="5">
        <v>44.207000000000001</v>
      </c>
      <c r="W328" s="5">
        <v>38.023000000000003</v>
      </c>
      <c r="X328" s="5">
        <v>30.422999999999998</v>
      </c>
      <c r="Y328" s="5">
        <v>28.062999999999999</v>
      </c>
      <c r="Z328" s="5">
        <v>4.3259999999999996</v>
      </c>
      <c r="AA328" s="5">
        <v>4.6619999999999999</v>
      </c>
      <c r="AC328" s="10">
        <v>36835</v>
      </c>
      <c r="AD328" s="11">
        <v>0.39583333333333331</v>
      </c>
      <c r="AE328" s="12">
        <f t="shared" si="17"/>
        <v>36835.395833333336</v>
      </c>
      <c r="AF328" s="26" t="s">
        <v>75</v>
      </c>
      <c r="AG328" s="5">
        <v>39.924999999999997</v>
      </c>
      <c r="AH328" s="5">
        <v>31.399000000000001</v>
      </c>
      <c r="AI328" s="5">
        <v>30.065999999999999</v>
      </c>
      <c r="AJ328" s="26" t="s">
        <v>75</v>
      </c>
      <c r="AK328" s="5">
        <v>38.008000000000003</v>
      </c>
      <c r="AL328" s="5">
        <v>30.321999999999999</v>
      </c>
      <c r="AM328" s="5">
        <v>28.387</v>
      </c>
      <c r="AN328" s="5">
        <v>5.3319999999999999</v>
      </c>
      <c r="AO328" s="5">
        <v>4.149</v>
      </c>
    </row>
    <row r="329" spans="1:41" x14ac:dyDescent="0.2">
      <c r="A329" s="10">
        <v>41631</v>
      </c>
      <c r="B329" s="11">
        <v>0.40625</v>
      </c>
      <c r="C329" s="12">
        <f t="shared" si="15"/>
        <v>41631.40625</v>
      </c>
      <c r="D329" s="5">
        <v>55.515999999999998</v>
      </c>
      <c r="E329" s="5">
        <v>40.709000000000003</v>
      </c>
      <c r="F329" s="5">
        <v>31.957000000000001</v>
      </c>
      <c r="G329" s="5">
        <v>30.827000000000002</v>
      </c>
      <c r="H329" s="5">
        <v>44.435000000000002</v>
      </c>
      <c r="I329" s="5">
        <v>39.267000000000003</v>
      </c>
      <c r="J329" s="5">
        <v>31.885000000000002</v>
      </c>
      <c r="K329" s="5">
        <v>29.558</v>
      </c>
      <c r="L329" s="5">
        <v>12.632</v>
      </c>
      <c r="M329" s="5">
        <v>20.422999999999998</v>
      </c>
      <c r="O329" s="10">
        <v>39853</v>
      </c>
      <c r="P329" s="11">
        <v>0.40625</v>
      </c>
      <c r="Q329" s="12">
        <f t="shared" si="16"/>
        <v>39853.40625</v>
      </c>
      <c r="R329" s="5">
        <v>55.381999999999998</v>
      </c>
      <c r="S329" s="5">
        <v>39.872</v>
      </c>
      <c r="T329" s="5">
        <v>31.327000000000002</v>
      </c>
      <c r="U329" s="5">
        <v>29.940999999999999</v>
      </c>
      <c r="V329" s="5">
        <v>44.210999999999999</v>
      </c>
      <c r="W329" s="5">
        <v>38.027000000000001</v>
      </c>
      <c r="X329" s="5">
        <v>30.43</v>
      </c>
      <c r="Y329" s="5">
        <v>28.068999999999999</v>
      </c>
      <c r="Z329" s="5">
        <v>4.3769999999999998</v>
      </c>
      <c r="AA329" s="5">
        <v>4.6980000000000004</v>
      </c>
      <c r="AC329" s="10">
        <v>36835</v>
      </c>
      <c r="AD329" s="11">
        <v>0.40625</v>
      </c>
      <c r="AE329" s="12">
        <f t="shared" si="17"/>
        <v>36835.40625</v>
      </c>
      <c r="AF329" s="26" t="s">
        <v>75</v>
      </c>
      <c r="AG329" s="5">
        <v>39.926000000000002</v>
      </c>
      <c r="AH329" s="5">
        <v>31.398</v>
      </c>
      <c r="AI329" s="5">
        <v>30.068999999999999</v>
      </c>
      <c r="AJ329" s="26" t="s">
        <v>75</v>
      </c>
      <c r="AK329" s="5">
        <v>38.011000000000003</v>
      </c>
      <c r="AL329" s="5">
        <v>30.32</v>
      </c>
      <c r="AM329" s="5">
        <v>28.385000000000002</v>
      </c>
      <c r="AN329" s="5">
        <v>5.3559999999999999</v>
      </c>
      <c r="AO329" s="5">
        <v>4.1390000000000002</v>
      </c>
    </row>
    <row r="330" spans="1:41" x14ac:dyDescent="0.2">
      <c r="A330" s="10">
        <v>41631</v>
      </c>
      <c r="B330" s="11">
        <v>0.41666666666666669</v>
      </c>
      <c r="C330" s="12">
        <f t="shared" si="15"/>
        <v>41631.416666666664</v>
      </c>
      <c r="D330" s="5">
        <v>55.511000000000003</v>
      </c>
      <c r="E330" s="5">
        <v>40.698999999999998</v>
      </c>
      <c r="F330" s="5">
        <v>31.946000000000002</v>
      </c>
      <c r="G330" s="5">
        <v>30.811</v>
      </c>
      <c r="H330" s="5">
        <v>44.441000000000003</v>
      </c>
      <c r="I330" s="5">
        <v>39.258000000000003</v>
      </c>
      <c r="J330" s="5">
        <v>31.882000000000001</v>
      </c>
      <c r="K330" s="5">
        <v>29.556000000000001</v>
      </c>
      <c r="L330" s="5">
        <v>12.462999999999999</v>
      </c>
      <c r="M330" s="5">
        <v>20.341999999999999</v>
      </c>
      <c r="O330" s="10">
        <v>39853</v>
      </c>
      <c r="P330" s="11">
        <v>0.41666666666666669</v>
      </c>
      <c r="Q330" s="12">
        <f t="shared" si="16"/>
        <v>39853.416666666664</v>
      </c>
      <c r="R330" s="5">
        <v>55.401000000000003</v>
      </c>
      <c r="S330" s="5">
        <v>39.899000000000001</v>
      </c>
      <c r="T330" s="5">
        <v>31.335000000000001</v>
      </c>
      <c r="U330" s="5">
        <v>29.949000000000002</v>
      </c>
      <c r="V330" s="5">
        <v>44.213999999999999</v>
      </c>
      <c r="W330" s="5">
        <v>38.021999999999998</v>
      </c>
      <c r="X330" s="5">
        <v>30.437000000000001</v>
      </c>
      <c r="Y330" s="5">
        <v>28.074999999999999</v>
      </c>
      <c r="Z330" s="5">
        <v>4.4340000000000002</v>
      </c>
      <c r="AA330" s="5">
        <v>4.734</v>
      </c>
      <c r="AC330" s="10">
        <v>36835</v>
      </c>
      <c r="AD330" s="11">
        <v>0.41666666666666669</v>
      </c>
      <c r="AE330" s="12">
        <f t="shared" si="17"/>
        <v>36835.416666666664</v>
      </c>
      <c r="AF330" s="26" t="s">
        <v>75</v>
      </c>
      <c r="AG330" s="5">
        <v>39.927999999999997</v>
      </c>
      <c r="AH330" s="5">
        <v>31.396999999999998</v>
      </c>
      <c r="AI330" s="5">
        <v>30.07</v>
      </c>
      <c r="AJ330" s="26" t="s">
        <v>75</v>
      </c>
      <c r="AK330" s="5">
        <v>38.006999999999998</v>
      </c>
      <c r="AL330" s="5">
        <v>30.318999999999999</v>
      </c>
      <c r="AM330" s="5">
        <v>28.387</v>
      </c>
      <c r="AN330" s="5">
        <v>5.3650000000000002</v>
      </c>
      <c r="AO330" s="5">
        <v>4.1340000000000003</v>
      </c>
    </row>
    <row r="331" spans="1:41" x14ac:dyDescent="0.2">
      <c r="A331" s="10">
        <v>41631</v>
      </c>
      <c r="B331" s="11">
        <v>0.42708333333333331</v>
      </c>
      <c r="C331" s="12">
        <f t="shared" si="15"/>
        <v>41631.427083333336</v>
      </c>
      <c r="D331" s="5">
        <v>55.511000000000003</v>
      </c>
      <c r="E331" s="5">
        <v>40.686</v>
      </c>
      <c r="F331" s="5">
        <v>31.925000000000001</v>
      </c>
      <c r="G331" s="5">
        <v>30.795000000000002</v>
      </c>
      <c r="H331" s="5">
        <v>44.432000000000002</v>
      </c>
      <c r="I331" s="5">
        <v>39.247</v>
      </c>
      <c r="J331" s="5">
        <v>31.876999999999999</v>
      </c>
      <c r="K331" s="5">
        <v>29.556000000000001</v>
      </c>
      <c r="L331" s="5">
        <v>12.295999999999999</v>
      </c>
      <c r="M331" s="5">
        <v>20.193999999999999</v>
      </c>
      <c r="O331" s="10">
        <v>39853</v>
      </c>
      <c r="P331" s="11">
        <v>0.42708333333333331</v>
      </c>
      <c r="Q331" s="12">
        <f t="shared" si="16"/>
        <v>39853.427083333336</v>
      </c>
      <c r="R331" s="5">
        <v>55.423000000000002</v>
      </c>
      <c r="S331" s="5">
        <v>39.929000000000002</v>
      </c>
      <c r="T331" s="5">
        <v>31.343</v>
      </c>
      <c r="U331" s="5">
        <v>29.957999999999998</v>
      </c>
      <c r="V331" s="5">
        <v>44.23</v>
      </c>
      <c r="W331" s="5">
        <v>38.024999999999999</v>
      </c>
      <c r="X331" s="5">
        <v>30.446000000000002</v>
      </c>
      <c r="Y331" s="5">
        <v>28.081</v>
      </c>
      <c r="Z331" s="5">
        <v>4.4989999999999997</v>
      </c>
      <c r="AA331" s="5">
        <v>4.7809999999999997</v>
      </c>
      <c r="AC331" s="10">
        <v>36835</v>
      </c>
      <c r="AD331" s="11">
        <v>0.42708333333333331</v>
      </c>
      <c r="AE331" s="12">
        <f t="shared" si="17"/>
        <v>36835.427083333336</v>
      </c>
      <c r="AF331" s="26" t="s">
        <v>75</v>
      </c>
      <c r="AG331" s="5">
        <v>39.93</v>
      </c>
      <c r="AH331" s="5">
        <v>31.402000000000001</v>
      </c>
      <c r="AI331" s="5">
        <v>30.067</v>
      </c>
      <c r="AJ331" s="26" t="s">
        <v>75</v>
      </c>
      <c r="AK331" s="5">
        <v>38.003</v>
      </c>
      <c r="AL331" s="5">
        <v>30.318000000000001</v>
      </c>
      <c r="AM331" s="5">
        <v>28.384</v>
      </c>
      <c r="AN331" s="5">
        <v>5.34</v>
      </c>
      <c r="AO331" s="5">
        <v>4.1289999999999996</v>
      </c>
    </row>
    <row r="332" spans="1:41" x14ac:dyDescent="0.2">
      <c r="A332" s="10">
        <v>41631</v>
      </c>
      <c r="B332" s="11">
        <v>0.4375</v>
      </c>
      <c r="C332" s="12">
        <f t="shared" si="15"/>
        <v>41631.4375</v>
      </c>
      <c r="D332" s="5">
        <v>55.517000000000003</v>
      </c>
      <c r="E332" s="5">
        <v>40.677</v>
      </c>
      <c r="F332" s="5">
        <v>31.911999999999999</v>
      </c>
      <c r="G332" s="5">
        <v>30.78</v>
      </c>
      <c r="H332" s="5">
        <v>44.429000000000002</v>
      </c>
      <c r="I332" s="5">
        <v>39.234000000000002</v>
      </c>
      <c r="J332" s="5">
        <v>31.873999999999999</v>
      </c>
      <c r="K332" s="5">
        <v>29.555</v>
      </c>
      <c r="L332" s="5">
        <v>12.138</v>
      </c>
      <c r="M332" s="5">
        <v>20.097999999999999</v>
      </c>
      <c r="O332" s="10">
        <v>39853</v>
      </c>
      <c r="P332" s="11">
        <v>0.4375</v>
      </c>
      <c r="Q332" s="12">
        <f t="shared" si="16"/>
        <v>39853.4375</v>
      </c>
      <c r="R332" s="5">
        <v>55.444000000000003</v>
      </c>
      <c r="S332" s="5">
        <v>39.965000000000003</v>
      </c>
      <c r="T332" s="5">
        <v>31.359000000000002</v>
      </c>
      <c r="U332" s="5">
        <v>29.975999999999999</v>
      </c>
      <c r="V332" s="5">
        <v>44.262</v>
      </c>
      <c r="W332" s="5">
        <v>38.020000000000003</v>
      </c>
      <c r="X332" s="5">
        <v>30.454999999999998</v>
      </c>
      <c r="Y332" s="5">
        <v>28.087</v>
      </c>
      <c r="Z332" s="5">
        <v>4.6360000000000001</v>
      </c>
      <c r="AA332" s="5">
        <v>4.827</v>
      </c>
      <c r="AC332" s="10">
        <v>36835</v>
      </c>
      <c r="AD332" s="11">
        <v>0.4375</v>
      </c>
      <c r="AE332" s="12">
        <f t="shared" si="17"/>
        <v>36835.4375</v>
      </c>
      <c r="AF332" s="26" t="s">
        <v>75</v>
      </c>
      <c r="AG332" s="5">
        <v>39.935000000000002</v>
      </c>
      <c r="AH332" s="5">
        <v>31.402999999999999</v>
      </c>
      <c r="AI332" s="5">
        <v>30.071000000000002</v>
      </c>
      <c r="AJ332" s="26" t="s">
        <v>75</v>
      </c>
      <c r="AK332" s="5">
        <v>38.005000000000003</v>
      </c>
      <c r="AL332" s="5">
        <v>30.317</v>
      </c>
      <c r="AM332" s="5">
        <v>28.385000000000002</v>
      </c>
      <c r="AN332" s="5">
        <v>5.3730000000000002</v>
      </c>
      <c r="AO332" s="5">
        <v>4.1239999999999997</v>
      </c>
    </row>
    <row r="333" spans="1:41" x14ac:dyDescent="0.2">
      <c r="A333" s="10">
        <v>41631</v>
      </c>
      <c r="B333" s="11">
        <v>0.44791666666666669</v>
      </c>
      <c r="C333" s="12">
        <f t="shared" si="15"/>
        <v>41631.447916666664</v>
      </c>
      <c r="D333" s="5">
        <v>55.506999999999998</v>
      </c>
      <c r="E333" s="5">
        <v>40.665999999999997</v>
      </c>
      <c r="F333" s="5">
        <v>31.904</v>
      </c>
      <c r="G333" s="5">
        <v>30.768999999999998</v>
      </c>
      <c r="H333" s="5">
        <v>44.427999999999997</v>
      </c>
      <c r="I333" s="5">
        <v>39.222999999999999</v>
      </c>
      <c r="J333" s="5">
        <v>31.87</v>
      </c>
      <c r="K333" s="5">
        <v>29.552</v>
      </c>
      <c r="L333" s="5">
        <v>12.023</v>
      </c>
      <c r="M333" s="5">
        <v>19.966999999999999</v>
      </c>
      <c r="O333" s="10">
        <v>39853</v>
      </c>
      <c r="P333" s="11">
        <v>0.44791666666666669</v>
      </c>
      <c r="Q333" s="12">
        <f t="shared" si="16"/>
        <v>39853.447916666664</v>
      </c>
      <c r="R333" s="5">
        <v>55.472000000000001</v>
      </c>
      <c r="S333" s="5">
        <v>40.003999999999998</v>
      </c>
      <c r="T333" s="5">
        <v>31.37</v>
      </c>
      <c r="U333" s="5">
        <v>29.994</v>
      </c>
      <c r="V333" s="5">
        <v>44.274000000000001</v>
      </c>
      <c r="W333" s="5">
        <v>38.024999999999999</v>
      </c>
      <c r="X333" s="5">
        <v>30.466999999999999</v>
      </c>
      <c r="Y333" s="5">
        <v>28.093</v>
      </c>
      <c r="Z333" s="5">
        <v>4.7729999999999997</v>
      </c>
      <c r="AA333" s="5">
        <v>4.8890000000000002</v>
      </c>
      <c r="AC333" s="10">
        <v>36835</v>
      </c>
      <c r="AD333" s="11">
        <v>0.44791666666666669</v>
      </c>
      <c r="AE333" s="12">
        <f t="shared" si="17"/>
        <v>36835.447916666664</v>
      </c>
      <c r="AF333" s="26" t="s">
        <v>75</v>
      </c>
      <c r="AG333" s="5">
        <v>39.936999999999998</v>
      </c>
      <c r="AH333" s="5">
        <v>31.401</v>
      </c>
      <c r="AI333" s="5">
        <v>30.074000000000002</v>
      </c>
      <c r="AJ333" s="26" t="s">
        <v>75</v>
      </c>
      <c r="AK333" s="5">
        <v>37.997999999999998</v>
      </c>
      <c r="AL333" s="5">
        <v>30.315000000000001</v>
      </c>
      <c r="AM333" s="5">
        <v>28.382000000000001</v>
      </c>
      <c r="AN333" s="5">
        <v>5.3970000000000002</v>
      </c>
      <c r="AO333" s="5">
        <v>4.1130000000000004</v>
      </c>
    </row>
    <row r="334" spans="1:41" x14ac:dyDescent="0.2">
      <c r="A334" s="10">
        <v>41631</v>
      </c>
      <c r="B334" s="11">
        <v>0.45833333333333331</v>
      </c>
      <c r="C334" s="12">
        <f t="shared" si="15"/>
        <v>41631.458333333336</v>
      </c>
      <c r="D334" s="5">
        <v>55.512999999999998</v>
      </c>
      <c r="E334" s="5">
        <v>40.656999999999996</v>
      </c>
      <c r="F334" s="5">
        <v>31.898</v>
      </c>
      <c r="G334" s="5">
        <v>30.759</v>
      </c>
      <c r="H334" s="5">
        <v>44.311</v>
      </c>
      <c r="I334" s="5">
        <v>39.21</v>
      </c>
      <c r="J334" s="5">
        <v>31.867000000000001</v>
      </c>
      <c r="K334" s="5">
        <v>29.552</v>
      </c>
      <c r="L334" s="5">
        <v>11.917999999999999</v>
      </c>
      <c r="M334" s="5">
        <v>19.873000000000001</v>
      </c>
      <c r="O334" s="10">
        <v>39853</v>
      </c>
      <c r="P334" s="11">
        <v>0.45833333333333331</v>
      </c>
      <c r="Q334" s="12">
        <f t="shared" si="16"/>
        <v>39853.458333333336</v>
      </c>
      <c r="R334" s="5">
        <v>55.494999999999997</v>
      </c>
      <c r="S334" s="5">
        <v>40.051000000000002</v>
      </c>
      <c r="T334" s="5">
        <v>31.388999999999999</v>
      </c>
      <c r="U334" s="5">
        <v>30.010999999999999</v>
      </c>
      <c r="V334" s="5">
        <v>44.277999999999999</v>
      </c>
      <c r="W334" s="5">
        <v>38.033999999999999</v>
      </c>
      <c r="X334" s="5">
        <v>30.478999999999999</v>
      </c>
      <c r="Y334" s="5">
        <v>28.099</v>
      </c>
      <c r="Z334" s="5">
        <v>4.9029999999999996</v>
      </c>
      <c r="AA334" s="5">
        <v>4.9550000000000001</v>
      </c>
      <c r="AC334" s="10">
        <v>36835</v>
      </c>
      <c r="AD334" s="11">
        <v>0.45833333333333331</v>
      </c>
      <c r="AE334" s="12">
        <f t="shared" si="17"/>
        <v>36835.458333333336</v>
      </c>
      <c r="AF334" s="26" t="s">
        <v>75</v>
      </c>
      <c r="AG334" s="5">
        <v>39.94</v>
      </c>
      <c r="AH334" s="5">
        <v>31.405999999999999</v>
      </c>
      <c r="AI334" s="5">
        <v>30.077999999999999</v>
      </c>
      <c r="AJ334" s="26" t="s">
        <v>75</v>
      </c>
      <c r="AK334" s="5">
        <v>37.997</v>
      </c>
      <c r="AL334" s="5">
        <v>30.314</v>
      </c>
      <c r="AM334" s="5">
        <v>28.381</v>
      </c>
      <c r="AN334" s="5">
        <v>5.43</v>
      </c>
      <c r="AO334" s="5">
        <v>4.1079999999999997</v>
      </c>
    </row>
    <row r="335" spans="1:41" x14ac:dyDescent="0.2">
      <c r="A335" s="10">
        <v>41631</v>
      </c>
      <c r="B335" s="11">
        <v>0.46875</v>
      </c>
      <c r="C335" s="12">
        <f t="shared" si="15"/>
        <v>41631.46875</v>
      </c>
      <c r="D335" s="5">
        <v>55.512</v>
      </c>
      <c r="E335" s="5">
        <v>40.646999999999998</v>
      </c>
      <c r="F335" s="5">
        <v>31.875</v>
      </c>
      <c r="G335" s="5">
        <v>30.742999999999999</v>
      </c>
      <c r="H335" s="5">
        <v>44.372999999999998</v>
      </c>
      <c r="I335" s="5">
        <v>39.200000000000003</v>
      </c>
      <c r="J335" s="5">
        <v>31.86</v>
      </c>
      <c r="K335" s="5">
        <v>29.547999999999998</v>
      </c>
      <c r="L335" s="5">
        <v>11.75</v>
      </c>
      <c r="M335" s="5">
        <v>19.664000000000001</v>
      </c>
      <c r="O335" s="10">
        <v>39853</v>
      </c>
      <c r="P335" s="11">
        <v>0.46875</v>
      </c>
      <c r="Q335" s="12">
        <f t="shared" si="16"/>
        <v>39853.46875</v>
      </c>
      <c r="R335" s="5">
        <v>55.506999999999998</v>
      </c>
      <c r="S335" s="5">
        <v>40.107999999999997</v>
      </c>
      <c r="T335" s="5">
        <v>31.407</v>
      </c>
      <c r="U335" s="5">
        <v>30.032</v>
      </c>
      <c r="V335" s="5">
        <v>44.3</v>
      </c>
      <c r="W335" s="5">
        <v>38.048000000000002</v>
      </c>
      <c r="X335" s="5">
        <v>30.495000000000001</v>
      </c>
      <c r="Y335" s="5">
        <v>28.106999999999999</v>
      </c>
      <c r="Z335" s="5">
        <v>5.0670000000000002</v>
      </c>
      <c r="AA335" s="5">
        <v>5.0419999999999998</v>
      </c>
      <c r="AC335" s="10">
        <v>36835</v>
      </c>
      <c r="AD335" s="11">
        <v>0.46875</v>
      </c>
      <c r="AE335" s="12">
        <f t="shared" si="17"/>
        <v>36835.46875</v>
      </c>
      <c r="AF335" s="26" t="s">
        <v>75</v>
      </c>
      <c r="AG335" s="5">
        <v>39.944000000000003</v>
      </c>
      <c r="AH335" s="5">
        <v>31.404</v>
      </c>
      <c r="AI335" s="5">
        <v>30.08</v>
      </c>
      <c r="AJ335" s="26" t="s">
        <v>75</v>
      </c>
      <c r="AK335" s="5">
        <v>38</v>
      </c>
      <c r="AL335" s="5">
        <v>30.312999999999999</v>
      </c>
      <c r="AM335" s="5">
        <v>28.381</v>
      </c>
      <c r="AN335" s="5">
        <v>5.4459999999999997</v>
      </c>
      <c r="AO335" s="5">
        <v>4.1029999999999998</v>
      </c>
    </row>
    <row r="336" spans="1:41" x14ac:dyDescent="0.2">
      <c r="A336" s="10">
        <v>41631</v>
      </c>
      <c r="B336" s="11">
        <v>0.47916666666666669</v>
      </c>
      <c r="C336" s="12">
        <f t="shared" si="15"/>
        <v>41631.479166666664</v>
      </c>
      <c r="D336" s="5">
        <v>55.515000000000001</v>
      </c>
      <c r="E336" s="5">
        <v>40.637999999999998</v>
      </c>
      <c r="F336" s="5">
        <v>31.867000000000001</v>
      </c>
      <c r="G336" s="5">
        <v>30.731999999999999</v>
      </c>
      <c r="H336" s="5">
        <v>44.402999999999999</v>
      </c>
      <c r="I336" s="5">
        <v>39.186</v>
      </c>
      <c r="J336" s="5">
        <v>31.859000000000002</v>
      </c>
      <c r="K336" s="5">
        <v>29.548999999999999</v>
      </c>
      <c r="L336" s="5">
        <v>11.635</v>
      </c>
      <c r="M336" s="5">
        <v>19.64</v>
      </c>
      <c r="O336" s="10">
        <v>39853</v>
      </c>
      <c r="P336" s="11">
        <v>0.47916666666666669</v>
      </c>
      <c r="Q336" s="12">
        <f t="shared" si="16"/>
        <v>39853.479166666664</v>
      </c>
      <c r="R336" s="5">
        <v>55.524000000000001</v>
      </c>
      <c r="S336" s="5">
        <v>40.173000000000002</v>
      </c>
      <c r="T336" s="5">
        <v>31.43</v>
      </c>
      <c r="U336" s="5">
        <v>30.061</v>
      </c>
      <c r="V336" s="5">
        <v>44.322000000000003</v>
      </c>
      <c r="W336" s="5">
        <v>38.067999999999998</v>
      </c>
      <c r="X336" s="5">
        <v>30.513000000000002</v>
      </c>
      <c r="Y336" s="5">
        <v>28.114000000000001</v>
      </c>
      <c r="Z336" s="5">
        <v>5.2930000000000001</v>
      </c>
      <c r="AA336" s="5">
        <v>5.14</v>
      </c>
      <c r="AC336" s="10">
        <v>36835</v>
      </c>
      <c r="AD336" s="11">
        <v>0.47916666666666669</v>
      </c>
      <c r="AE336" s="12">
        <f t="shared" si="17"/>
        <v>36835.479166666664</v>
      </c>
      <c r="AF336" s="26" t="s">
        <v>75</v>
      </c>
      <c r="AG336" s="5">
        <v>39.948</v>
      </c>
      <c r="AH336" s="5">
        <v>31.405999999999999</v>
      </c>
      <c r="AI336" s="5">
        <v>30.081</v>
      </c>
      <c r="AJ336" s="26" t="s">
        <v>75</v>
      </c>
      <c r="AK336" s="5">
        <v>38.008000000000003</v>
      </c>
      <c r="AL336" s="5">
        <v>30.312000000000001</v>
      </c>
      <c r="AM336" s="5">
        <v>28.376999999999999</v>
      </c>
      <c r="AN336" s="5">
        <v>5.4550000000000001</v>
      </c>
      <c r="AO336" s="5">
        <v>4.0979999999999999</v>
      </c>
    </row>
    <row r="337" spans="1:41" x14ac:dyDescent="0.2">
      <c r="A337" s="10">
        <v>41631</v>
      </c>
      <c r="B337" s="11">
        <v>0.48958333333333331</v>
      </c>
      <c r="C337" s="12">
        <f t="shared" si="15"/>
        <v>41631.489583333336</v>
      </c>
      <c r="D337" s="5">
        <v>55.515000000000001</v>
      </c>
      <c r="E337" s="5">
        <v>40.631</v>
      </c>
      <c r="F337" s="5">
        <v>31.861999999999998</v>
      </c>
      <c r="G337" s="5">
        <v>30.725999999999999</v>
      </c>
      <c r="H337" s="5">
        <v>44.41</v>
      </c>
      <c r="I337" s="5">
        <v>39.177999999999997</v>
      </c>
      <c r="J337" s="5">
        <v>31.856000000000002</v>
      </c>
      <c r="K337" s="5">
        <v>29.545999999999999</v>
      </c>
      <c r="L337" s="5">
        <v>11.573</v>
      </c>
      <c r="M337" s="5">
        <v>19.565999999999999</v>
      </c>
      <c r="O337" s="10">
        <v>39853</v>
      </c>
      <c r="P337" s="11">
        <v>0.48958333333333331</v>
      </c>
      <c r="Q337" s="12">
        <f t="shared" si="16"/>
        <v>39853.489583333336</v>
      </c>
      <c r="R337" s="5">
        <v>55.537999999999997</v>
      </c>
      <c r="S337" s="5">
        <v>40.244</v>
      </c>
      <c r="T337" s="5">
        <v>31.454000000000001</v>
      </c>
      <c r="U337" s="5">
        <v>30.091000000000001</v>
      </c>
      <c r="V337" s="5">
        <v>44.359000000000002</v>
      </c>
      <c r="W337" s="5">
        <v>38.085000000000001</v>
      </c>
      <c r="X337" s="5">
        <v>30.53</v>
      </c>
      <c r="Y337" s="5">
        <v>28.12</v>
      </c>
      <c r="Z337" s="5">
        <v>5.5359999999999996</v>
      </c>
      <c r="AA337" s="5">
        <v>5.2359999999999998</v>
      </c>
      <c r="AC337" s="10">
        <v>36835</v>
      </c>
      <c r="AD337" s="11">
        <v>0.48958333333333331</v>
      </c>
      <c r="AE337" s="12">
        <f t="shared" si="17"/>
        <v>36835.489583333336</v>
      </c>
      <c r="AF337" s="26" t="s">
        <v>75</v>
      </c>
      <c r="AG337" s="5">
        <v>39.951999999999998</v>
      </c>
      <c r="AH337" s="5">
        <v>31.407</v>
      </c>
      <c r="AI337" s="5">
        <v>30.082000000000001</v>
      </c>
      <c r="AJ337" s="26" t="s">
        <v>75</v>
      </c>
      <c r="AK337" s="5">
        <v>38.033000000000001</v>
      </c>
      <c r="AL337" s="5">
        <v>30.311</v>
      </c>
      <c r="AM337" s="5">
        <v>28.378</v>
      </c>
      <c r="AN337" s="5">
        <v>5.4630000000000001</v>
      </c>
      <c r="AO337" s="5">
        <v>4.093</v>
      </c>
    </row>
    <row r="338" spans="1:41" x14ac:dyDescent="0.2">
      <c r="A338" s="10">
        <v>41631</v>
      </c>
      <c r="B338" s="11">
        <v>0.5</v>
      </c>
      <c r="C338" s="12">
        <f t="shared" si="15"/>
        <v>41631.5</v>
      </c>
      <c r="D338" s="5">
        <v>55.515000000000001</v>
      </c>
      <c r="E338" s="5">
        <v>40.625</v>
      </c>
      <c r="F338" s="5">
        <v>31.852</v>
      </c>
      <c r="G338" s="5">
        <v>30.715</v>
      </c>
      <c r="H338" s="5">
        <v>44.41</v>
      </c>
      <c r="I338" s="5">
        <v>39.167000000000002</v>
      </c>
      <c r="J338" s="5">
        <v>31.852</v>
      </c>
      <c r="K338" s="5">
        <v>29.547000000000001</v>
      </c>
      <c r="L338" s="5">
        <v>11.459</v>
      </c>
      <c r="M338" s="5">
        <v>19.498999999999999</v>
      </c>
      <c r="O338" s="10">
        <v>39853</v>
      </c>
      <c r="P338" s="11">
        <v>0.5</v>
      </c>
      <c r="Q338" s="12">
        <f t="shared" si="16"/>
        <v>39853.5</v>
      </c>
      <c r="R338" s="5">
        <v>55.548999999999999</v>
      </c>
      <c r="S338" s="5">
        <v>40.32</v>
      </c>
      <c r="T338" s="5">
        <v>31.48</v>
      </c>
      <c r="U338" s="5">
        <v>30.128</v>
      </c>
      <c r="V338" s="5">
        <v>44.378999999999998</v>
      </c>
      <c r="W338" s="5">
        <v>38.106000000000002</v>
      </c>
      <c r="X338" s="5">
        <v>30.55</v>
      </c>
      <c r="Y338" s="5">
        <v>28.128</v>
      </c>
      <c r="Z338" s="5">
        <v>5.8470000000000004</v>
      </c>
      <c r="AA338" s="5">
        <v>5.35</v>
      </c>
      <c r="AC338" s="10">
        <v>36835</v>
      </c>
      <c r="AD338" s="11">
        <v>0.5</v>
      </c>
      <c r="AE338" s="12">
        <f t="shared" si="17"/>
        <v>36835.5</v>
      </c>
      <c r="AF338" s="26" t="s">
        <v>75</v>
      </c>
      <c r="AG338" s="5">
        <v>39.956000000000003</v>
      </c>
      <c r="AH338" s="5">
        <v>31.41</v>
      </c>
      <c r="AI338" s="5">
        <v>30.084</v>
      </c>
      <c r="AJ338" s="26" t="s">
        <v>75</v>
      </c>
      <c r="AK338" s="5">
        <v>38.055999999999997</v>
      </c>
      <c r="AL338" s="5">
        <v>30.31</v>
      </c>
      <c r="AM338" s="5">
        <v>28.38</v>
      </c>
      <c r="AN338" s="5">
        <v>5.4790000000000001</v>
      </c>
      <c r="AO338" s="5">
        <v>4.0880000000000001</v>
      </c>
    </row>
    <row r="339" spans="1:41" x14ac:dyDescent="0.2">
      <c r="A339" s="10">
        <v>41631</v>
      </c>
      <c r="B339" s="11">
        <v>0.51041666666666663</v>
      </c>
      <c r="C339" s="12">
        <f t="shared" si="15"/>
        <v>41631.510416666664</v>
      </c>
      <c r="D339" s="5">
        <v>55.515999999999998</v>
      </c>
      <c r="E339" s="5">
        <v>40.618000000000002</v>
      </c>
      <c r="F339" s="5">
        <v>31.844999999999999</v>
      </c>
      <c r="G339" s="5">
        <v>30.704999999999998</v>
      </c>
      <c r="H339" s="5">
        <v>44.411000000000001</v>
      </c>
      <c r="I339" s="5">
        <v>39.155999999999999</v>
      </c>
      <c r="J339" s="5">
        <v>31.847999999999999</v>
      </c>
      <c r="K339" s="5">
        <v>29.544</v>
      </c>
      <c r="L339" s="5">
        <v>11.355</v>
      </c>
      <c r="M339" s="5">
        <v>19.408000000000001</v>
      </c>
      <c r="O339" s="10">
        <v>39853</v>
      </c>
      <c r="P339" s="11">
        <v>0.51041666666666663</v>
      </c>
      <c r="Q339" s="12">
        <f t="shared" si="16"/>
        <v>39853.510416666664</v>
      </c>
      <c r="R339" s="5">
        <v>55.552</v>
      </c>
      <c r="S339" s="5">
        <v>40.4</v>
      </c>
      <c r="T339" s="5">
        <v>31.515999999999998</v>
      </c>
      <c r="U339" s="5">
        <v>30.169</v>
      </c>
      <c r="V339" s="5">
        <v>44.404000000000003</v>
      </c>
      <c r="W339" s="5">
        <v>38.127000000000002</v>
      </c>
      <c r="X339" s="5">
        <v>30.565999999999999</v>
      </c>
      <c r="Y339" s="5">
        <v>28.137</v>
      </c>
      <c r="Z339" s="5">
        <v>6.2110000000000003</v>
      </c>
      <c r="AA339" s="5">
        <v>5.4409999999999998</v>
      </c>
      <c r="AC339" s="10">
        <v>36835</v>
      </c>
      <c r="AD339" s="11">
        <v>0.51041666666666663</v>
      </c>
      <c r="AE339" s="12">
        <f t="shared" si="17"/>
        <v>36835.510416666664</v>
      </c>
      <c r="AF339" s="26" t="s">
        <v>75</v>
      </c>
      <c r="AG339" s="5">
        <v>39.960999999999999</v>
      </c>
      <c r="AH339" s="5">
        <v>31.414000000000001</v>
      </c>
      <c r="AI339" s="5">
        <v>30.085999999999999</v>
      </c>
      <c r="AJ339" s="26" t="s">
        <v>75</v>
      </c>
      <c r="AK339" s="5">
        <v>38.090000000000003</v>
      </c>
      <c r="AL339" s="5">
        <v>30.31</v>
      </c>
      <c r="AM339" s="5">
        <v>28.379000000000001</v>
      </c>
      <c r="AN339" s="5">
        <v>5.4950000000000001</v>
      </c>
      <c r="AO339" s="5">
        <v>4.0880000000000001</v>
      </c>
    </row>
    <row r="340" spans="1:41" x14ac:dyDescent="0.2">
      <c r="A340" s="10">
        <v>41631</v>
      </c>
      <c r="B340" s="11">
        <v>0.52083333333333337</v>
      </c>
      <c r="C340" s="12">
        <f t="shared" si="15"/>
        <v>41631.520833333336</v>
      </c>
      <c r="D340" s="5">
        <v>55.517000000000003</v>
      </c>
      <c r="E340" s="5">
        <v>40.613</v>
      </c>
      <c r="F340" s="5">
        <v>31.853000000000002</v>
      </c>
      <c r="G340" s="5">
        <v>30.696999999999999</v>
      </c>
      <c r="H340" s="5">
        <v>44.411000000000001</v>
      </c>
      <c r="I340" s="5">
        <v>39.145000000000003</v>
      </c>
      <c r="J340" s="5">
        <v>31.844999999999999</v>
      </c>
      <c r="K340" s="5">
        <v>29.542999999999999</v>
      </c>
      <c r="L340" s="5">
        <v>11.273999999999999</v>
      </c>
      <c r="M340" s="5">
        <v>19.321999999999999</v>
      </c>
      <c r="O340" s="10">
        <v>39853</v>
      </c>
      <c r="P340" s="11">
        <v>0.52083333333333337</v>
      </c>
      <c r="Q340" s="12">
        <f t="shared" si="16"/>
        <v>39853.520833333336</v>
      </c>
      <c r="R340" s="5">
        <v>55.561</v>
      </c>
      <c r="S340" s="5">
        <v>40.476999999999997</v>
      </c>
      <c r="T340" s="5">
        <v>31.550999999999998</v>
      </c>
      <c r="U340" s="5">
        <v>30.216999999999999</v>
      </c>
      <c r="V340" s="5">
        <v>44.44</v>
      </c>
      <c r="W340" s="5">
        <v>38.154000000000003</v>
      </c>
      <c r="X340" s="5">
        <v>30.585000000000001</v>
      </c>
      <c r="Y340" s="5">
        <v>28.145</v>
      </c>
      <c r="Z340" s="5">
        <v>6.6479999999999997</v>
      </c>
      <c r="AA340" s="5">
        <v>5.5519999999999996</v>
      </c>
      <c r="AC340" s="10">
        <v>36835</v>
      </c>
      <c r="AD340" s="11">
        <v>0.52083333333333337</v>
      </c>
      <c r="AE340" s="12">
        <f t="shared" si="17"/>
        <v>36835.520833333336</v>
      </c>
      <c r="AF340" s="26" t="s">
        <v>75</v>
      </c>
      <c r="AG340" s="5">
        <v>39.963000000000001</v>
      </c>
      <c r="AH340" s="5">
        <v>31.411000000000001</v>
      </c>
      <c r="AI340" s="5">
        <v>30.088999999999999</v>
      </c>
      <c r="AJ340" s="26" t="s">
        <v>75</v>
      </c>
      <c r="AK340" s="5">
        <v>38.11</v>
      </c>
      <c r="AL340" s="5">
        <v>30.308</v>
      </c>
      <c r="AM340" s="5">
        <v>28.376000000000001</v>
      </c>
      <c r="AN340" s="5">
        <v>5.52</v>
      </c>
      <c r="AO340" s="5">
        <v>4.0780000000000003</v>
      </c>
    </row>
    <row r="341" spans="1:41" x14ac:dyDescent="0.2">
      <c r="A341" s="10">
        <v>41631</v>
      </c>
      <c r="B341" s="11">
        <v>0.53125</v>
      </c>
      <c r="C341" s="12">
        <f t="shared" si="15"/>
        <v>41631.53125</v>
      </c>
      <c r="D341" s="5">
        <v>55.514000000000003</v>
      </c>
      <c r="E341" s="5">
        <v>40.609000000000002</v>
      </c>
      <c r="F341" s="5">
        <v>31.844000000000001</v>
      </c>
      <c r="G341" s="5">
        <v>30.696999999999999</v>
      </c>
      <c r="H341" s="5">
        <v>44.404000000000003</v>
      </c>
      <c r="I341" s="5">
        <v>39.137999999999998</v>
      </c>
      <c r="J341" s="5">
        <v>31.841000000000001</v>
      </c>
      <c r="K341" s="5">
        <v>29.54</v>
      </c>
      <c r="L341" s="5">
        <v>11.273999999999999</v>
      </c>
      <c r="M341" s="5">
        <v>19.236999999999998</v>
      </c>
      <c r="O341" s="10">
        <v>39853</v>
      </c>
      <c r="P341" s="11">
        <v>0.53125</v>
      </c>
      <c r="Q341" s="12">
        <f t="shared" si="16"/>
        <v>39853.53125</v>
      </c>
      <c r="R341" s="5">
        <v>55.563000000000002</v>
      </c>
      <c r="S341" s="5">
        <v>40.552</v>
      </c>
      <c r="T341" s="5">
        <v>31.588000000000001</v>
      </c>
      <c r="U341" s="5">
        <v>30.27</v>
      </c>
      <c r="V341" s="5">
        <v>44.481000000000002</v>
      </c>
      <c r="W341" s="5">
        <v>38.182000000000002</v>
      </c>
      <c r="X341" s="5">
        <v>30.605</v>
      </c>
      <c r="Y341" s="5">
        <v>28.152999999999999</v>
      </c>
      <c r="Z341" s="5">
        <v>7.1459999999999999</v>
      </c>
      <c r="AA341" s="5">
        <v>5.6680000000000001</v>
      </c>
      <c r="AC341" s="10">
        <v>36835</v>
      </c>
      <c r="AD341" s="11">
        <v>0.53125</v>
      </c>
      <c r="AE341" s="12">
        <f t="shared" si="17"/>
        <v>36835.53125</v>
      </c>
      <c r="AF341" s="26" t="s">
        <v>75</v>
      </c>
      <c r="AG341" s="5">
        <v>39.965000000000003</v>
      </c>
      <c r="AH341" s="5">
        <v>31.411000000000001</v>
      </c>
      <c r="AI341" s="5">
        <v>30.093</v>
      </c>
      <c r="AJ341" s="26" t="s">
        <v>75</v>
      </c>
      <c r="AK341" s="5">
        <v>38.121000000000002</v>
      </c>
      <c r="AL341" s="5">
        <v>30.306999999999999</v>
      </c>
      <c r="AM341" s="5">
        <v>28.375</v>
      </c>
      <c r="AN341" s="5">
        <v>5.5529999999999999</v>
      </c>
      <c r="AO341" s="5">
        <v>4.0739999999999998</v>
      </c>
    </row>
    <row r="342" spans="1:41" x14ac:dyDescent="0.2">
      <c r="A342" s="10">
        <v>41631</v>
      </c>
      <c r="B342" s="11">
        <v>0.54166666666666663</v>
      </c>
      <c r="C342" s="12">
        <f t="shared" si="15"/>
        <v>41631.541666666664</v>
      </c>
      <c r="D342" s="5">
        <v>55.524000000000001</v>
      </c>
      <c r="E342" s="5">
        <v>40.604999999999997</v>
      </c>
      <c r="F342" s="5">
        <v>31.84</v>
      </c>
      <c r="G342" s="5">
        <v>30.687999999999999</v>
      </c>
      <c r="H342" s="5">
        <v>44.405999999999999</v>
      </c>
      <c r="I342" s="5">
        <v>39.130000000000003</v>
      </c>
      <c r="J342" s="5">
        <v>31.837</v>
      </c>
      <c r="K342" s="5">
        <v>29.539000000000001</v>
      </c>
      <c r="L342" s="5">
        <v>11.183999999999999</v>
      </c>
      <c r="M342" s="5">
        <v>19.140999999999998</v>
      </c>
      <c r="O342" s="10">
        <v>39853</v>
      </c>
      <c r="P342" s="11">
        <v>0.54166666666666663</v>
      </c>
      <c r="Q342" s="12">
        <f t="shared" si="16"/>
        <v>39853.541666666664</v>
      </c>
      <c r="R342" s="5">
        <v>55.566000000000003</v>
      </c>
      <c r="S342" s="5">
        <v>40.627000000000002</v>
      </c>
      <c r="T342" s="5">
        <v>31.637</v>
      </c>
      <c r="U342" s="5">
        <v>30.327999999999999</v>
      </c>
      <c r="V342" s="5">
        <v>44.503999999999998</v>
      </c>
      <c r="W342" s="5">
        <v>38.216999999999999</v>
      </c>
      <c r="X342" s="5">
        <v>30.622</v>
      </c>
      <c r="Y342" s="5">
        <v>28.161999999999999</v>
      </c>
      <c r="Z342" s="5">
        <v>7.6820000000000004</v>
      </c>
      <c r="AA342" s="5">
        <v>5.77</v>
      </c>
      <c r="AC342" s="10">
        <v>36835</v>
      </c>
      <c r="AD342" s="11">
        <v>0.54166666666666663</v>
      </c>
      <c r="AE342" s="12">
        <f t="shared" si="17"/>
        <v>36835.541666666664</v>
      </c>
      <c r="AF342" s="26" t="s">
        <v>75</v>
      </c>
      <c r="AG342" s="5">
        <v>39.966000000000001</v>
      </c>
      <c r="AH342" s="5">
        <v>31.416</v>
      </c>
      <c r="AI342" s="5">
        <v>30.096</v>
      </c>
      <c r="AJ342" s="26" t="s">
        <v>75</v>
      </c>
      <c r="AK342" s="5">
        <v>38.127000000000002</v>
      </c>
      <c r="AL342" s="5">
        <v>30.309000000000001</v>
      </c>
      <c r="AM342" s="5">
        <v>28.378</v>
      </c>
      <c r="AN342" s="5">
        <v>5.577</v>
      </c>
      <c r="AO342" s="5">
        <v>4.0830000000000002</v>
      </c>
    </row>
    <row r="343" spans="1:41" x14ac:dyDescent="0.2">
      <c r="A343" s="10">
        <v>41631</v>
      </c>
      <c r="B343" s="11">
        <v>0.55208333333333337</v>
      </c>
      <c r="C343" s="12">
        <f t="shared" si="15"/>
        <v>41631.552083333336</v>
      </c>
      <c r="D343" s="5">
        <v>55.526000000000003</v>
      </c>
      <c r="E343" s="5">
        <v>40.606000000000002</v>
      </c>
      <c r="F343" s="5">
        <v>31.841000000000001</v>
      </c>
      <c r="G343" s="5">
        <v>30.687000000000001</v>
      </c>
      <c r="H343" s="5">
        <v>44.408000000000001</v>
      </c>
      <c r="I343" s="5">
        <v>39.122999999999998</v>
      </c>
      <c r="J343" s="5">
        <v>31.834</v>
      </c>
      <c r="K343" s="5">
        <v>29.538</v>
      </c>
      <c r="L343" s="5">
        <v>11.173999999999999</v>
      </c>
      <c r="M343" s="5">
        <v>19.061</v>
      </c>
      <c r="O343" s="10">
        <v>39853</v>
      </c>
      <c r="P343" s="11">
        <v>0.55208333333333337</v>
      </c>
      <c r="Q343" s="12">
        <f t="shared" si="16"/>
        <v>39853.552083333336</v>
      </c>
      <c r="R343" s="5">
        <v>55.570999999999998</v>
      </c>
      <c r="S343" s="5">
        <v>40.701999999999998</v>
      </c>
      <c r="T343" s="5">
        <v>31.7</v>
      </c>
      <c r="U343" s="5">
        <v>30.396999999999998</v>
      </c>
      <c r="V343" s="5">
        <v>44.539000000000001</v>
      </c>
      <c r="W343" s="5">
        <v>38.243000000000002</v>
      </c>
      <c r="X343" s="5">
        <v>30.64</v>
      </c>
      <c r="Y343" s="5">
        <v>28.17</v>
      </c>
      <c r="Z343" s="5">
        <v>8.3290000000000006</v>
      </c>
      <c r="AA343" s="5">
        <v>5.8810000000000002</v>
      </c>
      <c r="AC343" s="10">
        <v>36835</v>
      </c>
      <c r="AD343" s="11">
        <v>0.55208333333333337</v>
      </c>
      <c r="AE343" s="12">
        <f t="shared" si="17"/>
        <v>36835.552083333336</v>
      </c>
      <c r="AF343" s="26" t="s">
        <v>75</v>
      </c>
      <c r="AG343" s="5">
        <v>39.966999999999999</v>
      </c>
      <c r="AH343" s="5">
        <v>31.42</v>
      </c>
      <c r="AI343" s="5">
        <v>30.1</v>
      </c>
      <c r="AJ343" s="26" t="s">
        <v>75</v>
      </c>
      <c r="AK343" s="5">
        <v>38.125</v>
      </c>
      <c r="AL343" s="5">
        <v>30.306999999999999</v>
      </c>
      <c r="AM343" s="5">
        <v>28.373999999999999</v>
      </c>
      <c r="AN343" s="5">
        <v>5.61</v>
      </c>
      <c r="AO343" s="5">
        <v>4.0739999999999998</v>
      </c>
    </row>
    <row r="344" spans="1:41" x14ac:dyDescent="0.2">
      <c r="A344" s="10">
        <v>41631</v>
      </c>
      <c r="B344" s="11">
        <v>0.5625</v>
      </c>
      <c r="C344" s="12">
        <f t="shared" si="15"/>
        <v>41631.5625</v>
      </c>
      <c r="D344" s="5">
        <v>55.529000000000003</v>
      </c>
      <c r="E344" s="5">
        <v>40.609000000000002</v>
      </c>
      <c r="F344" s="5">
        <v>31.841000000000001</v>
      </c>
      <c r="G344" s="5">
        <v>30.684999999999999</v>
      </c>
      <c r="H344" s="5">
        <v>44.417999999999999</v>
      </c>
      <c r="I344" s="5">
        <v>39.115000000000002</v>
      </c>
      <c r="J344" s="5">
        <v>31.83</v>
      </c>
      <c r="K344" s="5">
        <v>29.536000000000001</v>
      </c>
      <c r="L344" s="5">
        <v>11.154</v>
      </c>
      <c r="M344" s="5">
        <v>18.963999999999999</v>
      </c>
      <c r="O344" s="10">
        <v>39853</v>
      </c>
      <c r="P344" s="11">
        <v>0.5625</v>
      </c>
      <c r="Q344" s="12">
        <f t="shared" si="16"/>
        <v>39853.5625</v>
      </c>
      <c r="R344" s="5">
        <v>55.573</v>
      </c>
      <c r="S344" s="5">
        <v>40.774000000000001</v>
      </c>
      <c r="T344" s="5">
        <v>31.762</v>
      </c>
      <c r="U344" s="5">
        <v>30.472000000000001</v>
      </c>
      <c r="V344" s="5">
        <v>44.567999999999998</v>
      </c>
      <c r="W344" s="5">
        <v>38.277999999999999</v>
      </c>
      <c r="X344" s="5">
        <v>30.655999999999999</v>
      </c>
      <c r="Y344" s="5">
        <v>28.18</v>
      </c>
      <c r="Z344" s="5">
        <v>9.0410000000000004</v>
      </c>
      <c r="AA344" s="5">
        <v>5.9790000000000001</v>
      </c>
      <c r="AC344" s="10">
        <v>36835</v>
      </c>
      <c r="AD344" s="11">
        <v>0.5625</v>
      </c>
      <c r="AE344" s="12">
        <f t="shared" si="17"/>
        <v>36835.5625</v>
      </c>
      <c r="AF344" s="26" t="s">
        <v>75</v>
      </c>
      <c r="AG344" s="5">
        <v>39.966999999999999</v>
      </c>
      <c r="AH344" s="5">
        <v>31.417000000000002</v>
      </c>
      <c r="AI344" s="5">
        <v>30.100999999999999</v>
      </c>
      <c r="AJ344" s="26" t="s">
        <v>75</v>
      </c>
      <c r="AK344" s="5">
        <v>38.119</v>
      </c>
      <c r="AL344" s="5">
        <v>30.308</v>
      </c>
      <c r="AM344" s="5">
        <v>28.375</v>
      </c>
      <c r="AN344" s="5">
        <v>5.6180000000000003</v>
      </c>
      <c r="AO344" s="5">
        <v>4.0780000000000003</v>
      </c>
    </row>
    <row r="345" spans="1:41" x14ac:dyDescent="0.2">
      <c r="A345" s="10">
        <v>41631</v>
      </c>
      <c r="B345" s="11">
        <v>0.57291666666666663</v>
      </c>
      <c r="C345" s="12">
        <f t="shared" si="15"/>
        <v>41631.572916666664</v>
      </c>
      <c r="D345" s="5">
        <v>55.542000000000002</v>
      </c>
      <c r="E345" s="5">
        <v>40.616</v>
      </c>
      <c r="F345" s="5">
        <v>31.86</v>
      </c>
      <c r="G345" s="5">
        <v>30.689</v>
      </c>
      <c r="H345" s="5">
        <v>44.421999999999997</v>
      </c>
      <c r="I345" s="5">
        <v>39.112000000000002</v>
      </c>
      <c r="J345" s="5">
        <v>31.824000000000002</v>
      </c>
      <c r="K345" s="5">
        <v>29.535</v>
      </c>
      <c r="L345" s="5">
        <v>11.194000000000001</v>
      </c>
      <c r="M345" s="5">
        <v>18.838000000000001</v>
      </c>
      <c r="O345" s="10">
        <v>39853</v>
      </c>
      <c r="P345" s="11">
        <v>0.57291666666666663</v>
      </c>
      <c r="Q345" s="12">
        <f t="shared" si="16"/>
        <v>39853.572916666664</v>
      </c>
      <c r="R345" s="5">
        <v>55.576000000000001</v>
      </c>
      <c r="S345" s="5">
        <v>40.843000000000004</v>
      </c>
      <c r="T345" s="5">
        <v>31.841999999999999</v>
      </c>
      <c r="U345" s="5">
        <v>30.545999999999999</v>
      </c>
      <c r="V345" s="5">
        <v>44.609000000000002</v>
      </c>
      <c r="W345" s="5">
        <v>38.314</v>
      </c>
      <c r="X345" s="5">
        <v>30.672999999999998</v>
      </c>
      <c r="Y345" s="5">
        <v>28.189</v>
      </c>
      <c r="Z345" s="5">
        <v>9.7639999999999993</v>
      </c>
      <c r="AA345" s="5">
        <v>6.0880000000000001</v>
      </c>
      <c r="AC345" s="10">
        <v>36835</v>
      </c>
      <c r="AD345" s="11">
        <v>0.57291666666666663</v>
      </c>
      <c r="AE345" s="12">
        <f t="shared" si="17"/>
        <v>36835.572916666664</v>
      </c>
      <c r="AF345" s="26" t="s">
        <v>75</v>
      </c>
      <c r="AG345" s="5">
        <v>39.966999999999999</v>
      </c>
      <c r="AH345" s="5">
        <v>31.42</v>
      </c>
      <c r="AI345" s="5">
        <v>30.103999999999999</v>
      </c>
      <c r="AJ345" s="26" t="s">
        <v>75</v>
      </c>
      <c r="AK345" s="5">
        <v>38.109000000000002</v>
      </c>
      <c r="AL345" s="5">
        <v>30.306999999999999</v>
      </c>
      <c r="AM345" s="5">
        <v>28.375</v>
      </c>
      <c r="AN345" s="5">
        <v>5.6429999999999998</v>
      </c>
      <c r="AO345" s="5">
        <v>4.0739999999999998</v>
      </c>
    </row>
    <row r="346" spans="1:41" x14ac:dyDescent="0.2">
      <c r="A346" s="10">
        <v>41631</v>
      </c>
      <c r="B346" s="11">
        <v>0.58333333333333337</v>
      </c>
      <c r="C346" s="12">
        <f t="shared" si="15"/>
        <v>41631.583333333336</v>
      </c>
      <c r="D346" s="5">
        <v>55.554000000000002</v>
      </c>
      <c r="E346" s="5">
        <v>40.625</v>
      </c>
      <c r="F346" s="5">
        <v>31.882000000000001</v>
      </c>
      <c r="G346" s="5">
        <v>30.690999999999999</v>
      </c>
      <c r="H346" s="5">
        <v>44.448999999999998</v>
      </c>
      <c r="I346" s="5">
        <v>39.106999999999999</v>
      </c>
      <c r="J346" s="5">
        <v>31.823</v>
      </c>
      <c r="K346" s="5">
        <v>29.533000000000001</v>
      </c>
      <c r="L346" s="5">
        <v>11.214</v>
      </c>
      <c r="M346" s="5">
        <v>18.818000000000001</v>
      </c>
      <c r="O346" s="10">
        <v>39853</v>
      </c>
      <c r="P346" s="11">
        <v>0.58333333333333337</v>
      </c>
      <c r="Q346" s="12">
        <f t="shared" si="16"/>
        <v>39853.583333333336</v>
      </c>
      <c r="R346" s="5">
        <v>55.582000000000001</v>
      </c>
      <c r="S346" s="5">
        <v>40.908999999999999</v>
      </c>
      <c r="T346" s="5">
        <v>31.928999999999998</v>
      </c>
      <c r="U346" s="5">
        <v>30.635999999999999</v>
      </c>
      <c r="V346" s="5">
        <v>44.624000000000002</v>
      </c>
      <c r="W346" s="5">
        <v>38.353000000000002</v>
      </c>
      <c r="X346" s="5">
        <v>30.69</v>
      </c>
      <c r="Y346" s="5">
        <v>28.199000000000002</v>
      </c>
      <c r="Z346" s="5">
        <v>10.661</v>
      </c>
      <c r="AA346" s="5">
        <v>6.1989999999999998</v>
      </c>
      <c r="AC346" s="10">
        <v>36835</v>
      </c>
      <c r="AD346" s="11">
        <v>0.58333333333333337</v>
      </c>
      <c r="AE346" s="12">
        <f t="shared" si="17"/>
        <v>36835.583333333336</v>
      </c>
      <c r="AF346" s="26" t="s">
        <v>75</v>
      </c>
      <c r="AG346" s="5">
        <v>39.968000000000004</v>
      </c>
      <c r="AH346" s="5">
        <v>31.420999999999999</v>
      </c>
      <c r="AI346" s="5">
        <v>30.105</v>
      </c>
      <c r="AJ346" s="26" t="s">
        <v>75</v>
      </c>
      <c r="AK346" s="5">
        <v>38.100999999999999</v>
      </c>
      <c r="AL346" s="5">
        <v>30.306999999999999</v>
      </c>
      <c r="AM346" s="5">
        <v>28.373999999999999</v>
      </c>
      <c r="AN346" s="5">
        <v>5.6509999999999998</v>
      </c>
      <c r="AO346" s="5">
        <v>4.0739999999999998</v>
      </c>
    </row>
    <row r="347" spans="1:41" x14ac:dyDescent="0.2">
      <c r="A347" s="10">
        <v>41631</v>
      </c>
      <c r="B347" s="11">
        <v>0.59375</v>
      </c>
      <c r="C347" s="12">
        <f t="shared" si="15"/>
        <v>41631.59375</v>
      </c>
      <c r="D347" s="5">
        <v>55.58</v>
      </c>
      <c r="E347" s="5">
        <v>40.643000000000001</v>
      </c>
      <c r="F347" s="5">
        <v>31.904</v>
      </c>
      <c r="G347" s="5">
        <v>30.712</v>
      </c>
      <c r="H347" s="5">
        <v>44.484999999999999</v>
      </c>
      <c r="I347" s="5">
        <v>39.103999999999999</v>
      </c>
      <c r="J347" s="5">
        <v>31.818999999999999</v>
      </c>
      <c r="K347" s="5">
        <v>29.532</v>
      </c>
      <c r="L347" s="5">
        <v>11.428000000000001</v>
      </c>
      <c r="M347" s="5">
        <v>18.739999999999998</v>
      </c>
      <c r="O347" s="10">
        <v>39853</v>
      </c>
      <c r="P347" s="11">
        <v>0.59375</v>
      </c>
      <c r="Q347" s="12">
        <f t="shared" si="16"/>
        <v>39853.59375</v>
      </c>
      <c r="R347" s="5">
        <v>55.588999999999999</v>
      </c>
      <c r="S347" s="5">
        <v>40.973999999999997</v>
      </c>
      <c r="T347" s="5">
        <v>32.021000000000001</v>
      </c>
      <c r="U347" s="5">
        <v>30.73</v>
      </c>
      <c r="V347" s="5">
        <v>44.655999999999999</v>
      </c>
      <c r="W347" s="5">
        <v>38.396000000000001</v>
      </c>
      <c r="X347" s="5">
        <v>30.707000000000001</v>
      </c>
      <c r="Y347" s="5">
        <v>28.207000000000001</v>
      </c>
      <c r="Z347" s="5">
        <v>11.615</v>
      </c>
      <c r="AA347" s="5">
        <v>6.31</v>
      </c>
      <c r="AC347" s="10">
        <v>36835</v>
      </c>
      <c r="AD347" s="11">
        <v>0.59375</v>
      </c>
      <c r="AE347" s="12">
        <f t="shared" si="17"/>
        <v>36835.59375</v>
      </c>
      <c r="AF347" s="26" t="s">
        <v>75</v>
      </c>
      <c r="AG347" s="5">
        <v>39.966999999999999</v>
      </c>
      <c r="AH347" s="5">
        <v>31.417999999999999</v>
      </c>
      <c r="AI347" s="5">
        <v>30.108000000000001</v>
      </c>
      <c r="AJ347" s="26" t="s">
        <v>75</v>
      </c>
      <c r="AK347" s="5">
        <v>38.088000000000001</v>
      </c>
      <c r="AL347" s="5">
        <v>30.309000000000001</v>
      </c>
      <c r="AM347" s="5">
        <v>28.373000000000001</v>
      </c>
      <c r="AN347" s="5">
        <v>5.6749999999999998</v>
      </c>
      <c r="AO347" s="5">
        <v>4.0830000000000002</v>
      </c>
    </row>
    <row r="348" spans="1:41" x14ac:dyDescent="0.2">
      <c r="A348" s="10">
        <v>41631</v>
      </c>
      <c r="B348" s="11">
        <v>0.60416666666666663</v>
      </c>
      <c r="C348" s="12">
        <f t="shared" si="15"/>
        <v>41631.604166666664</v>
      </c>
      <c r="D348" s="5">
        <v>55.601999999999997</v>
      </c>
      <c r="E348" s="5">
        <v>40.668999999999997</v>
      </c>
      <c r="F348" s="5">
        <v>31.923999999999999</v>
      </c>
      <c r="G348" s="5">
        <v>30.722999999999999</v>
      </c>
      <c r="H348" s="5">
        <v>44.521999999999998</v>
      </c>
      <c r="I348" s="5">
        <v>39.103000000000002</v>
      </c>
      <c r="J348" s="5">
        <v>31.815000000000001</v>
      </c>
      <c r="K348" s="5">
        <v>29.530999999999999</v>
      </c>
      <c r="L348" s="5">
        <v>11.542</v>
      </c>
      <c r="M348" s="5">
        <v>18.661999999999999</v>
      </c>
      <c r="O348" s="10">
        <v>39853</v>
      </c>
      <c r="P348" s="11">
        <v>0.60416666666666663</v>
      </c>
      <c r="Q348" s="12">
        <f t="shared" si="16"/>
        <v>39853.604166666664</v>
      </c>
      <c r="R348" s="5">
        <v>55.591999999999999</v>
      </c>
      <c r="S348" s="5">
        <v>41.033000000000001</v>
      </c>
      <c r="T348" s="5">
        <v>32.128</v>
      </c>
      <c r="U348" s="5">
        <v>30.827000000000002</v>
      </c>
      <c r="V348" s="5">
        <v>44.682000000000002</v>
      </c>
      <c r="W348" s="5">
        <v>38.438000000000002</v>
      </c>
      <c r="X348" s="5">
        <v>30.722999999999999</v>
      </c>
      <c r="Y348" s="5">
        <v>28.216999999999999</v>
      </c>
      <c r="Z348" s="5">
        <v>12.632</v>
      </c>
      <c r="AA348" s="5">
        <v>6.4169999999999998</v>
      </c>
      <c r="AC348" s="10">
        <v>36835</v>
      </c>
      <c r="AD348" s="11">
        <v>0.60416666666666663</v>
      </c>
      <c r="AE348" s="12">
        <f t="shared" si="17"/>
        <v>36835.604166666664</v>
      </c>
      <c r="AF348" s="26" t="s">
        <v>75</v>
      </c>
      <c r="AG348" s="5">
        <v>39.968000000000004</v>
      </c>
      <c r="AH348" s="5">
        <v>31.420999999999999</v>
      </c>
      <c r="AI348" s="5">
        <v>30.108000000000001</v>
      </c>
      <c r="AJ348" s="26" t="s">
        <v>75</v>
      </c>
      <c r="AK348" s="5">
        <v>38.072000000000003</v>
      </c>
      <c r="AL348" s="5">
        <v>30.31</v>
      </c>
      <c r="AM348" s="5">
        <v>28.373000000000001</v>
      </c>
      <c r="AN348" s="5">
        <v>5.6749999999999998</v>
      </c>
      <c r="AO348" s="5">
        <v>4.0880000000000001</v>
      </c>
    </row>
    <row r="349" spans="1:41" x14ac:dyDescent="0.2">
      <c r="A349" s="10">
        <v>41631</v>
      </c>
      <c r="B349" s="11">
        <v>0.61458333333333337</v>
      </c>
      <c r="C349" s="12">
        <f t="shared" si="15"/>
        <v>41631.614583333336</v>
      </c>
      <c r="D349" s="5">
        <v>55.625999999999998</v>
      </c>
      <c r="E349" s="5">
        <v>40.703000000000003</v>
      </c>
      <c r="F349" s="5">
        <v>31.963999999999999</v>
      </c>
      <c r="G349" s="5">
        <v>30.75</v>
      </c>
      <c r="H349" s="5">
        <v>44.564999999999998</v>
      </c>
      <c r="I349" s="5">
        <v>39.104999999999997</v>
      </c>
      <c r="J349" s="5">
        <v>31.811</v>
      </c>
      <c r="K349" s="5">
        <v>29.529</v>
      </c>
      <c r="L349" s="5">
        <v>11.824</v>
      </c>
      <c r="M349" s="5">
        <v>18.585000000000001</v>
      </c>
      <c r="O349" s="10">
        <v>39853</v>
      </c>
      <c r="P349" s="11">
        <v>0.61458333333333337</v>
      </c>
      <c r="Q349" s="12">
        <f t="shared" si="16"/>
        <v>39853.614583333336</v>
      </c>
      <c r="R349" s="5">
        <v>55.597000000000001</v>
      </c>
      <c r="S349" s="5">
        <v>41.091999999999999</v>
      </c>
      <c r="T349" s="5">
        <v>32.182000000000002</v>
      </c>
      <c r="U349" s="5">
        <v>30.917000000000002</v>
      </c>
      <c r="V349" s="5">
        <v>44.706000000000003</v>
      </c>
      <c r="W349" s="5">
        <v>38.479999999999997</v>
      </c>
      <c r="X349" s="5">
        <v>30.736999999999998</v>
      </c>
      <c r="Y349" s="5">
        <v>28.227</v>
      </c>
      <c r="Z349" s="5">
        <v>13.608000000000001</v>
      </c>
      <c r="AA349" s="5">
        <v>6.51</v>
      </c>
      <c r="AC349" s="10">
        <v>36835</v>
      </c>
      <c r="AD349" s="11">
        <v>0.61458333333333337</v>
      </c>
      <c r="AE349" s="12">
        <f t="shared" si="17"/>
        <v>36835.614583333336</v>
      </c>
      <c r="AF349" s="26" t="s">
        <v>75</v>
      </c>
      <c r="AG349" s="5">
        <v>39.968000000000004</v>
      </c>
      <c r="AH349" s="5">
        <v>31.422999999999998</v>
      </c>
      <c r="AI349" s="5">
        <v>30.106999999999999</v>
      </c>
      <c r="AJ349" s="26" t="s">
        <v>75</v>
      </c>
      <c r="AK349" s="5">
        <v>38.061</v>
      </c>
      <c r="AL349" s="5">
        <v>30.314</v>
      </c>
      <c r="AM349" s="5">
        <v>28.375</v>
      </c>
      <c r="AN349" s="5">
        <v>5.6669999999999998</v>
      </c>
      <c r="AO349" s="5">
        <v>4.1079999999999997</v>
      </c>
    </row>
    <row r="350" spans="1:41" x14ac:dyDescent="0.2">
      <c r="A350" s="10">
        <v>41631</v>
      </c>
      <c r="B350" s="11">
        <v>0.625</v>
      </c>
      <c r="C350" s="12">
        <f t="shared" si="15"/>
        <v>41631.625</v>
      </c>
      <c r="D350" s="5">
        <v>55.664000000000001</v>
      </c>
      <c r="E350" s="5">
        <v>40.747</v>
      </c>
      <c r="F350" s="5">
        <v>31.998999999999999</v>
      </c>
      <c r="G350" s="5">
        <v>30.786000000000001</v>
      </c>
      <c r="H350" s="5">
        <v>44.593000000000004</v>
      </c>
      <c r="I350" s="5">
        <v>39.107999999999997</v>
      </c>
      <c r="J350" s="5">
        <v>31.81</v>
      </c>
      <c r="K350" s="5">
        <v>29.527999999999999</v>
      </c>
      <c r="L350" s="5">
        <v>12.201000000000001</v>
      </c>
      <c r="M350" s="5">
        <v>18.565999999999999</v>
      </c>
      <c r="O350" s="10">
        <v>39853</v>
      </c>
      <c r="P350" s="11">
        <v>0.625</v>
      </c>
      <c r="Q350" s="12">
        <f t="shared" si="16"/>
        <v>39853.625</v>
      </c>
      <c r="R350" s="5">
        <v>55.606000000000002</v>
      </c>
      <c r="S350" s="5">
        <v>41.146999999999998</v>
      </c>
      <c r="T350" s="5">
        <v>32.279000000000003</v>
      </c>
      <c r="U350" s="5">
        <v>31.003</v>
      </c>
      <c r="V350" s="5">
        <v>44.725000000000001</v>
      </c>
      <c r="W350" s="5">
        <v>38.524000000000001</v>
      </c>
      <c r="X350" s="5">
        <v>30.756</v>
      </c>
      <c r="Y350" s="5">
        <v>28.238</v>
      </c>
      <c r="Z350" s="5">
        <v>14.545</v>
      </c>
      <c r="AA350" s="5">
        <v>6.6369999999999996</v>
      </c>
      <c r="AC350" s="10">
        <v>36835</v>
      </c>
      <c r="AD350" s="11">
        <v>0.625</v>
      </c>
      <c r="AE350" s="12">
        <f t="shared" si="17"/>
        <v>36835.625</v>
      </c>
      <c r="AF350" s="26" t="s">
        <v>75</v>
      </c>
      <c r="AG350" s="5">
        <v>39.97</v>
      </c>
      <c r="AH350" s="5">
        <v>31.422000000000001</v>
      </c>
      <c r="AI350" s="5">
        <v>30.11</v>
      </c>
      <c r="AJ350" s="26" t="s">
        <v>75</v>
      </c>
      <c r="AK350" s="5">
        <v>38.049999999999997</v>
      </c>
      <c r="AL350" s="5">
        <v>30.315999999999999</v>
      </c>
      <c r="AM350" s="5">
        <v>28.375</v>
      </c>
      <c r="AN350" s="5">
        <v>5.6920000000000002</v>
      </c>
      <c r="AO350" s="5">
        <v>4.1189999999999998</v>
      </c>
    </row>
    <row r="351" spans="1:41" x14ac:dyDescent="0.2">
      <c r="A351" s="10">
        <v>41631</v>
      </c>
      <c r="B351" s="11">
        <v>0.63541666666666663</v>
      </c>
      <c r="C351" s="12">
        <f t="shared" si="15"/>
        <v>41631.635416666664</v>
      </c>
      <c r="D351" s="5">
        <v>55.7</v>
      </c>
      <c r="E351" s="5">
        <v>40.801000000000002</v>
      </c>
      <c r="F351" s="5">
        <v>32.031999999999996</v>
      </c>
      <c r="G351" s="5">
        <v>30.821999999999999</v>
      </c>
      <c r="H351" s="5">
        <v>44.64</v>
      </c>
      <c r="I351" s="5">
        <v>39.115000000000002</v>
      </c>
      <c r="J351" s="5">
        <v>31.805</v>
      </c>
      <c r="K351" s="5">
        <v>29.527000000000001</v>
      </c>
      <c r="L351" s="5">
        <v>12.579000000000001</v>
      </c>
      <c r="M351" s="5">
        <v>18.492000000000001</v>
      </c>
      <c r="O351" s="10">
        <v>39853</v>
      </c>
      <c r="P351" s="11">
        <v>0.63541666666666663</v>
      </c>
      <c r="Q351" s="12">
        <f t="shared" si="16"/>
        <v>39853.635416666664</v>
      </c>
      <c r="R351" s="5">
        <v>55.618000000000002</v>
      </c>
      <c r="S351" s="5">
        <v>41.201000000000001</v>
      </c>
      <c r="T351" s="5">
        <v>32.381</v>
      </c>
      <c r="U351" s="5">
        <v>31.087</v>
      </c>
      <c r="V351" s="5">
        <v>44.75</v>
      </c>
      <c r="W351" s="5">
        <v>38.561</v>
      </c>
      <c r="X351" s="5">
        <v>30.774999999999999</v>
      </c>
      <c r="Y351" s="5">
        <v>28.25</v>
      </c>
      <c r="Z351" s="5">
        <v>15.448</v>
      </c>
      <c r="AA351" s="5">
        <v>6.7629999999999999</v>
      </c>
      <c r="AC351" s="10">
        <v>36835</v>
      </c>
      <c r="AD351" s="11">
        <v>0.63541666666666663</v>
      </c>
      <c r="AE351" s="12">
        <f t="shared" si="17"/>
        <v>36835.635416666664</v>
      </c>
      <c r="AF351" s="26" t="s">
        <v>75</v>
      </c>
      <c r="AG351" s="5">
        <v>39.970999999999997</v>
      </c>
      <c r="AH351" s="5">
        <v>31.42</v>
      </c>
      <c r="AI351" s="5">
        <v>30.108000000000001</v>
      </c>
      <c r="AJ351" s="26" t="s">
        <v>75</v>
      </c>
      <c r="AK351" s="5">
        <v>38.043999999999997</v>
      </c>
      <c r="AL351" s="5">
        <v>30.321000000000002</v>
      </c>
      <c r="AM351" s="5">
        <v>28.375</v>
      </c>
      <c r="AN351" s="5">
        <v>5.6749999999999998</v>
      </c>
      <c r="AO351" s="5">
        <v>4.1440000000000001</v>
      </c>
    </row>
    <row r="352" spans="1:41" x14ac:dyDescent="0.2">
      <c r="A352" s="10">
        <v>41631</v>
      </c>
      <c r="B352" s="11">
        <v>0.64583333333333337</v>
      </c>
      <c r="C352" s="12">
        <f t="shared" si="15"/>
        <v>41631.645833333336</v>
      </c>
      <c r="D352" s="5">
        <v>55.744</v>
      </c>
      <c r="E352" s="5">
        <v>40.862000000000002</v>
      </c>
      <c r="F352" s="5">
        <v>32.08</v>
      </c>
      <c r="G352" s="5">
        <v>30.859000000000002</v>
      </c>
      <c r="H352" s="5">
        <v>44.695</v>
      </c>
      <c r="I352" s="5">
        <v>39.122</v>
      </c>
      <c r="J352" s="5">
        <v>31.805</v>
      </c>
      <c r="K352" s="5">
        <v>29.527000000000001</v>
      </c>
      <c r="L352" s="5">
        <v>12.974</v>
      </c>
      <c r="M352" s="5">
        <v>18.492000000000001</v>
      </c>
      <c r="O352" s="10">
        <v>39853</v>
      </c>
      <c r="P352" s="11">
        <v>0.64583333333333337</v>
      </c>
      <c r="Q352" s="12">
        <f t="shared" si="16"/>
        <v>39853.645833333336</v>
      </c>
      <c r="R352" s="5">
        <v>55.631999999999998</v>
      </c>
      <c r="S352" s="5">
        <v>41.253</v>
      </c>
      <c r="T352" s="5">
        <v>32.454000000000001</v>
      </c>
      <c r="U352" s="5">
        <v>31.163</v>
      </c>
      <c r="V352" s="5">
        <v>44.771000000000001</v>
      </c>
      <c r="W352" s="5">
        <v>38.604999999999997</v>
      </c>
      <c r="X352" s="5">
        <v>30.795000000000002</v>
      </c>
      <c r="Y352" s="5">
        <v>28.263000000000002</v>
      </c>
      <c r="Z352" s="5">
        <v>16.303999999999998</v>
      </c>
      <c r="AA352" s="5">
        <v>6.9009999999999998</v>
      </c>
      <c r="AC352" s="10">
        <v>36835</v>
      </c>
      <c r="AD352" s="11">
        <v>0.64583333333333337</v>
      </c>
      <c r="AE352" s="12">
        <f t="shared" si="17"/>
        <v>36835.645833333336</v>
      </c>
      <c r="AF352" s="26" t="s">
        <v>75</v>
      </c>
      <c r="AG352" s="5">
        <v>39.972000000000001</v>
      </c>
      <c r="AH352" s="5">
        <v>31.416</v>
      </c>
      <c r="AI352" s="5">
        <v>30.106999999999999</v>
      </c>
      <c r="AJ352" s="26" t="s">
        <v>75</v>
      </c>
      <c r="AK352" s="5">
        <v>38.036999999999999</v>
      </c>
      <c r="AL352" s="5">
        <v>30.326000000000001</v>
      </c>
      <c r="AM352" s="5">
        <v>28.376999999999999</v>
      </c>
      <c r="AN352" s="5">
        <v>5.6669999999999998</v>
      </c>
      <c r="AO352" s="5">
        <v>4.17</v>
      </c>
    </row>
    <row r="353" spans="1:41" x14ac:dyDescent="0.2">
      <c r="A353" s="10">
        <v>41631</v>
      </c>
      <c r="B353" s="11">
        <v>0.65625</v>
      </c>
      <c r="C353" s="12">
        <f t="shared" si="15"/>
        <v>41631.65625</v>
      </c>
      <c r="D353" s="5">
        <v>55.771999999999998</v>
      </c>
      <c r="E353" s="5">
        <v>40.933</v>
      </c>
      <c r="F353" s="5">
        <v>32.15</v>
      </c>
      <c r="G353" s="5">
        <v>30.898</v>
      </c>
      <c r="H353" s="5">
        <v>44.741999999999997</v>
      </c>
      <c r="I353" s="5">
        <v>39.14</v>
      </c>
      <c r="J353" s="5">
        <v>31.8</v>
      </c>
      <c r="K353" s="5">
        <v>29.526</v>
      </c>
      <c r="L353" s="5">
        <v>13.398999999999999</v>
      </c>
      <c r="M353" s="5">
        <v>18.404</v>
      </c>
      <c r="O353" s="10">
        <v>39853</v>
      </c>
      <c r="P353" s="11">
        <v>0.65625</v>
      </c>
      <c r="Q353" s="12">
        <f t="shared" si="16"/>
        <v>39853.65625</v>
      </c>
      <c r="R353" s="5">
        <v>55.646000000000001</v>
      </c>
      <c r="S353" s="5">
        <v>41.302</v>
      </c>
      <c r="T353" s="5">
        <v>32.518999999999998</v>
      </c>
      <c r="U353" s="5">
        <v>31.24</v>
      </c>
      <c r="V353" s="5">
        <v>44.787999999999997</v>
      </c>
      <c r="W353" s="5">
        <v>38.646000000000001</v>
      </c>
      <c r="X353" s="5">
        <v>30.818000000000001</v>
      </c>
      <c r="Y353" s="5">
        <v>28.28</v>
      </c>
      <c r="Z353" s="5">
        <v>17.228999999999999</v>
      </c>
      <c r="AA353" s="5">
        <v>7.0640000000000001</v>
      </c>
      <c r="AC353" s="10">
        <v>36835</v>
      </c>
      <c r="AD353" s="11">
        <v>0.65625</v>
      </c>
      <c r="AE353" s="12">
        <f t="shared" si="17"/>
        <v>36835.65625</v>
      </c>
      <c r="AF353" s="26" t="s">
        <v>75</v>
      </c>
      <c r="AG353" s="5">
        <v>39.976999999999997</v>
      </c>
      <c r="AH353" s="5">
        <v>31.422999999999998</v>
      </c>
      <c r="AI353" s="5">
        <v>30.108000000000001</v>
      </c>
      <c r="AJ353" s="26" t="s">
        <v>75</v>
      </c>
      <c r="AK353" s="5">
        <v>38.026000000000003</v>
      </c>
      <c r="AL353" s="5">
        <v>30.33</v>
      </c>
      <c r="AM353" s="5">
        <v>28.375</v>
      </c>
      <c r="AN353" s="5">
        <v>5.6749999999999998</v>
      </c>
      <c r="AO353" s="5">
        <v>4.1900000000000004</v>
      </c>
    </row>
    <row r="354" spans="1:41" x14ac:dyDescent="0.2">
      <c r="A354" s="10">
        <v>41631</v>
      </c>
      <c r="B354" s="11">
        <v>0.66666666666666663</v>
      </c>
      <c r="C354" s="12">
        <f t="shared" si="15"/>
        <v>41631.666666666664</v>
      </c>
      <c r="D354" s="5">
        <v>55.83</v>
      </c>
      <c r="E354" s="5">
        <v>41.015000000000001</v>
      </c>
      <c r="F354" s="5">
        <v>32.218000000000004</v>
      </c>
      <c r="G354" s="5">
        <v>30.933</v>
      </c>
      <c r="H354" s="5">
        <v>44.808</v>
      </c>
      <c r="I354" s="5">
        <v>39.151000000000003</v>
      </c>
      <c r="J354" s="5">
        <v>31.800999999999998</v>
      </c>
      <c r="K354" s="5">
        <v>29.527000000000001</v>
      </c>
      <c r="L354" s="5">
        <v>13.785</v>
      </c>
      <c r="M354" s="5">
        <v>18.423999999999999</v>
      </c>
      <c r="O354" s="10">
        <v>39853</v>
      </c>
      <c r="P354" s="11">
        <v>0.66666666666666663</v>
      </c>
      <c r="Q354" s="12">
        <f t="shared" si="16"/>
        <v>39853.666666666664</v>
      </c>
      <c r="R354" s="5">
        <v>55.667000000000002</v>
      </c>
      <c r="S354" s="5">
        <v>41.350999999999999</v>
      </c>
      <c r="T354" s="5">
        <v>32.582999999999998</v>
      </c>
      <c r="U354" s="5">
        <v>31.298999999999999</v>
      </c>
      <c r="V354" s="5">
        <v>44.81</v>
      </c>
      <c r="W354" s="5">
        <v>38.689</v>
      </c>
      <c r="X354" s="5">
        <v>30.838000000000001</v>
      </c>
      <c r="Y354" s="5">
        <v>28.297999999999998</v>
      </c>
      <c r="Z354" s="5">
        <v>17.974</v>
      </c>
      <c r="AA354" s="5">
        <v>7.2130000000000001</v>
      </c>
      <c r="AC354" s="10">
        <v>36835</v>
      </c>
      <c r="AD354" s="11">
        <v>0.66666666666666663</v>
      </c>
      <c r="AE354" s="12">
        <f t="shared" si="17"/>
        <v>36835.666666666664</v>
      </c>
      <c r="AF354" s="26" t="s">
        <v>75</v>
      </c>
      <c r="AG354" s="5">
        <v>39.978000000000002</v>
      </c>
      <c r="AH354" s="5">
        <v>31.420999999999999</v>
      </c>
      <c r="AI354" s="5">
        <v>30.108000000000001</v>
      </c>
      <c r="AJ354" s="26" t="s">
        <v>75</v>
      </c>
      <c r="AK354" s="5">
        <v>38.021999999999998</v>
      </c>
      <c r="AL354" s="5">
        <v>30.334</v>
      </c>
      <c r="AM354" s="5">
        <v>28.376999999999999</v>
      </c>
      <c r="AN354" s="5">
        <v>5.6749999999999998</v>
      </c>
      <c r="AO354" s="5">
        <v>4.21</v>
      </c>
    </row>
    <row r="355" spans="1:41" x14ac:dyDescent="0.2">
      <c r="A355" s="10">
        <v>41631</v>
      </c>
      <c r="B355" s="11">
        <v>0.67708333333333337</v>
      </c>
      <c r="C355" s="12">
        <f t="shared" si="15"/>
        <v>41631.677083333336</v>
      </c>
      <c r="D355" s="5">
        <v>55.874000000000002</v>
      </c>
      <c r="E355" s="5">
        <v>41.106000000000002</v>
      </c>
      <c r="F355" s="5">
        <v>32.322000000000003</v>
      </c>
      <c r="G355" s="5">
        <v>30.995999999999999</v>
      </c>
      <c r="H355" s="5">
        <v>44.890999999999998</v>
      </c>
      <c r="I355" s="5">
        <v>39.167000000000002</v>
      </c>
      <c r="J355" s="5">
        <v>31.8</v>
      </c>
      <c r="K355" s="5">
        <v>29.527000000000001</v>
      </c>
      <c r="L355" s="5">
        <v>14.471</v>
      </c>
      <c r="M355" s="5">
        <v>18.404</v>
      </c>
      <c r="O355" s="10">
        <v>39853</v>
      </c>
      <c r="P355" s="11">
        <v>0.67708333333333337</v>
      </c>
      <c r="Q355" s="12">
        <f t="shared" si="16"/>
        <v>39853.677083333336</v>
      </c>
      <c r="R355" s="5">
        <v>55.695999999999998</v>
      </c>
      <c r="S355" s="5">
        <v>41.4</v>
      </c>
      <c r="T355" s="5">
        <v>32.630000000000003</v>
      </c>
      <c r="U355" s="5">
        <v>31.366</v>
      </c>
      <c r="V355" s="5">
        <v>44.826999999999998</v>
      </c>
      <c r="W355" s="5">
        <v>38.728000000000002</v>
      </c>
      <c r="X355" s="5">
        <v>30.861999999999998</v>
      </c>
      <c r="Y355" s="5">
        <v>28.324000000000002</v>
      </c>
      <c r="Z355" s="5">
        <v>18.815999999999999</v>
      </c>
      <c r="AA355" s="5">
        <v>7.3959999999999999</v>
      </c>
      <c r="AC355" s="10">
        <v>36835</v>
      </c>
      <c r="AD355" s="11">
        <v>0.67708333333333337</v>
      </c>
      <c r="AE355" s="12">
        <f t="shared" si="17"/>
        <v>36835.677083333336</v>
      </c>
      <c r="AF355" s="26" t="s">
        <v>75</v>
      </c>
      <c r="AG355" s="5">
        <v>39.978999999999999</v>
      </c>
      <c r="AH355" s="5">
        <v>31.417000000000002</v>
      </c>
      <c r="AI355" s="5">
        <v>30.11</v>
      </c>
      <c r="AJ355" s="26" t="s">
        <v>75</v>
      </c>
      <c r="AK355" s="5">
        <v>38.021999999999998</v>
      </c>
      <c r="AL355" s="5">
        <v>30.341999999999999</v>
      </c>
      <c r="AM355" s="5">
        <v>28.379000000000001</v>
      </c>
      <c r="AN355" s="5">
        <v>5.6920000000000002</v>
      </c>
      <c r="AO355" s="5">
        <v>4.2510000000000003</v>
      </c>
    </row>
    <row r="356" spans="1:41" x14ac:dyDescent="0.2">
      <c r="A356" s="10">
        <v>41631</v>
      </c>
      <c r="B356" s="11">
        <v>0.6875</v>
      </c>
      <c r="C356" s="12">
        <f t="shared" si="15"/>
        <v>41631.6875</v>
      </c>
      <c r="D356" s="5">
        <v>55.927</v>
      </c>
      <c r="E356" s="5">
        <v>41.207999999999998</v>
      </c>
      <c r="F356" s="5">
        <v>32.408999999999999</v>
      </c>
      <c r="G356" s="5">
        <v>31.04</v>
      </c>
      <c r="H356" s="5">
        <v>45.124000000000002</v>
      </c>
      <c r="I356" s="5">
        <v>39.195</v>
      </c>
      <c r="J356" s="5">
        <v>31.802</v>
      </c>
      <c r="K356" s="5">
        <v>29.524000000000001</v>
      </c>
      <c r="L356" s="5">
        <v>14.938000000000001</v>
      </c>
      <c r="M356" s="5">
        <v>18.445</v>
      </c>
      <c r="O356" s="10">
        <v>39853</v>
      </c>
      <c r="P356" s="11">
        <v>0.6875</v>
      </c>
      <c r="Q356" s="12">
        <f t="shared" si="16"/>
        <v>39853.6875</v>
      </c>
      <c r="R356" s="5">
        <v>55.722999999999999</v>
      </c>
      <c r="S356" s="5">
        <v>41.453000000000003</v>
      </c>
      <c r="T356" s="5">
        <v>32.677</v>
      </c>
      <c r="U356" s="5">
        <v>31.414999999999999</v>
      </c>
      <c r="V356" s="5">
        <v>44.84</v>
      </c>
      <c r="W356" s="5">
        <v>38.771999999999998</v>
      </c>
      <c r="X356" s="5">
        <v>30.885999999999999</v>
      </c>
      <c r="Y356" s="5">
        <v>28.355</v>
      </c>
      <c r="Z356" s="5">
        <v>19.465</v>
      </c>
      <c r="AA356" s="5">
        <v>7.5910000000000002</v>
      </c>
      <c r="AC356" s="10">
        <v>36835</v>
      </c>
      <c r="AD356" s="11">
        <v>0.6875</v>
      </c>
      <c r="AE356" s="12">
        <f t="shared" si="17"/>
        <v>36835.6875</v>
      </c>
      <c r="AF356" s="26" t="s">
        <v>75</v>
      </c>
      <c r="AG356" s="5">
        <v>39.981999999999999</v>
      </c>
      <c r="AH356" s="5">
        <v>31.419</v>
      </c>
      <c r="AI356" s="5">
        <v>30.106000000000002</v>
      </c>
      <c r="AJ356" s="26" t="s">
        <v>75</v>
      </c>
      <c r="AK356" s="5">
        <v>38.023000000000003</v>
      </c>
      <c r="AL356" s="5">
        <v>30.347999999999999</v>
      </c>
      <c r="AM356" s="5">
        <v>28.38</v>
      </c>
      <c r="AN356" s="5">
        <v>5.6589999999999998</v>
      </c>
      <c r="AO356" s="5">
        <v>4.282</v>
      </c>
    </row>
    <row r="357" spans="1:41" x14ac:dyDescent="0.2">
      <c r="A357" s="10">
        <v>41631</v>
      </c>
      <c r="B357" s="11">
        <v>0.69791666666666663</v>
      </c>
      <c r="C357" s="12">
        <f t="shared" si="15"/>
        <v>41631.697916666664</v>
      </c>
      <c r="D357" s="5">
        <v>55.981999999999999</v>
      </c>
      <c r="E357" s="5">
        <v>41.317999999999998</v>
      </c>
      <c r="F357" s="5">
        <v>32.527999999999999</v>
      </c>
      <c r="G357" s="5">
        <v>31.178000000000001</v>
      </c>
      <c r="H357" s="5">
        <v>45.19</v>
      </c>
      <c r="I357" s="5">
        <v>39.225999999999999</v>
      </c>
      <c r="J357" s="5">
        <v>31.803000000000001</v>
      </c>
      <c r="K357" s="5">
        <v>29.527000000000001</v>
      </c>
      <c r="L357" s="5">
        <v>16.475000000000001</v>
      </c>
      <c r="M357" s="5">
        <v>18.465</v>
      </c>
      <c r="O357" s="10">
        <v>39853</v>
      </c>
      <c r="P357" s="11">
        <v>0.69791666666666663</v>
      </c>
      <c r="Q357" s="12">
        <f t="shared" si="16"/>
        <v>39853.697916666664</v>
      </c>
      <c r="R357" s="5">
        <v>55.753999999999998</v>
      </c>
      <c r="S357" s="5">
        <v>41.505000000000003</v>
      </c>
      <c r="T357" s="5">
        <v>32.74</v>
      </c>
      <c r="U357" s="5">
        <v>31.471</v>
      </c>
      <c r="V357" s="5">
        <v>44.860999999999997</v>
      </c>
      <c r="W357" s="5">
        <v>38.811</v>
      </c>
      <c r="X357" s="5">
        <v>30.913</v>
      </c>
      <c r="Y357" s="5">
        <v>28.388999999999999</v>
      </c>
      <c r="Z357" s="5">
        <v>20.202000000000002</v>
      </c>
      <c r="AA357" s="5">
        <v>7.8129999999999997</v>
      </c>
      <c r="AC357" s="10">
        <v>36835</v>
      </c>
      <c r="AD357" s="11">
        <v>0.69791666666666663</v>
      </c>
      <c r="AE357" s="12">
        <f t="shared" si="17"/>
        <v>36835.697916666664</v>
      </c>
      <c r="AF357" s="26" t="s">
        <v>75</v>
      </c>
      <c r="AG357" s="5">
        <v>39.982999999999997</v>
      </c>
      <c r="AH357" s="5">
        <v>31.42</v>
      </c>
      <c r="AI357" s="5">
        <v>30.106000000000002</v>
      </c>
      <c r="AJ357" s="26" t="s">
        <v>75</v>
      </c>
      <c r="AK357" s="5">
        <v>38.027000000000001</v>
      </c>
      <c r="AL357" s="5">
        <v>30.353000000000002</v>
      </c>
      <c r="AM357" s="5">
        <v>28.382999999999999</v>
      </c>
      <c r="AN357" s="5">
        <v>5.6589999999999998</v>
      </c>
      <c r="AO357" s="5">
        <v>4.3070000000000004</v>
      </c>
    </row>
    <row r="358" spans="1:41" x14ac:dyDescent="0.2">
      <c r="A358" s="10">
        <v>41631</v>
      </c>
      <c r="B358" s="11">
        <v>0.70833333333333337</v>
      </c>
      <c r="C358" s="12">
        <f t="shared" si="15"/>
        <v>41631.708333333336</v>
      </c>
      <c r="D358" s="5">
        <v>56.051000000000002</v>
      </c>
      <c r="E358" s="5">
        <v>41.436</v>
      </c>
      <c r="F358" s="5">
        <v>32.636000000000003</v>
      </c>
      <c r="G358" s="5">
        <v>31.308</v>
      </c>
      <c r="H358" s="5">
        <v>45.207999999999998</v>
      </c>
      <c r="I358" s="5">
        <v>39.258000000000003</v>
      </c>
      <c r="J358" s="5">
        <v>31.809000000000001</v>
      </c>
      <c r="K358" s="5">
        <v>29.526</v>
      </c>
      <c r="L358" s="5">
        <v>18.088000000000001</v>
      </c>
      <c r="M358" s="5">
        <v>18.547000000000001</v>
      </c>
      <c r="O358" s="10">
        <v>39853</v>
      </c>
      <c r="P358" s="11">
        <v>0.70833333333333337</v>
      </c>
      <c r="Q358" s="12">
        <f t="shared" si="16"/>
        <v>39853.708333333336</v>
      </c>
      <c r="R358" s="5">
        <v>55.777999999999999</v>
      </c>
      <c r="S358" s="5">
        <v>41.561</v>
      </c>
      <c r="T358" s="5">
        <v>32.787999999999997</v>
      </c>
      <c r="U358" s="5">
        <v>31.509</v>
      </c>
      <c r="V358" s="5">
        <v>44.881</v>
      </c>
      <c r="W358" s="5">
        <v>38.850999999999999</v>
      </c>
      <c r="X358" s="5">
        <v>30.939</v>
      </c>
      <c r="Y358" s="5">
        <v>28.428999999999998</v>
      </c>
      <c r="Z358" s="5">
        <v>20.707000000000001</v>
      </c>
      <c r="AA358" s="5">
        <v>8.0299999999999994</v>
      </c>
      <c r="AC358" s="10">
        <v>36835</v>
      </c>
      <c r="AD358" s="11">
        <v>0.70833333333333337</v>
      </c>
      <c r="AE358" s="12">
        <f t="shared" si="17"/>
        <v>36835.708333333336</v>
      </c>
      <c r="AF358" s="26" t="s">
        <v>75</v>
      </c>
      <c r="AG358" s="5">
        <v>39.984999999999999</v>
      </c>
      <c r="AH358" s="5">
        <v>31.417999999999999</v>
      </c>
      <c r="AI358" s="5">
        <v>30.106999999999999</v>
      </c>
      <c r="AJ358" s="26" t="s">
        <v>75</v>
      </c>
      <c r="AK358" s="5">
        <v>38.03</v>
      </c>
      <c r="AL358" s="5">
        <v>30.367000000000001</v>
      </c>
      <c r="AM358" s="5">
        <v>28.385999999999999</v>
      </c>
      <c r="AN358" s="5">
        <v>5.6669999999999998</v>
      </c>
      <c r="AO358" s="5">
        <v>4.3780000000000001</v>
      </c>
    </row>
    <row r="359" spans="1:41" x14ac:dyDescent="0.2">
      <c r="A359" s="10">
        <v>41631</v>
      </c>
      <c r="B359" s="11">
        <v>0.71875</v>
      </c>
      <c r="C359" s="12">
        <f t="shared" si="15"/>
        <v>41631.71875</v>
      </c>
      <c r="D359" s="5">
        <v>56.104999999999997</v>
      </c>
      <c r="E359" s="5">
        <v>41.561</v>
      </c>
      <c r="F359" s="5">
        <v>32.758000000000003</v>
      </c>
      <c r="G359" s="5">
        <v>31.449000000000002</v>
      </c>
      <c r="H359" s="5">
        <v>45.219000000000001</v>
      </c>
      <c r="I359" s="5">
        <v>39.290999999999997</v>
      </c>
      <c r="J359" s="5">
        <v>31.812999999999999</v>
      </c>
      <c r="K359" s="5">
        <v>29.529</v>
      </c>
      <c r="L359" s="5">
        <v>19.913</v>
      </c>
      <c r="M359" s="5">
        <v>18.623000000000001</v>
      </c>
      <c r="O359" s="10">
        <v>39853</v>
      </c>
      <c r="P359" s="11">
        <v>0.71875</v>
      </c>
      <c r="Q359" s="12">
        <f t="shared" si="16"/>
        <v>39853.71875</v>
      </c>
      <c r="R359" s="5">
        <v>55.822000000000003</v>
      </c>
      <c r="S359" s="5">
        <v>41.62</v>
      </c>
      <c r="T359" s="5">
        <v>32.823</v>
      </c>
      <c r="U359" s="5">
        <v>31.555</v>
      </c>
      <c r="V359" s="5">
        <v>44.911999999999999</v>
      </c>
      <c r="W359" s="5">
        <v>38.892000000000003</v>
      </c>
      <c r="X359" s="5">
        <v>30.966999999999999</v>
      </c>
      <c r="Y359" s="5">
        <v>28.468</v>
      </c>
      <c r="Z359" s="5">
        <v>21.317</v>
      </c>
      <c r="AA359" s="5">
        <v>8.2579999999999991</v>
      </c>
      <c r="AC359" s="10">
        <v>36835</v>
      </c>
      <c r="AD359" s="11">
        <v>0.71875</v>
      </c>
      <c r="AE359" s="12">
        <f t="shared" si="17"/>
        <v>36835.71875</v>
      </c>
      <c r="AF359" s="26" t="s">
        <v>75</v>
      </c>
      <c r="AG359" s="5">
        <v>39.985999999999997</v>
      </c>
      <c r="AH359" s="5">
        <v>31.423999999999999</v>
      </c>
      <c r="AI359" s="5">
        <v>30.11</v>
      </c>
      <c r="AJ359" s="26" t="s">
        <v>75</v>
      </c>
      <c r="AK359" s="5">
        <v>38.040999999999997</v>
      </c>
      <c r="AL359" s="5">
        <v>30.404</v>
      </c>
      <c r="AM359" s="5">
        <v>28.388000000000002</v>
      </c>
      <c r="AN359" s="5">
        <v>5.6920000000000002</v>
      </c>
      <c r="AO359" s="5">
        <v>4.5650000000000004</v>
      </c>
    </row>
    <row r="360" spans="1:41" x14ac:dyDescent="0.2">
      <c r="A360" s="10">
        <v>41631</v>
      </c>
      <c r="B360" s="11">
        <v>0.72916666666666663</v>
      </c>
      <c r="C360" s="12">
        <f t="shared" si="15"/>
        <v>41631.729166666664</v>
      </c>
      <c r="D360" s="5">
        <v>56.158999999999999</v>
      </c>
      <c r="E360" s="5">
        <v>41.692999999999998</v>
      </c>
      <c r="F360" s="5">
        <v>32.886000000000003</v>
      </c>
      <c r="G360" s="5">
        <v>31.593</v>
      </c>
      <c r="H360" s="5">
        <v>45.268999999999998</v>
      </c>
      <c r="I360" s="5">
        <v>39.329000000000001</v>
      </c>
      <c r="J360" s="5">
        <v>31.817</v>
      </c>
      <c r="K360" s="5">
        <v>29.53</v>
      </c>
      <c r="L360" s="5">
        <v>21.832999999999998</v>
      </c>
      <c r="M360" s="5">
        <v>18.701000000000001</v>
      </c>
      <c r="O360" s="10">
        <v>39853</v>
      </c>
      <c r="P360" s="11">
        <v>0.72916666666666663</v>
      </c>
      <c r="Q360" s="12">
        <f t="shared" si="16"/>
        <v>39853.729166666664</v>
      </c>
      <c r="R360" s="5">
        <v>55.856999999999999</v>
      </c>
      <c r="S360" s="5">
        <v>41.679000000000002</v>
      </c>
      <c r="T360" s="5">
        <v>32.883000000000003</v>
      </c>
      <c r="U360" s="5">
        <v>31.605</v>
      </c>
      <c r="V360" s="5">
        <v>44.944000000000003</v>
      </c>
      <c r="W360" s="5">
        <v>38.936999999999998</v>
      </c>
      <c r="X360" s="5">
        <v>30.997</v>
      </c>
      <c r="Y360" s="5">
        <v>28.512</v>
      </c>
      <c r="Z360" s="5">
        <v>21.997</v>
      </c>
      <c r="AA360" s="5">
        <v>8.5150000000000006</v>
      </c>
      <c r="AC360" s="10">
        <v>36835</v>
      </c>
      <c r="AD360" s="11">
        <v>0.72916666666666663</v>
      </c>
      <c r="AE360" s="12">
        <f t="shared" si="17"/>
        <v>36835.729166666664</v>
      </c>
      <c r="AF360" s="26" t="s">
        <v>75</v>
      </c>
      <c r="AG360" s="5">
        <v>39.988999999999997</v>
      </c>
      <c r="AH360" s="5">
        <v>31.422999999999998</v>
      </c>
      <c r="AI360" s="5">
        <v>30.113</v>
      </c>
      <c r="AJ360" s="26" t="s">
        <v>75</v>
      </c>
      <c r="AK360" s="5">
        <v>38.046999999999997</v>
      </c>
      <c r="AL360" s="5">
        <v>30.457999999999998</v>
      </c>
      <c r="AM360" s="5">
        <v>28.391999999999999</v>
      </c>
      <c r="AN360" s="5">
        <v>5.7160000000000002</v>
      </c>
      <c r="AO360" s="5">
        <v>4.843</v>
      </c>
    </row>
    <row r="361" spans="1:41" x14ac:dyDescent="0.2">
      <c r="A361" s="10">
        <v>41631</v>
      </c>
      <c r="B361" s="11">
        <v>0.73958333333333337</v>
      </c>
      <c r="C361" s="12">
        <f t="shared" si="15"/>
        <v>41631.739583333336</v>
      </c>
      <c r="D361" s="5">
        <v>56.234000000000002</v>
      </c>
      <c r="E361" s="5">
        <v>41.825000000000003</v>
      </c>
      <c r="F361" s="5">
        <v>33.005000000000003</v>
      </c>
      <c r="G361" s="5">
        <v>31.728999999999999</v>
      </c>
      <c r="H361" s="5">
        <v>45.326999999999998</v>
      </c>
      <c r="I361" s="5">
        <v>39.369999999999997</v>
      </c>
      <c r="J361" s="5">
        <v>31.824999999999999</v>
      </c>
      <c r="K361" s="5">
        <v>29.533000000000001</v>
      </c>
      <c r="L361" s="5">
        <v>23.716000000000001</v>
      </c>
      <c r="M361" s="5">
        <v>18.856999999999999</v>
      </c>
      <c r="O361" s="10">
        <v>39853</v>
      </c>
      <c r="P361" s="11">
        <v>0.73958333333333337</v>
      </c>
      <c r="Q361" s="12">
        <f t="shared" si="16"/>
        <v>39853.739583333336</v>
      </c>
      <c r="R361" s="5">
        <v>55.893000000000001</v>
      </c>
      <c r="S361" s="5">
        <v>41.741</v>
      </c>
      <c r="T361" s="5">
        <v>32.926000000000002</v>
      </c>
      <c r="U361" s="5">
        <v>31.658999999999999</v>
      </c>
      <c r="V361" s="5">
        <v>44.975999999999999</v>
      </c>
      <c r="W361" s="5">
        <v>38.978000000000002</v>
      </c>
      <c r="X361" s="5">
        <v>31.030999999999999</v>
      </c>
      <c r="Y361" s="5">
        <v>28.556999999999999</v>
      </c>
      <c r="Z361" s="5">
        <v>22.741</v>
      </c>
      <c r="AA361" s="5">
        <v>8.8190000000000008</v>
      </c>
      <c r="AC361" s="10">
        <v>36835</v>
      </c>
      <c r="AD361" s="11">
        <v>0.73958333333333337</v>
      </c>
      <c r="AE361" s="12">
        <f t="shared" si="17"/>
        <v>36835.739583333336</v>
      </c>
      <c r="AF361" s="26" t="s">
        <v>75</v>
      </c>
      <c r="AG361" s="5">
        <v>39.99</v>
      </c>
      <c r="AH361" s="5">
        <v>31.427</v>
      </c>
      <c r="AI361" s="5">
        <v>30.111999999999998</v>
      </c>
      <c r="AJ361" s="26" t="s">
        <v>75</v>
      </c>
      <c r="AK361" s="5">
        <v>38.054000000000002</v>
      </c>
      <c r="AL361" s="5">
        <v>30.518000000000001</v>
      </c>
      <c r="AM361" s="5">
        <v>28.399000000000001</v>
      </c>
      <c r="AN361" s="5">
        <v>5.7080000000000002</v>
      </c>
      <c r="AO361" s="5">
        <v>5.1680000000000001</v>
      </c>
    </row>
    <row r="362" spans="1:41" x14ac:dyDescent="0.2">
      <c r="A362" s="10">
        <v>41631</v>
      </c>
      <c r="B362" s="11">
        <v>0.75</v>
      </c>
      <c r="C362" s="12">
        <f t="shared" si="15"/>
        <v>41631.75</v>
      </c>
      <c r="D362" s="5">
        <v>56.274999999999999</v>
      </c>
      <c r="E362" s="5">
        <v>41.945999999999998</v>
      </c>
      <c r="F362" s="5">
        <v>33.116999999999997</v>
      </c>
      <c r="G362" s="5">
        <v>31.835000000000001</v>
      </c>
      <c r="H362" s="5">
        <v>45.374000000000002</v>
      </c>
      <c r="I362" s="5">
        <v>39.399000000000001</v>
      </c>
      <c r="J362" s="5">
        <v>31.832000000000001</v>
      </c>
      <c r="K362" s="5">
        <v>29.536000000000001</v>
      </c>
      <c r="L362" s="5">
        <v>25.175999999999998</v>
      </c>
      <c r="M362" s="5">
        <v>19.013000000000002</v>
      </c>
      <c r="O362" s="10">
        <v>39853</v>
      </c>
      <c r="P362" s="11">
        <v>0.75</v>
      </c>
      <c r="Q362" s="12">
        <f t="shared" si="16"/>
        <v>39853.75</v>
      </c>
      <c r="R362" s="5">
        <v>55.94</v>
      </c>
      <c r="S362" s="5">
        <v>41.802999999999997</v>
      </c>
      <c r="T362" s="5">
        <v>32.963999999999999</v>
      </c>
      <c r="U362" s="5">
        <v>31.695</v>
      </c>
      <c r="V362" s="5">
        <v>45.017000000000003</v>
      </c>
      <c r="W362" s="5">
        <v>39.017000000000003</v>
      </c>
      <c r="X362" s="5">
        <v>31.068000000000001</v>
      </c>
      <c r="Y362" s="5">
        <v>28.605</v>
      </c>
      <c r="Z362" s="5">
        <v>23.244</v>
      </c>
      <c r="AA362" s="5">
        <v>9.1509999999999998</v>
      </c>
      <c r="AC362" s="10">
        <v>36835</v>
      </c>
      <c r="AD362" s="11">
        <v>0.75</v>
      </c>
      <c r="AE362" s="12">
        <f t="shared" si="17"/>
        <v>36835.75</v>
      </c>
      <c r="AF362" s="26" t="s">
        <v>75</v>
      </c>
      <c r="AG362" s="5">
        <v>39.994</v>
      </c>
      <c r="AH362" s="5">
        <v>31.428999999999998</v>
      </c>
      <c r="AI362" s="5">
        <v>30.119</v>
      </c>
      <c r="AJ362" s="26" t="s">
        <v>75</v>
      </c>
      <c r="AK362" s="5">
        <v>38.058999999999997</v>
      </c>
      <c r="AL362" s="5">
        <v>30.562999999999999</v>
      </c>
      <c r="AM362" s="5">
        <v>28.405999999999999</v>
      </c>
      <c r="AN362" s="5">
        <v>5.7670000000000003</v>
      </c>
      <c r="AO362" s="5">
        <v>5.4240000000000004</v>
      </c>
    </row>
    <row r="363" spans="1:41" x14ac:dyDescent="0.2">
      <c r="A363" s="10">
        <v>41631</v>
      </c>
      <c r="B363" s="11">
        <v>0.76041666666666663</v>
      </c>
      <c r="C363" s="12">
        <f t="shared" si="15"/>
        <v>41631.760416666664</v>
      </c>
      <c r="D363" s="5">
        <v>56.326999999999998</v>
      </c>
      <c r="E363" s="5">
        <v>42.048000000000002</v>
      </c>
      <c r="F363" s="5">
        <v>33.228000000000002</v>
      </c>
      <c r="G363" s="5">
        <v>31.893999999999998</v>
      </c>
      <c r="H363" s="5">
        <v>45.408999999999999</v>
      </c>
      <c r="I363" s="5">
        <v>39.430999999999997</v>
      </c>
      <c r="J363" s="5">
        <v>31.841000000000001</v>
      </c>
      <c r="K363" s="5">
        <v>29.539000000000001</v>
      </c>
      <c r="L363" s="5">
        <v>25.962</v>
      </c>
      <c r="M363" s="5">
        <v>19.236999999999998</v>
      </c>
      <c r="O363" s="10">
        <v>39853</v>
      </c>
      <c r="P363" s="11">
        <v>0.76041666666666663</v>
      </c>
      <c r="Q363" s="12">
        <f t="shared" si="16"/>
        <v>39853.760416666664</v>
      </c>
      <c r="R363" s="5">
        <v>55.98</v>
      </c>
      <c r="S363" s="5">
        <v>41.857999999999997</v>
      </c>
      <c r="T363" s="5">
        <v>33.026000000000003</v>
      </c>
      <c r="U363" s="5">
        <v>31.742000000000001</v>
      </c>
      <c r="V363" s="5">
        <v>45.058</v>
      </c>
      <c r="W363" s="5">
        <v>39.061999999999998</v>
      </c>
      <c r="X363" s="5">
        <v>31.111999999999998</v>
      </c>
      <c r="Y363" s="5">
        <v>28.652000000000001</v>
      </c>
      <c r="Z363" s="5">
        <v>23.896999999999998</v>
      </c>
      <c r="AA363" s="5">
        <v>9.5530000000000008</v>
      </c>
      <c r="AC363" s="10">
        <v>36835</v>
      </c>
      <c r="AD363" s="11">
        <v>0.76041666666666663</v>
      </c>
      <c r="AE363" s="12">
        <f t="shared" si="17"/>
        <v>36835.760416666664</v>
      </c>
      <c r="AF363" s="26" t="s">
        <v>75</v>
      </c>
      <c r="AG363" s="5">
        <v>39.997999999999998</v>
      </c>
      <c r="AH363" s="5">
        <v>31.433</v>
      </c>
      <c r="AI363" s="5">
        <v>30.123999999999999</v>
      </c>
      <c r="AJ363" s="26" t="s">
        <v>75</v>
      </c>
      <c r="AK363" s="5">
        <v>38.066000000000003</v>
      </c>
      <c r="AL363" s="5">
        <v>30.606999999999999</v>
      </c>
      <c r="AM363" s="5">
        <v>28.419</v>
      </c>
      <c r="AN363" s="5">
        <v>5.8109999999999999</v>
      </c>
      <c r="AO363" s="5">
        <v>5.68</v>
      </c>
    </row>
    <row r="364" spans="1:41" x14ac:dyDescent="0.2">
      <c r="A364" s="10">
        <v>41631</v>
      </c>
      <c r="B364" s="11">
        <v>0.77083333333333337</v>
      </c>
      <c r="C364" s="12">
        <f t="shared" si="15"/>
        <v>41631.770833333336</v>
      </c>
      <c r="D364" s="5">
        <v>56.362000000000002</v>
      </c>
      <c r="E364" s="5">
        <v>42.116999999999997</v>
      </c>
      <c r="F364" s="5">
        <v>33.328000000000003</v>
      </c>
      <c r="G364" s="5">
        <v>32.020000000000003</v>
      </c>
      <c r="H364" s="5">
        <v>45.442999999999998</v>
      </c>
      <c r="I364" s="5">
        <v>39.453000000000003</v>
      </c>
      <c r="J364" s="5">
        <v>31.852</v>
      </c>
      <c r="K364" s="5">
        <v>29.541</v>
      </c>
      <c r="L364" s="5">
        <v>27.952000000000002</v>
      </c>
      <c r="M364" s="5">
        <v>19.498999999999999</v>
      </c>
      <c r="O364" s="10">
        <v>39853</v>
      </c>
      <c r="P364" s="11">
        <v>0.77083333333333337</v>
      </c>
      <c r="Q364" s="12">
        <f t="shared" si="16"/>
        <v>39853.770833333336</v>
      </c>
      <c r="R364" s="5">
        <v>56.021999999999998</v>
      </c>
      <c r="S364" s="5">
        <v>41.911999999999999</v>
      </c>
      <c r="T364" s="5">
        <v>33.073999999999998</v>
      </c>
      <c r="U364" s="5">
        <v>31.788</v>
      </c>
      <c r="V364" s="5">
        <v>45.100999999999999</v>
      </c>
      <c r="W364" s="5">
        <v>39.11</v>
      </c>
      <c r="X364" s="5">
        <v>31.152999999999999</v>
      </c>
      <c r="Y364" s="5">
        <v>28.706</v>
      </c>
      <c r="Z364" s="5">
        <v>24.547999999999998</v>
      </c>
      <c r="AA364" s="5">
        <v>9.9390000000000001</v>
      </c>
      <c r="AC364" s="10">
        <v>36835</v>
      </c>
      <c r="AD364" s="11">
        <v>0.77083333333333337</v>
      </c>
      <c r="AE364" s="12">
        <f t="shared" si="17"/>
        <v>36835.770833333336</v>
      </c>
      <c r="AF364" s="26" t="s">
        <v>75</v>
      </c>
      <c r="AG364" s="5">
        <v>40.003999999999998</v>
      </c>
      <c r="AH364" s="5">
        <v>31.439</v>
      </c>
      <c r="AI364" s="5">
        <v>30.13</v>
      </c>
      <c r="AJ364" s="26" t="s">
        <v>75</v>
      </c>
      <c r="AK364" s="5">
        <v>38.064999999999998</v>
      </c>
      <c r="AL364" s="5">
        <v>30.634</v>
      </c>
      <c r="AM364" s="5">
        <v>28.437999999999999</v>
      </c>
      <c r="AN364" s="5">
        <v>5.8639999999999999</v>
      </c>
      <c r="AO364" s="5">
        <v>5.8440000000000003</v>
      </c>
    </row>
    <row r="365" spans="1:41" x14ac:dyDescent="0.2">
      <c r="A365" s="10">
        <v>41631</v>
      </c>
      <c r="B365" s="11">
        <v>0.78125</v>
      </c>
      <c r="C365" s="12">
        <f t="shared" si="15"/>
        <v>41631.78125</v>
      </c>
      <c r="D365" s="5">
        <v>56.412999999999997</v>
      </c>
      <c r="E365" s="5">
        <v>42.158000000000001</v>
      </c>
      <c r="F365" s="5">
        <v>33.418999999999997</v>
      </c>
      <c r="G365" s="5">
        <v>32.134999999999998</v>
      </c>
      <c r="H365" s="5">
        <v>45.468000000000004</v>
      </c>
      <c r="I365" s="5">
        <v>39.475999999999999</v>
      </c>
      <c r="J365" s="5">
        <v>31.858000000000001</v>
      </c>
      <c r="K365" s="5">
        <v>29.545000000000002</v>
      </c>
      <c r="L365" s="5">
        <v>29.693000000000001</v>
      </c>
      <c r="M365" s="5">
        <v>19.614999999999998</v>
      </c>
      <c r="O365" s="10">
        <v>39853</v>
      </c>
      <c r="P365" s="11">
        <v>0.78125</v>
      </c>
      <c r="Q365" s="12">
        <f t="shared" si="16"/>
        <v>39853.78125</v>
      </c>
      <c r="R365" s="5">
        <v>56.064999999999998</v>
      </c>
      <c r="S365" s="5">
        <v>41.963999999999999</v>
      </c>
      <c r="T365" s="5">
        <v>33.121000000000002</v>
      </c>
      <c r="U365" s="5">
        <v>31.832000000000001</v>
      </c>
      <c r="V365" s="5">
        <v>45.143999999999998</v>
      </c>
      <c r="W365" s="5">
        <v>39.151000000000003</v>
      </c>
      <c r="X365" s="5">
        <v>31.199000000000002</v>
      </c>
      <c r="Y365" s="5">
        <v>28.763999999999999</v>
      </c>
      <c r="Z365" s="5">
        <v>25.135999999999999</v>
      </c>
      <c r="AA365" s="5">
        <v>10.401999999999999</v>
      </c>
      <c r="AC365" s="10">
        <v>36835</v>
      </c>
      <c r="AD365" s="11">
        <v>0.78125</v>
      </c>
      <c r="AE365" s="12">
        <f t="shared" si="17"/>
        <v>36835.78125</v>
      </c>
      <c r="AF365" s="26" t="s">
        <v>75</v>
      </c>
      <c r="AG365" s="5">
        <v>40.017000000000003</v>
      </c>
      <c r="AH365" s="5">
        <v>31.451000000000001</v>
      </c>
      <c r="AI365" s="5">
        <v>30.138999999999999</v>
      </c>
      <c r="AJ365" s="26" t="s">
        <v>75</v>
      </c>
      <c r="AK365" s="5">
        <v>38.078000000000003</v>
      </c>
      <c r="AL365" s="5">
        <v>30.654</v>
      </c>
      <c r="AM365" s="5">
        <v>28.463000000000001</v>
      </c>
      <c r="AN365" s="5">
        <v>5.944</v>
      </c>
      <c r="AO365" s="5">
        <v>5.9660000000000002</v>
      </c>
    </row>
    <row r="366" spans="1:41" x14ac:dyDescent="0.2">
      <c r="A366" s="10">
        <v>41631</v>
      </c>
      <c r="B366" s="11">
        <v>0.79166666666666663</v>
      </c>
      <c r="C366" s="12">
        <f t="shared" si="15"/>
        <v>41631.791666666664</v>
      </c>
      <c r="D366" s="5">
        <v>56.436</v>
      </c>
      <c r="E366" s="5">
        <v>42.179000000000002</v>
      </c>
      <c r="F366" s="5">
        <v>33.493000000000002</v>
      </c>
      <c r="G366" s="5">
        <v>32.246000000000002</v>
      </c>
      <c r="H366" s="5">
        <v>45.488999999999997</v>
      </c>
      <c r="I366" s="5">
        <v>39.494999999999997</v>
      </c>
      <c r="J366" s="5">
        <v>31.867999999999999</v>
      </c>
      <c r="K366" s="5">
        <v>29.547000000000001</v>
      </c>
      <c r="L366" s="5">
        <v>31.407</v>
      </c>
      <c r="M366" s="5">
        <v>19.904</v>
      </c>
      <c r="O366" s="10">
        <v>39853</v>
      </c>
      <c r="P366" s="11">
        <v>0.79166666666666663</v>
      </c>
      <c r="Q366" s="12">
        <f t="shared" si="16"/>
        <v>39853.791666666664</v>
      </c>
      <c r="R366" s="5">
        <v>56.103999999999999</v>
      </c>
      <c r="S366" s="5">
        <v>42.008000000000003</v>
      </c>
      <c r="T366" s="5">
        <v>33.170999999999999</v>
      </c>
      <c r="U366" s="5">
        <v>31.873999999999999</v>
      </c>
      <c r="V366" s="5">
        <v>45.176000000000002</v>
      </c>
      <c r="W366" s="5">
        <v>39.195999999999998</v>
      </c>
      <c r="X366" s="5">
        <v>31.245999999999999</v>
      </c>
      <c r="Y366" s="5">
        <v>28.824000000000002</v>
      </c>
      <c r="Z366" s="5">
        <v>25.696999999999999</v>
      </c>
      <c r="AA366" s="5">
        <v>10.88</v>
      </c>
      <c r="AC366" s="10">
        <v>36835</v>
      </c>
      <c r="AD366" s="11">
        <v>0.79166666666666663</v>
      </c>
      <c r="AE366" s="12">
        <f t="shared" si="17"/>
        <v>36835.791666666664</v>
      </c>
      <c r="AF366" s="26" t="s">
        <v>75</v>
      </c>
      <c r="AG366" s="5">
        <v>40.036999999999999</v>
      </c>
      <c r="AH366" s="5">
        <v>31.465</v>
      </c>
      <c r="AI366" s="5">
        <v>30.152999999999999</v>
      </c>
      <c r="AJ366" s="26" t="s">
        <v>75</v>
      </c>
      <c r="AK366" s="5">
        <v>38.085000000000001</v>
      </c>
      <c r="AL366" s="5">
        <v>30.667999999999999</v>
      </c>
      <c r="AM366" s="5">
        <v>28.489000000000001</v>
      </c>
      <c r="AN366" s="5">
        <v>6.0679999999999996</v>
      </c>
      <c r="AO366" s="5">
        <v>6.056</v>
      </c>
    </row>
    <row r="367" spans="1:41" x14ac:dyDescent="0.2">
      <c r="A367" s="10">
        <v>41631</v>
      </c>
      <c r="B367" s="11">
        <v>0.80208333333333337</v>
      </c>
      <c r="C367" s="12">
        <f t="shared" si="15"/>
        <v>41631.802083333336</v>
      </c>
      <c r="D367" s="5">
        <v>56.475000000000001</v>
      </c>
      <c r="E367" s="5">
        <v>42.191000000000003</v>
      </c>
      <c r="F367" s="5">
        <v>33.555999999999997</v>
      </c>
      <c r="G367" s="5">
        <v>32.307000000000002</v>
      </c>
      <c r="H367" s="5">
        <v>45.497</v>
      </c>
      <c r="I367" s="5">
        <v>39.512</v>
      </c>
      <c r="J367" s="5">
        <v>31.876999999999999</v>
      </c>
      <c r="K367" s="5">
        <v>29.548999999999999</v>
      </c>
      <c r="L367" s="5">
        <v>32.421999999999997</v>
      </c>
      <c r="M367" s="5">
        <v>20.193999999999999</v>
      </c>
      <c r="O367" s="10">
        <v>39853</v>
      </c>
      <c r="P367" s="11">
        <v>0.80208333333333337</v>
      </c>
      <c r="Q367" s="12">
        <f t="shared" si="16"/>
        <v>39853.802083333336</v>
      </c>
      <c r="R367" s="5">
        <v>56.143999999999998</v>
      </c>
      <c r="S367" s="5">
        <v>42.043999999999997</v>
      </c>
      <c r="T367" s="5">
        <v>33.218000000000004</v>
      </c>
      <c r="U367" s="5">
        <v>31.922999999999998</v>
      </c>
      <c r="V367" s="5">
        <v>45.213999999999999</v>
      </c>
      <c r="W367" s="5">
        <v>39.238999999999997</v>
      </c>
      <c r="X367" s="5">
        <v>31.292000000000002</v>
      </c>
      <c r="Y367" s="5">
        <v>28.88</v>
      </c>
      <c r="Z367" s="5">
        <v>26.381</v>
      </c>
      <c r="AA367" s="5">
        <v>11.347</v>
      </c>
      <c r="AC367" s="10">
        <v>36835</v>
      </c>
      <c r="AD367" s="11">
        <v>0.80208333333333337</v>
      </c>
      <c r="AE367" s="12">
        <f t="shared" si="17"/>
        <v>36835.802083333336</v>
      </c>
      <c r="AF367" s="26" t="s">
        <v>75</v>
      </c>
      <c r="AG367" s="5">
        <v>40.067999999999998</v>
      </c>
      <c r="AH367" s="5">
        <v>31.484999999999999</v>
      </c>
      <c r="AI367" s="5">
        <v>30.172000000000001</v>
      </c>
      <c r="AJ367" s="26" t="s">
        <v>75</v>
      </c>
      <c r="AK367" s="5">
        <v>38.100999999999999</v>
      </c>
      <c r="AL367" s="5">
        <v>30.673999999999999</v>
      </c>
      <c r="AM367" s="5">
        <v>28.513999999999999</v>
      </c>
      <c r="AN367" s="5">
        <v>6.2380000000000004</v>
      </c>
      <c r="AO367" s="5">
        <v>6.0949999999999998</v>
      </c>
    </row>
    <row r="368" spans="1:41" x14ac:dyDescent="0.2">
      <c r="A368" s="10">
        <v>41631</v>
      </c>
      <c r="B368" s="11">
        <v>0.8125</v>
      </c>
      <c r="C368" s="12">
        <f t="shared" si="15"/>
        <v>41631.8125</v>
      </c>
      <c r="D368" s="5">
        <v>56.51</v>
      </c>
      <c r="E368" s="5">
        <v>42.198999999999998</v>
      </c>
      <c r="F368" s="5">
        <v>33.606000000000002</v>
      </c>
      <c r="G368" s="5">
        <v>32.307000000000002</v>
      </c>
      <c r="H368" s="5">
        <v>45.531999999999996</v>
      </c>
      <c r="I368" s="5">
        <v>39.529000000000003</v>
      </c>
      <c r="J368" s="5">
        <v>31.887</v>
      </c>
      <c r="K368" s="5">
        <v>29.550999999999998</v>
      </c>
      <c r="L368" s="5">
        <v>32.421999999999997</v>
      </c>
      <c r="M368" s="5">
        <v>20.477</v>
      </c>
      <c r="O368" s="10">
        <v>39853</v>
      </c>
      <c r="P368" s="11">
        <v>0.8125</v>
      </c>
      <c r="Q368" s="12">
        <f t="shared" si="16"/>
        <v>39853.8125</v>
      </c>
      <c r="R368" s="5">
        <v>56.185000000000002</v>
      </c>
      <c r="S368" s="5">
        <v>42.070999999999998</v>
      </c>
      <c r="T368" s="5">
        <v>33.268999999999998</v>
      </c>
      <c r="U368" s="5">
        <v>31.978000000000002</v>
      </c>
      <c r="V368" s="5">
        <v>45.247999999999998</v>
      </c>
      <c r="W368" s="5">
        <v>39.28</v>
      </c>
      <c r="X368" s="5">
        <v>31.338999999999999</v>
      </c>
      <c r="Y368" s="5">
        <v>28.937000000000001</v>
      </c>
      <c r="Z368" s="5">
        <v>27.292000000000002</v>
      </c>
      <c r="AA368" s="5">
        <v>11.842000000000001</v>
      </c>
      <c r="AC368" s="10">
        <v>36835</v>
      </c>
      <c r="AD368" s="11">
        <v>0.8125</v>
      </c>
      <c r="AE368" s="12">
        <f t="shared" si="17"/>
        <v>36835.8125</v>
      </c>
      <c r="AF368" s="26" t="s">
        <v>75</v>
      </c>
      <c r="AG368" s="5">
        <v>40.110999999999997</v>
      </c>
      <c r="AH368" s="5">
        <v>31.504999999999999</v>
      </c>
      <c r="AI368" s="5">
        <v>30.196000000000002</v>
      </c>
      <c r="AJ368" s="26" t="s">
        <v>75</v>
      </c>
      <c r="AK368" s="5">
        <v>38.119</v>
      </c>
      <c r="AL368" s="5">
        <v>30.678000000000001</v>
      </c>
      <c r="AM368" s="5">
        <v>28.533000000000001</v>
      </c>
      <c r="AN368" s="5">
        <v>6.4550000000000001</v>
      </c>
      <c r="AO368" s="5">
        <v>6.1210000000000004</v>
      </c>
    </row>
    <row r="369" spans="1:41" x14ac:dyDescent="0.2">
      <c r="A369" s="10">
        <v>41631</v>
      </c>
      <c r="B369" s="11">
        <v>0.82291666666666663</v>
      </c>
      <c r="C369" s="12">
        <f t="shared" si="15"/>
        <v>41631.822916666664</v>
      </c>
      <c r="D369" s="5">
        <v>56.517000000000003</v>
      </c>
      <c r="E369" s="5">
        <v>42.206000000000003</v>
      </c>
      <c r="F369" s="5">
        <v>33.661999999999999</v>
      </c>
      <c r="G369" s="5">
        <v>32.433999999999997</v>
      </c>
      <c r="H369" s="5">
        <v>45.530999999999999</v>
      </c>
      <c r="I369" s="5">
        <v>39.542999999999999</v>
      </c>
      <c r="J369" s="5">
        <v>31.895</v>
      </c>
      <c r="K369" s="5">
        <v>29.553000000000001</v>
      </c>
      <c r="L369" s="5">
        <v>34.466999999999999</v>
      </c>
      <c r="M369" s="5">
        <v>20.692</v>
      </c>
      <c r="O369" s="10">
        <v>39853</v>
      </c>
      <c r="P369" s="11">
        <v>0.82291666666666663</v>
      </c>
      <c r="Q369" s="12">
        <f t="shared" si="16"/>
        <v>39853.822916666664</v>
      </c>
      <c r="R369" s="5">
        <v>56.235999999999997</v>
      </c>
      <c r="S369" s="5">
        <v>42.088000000000001</v>
      </c>
      <c r="T369" s="5">
        <v>33.326999999999998</v>
      </c>
      <c r="U369" s="5">
        <v>32.021000000000001</v>
      </c>
      <c r="V369" s="5">
        <v>45.298999999999999</v>
      </c>
      <c r="W369" s="5">
        <v>39.316000000000003</v>
      </c>
      <c r="X369" s="5">
        <v>31.388000000000002</v>
      </c>
      <c r="Y369" s="5">
        <v>28.989000000000001</v>
      </c>
      <c r="Z369" s="5">
        <v>27.966000000000001</v>
      </c>
      <c r="AA369" s="5">
        <v>12.368</v>
      </c>
      <c r="AC369" s="10">
        <v>36835</v>
      </c>
      <c r="AD369" s="11">
        <v>0.82291666666666663</v>
      </c>
      <c r="AE369" s="12">
        <f t="shared" si="17"/>
        <v>36835.822916666664</v>
      </c>
      <c r="AF369" s="26" t="s">
        <v>75</v>
      </c>
      <c r="AG369" s="5">
        <v>40.167000000000002</v>
      </c>
      <c r="AH369" s="5">
        <v>31.533000000000001</v>
      </c>
      <c r="AI369" s="5">
        <v>30.231999999999999</v>
      </c>
      <c r="AJ369" s="26" t="s">
        <v>75</v>
      </c>
      <c r="AK369" s="5">
        <v>38.140999999999998</v>
      </c>
      <c r="AL369" s="5">
        <v>30.678000000000001</v>
      </c>
      <c r="AM369" s="5">
        <v>28.553000000000001</v>
      </c>
      <c r="AN369" s="5">
        <v>6.7910000000000004</v>
      </c>
      <c r="AO369" s="5">
        <v>6.1210000000000004</v>
      </c>
    </row>
    <row r="370" spans="1:41" x14ac:dyDescent="0.2">
      <c r="A370" s="10">
        <v>41631</v>
      </c>
      <c r="B370" s="11">
        <v>0.83333333333333337</v>
      </c>
      <c r="C370" s="12">
        <f t="shared" si="15"/>
        <v>41631.833333333336</v>
      </c>
      <c r="D370" s="5">
        <v>56.542000000000002</v>
      </c>
      <c r="E370" s="5">
        <v>42.209000000000003</v>
      </c>
      <c r="F370" s="5">
        <v>33.706000000000003</v>
      </c>
      <c r="G370" s="5">
        <v>32.462000000000003</v>
      </c>
      <c r="H370" s="5">
        <v>45.545000000000002</v>
      </c>
      <c r="I370" s="5">
        <v>39.56</v>
      </c>
      <c r="J370" s="5">
        <v>31.908000000000001</v>
      </c>
      <c r="K370" s="5">
        <v>29.556000000000001</v>
      </c>
      <c r="L370" s="5">
        <v>34.874000000000002</v>
      </c>
      <c r="M370" s="5">
        <v>21.074000000000002</v>
      </c>
      <c r="O370" s="10">
        <v>39853</v>
      </c>
      <c r="P370" s="11">
        <v>0.83333333333333337</v>
      </c>
      <c r="Q370" s="12">
        <f t="shared" si="16"/>
        <v>39853.833333333336</v>
      </c>
      <c r="R370" s="5">
        <v>56.279000000000003</v>
      </c>
      <c r="S370" s="5">
        <v>42.103000000000002</v>
      </c>
      <c r="T370" s="5">
        <v>33.363</v>
      </c>
      <c r="U370" s="5">
        <v>32.067999999999998</v>
      </c>
      <c r="V370" s="5">
        <v>45.33</v>
      </c>
      <c r="W370" s="5">
        <v>39.350999999999999</v>
      </c>
      <c r="X370" s="5">
        <v>31.434999999999999</v>
      </c>
      <c r="Y370" s="5">
        <v>29.038</v>
      </c>
      <c r="Z370" s="5">
        <v>28.655000000000001</v>
      </c>
      <c r="AA370" s="5">
        <v>12.884</v>
      </c>
      <c r="AC370" s="10">
        <v>36835</v>
      </c>
      <c r="AD370" s="11">
        <v>0.83333333333333337</v>
      </c>
      <c r="AE370" s="12">
        <f t="shared" si="17"/>
        <v>36835.833333333336</v>
      </c>
      <c r="AF370" s="26" t="s">
        <v>75</v>
      </c>
      <c r="AG370" s="5">
        <v>40.246000000000002</v>
      </c>
      <c r="AH370" s="5">
        <v>31.57</v>
      </c>
      <c r="AI370" s="5">
        <v>30.274000000000001</v>
      </c>
      <c r="AJ370" s="26" t="s">
        <v>75</v>
      </c>
      <c r="AK370" s="5">
        <v>38.182000000000002</v>
      </c>
      <c r="AL370" s="5">
        <v>30.678000000000001</v>
      </c>
      <c r="AM370" s="5">
        <v>28.562999999999999</v>
      </c>
      <c r="AN370" s="5">
        <v>7.1820000000000004</v>
      </c>
      <c r="AO370" s="5">
        <v>6.1210000000000004</v>
      </c>
    </row>
    <row r="371" spans="1:41" x14ac:dyDescent="0.2">
      <c r="A371" s="10">
        <v>41631</v>
      </c>
      <c r="B371" s="11">
        <v>0.84375</v>
      </c>
      <c r="C371" s="12">
        <f t="shared" si="15"/>
        <v>41631.84375</v>
      </c>
      <c r="D371" s="5">
        <v>56.537999999999997</v>
      </c>
      <c r="E371" s="5">
        <v>42.215000000000003</v>
      </c>
      <c r="F371" s="5">
        <v>33.75</v>
      </c>
      <c r="G371" s="5">
        <v>32.517000000000003</v>
      </c>
      <c r="H371" s="5">
        <v>45.557000000000002</v>
      </c>
      <c r="I371" s="5">
        <v>39.576000000000001</v>
      </c>
      <c r="J371" s="5">
        <v>31.917000000000002</v>
      </c>
      <c r="K371" s="5">
        <v>29.558</v>
      </c>
      <c r="L371" s="5">
        <v>35.731999999999999</v>
      </c>
      <c r="M371" s="5">
        <v>21.382000000000001</v>
      </c>
      <c r="O371" s="10">
        <v>39853</v>
      </c>
      <c r="P371" s="11">
        <v>0.84375</v>
      </c>
      <c r="Q371" s="12">
        <f t="shared" si="16"/>
        <v>39853.84375</v>
      </c>
      <c r="R371" s="5">
        <v>56.319000000000003</v>
      </c>
      <c r="S371" s="5">
        <v>42.110999999999997</v>
      </c>
      <c r="T371" s="5">
        <v>33.404000000000003</v>
      </c>
      <c r="U371" s="5">
        <v>32.116</v>
      </c>
      <c r="V371" s="5">
        <v>45.362000000000002</v>
      </c>
      <c r="W371" s="5">
        <v>39.375</v>
      </c>
      <c r="X371" s="5">
        <v>31.484000000000002</v>
      </c>
      <c r="Y371" s="5">
        <v>29.088000000000001</v>
      </c>
      <c r="Z371" s="5">
        <v>29.405999999999999</v>
      </c>
      <c r="AA371" s="5">
        <v>13.364000000000001</v>
      </c>
      <c r="AC371" s="10">
        <v>36835</v>
      </c>
      <c r="AD371" s="11">
        <v>0.84375</v>
      </c>
      <c r="AE371" s="12">
        <f t="shared" si="17"/>
        <v>36835.84375</v>
      </c>
      <c r="AF371" s="26" t="s">
        <v>75</v>
      </c>
      <c r="AG371" s="5">
        <v>40.347000000000001</v>
      </c>
      <c r="AH371" s="5">
        <v>31.614000000000001</v>
      </c>
      <c r="AI371" s="5">
        <v>30.33</v>
      </c>
      <c r="AJ371" s="26" t="s">
        <v>75</v>
      </c>
      <c r="AK371" s="5">
        <v>38.228000000000002</v>
      </c>
      <c r="AL371" s="5">
        <v>30.678999999999998</v>
      </c>
      <c r="AM371" s="5">
        <v>28.574999999999999</v>
      </c>
      <c r="AN371" s="5">
        <v>7.7</v>
      </c>
      <c r="AO371" s="5">
        <v>6.1269999999999998</v>
      </c>
    </row>
    <row r="372" spans="1:41" x14ac:dyDescent="0.2">
      <c r="A372" s="10">
        <v>41631</v>
      </c>
      <c r="B372" s="11">
        <v>0.85416666666666663</v>
      </c>
      <c r="C372" s="12">
        <f t="shared" si="15"/>
        <v>41631.854166666664</v>
      </c>
      <c r="D372" s="5">
        <v>56.552999999999997</v>
      </c>
      <c r="E372" s="5">
        <v>42.219000000000001</v>
      </c>
      <c r="F372" s="5">
        <v>33.793999999999997</v>
      </c>
      <c r="G372" s="5">
        <v>32.567</v>
      </c>
      <c r="H372" s="5">
        <v>45.573999999999998</v>
      </c>
      <c r="I372" s="5">
        <v>39.585999999999999</v>
      </c>
      <c r="J372" s="5">
        <v>31.927</v>
      </c>
      <c r="K372" s="5">
        <v>29.56</v>
      </c>
      <c r="L372" s="5">
        <v>36.57</v>
      </c>
      <c r="M372" s="5">
        <v>21.704000000000001</v>
      </c>
      <c r="O372" s="10">
        <v>39853</v>
      </c>
      <c r="P372" s="11">
        <v>0.85416666666666663</v>
      </c>
      <c r="Q372" s="12">
        <f t="shared" si="16"/>
        <v>39853.854166666664</v>
      </c>
      <c r="R372" s="5">
        <v>56.360999999999997</v>
      </c>
      <c r="S372" s="5">
        <v>42.116999999999997</v>
      </c>
      <c r="T372" s="5">
        <v>33.436</v>
      </c>
      <c r="U372" s="5">
        <v>32.155999999999999</v>
      </c>
      <c r="V372" s="5">
        <v>45.378</v>
      </c>
      <c r="W372" s="5">
        <v>39.396999999999998</v>
      </c>
      <c r="X372" s="5">
        <v>31.524000000000001</v>
      </c>
      <c r="Y372" s="5">
        <v>29.135999999999999</v>
      </c>
      <c r="Z372" s="5">
        <v>30.015999999999998</v>
      </c>
      <c r="AA372" s="5">
        <v>13.753</v>
      </c>
      <c r="AC372" s="10">
        <v>36835</v>
      </c>
      <c r="AD372" s="11">
        <v>0.85416666666666663</v>
      </c>
      <c r="AE372" s="12">
        <f t="shared" si="17"/>
        <v>36835.854166666664</v>
      </c>
      <c r="AF372" s="26" t="s">
        <v>75</v>
      </c>
      <c r="AG372" s="5">
        <v>40.450000000000003</v>
      </c>
      <c r="AH372" s="5">
        <v>31.655999999999999</v>
      </c>
      <c r="AI372" s="5">
        <v>30.391999999999999</v>
      </c>
      <c r="AJ372" s="26" t="s">
        <v>75</v>
      </c>
      <c r="AK372" s="5">
        <v>38.283999999999999</v>
      </c>
      <c r="AL372" s="5">
        <v>30.681000000000001</v>
      </c>
      <c r="AM372" s="5">
        <v>28.581</v>
      </c>
      <c r="AN372" s="5">
        <v>8.282</v>
      </c>
      <c r="AO372" s="5">
        <v>6.14</v>
      </c>
    </row>
    <row r="373" spans="1:41" x14ac:dyDescent="0.2">
      <c r="A373" s="10">
        <v>41631</v>
      </c>
      <c r="B373" s="11">
        <v>0.86458333333333337</v>
      </c>
      <c r="C373" s="12">
        <f t="shared" si="15"/>
        <v>41631.864583333336</v>
      </c>
      <c r="D373" s="5">
        <v>56.582999999999998</v>
      </c>
      <c r="E373" s="5">
        <v>42.222999999999999</v>
      </c>
      <c r="F373" s="5">
        <v>33.838000000000001</v>
      </c>
      <c r="G373" s="5">
        <v>32.585000000000001</v>
      </c>
      <c r="H373" s="5">
        <v>45.563000000000002</v>
      </c>
      <c r="I373" s="5">
        <v>39.601999999999997</v>
      </c>
      <c r="J373" s="5">
        <v>31.937000000000001</v>
      </c>
      <c r="K373" s="5">
        <v>29.562999999999999</v>
      </c>
      <c r="L373" s="5">
        <v>36.853000000000002</v>
      </c>
      <c r="M373" s="5">
        <v>22.041</v>
      </c>
      <c r="O373" s="10">
        <v>39853</v>
      </c>
      <c r="P373" s="11">
        <v>0.86458333333333337</v>
      </c>
      <c r="Q373" s="12">
        <f t="shared" si="16"/>
        <v>39853.864583333336</v>
      </c>
      <c r="R373" s="5">
        <v>56.399000000000001</v>
      </c>
      <c r="S373" s="5">
        <v>42.125</v>
      </c>
      <c r="T373" s="5">
        <v>33.462000000000003</v>
      </c>
      <c r="U373" s="5">
        <v>32.177</v>
      </c>
      <c r="V373" s="5">
        <v>45.402999999999999</v>
      </c>
      <c r="W373" s="5">
        <v>39.411999999999999</v>
      </c>
      <c r="X373" s="5">
        <v>31.558</v>
      </c>
      <c r="Y373" s="5">
        <v>29.184999999999999</v>
      </c>
      <c r="Z373" s="5">
        <v>30.337</v>
      </c>
      <c r="AA373" s="5">
        <v>14.076000000000001</v>
      </c>
      <c r="AC373" s="10">
        <v>36835</v>
      </c>
      <c r="AD373" s="11">
        <v>0.86458333333333337</v>
      </c>
      <c r="AE373" s="12">
        <f t="shared" si="17"/>
        <v>36835.864583333336</v>
      </c>
      <c r="AF373" s="26" t="s">
        <v>75</v>
      </c>
      <c r="AG373" s="5">
        <v>40.567</v>
      </c>
      <c r="AH373" s="5">
        <v>31.731999999999999</v>
      </c>
      <c r="AI373" s="5">
        <v>30.466000000000001</v>
      </c>
      <c r="AJ373" s="26" t="s">
        <v>75</v>
      </c>
      <c r="AK373" s="5">
        <v>38.337000000000003</v>
      </c>
      <c r="AL373" s="5">
        <v>30.687000000000001</v>
      </c>
      <c r="AM373" s="5">
        <v>28.593</v>
      </c>
      <c r="AN373" s="5">
        <v>8.9830000000000005</v>
      </c>
      <c r="AO373" s="5">
        <v>6.1790000000000003</v>
      </c>
    </row>
    <row r="374" spans="1:41" x14ac:dyDescent="0.2">
      <c r="A374" s="10">
        <v>41631</v>
      </c>
      <c r="B374" s="11">
        <v>0.875</v>
      </c>
      <c r="C374" s="12">
        <f t="shared" si="15"/>
        <v>41631.875</v>
      </c>
      <c r="D374" s="5">
        <v>56.575000000000003</v>
      </c>
      <c r="E374" s="5">
        <v>42.225999999999999</v>
      </c>
      <c r="F374" s="5">
        <v>33.860999999999997</v>
      </c>
      <c r="G374" s="5">
        <v>32.628999999999998</v>
      </c>
      <c r="H374" s="5">
        <v>45.581000000000003</v>
      </c>
      <c r="I374" s="5">
        <v>39.619999999999997</v>
      </c>
      <c r="J374" s="5">
        <v>31.945</v>
      </c>
      <c r="K374" s="5">
        <v>29.565999999999999</v>
      </c>
      <c r="L374" s="5">
        <v>37.587000000000003</v>
      </c>
      <c r="M374" s="5">
        <v>22.334</v>
      </c>
      <c r="O374" s="10">
        <v>39853</v>
      </c>
      <c r="P374" s="11">
        <v>0.875</v>
      </c>
      <c r="Q374" s="12">
        <f t="shared" si="16"/>
        <v>39853.875</v>
      </c>
      <c r="R374" s="5">
        <v>56.436</v>
      </c>
      <c r="S374" s="5">
        <v>42.137</v>
      </c>
      <c r="T374" s="5">
        <v>33.470999999999997</v>
      </c>
      <c r="U374" s="5">
        <v>32.215000000000003</v>
      </c>
      <c r="V374" s="5">
        <v>45.418999999999997</v>
      </c>
      <c r="W374" s="5">
        <v>39.43</v>
      </c>
      <c r="X374" s="5">
        <v>31.585000000000001</v>
      </c>
      <c r="Y374" s="5">
        <v>29.228000000000002</v>
      </c>
      <c r="Z374" s="5">
        <v>30.917999999999999</v>
      </c>
      <c r="AA374" s="5">
        <v>14.5</v>
      </c>
      <c r="AC374" s="10">
        <v>36835</v>
      </c>
      <c r="AD374" s="11">
        <v>0.875</v>
      </c>
      <c r="AE374" s="12">
        <f t="shared" si="17"/>
        <v>36835.875</v>
      </c>
      <c r="AF374" s="26" t="s">
        <v>75</v>
      </c>
      <c r="AG374" s="5">
        <v>40.704999999999998</v>
      </c>
      <c r="AH374" s="5">
        <v>31.817</v>
      </c>
      <c r="AI374" s="5">
        <v>30.553999999999998</v>
      </c>
      <c r="AJ374" s="26" t="s">
        <v>75</v>
      </c>
      <c r="AK374" s="5">
        <v>38.4</v>
      </c>
      <c r="AL374" s="5">
        <v>30.695</v>
      </c>
      <c r="AM374" s="5">
        <v>28.594999999999999</v>
      </c>
      <c r="AN374" s="5">
        <v>9.8439999999999994</v>
      </c>
      <c r="AO374" s="5">
        <v>6.2309999999999999</v>
      </c>
    </row>
    <row r="375" spans="1:41" x14ac:dyDescent="0.2">
      <c r="A375" s="10">
        <v>41631</v>
      </c>
      <c r="B375" s="11">
        <v>0.88541666666666663</v>
      </c>
      <c r="C375" s="12">
        <f t="shared" si="15"/>
        <v>41631.885416666664</v>
      </c>
      <c r="D375" s="5">
        <v>56.598999999999997</v>
      </c>
      <c r="E375" s="5">
        <v>42.231000000000002</v>
      </c>
      <c r="F375" s="5">
        <v>33.89</v>
      </c>
      <c r="G375" s="5">
        <v>32.643999999999998</v>
      </c>
      <c r="H375" s="5">
        <v>45.58</v>
      </c>
      <c r="I375" s="5">
        <v>39.637999999999998</v>
      </c>
      <c r="J375" s="5">
        <v>31.956</v>
      </c>
      <c r="K375" s="5">
        <v>29.57</v>
      </c>
      <c r="L375" s="5">
        <v>37.841000000000001</v>
      </c>
      <c r="M375" s="5">
        <v>22.754000000000001</v>
      </c>
      <c r="O375" s="10">
        <v>39853</v>
      </c>
      <c r="P375" s="11">
        <v>0.88541666666666663</v>
      </c>
      <c r="Q375" s="12">
        <f t="shared" si="16"/>
        <v>39853.885416666664</v>
      </c>
      <c r="R375" s="5">
        <v>56.448</v>
      </c>
      <c r="S375" s="5">
        <v>42.148000000000003</v>
      </c>
      <c r="T375" s="5">
        <v>33.497</v>
      </c>
      <c r="U375" s="5">
        <v>32.246000000000002</v>
      </c>
      <c r="V375" s="5">
        <v>45.438000000000002</v>
      </c>
      <c r="W375" s="5">
        <v>39.445999999999998</v>
      </c>
      <c r="X375" s="5">
        <v>31.608000000000001</v>
      </c>
      <c r="Y375" s="5">
        <v>29.263000000000002</v>
      </c>
      <c r="Z375" s="5">
        <v>31.407</v>
      </c>
      <c r="AA375" s="5">
        <v>14.916</v>
      </c>
      <c r="AC375" s="10">
        <v>36835</v>
      </c>
      <c r="AD375" s="11">
        <v>0.88541666666666663</v>
      </c>
      <c r="AE375" s="12">
        <f t="shared" si="17"/>
        <v>36835.885416666664</v>
      </c>
      <c r="AF375" s="26" t="s">
        <v>75</v>
      </c>
      <c r="AG375" s="5">
        <v>40.850999999999999</v>
      </c>
      <c r="AH375" s="5">
        <v>31.928999999999998</v>
      </c>
      <c r="AI375" s="5">
        <v>30.65</v>
      </c>
      <c r="AJ375" s="26" t="s">
        <v>75</v>
      </c>
      <c r="AK375" s="5">
        <v>38.47</v>
      </c>
      <c r="AL375" s="5">
        <v>30.707999999999998</v>
      </c>
      <c r="AM375" s="5">
        <v>28.609000000000002</v>
      </c>
      <c r="AN375" s="5">
        <v>10.803000000000001</v>
      </c>
      <c r="AO375" s="5">
        <v>6.3170000000000002</v>
      </c>
    </row>
    <row r="376" spans="1:41" x14ac:dyDescent="0.2">
      <c r="A376" s="10">
        <v>41631</v>
      </c>
      <c r="B376" s="11">
        <v>0.89583333333333337</v>
      </c>
      <c r="C376" s="12">
        <f t="shared" si="15"/>
        <v>41631.895833333336</v>
      </c>
      <c r="D376" s="5">
        <v>56.628999999999998</v>
      </c>
      <c r="E376" s="5">
        <v>42.234000000000002</v>
      </c>
      <c r="F376" s="5">
        <v>33.906999999999996</v>
      </c>
      <c r="G376" s="5">
        <v>32.677</v>
      </c>
      <c r="H376" s="5">
        <v>45.567</v>
      </c>
      <c r="I376" s="5">
        <v>39.656999999999996</v>
      </c>
      <c r="J376" s="5">
        <v>31.966999999999999</v>
      </c>
      <c r="K376" s="5">
        <v>29.571999999999999</v>
      </c>
      <c r="L376" s="5">
        <v>38.433999999999997</v>
      </c>
      <c r="M376" s="5">
        <v>23.183</v>
      </c>
      <c r="O376" s="10">
        <v>39853</v>
      </c>
      <c r="P376" s="11">
        <v>0.89583333333333337</v>
      </c>
      <c r="Q376" s="12">
        <f t="shared" si="16"/>
        <v>39853.895833333336</v>
      </c>
      <c r="R376" s="5">
        <v>56.457999999999998</v>
      </c>
      <c r="S376" s="5">
        <v>42.155000000000001</v>
      </c>
      <c r="T376" s="5">
        <v>33.527000000000001</v>
      </c>
      <c r="U376" s="5">
        <v>32.258000000000003</v>
      </c>
      <c r="V376" s="5">
        <v>45.448</v>
      </c>
      <c r="W376" s="5">
        <v>39.456000000000003</v>
      </c>
      <c r="X376" s="5">
        <v>31.632000000000001</v>
      </c>
      <c r="Y376" s="5">
        <v>29.294</v>
      </c>
      <c r="Z376" s="5">
        <v>31.603999999999999</v>
      </c>
      <c r="AA376" s="5">
        <v>15.324999999999999</v>
      </c>
      <c r="AC376" s="10">
        <v>36835</v>
      </c>
      <c r="AD376" s="11">
        <v>0.89583333333333337</v>
      </c>
      <c r="AE376" s="12">
        <f t="shared" si="17"/>
        <v>36835.895833333336</v>
      </c>
      <c r="AF376" s="26" t="s">
        <v>75</v>
      </c>
      <c r="AG376" s="5">
        <v>41.003999999999998</v>
      </c>
      <c r="AH376" s="5">
        <v>32.067</v>
      </c>
      <c r="AI376" s="5">
        <v>30.771000000000001</v>
      </c>
      <c r="AJ376" s="26" t="s">
        <v>75</v>
      </c>
      <c r="AK376" s="5">
        <v>38.540999999999997</v>
      </c>
      <c r="AL376" s="5">
        <v>30.716000000000001</v>
      </c>
      <c r="AM376" s="5">
        <v>28.617000000000001</v>
      </c>
      <c r="AN376" s="5">
        <v>12.044</v>
      </c>
      <c r="AO376" s="5">
        <v>6.37</v>
      </c>
    </row>
    <row r="377" spans="1:41" x14ac:dyDescent="0.2">
      <c r="A377" s="10">
        <v>41631</v>
      </c>
      <c r="B377" s="11">
        <v>0.90625</v>
      </c>
      <c r="C377" s="12">
        <f t="shared" si="15"/>
        <v>41631.90625</v>
      </c>
      <c r="D377" s="5">
        <v>56.621000000000002</v>
      </c>
      <c r="E377" s="5">
        <v>42.238999999999997</v>
      </c>
      <c r="F377" s="5">
        <v>33.921999999999997</v>
      </c>
      <c r="G377" s="5">
        <v>32.722000000000001</v>
      </c>
      <c r="H377" s="5">
        <v>45.581000000000003</v>
      </c>
      <c r="I377" s="5">
        <v>39.682000000000002</v>
      </c>
      <c r="J377" s="5">
        <v>31.981999999999999</v>
      </c>
      <c r="K377" s="5">
        <v>29.574000000000002</v>
      </c>
      <c r="L377" s="5">
        <v>39.317</v>
      </c>
      <c r="M377" s="5">
        <v>23.716999999999999</v>
      </c>
      <c r="O377" s="10">
        <v>39853</v>
      </c>
      <c r="P377" s="11">
        <v>0.90625</v>
      </c>
      <c r="Q377" s="12">
        <f t="shared" si="16"/>
        <v>39853.90625</v>
      </c>
      <c r="R377" s="5">
        <v>56.469000000000001</v>
      </c>
      <c r="S377" s="5">
        <v>42.16</v>
      </c>
      <c r="T377" s="5">
        <v>33.561</v>
      </c>
      <c r="U377" s="5">
        <v>32.281999999999996</v>
      </c>
      <c r="V377" s="5">
        <v>45.478999999999999</v>
      </c>
      <c r="W377" s="5">
        <v>39.468000000000004</v>
      </c>
      <c r="X377" s="5">
        <v>31.654</v>
      </c>
      <c r="Y377" s="5">
        <v>29.321000000000002</v>
      </c>
      <c r="Z377" s="5">
        <v>31.986000000000001</v>
      </c>
      <c r="AA377" s="5">
        <v>15.662000000000001</v>
      </c>
      <c r="AC377" s="10">
        <v>36835</v>
      </c>
      <c r="AD377" s="11">
        <v>0.90625</v>
      </c>
      <c r="AE377" s="12">
        <f t="shared" si="17"/>
        <v>36835.90625</v>
      </c>
      <c r="AF377" s="26" t="s">
        <v>75</v>
      </c>
      <c r="AG377" s="5">
        <v>41.162999999999997</v>
      </c>
      <c r="AH377" s="5">
        <v>32.229999999999997</v>
      </c>
      <c r="AI377" s="5">
        <v>30.898</v>
      </c>
      <c r="AJ377" s="26" t="s">
        <v>75</v>
      </c>
      <c r="AK377" s="5">
        <v>38.616999999999997</v>
      </c>
      <c r="AL377" s="5">
        <v>30.736000000000001</v>
      </c>
      <c r="AM377" s="5">
        <v>28.622</v>
      </c>
      <c r="AN377" s="5">
        <v>13.398999999999999</v>
      </c>
      <c r="AO377" s="5">
        <v>6.5030000000000001</v>
      </c>
    </row>
    <row r="378" spans="1:41" x14ac:dyDescent="0.2">
      <c r="A378" s="10">
        <v>41631</v>
      </c>
      <c r="B378" s="11">
        <v>0.91666666666666663</v>
      </c>
      <c r="C378" s="12">
        <f t="shared" si="15"/>
        <v>41631.916666666664</v>
      </c>
      <c r="D378" s="5">
        <v>56.646999999999998</v>
      </c>
      <c r="E378" s="5">
        <v>42.241</v>
      </c>
      <c r="F378" s="5">
        <v>33.933</v>
      </c>
      <c r="G378" s="5">
        <v>32.767000000000003</v>
      </c>
      <c r="H378" s="5">
        <v>45.588000000000001</v>
      </c>
      <c r="I378" s="5">
        <v>39.713000000000001</v>
      </c>
      <c r="J378" s="5">
        <v>31.992999999999999</v>
      </c>
      <c r="K378" s="5">
        <v>29.579000000000001</v>
      </c>
      <c r="L378" s="5">
        <v>40.317</v>
      </c>
      <c r="M378" s="5">
        <v>24.146999999999998</v>
      </c>
      <c r="O378" s="10">
        <v>39853</v>
      </c>
      <c r="P378" s="11">
        <v>0.91666666666666663</v>
      </c>
      <c r="Q378" s="12">
        <f t="shared" si="16"/>
        <v>39853.916666666664</v>
      </c>
      <c r="R378" s="5">
        <v>56.472000000000001</v>
      </c>
      <c r="S378" s="5">
        <v>42.167000000000002</v>
      </c>
      <c r="T378" s="5">
        <v>33.598999999999997</v>
      </c>
      <c r="U378" s="5">
        <v>32.31</v>
      </c>
      <c r="V378" s="5">
        <v>45.494</v>
      </c>
      <c r="W378" s="5">
        <v>39.481999999999999</v>
      </c>
      <c r="X378" s="5">
        <v>31.672000000000001</v>
      </c>
      <c r="Y378" s="5">
        <v>29.347000000000001</v>
      </c>
      <c r="Z378" s="5">
        <v>32.470999999999997</v>
      </c>
      <c r="AA378" s="5">
        <v>15.941000000000001</v>
      </c>
      <c r="AC378" s="10">
        <v>36835</v>
      </c>
      <c r="AD378" s="11">
        <v>0.91666666666666663</v>
      </c>
      <c r="AE378" s="12">
        <f t="shared" si="17"/>
        <v>36835.916666666664</v>
      </c>
      <c r="AF378" s="26" t="s">
        <v>75</v>
      </c>
      <c r="AG378" s="5">
        <v>41.328000000000003</v>
      </c>
      <c r="AH378" s="5">
        <v>32.384999999999998</v>
      </c>
      <c r="AI378" s="5">
        <v>31.047000000000001</v>
      </c>
      <c r="AJ378" s="26" t="s">
        <v>75</v>
      </c>
      <c r="AK378" s="5">
        <v>38.692</v>
      </c>
      <c r="AL378" s="5">
        <v>30.757999999999999</v>
      </c>
      <c r="AM378" s="5">
        <v>28.635000000000002</v>
      </c>
      <c r="AN378" s="5">
        <v>15.013</v>
      </c>
      <c r="AO378" s="5">
        <v>6.65</v>
      </c>
    </row>
    <row r="379" spans="1:41" x14ac:dyDescent="0.2">
      <c r="A379" s="10">
        <v>41631</v>
      </c>
      <c r="B379" s="11">
        <v>0.92708333333333337</v>
      </c>
      <c r="C379" s="12">
        <f t="shared" si="15"/>
        <v>41631.927083333336</v>
      </c>
      <c r="D379" s="5">
        <v>56.677</v>
      </c>
      <c r="E379" s="5">
        <v>42.244</v>
      </c>
      <c r="F379" s="5">
        <v>33.944000000000003</v>
      </c>
      <c r="G379" s="5">
        <v>32.817</v>
      </c>
      <c r="H379" s="5">
        <v>45.582999999999998</v>
      </c>
      <c r="I379" s="5">
        <v>39.743000000000002</v>
      </c>
      <c r="J379" s="5">
        <v>32.008000000000003</v>
      </c>
      <c r="K379" s="5">
        <v>29.582000000000001</v>
      </c>
      <c r="L379" s="5">
        <v>41.651000000000003</v>
      </c>
      <c r="M379" s="5">
        <v>24.686</v>
      </c>
      <c r="O379" s="10">
        <v>39853</v>
      </c>
      <c r="P379" s="11">
        <v>0.92708333333333337</v>
      </c>
      <c r="Q379" s="12">
        <f t="shared" si="16"/>
        <v>39853.927083333336</v>
      </c>
      <c r="R379" s="5">
        <v>56.494999999999997</v>
      </c>
      <c r="S379" s="5">
        <v>42.17</v>
      </c>
      <c r="T379" s="5">
        <v>33.634999999999998</v>
      </c>
      <c r="U379" s="5">
        <v>32.332000000000001</v>
      </c>
      <c r="V379" s="5">
        <v>45.518000000000001</v>
      </c>
      <c r="W379" s="5">
        <v>39.506999999999998</v>
      </c>
      <c r="X379" s="5">
        <v>31.690999999999999</v>
      </c>
      <c r="Y379" s="5">
        <v>29.37</v>
      </c>
      <c r="Z379" s="5">
        <v>32.835000000000001</v>
      </c>
      <c r="AA379" s="5">
        <v>16.282</v>
      </c>
      <c r="AC379" s="10">
        <v>36835</v>
      </c>
      <c r="AD379" s="11">
        <v>0.92708333333333337</v>
      </c>
      <c r="AE379" s="12">
        <f t="shared" si="17"/>
        <v>36835.927083333336</v>
      </c>
      <c r="AF379" s="26" t="s">
        <v>75</v>
      </c>
      <c r="AG379" s="5">
        <v>41.494</v>
      </c>
      <c r="AH379" s="5">
        <v>32.573</v>
      </c>
      <c r="AI379" s="5">
        <v>31.207000000000001</v>
      </c>
      <c r="AJ379" s="26" t="s">
        <v>75</v>
      </c>
      <c r="AK379" s="5">
        <v>38.773000000000003</v>
      </c>
      <c r="AL379" s="5">
        <v>30.785</v>
      </c>
      <c r="AM379" s="5">
        <v>28.643999999999998</v>
      </c>
      <c r="AN379" s="5">
        <v>16.812999999999999</v>
      </c>
      <c r="AO379" s="5">
        <v>6.83</v>
      </c>
    </row>
    <row r="380" spans="1:41" x14ac:dyDescent="0.2">
      <c r="A380" s="10">
        <v>41631</v>
      </c>
      <c r="B380" s="11">
        <v>0.9375</v>
      </c>
      <c r="C380" s="12">
        <f t="shared" si="15"/>
        <v>41631.9375</v>
      </c>
      <c r="D380" s="5">
        <v>56.662999999999997</v>
      </c>
      <c r="E380" s="5">
        <v>42.247999999999998</v>
      </c>
      <c r="F380" s="5">
        <v>33.948</v>
      </c>
      <c r="G380" s="5">
        <v>32.860999999999997</v>
      </c>
      <c r="H380" s="5">
        <v>45.587000000000003</v>
      </c>
      <c r="I380" s="5">
        <v>39.789000000000001</v>
      </c>
      <c r="J380" s="5">
        <v>32.018000000000001</v>
      </c>
      <c r="K380" s="5">
        <v>29.585000000000001</v>
      </c>
      <c r="L380" s="5">
        <v>43.173999999999999</v>
      </c>
      <c r="M380" s="5">
        <v>25.073</v>
      </c>
      <c r="O380" s="10">
        <v>39853</v>
      </c>
      <c r="P380" s="11">
        <v>0.9375</v>
      </c>
      <c r="Q380" s="12">
        <f t="shared" si="16"/>
        <v>39853.9375</v>
      </c>
      <c r="R380" s="5">
        <v>56.518999999999998</v>
      </c>
      <c r="S380" s="5">
        <v>42.177</v>
      </c>
      <c r="T380" s="5">
        <v>33.686</v>
      </c>
      <c r="U380" s="5">
        <v>32.363</v>
      </c>
      <c r="V380" s="5">
        <v>45.518000000000001</v>
      </c>
      <c r="W380" s="5">
        <v>39.515999999999998</v>
      </c>
      <c r="X380" s="5">
        <v>31.710999999999999</v>
      </c>
      <c r="Y380" s="5">
        <v>29.391999999999999</v>
      </c>
      <c r="Z380" s="5">
        <v>33.334000000000003</v>
      </c>
      <c r="AA380" s="5">
        <v>16.696000000000002</v>
      </c>
      <c r="AC380" s="10">
        <v>36835</v>
      </c>
      <c r="AD380" s="11">
        <v>0.9375</v>
      </c>
      <c r="AE380" s="12">
        <f t="shared" si="17"/>
        <v>36835.9375</v>
      </c>
      <c r="AF380" s="26" t="s">
        <v>75</v>
      </c>
      <c r="AG380" s="5">
        <v>41.662999999999997</v>
      </c>
      <c r="AH380" s="5">
        <v>32.761000000000003</v>
      </c>
      <c r="AI380" s="5">
        <v>31.373000000000001</v>
      </c>
      <c r="AJ380" s="26" t="s">
        <v>75</v>
      </c>
      <c r="AK380" s="5">
        <v>38.862000000000002</v>
      </c>
      <c r="AL380" s="5">
        <v>30.818999999999999</v>
      </c>
      <c r="AM380" s="5">
        <v>28.658999999999999</v>
      </c>
      <c r="AN380" s="5">
        <v>18.907</v>
      </c>
      <c r="AO380" s="5">
        <v>7.0709999999999997</v>
      </c>
    </row>
    <row r="381" spans="1:41" x14ac:dyDescent="0.2">
      <c r="A381" s="10">
        <v>41631</v>
      </c>
      <c r="B381" s="11">
        <v>0.94791666666666663</v>
      </c>
      <c r="C381" s="12">
        <f t="shared" si="15"/>
        <v>41631.947916666664</v>
      </c>
      <c r="D381" s="5">
        <v>56.676000000000002</v>
      </c>
      <c r="E381" s="5">
        <v>42.256999999999998</v>
      </c>
      <c r="F381" s="5">
        <v>33.960999999999999</v>
      </c>
      <c r="G381" s="5">
        <v>32.902999999999999</v>
      </c>
      <c r="H381" s="5">
        <v>45.585000000000001</v>
      </c>
      <c r="I381" s="5">
        <v>39.845999999999997</v>
      </c>
      <c r="J381" s="5">
        <v>32.033999999999999</v>
      </c>
      <c r="K381" s="5">
        <v>29.588000000000001</v>
      </c>
      <c r="L381" s="5">
        <v>44.768000000000001</v>
      </c>
      <c r="M381" s="5">
        <v>25.7</v>
      </c>
      <c r="O381" s="10">
        <v>39853</v>
      </c>
      <c r="P381" s="11">
        <v>0.94791666666666663</v>
      </c>
      <c r="Q381" s="12">
        <f t="shared" si="16"/>
        <v>39853.947916666664</v>
      </c>
      <c r="R381" s="5">
        <v>56.564999999999998</v>
      </c>
      <c r="S381" s="5">
        <v>42.183999999999997</v>
      </c>
      <c r="T381" s="5">
        <v>33.719000000000001</v>
      </c>
      <c r="U381" s="5">
        <v>32.396999999999998</v>
      </c>
      <c r="V381" s="5">
        <v>45.527000000000001</v>
      </c>
      <c r="W381" s="5">
        <v>39.53</v>
      </c>
      <c r="X381" s="5">
        <v>31.727</v>
      </c>
      <c r="Y381" s="5">
        <v>29.41</v>
      </c>
      <c r="Z381" s="5">
        <v>33.887999999999998</v>
      </c>
      <c r="AA381" s="5">
        <v>16.884</v>
      </c>
      <c r="AC381" s="10">
        <v>36835</v>
      </c>
      <c r="AD381" s="11">
        <v>0.94791666666666663</v>
      </c>
      <c r="AE381" s="12">
        <f t="shared" si="17"/>
        <v>36835.947916666664</v>
      </c>
      <c r="AF381" s="26" t="s">
        <v>75</v>
      </c>
      <c r="AG381" s="5">
        <v>41.816000000000003</v>
      </c>
      <c r="AH381" s="5">
        <v>32.957999999999998</v>
      </c>
      <c r="AI381" s="5">
        <v>31.553000000000001</v>
      </c>
      <c r="AJ381" s="26" t="s">
        <v>75</v>
      </c>
      <c r="AK381" s="5">
        <v>38.942</v>
      </c>
      <c r="AL381" s="5">
        <v>30.867999999999999</v>
      </c>
      <c r="AM381" s="5">
        <v>28.670999999999999</v>
      </c>
      <c r="AN381" s="5">
        <v>21.289000000000001</v>
      </c>
      <c r="AO381" s="5">
        <v>7.4450000000000003</v>
      </c>
    </row>
    <row r="382" spans="1:41" x14ac:dyDescent="0.2">
      <c r="A382" s="10">
        <v>41631</v>
      </c>
      <c r="B382" s="11">
        <v>0.95833333333333337</v>
      </c>
      <c r="C382" s="12">
        <f t="shared" si="15"/>
        <v>41631.958333333336</v>
      </c>
      <c r="D382" s="5">
        <v>56.731999999999999</v>
      </c>
      <c r="E382" s="5">
        <v>42.268999999999998</v>
      </c>
      <c r="F382" s="5">
        <v>33.968000000000004</v>
      </c>
      <c r="G382" s="5">
        <v>32.94</v>
      </c>
      <c r="H382" s="5">
        <v>45.594999999999999</v>
      </c>
      <c r="I382" s="5">
        <v>39.911999999999999</v>
      </c>
      <c r="J382" s="5">
        <v>32.052</v>
      </c>
      <c r="K382" s="5">
        <v>29.593</v>
      </c>
      <c r="L382" s="5">
        <v>46.478999999999999</v>
      </c>
      <c r="M382" s="5">
        <v>26.434000000000001</v>
      </c>
      <c r="O382" s="10">
        <v>39853</v>
      </c>
      <c r="P382" s="11">
        <v>0.95833333333333337</v>
      </c>
      <c r="Q382" s="12">
        <f t="shared" si="16"/>
        <v>39853.958333333336</v>
      </c>
      <c r="R382" s="5">
        <v>56.607999999999997</v>
      </c>
      <c r="S382" s="5">
        <v>42.189</v>
      </c>
      <c r="T382" s="5">
        <v>33.756999999999998</v>
      </c>
      <c r="U382" s="5">
        <v>32.427999999999997</v>
      </c>
      <c r="V382" s="5">
        <v>45.523000000000003</v>
      </c>
      <c r="W382" s="5">
        <v>39.543999999999997</v>
      </c>
      <c r="X382" s="5">
        <v>31.745999999999999</v>
      </c>
      <c r="Y382" s="5">
        <v>29.425000000000001</v>
      </c>
      <c r="Z382" s="5">
        <v>34.386000000000003</v>
      </c>
      <c r="AA382" s="5">
        <v>17.263000000000002</v>
      </c>
      <c r="AC382" s="10">
        <v>36835</v>
      </c>
      <c r="AD382" s="11">
        <v>0.95833333333333337</v>
      </c>
      <c r="AE382" s="12">
        <f t="shared" si="17"/>
        <v>36835.958333333336</v>
      </c>
      <c r="AF382" s="26" t="s">
        <v>75</v>
      </c>
      <c r="AG382" s="5">
        <v>41.930999999999997</v>
      </c>
      <c r="AH382" s="5">
        <v>33.109000000000002</v>
      </c>
      <c r="AI382" s="5">
        <v>31.704000000000001</v>
      </c>
      <c r="AJ382" s="26" t="s">
        <v>75</v>
      </c>
      <c r="AK382" s="5">
        <v>39.026000000000003</v>
      </c>
      <c r="AL382" s="5">
        <v>30.923999999999999</v>
      </c>
      <c r="AM382" s="5">
        <v>28.689</v>
      </c>
      <c r="AN382" s="5">
        <v>23.369</v>
      </c>
      <c r="AO382" s="5">
        <v>7.9050000000000002</v>
      </c>
    </row>
    <row r="383" spans="1:41" x14ac:dyDescent="0.2">
      <c r="A383" s="10">
        <v>41631</v>
      </c>
      <c r="B383" s="11">
        <v>0.96875</v>
      </c>
      <c r="C383" s="12">
        <f t="shared" si="15"/>
        <v>41631.96875</v>
      </c>
      <c r="D383" s="5">
        <v>56.78</v>
      </c>
      <c r="E383" s="5">
        <v>42.283000000000001</v>
      </c>
      <c r="F383" s="5">
        <v>33.973999999999997</v>
      </c>
      <c r="G383" s="5">
        <v>32.979999999999997</v>
      </c>
      <c r="H383" s="5">
        <v>45.594999999999999</v>
      </c>
      <c r="I383" s="5">
        <v>39.968000000000004</v>
      </c>
      <c r="J383" s="5">
        <v>32.067999999999998</v>
      </c>
      <c r="K383" s="5">
        <v>29.597999999999999</v>
      </c>
      <c r="L383" s="5">
        <v>48.741999999999997</v>
      </c>
      <c r="M383" s="5">
        <v>27.183</v>
      </c>
      <c r="O383" s="10">
        <v>39853</v>
      </c>
      <c r="P383" s="11">
        <v>0.96875</v>
      </c>
      <c r="Q383" s="12">
        <f t="shared" si="16"/>
        <v>39853.96875</v>
      </c>
      <c r="R383" s="5">
        <v>56.636000000000003</v>
      </c>
      <c r="S383" s="5">
        <v>42.191000000000003</v>
      </c>
      <c r="T383" s="5">
        <v>33.783000000000001</v>
      </c>
      <c r="U383" s="5">
        <v>32.451999999999998</v>
      </c>
      <c r="V383" s="5">
        <v>45.527000000000001</v>
      </c>
      <c r="W383" s="5">
        <v>39.552999999999997</v>
      </c>
      <c r="X383" s="5">
        <v>31.762</v>
      </c>
      <c r="Y383" s="5">
        <v>29.437000000000001</v>
      </c>
      <c r="Z383" s="5">
        <v>34.723999999999997</v>
      </c>
      <c r="AA383" s="5">
        <v>17.591000000000001</v>
      </c>
      <c r="AC383" s="10">
        <v>36835</v>
      </c>
      <c r="AD383" s="11">
        <v>0.96875</v>
      </c>
      <c r="AE383" s="12">
        <f t="shared" si="17"/>
        <v>36835.96875</v>
      </c>
      <c r="AF383" s="26" t="s">
        <v>75</v>
      </c>
      <c r="AG383" s="5">
        <v>42.003999999999998</v>
      </c>
      <c r="AH383" s="5">
        <v>33.258000000000003</v>
      </c>
      <c r="AI383" s="5">
        <v>31.861999999999998</v>
      </c>
      <c r="AJ383" s="26" t="s">
        <v>75</v>
      </c>
      <c r="AK383" s="5">
        <v>39.109000000000002</v>
      </c>
      <c r="AL383" s="5">
        <v>30.984999999999999</v>
      </c>
      <c r="AM383" s="5">
        <v>28.709</v>
      </c>
      <c r="AN383" s="5">
        <v>25.536999999999999</v>
      </c>
      <c r="AO383" s="5">
        <v>8.4120000000000008</v>
      </c>
    </row>
    <row r="384" spans="1:41" x14ac:dyDescent="0.2">
      <c r="A384" s="10">
        <v>41631</v>
      </c>
      <c r="B384" s="11">
        <v>0.97916666666666663</v>
      </c>
      <c r="C384" s="12">
        <f t="shared" si="15"/>
        <v>41631.979166666664</v>
      </c>
      <c r="D384" s="5">
        <v>56.841000000000001</v>
      </c>
      <c r="E384" s="5">
        <v>42.298999999999999</v>
      </c>
      <c r="F384" s="5">
        <v>33.984000000000002</v>
      </c>
      <c r="G384" s="5">
        <v>33.023000000000003</v>
      </c>
      <c r="H384" s="5">
        <v>45.597999999999999</v>
      </c>
      <c r="I384" s="5">
        <v>40.003999999999998</v>
      </c>
      <c r="J384" s="5">
        <v>32.082000000000001</v>
      </c>
      <c r="K384" s="5">
        <v>29.600999999999999</v>
      </c>
      <c r="L384" s="5">
        <v>51.734000000000002</v>
      </c>
      <c r="M384" s="5">
        <v>27.87</v>
      </c>
      <c r="O384" s="10">
        <v>39853</v>
      </c>
      <c r="P384" s="11">
        <v>0.97916666666666663</v>
      </c>
      <c r="Q384" s="12">
        <f t="shared" si="16"/>
        <v>39853.979166666664</v>
      </c>
      <c r="R384" s="5">
        <v>56.648000000000003</v>
      </c>
      <c r="S384" s="5">
        <v>42.195</v>
      </c>
      <c r="T384" s="5">
        <v>33.817</v>
      </c>
      <c r="U384" s="5">
        <v>32.503</v>
      </c>
      <c r="V384" s="5">
        <v>45.542000000000002</v>
      </c>
      <c r="W384" s="5">
        <v>39.566000000000003</v>
      </c>
      <c r="X384" s="5">
        <v>31.786999999999999</v>
      </c>
      <c r="Y384" s="5">
        <v>29.448</v>
      </c>
      <c r="Z384" s="5">
        <v>35.494999999999997</v>
      </c>
      <c r="AA384" s="5">
        <v>18.149000000000001</v>
      </c>
      <c r="AC384" s="10">
        <v>36835</v>
      </c>
      <c r="AD384" s="11">
        <v>0.97916666666666663</v>
      </c>
      <c r="AE384" s="12">
        <f t="shared" si="17"/>
        <v>36835.979166666664</v>
      </c>
      <c r="AF384" s="26" t="s">
        <v>75</v>
      </c>
      <c r="AG384" s="5">
        <v>42.043999999999997</v>
      </c>
      <c r="AH384" s="5">
        <v>33.35</v>
      </c>
      <c r="AI384" s="5">
        <v>31.984999999999999</v>
      </c>
      <c r="AJ384" s="26" t="s">
        <v>75</v>
      </c>
      <c r="AK384" s="5">
        <v>39.188000000000002</v>
      </c>
      <c r="AL384" s="5">
        <v>31.053999999999998</v>
      </c>
      <c r="AM384" s="5">
        <v>28.736999999999998</v>
      </c>
      <c r="AN384" s="5">
        <v>27.4</v>
      </c>
      <c r="AO384" s="5">
        <v>9.0250000000000004</v>
      </c>
    </row>
    <row r="385" spans="1:41" x14ac:dyDescent="0.2">
      <c r="A385" s="10">
        <v>41631</v>
      </c>
      <c r="B385" s="11">
        <v>0.98958333333333337</v>
      </c>
      <c r="C385" s="12">
        <f t="shared" si="15"/>
        <v>41631.989583333336</v>
      </c>
      <c r="D385" s="5">
        <v>56.886000000000003</v>
      </c>
      <c r="E385" s="5">
        <v>42.317999999999998</v>
      </c>
      <c r="F385" s="5">
        <v>33.979999999999997</v>
      </c>
      <c r="G385" s="5">
        <v>33.048000000000002</v>
      </c>
      <c r="H385" s="5">
        <v>45.594999999999999</v>
      </c>
      <c r="I385" s="5">
        <v>40.043999999999997</v>
      </c>
      <c r="J385" s="5">
        <v>32.097000000000001</v>
      </c>
      <c r="K385" s="5">
        <v>29.608000000000001</v>
      </c>
      <c r="L385" s="5">
        <v>53.843000000000004</v>
      </c>
      <c r="M385" s="5">
        <v>28.658999999999999</v>
      </c>
      <c r="O385" s="10">
        <v>39853</v>
      </c>
      <c r="P385" s="11">
        <v>0.98958333333333337</v>
      </c>
      <c r="Q385" s="12">
        <f t="shared" si="16"/>
        <v>39853.989583333336</v>
      </c>
      <c r="R385" s="5">
        <v>56.692999999999998</v>
      </c>
      <c r="S385" s="5">
        <v>42.197000000000003</v>
      </c>
      <c r="T385" s="5">
        <v>33.85</v>
      </c>
      <c r="U385" s="5">
        <v>32.537999999999997</v>
      </c>
      <c r="V385" s="5">
        <v>45.54</v>
      </c>
      <c r="W385" s="5">
        <v>39.581000000000003</v>
      </c>
      <c r="X385" s="5">
        <v>31.806999999999999</v>
      </c>
      <c r="Y385" s="5">
        <v>29.457000000000001</v>
      </c>
      <c r="Z385" s="5">
        <v>36.093000000000004</v>
      </c>
      <c r="AA385" s="5">
        <v>18.52</v>
      </c>
      <c r="AC385" s="10">
        <v>36835</v>
      </c>
      <c r="AD385" s="11">
        <v>0.98958333333333337</v>
      </c>
      <c r="AE385" s="12">
        <f t="shared" si="17"/>
        <v>36835.989583333336</v>
      </c>
      <c r="AF385" s="26" t="s">
        <v>75</v>
      </c>
      <c r="AG385" s="5">
        <v>42.069000000000003</v>
      </c>
      <c r="AH385" s="5">
        <v>33.427</v>
      </c>
      <c r="AI385" s="5">
        <v>32.095999999999997</v>
      </c>
      <c r="AJ385" s="26" t="s">
        <v>75</v>
      </c>
      <c r="AK385" s="5">
        <v>39.26</v>
      </c>
      <c r="AL385" s="5">
        <v>31.123999999999999</v>
      </c>
      <c r="AM385" s="5">
        <v>28.768999999999998</v>
      </c>
      <c r="AN385" s="5">
        <v>29.09</v>
      </c>
      <c r="AO385" s="5">
        <v>9.6630000000000003</v>
      </c>
    </row>
    <row r="386" spans="1:41" x14ac:dyDescent="0.2">
      <c r="A386" s="10">
        <v>41632</v>
      </c>
      <c r="B386" s="11">
        <v>0</v>
      </c>
      <c r="C386" s="12">
        <f t="shared" si="15"/>
        <v>41632</v>
      </c>
      <c r="D386" s="5">
        <v>56.924999999999997</v>
      </c>
      <c r="E386" s="5">
        <v>42.337000000000003</v>
      </c>
      <c r="F386" s="5">
        <v>33.99</v>
      </c>
      <c r="G386" s="5">
        <v>33.088000000000001</v>
      </c>
      <c r="H386" s="5">
        <v>45.600999999999999</v>
      </c>
      <c r="I386" s="5">
        <v>40.070999999999998</v>
      </c>
      <c r="J386" s="5">
        <v>32.107999999999997</v>
      </c>
      <c r="K386" s="5">
        <v>29.613</v>
      </c>
      <c r="L386" s="5">
        <v>57.432000000000002</v>
      </c>
      <c r="M386" s="5">
        <v>29.22</v>
      </c>
      <c r="O386" s="10">
        <v>39854</v>
      </c>
      <c r="P386" s="11">
        <v>0</v>
      </c>
      <c r="Q386" s="12">
        <f t="shared" si="16"/>
        <v>39854</v>
      </c>
      <c r="R386" s="5">
        <v>56.713999999999999</v>
      </c>
      <c r="S386" s="5">
        <v>42.2</v>
      </c>
      <c r="T386" s="5">
        <v>33.875</v>
      </c>
      <c r="U386" s="5">
        <v>32.584000000000003</v>
      </c>
      <c r="V386" s="5">
        <v>45.548999999999999</v>
      </c>
      <c r="W386" s="5">
        <v>39.590000000000003</v>
      </c>
      <c r="X386" s="5">
        <v>31.832000000000001</v>
      </c>
      <c r="Y386" s="5">
        <v>29.463999999999999</v>
      </c>
      <c r="Z386" s="5">
        <v>36.835999999999999</v>
      </c>
      <c r="AA386" s="5">
        <v>19.013000000000002</v>
      </c>
      <c r="AC386" s="10">
        <v>36836</v>
      </c>
      <c r="AD386" s="11">
        <v>0</v>
      </c>
      <c r="AE386" s="12">
        <f t="shared" si="17"/>
        <v>36836</v>
      </c>
      <c r="AF386" s="26" t="s">
        <v>75</v>
      </c>
      <c r="AG386" s="5">
        <v>42.087000000000003</v>
      </c>
      <c r="AH386" s="5">
        <v>33.481999999999999</v>
      </c>
      <c r="AI386" s="5">
        <v>32.186999999999998</v>
      </c>
      <c r="AJ386" s="26" t="s">
        <v>75</v>
      </c>
      <c r="AK386" s="5">
        <v>39.316000000000003</v>
      </c>
      <c r="AL386" s="5">
        <v>31.202000000000002</v>
      </c>
      <c r="AM386" s="5">
        <v>28.815000000000001</v>
      </c>
      <c r="AN386" s="5">
        <v>30.486000000000001</v>
      </c>
      <c r="AO386" s="5">
        <v>10.432</v>
      </c>
    </row>
    <row r="387" spans="1:41" x14ac:dyDescent="0.2">
      <c r="A387" s="10">
        <v>41632</v>
      </c>
      <c r="B387" s="11">
        <v>1.0416666666666666E-2</v>
      </c>
      <c r="C387" s="12">
        <f t="shared" ref="C387:C450" si="18">A387+B387</f>
        <v>41632.010416666664</v>
      </c>
      <c r="D387" s="5">
        <v>56.972999999999999</v>
      </c>
      <c r="E387" s="5">
        <v>42.354999999999997</v>
      </c>
      <c r="F387" s="5">
        <v>33.993000000000002</v>
      </c>
      <c r="G387" s="5">
        <v>33.106999999999999</v>
      </c>
      <c r="H387" s="5">
        <v>45.612000000000002</v>
      </c>
      <c r="I387" s="5">
        <v>40.095999999999997</v>
      </c>
      <c r="J387" s="5">
        <v>32.119999999999997</v>
      </c>
      <c r="K387" s="5">
        <v>29.62</v>
      </c>
      <c r="L387" s="5">
        <v>59.734000000000002</v>
      </c>
      <c r="M387" s="5">
        <v>29.890999999999998</v>
      </c>
      <c r="O387" s="10">
        <v>39854</v>
      </c>
      <c r="P387" s="11">
        <v>1.0416666666666666E-2</v>
      </c>
      <c r="Q387" s="12">
        <f t="shared" ref="Q387:Q450" si="19">O387+P387</f>
        <v>39854.010416666664</v>
      </c>
      <c r="R387" s="5">
        <v>56.728000000000002</v>
      </c>
      <c r="S387" s="5">
        <v>42.201999999999998</v>
      </c>
      <c r="T387" s="5">
        <v>33.904000000000003</v>
      </c>
      <c r="U387" s="5">
        <v>32.619999999999997</v>
      </c>
      <c r="V387" s="5">
        <v>45.548999999999999</v>
      </c>
      <c r="W387" s="5">
        <v>39.597999999999999</v>
      </c>
      <c r="X387" s="5">
        <v>31.853000000000002</v>
      </c>
      <c r="Y387" s="5">
        <v>29.472000000000001</v>
      </c>
      <c r="Z387" s="5">
        <v>37.414999999999999</v>
      </c>
      <c r="AA387" s="5">
        <v>19.515999999999998</v>
      </c>
      <c r="AC387" s="10">
        <v>36836</v>
      </c>
      <c r="AD387" s="11">
        <v>1.0416666666666666E-2</v>
      </c>
      <c r="AE387" s="12">
        <f t="shared" ref="AE387:AE450" si="20">AC387+AD387</f>
        <v>36836.010416666664</v>
      </c>
      <c r="AF387" s="26" t="s">
        <v>75</v>
      </c>
      <c r="AG387" s="5">
        <v>42.100999999999999</v>
      </c>
      <c r="AH387" s="5">
        <v>33.54</v>
      </c>
      <c r="AI387" s="5">
        <v>32.253999999999998</v>
      </c>
      <c r="AJ387" s="26" t="s">
        <v>75</v>
      </c>
      <c r="AK387" s="5">
        <v>39.366</v>
      </c>
      <c r="AL387" s="5">
        <v>31.282</v>
      </c>
      <c r="AM387" s="5">
        <v>28.885000000000002</v>
      </c>
      <c r="AN387" s="5">
        <v>31.538</v>
      </c>
      <c r="AO387" s="5">
        <v>11.237</v>
      </c>
    </row>
    <row r="388" spans="1:41" x14ac:dyDescent="0.2">
      <c r="A388" s="10">
        <v>41632</v>
      </c>
      <c r="B388" s="11">
        <v>2.0833333333333332E-2</v>
      </c>
      <c r="C388" s="12">
        <f t="shared" si="18"/>
        <v>41632.020833333336</v>
      </c>
      <c r="D388" s="5">
        <v>57.014000000000003</v>
      </c>
      <c r="E388" s="5">
        <v>42.37</v>
      </c>
      <c r="F388" s="5">
        <v>33.988</v>
      </c>
      <c r="G388" s="5">
        <v>33.158999999999999</v>
      </c>
      <c r="H388" s="5">
        <v>45.618000000000002</v>
      </c>
      <c r="I388" s="5">
        <v>40.116999999999997</v>
      </c>
      <c r="J388" s="5">
        <v>32.134999999999998</v>
      </c>
      <c r="K388" s="5">
        <v>29.628</v>
      </c>
      <c r="L388" s="5">
        <v>65.674999999999997</v>
      </c>
      <c r="M388" s="5">
        <v>30.78</v>
      </c>
      <c r="O388" s="10">
        <v>39854</v>
      </c>
      <c r="P388" s="11">
        <v>2.0833333333333332E-2</v>
      </c>
      <c r="Q388" s="12">
        <f t="shared" si="19"/>
        <v>39854.020833333336</v>
      </c>
      <c r="R388" s="5">
        <v>56.74</v>
      </c>
      <c r="S388" s="5">
        <v>42.203000000000003</v>
      </c>
      <c r="T388" s="5">
        <v>33.927999999999997</v>
      </c>
      <c r="U388" s="5">
        <v>32.664000000000001</v>
      </c>
      <c r="V388" s="5">
        <v>45.552</v>
      </c>
      <c r="W388" s="5">
        <v>39.610999999999997</v>
      </c>
      <c r="X388" s="5">
        <v>31.869</v>
      </c>
      <c r="Y388" s="5">
        <v>29.478999999999999</v>
      </c>
      <c r="Z388" s="5">
        <v>38.186999999999998</v>
      </c>
      <c r="AA388" s="5">
        <v>19.936</v>
      </c>
      <c r="AC388" s="10">
        <v>36836</v>
      </c>
      <c r="AD388" s="11">
        <v>2.0833333333333332E-2</v>
      </c>
      <c r="AE388" s="12">
        <f t="shared" si="20"/>
        <v>36836.020833333336</v>
      </c>
      <c r="AF388" s="26" t="s">
        <v>75</v>
      </c>
      <c r="AG388" s="5">
        <v>42.12</v>
      </c>
      <c r="AH388" s="5">
        <v>33.590000000000003</v>
      </c>
      <c r="AI388" s="5">
        <v>32.311</v>
      </c>
      <c r="AJ388" s="26" t="s">
        <v>75</v>
      </c>
      <c r="AK388" s="5">
        <v>39.405999999999999</v>
      </c>
      <c r="AL388" s="5">
        <v>31.363</v>
      </c>
      <c r="AM388" s="5">
        <v>28.966000000000001</v>
      </c>
      <c r="AN388" s="5">
        <v>32.488</v>
      </c>
      <c r="AO388" s="5">
        <v>12.092000000000001</v>
      </c>
    </row>
    <row r="389" spans="1:41" x14ac:dyDescent="0.2">
      <c r="A389" s="10">
        <v>41632</v>
      </c>
      <c r="B389" s="11">
        <v>3.125E-2</v>
      </c>
      <c r="C389" s="12">
        <f t="shared" si="18"/>
        <v>41632.03125</v>
      </c>
      <c r="D389" s="5">
        <v>57.066000000000003</v>
      </c>
      <c r="E389" s="5">
        <v>42.383000000000003</v>
      </c>
      <c r="F389" s="5">
        <v>34.003</v>
      </c>
      <c r="G389" s="5">
        <v>33.192999999999998</v>
      </c>
      <c r="H389" s="5">
        <v>45.610999999999997</v>
      </c>
      <c r="I389" s="5">
        <v>40.136000000000003</v>
      </c>
      <c r="J389" s="5">
        <v>32.142000000000003</v>
      </c>
      <c r="K389" s="5">
        <v>29.638000000000002</v>
      </c>
      <c r="L389" s="5">
        <v>70.064999999999998</v>
      </c>
      <c r="M389" s="5">
        <v>31.206</v>
      </c>
      <c r="O389" s="10">
        <v>39854</v>
      </c>
      <c r="P389" s="11">
        <v>3.125E-2</v>
      </c>
      <c r="Q389" s="12">
        <f t="shared" si="19"/>
        <v>39854.03125</v>
      </c>
      <c r="R389" s="5">
        <v>56.758000000000003</v>
      </c>
      <c r="S389" s="5">
        <v>42.204000000000001</v>
      </c>
      <c r="T389" s="5">
        <v>33.93</v>
      </c>
      <c r="U389" s="5">
        <v>32.707999999999998</v>
      </c>
      <c r="V389" s="5">
        <v>45.555</v>
      </c>
      <c r="W389" s="5">
        <v>39.630000000000003</v>
      </c>
      <c r="X389" s="5">
        <v>31.890999999999998</v>
      </c>
      <c r="Y389" s="5">
        <v>29.486000000000001</v>
      </c>
      <c r="Z389" s="5">
        <v>39.037999999999997</v>
      </c>
      <c r="AA389" s="5">
        <v>20.582999999999998</v>
      </c>
      <c r="AC389" s="10">
        <v>36836</v>
      </c>
      <c r="AD389" s="11">
        <v>3.125E-2</v>
      </c>
      <c r="AE389" s="12">
        <f t="shared" si="20"/>
        <v>36836.03125</v>
      </c>
      <c r="AF389" s="26" t="s">
        <v>75</v>
      </c>
      <c r="AG389" s="5">
        <v>42.131999999999998</v>
      </c>
      <c r="AH389" s="5">
        <v>33.655000000000001</v>
      </c>
      <c r="AI389" s="5">
        <v>32.356000000000002</v>
      </c>
      <c r="AJ389" s="26" t="s">
        <v>75</v>
      </c>
      <c r="AK389" s="5">
        <v>39.430999999999997</v>
      </c>
      <c r="AL389" s="5">
        <v>31.437999999999999</v>
      </c>
      <c r="AM389" s="5">
        <v>29.044</v>
      </c>
      <c r="AN389" s="5">
        <v>33.22</v>
      </c>
      <c r="AO389" s="5">
        <v>12.917</v>
      </c>
    </row>
    <row r="390" spans="1:41" x14ac:dyDescent="0.2">
      <c r="A390" s="10">
        <v>41632</v>
      </c>
      <c r="B390" s="11">
        <v>4.1666666666666664E-2</v>
      </c>
      <c r="C390" s="12">
        <f t="shared" si="18"/>
        <v>41632.041666666664</v>
      </c>
      <c r="D390" s="5">
        <v>57.075000000000003</v>
      </c>
      <c r="E390" s="5">
        <v>42.392000000000003</v>
      </c>
      <c r="F390" s="5">
        <v>34.002000000000002</v>
      </c>
      <c r="G390" s="5">
        <v>33.22</v>
      </c>
      <c r="H390" s="5">
        <v>45.618000000000002</v>
      </c>
      <c r="I390" s="5">
        <v>40.140999999999998</v>
      </c>
      <c r="J390" s="5">
        <v>32.155999999999999</v>
      </c>
      <c r="K390" s="5">
        <v>29.649000000000001</v>
      </c>
      <c r="L390" s="5">
        <v>74.022999999999996</v>
      </c>
      <c r="M390" s="5">
        <v>32.073</v>
      </c>
      <c r="O390" s="10">
        <v>39854</v>
      </c>
      <c r="P390" s="11">
        <v>4.1666666666666664E-2</v>
      </c>
      <c r="Q390" s="12">
        <f t="shared" si="19"/>
        <v>39854.041666666664</v>
      </c>
      <c r="R390" s="5">
        <v>56.761000000000003</v>
      </c>
      <c r="S390" s="5">
        <v>42.206000000000003</v>
      </c>
      <c r="T390" s="5">
        <v>33.942999999999998</v>
      </c>
      <c r="U390" s="5">
        <v>32.753</v>
      </c>
      <c r="V390" s="5">
        <v>45.555999999999997</v>
      </c>
      <c r="W390" s="5">
        <v>39.655000000000001</v>
      </c>
      <c r="X390" s="5">
        <v>31.907</v>
      </c>
      <c r="Y390" s="5">
        <v>29.492000000000001</v>
      </c>
      <c r="Z390" s="5">
        <v>39.994999999999997</v>
      </c>
      <c r="AA390" s="5">
        <v>21.044</v>
      </c>
      <c r="AC390" s="10">
        <v>36836</v>
      </c>
      <c r="AD390" s="11">
        <v>4.1666666666666664E-2</v>
      </c>
      <c r="AE390" s="12">
        <f t="shared" si="20"/>
        <v>36836.041666666664</v>
      </c>
      <c r="AF390" s="26" t="s">
        <v>75</v>
      </c>
      <c r="AG390" s="5">
        <v>42.140999999999998</v>
      </c>
      <c r="AH390" s="5">
        <v>33.725000000000001</v>
      </c>
      <c r="AI390" s="5">
        <v>32.405999999999999</v>
      </c>
      <c r="AJ390" s="26" t="s">
        <v>75</v>
      </c>
      <c r="AK390" s="5">
        <v>39.460999999999999</v>
      </c>
      <c r="AL390" s="5">
        <v>31.513999999999999</v>
      </c>
      <c r="AM390" s="5">
        <v>29.117999999999999</v>
      </c>
      <c r="AN390" s="5">
        <v>34.034999999999997</v>
      </c>
      <c r="AO390" s="5">
        <v>13.656000000000001</v>
      </c>
    </row>
    <row r="391" spans="1:41" x14ac:dyDescent="0.2">
      <c r="A391" s="10">
        <v>41632</v>
      </c>
      <c r="B391" s="11">
        <v>5.2083333333333336E-2</v>
      </c>
      <c r="C391" s="12">
        <f t="shared" si="18"/>
        <v>41632.052083333336</v>
      </c>
      <c r="D391" s="5">
        <v>57.073</v>
      </c>
      <c r="E391" s="5">
        <v>42.396999999999998</v>
      </c>
      <c r="F391" s="5">
        <v>33.993000000000002</v>
      </c>
      <c r="G391" s="5">
        <v>33.222000000000001</v>
      </c>
      <c r="H391" s="5">
        <v>45.613</v>
      </c>
      <c r="I391" s="5">
        <v>40.158999999999999</v>
      </c>
      <c r="J391" s="5">
        <v>32.167000000000002</v>
      </c>
      <c r="K391" s="5">
        <v>29.66</v>
      </c>
      <c r="L391" s="5">
        <v>74.316000000000003</v>
      </c>
      <c r="M391" s="5">
        <v>32.814999999999998</v>
      </c>
      <c r="O391" s="10">
        <v>39854</v>
      </c>
      <c r="P391" s="11">
        <v>5.2083333333333336E-2</v>
      </c>
      <c r="Q391" s="12">
        <f t="shared" si="19"/>
        <v>39854.052083333336</v>
      </c>
      <c r="R391" s="5">
        <v>56.783999999999999</v>
      </c>
      <c r="S391" s="5">
        <v>42.212000000000003</v>
      </c>
      <c r="T391" s="5">
        <v>33.941000000000003</v>
      </c>
      <c r="U391" s="5">
        <v>32.805</v>
      </c>
      <c r="V391" s="5">
        <v>45.564</v>
      </c>
      <c r="W391" s="5">
        <v>39.692999999999998</v>
      </c>
      <c r="X391" s="5">
        <v>31.922999999999998</v>
      </c>
      <c r="Y391" s="5">
        <v>29.498000000000001</v>
      </c>
      <c r="Z391" s="5">
        <v>41.308999999999997</v>
      </c>
      <c r="AA391" s="5">
        <v>21.558</v>
      </c>
      <c r="AC391" s="10">
        <v>36836</v>
      </c>
      <c r="AD391" s="11">
        <v>5.2083333333333336E-2</v>
      </c>
      <c r="AE391" s="12">
        <f t="shared" si="20"/>
        <v>36836.052083333336</v>
      </c>
      <c r="AF391" s="26" t="s">
        <v>75</v>
      </c>
      <c r="AG391" s="5">
        <v>42.154000000000003</v>
      </c>
      <c r="AH391" s="5">
        <v>33.795000000000002</v>
      </c>
      <c r="AI391" s="5">
        <v>32.46</v>
      </c>
      <c r="AJ391" s="26" t="s">
        <v>75</v>
      </c>
      <c r="AK391" s="5">
        <v>39.481999999999999</v>
      </c>
      <c r="AL391" s="5">
        <v>31.576000000000001</v>
      </c>
      <c r="AM391" s="5">
        <v>29.186</v>
      </c>
      <c r="AN391" s="5">
        <v>34.844000000000001</v>
      </c>
      <c r="AO391" s="5">
        <v>14.352</v>
      </c>
    </row>
    <row r="392" spans="1:41" x14ac:dyDescent="0.2">
      <c r="A392" s="10">
        <v>41632</v>
      </c>
      <c r="B392" s="11">
        <v>6.25E-2</v>
      </c>
      <c r="C392" s="12">
        <f t="shared" si="18"/>
        <v>41632.0625</v>
      </c>
      <c r="D392" s="5">
        <v>57.088000000000001</v>
      </c>
      <c r="E392" s="5">
        <v>42.408999999999999</v>
      </c>
      <c r="F392" s="5">
        <v>34.008000000000003</v>
      </c>
      <c r="G392" s="5">
        <v>33.253</v>
      </c>
      <c r="H392" s="5">
        <v>45.607999999999997</v>
      </c>
      <c r="I392" s="5">
        <v>40.177</v>
      </c>
      <c r="J392" s="5">
        <v>32.179000000000002</v>
      </c>
      <c r="K392" s="5">
        <v>29.672999999999998</v>
      </c>
      <c r="L392" s="5">
        <v>78.704999999999998</v>
      </c>
      <c r="M392" s="5">
        <v>33.555999999999997</v>
      </c>
      <c r="O392" s="10">
        <v>39854</v>
      </c>
      <c r="P392" s="11">
        <v>6.25E-2</v>
      </c>
      <c r="Q392" s="12">
        <f t="shared" si="19"/>
        <v>39854.0625</v>
      </c>
      <c r="R392" s="5">
        <v>56.826999999999998</v>
      </c>
      <c r="S392" s="5">
        <v>42.226999999999997</v>
      </c>
      <c r="T392" s="5">
        <v>33.954999999999998</v>
      </c>
      <c r="U392" s="5">
        <v>32.86</v>
      </c>
      <c r="V392" s="5">
        <v>45.564</v>
      </c>
      <c r="W392" s="5">
        <v>39.728999999999999</v>
      </c>
      <c r="X392" s="5">
        <v>31.934999999999999</v>
      </c>
      <c r="Y392" s="5">
        <v>29.503</v>
      </c>
      <c r="Z392" s="5">
        <v>43.139000000000003</v>
      </c>
      <c r="AA392" s="5">
        <v>21.972000000000001</v>
      </c>
      <c r="AC392" s="10">
        <v>36836</v>
      </c>
      <c r="AD392" s="11">
        <v>6.25E-2</v>
      </c>
      <c r="AE392" s="12">
        <f t="shared" si="20"/>
        <v>36836.0625</v>
      </c>
      <c r="AF392" s="26" t="s">
        <v>75</v>
      </c>
      <c r="AG392" s="5">
        <v>42.165999999999997</v>
      </c>
      <c r="AH392" s="5">
        <v>33.847999999999999</v>
      </c>
      <c r="AI392" s="5">
        <v>32.494</v>
      </c>
      <c r="AJ392" s="26" t="s">
        <v>75</v>
      </c>
      <c r="AK392" s="5">
        <v>39.5</v>
      </c>
      <c r="AL392" s="5">
        <v>31.629000000000001</v>
      </c>
      <c r="AM392" s="5">
        <v>29.251000000000001</v>
      </c>
      <c r="AN392" s="5">
        <v>35.344999999999999</v>
      </c>
      <c r="AO392" s="5">
        <v>15.275</v>
      </c>
    </row>
    <row r="393" spans="1:41" x14ac:dyDescent="0.2">
      <c r="A393" s="10">
        <v>41632</v>
      </c>
      <c r="B393" s="11">
        <v>7.2916666666666671E-2</v>
      </c>
      <c r="C393" s="12">
        <f t="shared" si="18"/>
        <v>41632.072916666664</v>
      </c>
      <c r="D393" s="5">
        <v>57.09</v>
      </c>
      <c r="E393" s="5">
        <v>42.417999999999999</v>
      </c>
      <c r="F393" s="5">
        <v>34.005000000000003</v>
      </c>
      <c r="G393" s="5">
        <v>33.286000000000001</v>
      </c>
      <c r="H393" s="5">
        <v>45.628999999999998</v>
      </c>
      <c r="I393" s="5">
        <v>40.200000000000003</v>
      </c>
      <c r="J393" s="5">
        <v>32.189</v>
      </c>
      <c r="K393" s="5">
        <v>29.684000000000001</v>
      </c>
      <c r="L393" s="5">
        <v>83.873000000000005</v>
      </c>
      <c r="M393" s="5">
        <v>34.235999999999997</v>
      </c>
      <c r="O393" s="10">
        <v>39854</v>
      </c>
      <c r="P393" s="11">
        <v>7.2916666666666671E-2</v>
      </c>
      <c r="Q393" s="12">
        <f t="shared" si="19"/>
        <v>39854.072916666664</v>
      </c>
      <c r="R393" s="5">
        <v>56.875999999999998</v>
      </c>
      <c r="S393" s="5">
        <v>42.241</v>
      </c>
      <c r="T393" s="5">
        <v>33.956000000000003</v>
      </c>
      <c r="U393" s="5">
        <v>32.914000000000001</v>
      </c>
      <c r="V393" s="5">
        <v>45.558999999999997</v>
      </c>
      <c r="W393" s="5">
        <v>39.789000000000001</v>
      </c>
      <c r="X393" s="5">
        <v>31.948</v>
      </c>
      <c r="Y393" s="5">
        <v>29.51</v>
      </c>
      <c r="Z393" s="5">
        <v>45.223999999999997</v>
      </c>
      <c r="AA393" s="5">
        <v>22.452999999999999</v>
      </c>
      <c r="AC393" s="10">
        <v>36836</v>
      </c>
      <c r="AD393" s="11">
        <v>7.2916666666666671E-2</v>
      </c>
      <c r="AE393" s="12">
        <f t="shared" si="20"/>
        <v>36836.072916666664</v>
      </c>
      <c r="AF393" s="26" t="s">
        <v>75</v>
      </c>
      <c r="AG393" s="5">
        <v>42.182000000000002</v>
      </c>
      <c r="AH393" s="5">
        <v>33.863</v>
      </c>
      <c r="AI393" s="5">
        <v>32.542000000000002</v>
      </c>
      <c r="AJ393" s="26" t="s">
        <v>75</v>
      </c>
      <c r="AK393" s="5">
        <v>39.518000000000001</v>
      </c>
      <c r="AL393" s="5">
        <v>31.670999999999999</v>
      </c>
      <c r="AM393" s="5">
        <v>29.309000000000001</v>
      </c>
      <c r="AN393" s="5">
        <v>36.161999999999999</v>
      </c>
      <c r="AO393" s="5">
        <v>15.925000000000001</v>
      </c>
    </row>
    <row r="394" spans="1:41" x14ac:dyDescent="0.2">
      <c r="A394" s="10">
        <v>41632</v>
      </c>
      <c r="B394" s="11">
        <v>8.3333333333333329E-2</v>
      </c>
      <c r="C394" s="12">
        <f t="shared" si="18"/>
        <v>41632.083333333336</v>
      </c>
      <c r="D394" s="5">
        <v>57.110999999999997</v>
      </c>
      <c r="E394" s="5">
        <v>42.424999999999997</v>
      </c>
      <c r="F394" s="5">
        <v>34.006999999999998</v>
      </c>
      <c r="G394" s="5">
        <v>33.298000000000002</v>
      </c>
      <c r="H394" s="5">
        <v>45.625999999999998</v>
      </c>
      <c r="I394" s="5">
        <v>40.22</v>
      </c>
      <c r="J394" s="5">
        <v>32.204000000000001</v>
      </c>
      <c r="K394" s="5">
        <v>29.693000000000001</v>
      </c>
      <c r="L394" s="5">
        <v>85.894000000000005</v>
      </c>
      <c r="M394" s="5">
        <v>35.183</v>
      </c>
      <c r="O394" s="10">
        <v>39854</v>
      </c>
      <c r="P394" s="11">
        <v>8.3333333333333329E-2</v>
      </c>
      <c r="Q394" s="12">
        <f t="shared" si="19"/>
        <v>39854.083333333336</v>
      </c>
      <c r="R394" s="5">
        <v>56.899000000000001</v>
      </c>
      <c r="S394" s="5">
        <v>42.256999999999998</v>
      </c>
      <c r="T394" s="5">
        <v>33.956000000000003</v>
      </c>
      <c r="U394" s="5">
        <v>32.951000000000001</v>
      </c>
      <c r="V394" s="5">
        <v>45.573999999999998</v>
      </c>
      <c r="W394" s="5">
        <v>39.850999999999999</v>
      </c>
      <c r="X394" s="5">
        <v>31.963000000000001</v>
      </c>
      <c r="Y394" s="5">
        <v>29.513999999999999</v>
      </c>
      <c r="Z394" s="5">
        <v>47.027999999999999</v>
      </c>
      <c r="AA394" s="5">
        <v>23.032</v>
      </c>
      <c r="AC394" s="10">
        <v>36836</v>
      </c>
      <c r="AD394" s="11">
        <v>8.3333333333333329E-2</v>
      </c>
      <c r="AE394" s="12">
        <f t="shared" si="20"/>
        <v>36836.083333333336</v>
      </c>
      <c r="AF394" s="26" t="s">
        <v>75</v>
      </c>
      <c r="AG394" s="5">
        <v>42.201000000000001</v>
      </c>
      <c r="AH394" s="5">
        <v>33.884999999999998</v>
      </c>
      <c r="AI394" s="5">
        <v>32.569000000000003</v>
      </c>
      <c r="AJ394" s="26" t="s">
        <v>75</v>
      </c>
      <c r="AK394" s="5">
        <v>39.53</v>
      </c>
      <c r="AL394" s="5">
        <v>31.7</v>
      </c>
      <c r="AM394" s="5">
        <v>29.341999999999999</v>
      </c>
      <c r="AN394" s="5">
        <v>36.6</v>
      </c>
      <c r="AO394" s="5">
        <v>16.474</v>
      </c>
    </row>
    <row r="395" spans="1:41" x14ac:dyDescent="0.2">
      <c r="A395" s="10">
        <v>41632</v>
      </c>
      <c r="B395" s="11">
        <v>9.375E-2</v>
      </c>
      <c r="C395" s="12">
        <f t="shared" si="18"/>
        <v>41632.09375</v>
      </c>
      <c r="D395" s="5">
        <v>57.134999999999998</v>
      </c>
      <c r="E395" s="5">
        <v>42.43</v>
      </c>
      <c r="F395" s="5">
        <v>34.012</v>
      </c>
      <c r="G395" s="5">
        <v>33.317</v>
      </c>
      <c r="H395" s="5">
        <v>45.618000000000002</v>
      </c>
      <c r="I395" s="5">
        <v>40.231999999999999</v>
      </c>
      <c r="J395" s="5">
        <v>32.218000000000004</v>
      </c>
      <c r="K395" s="5">
        <v>29.706</v>
      </c>
      <c r="L395" s="5">
        <v>89.091999999999999</v>
      </c>
      <c r="M395" s="5">
        <v>36.058999999999997</v>
      </c>
      <c r="O395" s="10">
        <v>39854</v>
      </c>
      <c r="P395" s="11">
        <v>9.375E-2</v>
      </c>
      <c r="Q395" s="12">
        <f t="shared" si="19"/>
        <v>39854.09375</v>
      </c>
      <c r="R395" s="5">
        <v>56.917999999999999</v>
      </c>
      <c r="S395" s="5">
        <v>42.268000000000001</v>
      </c>
      <c r="T395" s="5">
        <v>33.970999999999997</v>
      </c>
      <c r="U395" s="5">
        <v>32.984999999999999</v>
      </c>
      <c r="V395" s="5">
        <v>45.567</v>
      </c>
      <c r="W395" s="5">
        <v>39.917000000000002</v>
      </c>
      <c r="X395" s="5">
        <v>31.971</v>
      </c>
      <c r="Y395" s="5">
        <v>29.524000000000001</v>
      </c>
      <c r="Z395" s="5">
        <v>49.094000000000001</v>
      </c>
      <c r="AA395" s="5">
        <v>23.321999999999999</v>
      </c>
      <c r="AC395" s="10">
        <v>36836</v>
      </c>
      <c r="AD395" s="11">
        <v>9.375E-2</v>
      </c>
      <c r="AE395" s="12">
        <f t="shared" si="20"/>
        <v>36836.09375</v>
      </c>
      <c r="AF395" s="26" t="s">
        <v>75</v>
      </c>
      <c r="AG395" s="5">
        <v>42.220999999999997</v>
      </c>
      <c r="AH395" s="5">
        <v>33.902000000000001</v>
      </c>
      <c r="AI395" s="5">
        <v>32.594999999999999</v>
      </c>
      <c r="AJ395" s="26" t="s">
        <v>75</v>
      </c>
      <c r="AK395" s="5">
        <v>39.540999999999997</v>
      </c>
      <c r="AL395" s="5">
        <v>31.728000000000002</v>
      </c>
      <c r="AM395" s="5">
        <v>29.384</v>
      </c>
      <c r="AN395" s="5">
        <v>37.017000000000003</v>
      </c>
      <c r="AO395" s="5">
        <v>16.905000000000001</v>
      </c>
    </row>
    <row r="396" spans="1:41" x14ac:dyDescent="0.2">
      <c r="A396" s="10">
        <v>41632</v>
      </c>
      <c r="B396" s="11">
        <v>0.10416666666666667</v>
      </c>
      <c r="C396" s="12">
        <f t="shared" si="18"/>
        <v>41632.104166666664</v>
      </c>
      <c r="D396" s="5">
        <v>57.158000000000001</v>
      </c>
      <c r="E396" s="5">
        <v>42.433</v>
      </c>
      <c r="F396" s="5">
        <v>34.014000000000003</v>
      </c>
      <c r="G396" s="5">
        <v>33.329000000000001</v>
      </c>
      <c r="H396" s="5">
        <v>45.62</v>
      </c>
      <c r="I396" s="5">
        <v>40.255000000000003</v>
      </c>
      <c r="J396" s="5">
        <v>32.234999999999999</v>
      </c>
      <c r="K396" s="5">
        <v>29.718</v>
      </c>
      <c r="L396" s="5">
        <v>91.126000000000005</v>
      </c>
      <c r="M396" s="5">
        <v>37.375</v>
      </c>
      <c r="O396" s="10">
        <v>39854</v>
      </c>
      <c r="P396" s="11">
        <v>0.10416666666666667</v>
      </c>
      <c r="Q396" s="12">
        <f t="shared" si="19"/>
        <v>39854.104166666664</v>
      </c>
      <c r="R396" s="5">
        <v>56.976999999999997</v>
      </c>
      <c r="S396" s="5">
        <v>42.277000000000001</v>
      </c>
      <c r="T396" s="5">
        <v>33.965000000000003</v>
      </c>
      <c r="U396" s="5">
        <v>33.012</v>
      </c>
      <c r="V396" s="5">
        <v>45.567999999999998</v>
      </c>
      <c r="W396" s="5">
        <v>39.978999999999999</v>
      </c>
      <c r="X396" s="5">
        <v>31.981999999999999</v>
      </c>
      <c r="Y396" s="5">
        <v>29.530999999999999</v>
      </c>
      <c r="Z396" s="5">
        <v>50.92</v>
      </c>
      <c r="AA396" s="5">
        <v>23.716999999999999</v>
      </c>
      <c r="AC396" s="10">
        <v>36836</v>
      </c>
      <c r="AD396" s="11">
        <v>0.10416666666666667</v>
      </c>
      <c r="AE396" s="12">
        <f t="shared" si="20"/>
        <v>36836.104166666664</v>
      </c>
      <c r="AF396" s="26" t="s">
        <v>75</v>
      </c>
      <c r="AG396" s="5">
        <v>42.244999999999997</v>
      </c>
      <c r="AH396" s="5">
        <v>33.929000000000002</v>
      </c>
      <c r="AI396" s="5">
        <v>32.649000000000001</v>
      </c>
      <c r="AJ396" s="26" t="s">
        <v>75</v>
      </c>
      <c r="AK396" s="5">
        <v>39.558999999999997</v>
      </c>
      <c r="AL396" s="5">
        <v>31.75</v>
      </c>
      <c r="AM396" s="5">
        <v>29.419</v>
      </c>
      <c r="AN396" s="5">
        <v>37.927999999999997</v>
      </c>
      <c r="AO396" s="5">
        <v>17.344000000000001</v>
      </c>
    </row>
    <row r="397" spans="1:41" x14ac:dyDescent="0.2">
      <c r="A397" s="10">
        <v>41632</v>
      </c>
      <c r="B397" s="11">
        <v>0.11458333333333333</v>
      </c>
      <c r="C397" s="12">
        <f t="shared" si="18"/>
        <v>41632.114583333336</v>
      </c>
      <c r="D397" s="5">
        <v>57.164000000000001</v>
      </c>
      <c r="E397" s="5">
        <v>42.44</v>
      </c>
      <c r="F397" s="5">
        <v>34.015000000000001</v>
      </c>
      <c r="G397" s="5">
        <v>33.341999999999999</v>
      </c>
      <c r="H397" s="5">
        <v>45.616</v>
      </c>
      <c r="I397" s="5">
        <v>40.271999999999998</v>
      </c>
      <c r="J397" s="5">
        <v>32.252000000000002</v>
      </c>
      <c r="K397" s="5">
        <v>29.728000000000002</v>
      </c>
      <c r="L397" s="5">
        <v>93.45</v>
      </c>
      <c r="M397" s="5">
        <v>38.734000000000002</v>
      </c>
      <c r="O397" s="10">
        <v>39854</v>
      </c>
      <c r="P397" s="11">
        <v>0.11458333333333333</v>
      </c>
      <c r="Q397" s="12">
        <f t="shared" si="19"/>
        <v>39854.114583333336</v>
      </c>
      <c r="R397" s="5">
        <v>56.994</v>
      </c>
      <c r="S397" s="5">
        <v>42.284999999999997</v>
      </c>
      <c r="T397" s="5">
        <v>33.972000000000001</v>
      </c>
      <c r="U397" s="5">
        <v>33.021999999999998</v>
      </c>
      <c r="V397" s="5">
        <v>45.567999999999998</v>
      </c>
      <c r="W397" s="5">
        <v>40.017000000000003</v>
      </c>
      <c r="X397" s="5">
        <v>31.992999999999999</v>
      </c>
      <c r="Y397" s="5">
        <v>29.536000000000001</v>
      </c>
      <c r="Z397" s="5">
        <v>51.664999999999999</v>
      </c>
      <c r="AA397" s="5">
        <v>24.146999999999998</v>
      </c>
      <c r="AC397" s="10">
        <v>36836</v>
      </c>
      <c r="AD397" s="11">
        <v>0.11458333333333333</v>
      </c>
      <c r="AE397" s="12">
        <f t="shared" si="20"/>
        <v>36836.114583333336</v>
      </c>
      <c r="AF397" s="26" t="s">
        <v>75</v>
      </c>
      <c r="AG397" s="5">
        <v>42.262</v>
      </c>
      <c r="AH397" s="5">
        <v>33.945</v>
      </c>
      <c r="AI397" s="5">
        <v>32.697000000000003</v>
      </c>
      <c r="AJ397" s="26" t="s">
        <v>75</v>
      </c>
      <c r="AK397" s="5">
        <v>39.567</v>
      </c>
      <c r="AL397" s="5">
        <v>31.765999999999998</v>
      </c>
      <c r="AM397" s="5">
        <v>29.431000000000001</v>
      </c>
      <c r="AN397" s="5">
        <v>38.816000000000003</v>
      </c>
      <c r="AO397" s="5">
        <v>17.670000000000002</v>
      </c>
    </row>
    <row r="398" spans="1:41" x14ac:dyDescent="0.2">
      <c r="A398" s="10">
        <v>41632</v>
      </c>
      <c r="B398" s="11">
        <v>0.125</v>
      </c>
      <c r="C398" s="12">
        <f t="shared" si="18"/>
        <v>41632.125</v>
      </c>
      <c r="D398" s="5">
        <v>57.192999999999998</v>
      </c>
      <c r="E398" s="5">
        <v>42.445</v>
      </c>
      <c r="F398" s="5">
        <v>34.012999999999998</v>
      </c>
      <c r="G398" s="5">
        <v>33.362000000000002</v>
      </c>
      <c r="H398" s="5">
        <v>45.62</v>
      </c>
      <c r="I398" s="5">
        <v>40.295999999999999</v>
      </c>
      <c r="J398" s="5">
        <v>32.267000000000003</v>
      </c>
      <c r="K398" s="5">
        <v>29.74</v>
      </c>
      <c r="L398" s="5">
        <v>96.591999999999999</v>
      </c>
      <c r="M398" s="5">
        <v>39.43</v>
      </c>
      <c r="O398" s="10">
        <v>39854</v>
      </c>
      <c r="P398" s="11">
        <v>0.125</v>
      </c>
      <c r="Q398" s="12">
        <f t="shared" si="19"/>
        <v>39854.125</v>
      </c>
      <c r="R398" s="5">
        <v>57.017000000000003</v>
      </c>
      <c r="S398" s="5">
        <v>42.293999999999997</v>
      </c>
      <c r="T398" s="5">
        <v>33.965000000000003</v>
      </c>
      <c r="U398" s="5">
        <v>33.029000000000003</v>
      </c>
      <c r="V398" s="5">
        <v>45.581000000000003</v>
      </c>
      <c r="W398" s="5">
        <v>40.049999999999997</v>
      </c>
      <c r="X398" s="5">
        <v>32.003</v>
      </c>
      <c r="Y398" s="5">
        <v>29.542000000000002</v>
      </c>
      <c r="Z398" s="5">
        <v>52.156999999999996</v>
      </c>
      <c r="AA398" s="5">
        <v>24.506</v>
      </c>
      <c r="AC398" s="10">
        <v>36836</v>
      </c>
      <c r="AD398" s="11">
        <v>0.125</v>
      </c>
      <c r="AE398" s="12">
        <f t="shared" si="20"/>
        <v>36836.125</v>
      </c>
      <c r="AF398" s="26" t="s">
        <v>75</v>
      </c>
      <c r="AG398" s="5">
        <v>42.279000000000003</v>
      </c>
      <c r="AH398" s="5">
        <v>33.966999999999999</v>
      </c>
      <c r="AI398" s="5">
        <v>32.741999999999997</v>
      </c>
      <c r="AJ398" s="26" t="s">
        <v>75</v>
      </c>
      <c r="AK398" s="5">
        <v>39.576000000000001</v>
      </c>
      <c r="AL398" s="5">
        <v>31.777999999999999</v>
      </c>
      <c r="AM398" s="5">
        <v>29.454000000000001</v>
      </c>
      <c r="AN398" s="5">
        <v>39.747</v>
      </c>
      <c r="AO398" s="5">
        <v>17.946000000000002</v>
      </c>
    </row>
    <row r="399" spans="1:41" x14ac:dyDescent="0.2">
      <c r="A399" s="10">
        <v>41632</v>
      </c>
      <c r="B399" s="11">
        <v>0.13541666666666666</v>
      </c>
      <c r="C399" s="12">
        <f t="shared" si="18"/>
        <v>41632.135416666664</v>
      </c>
      <c r="D399" s="5">
        <v>57.186999999999998</v>
      </c>
      <c r="E399" s="5">
        <v>42.448999999999998</v>
      </c>
      <c r="F399" s="5">
        <v>34.015999999999998</v>
      </c>
      <c r="G399" s="5">
        <v>33.375</v>
      </c>
      <c r="H399" s="5">
        <v>45.636000000000003</v>
      </c>
      <c r="I399" s="5">
        <v>40.317999999999998</v>
      </c>
      <c r="J399" s="5">
        <v>32.293999999999997</v>
      </c>
      <c r="K399" s="5">
        <v>29.753</v>
      </c>
      <c r="L399" s="5">
        <v>98.683000000000007</v>
      </c>
      <c r="M399" s="5">
        <v>40.597000000000001</v>
      </c>
      <c r="O399" s="10">
        <v>39854</v>
      </c>
      <c r="P399" s="11">
        <v>0.13541666666666666</v>
      </c>
      <c r="Q399" s="12">
        <f t="shared" si="19"/>
        <v>39854.135416666664</v>
      </c>
      <c r="R399" s="5">
        <v>57.027000000000001</v>
      </c>
      <c r="S399" s="5">
        <v>42.301000000000002</v>
      </c>
      <c r="T399" s="5">
        <v>33.966999999999999</v>
      </c>
      <c r="U399" s="5">
        <v>33.037999999999997</v>
      </c>
      <c r="V399" s="5">
        <v>45.576999999999998</v>
      </c>
      <c r="W399" s="5">
        <v>40.064999999999998</v>
      </c>
      <c r="X399" s="5">
        <v>32.011000000000003</v>
      </c>
      <c r="Y399" s="5">
        <v>29.55</v>
      </c>
      <c r="Z399" s="5">
        <v>52.976999999999997</v>
      </c>
      <c r="AA399" s="5">
        <v>24.800999999999998</v>
      </c>
      <c r="AC399" s="10">
        <v>36836</v>
      </c>
      <c r="AD399" s="11">
        <v>0.13541666666666666</v>
      </c>
      <c r="AE399" s="12">
        <f t="shared" si="20"/>
        <v>36836.135416666664</v>
      </c>
      <c r="AF399" s="26" t="s">
        <v>75</v>
      </c>
      <c r="AG399" s="5">
        <v>42.292000000000002</v>
      </c>
      <c r="AH399" s="5">
        <v>33.981000000000002</v>
      </c>
      <c r="AI399" s="5">
        <v>32.786000000000001</v>
      </c>
      <c r="AJ399" s="26" t="s">
        <v>75</v>
      </c>
      <c r="AK399" s="5">
        <v>39.588999999999999</v>
      </c>
      <c r="AL399" s="5">
        <v>31.792999999999999</v>
      </c>
      <c r="AM399" s="5">
        <v>29.452999999999999</v>
      </c>
      <c r="AN399" s="5">
        <v>40.790999999999997</v>
      </c>
      <c r="AO399" s="5">
        <v>18.274999999999999</v>
      </c>
    </row>
    <row r="400" spans="1:41" x14ac:dyDescent="0.2">
      <c r="A400" s="10">
        <v>41632</v>
      </c>
      <c r="B400" s="11">
        <v>0.14583333333333334</v>
      </c>
      <c r="C400" s="12">
        <f t="shared" si="18"/>
        <v>41632.145833333336</v>
      </c>
      <c r="D400" s="5">
        <v>57.198</v>
      </c>
      <c r="E400" s="5">
        <v>42.453000000000003</v>
      </c>
      <c r="F400" s="5">
        <v>34.020000000000003</v>
      </c>
      <c r="G400" s="5">
        <v>33.406999999999996</v>
      </c>
      <c r="H400" s="5">
        <v>45.636000000000003</v>
      </c>
      <c r="I400" s="5">
        <v>40.332999999999998</v>
      </c>
      <c r="J400" s="5">
        <v>32.319000000000003</v>
      </c>
      <c r="K400" s="5">
        <v>29.768000000000001</v>
      </c>
      <c r="L400" s="5">
        <v>104.298</v>
      </c>
      <c r="M400" s="5">
        <v>42.465000000000003</v>
      </c>
      <c r="O400" s="10">
        <v>39854</v>
      </c>
      <c r="P400" s="11">
        <v>0.14583333333333334</v>
      </c>
      <c r="Q400" s="12">
        <f t="shared" si="19"/>
        <v>39854.145833333336</v>
      </c>
      <c r="R400" s="5">
        <v>57.033000000000001</v>
      </c>
      <c r="S400" s="5">
        <v>42.304000000000002</v>
      </c>
      <c r="T400" s="5">
        <v>33.97</v>
      </c>
      <c r="U400" s="5">
        <v>33.042999999999999</v>
      </c>
      <c r="V400" s="5">
        <v>45.578000000000003</v>
      </c>
      <c r="W400" s="5">
        <v>40.076999999999998</v>
      </c>
      <c r="X400" s="5">
        <v>32.018000000000001</v>
      </c>
      <c r="Y400" s="5">
        <v>29.559000000000001</v>
      </c>
      <c r="Z400" s="5">
        <v>53.432000000000002</v>
      </c>
      <c r="AA400" s="5">
        <v>25.073</v>
      </c>
      <c r="AC400" s="10">
        <v>36836</v>
      </c>
      <c r="AD400" s="11">
        <v>0.14583333333333334</v>
      </c>
      <c r="AE400" s="12">
        <f t="shared" si="20"/>
        <v>36836.145833333336</v>
      </c>
      <c r="AF400" s="26" t="s">
        <v>75</v>
      </c>
      <c r="AG400" s="5">
        <v>42.307000000000002</v>
      </c>
      <c r="AH400" s="5">
        <v>33.997</v>
      </c>
      <c r="AI400" s="5">
        <v>32.831000000000003</v>
      </c>
      <c r="AJ400" s="26" t="s">
        <v>75</v>
      </c>
      <c r="AK400" s="5">
        <v>39.6</v>
      </c>
      <c r="AL400" s="5">
        <v>31.802</v>
      </c>
      <c r="AM400" s="5">
        <v>29.472000000000001</v>
      </c>
      <c r="AN400" s="5">
        <v>42.09</v>
      </c>
      <c r="AO400" s="5">
        <v>18.445</v>
      </c>
    </row>
    <row r="401" spans="1:41" x14ac:dyDescent="0.2">
      <c r="A401" s="10">
        <v>41632</v>
      </c>
      <c r="B401" s="11">
        <v>0.15625</v>
      </c>
      <c r="C401" s="12">
        <f t="shared" si="18"/>
        <v>41632.15625</v>
      </c>
      <c r="D401" s="5">
        <v>57.204999999999998</v>
      </c>
      <c r="E401" s="5">
        <v>42.454999999999998</v>
      </c>
      <c r="F401" s="5">
        <v>34.03</v>
      </c>
      <c r="G401" s="5">
        <v>33.414000000000001</v>
      </c>
      <c r="H401" s="5">
        <v>45.640999999999998</v>
      </c>
      <c r="I401" s="5">
        <v>40.348999999999997</v>
      </c>
      <c r="J401" s="5">
        <v>32.344000000000001</v>
      </c>
      <c r="K401" s="5">
        <v>29.783999999999999</v>
      </c>
      <c r="L401" s="5">
        <v>105.532</v>
      </c>
      <c r="M401" s="5">
        <v>44.493000000000002</v>
      </c>
      <c r="O401" s="10">
        <v>39854</v>
      </c>
      <c r="P401" s="11">
        <v>0.15625</v>
      </c>
      <c r="Q401" s="12">
        <f t="shared" si="19"/>
        <v>39854.15625</v>
      </c>
      <c r="R401" s="5">
        <v>57.045999999999999</v>
      </c>
      <c r="S401" s="5">
        <v>42.305</v>
      </c>
      <c r="T401" s="5">
        <v>33.966999999999999</v>
      </c>
      <c r="U401" s="5">
        <v>33.045999999999999</v>
      </c>
      <c r="V401" s="5">
        <v>45.567999999999998</v>
      </c>
      <c r="W401" s="5">
        <v>40.094000000000001</v>
      </c>
      <c r="X401" s="5">
        <v>32.027000000000001</v>
      </c>
      <c r="Y401" s="5">
        <v>29.568999999999999</v>
      </c>
      <c r="Z401" s="5">
        <v>53.661999999999999</v>
      </c>
      <c r="AA401" s="5">
        <v>25.420999999999999</v>
      </c>
      <c r="AC401" s="10">
        <v>36836</v>
      </c>
      <c r="AD401" s="11">
        <v>0.15625</v>
      </c>
      <c r="AE401" s="12">
        <f t="shared" si="20"/>
        <v>36836.15625</v>
      </c>
      <c r="AF401" s="26" t="s">
        <v>75</v>
      </c>
      <c r="AG401" s="5">
        <v>42.323</v>
      </c>
      <c r="AH401" s="5">
        <v>34.006</v>
      </c>
      <c r="AI401" s="5">
        <v>32.862000000000002</v>
      </c>
      <c r="AJ401" s="26" t="s">
        <v>75</v>
      </c>
      <c r="AK401" s="5">
        <v>39.604999999999997</v>
      </c>
      <c r="AL401" s="5">
        <v>31.812000000000001</v>
      </c>
      <c r="AM401" s="5">
        <v>29.486999999999998</v>
      </c>
      <c r="AN401" s="5">
        <v>43.21</v>
      </c>
      <c r="AO401" s="5">
        <v>18.603999999999999</v>
      </c>
    </row>
    <row r="402" spans="1:41" x14ac:dyDescent="0.2">
      <c r="A402" s="10">
        <v>41632</v>
      </c>
      <c r="B402" s="11">
        <v>0.16666666666666666</v>
      </c>
      <c r="C402" s="12">
        <f t="shared" si="18"/>
        <v>41632.166666666664</v>
      </c>
      <c r="D402" s="5">
        <v>57.225999999999999</v>
      </c>
      <c r="E402" s="5">
        <v>42.457000000000001</v>
      </c>
      <c r="F402" s="5">
        <v>34.033000000000001</v>
      </c>
      <c r="G402" s="5">
        <v>33.439</v>
      </c>
      <c r="H402" s="5">
        <v>45.637</v>
      </c>
      <c r="I402" s="5">
        <v>40.360999999999997</v>
      </c>
      <c r="J402" s="5">
        <v>32.371000000000002</v>
      </c>
      <c r="K402" s="5">
        <v>29.802</v>
      </c>
      <c r="L402" s="5">
        <v>110.425</v>
      </c>
      <c r="M402" s="5">
        <v>46.814999999999998</v>
      </c>
      <c r="O402" s="10">
        <v>39854</v>
      </c>
      <c r="P402" s="11">
        <v>0.16666666666666666</v>
      </c>
      <c r="Q402" s="12">
        <f t="shared" si="19"/>
        <v>39854.166666666664</v>
      </c>
      <c r="R402" s="5">
        <v>57.037999999999997</v>
      </c>
      <c r="S402" s="5">
        <v>42.308999999999997</v>
      </c>
      <c r="T402" s="5">
        <v>33.978999999999999</v>
      </c>
      <c r="U402" s="5">
        <v>33.061999999999998</v>
      </c>
      <c r="V402" s="5">
        <v>45.567999999999998</v>
      </c>
      <c r="W402" s="5">
        <v>40.106000000000002</v>
      </c>
      <c r="X402" s="5">
        <v>32.033999999999999</v>
      </c>
      <c r="Y402" s="5">
        <v>29.577000000000002</v>
      </c>
      <c r="Z402" s="5">
        <v>55.082000000000001</v>
      </c>
      <c r="AA402" s="5">
        <v>25.7</v>
      </c>
      <c r="AC402" s="10">
        <v>36836</v>
      </c>
      <c r="AD402" s="11">
        <v>0.16666666666666666</v>
      </c>
      <c r="AE402" s="12">
        <f t="shared" si="20"/>
        <v>36836.166666666664</v>
      </c>
      <c r="AF402" s="26" t="s">
        <v>75</v>
      </c>
      <c r="AG402" s="5">
        <v>42.335999999999999</v>
      </c>
      <c r="AH402" s="5">
        <v>34.024999999999999</v>
      </c>
      <c r="AI402" s="5">
        <v>32.912999999999997</v>
      </c>
      <c r="AJ402" s="26" t="s">
        <v>75</v>
      </c>
      <c r="AK402" s="5">
        <v>39.622</v>
      </c>
      <c r="AL402" s="5">
        <v>31.824000000000002</v>
      </c>
      <c r="AM402" s="5">
        <v>29.486999999999998</v>
      </c>
      <c r="AN402" s="5">
        <v>45.183</v>
      </c>
      <c r="AO402" s="5">
        <v>18.838000000000001</v>
      </c>
    </row>
    <row r="403" spans="1:41" x14ac:dyDescent="0.2">
      <c r="A403" s="10">
        <v>41632</v>
      </c>
      <c r="B403" s="11">
        <v>0.17708333333333334</v>
      </c>
      <c r="C403" s="12">
        <f t="shared" si="18"/>
        <v>41632.177083333336</v>
      </c>
      <c r="D403" s="5">
        <v>57.231000000000002</v>
      </c>
      <c r="E403" s="5">
        <v>42.463000000000001</v>
      </c>
      <c r="F403" s="5">
        <v>34.03</v>
      </c>
      <c r="G403" s="5">
        <v>33.442999999999998</v>
      </c>
      <c r="H403" s="5">
        <v>45.628999999999998</v>
      </c>
      <c r="I403" s="5">
        <v>40.386000000000003</v>
      </c>
      <c r="J403" s="5">
        <v>32.401000000000003</v>
      </c>
      <c r="K403" s="5">
        <v>29.818000000000001</v>
      </c>
      <c r="L403" s="5">
        <v>111.289</v>
      </c>
      <c r="M403" s="5">
        <v>50.384</v>
      </c>
      <c r="O403" s="10">
        <v>39854</v>
      </c>
      <c r="P403" s="11">
        <v>0.17708333333333334</v>
      </c>
      <c r="Q403" s="12">
        <f t="shared" si="19"/>
        <v>39854.177083333336</v>
      </c>
      <c r="R403" s="5">
        <v>57.027000000000001</v>
      </c>
      <c r="S403" s="5">
        <v>42.307000000000002</v>
      </c>
      <c r="T403" s="5">
        <v>33.975999999999999</v>
      </c>
      <c r="U403" s="5">
        <v>33.057000000000002</v>
      </c>
      <c r="V403" s="5">
        <v>45.570999999999998</v>
      </c>
      <c r="W403" s="5">
        <v>40.116</v>
      </c>
      <c r="X403" s="5">
        <v>32.037999999999997</v>
      </c>
      <c r="Y403" s="5">
        <v>29.585000000000001</v>
      </c>
      <c r="Z403" s="5">
        <v>54.673999999999999</v>
      </c>
      <c r="AA403" s="5">
        <v>25.864999999999998</v>
      </c>
      <c r="AC403" s="10">
        <v>36836</v>
      </c>
      <c r="AD403" s="11">
        <v>0.17708333333333334</v>
      </c>
      <c r="AE403" s="12">
        <f t="shared" si="20"/>
        <v>36836.177083333336</v>
      </c>
      <c r="AF403" s="26" t="s">
        <v>75</v>
      </c>
      <c r="AG403" s="5">
        <v>42.35</v>
      </c>
      <c r="AH403" s="5">
        <v>34.029000000000003</v>
      </c>
      <c r="AI403" s="5">
        <v>32.972000000000001</v>
      </c>
      <c r="AJ403" s="26" t="s">
        <v>75</v>
      </c>
      <c r="AK403" s="5">
        <v>39.642000000000003</v>
      </c>
      <c r="AL403" s="5">
        <v>31.835999999999999</v>
      </c>
      <c r="AM403" s="5">
        <v>29.497</v>
      </c>
      <c r="AN403" s="5">
        <v>48.255000000000003</v>
      </c>
      <c r="AO403" s="5">
        <v>19.114999999999998</v>
      </c>
    </row>
    <row r="404" spans="1:41" x14ac:dyDescent="0.2">
      <c r="A404" s="10">
        <v>41632</v>
      </c>
      <c r="B404" s="11">
        <v>0.1875</v>
      </c>
      <c r="C404" s="12">
        <f t="shared" si="18"/>
        <v>41632.1875</v>
      </c>
      <c r="D404" s="5">
        <v>57.238999999999997</v>
      </c>
      <c r="E404" s="5">
        <v>42.465000000000003</v>
      </c>
      <c r="F404" s="5">
        <v>34.036000000000001</v>
      </c>
      <c r="G404" s="5">
        <v>33.442999999999998</v>
      </c>
      <c r="H404" s="5">
        <v>45.637</v>
      </c>
      <c r="I404" s="5">
        <v>40.401000000000003</v>
      </c>
      <c r="J404" s="5">
        <v>32.427</v>
      </c>
      <c r="K404" s="5">
        <v>29.837</v>
      </c>
      <c r="L404" s="5">
        <v>111.289</v>
      </c>
      <c r="M404" s="5">
        <v>54.067</v>
      </c>
      <c r="O404" s="10">
        <v>39854</v>
      </c>
      <c r="P404" s="11">
        <v>0.1875</v>
      </c>
      <c r="Q404" s="12">
        <f t="shared" si="19"/>
        <v>39854.1875</v>
      </c>
      <c r="R404" s="5">
        <v>57.026000000000003</v>
      </c>
      <c r="S404" s="5">
        <v>42.305</v>
      </c>
      <c r="T404" s="5">
        <v>33.975000000000001</v>
      </c>
      <c r="U404" s="5">
        <v>33.064999999999998</v>
      </c>
      <c r="V404" s="5">
        <v>45.567999999999998</v>
      </c>
      <c r="W404" s="5">
        <v>40.121000000000002</v>
      </c>
      <c r="X404" s="5">
        <v>32.045000000000002</v>
      </c>
      <c r="Y404" s="5">
        <v>29.594000000000001</v>
      </c>
      <c r="Z404" s="5">
        <v>55.334000000000003</v>
      </c>
      <c r="AA404" s="5">
        <v>26.152999999999999</v>
      </c>
      <c r="AC404" s="10">
        <v>36836</v>
      </c>
      <c r="AD404" s="11">
        <v>0.1875</v>
      </c>
      <c r="AE404" s="12">
        <f t="shared" si="20"/>
        <v>36836.1875</v>
      </c>
      <c r="AF404" s="26" t="s">
        <v>75</v>
      </c>
      <c r="AG404" s="5">
        <v>42.363</v>
      </c>
      <c r="AH404" s="5">
        <v>34.042000000000002</v>
      </c>
      <c r="AI404" s="5">
        <v>33.023000000000003</v>
      </c>
      <c r="AJ404" s="26" t="s">
        <v>75</v>
      </c>
      <c r="AK404" s="5">
        <v>39.668999999999997</v>
      </c>
      <c r="AL404" s="5">
        <v>31.846</v>
      </c>
      <c r="AM404" s="5">
        <v>29.498000000000001</v>
      </c>
      <c r="AN404" s="5">
        <v>51.734000000000002</v>
      </c>
      <c r="AO404" s="5">
        <v>19.350999999999999</v>
      </c>
    </row>
    <row r="405" spans="1:41" x14ac:dyDescent="0.2">
      <c r="A405" s="10">
        <v>41632</v>
      </c>
      <c r="B405" s="11">
        <v>0.19791666666666666</v>
      </c>
      <c r="C405" s="12">
        <f t="shared" si="18"/>
        <v>41632.197916666664</v>
      </c>
      <c r="D405" s="5">
        <v>57.253999999999998</v>
      </c>
      <c r="E405" s="5">
        <v>42.465000000000003</v>
      </c>
      <c r="F405" s="5">
        <v>34.034999999999997</v>
      </c>
      <c r="G405" s="5">
        <v>33.472999999999999</v>
      </c>
      <c r="H405" s="5">
        <v>45.637</v>
      </c>
      <c r="I405" s="5">
        <v>40.435000000000002</v>
      </c>
      <c r="J405" s="5">
        <v>32.454000000000001</v>
      </c>
      <c r="K405" s="5">
        <v>29.856000000000002</v>
      </c>
      <c r="L405" s="5">
        <v>117.29300000000001</v>
      </c>
      <c r="M405" s="5">
        <v>58.363</v>
      </c>
      <c r="O405" s="10">
        <v>39854</v>
      </c>
      <c r="P405" s="11">
        <v>0.19791666666666666</v>
      </c>
      <c r="Q405" s="12">
        <f t="shared" si="19"/>
        <v>39854.197916666664</v>
      </c>
      <c r="R405" s="5">
        <v>57.017000000000003</v>
      </c>
      <c r="S405" s="5">
        <v>42.308999999999997</v>
      </c>
      <c r="T405" s="5">
        <v>33.979999999999997</v>
      </c>
      <c r="U405" s="5">
        <v>33.078000000000003</v>
      </c>
      <c r="V405" s="5">
        <v>45.576999999999998</v>
      </c>
      <c r="W405" s="5">
        <v>40.134</v>
      </c>
      <c r="X405" s="5">
        <v>32.055999999999997</v>
      </c>
      <c r="Y405" s="5">
        <v>29.600999999999999</v>
      </c>
      <c r="Z405" s="5">
        <v>56.457999999999998</v>
      </c>
      <c r="AA405" s="5">
        <v>26.606999999999999</v>
      </c>
      <c r="AC405" s="10">
        <v>36836</v>
      </c>
      <c r="AD405" s="11">
        <v>0.19791666666666666</v>
      </c>
      <c r="AE405" s="12">
        <f t="shared" si="20"/>
        <v>36836.197916666664</v>
      </c>
      <c r="AF405" s="26" t="s">
        <v>75</v>
      </c>
      <c r="AG405" s="5">
        <v>42.37</v>
      </c>
      <c r="AH405" s="5">
        <v>34.051000000000002</v>
      </c>
      <c r="AI405" s="5">
        <v>33.073</v>
      </c>
      <c r="AJ405" s="26" t="s">
        <v>75</v>
      </c>
      <c r="AK405" s="5">
        <v>39.704999999999998</v>
      </c>
      <c r="AL405" s="5">
        <v>31.855</v>
      </c>
      <c r="AM405" s="5">
        <v>29.513999999999999</v>
      </c>
      <c r="AN405" s="5">
        <v>56.008000000000003</v>
      </c>
      <c r="AO405" s="5">
        <v>19.548999999999999</v>
      </c>
    </row>
    <row r="406" spans="1:41" x14ac:dyDescent="0.2">
      <c r="A406" s="10">
        <v>41632</v>
      </c>
      <c r="B406" s="11">
        <v>0.20833333333333334</v>
      </c>
      <c r="C406" s="12">
        <f t="shared" si="18"/>
        <v>41632.208333333336</v>
      </c>
      <c r="D406" s="5">
        <v>57.26</v>
      </c>
      <c r="E406" s="5">
        <v>42.466999999999999</v>
      </c>
      <c r="F406" s="5">
        <v>34.037999999999997</v>
      </c>
      <c r="G406" s="5">
        <v>33.475999999999999</v>
      </c>
      <c r="H406" s="5">
        <v>45.627000000000002</v>
      </c>
      <c r="I406" s="5">
        <v>40.453000000000003</v>
      </c>
      <c r="J406" s="5">
        <v>32.478000000000002</v>
      </c>
      <c r="K406" s="5">
        <v>29.878</v>
      </c>
      <c r="L406" s="5">
        <v>117.82899999999999</v>
      </c>
      <c r="M406" s="5">
        <v>62.503</v>
      </c>
      <c r="O406" s="10">
        <v>39854</v>
      </c>
      <c r="P406" s="11">
        <v>0.20833333333333334</v>
      </c>
      <c r="Q406" s="12">
        <f t="shared" si="19"/>
        <v>39854.208333333336</v>
      </c>
      <c r="R406" s="5">
        <v>57.02</v>
      </c>
      <c r="S406" s="5">
        <v>42.308999999999997</v>
      </c>
      <c r="T406" s="5">
        <v>33.981000000000002</v>
      </c>
      <c r="U406" s="5">
        <v>33.093000000000004</v>
      </c>
      <c r="V406" s="5">
        <v>45.576999999999998</v>
      </c>
      <c r="W406" s="5">
        <v>40.137999999999998</v>
      </c>
      <c r="X406" s="5">
        <v>32.061</v>
      </c>
      <c r="Y406" s="5">
        <v>29.606999999999999</v>
      </c>
      <c r="Z406" s="5">
        <v>57.997</v>
      </c>
      <c r="AA406" s="5">
        <v>26.838000000000001</v>
      </c>
      <c r="AC406" s="10">
        <v>36836</v>
      </c>
      <c r="AD406" s="11">
        <v>0.20833333333333334</v>
      </c>
      <c r="AE406" s="12">
        <f t="shared" si="20"/>
        <v>36836.208333333336</v>
      </c>
      <c r="AF406" s="26" t="s">
        <v>75</v>
      </c>
      <c r="AG406" s="5">
        <v>42.378</v>
      </c>
      <c r="AH406" s="5">
        <v>34.067</v>
      </c>
      <c r="AI406" s="5">
        <v>33.100999999999999</v>
      </c>
      <c r="AJ406" s="26" t="s">
        <v>75</v>
      </c>
      <c r="AK406" s="5">
        <v>39.753999999999998</v>
      </c>
      <c r="AL406" s="5">
        <v>31.87</v>
      </c>
      <c r="AM406" s="5">
        <v>29.498999999999999</v>
      </c>
      <c r="AN406" s="5">
        <v>58.869</v>
      </c>
      <c r="AO406" s="5">
        <v>19.966999999999999</v>
      </c>
    </row>
    <row r="407" spans="1:41" x14ac:dyDescent="0.2">
      <c r="A407" s="10">
        <v>41632</v>
      </c>
      <c r="B407" s="11">
        <v>0.21875</v>
      </c>
      <c r="C407" s="12">
        <f t="shared" si="18"/>
        <v>41632.21875</v>
      </c>
      <c r="D407" s="5">
        <v>57.268999999999998</v>
      </c>
      <c r="E407" s="5">
        <v>42.469000000000001</v>
      </c>
      <c r="F407" s="5">
        <v>34.042000000000002</v>
      </c>
      <c r="G407" s="5">
        <v>33.49</v>
      </c>
      <c r="H407" s="5">
        <v>45.625</v>
      </c>
      <c r="I407" s="5">
        <v>40.491</v>
      </c>
      <c r="J407" s="5">
        <v>32.505000000000003</v>
      </c>
      <c r="K407" s="5">
        <v>29.902000000000001</v>
      </c>
      <c r="L407" s="5">
        <v>120.122</v>
      </c>
      <c r="M407" s="5">
        <v>67.510999999999996</v>
      </c>
      <c r="O407" s="10">
        <v>39854</v>
      </c>
      <c r="P407" s="11">
        <v>0.21875</v>
      </c>
      <c r="Q407" s="12">
        <f t="shared" si="19"/>
        <v>39854.21875</v>
      </c>
      <c r="R407" s="5">
        <v>57.008000000000003</v>
      </c>
      <c r="S407" s="5">
        <v>42.307000000000002</v>
      </c>
      <c r="T407" s="5">
        <v>33.987000000000002</v>
      </c>
      <c r="U407" s="5">
        <v>33.094000000000001</v>
      </c>
      <c r="V407" s="5">
        <v>45.578000000000003</v>
      </c>
      <c r="W407" s="5">
        <v>40.15</v>
      </c>
      <c r="X407" s="5">
        <v>32.076000000000001</v>
      </c>
      <c r="Y407" s="5">
        <v>29.617999999999999</v>
      </c>
      <c r="Z407" s="5">
        <v>58.148000000000003</v>
      </c>
      <c r="AA407" s="5">
        <v>27.582999999999998</v>
      </c>
      <c r="AC407" s="10">
        <v>36836</v>
      </c>
      <c r="AD407" s="11">
        <v>0.21875</v>
      </c>
      <c r="AE407" s="12">
        <f t="shared" si="20"/>
        <v>36836.21875</v>
      </c>
      <c r="AF407" s="26" t="s">
        <v>75</v>
      </c>
      <c r="AG407" s="5">
        <v>42.383000000000003</v>
      </c>
      <c r="AH407" s="5">
        <v>34.064</v>
      </c>
      <c r="AI407" s="5">
        <v>33.149000000000001</v>
      </c>
      <c r="AJ407" s="26" t="s">
        <v>75</v>
      </c>
      <c r="AK407" s="5">
        <v>39.817999999999998</v>
      </c>
      <c r="AL407" s="5">
        <v>31.885000000000002</v>
      </c>
      <c r="AM407" s="5">
        <v>29.513999999999999</v>
      </c>
      <c r="AN407" s="5">
        <v>64.519000000000005</v>
      </c>
      <c r="AO407" s="5">
        <v>20.422999999999998</v>
      </c>
    </row>
    <row r="408" spans="1:41" x14ac:dyDescent="0.2">
      <c r="A408" s="10">
        <v>41632</v>
      </c>
      <c r="B408" s="11">
        <v>0.22916666666666666</v>
      </c>
      <c r="C408" s="12">
        <f t="shared" si="18"/>
        <v>41632.229166666664</v>
      </c>
      <c r="D408" s="5">
        <v>57.286000000000001</v>
      </c>
      <c r="E408" s="5">
        <v>42.470999999999997</v>
      </c>
      <c r="F408" s="5">
        <v>34.043999999999997</v>
      </c>
      <c r="G408" s="5">
        <v>33.493000000000002</v>
      </c>
      <c r="H408" s="5">
        <v>45.643000000000001</v>
      </c>
      <c r="I408" s="5">
        <v>40.5</v>
      </c>
      <c r="J408" s="5">
        <v>32.529000000000003</v>
      </c>
      <c r="K408" s="5">
        <v>29.925999999999998</v>
      </c>
      <c r="L408" s="5">
        <v>120.624</v>
      </c>
      <c r="M408" s="5">
        <v>72.335999999999999</v>
      </c>
      <c r="O408" s="10">
        <v>39854</v>
      </c>
      <c r="P408" s="11">
        <v>0.22916666666666666</v>
      </c>
      <c r="Q408" s="12">
        <f t="shared" si="19"/>
        <v>39854.229166666664</v>
      </c>
      <c r="R408" s="5">
        <v>56.997999999999998</v>
      </c>
      <c r="S408" s="5">
        <v>42.305999999999997</v>
      </c>
      <c r="T408" s="5">
        <v>33.978999999999999</v>
      </c>
      <c r="U408" s="5">
        <v>33.115000000000002</v>
      </c>
      <c r="V408" s="5">
        <v>45.576999999999998</v>
      </c>
      <c r="W408" s="5">
        <v>40.154000000000003</v>
      </c>
      <c r="X408" s="5">
        <v>32.079000000000001</v>
      </c>
      <c r="Y408" s="5">
        <v>29.623999999999999</v>
      </c>
      <c r="Z408" s="5">
        <v>60.566000000000003</v>
      </c>
      <c r="AA408" s="5">
        <v>27.725999999999999</v>
      </c>
      <c r="AC408" s="10">
        <v>36836</v>
      </c>
      <c r="AD408" s="11">
        <v>0.22916666666666666</v>
      </c>
      <c r="AE408" s="12">
        <f t="shared" si="20"/>
        <v>36836.229166666664</v>
      </c>
      <c r="AF408" s="26" t="s">
        <v>75</v>
      </c>
      <c r="AG408" s="5">
        <v>42.384</v>
      </c>
      <c r="AH408" s="5">
        <v>34.075000000000003</v>
      </c>
      <c r="AI408" s="5">
        <v>33.195</v>
      </c>
      <c r="AJ408" s="26" t="s">
        <v>75</v>
      </c>
      <c r="AK408" s="5">
        <v>39.887</v>
      </c>
      <c r="AL408" s="5">
        <v>31.901</v>
      </c>
      <c r="AM408" s="5">
        <v>29.509</v>
      </c>
      <c r="AN408" s="5">
        <v>70.369</v>
      </c>
      <c r="AO408" s="5">
        <v>20.872</v>
      </c>
    </row>
    <row r="409" spans="1:41" x14ac:dyDescent="0.2">
      <c r="A409" s="10">
        <v>41632</v>
      </c>
      <c r="B409" s="11">
        <v>0.23958333333333334</v>
      </c>
      <c r="C409" s="12">
        <f t="shared" si="18"/>
        <v>41632.239583333336</v>
      </c>
      <c r="D409" s="5">
        <v>57.3</v>
      </c>
      <c r="E409" s="5">
        <v>42.472999999999999</v>
      </c>
      <c r="F409" s="5">
        <v>34.033999999999999</v>
      </c>
      <c r="G409" s="5">
        <v>33.497</v>
      </c>
      <c r="H409" s="5">
        <v>45.64</v>
      </c>
      <c r="I409" s="5">
        <v>40.517000000000003</v>
      </c>
      <c r="J409" s="5">
        <v>32.548000000000002</v>
      </c>
      <c r="K409" s="5">
        <v>29.954000000000001</v>
      </c>
      <c r="L409" s="5">
        <v>121.32899999999999</v>
      </c>
      <c r="M409" s="5">
        <v>76.186999999999998</v>
      </c>
      <c r="O409" s="10">
        <v>39854</v>
      </c>
      <c r="P409" s="11">
        <v>0.23958333333333334</v>
      </c>
      <c r="Q409" s="12">
        <f t="shared" si="19"/>
        <v>39854.239583333336</v>
      </c>
      <c r="R409" s="5">
        <v>56.981999999999999</v>
      </c>
      <c r="S409" s="5">
        <v>42.302999999999997</v>
      </c>
      <c r="T409" s="5">
        <v>33.981999999999999</v>
      </c>
      <c r="U409" s="5">
        <v>33.122</v>
      </c>
      <c r="V409" s="5">
        <v>45.582999999999998</v>
      </c>
      <c r="W409" s="5">
        <v>40.158000000000001</v>
      </c>
      <c r="X409" s="5">
        <v>32.094000000000001</v>
      </c>
      <c r="Y409" s="5">
        <v>29.628</v>
      </c>
      <c r="Z409" s="5">
        <v>61.351999999999997</v>
      </c>
      <c r="AA409" s="5">
        <v>28.507999999999999</v>
      </c>
      <c r="AC409" s="10">
        <v>36836</v>
      </c>
      <c r="AD409" s="11">
        <v>0.23958333333333334</v>
      </c>
      <c r="AE409" s="12">
        <f t="shared" si="20"/>
        <v>36836.239583333336</v>
      </c>
      <c r="AF409" s="26" t="s">
        <v>75</v>
      </c>
      <c r="AG409" s="5">
        <v>42.383000000000003</v>
      </c>
      <c r="AH409" s="5">
        <v>34.087000000000003</v>
      </c>
      <c r="AI409" s="5">
        <v>33.207999999999998</v>
      </c>
      <c r="AJ409" s="26" t="s">
        <v>75</v>
      </c>
      <c r="AK409" s="5">
        <v>39.960999999999999</v>
      </c>
      <c r="AL409" s="5">
        <v>31.917000000000002</v>
      </c>
      <c r="AM409" s="5">
        <v>29.521000000000001</v>
      </c>
      <c r="AN409" s="5">
        <v>72.221000000000004</v>
      </c>
      <c r="AO409" s="5">
        <v>21.382000000000001</v>
      </c>
    </row>
    <row r="410" spans="1:41" x14ac:dyDescent="0.2">
      <c r="A410" s="10">
        <v>41632</v>
      </c>
      <c r="B410" s="11">
        <v>0.25</v>
      </c>
      <c r="C410" s="12">
        <f t="shared" si="18"/>
        <v>41632.25</v>
      </c>
      <c r="D410" s="5">
        <v>57.292000000000002</v>
      </c>
      <c r="E410" s="5">
        <v>42.475000000000001</v>
      </c>
      <c r="F410" s="5">
        <v>34.04</v>
      </c>
      <c r="G410" s="5">
        <v>33.503999999999998</v>
      </c>
      <c r="H410" s="5">
        <v>45.63</v>
      </c>
      <c r="I410" s="5">
        <v>40.521000000000001</v>
      </c>
      <c r="J410" s="5">
        <v>32.567</v>
      </c>
      <c r="K410" s="5">
        <v>29.984000000000002</v>
      </c>
      <c r="L410" s="5">
        <v>122.745</v>
      </c>
      <c r="M410" s="5">
        <v>80.09</v>
      </c>
      <c r="O410" s="10">
        <v>39854</v>
      </c>
      <c r="P410" s="11">
        <v>0.25</v>
      </c>
      <c r="Q410" s="12">
        <f t="shared" si="19"/>
        <v>39854.25</v>
      </c>
      <c r="R410" s="5">
        <v>56.991</v>
      </c>
      <c r="S410" s="5">
        <v>42.301000000000002</v>
      </c>
      <c r="T410" s="5">
        <v>33.985999999999997</v>
      </c>
      <c r="U410" s="5">
        <v>33.128</v>
      </c>
      <c r="V410" s="5">
        <v>45.576999999999998</v>
      </c>
      <c r="W410" s="5">
        <v>40.155999999999999</v>
      </c>
      <c r="X410" s="5">
        <v>32.103999999999999</v>
      </c>
      <c r="Y410" s="5">
        <v>29.635000000000002</v>
      </c>
      <c r="Z410" s="5">
        <v>61.963000000000001</v>
      </c>
      <c r="AA410" s="5">
        <v>29.003</v>
      </c>
      <c r="AC410" s="10">
        <v>36836</v>
      </c>
      <c r="AD410" s="11">
        <v>0.25</v>
      </c>
      <c r="AE410" s="12">
        <f t="shared" si="20"/>
        <v>36836.25</v>
      </c>
      <c r="AF410" s="26" t="s">
        <v>75</v>
      </c>
      <c r="AG410" s="5">
        <v>42.383000000000003</v>
      </c>
      <c r="AH410" s="5">
        <v>34.082999999999998</v>
      </c>
      <c r="AI410" s="5">
        <v>33.228999999999999</v>
      </c>
      <c r="AJ410" s="26" t="s">
        <v>75</v>
      </c>
      <c r="AK410" s="5">
        <v>40.017000000000003</v>
      </c>
      <c r="AL410" s="5">
        <v>31.927</v>
      </c>
      <c r="AM410" s="5">
        <v>29.516999999999999</v>
      </c>
      <c r="AN410" s="5">
        <v>75.33</v>
      </c>
      <c r="AO410" s="5">
        <v>21.704000000000001</v>
      </c>
    </row>
    <row r="411" spans="1:41" x14ac:dyDescent="0.2">
      <c r="A411" s="10">
        <v>41632</v>
      </c>
      <c r="B411" s="11">
        <v>0.26041666666666669</v>
      </c>
      <c r="C411" s="12">
        <f t="shared" si="18"/>
        <v>41632.260416666664</v>
      </c>
      <c r="D411" s="5">
        <v>57.304000000000002</v>
      </c>
      <c r="E411" s="5">
        <v>42.475000000000001</v>
      </c>
      <c r="F411" s="5">
        <v>34.04</v>
      </c>
      <c r="G411" s="5">
        <v>33.506999999999998</v>
      </c>
      <c r="H411" s="5">
        <v>45.628999999999998</v>
      </c>
      <c r="I411" s="5">
        <v>40.542000000000002</v>
      </c>
      <c r="J411" s="5">
        <v>32.584000000000003</v>
      </c>
      <c r="K411" s="5">
        <v>30.015999999999998</v>
      </c>
      <c r="L411" s="5">
        <v>123.32599999999999</v>
      </c>
      <c r="M411" s="5">
        <v>84.001000000000005</v>
      </c>
      <c r="O411" s="10">
        <v>39854</v>
      </c>
      <c r="P411" s="11">
        <v>0.26041666666666669</v>
      </c>
      <c r="Q411" s="12">
        <f t="shared" si="19"/>
        <v>39854.260416666664</v>
      </c>
      <c r="R411" s="5">
        <v>56.98</v>
      </c>
      <c r="S411" s="5">
        <v>42.302999999999997</v>
      </c>
      <c r="T411" s="5">
        <v>33.984000000000002</v>
      </c>
      <c r="U411" s="5">
        <v>33.139000000000003</v>
      </c>
      <c r="V411" s="5">
        <v>45.573999999999998</v>
      </c>
      <c r="W411" s="5">
        <v>40.164999999999999</v>
      </c>
      <c r="X411" s="5">
        <v>32.113</v>
      </c>
      <c r="Y411" s="5">
        <v>29.643000000000001</v>
      </c>
      <c r="Z411" s="5">
        <v>63.142000000000003</v>
      </c>
      <c r="AA411" s="5">
        <v>29.498999999999999</v>
      </c>
      <c r="AC411" s="10">
        <v>36836</v>
      </c>
      <c r="AD411" s="11">
        <v>0.26041666666666669</v>
      </c>
      <c r="AE411" s="12">
        <f t="shared" si="20"/>
        <v>36836.260416666664</v>
      </c>
      <c r="AF411" s="26" t="s">
        <v>75</v>
      </c>
      <c r="AG411" s="5">
        <v>42.378999999999998</v>
      </c>
      <c r="AH411" s="5">
        <v>34.090000000000003</v>
      </c>
      <c r="AI411" s="5">
        <v>33.232999999999997</v>
      </c>
      <c r="AJ411" s="26" t="s">
        <v>75</v>
      </c>
      <c r="AK411" s="5">
        <v>40.058</v>
      </c>
      <c r="AL411" s="5">
        <v>31.937999999999999</v>
      </c>
      <c r="AM411" s="5">
        <v>29.521999999999998</v>
      </c>
      <c r="AN411" s="5">
        <v>75.906999999999996</v>
      </c>
      <c r="AO411" s="5">
        <v>22.076000000000001</v>
      </c>
    </row>
    <row r="412" spans="1:41" x14ac:dyDescent="0.2">
      <c r="A412" s="10">
        <v>41632</v>
      </c>
      <c r="B412" s="11">
        <v>0.27083333333333331</v>
      </c>
      <c r="C412" s="12">
        <f t="shared" si="18"/>
        <v>41632.270833333336</v>
      </c>
      <c r="D412" s="5">
        <v>57.308999999999997</v>
      </c>
      <c r="E412" s="5">
        <v>42.475999999999999</v>
      </c>
      <c r="F412" s="5">
        <v>34.046999999999997</v>
      </c>
      <c r="G412" s="5">
        <v>33.512999999999998</v>
      </c>
      <c r="H412" s="5">
        <v>45.634</v>
      </c>
      <c r="I412" s="5">
        <v>40.539000000000001</v>
      </c>
      <c r="J412" s="5">
        <v>32.595999999999997</v>
      </c>
      <c r="K412" s="5">
        <v>30.047999999999998</v>
      </c>
      <c r="L412" s="5">
        <v>124.383</v>
      </c>
      <c r="M412" s="5">
        <v>86.582999999999998</v>
      </c>
      <c r="O412" s="10">
        <v>39854</v>
      </c>
      <c r="P412" s="11">
        <v>0.27083333333333331</v>
      </c>
      <c r="Q412" s="12">
        <f t="shared" si="19"/>
        <v>39854.270833333336</v>
      </c>
      <c r="R412" s="5">
        <v>56.966000000000001</v>
      </c>
      <c r="S412" s="5">
        <v>42.304000000000002</v>
      </c>
      <c r="T412" s="5">
        <v>33.99</v>
      </c>
      <c r="U412" s="5">
        <v>33.128999999999998</v>
      </c>
      <c r="V412" s="5">
        <v>45.573999999999998</v>
      </c>
      <c r="W412" s="5">
        <v>40.167000000000002</v>
      </c>
      <c r="X412" s="5">
        <v>32.128</v>
      </c>
      <c r="Y412" s="5">
        <v>29.649000000000001</v>
      </c>
      <c r="Z412" s="5">
        <v>62.09</v>
      </c>
      <c r="AA412" s="5">
        <v>30.376999999999999</v>
      </c>
      <c r="AC412" s="10">
        <v>36836</v>
      </c>
      <c r="AD412" s="11">
        <v>0.27083333333333331</v>
      </c>
      <c r="AE412" s="12">
        <f t="shared" si="20"/>
        <v>36836.270833333336</v>
      </c>
      <c r="AF412" s="26" t="s">
        <v>75</v>
      </c>
      <c r="AG412" s="5">
        <v>42.375999999999998</v>
      </c>
      <c r="AH412" s="5">
        <v>34.100999999999999</v>
      </c>
      <c r="AI412" s="5">
        <v>33.250999999999998</v>
      </c>
      <c r="AJ412" s="26" t="s">
        <v>75</v>
      </c>
      <c r="AK412" s="5">
        <v>40.088999999999999</v>
      </c>
      <c r="AL412" s="5">
        <v>31.949000000000002</v>
      </c>
      <c r="AM412" s="5">
        <v>29.535</v>
      </c>
      <c r="AN412" s="5">
        <v>78.454999999999998</v>
      </c>
      <c r="AO412" s="5">
        <v>22.492000000000001</v>
      </c>
    </row>
    <row r="413" spans="1:41" x14ac:dyDescent="0.2">
      <c r="A413" s="10">
        <v>41632</v>
      </c>
      <c r="B413" s="11">
        <v>0.28125</v>
      </c>
      <c r="C413" s="12">
        <f t="shared" si="18"/>
        <v>41632.28125</v>
      </c>
      <c r="D413" s="5">
        <v>57.307000000000002</v>
      </c>
      <c r="E413" s="5">
        <v>42.476999999999997</v>
      </c>
      <c r="F413" s="5">
        <v>34.040999999999997</v>
      </c>
      <c r="G413" s="5">
        <v>33.518999999999998</v>
      </c>
      <c r="H413" s="5">
        <v>45.631</v>
      </c>
      <c r="I413" s="5">
        <v>40.537999999999997</v>
      </c>
      <c r="J413" s="5">
        <v>32.604999999999997</v>
      </c>
      <c r="K413" s="5">
        <v>30.082000000000001</v>
      </c>
      <c r="L413" s="5">
        <v>125.48399999999999</v>
      </c>
      <c r="M413" s="5">
        <v>88.570999999999998</v>
      </c>
      <c r="O413" s="10">
        <v>39854</v>
      </c>
      <c r="P413" s="11">
        <v>0.28125</v>
      </c>
      <c r="Q413" s="12">
        <f t="shared" si="19"/>
        <v>39854.28125</v>
      </c>
      <c r="R413" s="5">
        <v>56.957999999999998</v>
      </c>
      <c r="S413" s="5">
        <v>42.301000000000002</v>
      </c>
      <c r="T413" s="5">
        <v>33.99</v>
      </c>
      <c r="U413" s="5">
        <v>33.130000000000003</v>
      </c>
      <c r="V413" s="5">
        <v>45.564</v>
      </c>
      <c r="W413" s="5">
        <v>40.174999999999997</v>
      </c>
      <c r="X413" s="5">
        <v>32.146000000000001</v>
      </c>
      <c r="Y413" s="5">
        <v>29.657</v>
      </c>
      <c r="Z413" s="5">
        <v>62.216000000000001</v>
      </c>
      <c r="AA413" s="5">
        <v>31.462</v>
      </c>
      <c r="AC413" s="10">
        <v>36836</v>
      </c>
      <c r="AD413" s="11">
        <v>0.28125</v>
      </c>
      <c r="AE413" s="12">
        <f t="shared" si="20"/>
        <v>36836.28125</v>
      </c>
      <c r="AF413" s="26" t="s">
        <v>75</v>
      </c>
      <c r="AG413" s="5">
        <v>42.371000000000002</v>
      </c>
      <c r="AH413" s="5">
        <v>34.097000000000001</v>
      </c>
      <c r="AI413" s="5">
        <v>33.25</v>
      </c>
      <c r="AJ413" s="26" t="s">
        <v>75</v>
      </c>
      <c r="AK413" s="5">
        <v>40.104999999999997</v>
      </c>
      <c r="AL413" s="5">
        <v>31.96</v>
      </c>
      <c r="AM413" s="5">
        <v>29.545000000000002</v>
      </c>
      <c r="AN413" s="5">
        <v>78.33</v>
      </c>
      <c r="AO413" s="5">
        <v>22.91</v>
      </c>
    </row>
    <row r="414" spans="1:41" x14ac:dyDescent="0.2">
      <c r="A414" s="10">
        <v>41632</v>
      </c>
      <c r="B414" s="11">
        <v>0.29166666666666669</v>
      </c>
      <c r="C414" s="12">
        <f t="shared" si="18"/>
        <v>41632.291666666664</v>
      </c>
      <c r="D414" s="5">
        <v>57.323999999999998</v>
      </c>
      <c r="E414" s="5">
        <v>42.478999999999999</v>
      </c>
      <c r="F414" s="5">
        <v>34.049999999999997</v>
      </c>
      <c r="G414" s="5">
        <v>33.524999999999999</v>
      </c>
      <c r="H414" s="5">
        <v>45.628999999999998</v>
      </c>
      <c r="I414" s="5">
        <v>40.548999999999999</v>
      </c>
      <c r="J414" s="5">
        <v>32.616</v>
      </c>
      <c r="K414" s="5">
        <v>30.117000000000001</v>
      </c>
      <c r="L414" s="5">
        <v>126.676</v>
      </c>
      <c r="M414" s="5">
        <v>90.885000000000005</v>
      </c>
      <c r="O414" s="10">
        <v>39854</v>
      </c>
      <c r="P414" s="11">
        <v>0.29166666666666669</v>
      </c>
      <c r="Q414" s="12">
        <f t="shared" si="19"/>
        <v>39854.291666666664</v>
      </c>
      <c r="R414" s="5">
        <v>56.951000000000001</v>
      </c>
      <c r="S414" s="5">
        <v>42.296999999999997</v>
      </c>
      <c r="T414" s="5">
        <v>33.984000000000002</v>
      </c>
      <c r="U414" s="5">
        <v>33.125999999999998</v>
      </c>
      <c r="V414" s="5">
        <v>45.561999999999998</v>
      </c>
      <c r="W414" s="5">
        <v>40.170999999999999</v>
      </c>
      <c r="X414" s="5">
        <v>32.152000000000001</v>
      </c>
      <c r="Y414" s="5">
        <v>29.664000000000001</v>
      </c>
      <c r="Z414" s="5">
        <v>61.744999999999997</v>
      </c>
      <c r="AA414" s="5">
        <v>31.835000000000001</v>
      </c>
      <c r="AC414" s="10">
        <v>36836</v>
      </c>
      <c r="AD414" s="11">
        <v>0.29166666666666669</v>
      </c>
      <c r="AE414" s="12">
        <f t="shared" si="20"/>
        <v>36836.291666666664</v>
      </c>
      <c r="AF414" s="26" t="s">
        <v>75</v>
      </c>
      <c r="AG414" s="5">
        <v>42.366</v>
      </c>
      <c r="AH414" s="5">
        <v>34.101999999999997</v>
      </c>
      <c r="AI414" s="5">
        <v>33.256999999999998</v>
      </c>
      <c r="AJ414" s="26" t="s">
        <v>75</v>
      </c>
      <c r="AK414" s="5">
        <v>40.118000000000002</v>
      </c>
      <c r="AL414" s="5">
        <v>31.969000000000001</v>
      </c>
      <c r="AM414" s="5">
        <v>29.539000000000001</v>
      </c>
      <c r="AN414" s="5">
        <v>79.206000000000003</v>
      </c>
      <c r="AO414" s="5">
        <v>23.253</v>
      </c>
    </row>
    <row r="415" spans="1:41" x14ac:dyDescent="0.2">
      <c r="A415" s="10">
        <v>41632</v>
      </c>
      <c r="B415" s="11">
        <v>0.30208333333333331</v>
      </c>
      <c r="C415" s="12">
        <f t="shared" si="18"/>
        <v>41632.302083333336</v>
      </c>
      <c r="D415" s="5">
        <v>57.323</v>
      </c>
      <c r="E415" s="5">
        <v>42.481000000000002</v>
      </c>
      <c r="F415" s="5">
        <v>34.052999999999997</v>
      </c>
      <c r="G415" s="5">
        <v>33.524999999999999</v>
      </c>
      <c r="H415" s="5">
        <v>45.63</v>
      </c>
      <c r="I415" s="5">
        <v>40.549999999999997</v>
      </c>
      <c r="J415" s="5">
        <v>32.624000000000002</v>
      </c>
      <c r="K415" s="5">
        <v>30.151</v>
      </c>
      <c r="L415" s="5">
        <v>126.676</v>
      </c>
      <c r="M415" s="5">
        <v>92.674000000000007</v>
      </c>
      <c r="O415" s="10">
        <v>39854</v>
      </c>
      <c r="P415" s="11">
        <v>0.30208333333333331</v>
      </c>
      <c r="Q415" s="12">
        <f t="shared" si="19"/>
        <v>39854.302083333336</v>
      </c>
      <c r="R415" s="5">
        <v>56.942</v>
      </c>
      <c r="S415" s="5">
        <v>42.295000000000002</v>
      </c>
      <c r="T415" s="5">
        <v>33.99</v>
      </c>
      <c r="U415" s="5">
        <v>33.137999999999998</v>
      </c>
      <c r="V415" s="5">
        <v>45.567</v>
      </c>
      <c r="W415" s="5">
        <v>40.179000000000002</v>
      </c>
      <c r="X415" s="5">
        <v>32.168999999999997</v>
      </c>
      <c r="Y415" s="5">
        <v>29.672000000000001</v>
      </c>
      <c r="Z415" s="5">
        <v>63.024000000000001</v>
      </c>
      <c r="AA415" s="5">
        <v>32.935000000000002</v>
      </c>
      <c r="AC415" s="10">
        <v>36836</v>
      </c>
      <c r="AD415" s="11">
        <v>0.30208333333333331</v>
      </c>
      <c r="AE415" s="12">
        <f t="shared" si="20"/>
        <v>36836.302083333336</v>
      </c>
      <c r="AF415" s="26" t="s">
        <v>75</v>
      </c>
      <c r="AG415" s="5">
        <v>42.362000000000002</v>
      </c>
      <c r="AH415" s="5">
        <v>34.097000000000001</v>
      </c>
      <c r="AI415" s="5">
        <v>33.256999999999998</v>
      </c>
      <c r="AJ415" s="26" t="s">
        <v>75</v>
      </c>
      <c r="AK415" s="5">
        <v>40.136000000000003</v>
      </c>
      <c r="AL415" s="5">
        <v>31.978999999999999</v>
      </c>
      <c r="AM415" s="5">
        <v>29.545000000000002</v>
      </c>
      <c r="AN415" s="5">
        <v>79.206000000000003</v>
      </c>
      <c r="AO415" s="5">
        <v>23.606000000000002</v>
      </c>
    </row>
    <row r="416" spans="1:41" x14ac:dyDescent="0.2">
      <c r="A416" s="10">
        <v>41632</v>
      </c>
      <c r="B416" s="11">
        <v>0.3125</v>
      </c>
      <c r="C416" s="12">
        <f t="shared" si="18"/>
        <v>41632.3125</v>
      </c>
      <c r="D416" s="5">
        <v>57.33</v>
      </c>
      <c r="E416" s="5">
        <v>42.481999999999999</v>
      </c>
      <c r="F416" s="5">
        <v>34.045999999999999</v>
      </c>
      <c r="G416" s="5">
        <v>33.527000000000001</v>
      </c>
      <c r="H416" s="5">
        <v>45.637999999999998</v>
      </c>
      <c r="I416" s="5">
        <v>40.558999999999997</v>
      </c>
      <c r="J416" s="5">
        <v>32.630000000000003</v>
      </c>
      <c r="K416" s="5">
        <v>30.184999999999999</v>
      </c>
      <c r="L416" s="5">
        <v>127.07299999999999</v>
      </c>
      <c r="M416" s="5">
        <v>93.947000000000003</v>
      </c>
      <c r="O416" s="10">
        <v>39854</v>
      </c>
      <c r="P416" s="11">
        <v>0.3125</v>
      </c>
      <c r="Q416" s="12">
        <f t="shared" si="19"/>
        <v>39854.3125</v>
      </c>
      <c r="R416" s="5">
        <v>56.942</v>
      </c>
      <c r="S416" s="5">
        <v>42.290999999999997</v>
      </c>
      <c r="T416" s="5">
        <v>33.981999999999999</v>
      </c>
      <c r="U416" s="5">
        <v>33.133000000000003</v>
      </c>
      <c r="V416" s="5">
        <v>45.567</v>
      </c>
      <c r="W416" s="5">
        <v>40.179000000000002</v>
      </c>
      <c r="X416" s="5">
        <v>32.186</v>
      </c>
      <c r="Y416" s="5">
        <v>29.681000000000001</v>
      </c>
      <c r="Z416" s="5">
        <v>62.506</v>
      </c>
      <c r="AA416" s="5">
        <v>34.045999999999999</v>
      </c>
      <c r="AC416" s="10">
        <v>36836</v>
      </c>
      <c r="AD416" s="11">
        <v>0.3125</v>
      </c>
      <c r="AE416" s="12">
        <f t="shared" si="20"/>
        <v>36836.3125</v>
      </c>
      <c r="AF416" s="26" t="s">
        <v>75</v>
      </c>
      <c r="AG416" s="5">
        <v>42.354999999999997</v>
      </c>
      <c r="AH416" s="5">
        <v>34.103000000000002</v>
      </c>
      <c r="AI416" s="5">
        <v>33.256999999999998</v>
      </c>
      <c r="AJ416" s="26" t="s">
        <v>75</v>
      </c>
      <c r="AK416" s="5">
        <v>40.145000000000003</v>
      </c>
      <c r="AL416" s="5">
        <v>31.99</v>
      </c>
      <c r="AM416" s="5">
        <v>29.556999999999999</v>
      </c>
      <c r="AN416" s="5">
        <v>79.206000000000003</v>
      </c>
      <c r="AO416" s="5">
        <v>24.030999999999999</v>
      </c>
    </row>
    <row r="417" spans="1:41" x14ac:dyDescent="0.2">
      <c r="A417" s="10">
        <v>41632</v>
      </c>
      <c r="B417" s="11">
        <v>0.32291666666666669</v>
      </c>
      <c r="C417" s="12">
        <f t="shared" si="18"/>
        <v>41632.322916666664</v>
      </c>
      <c r="D417" s="5">
        <v>57.32</v>
      </c>
      <c r="E417" s="5">
        <v>42.481000000000002</v>
      </c>
      <c r="F417" s="5">
        <v>34.045999999999999</v>
      </c>
      <c r="G417" s="5">
        <v>33.530999999999999</v>
      </c>
      <c r="H417" s="5">
        <v>45.634</v>
      </c>
      <c r="I417" s="5">
        <v>40.56</v>
      </c>
      <c r="J417" s="5">
        <v>32.637999999999998</v>
      </c>
      <c r="K417" s="5">
        <v>30.215</v>
      </c>
      <c r="L417" s="5">
        <v>127.858</v>
      </c>
      <c r="M417" s="5">
        <v>95.581000000000003</v>
      </c>
      <c r="O417" s="10">
        <v>39854</v>
      </c>
      <c r="P417" s="11">
        <v>0.32291666666666669</v>
      </c>
      <c r="Q417" s="12">
        <f t="shared" si="19"/>
        <v>39854.322916666664</v>
      </c>
      <c r="R417" s="5">
        <v>56.924999999999997</v>
      </c>
      <c r="S417" s="5">
        <v>42.287999999999997</v>
      </c>
      <c r="T417" s="5">
        <v>33.979999999999997</v>
      </c>
      <c r="U417" s="5">
        <v>33.134</v>
      </c>
      <c r="V417" s="5">
        <v>45.561999999999998</v>
      </c>
      <c r="W417" s="5">
        <v>40.179000000000002</v>
      </c>
      <c r="X417" s="5">
        <v>32.200000000000003</v>
      </c>
      <c r="Y417" s="5">
        <v>29.692</v>
      </c>
      <c r="Z417" s="5">
        <v>62.587000000000003</v>
      </c>
      <c r="AA417" s="5">
        <v>34.930999999999997</v>
      </c>
      <c r="AC417" s="10">
        <v>36836</v>
      </c>
      <c r="AD417" s="11">
        <v>0.32291666666666669</v>
      </c>
      <c r="AE417" s="12">
        <f t="shared" si="20"/>
        <v>36836.322916666664</v>
      </c>
      <c r="AF417" s="26" t="s">
        <v>75</v>
      </c>
      <c r="AG417" s="5">
        <v>42.35</v>
      </c>
      <c r="AH417" s="5">
        <v>34.094999999999999</v>
      </c>
      <c r="AI417" s="5">
        <v>33.256999999999998</v>
      </c>
      <c r="AJ417" s="26" t="s">
        <v>75</v>
      </c>
      <c r="AK417" s="5">
        <v>40.154000000000003</v>
      </c>
      <c r="AL417" s="5">
        <v>31.998000000000001</v>
      </c>
      <c r="AM417" s="5">
        <v>29.556999999999999</v>
      </c>
      <c r="AN417" s="5">
        <v>79.206000000000003</v>
      </c>
      <c r="AO417" s="5">
        <v>24.334</v>
      </c>
    </row>
    <row r="418" spans="1:41" x14ac:dyDescent="0.2">
      <c r="A418" s="10">
        <v>41632</v>
      </c>
      <c r="B418" s="11">
        <v>0.33333333333333331</v>
      </c>
      <c r="C418" s="12">
        <f t="shared" si="18"/>
        <v>41632.333333333336</v>
      </c>
      <c r="D418" s="5">
        <v>57.341000000000001</v>
      </c>
      <c r="E418" s="5">
        <v>42.48</v>
      </c>
      <c r="F418" s="5">
        <v>34.046999999999997</v>
      </c>
      <c r="G418" s="5">
        <v>33.53</v>
      </c>
      <c r="H418" s="5">
        <v>45.636000000000003</v>
      </c>
      <c r="I418" s="5">
        <v>40.567999999999998</v>
      </c>
      <c r="J418" s="5">
        <v>32.643000000000001</v>
      </c>
      <c r="K418" s="5">
        <v>30.234999999999999</v>
      </c>
      <c r="L418" s="5">
        <v>127.66200000000001</v>
      </c>
      <c r="M418" s="5">
        <v>96.759</v>
      </c>
      <c r="O418" s="10">
        <v>39854</v>
      </c>
      <c r="P418" s="11">
        <v>0.33333333333333331</v>
      </c>
      <c r="Q418" s="12">
        <f t="shared" si="19"/>
        <v>39854.333333333336</v>
      </c>
      <c r="R418" s="5">
        <v>56.923000000000002</v>
      </c>
      <c r="S418" s="5">
        <v>42.284999999999997</v>
      </c>
      <c r="T418" s="5">
        <v>33.991999999999997</v>
      </c>
      <c r="U418" s="5">
        <v>33.133000000000003</v>
      </c>
      <c r="V418" s="5">
        <v>45.567999999999998</v>
      </c>
      <c r="W418" s="5">
        <v>40.186999999999998</v>
      </c>
      <c r="X418" s="5">
        <v>32.219000000000001</v>
      </c>
      <c r="Y418" s="5">
        <v>29.702999999999999</v>
      </c>
      <c r="Z418" s="5">
        <v>62.506</v>
      </c>
      <c r="AA418" s="5">
        <v>36.124000000000002</v>
      </c>
      <c r="AC418" s="10">
        <v>36836</v>
      </c>
      <c r="AD418" s="11">
        <v>0.33333333333333331</v>
      </c>
      <c r="AE418" s="12">
        <f t="shared" si="20"/>
        <v>36836.333333333336</v>
      </c>
      <c r="AF418" s="26" t="s">
        <v>75</v>
      </c>
      <c r="AG418" s="5">
        <v>42.345999999999997</v>
      </c>
      <c r="AH418" s="5">
        <v>34.094999999999999</v>
      </c>
      <c r="AI418" s="5">
        <v>33.256999999999998</v>
      </c>
      <c r="AJ418" s="26" t="s">
        <v>75</v>
      </c>
      <c r="AK418" s="5">
        <v>40.158000000000001</v>
      </c>
      <c r="AL418" s="5">
        <v>32.006999999999998</v>
      </c>
      <c r="AM418" s="5">
        <v>29.565999999999999</v>
      </c>
      <c r="AN418" s="5">
        <v>79.206000000000003</v>
      </c>
      <c r="AO418" s="5">
        <v>24.646999999999998</v>
      </c>
    </row>
    <row r="419" spans="1:41" x14ac:dyDescent="0.2">
      <c r="A419" s="10">
        <v>41632</v>
      </c>
      <c r="B419" s="11">
        <v>0.34375</v>
      </c>
      <c r="C419" s="12">
        <f t="shared" si="18"/>
        <v>41632.34375</v>
      </c>
      <c r="D419" s="5">
        <v>57.311999999999998</v>
      </c>
      <c r="E419" s="5">
        <v>42.48</v>
      </c>
      <c r="F419" s="5">
        <v>34.052999999999997</v>
      </c>
      <c r="G419" s="5">
        <v>33.530999999999999</v>
      </c>
      <c r="H419" s="5">
        <v>45.634</v>
      </c>
      <c r="I419" s="5">
        <v>40.56</v>
      </c>
      <c r="J419" s="5">
        <v>32.645000000000003</v>
      </c>
      <c r="K419" s="5">
        <v>30.257999999999999</v>
      </c>
      <c r="L419" s="5">
        <v>127.858</v>
      </c>
      <c r="M419" s="5">
        <v>97.230999999999995</v>
      </c>
      <c r="O419" s="10">
        <v>39854</v>
      </c>
      <c r="P419" s="11">
        <v>0.34375</v>
      </c>
      <c r="Q419" s="12">
        <f t="shared" si="19"/>
        <v>39854.34375</v>
      </c>
      <c r="R419" s="5">
        <v>56.923000000000002</v>
      </c>
      <c r="S419" s="5">
        <v>42.281999999999996</v>
      </c>
      <c r="T419" s="5">
        <v>33.975999999999999</v>
      </c>
      <c r="U419" s="5">
        <v>33.122</v>
      </c>
      <c r="V419" s="5">
        <v>45.573999999999998</v>
      </c>
      <c r="W419" s="5">
        <v>40.183999999999997</v>
      </c>
      <c r="X419" s="5">
        <v>32.22</v>
      </c>
      <c r="Y419" s="5">
        <v>29.715</v>
      </c>
      <c r="Z419" s="5">
        <v>61.351999999999997</v>
      </c>
      <c r="AA419" s="5">
        <v>36.200000000000003</v>
      </c>
      <c r="AC419" s="10">
        <v>36836</v>
      </c>
      <c r="AD419" s="11">
        <v>0.34375</v>
      </c>
      <c r="AE419" s="12">
        <f t="shared" si="20"/>
        <v>36836.34375</v>
      </c>
      <c r="AF419" s="26" t="s">
        <v>75</v>
      </c>
      <c r="AG419" s="5">
        <v>42.34</v>
      </c>
      <c r="AH419" s="5">
        <v>34.085999999999999</v>
      </c>
      <c r="AI419" s="5">
        <v>33.256999999999998</v>
      </c>
      <c r="AJ419" s="26" t="s">
        <v>75</v>
      </c>
      <c r="AK419" s="5">
        <v>40.167000000000002</v>
      </c>
      <c r="AL419" s="5">
        <v>32.014000000000003</v>
      </c>
      <c r="AM419" s="5">
        <v>29.57</v>
      </c>
      <c r="AN419" s="5">
        <v>79.206000000000003</v>
      </c>
      <c r="AO419" s="5">
        <v>24.916</v>
      </c>
    </row>
    <row r="420" spans="1:41" x14ac:dyDescent="0.2">
      <c r="A420" s="10">
        <v>41632</v>
      </c>
      <c r="B420" s="11">
        <v>0.35416666666666669</v>
      </c>
      <c r="C420" s="12">
        <f t="shared" si="18"/>
        <v>41632.354166666664</v>
      </c>
      <c r="D420" s="5">
        <v>57.323</v>
      </c>
      <c r="E420" s="5">
        <v>42.478999999999999</v>
      </c>
      <c r="F420" s="5">
        <v>34.049999999999997</v>
      </c>
      <c r="G420" s="5">
        <v>33.529000000000003</v>
      </c>
      <c r="H420" s="5">
        <v>45.637</v>
      </c>
      <c r="I420" s="5">
        <v>40.573999999999998</v>
      </c>
      <c r="J420" s="5">
        <v>32.649000000000001</v>
      </c>
      <c r="K420" s="5">
        <v>30.28</v>
      </c>
      <c r="L420" s="5">
        <v>127.465</v>
      </c>
      <c r="M420" s="5">
        <v>98.018000000000001</v>
      </c>
      <c r="O420" s="10">
        <v>39854</v>
      </c>
      <c r="P420" s="11">
        <v>0.35416666666666669</v>
      </c>
      <c r="Q420" s="12">
        <f t="shared" si="19"/>
        <v>39854.354166666664</v>
      </c>
      <c r="R420" s="5">
        <v>56.914000000000001</v>
      </c>
      <c r="S420" s="5">
        <v>42.279000000000003</v>
      </c>
      <c r="T420" s="5">
        <v>33.981999999999999</v>
      </c>
      <c r="U420" s="5">
        <v>33.119</v>
      </c>
      <c r="V420" s="5">
        <v>45.567999999999998</v>
      </c>
      <c r="W420" s="5">
        <v>40.186</v>
      </c>
      <c r="X420" s="5">
        <v>32.232999999999997</v>
      </c>
      <c r="Y420" s="5">
        <v>29.725999999999999</v>
      </c>
      <c r="Z420" s="5">
        <v>60.994999999999997</v>
      </c>
      <c r="AA420" s="5">
        <v>37.213999999999999</v>
      </c>
      <c r="AC420" s="10">
        <v>36836</v>
      </c>
      <c r="AD420" s="11">
        <v>0.35416666666666669</v>
      </c>
      <c r="AE420" s="12">
        <f t="shared" si="20"/>
        <v>36836.354166666664</v>
      </c>
      <c r="AF420" s="26" t="s">
        <v>75</v>
      </c>
      <c r="AG420" s="5">
        <v>42.335000000000001</v>
      </c>
      <c r="AH420" s="5">
        <v>34.082000000000001</v>
      </c>
      <c r="AI420" s="5">
        <v>33.255000000000003</v>
      </c>
      <c r="AJ420" s="26" t="s">
        <v>75</v>
      </c>
      <c r="AK420" s="5">
        <v>40.18</v>
      </c>
      <c r="AL420" s="5">
        <v>32.018999999999998</v>
      </c>
      <c r="AM420" s="5">
        <v>29.59</v>
      </c>
      <c r="AN420" s="5">
        <v>78.956000000000003</v>
      </c>
      <c r="AO420" s="5">
        <v>25.111999999999998</v>
      </c>
    </row>
    <row r="421" spans="1:41" x14ac:dyDescent="0.2">
      <c r="A421" s="10">
        <v>41632</v>
      </c>
      <c r="B421" s="11">
        <v>0.36458333333333331</v>
      </c>
      <c r="C421" s="12">
        <f t="shared" si="18"/>
        <v>41632.364583333336</v>
      </c>
      <c r="D421" s="5">
        <v>57.313000000000002</v>
      </c>
      <c r="E421" s="5">
        <v>42.476999999999997</v>
      </c>
      <c r="F421" s="5">
        <v>34.04</v>
      </c>
      <c r="G421" s="5">
        <v>33.533000000000001</v>
      </c>
      <c r="H421" s="5">
        <v>45.634</v>
      </c>
      <c r="I421" s="5">
        <v>40.588999999999999</v>
      </c>
      <c r="J421" s="5">
        <v>32.652000000000001</v>
      </c>
      <c r="K421" s="5">
        <v>30.302</v>
      </c>
      <c r="L421" s="5">
        <v>128.25</v>
      </c>
      <c r="M421" s="5">
        <v>98.608000000000004</v>
      </c>
      <c r="O421" s="10">
        <v>39854</v>
      </c>
      <c r="P421" s="11">
        <v>0.36458333333333331</v>
      </c>
      <c r="Q421" s="12">
        <f t="shared" si="19"/>
        <v>39854.364583333336</v>
      </c>
      <c r="R421" s="5">
        <v>56.896999999999998</v>
      </c>
      <c r="S421" s="5">
        <v>42.277000000000001</v>
      </c>
      <c r="T421" s="5">
        <v>33.979999999999997</v>
      </c>
      <c r="U421" s="5">
        <v>33.11</v>
      </c>
      <c r="V421" s="5">
        <v>45.567</v>
      </c>
      <c r="W421" s="5">
        <v>40.183999999999997</v>
      </c>
      <c r="X421" s="5">
        <v>32.246000000000002</v>
      </c>
      <c r="Y421" s="5">
        <v>29.739000000000001</v>
      </c>
      <c r="Z421" s="5">
        <v>60.097000000000001</v>
      </c>
      <c r="AA421" s="5">
        <v>38.286999999999999</v>
      </c>
      <c r="AC421" s="10">
        <v>36836</v>
      </c>
      <c r="AD421" s="11">
        <v>0.36458333333333331</v>
      </c>
      <c r="AE421" s="12">
        <f t="shared" si="20"/>
        <v>36836.364583333336</v>
      </c>
      <c r="AF421" s="26" t="s">
        <v>75</v>
      </c>
      <c r="AG421" s="5">
        <v>42.331000000000003</v>
      </c>
      <c r="AH421" s="5">
        <v>34.085999999999999</v>
      </c>
      <c r="AI421" s="5">
        <v>33.246000000000002</v>
      </c>
      <c r="AJ421" s="26" t="s">
        <v>75</v>
      </c>
      <c r="AK421" s="5">
        <v>40.177</v>
      </c>
      <c r="AL421" s="5">
        <v>32.027999999999999</v>
      </c>
      <c r="AM421" s="5">
        <v>29.587</v>
      </c>
      <c r="AN421" s="5">
        <v>77.828999999999994</v>
      </c>
      <c r="AO421" s="5">
        <v>25.459</v>
      </c>
    </row>
    <row r="422" spans="1:41" x14ac:dyDescent="0.2">
      <c r="A422" s="10">
        <v>41632</v>
      </c>
      <c r="B422" s="11">
        <v>0.375</v>
      </c>
      <c r="C422" s="12">
        <f t="shared" si="18"/>
        <v>41632.375</v>
      </c>
      <c r="D422" s="5">
        <v>57.289000000000001</v>
      </c>
      <c r="E422" s="5">
        <v>42.473999999999997</v>
      </c>
      <c r="F422" s="5">
        <v>34.052</v>
      </c>
      <c r="G422" s="5">
        <v>33.534999999999997</v>
      </c>
      <c r="H422" s="5">
        <v>45.637</v>
      </c>
      <c r="I422" s="5">
        <v>40.570999999999998</v>
      </c>
      <c r="J422" s="5">
        <v>32.654000000000003</v>
      </c>
      <c r="K422" s="5">
        <v>30.324000000000002</v>
      </c>
      <c r="L422" s="5">
        <v>128.642</v>
      </c>
      <c r="M422" s="5">
        <v>99.001000000000005</v>
      </c>
      <c r="O422" s="10">
        <v>39854</v>
      </c>
      <c r="P422" s="11">
        <v>0.375</v>
      </c>
      <c r="Q422" s="12">
        <f t="shared" si="19"/>
        <v>39854.375</v>
      </c>
      <c r="R422" s="5">
        <v>56.893000000000001</v>
      </c>
      <c r="S422" s="5">
        <v>42.274999999999999</v>
      </c>
      <c r="T422" s="5">
        <v>33.976999999999997</v>
      </c>
      <c r="U422" s="5">
        <v>33.103000000000002</v>
      </c>
      <c r="V422" s="5">
        <v>45.558999999999997</v>
      </c>
      <c r="W422" s="5">
        <v>40.183</v>
      </c>
      <c r="X422" s="5">
        <v>32.250999999999998</v>
      </c>
      <c r="Y422" s="5">
        <v>29.751999999999999</v>
      </c>
      <c r="Z422" s="5">
        <v>59.167000000000002</v>
      </c>
      <c r="AA422" s="5">
        <v>38.664999999999999</v>
      </c>
      <c r="AC422" s="10">
        <v>36836</v>
      </c>
      <c r="AD422" s="11">
        <v>0.375</v>
      </c>
      <c r="AE422" s="12">
        <f t="shared" si="20"/>
        <v>36836.375</v>
      </c>
      <c r="AF422" s="26" t="s">
        <v>75</v>
      </c>
      <c r="AG422" s="5">
        <v>42.328000000000003</v>
      </c>
      <c r="AH422" s="5">
        <v>34.073999999999998</v>
      </c>
      <c r="AI422" s="5">
        <v>33.246000000000002</v>
      </c>
      <c r="AJ422" s="26" t="s">
        <v>75</v>
      </c>
      <c r="AK422" s="5">
        <v>40.18</v>
      </c>
      <c r="AL422" s="5">
        <v>32.031999999999996</v>
      </c>
      <c r="AM422" s="5">
        <v>29.609000000000002</v>
      </c>
      <c r="AN422" s="5">
        <v>77.828999999999994</v>
      </c>
      <c r="AO422" s="5">
        <v>25.617999999999999</v>
      </c>
    </row>
    <row r="423" spans="1:41" x14ac:dyDescent="0.2">
      <c r="A423" s="10">
        <v>41632</v>
      </c>
      <c r="B423" s="11">
        <v>0.38541666666666669</v>
      </c>
      <c r="C423" s="12">
        <f t="shared" si="18"/>
        <v>41632.385416666664</v>
      </c>
      <c r="D423" s="5">
        <v>57.284999999999997</v>
      </c>
      <c r="E423" s="5">
        <v>42.470999999999997</v>
      </c>
      <c r="F423" s="5">
        <v>34.045999999999999</v>
      </c>
      <c r="G423" s="5">
        <v>33.534999999999997</v>
      </c>
      <c r="H423" s="5">
        <v>45.640999999999998</v>
      </c>
      <c r="I423" s="5">
        <v>40.576000000000001</v>
      </c>
      <c r="J423" s="5">
        <v>32.658000000000001</v>
      </c>
      <c r="K423" s="5">
        <v>30.34</v>
      </c>
      <c r="L423" s="5">
        <v>128.642</v>
      </c>
      <c r="M423" s="5">
        <v>99.784000000000006</v>
      </c>
      <c r="O423" s="10">
        <v>39854</v>
      </c>
      <c r="P423" s="11">
        <v>0.38541666666666669</v>
      </c>
      <c r="Q423" s="12">
        <f t="shared" si="19"/>
        <v>39854.385416666664</v>
      </c>
      <c r="R423" s="5">
        <v>56.883000000000003</v>
      </c>
      <c r="S423" s="5">
        <v>42.271999999999998</v>
      </c>
      <c r="T423" s="5">
        <v>33.973999999999997</v>
      </c>
      <c r="U423" s="5">
        <v>33.094999999999999</v>
      </c>
      <c r="V423" s="5">
        <v>45.555</v>
      </c>
      <c r="W423" s="5">
        <v>40.183999999999997</v>
      </c>
      <c r="X423" s="5">
        <v>32.258000000000003</v>
      </c>
      <c r="Y423" s="5">
        <v>29.763000000000002</v>
      </c>
      <c r="Z423" s="5">
        <v>58.298999999999999</v>
      </c>
      <c r="AA423" s="5">
        <v>39.149000000000001</v>
      </c>
      <c r="AC423" s="10">
        <v>36836</v>
      </c>
      <c r="AD423" s="11">
        <v>0.38541666666666669</v>
      </c>
      <c r="AE423" s="12">
        <f t="shared" si="20"/>
        <v>36836.385416666664</v>
      </c>
      <c r="AF423" s="26" t="s">
        <v>75</v>
      </c>
      <c r="AG423" s="5">
        <v>42.322000000000003</v>
      </c>
      <c r="AH423" s="5">
        <v>34.073</v>
      </c>
      <c r="AI423" s="5">
        <v>33.234000000000002</v>
      </c>
      <c r="AJ423" s="26" t="s">
        <v>75</v>
      </c>
      <c r="AK423" s="5">
        <v>40.185000000000002</v>
      </c>
      <c r="AL423" s="5">
        <v>32.04</v>
      </c>
      <c r="AM423" s="5">
        <v>29.626000000000001</v>
      </c>
      <c r="AN423" s="5">
        <v>76.052000000000007</v>
      </c>
      <c r="AO423" s="5">
        <v>25.946999999999999</v>
      </c>
    </row>
    <row r="424" spans="1:41" x14ac:dyDescent="0.2">
      <c r="A424" s="10">
        <v>41632</v>
      </c>
      <c r="B424" s="11">
        <v>0.39583333333333331</v>
      </c>
      <c r="C424" s="12">
        <f t="shared" si="18"/>
        <v>41632.395833333336</v>
      </c>
      <c r="D424" s="5">
        <v>57.268999999999998</v>
      </c>
      <c r="E424" s="5">
        <v>42.468000000000004</v>
      </c>
      <c r="F424" s="5">
        <v>34.040999999999997</v>
      </c>
      <c r="G424" s="5">
        <v>33.531999999999996</v>
      </c>
      <c r="H424" s="5">
        <v>45.634</v>
      </c>
      <c r="I424" s="5">
        <v>40.573999999999998</v>
      </c>
      <c r="J424" s="5">
        <v>32.654000000000003</v>
      </c>
      <c r="K424" s="5">
        <v>30.353000000000002</v>
      </c>
      <c r="L424" s="5">
        <v>128.054</v>
      </c>
      <c r="M424" s="5">
        <v>99.001000000000005</v>
      </c>
      <c r="O424" s="10">
        <v>39854</v>
      </c>
      <c r="P424" s="11">
        <v>0.39583333333333331</v>
      </c>
      <c r="Q424" s="12">
        <f t="shared" si="19"/>
        <v>39854.395833333336</v>
      </c>
      <c r="R424" s="5">
        <v>56.863999999999997</v>
      </c>
      <c r="S424" s="5">
        <v>42.268000000000001</v>
      </c>
      <c r="T424" s="5">
        <v>33.972999999999999</v>
      </c>
      <c r="U424" s="5">
        <v>33.090000000000003</v>
      </c>
      <c r="V424" s="5">
        <v>45.558999999999997</v>
      </c>
      <c r="W424" s="5">
        <v>40.186</v>
      </c>
      <c r="X424" s="5">
        <v>32.261000000000003</v>
      </c>
      <c r="Y424" s="5">
        <v>29.779</v>
      </c>
      <c r="Z424" s="5">
        <v>57.639000000000003</v>
      </c>
      <c r="AA424" s="5">
        <v>39.243000000000002</v>
      </c>
      <c r="AC424" s="10">
        <v>36836</v>
      </c>
      <c r="AD424" s="11">
        <v>0.39583333333333331</v>
      </c>
      <c r="AE424" s="12">
        <f t="shared" si="20"/>
        <v>36836.395833333336</v>
      </c>
      <c r="AF424" s="26" t="s">
        <v>75</v>
      </c>
      <c r="AG424" s="5">
        <v>42.317999999999998</v>
      </c>
      <c r="AH424" s="5">
        <v>34.069000000000003</v>
      </c>
      <c r="AI424" s="5">
        <v>33.229999999999997</v>
      </c>
      <c r="AJ424" s="26" t="s">
        <v>75</v>
      </c>
      <c r="AK424" s="5">
        <v>40.185000000000002</v>
      </c>
      <c r="AL424" s="5">
        <v>32.045999999999999</v>
      </c>
      <c r="AM424" s="5">
        <v>29.645</v>
      </c>
      <c r="AN424" s="5">
        <v>75.474000000000004</v>
      </c>
      <c r="AO424" s="5">
        <v>26.193999999999999</v>
      </c>
    </row>
    <row r="425" spans="1:41" x14ac:dyDescent="0.2">
      <c r="A425" s="10">
        <v>41632</v>
      </c>
      <c r="B425" s="11">
        <v>0.40625</v>
      </c>
      <c r="C425" s="12">
        <f t="shared" si="18"/>
        <v>41632.40625</v>
      </c>
      <c r="D425" s="5">
        <v>57.253999999999998</v>
      </c>
      <c r="E425" s="5">
        <v>42.465000000000003</v>
      </c>
      <c r="F425" s="5">
        <v>34.04</v>
      </c>
      <c r="G425" s="5">
        <v>33.527000000000001</v>
      </c>
      <c r="H425" s="5">
        <v>45.628999999999998</v>
      </c>
      <c r="I425" s="5">
        <v>40.585000000000001</v>
      </c>
      <c r="J425" s="5">
        <v>32.655999999999999</v>
      </c>
      <c r="K425" s="5">
        <v>30.366</v>
      </c>
      <c r="L425" s="5">
        <v>127.07299999999999</v>
      </c>
      <c r="M425" s="5">
        <v>99.393000000000001</v>
      </c>
      <c r="O425" s="10">
        <v>39854</v>
      </c>
      <c r="P425" s="11">
        <v>0.40625</v>
      </c>
      <c r="Q425" s="12">
        <f t="shared" si="19"/>
        <v>39854.40625</v>
      </c>
      <c r="R425" s="5">
        <v>56.853000000000002</v>
      </c>
      <c r="S425" s="5">
        <v>42.265000000000001</v>
      </c>
      <c r="T425" s="5">
        <v>33.975000000000001</v>
      </c>
      <c r="U425" s="5">
        <v>33.085999999999999</v>
      </c>
      <c r="V425" s="5">
        <v>45.564</v>
      </c>
      <c r="W425" s="5">
        <v>40.182000000000002</v>
      </c>
      <c r="X425" s="5">
        <v>32.265999999999998</v>
      </c>
      <c r="Y425" s="5">
        <v>29.79</v>
      </c>
      <c r="Z425" s="5">
        <v>57.24</v>
      </c>
      <c r="AA425" s="5">
        <v>39.399000000000001</v>
      </c>
      <c r="AC425" s="10">
        <v>36836</v>
      </c>
      <c r="AD425" s="11">
        <v>0.40625</v>
      </c>
      <c r="AE425" s="12">
        <f t="shared" si="20"/>
        <v>36836.40625</v>
      </c>
      <c r="AF425" s="26" t="s">
        <v>75</v>
      </c>
      <c r="AG425" s="5">
        <v>42.316000000000003</v>
      </c>
      <c r="AH425" s="5">
        <v>34.061</v>
      </c>
      <c r="AI425" s="5">
        <v>33.215000000000003</v>
      </c>
      <c r="AJ425" s="26" t="s">
        <v>75</v>
      </c>
      <c r="AK425" s="5">
        <v>40.186999999999998</v>
      </c>
      <c r="AL425" s="5">
        <v>32.052</v>
      </c>
      <c r="AM425" s="5">
        <v>29.643000000000001</v>
      </c>
      <c r="AN425" s="5">
        <v>73.289000000000001</v>
      </c>
      <c r="AO425" s="5">
        <v>26.434000000000001</v>
      </c>
    </row>
    <row r="426" spans="1:41" x14ac:dyDescent="0.2">
      <c r="A426" s="10">
        <v>41632</v>
      </c>
      <c r="B426" s="11">
        <v>0.41666666666666669</v>
      </c>
      <c r="C426" s="12">
        <f t="shared" si="18"/>
        <v>41632.416666666664</v>
      </c>
      <c r="D426" s="5">
        <v>57.231999999999999</v>
      </c>
      <c r="E426" s="5">
        <v>42.459000000000003</v>
      </c>
      <c r="F426" s="5">
        <v>34.04</v>
      </c>
      <c r="G426" s="5">
        <v>33.524999999999999</v>
      </c>
      <c r="H426" s="5">
        <v>45.633000000000003</v>
      </c>
      <c r="I426" s="5">
        <v>40.576000000000001</v>
      </c>
      <c r="J426" s="5">
        <v>32.656999999999996</v>
      </c>
      <c r="K426" s="5">
        <v>30.376000000000001</v>
      </c>
      <c r="L426" s="5">
        <v>126.676</v>
      </c>
      <c r="M426" s="5">
        <v>99.587999999999994</v>
      </c>
      <c r="O426" s="10">
        <v>39854</v>
      </c>
      <c r="P426" s="11">
        <v>0.41666666666666669</v>
      </c>
      <c r="Q426" s="12">
        <f t="shared" si="19"/>
        <v>39854.416666666664</v>
      </c>
      <c r="R426" s="5">
        <v>56.847999999999999</v>
      </c>
      <c r="S426" s="5">
        <v>42.261000000000003</v>
      </c>
      <c r="T426" s="5">
        <v>33.973999999999997</v>
      </c>
      <c r="U426" s="5">
        <v>33.070999999999998</v>
      </c>
      <c r="V426" s="5">
        <v>45.555</v>
      </c>
      <c r="W426" s="5">
        <v>40.179000000000002</v>
      </c>
      <c r="X426" s="5">
        <v>32.267000000000003</v>
      </c>
      <c r="Y426" s="5">
        <v>29.8</v>
      </c>
      <c r="Z426" s="5">
        <v>55.857999999999997</v>
      </c>
      <c r="AA426" s="5">
        <v>39.43</v>
      </c>
      <c r="AC426" s="10">
        <v>36836</v>
      </c>
      <c r="AD426" s="11">
        <v>0.41666666666666669</v>
      </c>
      <c r="AE426" s="12">
        <f t="shared" si="20"/>
        <v>36836.416666666664</v>
      </c>
      <c r="AF426" s="26" t="s">
        <v>75</v>
      </c>
      <c r="AG426" s="5">
        <v>42.313000000000002</v>
      </c>
      <c r="AH426" s="5">
        <v>34.057000000000002</v>
      </c>
      <c r="AI426" s="5">
        <v>33.21</v>
      </c>
      <c r="AJ426" s="26" t="s">
        <v>75</v>
      </c>
      <c r="AK426" s="5">
        <v>40.185000000000002</v>
      </c>
      <c r="AL426" s="5">
        <v>32.061</v>
      </c>
      <c r="AM426" s="5">
        <v>29.658999999999999</v>
      </c>
      <c r="AN426" s="5">
        <v>72.531000000000006</v>
      </c>
      <c r="AO426" s="5">
        <v>26.838000000000001</v>
      </c>
    </row>
    <row r="427" spans="1:41" x14ac:dyDescent="0.2">
      <c r="A427" s="10">
        <v>41632</v>
      </c>
      <c r="B427" s="11">
        <v>0.42708333333333331</v>
      </c>
      <c r="C427" s="12">
        <f t="shared" si="18"/>
        <v>41632.427083333336</v>
      </c>
      <c r="D427" s="5">
        <v>57.213000000000001</v>
      </c>
      <c r="E427" s="5">
        <v>42.453000000000003</v>
      </c>
      <c r="F427" s="5">
        <v>34.045999999999999</v>
      </c>
      <c r="G427" s="5">
        <v>33.523000000000003</v>
      </c>
      <c r="H427" s="5">
        <v>45.628999999999998</v>
      </c>
      <c r="I427" s="5">
        <v>40.593000000000004</v>
      </c>
      <c r="J427" s="5">
        <v>32.658999999999999</v>
      </c>
      <c r="K427" s="5">
        <v>30.384</v>
      </c>
      <c r="L427" s="5">
        <v>126.279</v>
      </c>
      <c r="M427" s="5">
        <v>99.98</v>
      </c>
      <c r="O427" s="10">
        <v>39854</v>
      </c>
      <c r="P427" s="11">
        <v>0.42708333333333331</v>
      </c>
      <c r="Q427" s="12">
        <f t="shared" si="19"/>
        <v>39854.427083333336</v>
      </c>
      <c r="R427" s="5">
        <v>56.82</v>
      </c>
      <c r="S427" s="5">
        <v>42.258000000000003</v>
      </c>
      <c r="T427" s="5">
        <v>33.963000000000001</v>
      </c>
      <c r="U427" s="5">
        <v>33.067</v>
      </c>
      <c r="V427" s="5">
        <v>45.555</v>
      </c>
      <c r="W427" s="5">
        <v>40.177999999999997</v>
      </c>
      <c r="X427" s="5">
        <v>32.279000000000003</v>
      </c>
      <c r="Y427" s="5">
        <v>29.812999999999999</v>
      </c>
      <c r="Z427" s="5">
        <v>55.514000000000003</v>
      </c>
      <c r="AA427" s="5">
        <v>39.862000000000002</v>
      </c>
      <c r="AC427" s="10">
        <v>36836</v>
      </c>
      <c r="AD427" s="11">
        <v>0.42708333333333331</v>
      </c>
      <c r="AE427" s="12">
        <f t="shared" si="20"/>
        <v>36836.427083333336</v>
      </c>
      <c r="AF427" s="26" t="s">
        <v>75</v>
      </c>
      <c r="AG427" s="5">
        <v>42.31</v>
      </c>
      <c r="AH427" s="5">
        <v>34.055</v>
      </c>
      <c r="AI427" s="5">
        <v>33.197000000000003</v>
      </c>
      <c r="AJ427" s="26" t="s">
        <v>75</v>
      </c>
      <c r="AK427" s="5">
        <v>40.194000000000003</v>
      </c>
      <c r="AL427" s="5">
        <v>32.066000000000003</v>
      </c>
      <c r="AM427" s="5">
        <v>29.664999999999999</v>
      </c>
      <c r="AN427" s="5">
        <v>70.643000000000001</v>
      </c>
      <c r="AO427" s="5">
        <v>27.084</v>
      </c>
    </row>
    <row r="428" spans="1:41" x14ac:dyDescent="0.2">
      <c r="A428" s="10">
        <v>41632</v>
      </c>
      <c r="B428" s="11">
        <v>0.4375</v>
      </c>
      <c r="C428" s="12">
        <f t="shared" si="18"/>
        <v>41632.4375</v>
      </c>
      <c r="D428" s="5">
        <v>57.203000000000003</v>
      </c>
      <c r="E428" s="5">
        <v>42.445</v>
      </c>
      <c r="F428" s="5">
        <v>34.045000000000002</v>
      </c>
      <c r="G428" s="5">
        <v>33.518999999999998</v>
      </c>
      <c r="H428" s="5">
        <v>45.609000000000002</v>
      </c>
      <c r="I428" s="5">
        <v>40.575000000000003</v>
      </c>
      <c r="J428" s="5">
        <v>32.661000000000001</v>
      </c>
      <c r="K428" s="5">
        <v>30.39</v>
      </c>
      <c r="L428" s="5">
        <v>125.48399999999999</v>
      </c>
      <c r="M428" s="5">
        <v>100.371</v>
      </c>
      <c r="O428" s="10">
        <v>39854</v>
      </c>
      <c r="P428" s="11">
        <v>0.4375</v>
      </c>
      <c r="Q428" s="12">
        <f t="shared" si="19"/>
        <v>39854.4375</v>
      </c>
      <c r="R428" s="5">
        <v>56.808</v>
      </c>
      <c r="S428" s="5">
        <v>42.256</v>
      </c>
      <c r="T428" s="5">
        <v>33.965000000000003</v>
      </c>
      <c r="U428" s="5">
        <v>33.052</v>
      </c>
      <c r="V428" s="5">
        <v>45.555</v>
      </c>
      <c r="W428" s="5">
        <v>40.170999999999999</v>
      </c>
      <c r="X428" s="5">
        <v>32.279000000000003</v>
      </c>
      <c r="Y428" s="5">
        <v>29.821999999999999</v>
      </c>
      <c r="Z428" s="5">
        <v>54.258000000000003</v>
      </c>
      <c r="AA428" s="5">
        <v>39.862000000000002</v>
      </c>
      <c r="AC428" s="10">
        <v>36836</v>
      </c>
      <c r="AD428" s="11">
        <v>0.4375</v>
      </c>
      <c r="AE428" s="12">
        <f t="shared" si="20"/>
        <v>36836.4375</v>
      </c>
      <c r="AF428" s="26" t="s">
        <v>75</v>
      </c>
      <c r="AG428" s="5">
        <v>42.307000000000002</v>
      </c>
      <c r="AH428" s="5">
        <v>34.061999999999998</v>
      </c>
      <c r="AI428" s="5">
        <v>33.186</v>
      </c>
      <c r="AJ428" s="26" t="s">
        <v>75</v>
      </c>
      <c r="AK428" s="5">
        <v>40.194000000000003</v>
      </c>
      <c r="AL428" s="5">
        <v>32.070999999999998</v>
      </c>
      <c r="AM428" s="5">
        <v>29.681000000000001</v>
      </c>
      <c r="AN428" s="5">
        <v>69.004999999999995</v>
      </c>
      <c r="AO428" s="5">
        <v>27.334</v>
      </c>
    </row>
    <row r="429" spans="1:41" x14ac:dyDescent="0.2">
      <c r="A429" s="10">
        <v>41632</v>
      </c>
      <c r="B429" s="11">
        <v>0.44791666666666669</v>
      </c>
      <c r="C429" s="12">
        <f t="shared" si="18"/>
        <v>41632.447916666664</v>
      </c>
      <c r="D429" s="5">
        <v>57.177</v>
      </c>
      <c r="E429" s="5">
        <v>42.442</v>
      </c>
      <c r="F429" s="5">
        <v>34.031999999999996</v>
      </c>
      <c r="G429" s="5">
        <v>33.517000000000003</v>
      </c>
      <c r="H429" s="5">
        <v>45.625999999999998</v>
      </c>
      <c r="I429" s="5">
        <v>40.582000000000001</v>
      </c>
      <c r="J429" s="5">
        <v>32.658000000000001</v>
      </c>
      <c r="K429" s="5">
        <v>30.396999999999998</v>
      </c>
      <c r="L429" s="5">
        <v>125.087</v>
      </c>
      <c r="M429" s="5">
        <v>99.784000000000006</v>
      </c>
      <c r="O429" s="10">
        <v>39854</v>
      </c>
      <c r="P429" s="11">
        <v>0.44791666666666669</v>
      </c>
      <c r="Q429" s="12">
        <f t="shared" si="19"/>
        <v>39854.447916666664</v>
      </c>
      <c r="R429" s="5">
        <v>56.786999999999999</v>
      </c>
      <c r="S429" s="5">
        <v>42.253</v>
      </c>
      <c r="T429" s="5">
        <v>33.966999999999999</v>
      </c>
      <c r="U429" s="5">
        <v>33.057000000000002</v>
      </c>
      <c r="V429" s="5">
        <v>45.555999999999997</v>
      </c>
      <c r="W429" s="5">
        <v>40.170999999999999</v>
      </c>
      <c r="X429" s="5">
        <v>32.279000000000003</v>
      </c>
      <c r="Y429" s="5">
        <v>29.83</v>
      </c>
      <c r="Z429" s="5">
        <v>54.673999999999999</v>
      </c>
      <c r="AA429" s="5">
        <v>39.862000000000002</v>
      </c>
      <c r="AC429" s="10">
        <v>36836</v>
      </c>
      <c r="AD429" s="11">
        <v>0.44791666666666669</v>
      </c>
      <c r="AE429" s="12">
        <f t="shared" si="20"/>
        <v>36836.447916666664</v>
      </c>
      <c r="AF429" s="26" t="s">
        <v>75</v>
      </c>
      <c r="AG429" s="5">
        <v>42.305</v>
      </c>
      <c r="AH429" s="5">
        <v>34.048000000000002</v>
      </c>
      <c r="AI429" s="5">
        <v>33.177</v>
      </c>
      <c r="AJ429" s="26" t="s">
        <v>75</v>
      </c>
      <c r="AK429" s="5">
        <v>40.192</v>
      </c>
      <c r="AL429" s="5">
        <v>32.084000000000003</v>
      </c>
      <c r="AM429" s="5">
        <v>29.689</v>
      </c>
      <c r="AN429" s="5">
        <v>67.933999999999997</v>
      </c>
      <c r="AO429" s="5">
        <v>27.971</v>
      </c>
    </row>
    <row r="430" spans="1:41" x14ac:dyDescent="0.2">
      <c r="A430" s="10">
        <v>41632</v>
      </c>
      <c r="B430" s="11">
        <v>0.45833333333333331</v>
      </c>
      <c r="C430" s="12">
        <f t="shared" si="18"/>
        <v>41632.458333333336</v>
      </c>
      <c r="D430" s="5">
        <v>57.161999999999999</v>
      </c>
      <c r="E430" s="5">
        <v>42.438000000000002</v>
      </c>
      <c r="F430" s="5">
        <v>34.040999999999997</v>
      </c>
      <c r="G430" s="5">
        <v>33.515999999999998</v>
      </c>
      <c r="H430" s="5">
        <v>45.625</v>
      </c>
      <c r="I430" s="5">
        <v>40.582999999999998</v>
      </c>
      <c r="J430" s="5">
        <v>32.658000000000001</v>
      </c>
      <c r="K430" s="5">
        <v>30.401</v>
      </c>
      <c r="L430" s="5">
        <v>124.911</v>
      </c>
      <c r="M430" s="5">
        <v>99.784000000000006</v>
      </c>
      <c r="O430" s="10">
        <v>39854</v>
      </c>
      <c r="P430" s="11">
        <v>0.45833333333333331</v>
      </c>
      <c r="Q430" s="12">
        <f t="shared" si="19"/>
        <v>39854.458333333336</v>
      </c>
      <c r="R430" s="5">
        <v>56.779000000000003</v>
      </c>
      <c r="S430" s="5">
        <v>42.247999999999998</v>
      </c>
      <c r="T430" s="5">
        <v>33.963999999999999</v>
      </c>
      <c r="U430" s="5">
        <v>33.052999999999997</v>
      </c>
      <c r="V430" s="5">
        <v>45.545999999999999</v>
      </c>
      <c r="W430" s="5">
        <v>40.164999999999999</v>
      </c>
      <c r="X430" s="5">
        <v>32.280999999999999</v>
      </c>
      <c r="Y430" s="5">
        <v>29.838999999999999</v>
      </c>
      <c r="Z430" s="5">
        <v>54.362000000000002</v>
      </c>
      <c r="AA430" s="5">
        <v>39.953000000000003</v>
      </c>
      <c r="AC430" s="10">
        <v>36836</v>
      </c>
      <c r="AD430" s="11">
        <v>0.45833333333333331</v>
      </c>
      <c r="AE430" s="12">
        <f t="shared" si="20"/>
        <v>36836.458333333336</v>
      </c>
      <c r="AF430" s="26" t="s">
        <v>75</v>
      </c>
      <c r="AG430" s="5">
        <v>42.302</v>
      </c>
      <c r="AH430" s="5">
        <v>34.051000000000002</v>
      </c>
      <c r="AI430" s="5">
        <v>33.164999999999999</v>
      </c>
      <c r="AJ430" s="26" t="s">
        <v>75</v>
      </c>
      <c r="AK430" s="5">
        <v>40.198999999999998</v>
      </c>
      <c r="AL430" s="5">
        <v>32.095999999999997</v>
      </c>
      <c r="AM430" s="5">
        <v>29.696999999999999</v>
      </c>
      <c r="AN430" s="5">
        <v>66.234999999999999</v>
      </c>
      <c r="AO430" s="5">
        <v>28.611999999999998</v>
      </c>
    </row>
    <row r="431" spans="1:41" x14ac:dyDescent="0.2">
      <c r="A431" s="10">
        <v>41632</v>
      </c>
      <c r="B431" s="11">
        <v>0.46875</v>
      </c>
      <c r="C431" s="12">
        <f t="shared" si="18"/>
        <v>41632.46875</v>
      </c>
      <c r="D431" s="5">
        <v>57.137</v>
      </c>
      <c r="E431" s="5">
        <v>42.433</v>
      </c>
      <c r="F431" s="5">
        <v>34.040999999999997</v>
      </c>
      <c r="G431" s="5">
        <v>33.511000000000003</v>
      </c>
      <c r="H431" s="5">
        <v>45.612000000000002</v>
      </c>
      <c r="I431" s="5">
        <v>40.58</v>
      </c>
      <c r="J431" s="5">
        <v>32.656999999999996</v>
      </c>
      <c r="K431" s="5">
        <v>30.405000000000001</v>
      </c>
      <c r="L431" s="5">
        <v>124.03100000000001</v>
      </c>
      <c r="M431" s="5">
        <v>99.587999999999994</v>
      </c>
      <c r="O431" s="10">
        <v>39854</v>
      </c>
      <c r="P431" s="11">
        <v>0.46875</v>
      </c>
      <c r="Q431" s="12">
        <f t="shared" si="19"/>
        <v>39854.46875</v>
      </c>
      <c r="R431" s="5">
        <v>56.761000000000003</v>
      </c>
      <c r="S431" s="5">
        <v>42.244999999999997</v>
      </c>
      <c r="T431" s="5">
        <v>33.954999999999998</v>
      </c>
      <c r="U431" s="5">
        <v>33.052</v>
      </c>
      <c r="V431" s="5">
        <v>45.545000000000002</v>
      </c>
      <c r="W431" s="5">
        <v>40.155999999999999</v>
      </c>
      <c r="X431" s="5">
        <v>32.271000000000001</v>
      </c>
      <c r="Y431" s="5">
        <v>29.844999999999999</v>
      </c>
      <c r="Z431" s="5">
        <v>54.258000000000003</v>
      </c>
      <c r="AA431" s="5">
        <v>39.555</v>
      </c>
      <c r="AC431" s="10">
        <v>36836</v>
      </c>
      <c r="AD431" s="11">
        <v>0.46875</v>
      </c>
      <c r="AE431" s="12">
        <f t="shared" si="20"/>
        <v>36836.46875</v>
      </c>
      <c r="AF431" s="26" t="s">
        <v>75</v>
      </c>
      <c r="AG431" s="5">
        <v>42.3</v>
      </c>
      <c r="AH431" s="5">
        <v>34.043999999999997</v>
      </c>
      <c r="AI431" s="5">
        <v>33.15</v>
      </c>
      <c r="AJ431" s="26" t="s">
        <v>75</v>
      </c>
      <c r="AK431" s="5">
        <v>40.198999999999998</v>
      </c>
      <c r="AL431" s="5">
        <v>32.119</v>
      </c>
      <c r="AM431" s="5">
        <v>29.701000000000001</v>
      </c>
      <c r="AN431" s="5">
        <v>64.673000000000002</v>
      </c>
      <c r="AO431" s="5">
        <v>29.835000000000001</v>
      </c>
    </row>
    <row r="432" spans="1:41" x14ac:dyDescent="0.2">
      <c r="A432" s="10">
        <v>41632</v>
      </c>
      <c r="B432" s="11">
        <v>0.47916666666666669</v>
      </c>
      <c r="C432" s="12">
        <f t="shared" si="18"/>
        <v>41632.479166666664</v>
      </c>
      <c r="D432" s="5">
        <v>57.128999999999998</v>
      </c>
      <c r="E432" s="5">
        <v>42.427999999999997</v>
      </c>
      <c r="F432" s="5">
        <v>34.033999999999999</v>
      </c>
      <c r="G432" s="5">
        <v>33.506</v>
      </c>
      <c r="H432" s="5">
        <v>45.62</v>
      </c>
      <c r="I432" s="5">
        <v>40.564</v>
      </c>
      <c r="J432" s="5">
        <v>32.656999999999996</v>
      </c>
      <c r="K432" s="5">
        <v>30.405999999999999</v>
      </c>
      <c r="L432" s="5">
        <v>123.15</v>
      </c>
      <c r="M432" s="5">
        <v>99.587999999999994</v>
      </c>
      <c r="O432" s="10">
        <v>39854</v>
      </c>
      <c r="P432" s="11">
        <v>0.47916666666666669</v>
      </c>
      <c r="Q432" s="12">
        <f t="shared" si="19"/>
        <v>39854.479166666664</v>
      </c>
      <c r="R432" s="5">
        <v>56.732999999999997</v>
      </c>
      <c r="S432" s="5">
        <v>42.24</v>
      </c>
      <c r="T432" s="5">
        <v>33.965000000000003</v>
      </c>
      <c r="U432" s="5">
        <v>33.040999999999997</v>
      </c>
      <c r="V432" s="5">
        <v>45.548999999999999</v>
      </c>
      <c r="W432" s="5">
        <v>40.154000000000003</v>
      </c>
      <c r="X432" s="5">
        <v>32.280999999999999</v>
      </c>
      <c r="Y432" s="5">
        <v>29.853000000000002</v>
      </c>
      <c r="Z432" s="5">
        <v>53.277999999999999</v>
      </c>
      <c r="AA432" s="5">
        <v>39.953000000000003</v>
      </c>
      <c r="AC432" s="10">
        <v>36836</v>
      </c>
      <c r="AD432" s="11">
        <v>0.47916666666666669</v>
      </c>
      <c r="AE432" s="12">
        <f t="shared" si="20"/>
        <v>36836.479166666664</v>
      </c>
      <c r="AF432" s="26" t="s">
        <v>75</v>
      </c>
      <c r="AG432" s="5">
        <v>42.298000000000002</v>
      </c>
      <c r="AH432" s="5">
        <v>34.043999999999997</v>
      </c>
      <c r="AI432" s="5">
        <v>33.137999999999998</v>
      </c>
      <c r="AJ432" s="26" t="s">
        <v>75</v>
      </c>
      <c r="AK432" s="5">
        <v>40.198</v>
      </c>
      <c r="AL432" s="5">
        <v>32.131999999999998</v>
      </c>
      <c r="AM432" s="5">
        <v>29.706</v>
      </c>
      <c r="AN432" s="5">
        <v>63.024000000000001</v>
      </c>
      <c r="AO432" s="5">
        <v>30.597999999999999</v>
      </c>
    </row>
    <row r="433" spans="1:41" x14ac:dyDescent="0.2">
      <c r="A433" s="10">
        <v>41632</v>
      </c>
      <c r="B433" s="11">
        <v>0.48958333333333331</v>
      </c>
      <c r="C433" s="12">
        <f t="shared" si="18"/>
        <v>41632.489583333336</v>
      </c>
      <c r="D433" s="5">
        <v>57.103999999999999</v>
      </c>
      <c r="E433" s="5">
        <v>42.423999999999999</v>
      </c>
      <c r="F433" s="5">
        <v>34.036999999999999</v>
      </c>
      <c r="G433" s="5">
        <v>33.5</v>
      </c>
      <c r="H433" s="5">
        <v>45.622999999999998</v>
      </c>
      <c r="I433" s="5">
        <v>40.564999999999998</v>
      </c>
      <c r="J433" s="5">
        <v>32.656999999999996</v>
      </c>
      <c r="K433" s="5">
        <v>30.407</v>
      </c>
      <c r="L433" s="5">
        <v>121.93600000000001</v>
      </c>
      <c r="M433" s="5">
        <v>99.587999999999994</v>
      </c>
      <c r="O433" s="10">
        <v>39854</v>
      </c>
      <c r="P433" s="11">
        <v>0.48958333333333331</v>
      </c>
      <c r="Q433" s="12">
        <f t="shared" si="19"/>
        <v>39854.489583333336</v>
      </c>
      <c r="R433" s="5">
        <v>56.704000000000001</v>
      </c>
      <c r="S433" s="5">
        <v>42.234000000000002</v>
      </c>
      <c r="T433" s="5">
        <v>33.963999999999999</v>
      </c>
      <c r="U433" s="5">
        <v>33.03</v>
      </c>
      <c r="V433" s="5">
        <v>45.533000000000001</v>
      </c>
      <c r="W433" s="5">
        <v>40.149000000000001</v>
      </c>
      <c r="X433" s="5">
        <v>32.277999999999999</v>
      </c>
      <c r="Y433" s="5">
        <v>29.859000000000002</v>
      </c>
      <c r="Z433" s="5">
        <v>52.231999999999999</v>
      </c>
      <c r="AA433" s="5">
        <v>39.817</v>
      </c>
      <c r="AC433" s="10">
        <v>36836</v>
      </c>
      <c r="AD433" s="11">
        <v>0.48958333333333331</v>
      </c>
      <c r="AE433" s="12">
        <f t="shared" si="20"/>
        <v>36836.489583333336</v>
      </c>
      <c r="AF433" s="26" t="s">
        <v>75</v>
      </c>
      <c r="AG433" s="5">
        <v>42.295000000000002</v>
      </c>
      <c r="AH433" s="5">
        <v>34.036999999999999</v>
      </c>
      <c r="AI433" s="5">
        <v>33.143999999999998</v>
      </c>
      <c r="AJ433" s="26" t="s">
        <v>75</v>
      </c>
      <c r="AK433" s="5">
        <v>40.192</v>
      </c>
      <c r="AL433" s="5">
        <v>32.145000000000003</v>
      </c>
      <c r="AM433" s="5">
        <v>29.715</v>
      </c>
      <c r="AN433" s="5">
        <v>63.747</v>
      </c>
      <c r="AO433" s="5">
        <v>31.398</v>
      </c>
    </row>
    <row r="434" spans="1:41" x14ac:dyDescent="0.2">
      <c r="A434" s="10">
        <v>41632</v>
      </c>
      <c r="B434" s="11">
        <v>0.5</v>
      </c>
      <c r="C434" s="12">
        <f t="shared" si="18"/>
        <v>41632.5</v>
      </c>
      <c r="D434" s="5">
        <v>57.11</v>
      </c>
      <c r="E434" s="5">
        <v>42.418999999999997</v>
      </c>
      <c r="F434" s="5">
        <v>34.040999999999997</v>
      </c>
      <c r="G434" s="5">
        <v>33.497</v>
      </c>
      <c r="H434" s="5">
        <v>45.625999999999998</v>
      </c>
      <c r="I434" s="5">
        <v>40.552999999999997</v>
      </c>
      <c r="J434" s="5">
        <v>32.655999999999999</v>
      </c>
      <c r="K434" s="5">
        <v>30.407</v>
      </c>
      <c r="L434" s="5">
        <v>121.32899999999999</v>
      </c>
      <c r="M434" s="5">
        <v>99.393000000000001</v>
      </c>
      <c r="O434" s="10">
        <v>39854</v>
      </c>
      <c r="P434" s="11">
        <v>0.5</v>
      </c>
      <c r="Q434" s="12">
        <f t="shared" si="19"/>
        <v>39854.5</v>
      </c>
      <c r="R434" s="5">
        <v>56.680999999999997</v>
      </c>
      <c r="S434" s="5">
        <v>42.228999999999999</v>
      </c>
      <c r="T434" s="5">
        <v>33.96</v>
      </c>
      <c r="U434" s="5">
        <v>33.021999999999998</v>
      </c>
      <c r="V434" s="5">
        <v>45.53</v>
      </c>
      <c r="W434" s="5">
        <v>40.145000000000003</v>
      </c>
      <c r="X434" s="5">
        <v>32.274000000000001</v>
      </c>
      <c r="Y434" s="5">
        <v>29.864000000000001</v>
      </c>
      <c r="Z434" s="5">
        <v>51.664999999999999</v>
      </c>
      <c r="AA434" s="5">
        <v>39.649000000000001</v>
      </c>
      <c r="AC434" s="10">
        <v>36836</v>
      </c>
      <c r="AD434" s="11">
        <v>0.5</v>
      </c>
      <c r="AE434" s="12">
        <f t="shared" si="20"/>
        <v>36836.5</v>
      </c>
      <c r="AF434" s="26" t="s">
        <v>75</v>
      </c>
      <c r="AG434" s="5">
        <v>42.290999999999997</v>
      </c>
      <c r="AH434" s="5">
        <v>34.036000000000001</v>
      </c>
      <c r="AI434" s="5">
        <v>33.124000000000002</v>
      </c>
      <c r="AJ434" s="26" t="s">
        <v>75</v>
      </c>
      <c r="AK434" s="5">
        <v>40.201999999999998</v>
      </c>
      <c r="AL434" s="5">
        <v>32.159999999999997</v>
      </c>
      <c r="AM434" s="5">
        <v>29.725999999999999</v>
      </c>
      <c r="AN434" s="5">
        <v>61.561999999999998</v>
      </c>
      <c r="AO434" s="5">
        <v>32.384</v>
      </c>
    </row>
    <row r="435" spans="1:41" x14ac:dyDescent="0.2">
      <c r="A435" s="10">
        <v>41632</v>
      </c>
      <c r="B435" s="11">
        <v>0.51041666666666663</v>
      </c>
      <c r="C435" s="12">
        <f t="shared" si="18"/>
        <v>41632.510416666664</v>
      </c>
      <c r="D435" s="5">
        <v>57.082999999999998</v>
      </c>
      <c r="E435" s="5">
        <v>42.412999999999997</v>
      </c>
      <c r="F435" s="5">
        <v>34.034999999999997</v>
      </c>
      <c r="G435" s="5">
        <v>33.488999999999997</v>
      </c>
      <c r="H435" s="5">
        <v>45.618000000000002</v>
      </c>
      <c r="I435" s="5">
        <v>40.534999999999997</v>
      </c>
      <c r="J435" s="5">
        <v>32.652999999999999</v>
      </c>
      <c r="K435" s="5">
        <v>30.408000000000001</v>
      </c>
      <c r="L435" s="5">
        <v>119.95399999999999</v>
      </c>
      <c r="M435" s="5">
        <v>98.804000000000002</v>
      </c>
      <c r="O435" s="10">
        <v>39854</v>
      </c>
      <c r="P435" s="11">
        <v>0.51041666666666663</v>
      </c>
      <c r="Q435" s="12">
        <f t="shared" si="19"/>
        <v>39854.510416666664</v>
      </c>
      <c r="R435" s="5">
        <v>56.658999999999999</v>
      </c>
      <c r="S435" s="5">
        <v>42.225000000000001</v>
      </c>
      <c r="T435" s="5">
        <v>33.959000000000003</v>
      </c>
      <c r="U435" s="5">
        <v>33.015999999999998</v>
      </c>
      <c r="V435" s="5">
        <v>45.515999999999998</v>
      </c>
      <c r="W435" s="5">
        <v>40.142000000000003</v>
      </c>
      <c r="X435" s="5">
        <v>32.268999999999998</v>
      </c>
      <c r="Y435" s="5">
        <v>29.869</v>
      </c>
      <c r="Z435" s="5">
        <v>51.228999999999999</v>
      </c>
      <c r="AA435" s="5">
        <v>39.493000000000002</v>
      </c>
      <c r="AC435" s="10">
        <v>36836</v>
      </c>
      <c r="AD435" s="11">
        <v>0.51041666666666663</v>
      </c>
      <c r="AE435" s="12">
        <f t="shared" si="20"/>
        <v>36836.510416666664</v>
      </c>
      <c r="AF435" s="26" t="s">
        <v>75</v>
      </c>
      <c r="AG435" s="5">
        <v>42.287999999999997</v>
      </c>
      <c r="AH435" s="5">
        <v>34.033000000000001</v>
      </c>
      <c r="AI435" s="5">
        <v>33.113999999999997</v>
      </c>
      <c r="AJ435" s="26" t="s">
        <v>75</v>
      </c>
      <c r="AK435" s="5">
        <v>40.203000000000003</v>
      </c>
      <c r="AL435" s="5">
        <v>32.177999999999997</v>
      </c>
      <c r="AM435" s="5">
        <v>29.725999999999999</v>
      </c>
      <c r="AN435" s="5">
        <v>60.472000000000001</v>
      </c>
      <c r="AO435" s="5">
        <v>33.503999999999998</v>
      </c>
    </row>
    <row r="436" spans="1:41" x14ac:dyDescent="0.2">
      <c r="A436" s="10">
        <v>41632</v>
      </c>
      <c r="B436" s="11">
        <v>0.52083333333333337</v>
      </c>
      <c r="C436" s="12">
        <f t="shared" si="18"/>
        <v>41632.520833333336</v>
      </c>
      <c r="D436" s="5">
        <v>57.088000000000001</v>
      </c>
      <c r="E436" s="5">
        <v>42.408999999999999</v>
      </c>
      <c r="F436" s="5">
        <v>34.04</v>
      </c>
      <c r="G436" s="5">
        <v>33.481999999999999</v>
      </c>
      <c r="H436" s="5">
        <v>45.627000000000002</v>
      </c>
      <c r="I436" s="5">
        <v>40.540999999999997</v>
      </c>
      <c r="J436" s="5">
        <v>32.652999999999999</v>
      </c>
      <c r="K436" s="5">
        <v>30.405999999999999</v>
      </c>
      <c r="L436" s="5">
        <v>118.8</v>
      </c>
      <c r="M436" s="5">
        <v>98.804000000000002</v>
      </c>
      <c r="O436" s="10">
        <v>39854</v>
      </c>
      <c r="P436" s="11">
        <v>0.52083333333333337</v>
      </c>
      <c r="Q436" s="12">
        <f t="shared" si="19"/>
        <v>39854.520833333336</v>
      </c>
      <c r="R436" s="5">
        <v>56.639000000000003</v>
      </c>
      <c r="S436" s="5">
        <v>42.218000000000004</v>
      </c>
      <c r="T436" s="5">
        <v>33.950000000000003</v>
      </c>
      <c r="U436" s="5">
        <v>33.012</v>
      </c>
      <c r="V436" s="5">
        <v>45.508000000000003</v>
      </c>
      <c r="W436" s="5">
        <v>40.134999999999998</v>
      </c>
      <c r="X436" s="5">
        <v>32.271000000000001</v>
      </c>
      <c r="Y436" s="5">
        <v>29.870999999999999</v>
      </c>
      <c r="Z436" s="5">
        <v>50.92</v>
      </c>
      <c r="AA436" s="5">
        <v>39.555</v>
      </c>
      <c r="AC436" s="10">
        <v>36836</v>
      </c>
      <c r="AD436" s="11">
        <v>0.52083333333333337</v>
      </c>
      <c r="AE436" s="12">
        <f t="shared" si="20"/>
        <v>36836.520833333336</v>
      </c>
      <c r="AF436" s="26" t="s">
        <v>75</v>
      </c>
      <c r="AG436" s="5">
        <v>42.287999999999997</v>
      </c>
      <c r="AH436" s="5">
        <v>34.031999999999996</v>
      </c>
      <c r="AI436" s="5">
        <v>33.106000000000002</v>
      </c>
      <c r="AJ436" s="26" t="s">
        <v>75</v>
      </c>
      <c r="AK436" s="5">
        <v>40.198999999999998</v>
      </c>
      <c r="AL436" s="5">
        <v>32.191000000000003</v>
      </c>
      <c r="AM436" s="5">
        <v>29.724</v>
      </c>
      <c r="AN436" s="5">
        <v>59.613</v>
      </c>
      <c r="AO436" s="5">
        <v>34.378999999999998</v>
      </c>
    </row>
    <row r="437" spans="1:41" x14ac:dyDescent="0.2">
      <c r="A437" s="10">
        <v>41632</v>
      </c>
      <c r="B437" s="11">
        <v>0.53125</v>
      </c>
      <c r="C437" s="12">
        <f t="shared" si="18"/>
        <v>41632.53125</v>
      </c>
      <c r="D437" s="5">
        <v>57.063000000000002</v>
      </c>
      <c r="E437" s="5">
        <v>42.404000000000003</v>
      </c>
      <c r="F437" s="5">
        <v>34.036000000000001</v>
      </c>
      <c r="G437" s="5">
        <v>33.481000000000002</v>
      </c>
      <c r="H437" s="5">
        <v>45.616</v>
      </c>
      <c r="I437" s="5">
        <v>40.539000000000001</v>
      </c>
      <c r="J437" s="5">
        <v>32.649000000000001</v>
      </c>
      <c r="K437" s="5">
        <v>30.405000000000001</v>
      </c>
      <c r="L437" s="5">
        <v>118.63800000000001</v>
      </c>
      <c r="M437" s="5">
        <v>98.018000000000001</v>
      </c>
      <c r="O437" s="10">
        <v>39854</v>
      </c>
      <c r="P437" s="11">
        <v>0.53125</v>
      </c>
      <c r="Q437" s="12">
        <f t="shared" si="19"/>
        <v>39854.53125</v>
      </c>
      <c r="R437" s="5">
        <v>56.616999999999997</v>
      </c>
      <c r="S437" s="5">
        <v>42.213000000000001</v>
      </c>
      <c r="T437" s="5">
        <v>33.954000000000001</v>
      </c>
      <c r="U437" s="5">
        <v>33.01</v>
      </c>
      <c r="V437" s="5">
        <v>45.500999999999998</v>
      </c>
      <c r="W437" s="5">
        <v>40.128</v>
      </c>
      <c r="X437" s="5">
        <v>32.273000000000003</v>
      </c>
      <c r="Y437" s="5">
        <v>29.873000000000001</v>
      </c>
      <c r="Z437" s="5">
        <v>50.792000000000002</v>
      </c>
      <c r="AA437" s="5">
        <v>39.618000000000002</v>
      </c>
      <c r="AC437" s="10">
        <v>36836</v>
      </c>
      <c r="AD437" s="11">
        <v>0.53125</v>
      </c>
      <c r="AE437" s="12">
        <f t="shared" si="20"/>
        <v>36836.53125</v>
      </c>
      <c r="AF437" s="26" t="s">
        <v>75</v>
      </c>
      <c r="AG437" s="5">
        <v>42.280999999999999</v>
      </c>
      <c r="AH437" s="5">
        <v>34.023000000000003</v>
      </c>
      <c r="AI437" s="5">
        <v>33.100999999999999</v>
      </c>
      <c r="AJ437" s="26" t="s">
        <v>75</v>
      </c>
      <c r="AK437" s="5">
        <v>40.209000000000003</v>
      </c>
      <c r="AL437" s="5">
        <v>32.206000000000003</v>
      </c>
      <c r="AM437" s="5">
        <v>29.733000000000001</v>
      </c>
      <c r="AN437" s="5">
        <v>58.869</v>
      </c>
      <c r="AO437" s="5">
        <v>35.301000000000002</v>
      </c>
    </row>
    <row r="438" spans="1:41" x14ac:dyDescent="0.2">
      <c r="A438" s="10">
        <v>41632</v>
      </c>
      <c r="B438" s="11">
        <v>0.54166666666666663</v>
      </c>
      <c r="C438" s="12">
        <f t="shared" si="18"/>
        <v>41632.541666666664</v>
      </c>
      <c r="D438" s="5">
        <v>57.033999999999999</v>
      </c>
      <c r="E438" s="5">
        <v>42.399000000000001</v>
      </c>
      <c r="F438" s="5">
        <v>34.021999999999998</v>
      </c>
      <c r="G438" s="5">
        <v>33.478000000000002</v>
      </c>
      <c r="H438" s="5">
        <v>45.622999999999998</v>
      </c>
      <c r="I438" s="5">
        <v>40.534999999999997</v>
      </c>
      <c r="J438" s="5">
        <v>32.648000000000003</v>
      </c>
      <c r="K438" s="5">
        <v>30.402000000000001</v>
      </c>
      <c r="L438" s="5">
        <v>118.15300000000001</v>
      </c>
      <c r="M438" s="5">
        <v>97.820999999999998</v>
      </c>
      <c r="O438" s="10">
        <v>39854</v>
      </c>
      <c r="P438" s="11">
        <v>0.54166666666666663</v>
      </c>
      <c r="Q438" s="12">
        <f t="shared" si="19"/>
        <v>39854.541666666664</v>
      </c>
      <c r="R438" s="5">
        <v>56.604999999999997</v>
      </c>
      <c r="S438" s="5">
        <v>42.209000000000003</v>
      </c>
      <c r="T438" s="5">
        <v>33.953000000000003</v>
      </c>
      <c r="U438" s="5">
        <v>33.006</v>
      </c>
      <c r="V438" s="5">
        <v>45.488999999999997</v>
      </c>
      <c r="W438" s="5">
        <v>40.122999999999998</v>
      </c>
      <c r="X438" s="5">
        <v>32.270000000000003</v>
      </c>
      <c r="Y438" s="5">
        <v>29.876999999999999</v>
      </c>
      <c r="Z438" s="5">
        <v>50.534999999999997</v>
      </c>
      <c r="AA438" s="5">
        <v>39.524000000000001</v>
      </c>
      <c r="AC438" s="10">
        <v>36836</v>
      </c>
      <c r="AD438" s="11">
        <v>0.54166666666666663</v>
      </c>
      <c r="AE438" s="12">
        <f t="shared" si="20"/>
        <v>36836.541666666664</v>
      </c>
      <c r="AF438" s="26" t="s">
        <v>75</v>
      </c>
      <c r="AG438" s="5">
        <v>42.28</v>
      </c>
      <c r="AH438" s="5">
        <v>34.030999999999999</v>
      </c>
      <c r="AI438" s="5">
        <v>33.091000000000001</v>
      </c>
      <c r="AJ438" s="26" t="s">
        <v>75</v>
      </c>
      <c r="AK438" s="5">
        <v>40.195999999999998</v>
      </c>
      <c r="AL438" s="5">
        <v>32.213999999999999</v>
      </c>
      <c r="AM438" s="5">
        <v>29.734999999999999</v>
      </c>
      <c r="AN438" s="5">
        <v>57.743000000000002</v>
      </c>
      <c r="AO438" s="5">
        <v>35.813000000000002</v>
      </c>
    </row>
    <row r="439" spans="1:41" x14ac:dyDescent="0.2">
      <c r="A439" s="10">
        <v>41632</v>
      </c>
      <c r="B439" s="11">
        <v>0.55208333333333337</v>
      </c>
      <c r="C439" s="12">
        <f t="shared" si="18"/>
        <v>41632.552083333336</v>
      </c>
      <c r="D439" s="5">
        <v>57.06</v>
      </c>
      <c r="E439" s="5">
        <v>42.396999999999998</v>
      </c>
      <c r="F439" s="5">
        <v>34.024000000000001</v>
      </c>
      <c r="G439" s="5">
        <v>33.466999999999999</v>
      </c>
      <c r="H439" s="5">
        <v>45.609000000000002</v>
      </c>
      <c r="I439" s="5">
        <v>40.518999999999998</v>
      </c>
      <c r="J439" s="5">
        <v>32.648000000000003</v>
      </c>
      <c r="K439" s="5">
        <v>30.399000000000001</v>
      </c>
      <c r="L439" s="5">
        <v>116.012</v>
      </c>
      <c r="M439" s="5">
        <v>97.820999999999998</v>
      </c>
      <c r="O439" s="10">
        <v>39854</v>
      </c>
      <c r="P439" s="11">
        <v>0.55208333333333337</v>
      </c>
      <c r="Q439" s="12">
        <f t="shared" si="19"/>
        <v>39854.552083333336</v>
      </c>
      <c r="R439" s="5">
        <v>56.572000000000003</v>
      </c>
      <c r="S439" s="5">
        <v>42.206000000000003</v>
      </c>
      <c r="T439" s="5">
        <v>33.948999999999998</v>
      </c>
      <c r="U439" s="5">
        <v>33.000999999999998</v>
      </c>
      <c r="V439" s="5">
        <v>45.47</v>
      </c>
      <c r="W439" s="5">
        <v>40.119</v>
      </c>
      <c r="X439" s="5">
        <v>32.268999999999998</v>
      </c>
      <c r="Y439" s="5">
        <v>29.876000000000001</v>
      </c>
      <c r="Z439" s="5">
        <v>50.183</v>
      </c>
      <c r="AA439" s="5">
        <v>39.493000000000002</v>
      </c>
      <c r="AC439" s="10">
        <v>36836</v>
      </c>
      <c r="AD439" s="11">
        <v>0.55208333333333337</v>
      </c>
      <c r="AE439" s="12">
        <f t="shared" si="20"/>
        <v>36836.552083333336</v>
      </c>
      <c r="AF439" s="26" t="s">
        <v>75</v>
      </c>
      <c r="AG439" s="5">
        <v>42.276000000000003</v>
      </c>
      <c r="AH439" s="5">
        <v>34.03</v>
      </c>
      <c r="AI439" s="5">
        <v>33.076999999999998</v>
      </c>
      <c r="AJ439" s="26" t="s">
        <v>75</v>
      </c>
      <c r="AK439" s="5">
        <v>40.198</v>
      </c>
      <c r="AL439" s="5">
        <v>32.223999999999997</v>
      </c>
      <c r="AM439" s="5">
        <v>29.742999999999999</v>
      </c>
      <c r="AN439" s="5">
        <v>56.345999999999997</v>
      </c>
      <c r="AO439" s="5">
        <v>36.494</v>
      </c>
    </row>
    <row r="440" spans="1:41" x14ac:dyDescent="0.2">
      <c r="A440" s="10">
        <v>41632</v>
      </c>
      <c r="B440" s="11">
        <v>0.5625</v>
      </c>
      <c r="C440" s="12">
        <f t="shared" si="18"/>
        <v>41632.5625</v>
      </c>
      <c r="D440" s="5">
        <v>57.037999999999997</v>
      </c>
      <c r="E440" s="5">
        <v>42.396000000000001</v>
      </c>
      <c r="F440" s="5">
        <v>34.024999999999999</v>
      </c>
      <c r="G440" s="5">
        <v>33.462000000000003</v>
      </c>
      <c r="H440" s="5">
        <v>45.601999999999997</v>
      </c>
      <c r="I440" s="5">
        <v>40.531999999999996</v>
      </c>
      <c r="J440" s="5">
        <v>32.646000000000001</v>
      </c>
      <c r="K440" s="5">
        <v>30.396999999999998</v>
      </c>
      <c r="L440" s="5">
        <v>114.99</v>
      </c>
      <c r="M440" s="5">
        <v>97.427999999999997</v>
      </c>
      <c r="O440" s="10">
        <v>39854</v>
      </c>
      <c r="P440" s="11">
        <v>0.5625</v>
      </c>
      <c r="Q440" s="12">
        <f t="shared" si="19"/>
        <v>39854.5625</v>
      </c>
      <c r="R440" s="5">
        <v>56.555999999999997</v>
      </c>
      <c r="S440" s="5">
        <v>42.203000000000003</v>
      </c>
      <c r="T440" s="5">
        <v>33.947000000000003</v>
      </c>
      <c r="U440" s="5">
        <v>32.99</v>
      </c>
      <c r="V440" s="5">
        <v>45.456000000000003</v>
      </c>
      <c r="W440" s="5">
        <v>40.11</v>
      </c>
      <c r="X440" s="5">
        <v>32.270000000000003</v>
      </c>
      <c r="Y440" s="5">
        <v>29.878</v>
      </c>
      <c r="Z440" s="5">
        <v>49.426000000000002</v>
      </c>
      <c r="AA440" s="5">
        <v>39.524000000000001</v>
      </c>
      <c r="AC440" s="10">
        <v>36836</v>
      </c>
      <c r="AD440" s="11">
        <v>0.5625</v>
      </c>
      <c r="AE440" s="12">
        <f t="shared" si="20"/>
        <v>36836.5625</v>
      </c>
      <c r="AF440" s="26" t="s">
        <v>75</v>
      </c>
      <c r="AG440" s="5">
        <v>42.268000000000001</v>
      </c>
      <c r="AH440" s="5">
        <v>34.026000000000003</v>
      </c>
      <c r="AI440" s="5">
        <v>33.075000000000003</v>
      </c>
      <c r="AJ440" s="26" t="s">
        <v>75</v>
      </c>
      <c r="AK440" s="5">
        <v>40.198999999999998</v>
      </c>
      <c r="AL440" s="5">
        <v>32.228999999999999</v>
      </c>
      <c r="AM440" s="5">
        <v>29.739000000000001</v>
      </c>
      <c r="AN440" s="5">
        <v>56.158999999999999</v>
      </c>
      <c r="AO440" s="5">
        <v>36.851999999999997</v>
      </c>
    </row>
    <row r="441" spans="1:41" x14ac:dyDescent="0.2">
      <c r="A441" s="10">
        <v>41632</v>
      </c>
      <c r="B441" s="11">
        <v>0.57291666666666663</v>
      </c>
      <c r="C441" s="12">
        <f t="shared" si="18"/>
        <v>41632.572916666664</v>
      </c>
      <c r="D441" s="5">
        <v>57.012</v>
      </c>
      <c r="E441" s="5">
        <v>42.392000000000003</v>
      </c>
      <c r="F441" s="5">
        <v>34.017000000000003</v>
      </c>
      <c r="G441" s="5">
        <v>33.46</v>
      </c>
      <c r="H441" s="5">
        <v>45.607999999999997</v>
      </c>
      <c r="I441" s="5">
        <v>40.515999999999998</v>
      </c>
      <c r="J441" s="5">
        <v>32.646000000000001</v>
      </c>
      <c r="K441" s="5">
        <v>30.393999999999998</v>
      </c>
      <c r="L441" s="5">
        <v>114.60899999999999</v>
      </c>
      <c r="M441" s="5">
        <v>97.427999999999997</v>
      </c>
      <c r="O441" s="10">
        <v>39854</v>
      </c>
      <c r="P441" s="11">
        <v>0.57291666666666663</v>
      </c>
      <c r="Q441" s="12">
        <f t="shared" si="19"/>
        <v>39854.572916666664</v>
      </c>
      <c r="R441" s="5">
        <v>56.54</v>
      </c>
      <c r="S441" s="5">
        <v>42.198</v>
      </c>
      <c r="T441" s="5">
        <v>33.945</v>
      </c>
      <c r="U441" s="5">
        <v>32.979999999999997</v>
      </c>
      <c r="V441" s="5">
        <v>45.436</v>
      </c>
      <c r="W441" s="5">
        <v>40.103000000000002</v>
      </c>
      <c r="X441" s="5">
        <v>32.265000000000001</v>
      </c>
      <c r="Y441" s="5">
        <v>29.876999999999999</v>
      </c>
      <c r="Z441" s="5">
        <v>48.741999999999997</v>
      </c>
      <c r="AA441" s="5">
        <v>39.368000000000002</v>
      </c>
      <c r="AC441" s="10">
        <v>36836</v>
      </c>
      <c r="AD441" s="11">
        <v>0.57291666666666663</v>
      </c>
      <c r="AE441" s="12">
        <f t="shared" si="20"/>
        <v>36836.572916666664</v>
      </c>
      <c r="AF441" s="26" t="s">
        <v>75</v>
      </c>
      <c r="AG441" s="5">
        <v>42.262</v>
      </c>
      <c r="AH441" s="5">
        <v>34.021999999999998</v>
      </c>
      <c r="AI441" s="5">
        <v>33.066000000000003</v>
      </c>
      <c r="AJ441" s="26" t="s">
        <v>75</v>
      </c>
      <c r="AK441" s="5">
        <v>40.198999999999998</v>
      </c>
      <c r="AL441" s="5">
        <v>32.24</v>
      </c>
      <c r="AM441" s="5">
        <v>29.754999999999999</v>
      </c>
      <c r="AN441" s="5">
        <v>55.423999999999999</v>
      </c>
      <c r="AO441" s="5">
        <v>37.777999999999999</v>
      </c>
    </row>
    <row r="442" spans="1:41" x14ac:dyDescent="0.2">
      <c r="A442" s="10">
        <v>41632</v>
      </c>
      <c r="B442" s="11">
        <v>0.58333333333333337</v>
      </c>
      <c r="C442" s="12">
        <f t="shared" si="18"/>
        <v>41632.583333333336</v>
      </c>
      <c r="D442" s="5">
        <v>57</v>
      </c>
      <c r="E442" s="5">
        <v>42.389000000000003</v>
      </c>
      <c r="F442" s="5">
        <v>34.021000000000001</v>
      </c>
      <c r="G442" s="5">
        <v>33.445999999999998</v>
      </c>
      <c r="H442" s="5">
        <v>45.598999999999997</v>
      </c>
      <c r="I442" s="5">
        <v>40.512999999999998</v>
      </c>
      <c r="J442" s="5">
        <v>32.642000000000003</v>
      </c>
      <c r="K442" s="5">
        <v>30.39</v>
      </c>
      <c r="L442" s="5">
        <v>111.883</v>
      </c>
      <c r="M442" s="5">
        <v>96.524000000000001</v>
      </c>
      <c r="O442" s="10">
        <v>39854</v>
      </c>
      <c r="P442" s="11">
        <v>0.58333333333333337</v>
      </c>
      <c r="Q442" s="12">
        <f t="shared" si="19"/>
        <v>39854.583333333336</v>
      </c>
      <c r="R442" s="5">
        <v>56.521000000000001</v>
      </c>
      <c r="S442" s="5">
        <v>42.195999999999998</v>
      </c>
      <c r="T442" s="5">
        <v>33.945</v>
      </c>
      <c r="U442" s="5">
        <v>32.973999999999997</v>
      </c>
      <c r="V442" s="5">
        <v>45.406999999999996</v>
      </c>
      <c r="W442" s="5">
        <v>40.097999999999999</v>
      </c>
      <c r="X442" s="5">
        <v>32.259</v>
      </c>
      <c r="Y442" s="5">
        <v>29.876999999999999</v>
      </c>
      <c r="Z442" s="5">
        <v>48.374000000000002</v>
      </c>
      <c r="AA442" s="5">
        <v>39.18</v>
      </c>
      <c r="AC442" s="10">
        <v>36836</v>
      </c>
      <c r="AD442" s="11">
        <v>0.58333333333333337</v>
      </c>
      <c r="AE442" s="12">
        <f t="shared" si="20"/>
        <v>36836.583333333336</v>
      </c>
      <c r="AF442" s="26" t="s">
        <v>75</v>
      </c>
      <c r="AG442" s="5">
        <v>42.256999999999998</v>
      </c>
      <c r="AH442" s="5">
        <v>34.021000000000001</v>
      </c>
      <c r="AI442" s="5">
        <v>33.07</v>
      </c>
      <c r="AJ442" s="26" t="s">
        <v>75</v>
      </c>
      <c r="AK442" s="5">
        <v>40.198999999999998</v>
      </c>
      <c r="AL442" s="5">
        <v>32.249000000000002</v>
      </c>
      <c r="AM442" s="5">
        <v>29.754999999999999</v>
      </c>
      <c r="AN442" s="5">
        <v>55.783000000000001</v>
      </c>
      <c r="AO442" s="5">
        <v>38.526000000000003</v>
      </c>
    </row>
    <row r="443" spans="1:41" x14ac:dyDescent="0.2">
      <c r="A443" s="10">
        <v>41632</v>
      </c>
      <c r="B443" s="11">
        <v>0.59375</v>
      </c>
      <c r="C443" s="12">
        <f t="shared" si="18"/>
        <v>41632.59375</v>
      </c>
      <c r="D443" s="5">
        <v>56.99</v>
      </c>
      <c r="E443" s="5">
        <v>42.383000000000003</v>
      </c>
      <c r="F443" s="5">
        <v>34.020000000000003</v>
      </c>
      <c r="G443" s="5">
        <v>33.441000000000003</v>
      </c>
      <c r="H443" s="5">
        <v>45.609000000000002</v>
      </c>
      <c r="I443" s="5">
        <v>40.494</v>
      </c>
      <c r="J443" s="5">
        <v>32.637999999999998</v>
      </c>
      <c r="K443" s="5">
        <v>30.387</v>
      </c>
      <c r="L443" s="5">
        <v>110.857</v>
      </c>
      <c r="M443" s="5">
        <v>95.581000000000003</v>
      </c>
      <c r="O443" s="10">
        <v>39854</v>
      </c>
      <c r="P443" s="11">
        <v>0.59375</v>
      </c>
      <c r="Q443" s="12">
        <f t="shared" si="19"/>
        <v>39854.59375</v>
      </c>
      <c r="R443" s="5">
        <v>56.503999999999998</v>
      </c>
      <c r="S443" s="5">
        <v>42.194000000000003</v>
      </c>
      <c r="T443" s="5">
        <v>33.936</v>
      </c>
      <c r="U443" s="5">
        <v>32.97</v>
      </c>
      <c r="V443" s="5">
        <v>45.375</v>
      </c>
      <c r="W443" s="5">
        <v>40.091000000000001</v>
      </c>
      <c r="X443" s="5">
        <v>32.26</v>
      </c>
      <c r="Y443" s="5">
        <v>29.873999999999999</v>
      </c>
      <c r="Z443" s="5">
        <v>48.136000000000003</v>
      </c>
      <c r="AA443" s="5">
        <v>39.210999999999999</v>
      </c>
      <c r="AC443" s="10">
        <v>36836</v>
      </c>
      <c r="AD443" s="11">
        <v>0.59375</v>
      </c>
      <c r="AE443" s="12">
        <f t="shared" si="20"/>
        <v>36836.59375</v>
      </c>
      <c r="AF443" s="26" t="s">
        <v>75</v>
      </c>
      <c r="AG443" s="5">
        <v>42.252000000000002</v>
      </c>
      <c r="AH443" s="5">
        <v>34.018999999999998</v>
      </c>
      <c r="AI443" s="5">
        <v>33.048999999999999</v>
      </c>
      <c r="AJ443" s="26" t="s">
        <v>75</v>
      </c>
      <c r="AK443" s="5">
        <v>40.191000000000003</v>
      </c>
      <c r="AL443" s="5">
        <v>32.253</v>
      </c>
      <c r="AM443" s="5">
        <v>29.765000000000001</v>
      </c>
      <c r="AN443" s="5">
        <v>53.947000000000003</v>
      </c>
      <c r="AO443" s="5">
        <v>38.802999999999997</v>
      </c>
    </row>
    <row r="444" spans="1:41" x14ac:dyDescent="0.2">
      <c r="A444" s="10">
        <v>41632</v>
      </c>
      <c r="B444" s="11">
        <v>0.60416666666666663</v>
      </c>
      <c r="C444" s="12">
        <f t="shared" si="18"/>
        <v>41632.604166666664</v>
      </c>
      <c r="D444" s="5">
        <v>56.982999999999997</v>
      </c>
      <c r="E444" s="5">
        <v>42.38</v>
      </c>
      <c r="F444" s="5">
        <v>34.017000000000003</v>
      </c>
      <c r="G444" s="5">
        <v>33.427</v>
      </c>
      <c r="H444" s="5">
        <v>45.609000000000002</v>
      </c>
      <c r="I444" s="5">
        <v>40.481999999999999</v>
      </c>
      <c r="J444" s="5">
        <v>32.636000000000003</v>
      </c>
      <c r="K444" s="5">
        <v>30.382999999999999</v>
      </c>
      <c r="L444" s="5">
        <v>107.97799999999999</v>
      </c>
      <c r="M444" s="5">
        <v>95.108999999999995</v>
      </c>
      <c r="O444" s="10">
        <v>39854</v>
      </c>
      <c r="P444" s="11">
        <v>0.60416666666666663</v>
      </c>
      <c r="Q444" s="12">
        <f t="shared" si="19"/>
        <v>39854.604166666664</v>
      </c>
      <c r="R444" s="5">
        <v>56.484999999999999</v>
      </c>
      <c r="S444" s="5">
        <v>42.192999999999998</v>
      </c>
      <c r="T444" s="5">
        <v>33.94</v>
      </c>
      <c r="U444" s="5">
        <v>32.962000000000003</v>
      </c>
      <c r="V444" s="5">
        <v>45.359000000000002</v>
      </c>
      <c r="W444" s="5">
        <v>40.082999999999998</v>
      </c>
      <c r="X444" s="5">
        <v>32.246000000000002</v>
      </c>
      <c r="Y444" s="5">
        <v>29.873000000000001</v>
      </c>
      <c r="Z444" s="5">
        <v>47.615000000000002</v>
      </c>
      <c r="AA444" s="5">
        <v>38.286999999999999</v>
      </c>
      <c r="AC444" s="10">
        <v>36836</v>
      </c>
      <c r="AD444" s="11">
        <v>0.60416666666666663</v>
      </c>
      <c r="AE444" s="12">
        <f t="shared" si="20"/>
        <v>36836.604166666664</v>
      </c>
      <c r="AF444" s="26" t="s">
        <v>75</v>
      </c>
      <c r="AG444" s="5">
        <v>42.247</v>
      </c>
      <c r="AH444" s="5">
        <v>34.008000000000003</v>
      </c>
      <c r="AI444" s="5">
        <v>33.048000000000002</v>
      </c>
      <c r="AJ444" s="26" t="s">
        <v>75</v>
      </c>
      <c r="AK444" s="5">
        <v>40.195999999999998</v>
      </c>
      <c r="AL444" s="5">
        <v>32.261000000000003</v>
      </c>
      <c r="AM444" s="5">
        <v>29.763999999999999</v>
      </c>
      <c r="AN444" s="5">
        <v>53.843000000000004</v>
      </c>
      <c r="AO444" s="5">
        <v>39.243000000000002</v>
      </c>
    </row>
    <row r="445" spans="1:41" x14ac:dyDescent="0.2">
      <c r="A445" s="10">
        <v>41632</v>
      </c>
      <c r="B445" s="11">
        <v>0.61458333333333337</v>
      </c>
      <c r="C445" s="12">
        <f t="shared" si="18"/>
        <v>41632.614583333336</v>
      </c>
      <c r="D445" s="5">
        <v>56.960999999999999</v>
      </c>
      <c r="E445" s="5">
        <v>42.375999999999998</v>
      </c>
      <c r="F445" s="5">
        <v>34.012999999999998</v>
      </c>
      <c r="G445" s="5">
        <v>33.423000000000002</v>
      </c>
      <c r="H445" s="5">
        <v>45.601999999999997</v>
      </c>
      <c r="I445" s="5">
        <v>40.478999999999999</v>
      </c>
      <c r="J445" s="5">
        <v>32.633000000000003</v>
      </c>
      <c r="K445" s="5">
        <v>30.379000000000001</v>
      </c>
      <c r="L445" s="5">
        <v>107.21</v>
      </c>
      <c r="M445" s="5">
        <v>94.528000000000006</v>
      </c>
      <c r="O445" s="10">
        <v>39854</v>
      </c>
      <c r="P445" s="11">
        <v>0.61458333333333337</v>
      </c>
      <c r="Q445" s="12">
        <f t="shared" si="19"/>
        <v>39854.614583333336</v>
      </c>
      <c r="R445" s="5">
        <v>56.463999999999999</v>
      </c>
      <c r="S445" s="5">
        <v>42.192999999999998</v>
      </c>
      <c r="T445" s="5">
        <v>33.932000000000002</v>
      </c>
      <c r="U445" s="5">
        <v>32.96</v>
      </c>
      <c r="V445" s="5">
        <v>45.304000000000002</v>
      </c>
      <c r="W445" s="5">
        <v>40.082999999999998</v>
      </c>
      <c r="X445" s="5">
        <v>32.247999999999998</v>
      </c>
      <c r="Y445" s="5">
        <v>29.869</v>
      </c>
      <c r="Z445" s="5">
        <v>47.497999999999998</v>
      </c>
      <c r="AA445" s="5">
        <v>38.457000000000001</v>
      </c>
      <c r="AC445" s="10">
        <v>36836</v>
      </c>
      <c r="AD445" s="11">
        <v>0.61458333333333337</v>
      </c>
      <c r="AE445" s="12">
        <f t="shared" si="20"/>
        <v>36836.614583333336</v>
      </c>
      <c r="AF445" s="26" t="s">
        <v>75</v>
      </c>
      <c r="AG445" s="5">
        <v>42.244</v>
      </c>
      <c r="AH445" s="5">
        <v>34.011000000000003</v>
      </c>
      <c r="AI445" s="5">
        <v>33.042999999999999</v>
      </c>
      <c r="AJ445" s="26" t="s">
        <v>75</v>
      </c>
      <c r="AK445" s="5">
        <v>40.194000000000003</v>
      </c>
      <c r="AL445" s="5">
        <v>32.270000000000003</v>
      </c>
      <c r="AM445" s="5">
        <v>29.77</v>
      </c>
      <c r="AN445" s="5">
        <v>53.432000000000002</v>
      </c>
      <c r="AO445" s="5">
        <v>39.524000000000001</v>
      </c>
    </row>
    <row r="446" spans="1:41" x14ac:dyDescent="0.2">
      <c r="A446" s="10">
        <v>41632</v>
      </c>
      <c r="B446" s="11">
        <v>0.625</v>
      </c>
      <c r="C446" s="12">
        <f t="shared" si="18"/>
        <v>41632.625</v>
      </c>
      <c r="D446" s="5">
        <v>56.954999999999998</v>
      </c>
      <c r="E446" s="5">
        <v>42.372999999999998</v>
      </c>
      <c r="F446" s="5">
        <v>34.01</v>
      </c>
      <c r="G446" s="5">
        <v>33.411999999999999</v>
      </c>
      <c r="H446" s="5">
        <v>45.597999999999999</v>
      </c>
      <c r="I446" s="5">
        <v>40.463999999999999</v>
      </c>
      <c r="J446" s="5">
        <v>32.633000000000003</v>
      </c>
      <c r="K446" s="5">
        <v>30.373999999999999</v>
      </c>
      <c r="L446" s="5">
        <v>105.161</v>
      </c>
      <c r="M446" s="5">
        <v>94.528000000000006</v>
      </c>
      <c r="O446" s="10">
        <v>39854</v>
      </c>
      <c r="P446" s="11">
        <v>0.625</v>
      </c>
      <c r="Q446" s="12">
        <f t="shared" si="19"/>
        <v>39854.625</v>
      </c>
      <c r="R446" s="5">
        <v>56.448</v>
      </c>
      <c r="S446" s="5">
        <v>42.191000000000003</v>
      </c>
      <c r="T446" s="5">
        <v>33.927</v>
      </c>
      <c r="U446" s="5">
        <v>32.954000000000001</v>
      </c>
      <c r="V446" s="5">
        <v>45.281999999999996</v>
      </c>
      <c r="W446" s="5">
        <v>40.069000000000003</v>
      </c>
      <c r="X446" s="5">
        <v>32.247</v>
      </c>
      <c r="Y446" s="5">
        <v>29.866</v>
      </c>
      <c r="Z446" s="5">
        <v>47.185000000000002</v>
      </c>
      <c r="AA446" s="5">
        <v>38.372</v>
      </c>
      <c r="AC446" s="10">
        <v>36836</v>
      </c>
      <c r="AD446" s="11">
        <v>0.625</v>
      </c>
      <c r="AE446" s="12">
        <f t="shared" si="20"/>
        <v>36836.625</v>
      </c>
      <c r="AF446" s="26" t="s">
        <v>75</v>
      </c>
      <c r="AG446" s="5">
        <v>42.241</v>
      </c>
      <c r="AH446" s="5">
        <v>34.012</v>
      </c>
      <c r="AI446" s="5">
        <v>33.036999999999999</v>
      </c>
      <c r="AJ446" s="26" t="s">
        <v>75</v>
      </c>
      <c r="AK446" s="5">
        <v>40.194000000000003</v>
      </c>
      <c r="AL446" s="5">
        <v>32.274000000000001</v>
      </c>
      <c r="AM446" s="5">
        <v>29.786000000000001</v>
      </c>
      <c r="AN446" s="5">
        <v>52.866</v>
      </c>
      <c r="AO446" s="5">
        <v>39.649000000000001</v>
      </c>
    </row>
    <row r="447" spans="1:41" x14ac:dyDescent="0.2">
      <c r="A447" s="10">
        <v>41632</v>
      </c>
      <c r="B447" s="11">
        <v>0.63541666666666663</v>
      </c>
      <c r="C447" s="12">
        <f t="shared" si="18"/>
        <v>41632.635416666664</v>
      </c>
      <c r="D447" s="5">
        <v>56.948999999999998</v>
      </c>
      <c r="E447" s="5">
        <v>42.366999999999997</v>
      </c>
      <c r="F447" s="5">
        <v>34.012</v>
      </c>
      <c r="G447" s="5">
        <v>33.396999999999998</v>
      </c>
      <c r="H447" s="5">
        <v>45.600999999999999</v>
      </c>
      <c r="I447" s="5">
        <v>40.460999999999999</v>
      </c>
      <c r="J447" s="5">
        <v>32.630000000000003</v>
      </c>
      <c r="K447" s="5">
        <v>30.367999999999999</v>
      </c>
      <c r="L447" s="5">
        <v>102.56699999999999</v>
      </c>
      <c r="M447" s="5">
        <v>93.947000000000003</v>
      </c>
      <c r="O447" s="10">
        <v>39854</v>
      </c>
      <c r="P447" s="11">
        <v>0.63541666666666663</v>
      </c>
      <c r="Q447" s="12">
        <f t="shared" si="19"/>
        <v>39854.635416666664</v>
      </c>
      <c r="R447" s="5">
        <v>56.427</v>
      </c>
      <c r="S447" s="5">
        <v>42.189</v>
      </c>
      <c r="T447" s="5">
        <v>33.932000000000002</v>
      </c>
      <c r="U447" s="5">
        <v>32.945999999999998</v>
      </c>
      <c r="V447" s="5">
        <v>45.250999999999998</v>
      </c>
      <c r="W447" s="5">
        <v>40.064999999999998</v>
      </c>
      <c r="X447" s="5">
        <v>32.234999999999999</v>
      </c>
      <c r="Y447" s="5">
        <v>29.863</v>
      </c>
      <c r="Z447" s="5">
        <v>46.780999999999999</v>
      </c>
      <c r="AA447" s="5">
        <v>37.375</v>
      </c>
      <c r="AC447" s="10">
        <v>36836</v>
      </c>
      <c r="AD447" s="11">
        <v>0.63541666666666663</v>
      </c>
      <c r="AE447" s="12">
        <f t="shared" si="20"/>
        <v>36836.635416666664</v>
      </c>
      <c r="AF447" s="26" t="s">
        <v>75</v>
      </c>
      <c r="AG447" s="5">
        <v>42.24</v>
      </c>
      <c r="AH447" s="5">
        <v>34.011000000000003</v>
      </c>
      <c r="AI447" s="5">
        <v>33.042000000000002</v>
      </c>
      <c r="AJ447" s="26" t="s">
        <v>75</v>
      </c>
      <c r="AK447" s="5">
        <v>40.194000000000003</v>
      </c>
      <c r="AL447" s="5">
        <v>32.277000000000001</v>
      </c>
      <c r="AM447" s="5">
        <v>29.789000000000001</v>
      </c>
      <c r="AN447" s="5">
        <v>53.354999999999997</v>
      </c>
      <c r="AO447" s="5">
        <v>39.771000000000001</v>
      </c>
    </row>
    <row r="448" spans="1:41" x14ac:dyDescent="0.2">
      <c r="A448" s="10">
        <v>41632</v>
      </c>
      <c r="B448" s="11">
        <v>0.64583333333333337</v>
      </c>
      <c r="C448" s="12">
        <f t="shared" si="18"/>
        <v>41632.645833333336</v>
      </c>
      <c r="D448" s="5">
        <v>56.912999999999997</v>
      </c>
      <c r="E448" s="5">
        <v>42.362000000000002</v>
      </c>
      <c r="F448" s="5">
        <v>34.008000000000003</v>
      </c>
      <c r="G448" s="5">
        <v>33.392000000000003</v>
      </c>
      <c r="H448" s="5">
        <v>45.594999999999999</v>
      </c>
      <c r="I448" s="5">
        <v>40.433999999999997</v>
      </c>
      <c r="J448" s="5">
        <v>32.628999999999998</v>
      </c>
      <c r="K448" s="5">
        <v>30.361999999999998</v>
      </c>
      <c r="L448" s="5">
        <v>101.623</v>
      </c>
      <c r="M448" s="5">
        <v>93.753</v>
      </c>
      <c r="O448" s="10">
        <v>39854</v>
      </c>
      <c r="P448" s="11">
        <v>0.64583333333333337</v>
      </c>
      <c r="Q448" s="12">
        <f t="shared" si="19"/>
        <v>39854.645833333336</v>
      </c>
      <c r="R448" s="5">
        <v>56.408000000000001</v>
      </c>
      <c r="S448" s="5">
        <v>42.186999999999998</v>
      </c>
      <c r="T448" s="5">
        <v>33.927</v>
      </c>
      <c r="U448" s="5">
        <v>32.936</v>
      </c>
      <c r="V448" s="5">
        <v>45.222000000000001</v>
      </c>
      <c r="W448" s="5">
        <v>40.055</v>
      </c>
      <c r="X448" s="5">
        <v>32.234000000000002</v>
      </c>
      <c r="Y448" s="5">
        <v>29.861000000000001</v>
      </c>
      <c r="Z448" s="5">
        <v>46.261000000000003</v>
      </c>
      <c r="AA448" s="5">
        <v>37.295000000000002</v>
      </c>
      <c r="AC448" s="10">
        <v>36836</v>
      </c>
      <c r="AD448" s="11">
        <v>0.64583333333333337</v>
      </c>
      <c r="AE448" s="12">
        <f t="shared" si="20"/>
        <v>36836.645833333336</v>
      </c>
      <c r="AF448" s="26" t="s">
        <v>75</v>
      </c>
      <c r="AG448" s="5">
        <v>42.234000000000002</v>
      </c>
      <c r="AH448" s="5">
        <v>34.015000000000001</v>
      </c>
      <c r="AI448" s="5">
        <v>33.036999999999999</v>
      </c>
      <c r="AJ448" s="26" t="s">
        <v>75</v>
      </c>
      <c r="AK448" s="5">
        <v>40.191000000000003</v>
      </c>
      <c r="AL448" s="5">
        <v>32.287999999999997</v>
      </c>
      <c r="AM448" s="5">
        <v>29.785</v>
      </c>
      <c r="AN448" s="5">
        <v>52.866</v>
      </c>
      <c r="AO448" s="5">
        <v>40.271999999999998</v>
      </c>
    </row>
    <row r="449" spans="1:41" x14ac:dyDescent="0.2">
      <c r="A449" s="10">
        <v>41632</v>
      </c>
      <c r="B449" s="11">
        <v>0.65625</v>
      </c>
      <c r="C449" s="12">
        <f t="shared" si="18"/>
        <v>41632.65625</v>
      </c>
      <c r="D449" s="5">
        <v>56.898000000000003</v>
      </c>
      <c r="E449" s="5">
        <v>42.359000000000002</v>
      </c>
      <c r="F449" s="5">
        <v>34.014000000000003</v>
      </c>
      <c r="G449" s="5">
        <v>33.389000000000003</v>
      </c>
      <c r="H449" s="5">
        <v>45.594999999999999</v>
      </c>
      <c r="I449" s="5">
        <v>40.420999999999999</v>
      </c>
      <c r="J449" s="5">
        <v>32.625</v>
      </c>
      <c r="K449" s="5">
        <v>30.356999999999999</v>
      </c>
      <c r="L449" s="5">
        <v>101.057</v>
      </c>
      <c r="M449" s="5">
        <v>92.905000000000001</v>
      </c>
      <c r="O449" s="10">
        <v>39854</v>
      </c>
      <c r="P449" s="11">
        <v>0.65625</v>
      </c>
      <c r="Q449" s="12">
        <f t="shared" si="19"/>
        <v>39854.65625</v>
      </c>
      <c r="R449" s="5">
        <v>56.390999999999998</v>
      </c>
      <c r="S449" s="5">
        <v>42.185000000000002</v>
      </c>
      <c r="T449" s="5">
        <v>33.918999999999997</v>
      </c>
      <c r="U449" s="5">
        <v>32.927</v>
      </c>
      <c r="V449" s="5">
        <v>45.198</v>
      </c>
      <c r="W449" s="5">
        <v>40.049999999999997</v>
      </c>
      <c r="X449" s="5">
        <v>32.231999999999999</v>
      </c>
      <c r="Y449" s="5">
        <v>29.856000000000002</v>
      </c>
      <c r="Z449" s="5">
        <v>45.8</v>
      </c>
      <c r="AA449" s="5">
        <v>37.124000000000002</v>
      </c>
      <c r="AC449" s="10">
        <v>36836</v>
      </c>
      <c r="AD449" s="11">
        <v>0.65625</v>
      </c>
      <c r="AE449" s="12">
        <f t="shared" si="20"/>
        <v>36836.65625</v>
      </c>
      <c r="AF449" s="26" t="s">
        <v>75</v>
      </c>
      <c r="AG449" s="5">
        <v>42.231000000000002</v>
      </c>
      <c r="AH449" s="5">
        <v>34.008000000000003</v>
      </c>
      <c r="AI449" s="5">
        <v>33.026000000000003</v>
      </c>
      <c r="AJ449" s="26" t="s">
        <v>75</v>
      </c>
      <c r="AK449" s="5">
        <v>40.191000000000003</v>
      </c>
      <c r="AL449" s="5">
        <v>32.279000000000003</v>
      </c>
      <c r="AM449" s="5">
        <v>29.8</v>
      </c>
      <c r="AN449" s="5">
        <v>51.94</v>
      </c>
      <c r="AO449" s="5">
        <v>39.862000000000002</v>
      </c>
    </row>
    <row r="450" spans="1:41" x14ac:dyDescent="0.2">
      <c r="A450" s="10">
        <v>41632</v>
      </c>
      <c r="B450" s="11">
        <v>0.66666666666666663</v>
      </c>
      <c r="C450" s="12">
        <f t="shared" si="18"/>
        <v>41632.666666666664</v>
      </c>
      <c r="D450" s="5">
        <v>56.893999999999998</v>
      </c>
      <c r="E450" s="5">
        <v>42.354999999999997</v>
      </c>
      <c r="F450" s="5">
        <v>34.003999999999998</v>
      </c>
      <c r="G450" s="5">
        <v>33.383000000000003</v>
      </c>
      <c r="H450" s="5">
        <v>45.591000000000001</v>
      </c>
      <c r="I450" s="5">
        <v>40.423999999999999</v>
      </c>
      <c r="J450" s="5">
        <v>32.619</v>
      </c>
      <c r="K450" s="5">
        <v>30.352</v>
      </c>
      <c r="L450" s="5">
        <v>100.02500000000001</v>
      </c>
      <c r="M450" s="5">
        <v>91.522000000000006</v>
      </c>
      <c r="O450" s="10">
        <v>39854</v>
      </c>
      <c r="P450" s="11">
        <v>0.66666666666666663</v>
      </c>
      <c r="Q450" s="12">
        <f t="shared" si="19"/>
        <v>39854.666666666664</v>
      </c>
      <c r="R450" s="5">
        <v>56.366</v>
      </c>
      <c r="S450" s="5">
        <v>42.183</v>
      </c>
      <c r="T450" s="5">
        <v>33.912999999999997</v>
      </c>
      <c r="U450" s="5">
        <v>32.915999999999997</v>
      </c>
      <c r="V450" s="5">
        <v>45.165999999999997</v>
      </c>
      <c r="W450" s="5">
        <v>40.042000000000002</v>
      </c>
      <c r="X450" s="5">
        <v>32.218000000000004</v>
      </c>
      <c r="Y450" s="5">
        <v>29.850999999999999</v>
      </c>
      <c r="Z450" s="5">
        <v>45.307000000000002</v>
      </c>
      <c r="AA450" s="5">
        <v>36.058999999999997</v>
      </c>
      <c r="AC450" s="10">
        <v>36836</v>
      </c>
      <c r="AD450" s="11">
        <v>0.66666666666666663</v>
      </c>
      <c r="AE450" s="12">
        <f t="shared" si="20"/>
        <v>36836.666666666664</v>
      </c>
      <c r="AF450" s="26" t="s">
        <v>75</v>
      </c>
      <c r="AG450" s="5">
        <v>42.23</v>
      </c>
      <c r="AH450" s="5">
        <v>34.011000000000003</v>
      </c>
      <c r="AI450" s="5">
        <v>33.01</v>
      </c>
      <c r="AJ450" s="26" t="s">
        <v>75</v>
      </c>
      <c r="AK450" s="5">
        <v>40.191000000000003</v>
      </c>
      <c r="AL450" s="5">
        <v>32.293999999999997</v>
      </c>
      <c r="AM450" s="5">
        <v>29.795999999999999</v>
      </c>
      <c r="AN450" s="5">
        <v>50.792000000000002</v>
      </c>
      <c r="AO450" s="5">
        <v>40.597000000000001</v>
      </c>
    </row>
    <row r="451" spans="1:41" x14ac:dyDescent="0.2">
      <c r="A451" s="10">
        <v>41632</v>
      </c>
      <c r="B451" s="11">
        <v>0.67708333333333337</v>
      </c>
      <c r="C451" s="12">
        <f t="shared" ref="C451:C514" si="21">A451+B451</f>
        <v>41632.677083333336</v>
      </c>
      <c r="D451" s="5">
        <v>56.881999999999998</v>
      </c>
      <c r="E451" s="5">
        <v>42.35</v>
      </c>
      <c r="F451" s="5">
        <v>34.003999999999998</v>
      </c>
      <c r="G451" s="5">
        <v>33.383000000000003</v>
      </c>
      <c r="H451" s="5">
        <v>45.594000000000001</v>
      </c>
      <c r="I451" s="5">
        <v>40.402999999999999</v>
      </c>
      <c r="J451" s="5">
        <v>32.616</v>
      </c>
      <c r="K451" s="5">
        <v>30.346</v>
      </c>
      <c r="L451" s="5">
        <v>100.02500000000001</v>
      </c>
      <c r="M451" s="5">
        <v>90.885000000000005</v>
      </c>
      <c r="O451" s="10">
        <v>39854</v>
      </c>
      <c r="P451" s="11">
        <v>0.67708333333333337</v>
      </c>
      <c r="Q451" s="12">
        <f t="shared" ref="Q451:Q514" si="22">O451+P451</f>
        <v>39854.677083333336</v>
      </c>
      <c r="R451" s="5">
        <v>56.350999999999999</v>
      </c>
      <c r="S451" s="5">
        <v>42.179000000000002</v>
      </c>
      <c r="T451" s="5">
        <v>33.92</v>
      </c>
      <c r="U451" s="5">
        <v>32.909999999999997</v>
      </c>
      <c r="V451" s="5">
        <v>45.154000000000003</v>
      </c>
      <c r="W451" s="5">
        <v>40.030999999999999</v>
      </c>
      <c r="X451" s="5">
        <v>32.216000000000001</v>
      </c>
      <c r="Y451" s="5">
        <v>29.846</v>
      </c>
      <c r="Z451" s="5">
        <v>45.058999999999997</v>
      </c>
      <c r="AA451" s="5">
        <v>35.930999999999997</v>
      </c>
      <c r="AC451" s="10">
        <v>36836</v>
      </c>
      <c r="AD451" s="11">
        <v>0.67708333333333337</v>
      </c>
      <c r="AE451" s="12">
        <f t="shared" ref="AE451:AE514" si="23">AC451+AD451</f>
        <v>36836.677083333336</v>
      </c>
      <c r="AF451" s="26" t="s">
        <v>75</v>
      </c>
      <c r="AG451" s="5">
        <v>42.226999999999997</v>
      </c>
      <c r="AH451" s="5">
        <v>34.003</v>
      </c>
      <c r="AI451" s="5">
        <v>33.009</v>
      </c>
      <c r="AJ451" s="26" t="s">
        <v>75</v>
      </c>
      <c r="AK451" s="5">
        <v>40.191000000000003</v>
      </c>
      <c r="AL451" s="5">
        <v>32.296999999999997</v>
      </c>
      <c r="AM451" s="5">
        <v>29.809000000000001</v>
      </c>
      <c r="AN451" s="5">
        <v>50.728000000000002</v>
      </c>
      <c r="AO451" s="5">
        <v>40.784999999999997</v>
      </c>
    </row>
    <row r="452" spans="1:41" x14ac:dyDescent="0.2">
      <c r="A452" s="10">
        <v>41632</v>
      </c>
      <c r="B452" s="11">
        <v>0.6875</v>
      </c>
      <c r="C452" s="12">
        <f t="shared" si="21"/>
        <v>41632.6875</v>
      </c>
      <c r="D452" s="5">
        <v>56.847999999999999</v>
      </c>
      <c r="E452" s="5">
        <v>42.344999999999999</v>
      </c>
      <c r="F452" s="5">
        <v>34.003999999999998</v>
      </c>
      <c r="G452" s="5">
        <v>33.383000000000003</v>
      </c>
      <c r="H452" s="5">
        <v>45.597000000000001</v>
      </c>
      <c r="I452" s="5">
        <v>40.399000000000001</v>
      </c>
      <c r="J452" s="5">
        <v>32.613999999999997</v>
      </c>
      <c r="K452" s="5">
        <v>30.341000000000001</v>
      </c>
      <c r="L452" s="5">
        <v>100.02500000000001</v>
      </c>
      <c r="M452" s="5">
        <v>90.48</v>
      </c>
      <c r="O452" s="10">
        <v>39854</v>
      </c>
      <c r="P452" s="11">
        <v>0.6875</v>
      </c>
      <c r="Q452" s="12">
        <f t="shared" si="22"/>
        <v>39854.6875</v>
      </c>
      <c r="R452" s="5">
        <v>56.320999999999998</v>
      </c>
      <c r="S452" s="5">
        <v>42.177</v>
      </c>
      <c r="T452" s="5">
        <v>33.914000000000001</v>
      </c>
      <c r="U452" s="5">
        <v>32.901000000000003</v>
      </c>
      <c r="V452" s="5">
        <v>45.128</v>
      </c>
      <c r="W452" s="5">
        <v>40.027000000000001</v>
      </c>
      <c r="X452" s="5">
        <v>32.212000000000003</v>
      </c>
      <c r="Y452" s="5">
        <v>29.841000000000001</v>
      </c>
      <c r="Z452" s="5">
        <v>44.685000000000002</v>
      </c>
      <c r="AA452" s="5">
        <v>35.707999999999998</v>
      </c>
      <c r="AC452" s="10">
        <v>36836</v>
      </c>
      <c r="AD452" s="11">
        <v>0.6875</v>
      </c>
      <c r="AE452" s="12">
        <f t="shared" si="23"/>
        <v>36836.6875</v>
      </c>
      <c r="AF452" s="26" t="s">
        <v>75</v>
      </c>
      <c r="AG452" s="5">
        <v>42.225999999999999</v>
      </c>
      <c r="AH452" s="5">
        <v>34.002000000000002</v>
      </c>
      <c r="AI452" s="5">
        <v>33.012</v>
      </c>
      <c r="AJ452" s="26" t="s">
        <v>75</v>
      </c>
      <c r="AK452" s="5">
        <v>40.188000000000002</v>
      </c>
      <c r="AL452" s="5">
        <v>32.29</v>
      </c>
      <c r="AM452" s="5">
        <v>29.814</v>
      </c>
      <c r="AN452" s="5">
        <v>50.92</v>
      </c>
      <c r="AO452" s="5">
        <v>40.363</v>
      </c>
    </row>
    <row r="453" spans="1:41" x14ac:dyDescent="0.2">
      <c r="A453" s="10">
        <v>41632</v>
      </c>
      <c r="B453" s="11">
        <v>0.69791666666666663</v>
      </c>
      <c r="C453" s="12">
        <f t="shared" si="21"/>
        <v>41632.697916666664</v>
      </c>
      <c r="D453" s="5">
        <v>56.832999999999998</v>
      </c>
      <c r="E453" s="5">
        <v>42.34</v>
      </c>
      <c r="F453" s="5">
        <v>33.997999999999998</v>
      </c>
      <c r="G453" s="5">
        <v>33.347999999999999</v>
      </c>
      <c r="H453" s="5">
        <v>45.582999999999998</v>
      </c>
      <c r="I453" s="5">
        <v>40.387999999999998</v>
      </c>
      <c r="J453" s="5">
        <v>32.61</v>
      </c>
      <c r="K453" s="5">
        <v>30.335000000000001</v>
      </c>
      <c r="L453" s="5">
        <v>94.375</v>
      </c>
      <c r="M453" s="5">
        <v>89.668999999999997</v>
      </c>
      <c r="O453" s="10">
        <v>39854</v>
      </c>
      <c r="P453" s="11">
        <v>0.69791666666666663</v>
      </c>
      <c r="Q453" s="12">
        <f t="shared" si="22"/>
        <v>39854.697916666664</v>
      </c>
      <c r="R453" s="5">
        <v>56.296999999999997</v>
      </c>
      <c r="S453" s="5">
        <v>42.171999999999997</v>
      </c>
      <c r="T453" s="5">
        <v>33.911999999999999</v>
      </c>
      <c r="U453" s="5">
        <v>32.889000000000003</v>
      </c>
      <c r="V453" s="5">
        <v>45.110999999999997</v>
      </c>
      <c r="W453" s="5">
        <v>40.014000000000003</v>
      </c>
      <c r="X453" s="5">
        <v>32.209000000000003</v>
      </c>
      <c r="Y453" s="5">
        <v>29.837</v>
      </c>
      <c r="Z453" s="5">
        <v>44.232999999999997</v>
      </c>
      <c r="AA453" s="5">
        <v>35.527999999999999</v>
      </c>
      <c r="AC453" s="10">
        <v>36836</v>
      </c>
      <c r="AD453" s="11">
        <v>0.69791666666666663</v>
      </c>
      <c r="AE453" s="12">
        <f t="shared" si="23"/>
        <v>36836.697916666664</v>
      </c>
      <c r="AF453" s="26" t="s">
        <v>75</v>
      </c>
      <c r="AG453" s="5">
        <v>42.222000000000001</v>
      </c>
      <c r="AH453" s="5">
        <v>34.006</v>
      </c>
      <c r="AI453" s="5">
        <v>32.999000000000002</v>
      </c>
      <c r="AJ453" s="26" t="s">
        <v>75</v>
      </c>
      <c r="AK453" s="5">
        <v>40.185000000000002</v>
      </c>
      <c r="AL453" s="5">
        <v>32.292999999999999</v>
      </c>
      <c r="AM453" s="5">
        <v>29.82</v>
      </c>
      <c r="AN453" s="5">
        <v>50.033000000000001</v>
      </c>
      <c r="AO453" s="5">
        <v>40.533999999999999</v>
      </c>
    </row>
    <row r="454" spans="1:41" x14ac:dyDescent="0.2">
      <c r="A454" s="10">
        <v>41632</v>
      </c>
      <c r="B454" s="11">
        <v>0.70833333333333337</v>
      </c>
      <c r="C454" s="12">
        <f t="shared" si="21"/>
        <v>41632.708333333336</v>
      </c>
      <c r="D454" s="5">
        <v>56.802</v>
      </c>
      <c r="E454" s="5">
        <v>42.335000000000001</v>
      </c>
      <c r="F454" s="5">
        <v>34.003</v>
      </c>
      <c r="G454" s="5">
        <v>33.340000000000003</v>
      </c>
      <c r="H454" s="5">
        <v>45.584000000000003</v>
      </c>
      <c r="I454" s="5">
        <v>40.375999999999998</v>
      </c>
      <c r="J454" s="5">
        <v>32.606000000000002</v>
      </c>
      <c r="K454" s="5">
        <v>30.327999999999999</v>
      </c>
      <c r="L454" s="5">
        <v>93.141999999999996</v>
      </c>
      <c r="M454" s="5">
        <v>88.795000000000002</v>
      </c>
      <c r="O454" s="10">
        <v>39854</v>
      </c>
      <c r="P454" s="11">
        <v>0.70833333333333337</v>
      </c>
      <c r="Q454" s="12">
        <f t="shared" si="22"/>
        <v>39854.708333333336</v>
      </c>
      <c r="R454" s="5">
        <v>56.268999999999998</v>
      </c>
      <c r="S454" s="5">
        <v>42.167000000000002</v>
      </c>
      <c r="T454" s="5">
        <v>33.902999999999999</v>
      </c>
      <c r="U454" s="5">
        <v>32.880000000000003</v>
      </c>
      <c r="V454" s="5">
        <v>45.084000000000003</v>
      </c>
      <c r="W454" s="5">
        <v>40.009</v>
      </c>
      <c r="X454" s="5">
        <v>32.207999999999998</v>
      </c>
      <c r="Y454" s="5">
        <v>29.831</v>
      </c>
      <c r="Z454" s="5">
        <v>43.893000000000001</v>
      </c>
      <c r="AA454" s="5">
        <v>35.451999999999998</v>
      </c>
      <c r="AC454" s="10">
        <v>36836</v>
      </c>
      <c r="AD454" s="11">
        <v>0.70833333333333337</v>
      </c>
      <c r="AE454" s="12">
        <f t="shared" si="23"/>
        <v>36836.708333333336</v>
      </c>
      <c r="AF454" s="26" t="s">
        <v>75</v>
      </c>
      <c r="AG454" s="5">
        <v>42.220999999999997</v>
      </c>
      <c r="AH454" s="5">
        <v>33.996000000000002</v>
      </c>
      <c r="AI454" s="5">
        <v>32.994999999999997</v>
      </c>
      <c r="AJ454" s="26" t="s">
        <v>75</v>
      </c>
      <c r="AK454" s="5">
        <v>40.185000000000002</v>
      </c>
      <c r="AL454" s="5">
        <v>32.298999999999999</v>
      </c>
      <c r="AM454" s="5">
        <v>29.827999999999999</v>
      </c>
      <c r="AN454" s="5">
        <v>49.744999999999997</v>
      </c>
      <c r="AO454" s="5">
        <v>40.911000000000001</v>
      </c>
    </row>
    <row r="455" spans="1:41" x14ac:dyDescent="0.2">
      <c r="A455" s="10">
        <v>41632</v>
      </c>
      <c r="B455" s="11">
        <v>0.71875</v>
      </c>
      <c r="C455" s="12">
        <f t="shared" si="21"/>
        <v>41632.71875</v>
      </c>
      <c r="D455" s="5">
        <v>56.793999999999997</v>
      </c>
      <c r="E455" s="5">
        <v>42.33</v>
      </c>
      <c r="F455" s="5">
        <v>34.000999999999998</v>
      </c>
      <c r="G455" s="5">
        <v>33.326000000000001</v>
      </c>
      <c r="H455" s="5">
        <v>45.594000000000001</v>
      </c>
      <c r="I455" s="5">
        <v>40.362000000000002</v>
      </c>
      <c r="J455" s="5">
        <v>32.601999999999997</v>
      </c>
      <c r="K455" s="5">
        <v>30.321000000000002</v>
      </c>
      <c r="L455" s="5">
        <v>90.617999999999995</v>
      </c>
      <c r="M455" s="5">
        <v>87.9</v>
      </c>
      <c r="O455" s="10">
        <v>39854</v>
      </c>
      <c r="P455" s="11">
        <v>0.71875</v>
      </c>
      <c r="Q455" s="12">
        <f t="shared" si="22"/>
        <v>39854.71875</v>
      </c>
      <c r="R455" s="5">
        <v>56.238999999999997</v>
      </c>
      <c r="S455" s="5">
        <v>42.161000000000001</v>
      </c>
      <c r="T455" s="5">
        <v>33.905000000000001</v>
      </c>
      <c r="U455" s="5">
        <v>32.869999999999997</v>
      </c>
      <c r="V455" s="5">
        <v>45.058</v>
      </c>
      <c r="W455" s="5">
        <v>39.997999999999998</v>
      </c>
      <c r="X455" s="5">
        <v>32.198999999999998</v>
      </c>
      <c r="Y455" s="5">
        <v>29.826000000000001</v>
      </c>
      <c r="Z455" s="5">
        <v>43.51</v>
      </c>
      <c r="AA455" s="5">
        <v>34.856000000000002</v>
      </c>
      <c r="AC455" s="10">
        <v>36836</v>
      </c>
      <c r="AD455" s="11">
        <v>0.71875</v>
      </c>
      <c r="AE455" s="12">
        <f t="shared" si="23"/>
        <v>36836.71875</v>
      </c>
      <c r="AF455" s="26" t="s">
        <v>75</v>
      </c>
      <c r="AG455" s="5">
        <v>42.218000000000004</v>
      </c>
      <c r="AH455" s="5">
        <v>33.997</v>
      </c>
      <c r="AI455" s="5">
        <v>32.985999999999997</v>
      </c>
      <c r="AJ455" s="26" t="s">
        <v>75</v>
      </c>
      <c r="AK455" s="5">
        <v>40.18</v>
      </c>
      <c r="AL455" s="5">
        <v>32.298999999999999</v>
      </c>
      <c r="AM455" s="5">
        <v>29.83</v>
      </c>
      <c r="AN455" s="5">
        <v>49.164999999999999</v>
      </c>
      <c r="AO455" s="5">
        <v>40.911000000000001</v>
      </c>
    </row>
    <row r="456" spans="1:41" x14ac:dyDescent="0.2">
      <c r="A456" s="10">
        <v>41632</v>
      </c>
      <c r="B456" s="11">
        <v>0.72916666666666663</v>
      </c>
      <c r="C456" s="12">
        <f t="shared" si="21"/>
        <v>41632.729166666664</v>
      </c>
      <c r="D456" s="5">
        <v>56.771999999999998</v>
      </c>
      <c r="E456" s="5">
        <v>42.323999999999998</v>
      </c>
      <c r="F456" s="5">
        <v>33.997999999999998</v>
      </c>
      <c r="G456" s="5">
        <v>33.314999999999998</v>
      </c>
      <c r="H456" s="5">
        <v>45.581000000000003</v>
      </c>
      <c r="I456" s="5">
        <v>40.345999999999997</v>
      </c>
      <c r="J456" s="5">
        <v>32.598999999999997</v>
      </c>
      <c r="K456" s="5">
        <v>30.312999999999999</v>
      </c>
      <c r="L456" s="5">
        <v>88.724000000000004</v>
      </c>
      <c r="M456" s="5">
        <v>87.234999999999999</v>
      </c>
      <c r="O456" s="10">
        <v>39854</v>
      </c>
      <c r="P456" s="11">
        <v>0.72916666666666663</v>
      </c>
      <c r="Q456" s="12">
        <f t="shared" si="22"/>
        <v>39854.729166666664</v>
      </c>
      <c r="R456" s="5">
        <v>56.207999999999998</v>
      </c>
      <c r="S456" s="5">
        <v>42.155999999999999</v>
      </c>
      <c r="T456" s="5">
        <v>33.896000000000001</v>
      </c>
      <c r="U456" s="5">
        <v>32.856999999999999</v>
      </c>
      <c r="V456" s="5">
        <v>45.045999999999999</v>
      </c>
      <c r="W456" s="5">
        <v>39.987000000000002</v>
      </c>
      <c r="X456" s="5">
        <v>32.194000000000003</v>
      </c>
      <c r="Y456" s="5">
        <v>29.818999999999999</v>
      </c>
      <c r="Z456" s="5">
        <v>43.031999999999996</v>
      </c>
      <c r="AA456" s="5">
        <v>34.552</v>
      </c>
      <c r="AC456" s="10">
        <v>36836</v>
      </c>
      <c r="AD456" s="11">
        <v>0.72916666666666663</v>
      </c>
      <c r="AE456" s="12">
        <f t="shared" si="23"/>
        <v>36836.729166666664</v>
      </c>
      <c r="AF456" s="26" t="s">
        <v>75</v>
      </c>
      <c r="AG456" s="5">
        <v>42.218000000000004</v>
      </c>
      <c r="AH456" s="5">
        <v>34.000999999999998</v>
      </c>
      <c r="AI456" s="5">
        <v>32.982999999999997</v>
      </c>
      <c r="AJ456" s="26" t="s">
        <v>75</v>
      </c>
      <c r="AK456" s="5">
        <v>40.180999999999997</v>
      </c>
      <c r="AL456" s="5">
        <v>32.305</v>
      </c>
      <c r="AM456" s="5">
        <v>29.844000000000001</v>
      </c>
      <c r="AN456" s="5">
        <v>48.954000000000001</v>
      </c>
      <c r="AO456" s="5">
        <v>41.286999999999999</v>
      </c>
    </row>
    <row r="457" spans="1:41" x14ac:dyDescent="0.2">
      <c r="A457" s="10">
        <v>41632</v>
      </c>
      <c r="B457" s="11">
        <v>0.73958333333333337</v>
      </c>
      <c r="C457" s="12">
        <f t="shared" si="21"/>
        <v>41632.739583333336</v>
      </c>
      <c r="D457" s="5">
        <v>56.747</v>
      </c>
      <c r="E457" s="5">
        <v>42.319000000000003</v>
      </c>
      <c r="F457" s="5">
        <v>33.988</v>
      </c>
      <c r="G457" s="5">
        <v>33.308</v>
      </c>
      <c r="H457" s="5">
        <v>45.587000000000003</v>
      </c>
      <c r="I457" s="5">
        <v>40.335000000000001</v>
      </c>
      <c r="J457" s="5">
        <v>32.595999999999997</v>
      </c>
      <c r="K457" s="5">
        <v>30.306000000000001</v>
      </c>
      <c r="L457" s="5">
        <v>87.436999999999998</v>
      </c>
      <c r="M457" s="5">
        <v>86.582999999999998</v>
      </c>
      <c r="O457" s="10">
        <v>39854</v>
      </c>
      <c r="P457" s="11">
        <v>0.73958333333333337</v>
      </c>
      <c r="Q457" s="12">
        <f t="shared" si="22"/>
        <v>39854.739583333336</v>
      </c>
      <c r="R457" s="5">
        <v>56.170999999999999</v>
      </c>
      <c r="S457" s="5">
        <v>42.149000000000001</v>
      </c>
      <c r="T457" s="5">
        <v>33.893000000000001</v>
      </c>
      <c r="U457" s="5">
        <v>32.845999999999997</v>
      </c>
      <c r="V457" s="5">
        <v>45.01</v>
      </c>
      <c r="W457" s="5">
        <v>39.979999999999997</v>
      </c>
      <c r="X457" s="5">
        <v>32.186</v>
      </c>
      <c r="Y457" s="5">
        <v>29.814</v>
      </c>
      <c r="Z457" s="5">
        <v>42.634999999999998</v>
      </c>
      <c r="AA457" s="5">
        <v>34.045999999999999</v>
      </c>
      <c r="AC457" s="10">
        <v>36836</v>
      </c>
      <c r="AD457" s="11">
        <v>0.73958333333333337</v>
      </c>
      <c r="AE457" s="12">
        <f t="shared" si="23"/>
        <v>36836.739583333336</v>
      </c>
      <c r="AF457" s="26" t="s">
        <v>75</v>
      </c>
      <c r="AG457" s="5">
        <v>42.219000000000001</v>
      </c>
      <c r="AH457" s="5">
        <v>34.002000000000002</v>
      </c>
      <c r="AI457" s="5">
        <v>32.976999999999997</v>
      </c>
      <c r="AJ457" s="26" t="s">
        <v>75</v>
      </c>
      <c r="AK457" s="5">
        <v>40.180999999999997</v>
      </c>
      <c r="AL457" s="5">
        <v>32.305</v>
      </c>
      <c r="AM457" s="5">
        <v>29.844999999999999</v>
      </c>
      <c r="AN457" s="5">
        <v>48.552999999999997</v>
      </c>
      <c r="AO457" s="5">
        <v>41.286999999999999</v>
      </c>
    </row>
    <row r="458" spans="1:41" x14ac:dyDescent="0.2">
      <c r="A458" s="10">
        <v>41632</v>
      </c>
      <c r="B458" s="11">
        <v>0.75</v>
      </c>
      <c r="C458" s="12">
        <f t="shared" si="21"/>
        <v>41632.75</v>
      </c>
      <c r="D458" s="5">
        <v>56.734999999999999</v>
      </c>
      <c r="E458" s="5">
        <v>42.313000000000002</v>
      </c>
      <c r="F458" s="5">
        <v>33.994999999999997</v>
      </c>
      <c r="G458" s="5">
        <v>33.296999999999997</v>
      </c>
      <c r="H458" s="5">
        <v>45.581000000000003</v>
      </c>
      <c r="I458" s="5">
        <v>40.317</v>
      </c>
      <c r="J458" s="5">
        <v>32.587000000000003</v>
      </c>
      <c r="K458" s="5">
        <v>30.297999999999998</v>
      </c>
      <c r="L458" s="5">
        <v>85.747</v>
      </c>
      <c r="M458" s="5">
        <v>84.641999999999996</v>
      </c>
      <c r="O458" s="10">
        <v>39854</v>
      </c>
      <c r="P458" s="11">
        <v>0.75</v>
      </c>
      <c r="Q458" s="12">
        <f t="shared" si="22"/>
        <v>39854.75</v>
      </c>
      <c r="R458" s="5">
        <v>56.134999999999998</v>
      </c>
      <c r="S458" s="5">
        <v>42.142000000000003</v>
      </c>
      <c r="T458" s="5">
        <v>33.884</v>
      </c>
      <c r="U458" s="5">
        <v>32.831000000000003</v>
      </c>
      <c r="V458" s="5">
        <v>44.984999999999999</v>
      </c>
      <c r="W458" s="5">
        <v>39.972000000000001</v>
      </c>
      <c r="X458" s="5">
        <v>32.171999999999997</v>
      </c>
      <c r="Y458" s="5">
        <v>29.808</v>
      </c>
      <c r="Z458" s="5">
        <v>42.09</v>
      </c>
      <c r="AA458" s="5">
        <v>33.146000000000001</v>
      </c>
      <c r="AC458" s="10">
        <v>36836</v>
      </c>
      <c r="AD458" s="11">
        <v>0.75</v>
      </c>
      <c r="AE458" s="12">
        <f t="shared" si="23"/>
        <v>36836.75</v>
      </c>
      <c r="AF458" s="26" t="s">
        <v>75</v>
      </c>
      <c r="AG458" s="5">
        <v>42.216000000000001</v>
      </c>
      <c r="AH458" s="5">
        <v>33.994999999999997</v>
      </c>
      <c r="AI458" s="5">
        <v>32.970999999999997</v>
      </c>
      <c r="AJ458" s="26" t="s">
        <v>75</v>
      </c>
      <c r="AK458" s="5">
        <v>40.177</v>
      </c>
      <c r="AL458" s="5">
        <v>32.308999999999997</v>
      </c>
      <c r="AM458" s="5">
        <v>29.856999999999999</v>
      </c>
      <c r="AN458" s="5">
        <v>48.195999999999998</v>
      </c>
      <c r="AO458" s="5">
        <v>41.606999999999999</v>
      </c>
    </row>
    <row r="459" spans="1:41" x14ac:dyDescent="0.2">
      <c r="A459" s="10">
        <v>41632</v>
      </c>
      <c r="B459" s="11">
        <v>0.76041666666666663</v>
      </c>
      <c r="C459" s="12">
        <f t="shared" si="21"/>
        <v>41632.760416666664</v>
      </c>
      <c r="D459" s="5">
        <v>56.719000000000001</v>
      </c>
      <c r="E459" s="5">
        <v>42.308999999999997</v>
      </c>
      <c r="F459" s="5">
        <v>33.985999999999997</v>
      </c>
      <c r="G459" s="5">
        <v>33.283999999999999</v>
      </c>
      <c r="H459" s="5">
        <v>45.581000000000003</v>
      </c>
      <c r="I459" s="5">
        <v>40.305999999999997</v>
      </c>
      <c r="J459" s="5">
        <v>32.585000000000001</v>
      </c>
      <c r="K459" s="5">
        <v>30.291</v>
      </c>
      <c r="L459" s="5">
        <v>83.504999999999995</v>
      </c>
      <c r="M459" s="5">
        <v>84.215000000000003</v>
      </c>
      <c r="O459" s="10">
        <v>39854</v>
      </c>
      <c r="P459" s="11">
        <v>0.76041666666666663</v>
      </c>
      <c r="Q459" s="12">
        <f t="shared" si="22"/>
        <v>39854.760416666664</v>
      </c>
      <c r="R459" s="5">
        <v>56.103999999999999</v>
      </c>
      <c r="S459" s="5">
        <v>42.133000000000003</v>
      </c>
      <c r="T459" s="5">
        <v>33.872</v>
      </c>
      <c r="U459" s="5">
        <v>32.82</v>
      </c>
      <c r="V459" s="5">
        <v>44.963999999999999</v>
      </c>
      <c r="W459" s="5">
        <v>39.963000000000001</v>
      </c>
      <c r="X459" s="5">
        <v>32.168999999999997</v>
      </c>
      <c r="Y459" s="5">
        <v>29.803000000000001</v>
      </c>
      <c r="Z459" s="5">
        <v>41.744</v>
      </c>
      <c r="AA459" s="5">
        <v>32.935000000000002</v>
      </c>
      <c r="AC459" s="10">
        <v>36836</v>
      </c>
      <c r="AD459" s="11">
        <v>0.76041666666666663</v>
      </c>
      <c r="AE459" s="12">
        <f t="shared" si="23"/>
        <v>36836.760416666664</v>
      </c>
      <c r="AF459" s="26" t="s">
        <v>75</v>
      </c>
      <c r="AG459" s="5">
        <v>42.216999999999999</v>
      </c>
      <c r="AH459" s="5">
        <v>33.994999999999997</v>
      </c>
      <c r="AI459" s="5">
        <v>32.968000000000004</v>
      </c>
      <c r="AJ459" s="26" t="s">
        <v>75</v>
      </c>
      <c r="AK459" s="5">
        <v>40.177</v>
      </c>
      <c r="AL459" s="5">
        <v>32.305</v>
      </c>
      <c r="AM459" s="5">
        <v>29.85</v>
      </c>
      <c r="AN459" s="5">
        <v>48.006</v>
      </c>
      <c r="AO459" s="5">
        <v>41.286999999999999</v>
      </c>
    </row>
    <row r="460" spans="1:41" x14ac:dyDescent="0.2">
      <c r="A460" s="10">
        <v>41632</v>
      </c>
      <c r="B460" s="11">
        <v>0.77083333333333337</v>
      </c>
      <c r="C460" s="12">
        <f t="shared" si="21"/>
        <v>41632.770833333336</v>
      </c>
      <c r="D460" s="5">
        <v>56.692999999999998</v>
      </c>
      <c r="E460" s="5">
        <v>42.302999999999997</v>
      </c>
      <c r="F460" s="5">
        <v>33.988999999999997</v>
      </c>
      <c r="G460" s="5">
        <v>33.276000000000003</v>
      </c>
      <c r="H460" s="5">
        <v>45.576999999999998</v>
      </c>
      <c r="I460" s="5">
        <v>40.292000000000002</v>
      </c>
      <c r="J460" s="5">
        <v>32.579000000000001</v>
      </c>
      <c r="K460" s="5">
        <v>30.283000000000001</v>
      </c>
      <c r="L460" s="5">
        <v>82.168000000000006</v>
      </c>
      <c r="M460" s="5">
        <v>82.846999999999994</v>
      </c>
      <c r="O460" s="10">
        <v>39854</v>
      </c>
      <c r="P460" s="11">
        <v>0.77083333333333337</v>
      </c>
      <c r="Q460" s="12">
        <f t="shared" si="22"/>
        <v>39854.770833333336</v>
      </c>
      <c r="R460" s="5">
        <v>56.073999999999998</v>
      </c>
      <c r="S460" s="5">
        <v>42.124000000000002</v>
      </c>
      <c r="T460" s="5">
        <v>33.872999999999998</v>
      </c>
      <c r="U460" s="5">
        <v>32.798000000000002</v>
      </c>
      <c r="V460" s="5">
        <v>44.935000000000002</v>
      </c>
      <c r="W460" s="5">
        <v>39.951000000000001</v>
      </c>
      <c r="X460" s="5">
        <v>32.170999999999999</v>
      </c>
      <c r="Y460" s="5">
        <v>29.795999999999999</v>
      </c>
      <c r="Z460" s="5">
        <v>41.11</v>
      </c>
      <c r="AA460" s="5">
        <v>33.070999999999998</v>
      </c>
      <c r="AC460" s="10">
        <v>36836</v>
      </c>
      <c r="AD460" s="11">
        <v>0.77083333333333337</v>
      </c>
      <c r="AE460" s="12">
        <f t="shared" si="23"/>
        <v>36836.770833333336</v>
      </c>
      <c r="AF460" s="26" t="s">
        <v>75</v>
      </c>
      <c r="AG460" s="5">
        <v>42.216999999999999</v>
      </c>
      <c r="AH460" s="5">
        <v>33.997</v>
      </c>
      <c r="AI460" s="5">
        <v>32.962000000000003</v>
      </c>
      <c r="AJ460" s="26" t="s">
        <v>75</v>
      </c>
      <c r="AK460" s="5">
        <v>40.179000000000002</v>
      </c>
      <c r="AL460" s="5">
        <v>32.308999999999997</v>
      </c>
      <c r="AM460" s="5">
        <v>29.859000000000002</v>
      </c>
      <c r="AN460" s="5">
        <v>47.615000000000002</v>
      </c>
      <c r="AO460" s="5">
        <v>41.606999999999999</v>
      </c>
    </row>
    <row r="461" spans="1:41" x14ac:dyDescent="0.2">
      <c r="A461" s="10">
        <v>41632</v>
      </c>
      <c r="B461" s="11">
        <v>0.78125</v>
      </c>
      <c r="C461" s="12">
        <f t="shared" si="21"/>
        <v>41632.78125</v>
      </c>
      <c r="D461" s="5">
        <v>56.677999999999997</v>
      </c>
      <c r="E461" s="5">
        <v>42.296999999999997</v>
      </c>
      <c r="F461" s="5">
        <v>33.985999999999997</v>
      </c>
      <c r="G461" s="5">
        <v>33.262</v>
      </c>
      <c r="H461" s="5">
        <v>45.576999999999998</v>
      </c>
      <c r="I461" s="5">
        <v>40.279000000000003</v>
      </c>
      <c r="J461" s="5">
        <v>32.572000000000003</v>
      </c>
      <c r="K461" s="5">
        <v>30.274999999999999</v>
      </c>
      <c r="L461" s="5">
        <v>79.953000000000003</v>
      </c>
      <c r="M461" s="5">
        <v>81.176000000000002</v>
      </c>
      <c r="O461" s="10">
        <v>39854</v>
      </c>
      <c r="P461" s="11">
        <v>0.78125</v>
      </c>
      <c r="Q461" s="12">
        <f t="shared" si="22"/>
        <v>39854.78125</v>
      </c>
      <c r="R461" s="5">
        <v>56.043999999999997</v>
      </c>
      <c r="S461" s="5">
        <v>42.113</v>
      </c>
      <c r="T461" s="5">
        <v>33.854999999999997</v>
      </c>
      <c r="U461" s="5">
        <v>32.790999999999997</v>
      </c>
      <c r="V461" s="5">
        <v>44.912999999999997</v>
      </c>
      <c r="W461" s="5">
        <v>39.935000000000002</v>
      </c>
      <c r="X461" s="5">
        <v>32.161999999999999</v>
      </c>
      <c r="Y461" s="5">
        <v>29.791</v>
      </c>
      <c r="Z461" s="5">
        <v>40.920999999999999</v>
      </c>
      <c r="AA461" s="5">
        <v>32.508000000000003</v>
      </c>
      <c r="AC461" s="10">
        <v>36836</v>
      </c>
      <c r="AD461" s="11">
        <v>0.78125</v>
      </c>
      <c r="AE461" s="12">
        <f t="shared" si="23"/>
        <v>36836.78125</v>
      </c>
      <c r="AF461" s="26" t="s">
        <v>75</v>
      </c>
      <c r="AG461" s="5">
        <v>42.216999999999999</v>
      </c>
      <c r="AH461" s="5">
        <v>33.996000000000002</v>
      </c>
      <c r="AI461" s="5">
        <v>32.950000000000003</v>
      </c>
      <c r="AJ461" s="26" t="s">
        <v>75</v>
      </c>
      <c r="AK461" s="5">
        <v>40.177</v>
      </c>
      <c r="AL461" s="5">
        <v>32.305</v>
      </c>
      <c r="AM461" s="5">
        <v>29.864000000000001</v>
      </c>
      <c r="AN461" s="5">
        <v>46.978999999999999</v>
      </c>
      <c r="AO461" s="5">
        <v>41.286999999999999</v>
      </c>
    </row>
    <row r="462" spans="1:41" x14ac:dyDescent="0.2">
      <c r="A462" s="10">
        <v>41632</v>
      </c>
      <c r="B462" s="11">
        <v>0.79166666666666663</v>
      </c>
      <c r="C462" s="12">
        <f t="shared" si="21"/>
        <v>41632.791666666664</v>
      </c>
      <c r="D462" s="5">
        <v>56.646000000000001</v>
      </c>
      <c r="E462" s="5">
        <v>42.292000000000002</v>
      </c>
      <c r="F462" s="5">
        <v>33.988</v>
      </c>
      <c r="G462" s="5">
        <v>33.250999999999998</v>
      </c>
      <c r="H462" s="5">
        <v>45.570999999999998</v>
      </c>
      <c r="I462" s="5">
        <v>40.265000000000001</v>
      </c>
      <c r="J462" s="5">
        <v>32.567</v>
      </c>
      <c r="K462" s="5">
        <v>30.268000000000001</v>
      </c>
      <c r="L462" s="5">
        <v>78.454999999999998</v>
      </c>
      <c r="M462" s="5">
        <v>80.09</v>
      </c>
      <c r="O462" s="10">
        <v>39854</v>
      </c>
      <c r="P462" s="11">
        <v>0.79166666666666663</v>
      </c>
      <c r="Q462" s="12">
        <f t="shared" si="22"/>
        <v>39854.791666666664</v>
      </c>
      <c r="R462" s="5">
        <v>56.015000000000001</v>
      </c>
      <c r="S462" s="5">
        <v>42.100999999999999</v>
      </c>
      <c r="T462" s="5">
        <v>33.850999999999999</v>
      </c>
      <c r="U462" s="5">
        <v>32.777999999999999</v>
      </c>
      <c r="V462" s="5">
        <v>44.920999999999999</v>
      </c>
      <c r="W462" s="5">
        <v>39.924999999999997</v>
      </c>
      <c r="X462" s="5">
        <v>32.155000000000001</v>
      </c>
      <c r="Y462" s="5">
        <v>29.786000000000001</v>
      </c>
      <c r="Z462" s="5">
        <v>40.575000000000003</v>
      </c>
      <c r="AA462" s="5">
        <v>32.014000000000003</v>
      </c>
      <c r="AC462" s="10">
        <v>36836</v>
      </c>
      <c r="AD462" s="11">
        <v>0.79166666666666663</v>
      </c>
      <c r="AE462" s="12">
        <f t="shared" si="23"/>
        <v>36836.791666666664</v>
      </c>
      <c r="AF462" s="26" t="s">
        <v>75</v>
      </c>
      <c r="AG462" s="5">
        <v>42.216000000000001</v>
      </c>
      <c r="AH462" s="5">
        <v>33.996000000000002</v>
      </c>
      <c r="AI462" s="5">
        <v>32.944000000000003</v>
      </c>
      <c r="AJ462" s="26" t="s">
        <v>75</v>
      </c>
      <c r="AK462" s="5">
        <v>40.177</v>
      </c>
      <c r="AL462" s="5">
        <v>32.308999999999997</v>
      </c>
      <c r="AM462" s="5">
        <v>29.858000000000001</v>
      </c>
      <c r="AN462" s="5">
        <v>46.682000000000002</v>
      </c>
      <c r="AO462" s="5">
        <v>41.606999999999999</v>
      </c>
    </row>
    <row r="463" spans="1:41" x14ac:dyDescent="0.2">
      <c r="A463" s="10">
        <v>41632</v>
      </c>
      <c r="B463" s="11">
        <v>0.80208333333333337</v>
      </c>
      <c r="C463" s="12">
        <f t="shared" si="21"/>
        <v>41632.802083333336</v>
      </c>
      <c r="D463" s="5">
        <v>56.636000000000003</v>
      </c>
      <c r="E463" s="5">
        <v>42.286999999999999</v>
      </c>
      <c r="F463" s="5">
        <v>33.993000000000002</v>
      </c>
      <c r="G463" s="5">
        <v>33.246000000000002</v>
      </c>
      <c r="H463" s="5">
        <v>45.567</v>
      </c>
      <c r="I463" s="5">
        <v>40.259</v>
      </c>
      <c r="J463" s="5">
        <v>32.567</v>
      </c>
      <c r="K463" s="5">
        <v>30.259</v>
      </c>
      <c r="L463" s="5">
        <v>77.828999999999994</v>
      </c>
      <c r="M463" s="5">
        <v>80.09</v>
      </c>
      <c r="O463" s="10">
        <v>39854</v>
      </c>
      <c r="P463" s="11">
        <v>0.80208333333333337</v>
      </c>
      <c r="Q463" s="12">
        <f t="shared" si="22"/>
        <v>39854.802083333336</v>
      </c>
      <c r="R463" s="5">
        <v>55.984000000000002</v>
      </c>
      <c r="S463" s="5">
        <v>42.088000000000001</v>
      </c>
      <c r="T463" s="5">
        <v>33.828000000000003</v>
      </c>
      <c r="U463" s="5">
        <v>32.761000000000003</v>
      </c>
      <c r="V463" s="5">
        <v>44.896000000000001</v>
      </c>
      <c r="W463" s="5">
        <v>39.914999999999999</v>
      </c>
      <c r="X463" s="5">
        <v>32.146000000000001</v>
      </c>
      <c r="Y463" s="5">
        <v>29.780999999999999</v>
      </c>
      <c r="Z463" s="5">
        <v>40.176000000000002</v>
      </c>
      <c r="AA463" s="5">
        <v>31.462</v>
      </c>
      <c r="AC463" s="10">
        <v>36836</v>
      </c>
      <c r="AD463" s="11">
        <v>0.80208333333333337</v>
      </c>
      <c r="AE463" s="12">
        <f t="shared" si="23"/>
        <v>36836.802083333336</v>
      </c>
      <c r="AF463" s="26" t="s">
        <v>75</v>
      </c>
      <c r="AG463" s="5">
        <v>42.216999999999999</v>
      </c>
      <c r="AH463" s="5">
        <v>33.991999999999997</v>
      </c>
      <c r="AI463" s="5">
        <v>32.942999999999998</v>
      </c>
      <c r="AJ463" s="26" t="s">
        <v>75</v>
      </c>
      <c r="AK463" s="5">
        <v>40.177</v>
      </c>
      <c r="AL463" s="5">
        <v>32.314999999999998</v>
      </c>
      <c r="AM463" s="5">
        <v>29.87</v>
      </c>
      <c r="AN463" s="5">
        <v>46.633000000000003</v>
      </c>
      <c r="AO463" s="5">
        <v>42.122</v>
      </c>
    </row>
    <row r="464" spans="1:41" x14ac:dyDescent="0.2">
      <c r="A464" s="10">
        <v>41632</v>
      </c>
      <c r="B464" s="11">
        <v>0.8125</v>
      </c>
      <c r="C464" s="12">
        <f t="shared" si="21"/>
        <v>41632.8125</v>
      </c>
      <c r="D464" s="5">
        <v>56.613999999999997</v>
      </c>
      <c r="E464" s="5">
        <v>42.280999999999999</v>
      </c>
      <c r="F464" s="5">
        <v>33.991999999999997</v>
      </c>
      <c r="G464" s="5">
        <v>33.24</v>
      </c>
      <c r="H464" s="5">
        <v>45.576999999999998</v>
      </c>
      <c r="I464" s="5">
        <v>40.253999999999998</v>
      </c>
      <c r="J464" s="5">
        <v>32.56</v>
      </c>
      <c r="K464" s="5">
        <v>30.251000000000001</v>
      </c>
      <c r="L464" s="5">
        <v>76.953000000000003</v>
      </c>
      <c r="M464" s="5">
        <v>78.631</v>
      </c>
      <c r="O464" s="10">
        <v>39854</v>
      </c>
      <c r="P464" s="11">
        <v>0.8125</v>
      </c>
      <c r="Q464" s="12">
        <f t="shared" si="22"/>
        <v>39854.8125</v>
      </c>
      <c r="R464" s="5">
        <v>55.957000000000001</v>
      </c>
      <c r="S464" s="5">
        <v>42.073</v>
      </c>
      <c r="T464" s="5">
        <v>33.811999999999998</v>
      </c>
      <c r="U464" s="5">
        <v>32.737000000000002</v>
      </c>
      <c r="V464" s="5">
        <v>44.871000000000002</v>
      </c>
      <c r="W464" s="5">
        <v>39.898000000000003</v>
      </c>
      <c r="X464" s="5">
        <v>32.136000000000003</v>
      </c>
      <c r="Y464" s="5">
        <v>29.773</v>
      </c>
      <c r="Z464" s="5">
        <v>39.633000000000003</v>
      </c>
      <c r="AA464" s="5">
        <v>30.841000000000001</v>
      </c>
      <c r="AC464" s="10">
        <v>36836</v>
      </c>
      <c r="AD464" s="11">
        <v>0.8125</v>
      </c>
      <c r="AE464" s="12">
        <f t="shared" si="23"/>
        <v>36836.8125</v>
      </c>
      <c r="AF464" s="26" t="s">
        <v>75</v>
      </c>
      <c r="AG464" s="5">
        <v>42.216999999999999</v>
      </c>
      <c r="AH464" s="5">
        <v>33.991</v>
      </c>
      <c r="AI464" s="5">
        <v>32.945</v>
      </c>
      <c r="AJ464" s="26" t="s">
        <v>75</v>
      </c>
      <c r="AK464" s="5">
        <v>40.177</v>
      </c>
      <c r="AL464" s="5">
        <v>32.328000000000003</v>
      </c>
      <c r="AM464" s="5">
        <v>29.863</v>
      </c>
      <c r="AN464" s="5">
        <v>46.731999999999999</v>
      </c>
      <c r="AO464" s="5">
        <v>43.308999999999997</v>
      </c>
    </row>
    <row r="465" spans="1:41" x14ac:dyDescent="0.2">
      <c r="A465" s="10">
        <v>41632</v>
      </c>
      <c r="B465" s="11">
        <v>0.82291666666666663</v>
      </c>
      <c r="C465" s="12">
        <f t="shared" si="21"/>
        <v>41632.822916666664</v>
      </c>
      <c r="D465" s="5">
        <v>56.581000000000003</v>
      </c>
      <c r="E465" s="5">
        <v>42.277000000000001</v>
      </c>
      <c r="F465" s="5">
        <v>33.982999999999997</v>
      </c>
      <c r="G465" s="5">
        <v>33.229999999999997</v>
      </c>
      <c r="H465" s="5">
        <v>45.566000000000003</v>
      </c>
      <c r="I465" s="5">
        <v>40.247999999999998</v>
      </c>
      <c r="J465" s="5">
        <v>32.552</v>
      </c>
      <c r="K465" s="5">
        <v>30.242000000000001</v>
      </c>
      <c r="L465" s="5">
        <v>75.474000000000004</v>
      </c>
      <c r="M465" s="5">
        <v>77.039000000000001</v>
      </c>
      <c r="O465" s="10">
        <v>39854</v>
      </c>
      <c r="P465" s="11">
        <v>0.82291666666666663</v>
      </c>
      <c r="Q465" s="12">
        <f t="shared" si="22"/>
        <v>39854.822916666664</v>
      </c>
      <c r="R465" s="5">
        <v>55.944000000000003</v>
      </c>
      <c r="S465" s="5">
        <v>42.058999999999997</v>
      </c>
      <c r="T465" s="5">
        <v>33.798000000000002</v>
      </c>
      <c r="U465" s="5">
        <v>32.716000000000001</v>
      </c>
      <c r="V465" s="5">
        <v>44.88</v>
      </c>
      <c r="W465" s="5">
        <v>39.895000000000003</v>
      </c>
      <c r="X465" s="5">
        <v>32.131999999999998</v>
      </c>
      <c r="Y465" s="5">
        <v>29.765999999999998</v>
      </c>
      <c r="Z465" s="5">
        <v>39.192999999999998</v>
      </c>
      <c r="AA465" s="5">
        <v>30.597999999999999</v>
      </c>
      <c r="AC465" s="10">
        <v>36836</v>
      </c>
      <c r="AD465" s="11">
        <v>0.82291666666666663</v>
      </c>
      <c r="AE465" s="12">
        <f t="shared" si="23"/>
        <v>36836.822916666664</v>
      </c>
      <c r="AF465" s="26" t="s">
        <v>75</v>
      </c>
      <c r="AG465" s="5">
        <v>42.215000000000003</v>
      </c>
      <c r="AH465" s="5">
        <v>33.985999999999997</v>
      </c>
      <c r="AI465" s="5">
        <v>32.941000000000003</v>
      </c>
      <c r="AJ465" s="26" t="s">
        <v>75</v>
      </c>
      <c r="AK465" s="5">
        <v>40.177</v>
      </c>
      <c r="AL465" s="5">
        <v>32.317</v>
      </c>
      <c r="AM465" s="5">
        <v>29.873000000000001</v>
      </c>
      <c r="AN465" s="5">
        <v>46.533999999999999</v>
      </c>
      <c r="AO465" s="5">
        <v>42.293999999999997</v>
      </c>
    </row>
    <row r="466" spans="1:41" x14ac:dyDescent="0.2">
      <c r="A466" s="10">
        <v>41632</v>
      </c>
      <c r="B466" s="11">
        <v>0.83333333333333337</v>
      </c>
      <c r="C466" s="12">
        <f t="shared" si="21"/>
        <v>41632.833333333336</v>
      </c>
      <c r="D466" s="5">
        <v>56.564999999999998</v>
      </c>
      <c r="E466" s="5">
        <v>42.271999999999998</v>
      </c>
      <c r="F466" s="5">
        <v>33.976999999999997</v>
      </c>
      <c r="G466" s="5">
        <v>33.229999999999997</v>
      </c>
      <c r="H466" s="5">
        <v>45.555</v>
      </c>
      <c r="I466" s="5">
        <v>40.237000000000002</v>
      </c>
      <c r="J466" s="5">
        <v>32.549999999999997</v>
      </c>
      <c r="K466" s="5">
        <v>30.236000000000001</v>
      </c>
      <c r="L466" s="5">
        <v>75.474000000000004</v>
      </c>
      <c r="M466" s="5">
        <v>76.613</v>
      </c>
      <c r="O466" s="10">
        <v>39854</v>
      </c>
      <c r="P466" s="11">
        <v>0.83333333333333337</v>
      </c>
      <c r="Q466" s="12">
        <f t="shared" si="22"/>
        <v>39854.833333333336</v>
      </c>
      <c r="R466" s="5">
        <v>55.923000000000002</v>
      </c>
      <c r="S466" s="5">
        <v>42.042999999999999</v>
      </c>
      <c r="T466" s="5">
        <v>33.774999999999999</v>
      </c>
      <c r="U466" s="5">
        <v>32.713000000000001</v>
      </c>
      <c r="V466" s="5">
        <v>44.871000000000002</v>
      </c>
      <c r="W466" s="5">
        <v>39.883000000000003</v>
      </c>
      <c r="X466" s="5">
        <v>32.122999999999998</v>
      </c>
      <c r="Y466" s="5">
        <v>29.760999999999999</v>
      </c>
      <c r="Z466" s="5">
        <v>39.127000000000002</v>
      </c>
      <c r="AA466" s="5">
        <v>30.085999999999999</v>
      </c>
      <c r="AC466" s="10">
        <v>36836</v>
      </c>
      <c r="AD466" s="11">
        <v>0.83333333333333337</v>
      </c>
      <c r="AE466" s="12">
        <f t="shared" si="23"/>
        <v>36836.833333333336</v>
      </c>
      <c r="AF466" s="26" t="s">
        <v>75</v>
      </c>
      <c r="AG466" s="5">
        <v>42.216999999999999</v>
      </c>
      <c r="AH466" s="5">
        <v>33.991999999999997</v>
      </c>
      <c r="AI466" s="5">
        <v>32.930999999999997</v>
      </c>
      <c r="AJ466" s="26" t="s">
        <v>75</v>
      </c>
      <c r="AK466" s="5">
        <v>40.18</v>
      </c>
      <c r="AL466" s="5">
        <v>32.317999999999998</v>
      </c>
      <c r="AM466" s="5">
        <v>29.867000000000001</v>
      </c>
      <c r="AN466" s="5">
        <v>45.987000000000002</v>
      </c>
      <c r="AO466" s="5">
        <v>42.378999999999998</v>
      </c>
    </row>
    <row r="467" spans="1:41" x14ac:dyDescent="0.2">
      <c r="A467" s="10">
        <v>41632</v>
      </c>
      <c r="B467" s="11">
        <v>0.84375</v>
      </c>
      <c r="C467" s="12">
        <f t="shared" si="21"/>
        <v>41632.84375</v>
      </c>
      <c r="D467" s="5">
        <v>56.557000000000002</v>
      </c>
      <c r="E467" s="5">
        <v>42.268000000000001</v>
      </c>
      <c r="F467" s="5">
        <v>33.981000000000002</v>
      </c>
      <c r="G467" s="5">
        <v>33.212000000000003</v>
      </c>
      <c r="H467" s="5">
        <v>45.55</v>
      </c>
      <c r="I467" s="5">
        <v>40.231999999999999</v>
      </c>
      <c r="J467" s="5">
        <v>32.542000000000002</v>
      </c>
      <c r="K467" s="5">
        <v>30.233000000000001</v>
      </c>
      <c r="L467" s="5">
        <v>72.84</v>
      </c>
      <c r="M467" s="5">
        <v>74.923000000000002</v>
      </c>
      <c r="O467" s="10">
        <v>39854</v>
      </c>
      <c r="P467" s="11">
        <v>0.84375</v>
      </c>
      <c r="Q467" s="12">
        <f t="shared" si="22"/>
        <v>39854.84375</v>
      </c>
      <c r="R467" s="5">
        <v>55.906999999999996</v>
      </c>
      <c r="S467" s="5">
        <v>42.029000000000003</v>
      </c>
      <c r="T467" s="5">
        <v>33.747999999999998</v>
      </c>
      <c r="U467" s="5">
        <v>32.683999999999997</v>
      </c>
      <c r="V467" s="5">
        <v>44.845999999999997</v>
      </c>
      <c r="W467" s="5">
        <v>39.872999999999998</v>
      </c>
      <c r="X467" s="5">
        <v>32.116999999999997</v>
      </c>
      <c r="Y467" s="5">
        <v>29.756</v>
      </c>
      <c r="Z467" s="5">
        <v>38.570999999999998</v>
      </c>
      <c r="AA467" s="5">
        <v>29.722999999999999</v>
      </c>
      <c r="AC467" s="10">
        <v>36836</v>
      </c>
      <c r="AD467" s="11">
        <v>0.84375</v>
      </c>
      <c r="AE467" s="12">
        <f t="shared" si="23"/>
        <v>36836.84375</v>
      </c>
      <c r="AF467" s="26" t="s">
        <v>75</v>
      </c>
      <c r="AG467" s="5">
        <v>42.216999999999999</v>
      </c>
      <c r="AH467" s="5">
        <v>33.99</v>
      </c>
      <c r="AI467" s="5">
        <v>32.930999999999997</v>
      </c>
      <c r="AJ467" s="26" t="s">
        <v>75</v>
      </c>
      <c r="AK467" s="5">
        <v>40.179000000000002</v>
      </c>
      <c r="AL467" s="5">
        <v>32.316000000000003</v>
      </c>
      <c r="AM467" s="5">
        <v>29.876000000000001</v>
      </c>
      <c r="AN467" s="5">
        <v>45.987000000000002</v>
      </c>
      <c r="AO467" s="5">
        <v>42.207999999999998</v>
      </c>
    </row>
    <row r="468" spans="1:41" x14ac:dyDescent="0.2">
      <c r="A468" s="10">
        <v>41632</v>
      </c>
      <c r="B468" s="11">
        <v>0.85416666666666663</v>
      </c>
      <c r="C468" s="12">
        <f t="shared" si="21"/>
        <v>41632.854166666664</v>
      </c>
      <c r="D468" s="5">
        <v>56.527000000000001</v>
      </c>
      <c r="E468" s="5">
        <v>42.262999999999998</v>
      </c>
      <c r="F468" s="5">
        <v>33.988</v>
      </c>
      <c r="G468" s="5">
        <v>33.212000000000003</v>
      </c>
      <c r="H468" s="5">
        <v>45.55</v>
      </c>
      <c r="I468" s="5">
        <v>40.220999999999997</v>
      </c>
      <c r="J468" s="5">
        <v>32.536999999999999</v>
      </c>
      <c r="K468" s="5">
        <v>30.23</v>
      </c>
      <c r="L468" s="5">
        <v>72.84</v>
      </c>
      <c r="M468" s="5">
        <v>73.930999999999997</v>
      </c>
      <c r="O468" s="10">
        <v>39854</v>
      </c>
      <c r="P468" s="11">
        <v>0.85416666666666663</v>
      </c>
      <c r="Q468" s="12">
        <f t="shared" si="22"/>
        <v>39854.854166666664</v>
      </c>
      <c r="R468" s="5">
        <v>55.890999999999998</v>
      </c>
      <c r="S468" s="5">
        <v>42.014000000000003</v>
      </c>
      <c r="T468" s="5">
        <v>33.735999999999997</v>
      </c>
      <c r="U468" s="5">
        <v>32.665999999999997</v>
      </c>
      <c r="V468" s="5">
        <v>44.829000000000001</v>
      </c>
      <c r="W468" s="5">
        <v>39.854999999999997</v>
      </c>
      <c r="X468" s="5">
        <v>32.112000000000002</v>
      </c>
      <c r="Y468" s="5">
        <v>29.748999999999999</v>
      </c>
      <c r="Z468" s="5">
        <v>38.225999999999999</v>
      </c>
      <c r="AA468" s="5">
        <v>29.443000000000001</v>
      </c>
      <c r="AC468" s="10">
        <v>36836</v>
      </c>
      <c r="AD468" s="11">
        <v>0.85416666666666663</v>
      </c>
      <c r="AE468" s="12">
        <f t="shared" si="23"/>
        <v>36836.854166666664</v>
      </c>
      <c r="AF468" s="26" t="s">
        <v>75</v>
      </c>
      <c r="AG468" s="5">
        <v>42.216999999999999</v>
      </c>
      <c r="AH468" s="5">
        <v>33.99</v>
      </c>
      <c r="AI468" s="5">
        <v>32.933</v>
      </c>
      <c r="AJ468" s="26" t="s">
        <v>75</v>
      </c>
      <c r="AK468" s="5">
        <v>40.18</v>
      </c>
      <c r="AL468" s="5">
        <v>32.323</v>
      </c>
      <c r="AM468" s="5">
        <v>29.873999999999999</v>
      </c>
      <c r="AN468" s="5">
        <v>46.095999999999997</v>
      </c>
      <c r="AO468" s="5">
        <v>42.835000000000001</v>
      </c>
    </row>
    <row r="469" spans="1:41" x14ac:dyDescent="0.2">
      <c r="A469" s="10">
        <v>41632</v>
      </c>
      <c r="B469" s="11">
        <v>0.86458333333333337</v>
      </c>
      <c r="C469" s="12">
        <f t="shared" si="21"/>
        <v>41632.864583333336</v>
      </c>
      <c r="D469" s="5">
        <v>56.508000000000003</v>
      </c>
      <c r="E469" s="5">
        <v>42.259</v>
      </c>
      <c r="F469" s="5">
        <v>33.975999999999999</v>
      </c>
      <c r="G469" s="5">
        <v>33.195999999999998</v>
      </c>
      <c r="H469" s="5">
        <v>45.552</v>
      </c>
      <c r="I469" s="5">
        <v>40.209000000000003</v>
      </c>
      <c r="J469" s="5">
        <v>32.530999999999999</v>
      </c>
      <c r="K469" s="5">
        <v>30.224</v>
      </c>
      <c r="L469" s="5">
        <v>70.506</v>
      </c>
      <c r="M469" s="5">
        <v>72.739000000000004</v>
      </c>
      <c r="O469" s="10">
        <v>39854</v>
      </c>
      <c r="P469" s="11">
        <v>0.86458333333333337</v>
      </c>
      <c r="Q469" s="12">
        <f t="shared" si="22"/>
        <v>39854.864583333336</v>
      </c>
      <c r="R469" s="5">
        <v>55.877000000000002</v>
      </c>
      <c r="S469" s="5">
        <v>41.997</v>
      </c>
      <c r="T469" s="5">
        <v>33.704999999999998</v>
      </c>
      <c r="U469" s="5">
        <v>32.64</v>
      </c>
      <c r="V469" s="5">
        <v>44.834000000000003</v>
      </c>
      <c r="W469" s="5">
        <v>39.835999999999999</v>
      </c>
      <c r="X469" s="5">
        <v>32.107999999999997</v>
      </c>
      <c r="Y469" s="5">
        <v>29.742000000000001</v>
      </c>
      <c r="Z469" s="5">
        <v>37.774000000000001</v>
      </c>
      <c r="AA469" s="5">
        <v>29.22</v>
      </c>
      <c r="AC469" s="10">
        <v>36836</v>
      </c>
      <c r="AD469" s="11">
        <v>0.86458333333333337</v>
      </c>
      <c r="AE469" s="12">
        <f t="shared" si="23"/>
        <v>36836.864583333336</v>
      </c>
      <c r="AF469" s="26" t="s">
        <v>75</v>
      </c>
      <c r="AG469" s="5">
        <v>42.216000000000001</v>
      </c>
      <c r="AH469" s="5">
        <v>33.988999999999997</v>
      </c>
      <c r="AI469" s="5">
        <v>32.927999999999997</v>
      </c>
      <c r="AJ469" s="26" t="s">
        <v>75</v>
      </c>
      <c r="AK469" s="5">
        <v>40.177</v>
      </c>
      <c r="AL469" s="5">
        <v>32.314</v>
      </c>
      <c r="AM469" s="5">
        <v>29.870999999999999</v>
      </c>
      <c r="AN469" s="5">
        <v>45.847000000000001</v>
      </c>
      <c r="AO469" s="5">
        <v>42.036000000000001</v>
      </c>
    </row>
    <row r="470" spans="1:41" x14ac:dyDescent="0.2">
      <c r="A470" s="10">
        <v>41632</v>
      </c>
      <c r="B470" s="11">
        <v>0.875</v>
      </c>
      <c r="C470" s="12">
        <f t="shared" si="21"/>
        <v>41632.875</v>
      </c>
      <c r="D470" s="5">
        <v>56.488999999999997</v>
      </c>
      <c r="E470" s="5">
        <v>42.253999999999998</v>
      </c>
      <c r="F470" s="5">
        <v>33.973999999999997</v>
      </c>
      <c r="G470" s="5">
        <v>33.185000000000002</v>
      </c>
      <c r="H470" s="5">
        <v>45.537999999999997</v>
      </c>
      <c r="I470" s="5">
        <v>40.201999999999998</v>
      </c>
      <c r="J470" s="5">
        <v>32.527000000000001</v>
      </c>
      <c r="K470" s="5">
        <v>30.215</v>
      </c>
      <c r="L470" s="5">
        <v>68.855000000000004</v>
      </c>
      <c r="M470" s="5">
        <v>71.933999999999997</v>
      </c>
      <c r="O470" s="10">
        <v>39854</v>
      </c>
      <c r="P470" s="11">
        <v>0.875</v>
      </c>
      <c r="Q470" s="12">
        <f t="shared" si="22"/>
        <v>39854.875</v>
      </c>
      <c r="R470" s="5">
        <v>55.863</v>
      </c>
      <c r="S470" s="5">
        <v>41.978000000000002</v>
      </c>
      <c r="T470" s="5">
        <v>33.677</v>
      </c>
      <c r="U470" s="5">
        <v>32.604999999999997</v>
      </c>
      <c r="V470" s="5">
        <v>44.831000000000003</v>
      </c>
      <c r="W470" s="5">
        <v>39.832999999999998</v>
      </c>
      <c r="X470" s="5">
        <v>32.094999999999999</v>
      </c>
      <c r="Y470" s="5">
        <v>29.736999999999998</v>
      </c>
      <c r="Z470" s="5">
        <v>37.176000000000002</v>
      </c>
      <c r="AA470" s="5">
        <v>28.565000000000001</v>
      </c>
      <c r="AC470" s="10">
        <v>36836</v>
      </c>
      <c r="AD470" s="11">
        <v>0.875</v>
      </c>
      <c r="AE470" s="12">
        <f t="shared" si="23"/>
        <v>36836.875</v>
      </c>
      <c r="AF470" s="26" t="s">
        <v>75</v>
      </c>
      <c r="AG470" s="5">
        <v>42.218000000000004</v>
      </c>
      <c r="AH470" s="5">
        <v>33.997999999999998</v>
      </c>
      <c r="AI470" s="5">
        <v>32.926000000000002</v>
      </c>
      <c r="AJ470" s="26" t="s">
        <v>75</v>
      </c>
      <c r="AK470" s="5">
        <v>40.173999999999999</v>
      </c>
      <c r="AL470" s="5">
        <v>32.320999999999998</v>
      </c>
      <c r="AM470" s="5">
        <v>29.876999999999999</v>
      </c>
      <c r="AN470" s="5">
        <v>45.753</v>
      </c>
      <c r="AO470" s="5">
        <v>42.646000000000001</v>
      </c>
    </row>
    <row r="471" spans="1:41" x14ac:dyDescent="0.2">
      <c r="A471" s="10">
        <v>41632</v>
      </c>
      <c r="B471" s="11">
        <v>0.88541666666666663</v>
      </c>
      <c r="C471" s="12">
        <f t="shared" si="21"/>
        <v>41632.885416666664</v>
      </c>
      <c r="D471" s="5">
        <v>56.469000000000001</v>
      </c>
      <c r="E471" s="5">
        <v>42.25</v>
      </c>
      <c r="F471" s="5">
        <v>33.972999999999999</v>
      </c>
      <c r="G471" s="5">
        <v>33.179000000000002</v>
      </c>
      <c r="H471" s="5">
        <v>45.521999999999998</v>
      </c>
      <c r="I471" s="5">
        <v>40.191000000000003</v>
      </c>
      <c r="J471" s="5">
        <v>32.515000000000001</v>
      </c>
      <c r="K471" s="5">
        <v>30.206</v>
      </c>
      <c r="L471" s="5">
        <v>68.123000000000005</v>
      </c>
      <c r="M471" s="5">
        <v>69.524000000000001</v>
      </c>
      <c r="O471" s="10">
        <v>39854</v>
      </c>
      <c r="P471" s="11">
        <v>0.88541666666666663</v>
      </c>
      <c r="Q471" s="12">
        <f t="shared" si="22"/>
        <v>39854.885416666664</v>
      </c>
      <c r="R471" s="5">
        <v>55.85</v>
      </c>
      <c r="S471" s="5">
        <v>41.963000000000001</v>
      </c>
      <c r="T471" s="5">
        <v>33.651000000000003</v>
      </c>
      <c r="U471" s="5">
        <v>32.572000000000003</v>
      </c>
      <c r="V471" s="5">
        <v>44.826999999999998</v>
      </c>
      <c r="W471" s="5">
        <v>39.819000000000003</v>
      </c>
      <c r="X471" s="5">
        <v>32.094999999999999</v>
      </c>
      <c r="Y471" s="5">
        <v>29.728999999999999</v>
      </c>
      <c r="Z471" s="5">
        <v>36.646999999999998</v>
      </c>
      <c r="AA471" s="5">
        <v>28.565000000000001</v>
      </c>
      <c r="AC471" s="10">
        <v>36836</v>
      </c>
      <c r="AD471" s="11">
        <v>0.88541666666666663</v>
      </c>
      <c r="AE471" s="12">
        <f t="shared" si="23"/>
        <v>36836.885416666664</v>
      </c>
      <c r="AF471" s="26" t="s">
        <v>75</v>
      </c>
      <c r="AG471" s="5">
        <v>42.216000000000001</v>
      </c>
      <c r="AH471" s="5">
        <v>33.991</v>
      </c>
      <c r="AI471" s="5">
        <v>32.93</v>
      </c>
      <c r="AJ471" s="26" t="s">
        <v>75</v>
      </c>
      <c r="AK471" s="5">
        <v>40.176000000000002</v>
      </c>
      <c r="AL471" s="5">
        <v>32.32</v>
      </c>
      <c r="AM471" s="5">
        <v>29.875</v>
      </c>
      <c r="AN471" s="5">
        <v>45.94</v>
      </c>
      <c r="AO471" s="5">
        <v>42.551000000000002</v>
      </c>
    </row>
    <row r="472" spans="1:41" x14ac:dyDescent="0.2">
      <c r="A472" s="10">
        <v>41632</v>
      </c>
      <c r="B472" s="11">
        <v>0.89583333333333337</v>
      </c>
      <c r="C472" s="12">
        <f t="shared" si="21"/>
        <v>41632.895833333336</v>
      </c>
      <c r="D472" s="5">
        <v>56.442</v>
      </c>
      <c r="E472" s="5">
        <v>42.246000000000002</v>
      </c>
      <c r="F472" s="5">
        <v>33.973999999999997</v>
      </c>
      <c r="G472" s="5">
        <v>33.167999999999999</v>
      </c>
      <c r="H472" s="5">
        <v>45.517000000000003</v>
      </c>
      <c r="I472" s="5">
        <v>40.185000000000002</v>
      </c>
      <c r="J472" s="5">
        <v>32.511000000000003</v>
      </c>
      <c r="K472" s="5">
        <v>30.196000000000002</v>
      </c>
      <c r="L472" s="5">
        <v>66.563999999999993</v>
      </c>
      <c r="M472" s="5">
        <v>68.721999999999994</v>
      </c>
      <c r="O472" s="10">
        <v>39854</v>
      </c>
      <c r="P472" s="11">
        <v>0.89583333333333337</v>
      </c>
      <c r="Q472" s="12">
        <f t="shared" si="22"/>
        <v>39854.895833333336</v>
      </c>
      <c r="R472" s="5">
        <v>55.83</v>
      </c>
      <c r="S472" s="5">
        <v>41.945</v>
      </c>
      <c r="T472" s="5">
        <v>33.622999999999998</v>
      </c>
      <c r="U472" s="5">
        <v>32.537999999999997</v>
      </c>
      <c r="V472" s="5">
        <v>44.820999999999998</v>
      </c>
      <c r="W472" s="5">
        <v>39.805999999999997</v>
      </c>
      <c r="X472" s="5">
        <v>32.085000000000001</v>
      </c>
      <c r="Y472" s="5">
        <v>29.724</v>
      </c>
      <c r="Z472" s="5">
        <v>36.093000000000004</v>
      </c>
      <c r="AA472" s="5">
        <v>28.021000000000001</v>
      </c>
      <c r="AC472" s="10">
        <v>36836</v>
      </c>
      <c r="AD472" s="11">
        <v>0.89583333333333337</v>
      </c>
      <c r="AE472" s="12">
        <f t="shared" si="23"/>
        <v>36836.895833333336</v>
      </c>
      <c r="AF472" s="26" t="s">
        <v>75</v>
      </c>
      <c r="AG472" s="5">
        <v>42.213000000000001</v>
      </c>
      <c r="AH472" s="5">
        <v>33.99</v>
      </c>
      <c r="AI472" s="5">
        <v>32.929000000000002</v>
      </c>
      <c r="AJ472" s="26" t="s">
        <v>75</v>
      </c>
      <c r="AK472" s="5">
        <v>40.176000000000002</v>
      </c>
      <c r="AL472" s="5">
        <v>32.317999999999998</v>
      </c>
      <c r="AM472" s="5">
        <v>29.888000000000002</v>
      </c>
      <c r="AN472" s="5">
        <v>45.893000000000001</v>
      </c>
      <c r="AO472" s="5">
        <v>42.378999999999998</v>
      </c>
    </row>
    <row r="473" spans="1:41" x14ac:dyDescent="0.2">
      <c r="A473" s="10">
        <v>41632</v>
      </c>
      <c r="B473" s="11">
        <v>0.90625</v>
      </c>
      <c r="C473" s="12">
        <f t="shared" si="21"/>
        <v>41632.90625</v>
      </c>
      <c r="D473" s="5">
        <v>56.427999999999997</v>
      </c>
      <c r="E473" s="5">
        <v>42.241999999999997</v>
      </c>
      <c r="F473" s="5">
        <v>33.97</v>
      </c>
      <c r="G473" s="5">
        <v>33.161000000000001</v>
      </c>
      <c r="H473" s="5">
        <v>45.506</v>
      </c>
      <c r="I473" s="5">
        <v>40.173000000000002</v>
      </c>
      <c r="J473" s="5">
        <v>32.506</v>
      </c>
      <c r="K473" s="5">
        <v>30.187000000000001</v>
      </c>
      <c r="L473" s="5">
        <v>65.831999999999994</v>
      </c>
      <c r="M473" s="5">
        <v>67.712999999999994</v>
      </c>
      <c r="O473" s="10">
        <v>39854</v>
      </c>
      <c r="P473" s="11">
        <v>0.90625</v>
      </c>
      <c r="Q473" s="12">
        <f t="shared" si="22"/>
        <v>39854.90625</v>
      </c>
      <c r="R473" s="5">
        <v>55.82</v>
      </c>
      <c r="S473" s="5">
        <v>41.927999999999997</v>
      </c>
      <c r="T473" s="5">
        <v>33.593000000000004</v>
      </c>
      <c r="U473" s="5">
        <v>32.512999999999998</v>
      </c>
      <c r="V473" s="5">
        <v>44.773000000000003</v>
      </c>
      <c r="W473" s="5">
        <v>39.795999999999999</v>
      </c>
      <c r="X473" s="5">
        <v>32.082000000000001</v>
      </c>
      <c r="Y473" s="5">
        <v>29.719000000000001</v>
      </c>
      <c r="Z473" s="5">
        <v>35.662999999999997</v>
      </c>
      <c r="AA473" s="5">
        <v>27.87</v>
      </c>
      <c r="AC473" s="10">
        <v>36836</v>
      </c>
      <c r="AD473" s="11">
        <v>0.90625</v>
      </c>
      <c r="AE473" s="12">
        <f t="shared" si="23"/>
        <v>36836.90625</v>
      </c>
      <c r="AF473" s="26" t="s">
        <v>75</v>
      </c>
      <c r="AG473" s="5">
        <v>42.21</v>
      </c>
      <c r="AH473" s="5">
        <v>33.997</v>
      </c>
      <c r="AI473" s="5">
        <v>32.926000000000002</v>
      </c>
      <c r="AJ473" s="26" t="s">
        <v>75</v>
      </c>
      <c r="AK473" s="5">
        <v>40.176000000000002</v>
      </c>
      <c r="AL473" s="5">
        <v>32.319000000000003</v>
      </c>
      <c r="AM473" s="5">
        <v>29.879000000000001</v>
      </c>
      <c r="AN473" s="5">
        <v>45.753</v>
      </c>
      <c r="AO473" s="5">
        <v>42.465000000000003</v>
      </c>
    </row>
    <row r="474" spans="1:41" x14ac:dyDescent="0.2">
      <c r="A474" s="10">
        <v>41632</v>
      </c>
      <c r="B474" s="11">
        <v>0.91666666666666663</v>
      </c>
      <c r="C474" s="12">
        <f t="shared" si="21"/>
        <v>41632.916666666664</v>
      </c>
      <c r="D474" s="5">
        <v>56.384999999999998</v>
      </c>
      <c r="E474" s="5">
        <v>42.238999999999997</v>
      </c>
      <c r="F474" s="5">
        <v>33.970999999999997</v>
      </c>
      <c r="G474" s="5">
        <v>33.151000000000003</v>
      </c>
      <c r="H474" s="5">
        <v>45.481999999999999</v>
      </c>
      <c r="I474" s="5">
        <v>40.180999999999997</v>
      </c>
      <c r="J474" s="5">
        <v>32.497999999999998</v>
      </c>
      <c r="K474" s="5">
        <v>30.177</v>
      </c>
      <c r="L474" s="5">
        <v>64.796000000000006</v>
      </c>
      <c r="M474" s="5">
        <v>66.111000000000004</v>
      </c>
      <c r="O474" s="10">
        <v>39854</v>
      </c>
      <c r="P474" s="11">
        <v>0.91666666666666663</v>
      </c>
      <c r="Q474" s="12">
        <f t="shared" si="22"/>
        <v>39854.916666666664</v>
      </c>
      <c r="R474" s="5">
        <v>55.811</v>
      </c>
      <c r="S474" s="5">
        <v>41.906999999999996</v>
      </c>
      <c r="T474" s="5">
        <v>33.557000000000002</v>
      </c>
      <c r="U474" s="5">
        <v>32.472000000000001</v>
      </c>
      <c r="V474" s="5">
        <v>44.76</v>
      </c>
      <c r="W474" s="5">
        <v>39.783999999999999</v>
      </c>
      <c r="X474" s="5">
        <v>32.075000000000003</v>
      </c>
      <c r="Y474" s="5">
        <v>29.713000000000001</v>
      </c>
      <c r="Z474" s="5">
        <v>35.008000000000003</v>
      </c>
      <c r="AA474" s="5">
        <v>27.535</v>
      </c>
      <c r="AC474" s="10">
        <v>36836</v>
      </c>
      <c r="AD474" s="11">
        <v>0.91666666666666663</v>
      </c>
      <c r="AE474" s="12">
        <f t="shared" si="23"/>
        <v>36836.916666666664</v>
      </c>
      <c r="AF474" s="26" t="s">
        <v>75</v>
      </c>
      <c r="AG474" s="5">
        <v>42.207999999999998</v>
      </c>
      <c r="AH474" s="5">
        <v>33.991</v>
      </c>
      <c r="AI474" s="5">
        <v>32.927</v>
      </c>
      <c r="AJ474" s="26" t="s">
        <v>75</v>
      </c>
      <c r="AK474" s="5">
        <v>40.171999999999997</v>
      </c>
      <c r="AL474" s="5">
        <v>32.32</v>
      </c>
      <c r="AM474" s="5">
        <v>29.873999999999999</v>
      </c>
      <c r="AN474" s="5">
        <v>45.8</v>
      </c>
      <c r="AO474" s="5">
        <v>42.551000000000002</v>
      </c>
    </row>
    <row r="475" spans="1:41" x14ac:dyDescent="0.2">
      <c r="A475" s="10">
        <v>41632</v>
      </c>
      <c r="B475" s="11">
        <v>0.92708333333333337</v>
      </c>
      <c r="C475" s="12">
        <f t="shared" si="21"/>
        <v>41632.927083333336</v>
      </c>
      <c r="D475" s="5">
        <v>56.386000000000003</v>
      </c>
      <c r="E475" s="5">
        <v>42.237000000000002</v>
      </c>
      <c r="F475" s="5">
        <v>33.978999999999999</v>
      </c>
      <c r="G475" s="5">
        <v>33.14</v>
      </c>
      <c r="H475" s="5">
        <v>45.46</v>
      </c>
      <c r="I475" s="5">
        <v>40.167000000000002</v>
      </c>
      <c r="J475" s="5">
        <v>32.491999999999997</v>
      </c>
      <c r="K475" s="5">
        <v>30.17</v>
      </c>
      <c r="L475" s="5">
        <v>63.255000000000003</v>
      </c>
      <c r="M475" s="5">
        <v>64.988</v>
      </c>
      <c r="O475" s="10">
        <v>39854</v>
      </c>
      <c r="P475" s="11">
        <v>0.92708333333333337</v>
      </c>
      <c r="Q475" s="12">
        <f t="shared" si="22"/>
        <v>39854.927083333336</v>
      </c>
      <c r="R475" s="5">
        <v>55.801000000000002</v>
      </c>
      <c r="S475" s="5">
        <v>41.886000000000003</v>
      </c>
      <c r="T475" s="5">
        <v>33.509</v>
      </c>
      <c r="U475" s="5">
        <v>32.423999999999999</v>
      </c>
      <c r="V475" s="5">
        <v>44.747999999999998</v>
      </c>
      <c r="W475" s="5">
        <v>39.773000000000003</v>
      </c>
      <c r="X475" s="5">
        <v>32.069000000000003</v>
      </c>
      <c r="Y475" s="5">
        <v>29.707999999999998</v>
      </c>
      <c r="Z475" s="5">
        <v>34.332000000000001</v>
      </c>
      <c r="AA475" s="5">
        <v>27.233000000000001</v>
      </c>
      <c r="AC475" s="10">
        <v>36836</v>
      </c>
      <c r="AD475" s="11">
        <v>0.92708333333333337</v>
      </c>
      <c r="AE475" s="12">
        <f t="shared" si="23"/>
        <v>36836.927083333336</v>
      </c>
      <c r="AF475" s="26" t="s">
        <v>75</v>
      </c>
      <c r="AG475" s="5">
        <v>42.207000000000001</v>
      </c>
      <c r="AH475" s="5">
        <v>33.996000000000002</v>
      </c>
      <c r="AI475" s="5">
        <v>32.923000000000002</v>
      </c>
      <c r="AJ475" s="26" t="s">
        <v>75</v>
      </c>
      <c r="AK475" s="5">
        <v>40.17</v>
      </c>
      <c r="AL475" s="5">
        <v>32.317</v>
      </c>
      <c r="AM475" s="5">
        <v>29.876999999999999</v>
      </c>
      <c r="AN475" s="5">
        <v>45.612000000000002</v>
      </c>
      <c r="AO475" s="5">
        <v>42.293999999999997</v>
      </c>
    </row>
    <row r="476" spans="1:41" x14ac:dyDescent="0.2">
      <c r="A476" s="10">
        <v>41632</v>
      </c>
      <c r="B476" s="11">
        <v>0.9375</v>
      </c>
      <c r="C476" s="12">
        <f t="shared" si="21"/>
        <v>41632.9375</v>
      </c>
      <c r="D476" s="5">
        <v>56.347999999999999</v>
      </c>
      <c r="E476" s="5">
        <v>42.235999999999997</v>
      </c>
      <c r="F476" s="5">
        <v>33.969000000000001</v>
      </c>
      <c r="G476" s="5">
        <v>33.134</v>
      </c>
      <c r="H476" s="5">
        <v>45.451000000000001</v>
      </c>
      <c r="I476" s="5">
        <v>40.158000000000001</v>
      </c>
      <c r="J476" s="5">
        <v>32.484000000000002</v>
      </c>
      <c r="K476" s="5">
        <v>30.16</v>
      </c>
      <c r="L476" s="5">
        <v>62.587000000000003</v>
      </c>
      <c r="M476" s="5">
        <v>63.536000000000001</v>
      </c>
      <c r="O476" s="10">
        <v>39854</v>
      </c>
      <c r="P476" s="11">
        <v>0.9375</v>
      </c>
      <c r="Q476" s="12">
        <f t="shared" si="22"/>
        <v>39854.9375</v>
      </c>
      <c r="R476" s="5">
        <v>55.784999999999997</v>
      </c>
      <c r="S476" s="5">
        <v>41.866999999999997</v>
      </c>
      <c r="T476" s="5">
        <v>33.46</v>
      </c>
      <c r="U476" s="5">
        <v>32.378999999999998</v>
      </c>
      <c r="V476" s="5">
        <v>44.734999999999999</v>
      </c>
      <c r="W476" s="5">
        <v>39.762</v>
      </c>
      <c r="X476" s="5">
        <v>32.06</v>
      </c>
      <c r="Y476" s="5">
        <v>29.702000000000002</v>
      </c>
      <c r="Z476" s="5">
        <v>33.594000000000001</v>
      </c>
      <c r="AA476" s="5">
        <v>26.792000000000002</v>
      </c>
      <c r="AC476" s="10">
        <v>36836</v>
      </c>
      <c r="AD476" s="11">
        <v>0.9375</v>
      </c>
      <c r="AE476" s="12">
        <f t="shared" si="23"/>
        <v>36836.9375</v>
      </c>
      <c r="AF476" s="26" t="s">
        <v>75</v>
      </c>
      <c r="AG476" s="5">
        <v>42.203000000000003</v>
      </c>
      <c r="AH476" s="5">
        <v>33.996000000000002</v>
      </c>
      <c r="AI476" s="5">
        <v>32.927</v>
      </c>
      <c r="AJ476" s="26" t="s">
        <v>75</v>
      </c>
      <c r="AK476" s="5">
        <v>40.168999999999997</v>
      </c>
      <c r="AL476" s="5">
        <v>32.314</v>
      </c>
      <c r="AM476" s="5">
        <v>29.873999999999999</v>
      </c>
      <c r="AN476" s="5">
        <v>45.8</v>
      </c>
      <c r="AO476" s="5">
        <v>42.036000000000001</v>
      </c>
    </row>
    <row r="477" spans="1:41" x14ac:dyDescent="0.2">
      <c r="A477" s="10">
        <v>41632</v>
      </c>
      <c r="B477" s="11">
        <v>0.94791666666666663</v>
      </c>
      <c r="C477" s="12">
        <f t="shared" si="21"/>
        <v>41632.947916666664</v>
      </c>
      <c r="D477" s="5">
        <v>56.323</v>
      </c>
      <c r="E477" s="5">
        <v>42.234000000000002</v>
      </c>
      <c r="F477" s="5">
        <v>33.966999999999999</v>
      </c>
      <c r="G477" s="5">
        <v>33.130000000000003</v>
      </c>
      <c r="H477" s="5">
        <v>45.411000000000001</v>
      </c>
      <c r="I477" s="5">
        <v>40.151000000000003</v>
      </c>
      <c r="J477" s="5">
        <v>32.475999999999999</v>
      </c>
      <c r="K477" s="5">
        <v>30.151</v>
      </c>
      <c r="L477" s="5">
        <v>62.216000000000001</v>
      </c>
      <c r="M477" s="5">
        <v>62.158000000000001</v>
      </c>
      <c r="O477" s="10">
        <v>39854</v>
      </c>
      <c r="P477" s="11">
        <v>0.94791666666666663</v>
      </c>
      <c r="Q477" s="12">
        <f t="shared" si="22"/>
        <v>39854.947916666664</v>
      </c>
      <c r="R477" s="5">
        <v>55.78</v>
      </c>
      <c r="S477" s="5">
        <v>41.845999999999997</v>
      </c>
      <c r="T477" s="5">
        <v>33.412999999999997</v>
      </c>
      <c r="U477" s="5">
        <v>32.337000000000003</v>
      </c>
      <c r="V477" s="5">
        <v>44.747</v>
      </c>
      <c r="W477" s="5">
        <v>39.752000000000002</v>
      </c>
      <c r="X477" s="5">
        <v>32.055</v>
      </c>
      <c r="Y477" s="5">
        <v>29.695</v>
      </c>
      <c r="Z477" s="5">
        <v>32.915999999999997</v>
      </c>
      <c r="AA477" s="5">
        <v>26.56</v>
      </c>
      <c r="AC477" s="10">
        <v>36836</v>
      </c>
      <c r="AD477" s="11">
        <v>0.94791666666666663</v>
      </c>
      <c r="AE477" s="12">
        <f t="shared" si="23"/>
        <v>36836.947916666664</v>
      </c>
      <c r="AF477" s="26" t="s">
        <v>75</v>
      </c>
      <c r="AG477" s="5">
        <v>42.203000000000003</v>
      </c>
      <c r="AH477" s="5">
        <v>33.996000000000002</v>
      </c>
      <c r="AI477" s="5">
        <v>32.927999999999997</v>
      </c>
      <c r="AJ477" s="26" t="s">
        <v>75</v>
      </c>
      <c r="AK477" s="5">
        <v>40.171999999999997</v>
      </c>
      <c r="AL477" s="5">
        <v>32.317</v>
      </c>
      <c r="AM477" s="5">
        <v>29.876000000000001</v>
      </c>
      <c r="AN477" s="5">
        <v>45.847000000000001</v>
      </c>
      <c r="AO477" s="5">
        <v>42.293999999999997</v>
      </c>
    </row>
    <row r="478" spans="1:41" x14ac:dyDescent="0.2">
      <c r="A478" s="10">
        <v>41632</v>
      </c>
      <c r="B478" s="11">
        <v>0.95833333333333337</v>
      </c>
      <c r="C478" s="12">
        <f t="shared" si="21"/>
        <v>41632.958333333336</v>
      </c>
      <c r="D478" s="5">
        <v>56.317</v>
      </c>
      <c r="E478" s="5">
        <v>42.232999999999997</v>
      </c>
      <c r="F478" s="5">
        <v>33.966000000000001</v>
      </c>
      <c r="G478" s="5">
        <v>33.119999999999997</v>
      </c>
      <c r="H478" s="5">
        <v>45.387999999999998</v>
      </c>
      <c r="I478" s="5">
        <v>40.14</v>
      </c>
      <c r="J478" s="5">
        <v>32.469000000000001</v>
      </c>
      <c r="K478" s="5">
        <v>30.14</v>
      </c>
      <c r="L478" s="5">
        <v>61.113999999999997</v>
      </c>
      <c r="M478" s="5">
        <v>60.917999999999999</v>
      </c>
      <c r="O478" s="10">
        <v>39854</v>
      </c>
      <c r="P478" s="11">
        <v>0.95833333333333337</v>
      </c>
      <c r="Q478" s="12">
        <f t="shared" si="22"/>
        <v>39854.958333333336</v>
      </c>
      <c r="R478" s="5">
        <v>55.768000000000001</v>
      </c>
      <c r="S478" s="5">
        <v>41.823</v>
      </c>
      <c r="T478" s="5">
        <v>33.371000000000002</v>
      </c>
      <c r="U478" s="5">
        <v>32.29</v>
      </c>
      <c r="V478" s="5">
        <v>44.744999999999997</v>
      </c>
      <c r="W478" s="5">
        <v>39.744</v>
      </c>
      <c r="X478" s="5">
        <v>32.048000000000002</v>
      </c>
      <c r="Y478" s="5">
        <v>29.690999999999999</v>
      </c>
      <c r="Z478" s="5">
        <v>32.125</v>
      </c>
      <c r="AA478" s="5">
        <v>26.274000000000001</v>
      </c>
      <c r="AC478" s="10">
        <v>36836</v>
      </c>
      <c r="AD478" s="11">
        <v>0.95833333333333337</v>
      </c>
      <c r="AE478" s="12">
        <f t="shared" si="23"/>
        <v>36836.958333333336</v>
      </c>
      <c r="AF478" s="26" t="s">
        <v>75</v>
      </c>
      <c r="AG478" s="5">
        <v>42.201000000000001</v>
      </c>
      <c r="AH478" s="5">
        <v>33.99</v>
      </c>
      <c r="AI478" s="5">
        <v>32.933</v>
      </c>
      <c r="AJ478" s="26" t="s">
        <v>75</v>
      </c>
      <c r="AK478" s="5">
        <v>40.168999999999997</v>
      </c>
      <c r="AL478" s="5">
        <v>32.317999999999998</v>
      </c>
      <c r="AM478" s="5">
        <v>29.888999999999999</v>
      </c>
      <c r="AN478" s="5">
        <v>46.095999999999997</v>
      </c>
      <c r="AO478" s="5">
        <v>42.378999999999998</v>
      </c>
    </row>
    <row r="479" spans="1:41" x14ac:dyDescent="0.2">
      <c r="A479" s="10">
        <v>41632</v>
      </c>
      <c r="B479" s="11">
        <v>0.96875</v>
      </c>
      <c r="C479" s="12">
        <f t="shared" si="21"/>
        <v>41632.96875</v>
      </c>
      <c r="D479" s="5">
        <v>56.279000000000003</v>
      </c>
      <c r="E479" s="5">
        <v>42.231999999999999</v>
      </c>
      <c r="F479" s="5">
        <v>33.973999999999997</v>
      </c>
      <c r="G479" s="5">
        <v>33.112000000000002</v>
      </c>
      <c r="H479" s="5">
        <v>45.377000000000002</v>
      </c>
      <c r="I479" s="5">
        <v>40.136000000000003</v>
      </c>
      <c r="J479" s="5">
        <v>32.463999999999999</v>
      </c>
      <c r="K479" s="5">
        <v>30.132000000000001</v>
      </c>
      <c r="L479" s="5">
        <v>60.284999999999997</v>
      </c>
      <c r="M479" s="5">
        <v>60.021999999999998</v>
      </c>
      <c r="O479" s="10">
        <v>39854</v>
      </c>
      <c r="P479" s="11">
        <v>0.96875</v>
      </c>
      <c r="Q479" s="12">
        <f t="shared" si="22"/>
        <v>39854.96875</v>
      </c>
      <c r="R479" s="5">
        <v>55.756999999999998</v>
      </c>
      <c r="S479" s="5">
        <v>41.798999999999999</v>
      </c>
      <c r="T479" s="5">
        <v>33.329000000000001</v>
      </c>
      <c r="U479" s="5">
        <v>32.235999999999997</v>
      </c>
      <c r="V479" s="5">
        <v>44.738999999999997</v>
      </c>
      <c r="W479" s="5">
        <v>39.729999999999997</v>
      </c>
      <c r="X479" s="5">
        <v>32.042999999999999</v>
      </c>
      <c r="Y479" s="5">
        <v>29.686</v>
      </c>
      <c r="Z479" s="5">
        <v>31.244</v>
      </c>
      <c r="AA479" s="5">
        <v>26.071000000000002</v>
      </c>
      <c r="AC479" s="10">
        <v>36836</v>
      </c>
      <c r="AD479" s="11">
        <v>0.96875</v>
      </c>
      <c r="AE479" s="12">
        <f t="shared" si="23"/>
        <v>36836.96875</v>
      </c>
      <c r="AF479" s="26" t="s">
        <v>75</v>
      </c>
      <c r="AG479" s="5">
        <v>42.197000000000003</v>
      </c>
      <c r="AH479" s="5">
        <v>33.997</v>
      </c>
      <c r="AI479" s="5">
        <v>32.933999999999997</v>
      </c>
      <c r="AJ479" s="26" t="s">
        <v>75</v>
      </c>
      <c r="AK479" s="5">
        <v>40.168999999999997</v>
      </c>
      <c r="AL479" s="5">
        <v>32.317999999999998</v>
      </c>
      <c r="AM479" s="5">
        <v>29.885000000000002</v>
      </c>
      <c r="AN479" s="5">
        <v>46.151000000000003</v>
      </c>
      <c r="AO479" s="5">
        <v>42.378999999999998</v>
      </c>
    </row>
    <row r="480" spans="1:41" x14ac:dyDescent="0.2">
      <c r="A480" s="10">
        <v>41632</v>
      </c>
      <c r="B480" s="11">
        <v>0.97916666666666663</v>
      </c>
      <c r="C480" s="12">
        <f t="shared" si="21"/>
        <v>41632.979166666664</v>
      </c>
      <c r="D480" s="5">
        <v>56.253</v>
      </c>
      <c r="E480" s="5">
        <v>42.231000000000002</v>
      </c>
      <c r="F480" s="5">
        <v>33.957999999999998</v>
      </c>
      <c r="G480" s="5">
        <v>33.110999999999997</v>
      </c>
      <c r="H480" s="5">
        <v>45.344000000000001</v>
      </c>
      <c r="I480" s="5">
        <v>40.133000000000003</v>
      </c>
      <c r="J480" s="5">
        <v>32.456000000000003</v>
      </c>
      <c r="K480" s="5">
        <v>30.122</v>
      </c>
      <c r="L480" s="5">
        <v>60.191000000000003</v>
      </c>
      <c r="M480" s="5">
        <v>58.688000000000002</v>
      </c>
      <c r="O480" s="10">
        <v>39854</v>
      </c>
      <c r="P480" s="11">
        <v>0.97916666666666663</v>
      </c>
      <c r="Q480" s="12">
        <f t="shared" si="22"/>
        <v>39854.979166666664</v>
      </c>
      <c r="R480" s="5">
        <v>55.752000000000002</v>
      </c>
      <c r="S480" s="5">
        <v>41.777000000000001</v>
      </c>
      <c r="T480" s="5">
        <v>33.277999999999999</v>
      </c>
      <c r="U480" s="5">
        <v>32.201999999999998</v>
      </c>
      <c r="V480" s="5">
        <v>44.73</v>
      </c>
      <c r="W480" s="5">
        <v>39.720999999999997</v>
      </c>
      <c r="X480" s="5">
        <v>32.036000000000001</v>
      </c>
      <c r="Y480" s="5">
        <v>29.681000000000001</v>
      </c>
      <c r="Z480" s="5">
        <v>30.716000000000001</v>
      </c>
      <c r="AA480" s="5">
        <v>25.783000000000001</v>
      </c>
      <c r="AC480" s="10">
        <v>36836</v>
      </c>
      <c r="AD480" s="11">
        <v>0.97916666666666663</v>
      </c>
      <c r="AE480" s="12">
        <f t="shared" si="23"/>
        <v>36836.979166666664</v>
      </c>
      <c r="AF480" s="26" t="s">
        <v>75</v>
      </c>
      <c r="AG480" s="5">
        <v>42.194000000000003</v>
      </c>
      <c r="AH480" s="5">
        <v>33.997999999999998</v>
      </c>
      <c r="AI480" s="5">
        <v>32.933999999999997</v>
      </c>
      <c r="AJ480" s="26" t="s">
        <v>75</v>
      </c>
      <c r="AK480" s="5">
        <v>40.168999999999997</v>
      </c>
      <c r="AL480" s="5">
        <v>32.308999999999997</v>
      </c>
      <c r="AM480" s="5">
        <v>29.885000000000002</v>
      </c>
      <c r="AN480" s="5">
        <v>46.151000000000003</v>
      </c>
      <c r="AO480" s="5">
        <v>41.606999999999999</v>
      </c>
    </row>
    <row r="481" spans="1:41" x14ac:dyDescent="0.2">
      <c r="A481" s="10">
        <v>41632</v>
      </c>
      <c r="B481" s="11">
        <v>0.98958333333333337</v>
      </c>
      <c r="C481" s="12">
        <f t="shared" si="21"/>
        <v>41632.989583333336</v>
      </c>
      <c r="D481" s="5">
        <v>56.23</v>
      </c>
      <c r="E481" s="5">
        <v>42.23</v>
      </c>
      <c r="F481" s="5">
        <v>33.953000000000003</v>
      </c>
      <c r="G481" s="5">
        <v>33.094000000000001</v>
      </c>
      <c r="H481" s="5">
        <v>45.316000000000003</v>
      </c>
      <c r="I481" s="5">
        <v>40.125999999999998</v>
      </c>
      <c r="J481" s="5">
        <v>32.451000000000001</v>
      </c>
      <c r="K481" s="5">
        <v>30.111999999999998</v>
      </c>
      <c r="L481" s="5">
        <v>58.148000000000003</v>
      </c>
      <c r="M481" s="5">
        <v>57.875999999999998</v>
      </c>
      <c r="O481" s="10">
        <v>39854</v>
      </c>
      <c r="P481" s="11">
        <v>0.98958333333333337</v>
      </c>
      <c r="Q481" s="12">
        <f t="shared" si="22"/>
        <v>39854.989583333336</v>
      </c>
      <c r="R481" s="5">
        <v>55.744999999999997</v>
      </c>
      <c r="S481" s="5">
        <v>41.75</v>
      </c>
      <c r="T481" s="5">
        <v>33.234000000000002</v>
      </c>
      <c r="U481" s="5">
        <v>32.143999999999998</v>
      </c>
      <c r="V481" s="5">
        <v>44.655999999999999</v>
      </c>
      <c r="W481" s="5">
        <v>39.713999999999999</v>
      </c>
      <c r="X481" s="5">
        <v>32.029000000000003</v>
      </c>
      <c r="Y481" s="5">
        <v>29.673999999999999</v>
      </c>
      <c r="Z481" s="5">
        <v>29.829000000000001</v>
      </c>
      <c r="AA481" s="5">
        <v>25.497</v>
      </c>
      <c r="AC481" s="10">
        <v>36836</v>
      </c>
      <c r="AD481" s="11">
        <v>0.98958333333333337</v>
      </c>
      <c r="AE481" s="12">
        <f t="shared" si="23"/>
        <v>36836.989583333336</v>
      </c>
      <c r="AF481" s="26" t="s">
        <v>75</v>
      </c>
      <c r="AG481" s="5">
        <v>42.189</v>
      </c>
      <c r="AH481" s="5">
        <v>33.996000000000002</v>
      </c>
      <c r="AI481" s="5">
        <v>32.936</v>
      </c>
      <c r="AJ481" s="26" t="s">
        <v>75</v>
      </c>
      <c r="AK481" s="5">
        <v>40.164999999999999</v>
      </c>
      <c r="AL481" s="5">
        <v>32.308999999999997</v>
      </c>
      <c r="AM481" s="5">
        <v>29.88</v>
      </c>
      <c r="AN481" s="5">
        <v>46.261000000000003</v>
      </c>
      <c r="AO481" s="5">
        <v>41.606999999999999</v>
      </c>
    </row>
    <row r="482" spans="1:41" x14ac:dyDescent="0.2">
      <c r="A482" s="10">
        <v>41633</v>
      </c>
      <c r="B482" s="11">
        <v>0</v>
      </c>
      <c r="C482" s="12">
        <f t="shared" si="21"/>
        <v>41633</v>
      </c>
      <c r="D482" s="5">
        <v>56.231000000000002</v>
      </c>
      <c r="E482" s="5">
        <v>42.228999999999999</v>
      </c>
      <c r="F482" s="5">
        <v>33.954000000000001</v>
      </c>
      <c r="G482" s="5">
        <v>33.091999999999999</v>
      </c>
      <c r="H482" s="5">
        <v>45.307000000000002</v>
      </c>
      <c r="I482" s="5">
        <v>40.110999999999997</v>
      </c>
      <c r="J482" s="5">
        <v>32.442999999999998</v>
      </c>
      <c r="K482" s="5">
        <v>30.102</v>
      </c>
      <c r="L482" s="5">
        <v>57.845999999999997</v>
      </c>
      <c r="M482" s="5">
        <v>56.54</v>
      </c>
      <c r="O482" s="10">
        <v>39855</v>
      </c>
      <c r="P482" s="11">
        <v>0</v>
      </c>
      <c r="Q482" s="12">
        <f t="shared" si="22"/>
        <v>39855</v>
      </c>
      <c r="R482" s="5">
        <v>55.73</v>
      </c>
      <c r="S482" s="5">
        <v>41.722000000000001</v>
      </c>
      <c r="T482" s="5">
        <v>33.18</v>
      </c>
      <c r="U482" s="5">
        <v>32.1</v>
      </c>
      <c r="V482" s="5">
        <v>44.683999999999997</v>
      </c>
      <c r="W482" s="5">
        <v>39.701000000000001</v>
      </c>
      <c r="X482" s="5">
        <v>32.024000000000001</v>
      </c>
      <c r="Y482" s="5">
        <v>29.67</v>
      </c>
      <c r="Z482" s="5">
        <v>29.152999999999999</v>
      </c>
      <c r="AA482" s="5">
        <v>25.306000000000001</v>
      </c>
      <c r="AC482" s="10">
        <v>36837</v>
      </c>
      <c r="AD482" s="11">
        <v>0</v>
      </c>
      <c r="AE482" s="12">
        <f t="shared" si="23"/>
        <v>36837</v>
      </c>
      <c r="AF482" s="26" t="s">
        <v>75</v>
      </c>
      <c r="AG482" s="5">
        <v>42.189</v>
      </c>
      <c r="AH482" s="5">
        <v>33.988</v>
      </c>
      <c r="AI482" s="5">
        <v>32.929000000000002</v>
      </c>
      <c r="AJ482" s="26" t="s">
        <v>75</v>
      </c>
      <c r="AK482" s="5">
        <v>40.164999999999999</v>
      </c>
      <c r="AL482" s="5">
        <v>32.311999999999998</v>
      </c>
      <c r="AM482" s="5">
        <v>29.885000000000002</v>
      </c>
      <c r="AN482" s="5">
        <v>45.893000000000001</v>
      </c>
      <c r="AO482" s="5">
        <v>41.865000000000002</v>
      </c>
    </row>
    <row r="483" spans="1:41" x14ac:dyDescent="0.2">
      <c r="A483" s="10">
        <v>41633</v>
      </c>
      <c r="B483" s="11">
        <v>1.0416666666666666E-2</v>
      </c>
      <c r="C483" s="12">
        <f t="shared" si="21"/>
        <v>41633.010416666664</v>
      </c>
      <c r="D483" s="5">
        <v>56.195999999999998</v>
      </c>
      <c r="E483" s="5">
        <v>42.226999999999997</v>
      </c>
      <c r="F483" s="5">
        <v>33.954000000000001</v>
      </c>
      <c r="G483" s="5">
        <v>33.08</v>
      </c>
      <c r="H483" s="5">
        <v>45.281999999999996</v>
      </c>
      <c r="I483" s="5">
        <v>40.106999999999999</v>
      </c>
      <c r="J483" s="5">
        <v>32.433999999999997</v>
      </c>
      <c r="K483" s="5">
        <v>30.093</v>
      </c>
      <c r="L483" s="5">
        <v>56.683</v>
      </c>
      <c r="M483" s="5">
        <v>55.073</v>
      </c>
      <c r="O483" s="10">
        <v>39855</v>
      </c>
      <c r="P483" s="11">
        <v>1.0416666666666666E-2</v>
      </c>
      <c r="Q483" s="12">
        <f t="shared" si="22"/>
        <v>39855.010416666664</v>
      </c>
      <c r="R483" s="5">
        <v>55.720999999999997</v>
      </c>
      <c r="S483" s="5">
        <v>41.694000000000003</v>
      </c>
      <c r="T483" s="5">
        <v>33.128999999999998</v>
      </c>
      <c r="U483" s="5">
        <v>32.049999999999997</v>
      </c>
      <c r="V483" s="5">
        <v>44.69</v>
      </c>
      <c r="W483" s="5">
        <v>39.692999999999998</v>
      </c>
      <c r="X483" s="5">
        <v>32.021000000000001</v>
      </c>
      <c r="Y483" s="5">
        <v>29.664000000000001</v>
      </c>
      <c r="Z483" s="5">
        <v>28.388000000000002</v>
      </c>
      <c r="AA483" s="5">
        <v>25.190999999999999</v>
      </c>
      <c r="AC483" s="10">
        <v>36837</v>
      </c>
      <c r="AD483" s="11">
        <v>1.0416666666666666E-2</v>
      </c>
      <c r="AE483" s="12">
        <f t="shared" si="23"/>
        <v>36837.010416666664</v>
      </c>
      <c r="AF483" s="26" t="s">
        <v>75</v>
      </c>
      <c r="AG483" s="5">
        <v>42.182000000000002</v>
      </c>
      <c r="AH483" s="5">
        <v>33.999000000000002</v>
      </c>
      <c r="AI483" s="5">
        <v>32.941000000000003</v>
      </c>
      <c r="AJ483" s="26" t="s">
        <v>75</v>
      </c>
      <c r="AK483" s="5">
        <v>40.162999999999997</v>
      </c>
      <c r="AL483" s="5">
        <v>32.305</v>
      </c>
      <c r="AM483" s="5">
        <v>29.870999999999999</v>
      </c>
      <c r="AN483" s="5">
        <v>46.533999999999999</v>
      </c>
      <c r="AO483" s="5">
        <v>41.286999999999999</v>
      </c>
    </row>
    <row r="484" spans="1:41" x14ac:dyDescent="0.2">
      <c r="A484" s="10">
        <v>41633</v>
      </c>
      <c r="B484" s="11">
        <v>2.0833333333333332E-2</v>
      </c>
      <c r="C484" s="12">
        <f t="shared" si="21"/>
        <v>41633.020833333336</v>
      </c>
      <c r="D484" s="5">
        <v>56.174999999999997</v>
      </c>
      <c r="E484" s="5">
        <v>42.228000000000002</v>
      </c>
      <c r="F484" s="5">
        <v>33.948</v>
      </c>
      <c r="G484" s="5">
        <v>33.076999999999998</v>
      </c>
      <c r="H484" s="5">
        <v>45.276000000000003</v>
      </c>
      <c r="I484" s="5">
        <v>40.098999999999997</v>
      </c>
      <c r="J484" s="5">
        <v>32.429000000000002</v>
      </c>
      <c r="K484" s="5">
        <v>30.084</v>
      </c>
      <c r="L484" s="5">
        <v>56.345999999999997</v>
      </c>
      <c r="M484" s="5">
        <v>54.353999999999999</v>
      </c>
      <c r="O484" s="10">
        <v>39855</v>
      </c>
      <c r="P484" s="11">
        <v>2.0833333333333332E-2</v>
      </c>
      <c r="Q484" s="12">
        <f t="shared" si="22"/>
        <v>39855.020833333336</v>
      </c>
      <c r="R484" s="5">
        <v>55.716000000000001</v>
      </c>
      <c r="S484" s="5">
        <v>41.662999999999997</v>
      </c>
      <c r="T484" s="5">
        <v>33.072000000000003</v>
      </c>
      <c r="U484" s="5">
        <v>31.997</v>
      </c>
      <c r="V484" s="5">
        <v>44.683999999999997</v>
      </c>
      <c r="W484" s="5">
        <v>39.685000000000002</v>
      </c>
      <c r="X484" s="5">
        <v>32.014000000000003</v>
      </c>
      <c r="Y484" s="5">
        <v>29.66</v>
      </c>
      <c r="Z484" s="5">
        <v>27.588999999999999</v>
      </c>
      <c r="AA484" s="5">
        <v>24.916</v>
      </c>
      <c r="AC484" s="10">
        <v>36837</v>
      </c>
      <c r="AD484" s="11">
        <v>2.0833333333333332E-2</v>
      </c>
      <c r="AE484" s="12">
        <f t="shared" si="23"/>
        <v>36837.020833333336</v>
      </c>
      <c r="AF484" s="26" t="s">
        <v>75</v>
      </c>
      <c r="AG484" s="5">
        <v>42.18</v>
      </c>
      <c r="AH484" s="5">
        <v>33.984000000000002</v>
      </c>
      <c r="AI484" s="5">
        <v>32.942</v>
      </c>
      <c r="AJ484" s="26" t="s">
        <v>75</v>
      </c>
      <c r="AK484" s="5">
        <v>40.162999999999997</v>
      </c>
      <c r="AL484" s="5">
        <v>32.314999999999998</v>
      </c>
      <c r="AM484" s="5">
        <v>29.881</v>
      </c>
      <c r="AN484" s="5">
        <v>46.582999999999998</v>
      </c>
      <c r="AO484" s="5">
        <v>42.122</v>
      </c>
    </row>
    <row r="485" spans="1:41" x14ac:dyDescent="0.2">
      <c r="A485" s="10">
        <v>41633</v>
      </c>
      <c r="B485" s="11">
        <v>3.125E-2</v>
      </c>
      <c r="C485" s="12">
        <f t="shared" si="21"/>
        <v>41633.03125</v>
      </c>
      <c r="D485" s="5">
        <v>56.158000000000001</v>
      </c>
      <c r="E485" s="5">
        <v>42.225000000000001</v>
      </c>
      <c r="F485" s="5">
        <v>33.956000000000003</v>
      </c>
      <c r="G485" s="5">
        <v>33.066000000000003</v>
      </c>
      <c r="H485" s="5">
        <v>45.26</v>
      </c>
      <c r="I485" s="5">
        <v>40.088000000000001</v>
      </c>
      <c r="J485" s="5">
        <v>32.421999999999997</v>
      </c>
      <c r="K485" s="5">
        <v>30.071999999999999</v>
      </c>
      <c r="L485" s="5">
        <v>55.423999999999999</v>
      </c>
      <c r="M485" s="5">
        <v>53.347999999999999</v>
      </c>
      <c r="O485" s="10">
        <v>39855</v>
      </c>
      <c r="P485" s="11">
        <v>3.125E-2</v>
      </c>
      <c r="Q485" s="12">
        <f t="shared" si="22"/>
        <v>39855.03125</v>
      </c>
      <c r="R485" s="5">
        <v>55.709000000000003</v>
      </c>
      <c r="S485" s="5">
        <v>41.628999999999998</v>
      </c>
      <c r="T485" s="5">
        <v>33.000999999999998</v>
      </c>
      <c r="U485" s="5">
        <v>31.946000000000002</v>
      </c>
      <c r="V485" s="5">
        <v>44.671999999999997</v>
      </c>
      <c r="W485" s="5">
        <v>39.673999999999999</v>
      </c>
      <c r="X485" s="5">
        <v>32.006999999999998</v>
      </c>
      <c r="Y485" s="5">
        <v>29.657</v>
      </c>
      <c r="Z485" s="5">
        <v>26.780999999999999</v>
      </c>
      <c r="AA485" s="5">
        <v>24.646999999999998</v>
      </c>
      <c r="AC485" s="10">
        <v>36837</v>
      </c>
      <c r="AD485" s="11">
        <v>3.125E-2</v>
      </c>
      <c r="AE485" s="12">
        <f t="shared" si="23"/>
        <v>36837.03125</v>
      </c>
      <c r="AF485" s="26" t="s">
        <v>75</v>
      </c>
      <c r="AG485" s="5">
        <v>42.177999999999997</v>
      </c>
      <c r="AH485" s="5">
        <v>33.991999999999997</v>
      </c>
      <c r="AI485" s="5">
        <v>32.936999999999998</v>
      </c>
      <c r="AJ485" s="26" t="s">
        <v>75</v>
      </c>
      <c r="AK485" s="5">
        <v>40.161000000000001</v>
      </c>
      <c r="AL485" s="5">
        <v>32.313000000000002</v>
      </c>
      <c r="AM485" s="5">
        <v>29.879000000000001</v>
      </c>
      <c r="AN485" s="5">
        <v>46.314999999999998</v>
      </c>
      <c r="AO485" s="5">
        <v>41.951000000000001</v>
      </c>
    </row>
    <row r="486" spans="1:41" x14ac:dyDescent="0.2">
      <c r="A486" s="10">
        <v>41633</v>
      </c>
      <c r="B486" s="11">
        <v>4.1666666666666664E-2</v>
      </c>
      <c r="C486" s="12">
        <f t="shared" si="21"/>
        <v>41633.041666666664</v>
      </c>
      <c r="D486" s="5">
        <v>56.165999999999997</v>
      </c>
      <c r="E486" s="5">
        <v>42.225000000000001</v>
      </c>
      <c r="F486" s="5">
        <v>33.948999999999998</v>
      </c>
      <c r="G486" s="5">
        <v>33.061</v>
      </c>
      <c r="H486" s="5">
        <v>45.244</v>
      </c>
      <c r="I486" s="5">
        <v>40.08</v>
      </c>
      <c r="J486" s="5">
        <v>32.412999999999997</v>
      </c>
      <c r="K486" s="5">
        <v>30.062999999999999</v>
      </c>
      <c r="L486" s="5">
        <v>54.997999999999998</v>
      </c>
      <c r="M486" s="5">
        <v>52.042000000000002</v>
      </c>
      <c r="O486" s="10">
        <v>39855</v>
      </c>
      <c r="P486" s="11">
        <v>4.1666666666666664E-2</v>
      </c>
      <c r="Q486" s="12">
        <f t="shared" si="22"/>
        <v>39855.041666666664</v>
      </c>
      <c r="R486" s="5">
        <v>55.701999999999998</v>
      </c>
      <c r="S486" s="5">
        <v>41.594000000000001</v>
      </c>
      <c r="T486" s="5">
        <v>32.972000000000001</v>
      </c>
      <c r="U486" s="5">
        <v>31.890999999999998</v>
      </c>
      <c r="V486" s="5">
        <v>44.679000000000002</v>
      </c>
      <c r="W486" s="5">
        <v>39.665999999999997</v>
      </c>
      <c r="X486" s="5">
        <v>32</v>
      </c>
      <c r="Y486" s="5">
        <v>29.651</v>
      </c>
      <c r="Z486" s="5">
        <v>25.922000000000001</v>
      </c>
      <c r="AA486" s="5">
        <v>24.402999999999999</v>
      </c>
      <c r="AC486" s="10">
        <v>36837</v>
      </c>
      <c r="AD486" s="11">
        <v>4.1666666666666664E-2</v>
      </c>
      <c r="AE486" s="12">
        <f t="shared" si="23"/>
        <v>36837.041666666664</v>
      </c>
      <c r="AF486" s="26" t="s">
        <v>75</v>
      </c>
      <c r="AG486" s="5">
        <v>42.173000000000002</v>
      </c>
      <c r="AH486" s="5">
        <v>33.991999999999997</v>
      </c>
      <c r="AI486" s="5">
        <v>32.933999999999997</v>
      </c>
      <c r="AJ486" s="26" t="s">
        <v>75</v>
      </c>
      <c r="AK486" s="5">
        <v>40.158000000000001</v>
      </c>
      <c r="AL486" s="5">
        <v>32.308999999999997</v>
      </c>
      <c r="AM486" s="5">
        <v>29.873000000000001</v>
      </c>
      <c r="AN486" s="5">
        <v>46.151000000000003</v>
      </c>
      <c r="AO486" s="5">
        <v>41.606999999999999</v>
      </c>
    </row>
    <row r="487" spans="1:41" x14ac:dyDescent="0.2">
      <c r="A487" s="10">
        <v>41633</v>
      </c>
      <c r="B487" s="11">
        <v>5.2083333333333336E-2</v>
      </c>
      <c r="C487" s="12">
        <f t="shared" si="21"/>
        <v>41633.052083333336</v>
      </c>
      <c r="D487" s="5">
        <v>56.158000000000001</v>
      </c>
      <c r="E487" s="5">
        <v>42.223999999999997</v>
      </c>
      <c r="F487" s="5">
        <v>33.954999999999998</v>
      </c>
      <c r="G487" s="5">
        <v>33.052999999999997</v>
      </c>
      <c r="H487" s="5">
        <v>45.243000000000002</v>
      </c>
      <c r="I487" s="5">
        <v>40.078000000000003</v>
      </c>
      <c r="J487" s="5">
        <v>32.405999999999999</v>
      </c>
      <c r="K487" s="5">
        <v>30.053000000000001</v>
      </c>
      <c r="L487" s="5">
        <v>54.362000000000002</v>
      </c>
      <c r="M487" s="5">
        <v>51.058</v>
      </c>
      <c r="O487" s="10">
        <v>39855</v>
      </c>
      <c r="P487" s="11">
        <v>5.2083333333333336E-2</v>
      </c>
      <c r="Q487" s="12">
        <f t="shared" si="22"/>
        <v>39855.052083333336</v>
      </c>
      <c r="R487" s="5">
        <v>55.698</v>
      </c>
      <c r="S487" s="5">
        <v>41.557000000000002</v>
      </c>
      <c r="T487" s="5">
        <v>32.924999999999997</v>
      </c>
      <c r="U487" s="5">
        <v>31.83</v>
      </c>
      <c r="V487" s="5">
        <v>44.652000000000001</v>
      </c>
      <c r="W487" s="5">
        <v>39.652999999999999</v>
      </c>
      <c r="X487" s="5">
        <v>31.995999999999999</v>
      </c>
      <c r="Y487" s="5">
        <v>29.646999999999998</v>
      </c>
      <c r="Z487" s="5">
        <v>25.109000000000002</v>
      </c>
      <c r="AA487" s="5">
        <v>24.262</v>
      </c>
      <c r="AC487" s="10">
        <v>36837</v>
      </c>
      <c r="AD487" s="11">
        <v>5.2083333333333336E-2</v>
      </c>
      <c r="AE487" s="12">
        <f t="shared" si="23"/>
        <v>36837.052083333336</v>
      </c>
      <c r="AF487" s="26" t="s">
        <v>75</v>
      </c>
      <c r="AG487" s="5">
        <v>42.170999999999999</v>
      </c>
      <c r="AH487" s="5">
        <v>33.996000000000002</v>
      </c>
      <c r="AI487" s="5">
        <v>32.936</v>
      </c>
      <c r="AJ487" s="26" t="s">
        <v>75</v>
      </c>
      <c r="AK487" s="5">
        <v>40.158000000000001</v>
      </c>
      <c r="AL487" s="5">
        <v>32.308999999999997</v>
      </c>
      <c r="AM487" s="5">
        <v>29.867000000000001</v>
      </c>
      <c r="AN487" s="5">
        <v>46.261000000000003</v>
      </c>
      <c r="AO487" s="5">
        <v>41.606999999999999</v>
      </c>
    </row>
    <row r="488" spans="1:41" x14ac:dyDescent="0.2">
      <c r="A488" s="10">
        <v>41633</v>
      </c>
      <c r="B488" s="11">
        <v>6.25E-2</v>
      </c>
      <c r="C488" s="12">
        <f t="shared" si="21"/>
        <v>41633.0625</v>
      </c>
      <c r="D488" s="5">
        <v>56.13</v>
      </c>
      <c r="E488" s="5">
        <v>42.222999999999999</v>
      </c>
      <c r="F488" s="5">
        <v>33.948</v>
      </c>
      <c r="G488" s="5">
        <v>33.045999999999999</v>
      </c>
      <c r="H488" s="5">
        <v>45.247999999999998</v>
      </c>
      <c r="I488" s="5">
        <v>40.07</v>
      </c>
      <c r="J488" s="5">
        <v>32.399000000000001</v>
      </c>
      <c r="K488" s="5">
        <v>30.042000000000002</v>
      </c>
      <c r="L488" s="5">
        <v>53.661999999999999</v>
      </c>
      <c r="M488" s="5">
        <v>50.115000000000002</v>
      </c>
      <c r="O488" s="10">
        <v>39855</v>
      </c>
      <c r="P488" s="11">
        <v>6.25E-2</v>
      </c>
      <c r="Q488" s="12">
        <f t="shared" si="22"/>
        <v>39855.0625</v>
      </c>
      <c r="R488" s="5">
        <v>55.688000000000002</v>
      </c>
      <c r="S488" s="5">
        <v>41.518999999999998</v>
      </c>
      <c r="T488" s="5">
        <v>32.862000000000002</v>
      </c>
      <c r="U488" s="5">
        <v>31.783999999999999</v>
      </c>
      <c r="V488" s="5">
        <v>44.624000000000002</v>
      </c>
      <c r="W488" s="5">
        <v>39.648000000000003</v>
      </c>
      <c r="X488" s="5">
        <v>31.991</v>
      </c>
      <c r="Y488" s="5">
        <v>29.643000000000001</v>
      </c>
      <c r="Z488" s="5">
        <v>24.492999999999999</v>
      </c>
      <c r="AA488" s="5">
        <v>24.07</v>
      </c>
      <c r="AC488" s="10">
        <v>36837</v>
      </c>
      <c r="AD488" s="11">
        <v>6.25E-2</v>
      </c>
      <c r="AE488" s="12">
        <f t="shared" si="23"/>
        <v>36837.0625</v>
      </c>
      <c r="AF488" s="26" t="s">
        <v>75</v>
      </c>
      <c r="AG488" s="5">
        <v>42.168999999999997</v>
      </c>
      <c r="AH488" s="5">
        <v>33.985999999999997</v>
      </c>
      <c r="AI488" s="5">
        <v>32.932000000000002</v>
      </c>
      <c r="AJ488" s="26" t="s">
        <v>75</v>
      </c>
      <c r="AK488" s="5">
        <v>40.155000000000001</v>
      </c>
      <c r="AL488" s="5">
        <v>32.31</v>
      </c>
      <c r="AM488" s="5">
        <v>29.866</v>
      </c>
      <c r="AN488" s="5">
        <v>46.042000000000002</v>
      </c>
      <c r="AO488" s="5">
        <v>41.692999999999998</v>
      </c>
    </row>
    <row r="489" spans="1:41" x14ac:dyDescent="0.2">
      <c r="A489" s="10">
        <v>41633</v>
      </c>
      <c r="B489" s="11">
        <v>7.2916666666666671E-2</v>
      </c>
      <c r="C489" s="12">
        <f t="shared" si="21"/>
        <v>41633.072916666664</v>
      </c>
      <c r="D489" s="5">
        <v>56.125</v>
      </c>
      <c r="E489" s="5">
        <v>42.222999999999999</v>
      </c>
      <c r="F489" s="5">
        <v>33.948999999999998</v>
      </c>
      <c r="G489" s="5">
        <v>33.042000000000002</v>
      </c>
      <c r="H489" s="5">
        <v>45.26</v>
      </c>
      <c r="I489" s="5">
        <v>40.064999999999998</v>
      </c>
      <c r="J489" s="5">
        <v>32.393999999999998</v>
      </c>
      <c r="K489" s="5">
        <v>30.033000000000001</v>
      </c>
      <c r="L489" s="5">
        <v>53.354999999999997</v>
      </c>
      <c r="M489" s="5">
        <v>49.457999999999998</v>
      </c>
      <c r="O489" s="10">
        <v>39855</v>
      </c>
      <c r="P489" s="11">
        <v>7.2916666666666671E-2</v>
      </c>
      <c r="Q489" s="12">
        <f t="shared" si="22"/>
        <v>39855.072916666664</v>
      </c>
      <c r="R489" s="5">
        <v>55.680999999999997</v>
      </c>
      <c r="S489" s="5">
        <v>41.478999999999999</v>
      </c>
      <c r="T489" s="5">
        <v>32.823</v>
      </c>
      <c r="U489" s="5">
        <v>31.736999999999998</v>
      </c>
      <c r="V489" s="5">
        <v>44.628</v>
      </c>
      <c r="W489" s="5">
        <v>39.642000000000003</v>
      </c>
      <c r="X489" s="5">
        <v>31.984000000000002</v>
      </c>
      <c r="Y489" s="5">
        <v>29.638000000000002</v>
      </c>
      <c r="Z489" s="5">
        <v>23.827000000000002</v>
      </c>
      <c r="AA489" s="5">
        <v>23.795999999999999</v>
      </c>
      <c r="AC489" s="10">
        <v>36837</v>
      </c>
      <c r="AD489" s="11">
        <v>7.2916666666666671E-2</v>
      </c>
      <c r="AE489" s="12">
        <f t="shared" si="23"/>
        <v>36837.072916666664</v>
      </c>
      <c r="AF489" s="26" t="s">
        <v>75</v>
      </c>
      <c r="AG489" s="5">
        <v>42.167000000000002</v>
      </c>
      <c r="AH489" s="5">
        <v>33.985999999999997</v>
      </c>
      <c r="AI489" s="5">
        <v>32.933999999999997</v>
      </c>
      <c r="AJ489" s="26" t="s">
        <v>75</v>
      </c>
      <c r="AK489" s="5">
        <v>40.15</v>
      </c>
      <c r="AL489" s="5">
        <v>32.295999999999999</v>
      </c>
      <c r="AM489" s="5">
        <v>29.875</v>
      </c>
      <c r="AN489" s="5">
        <v>46.151000000000003</v>
      </c>
      <c r="AO489" s="5">
        <v>40.722999999999999</v>
      </c>
    </row>
    <row r="490" spans="1:41" x14ac:dyDescent="0.2">
      <c r="A490" s="10">
        <v>41633</v>
      </c>
      <c r="B490" s="11">
        <v>8.3333333333333329E-2</v>
      </c>
      <c r="C490" s="12">
        <f t="shared" si="21"/>
        <v>41633.083333333336</v>
      </c>
      <c r="D490" s="5">
        <v>56.128999999999998</v>
      </c>
      <c r="E490" s="5">
        <v>42.222000000000001</v>
      </c>
      <c r="F490" s="5">
        <v>33.938000000000002</v>
      </c>
      <c r="G490" s="5">
        <v>33.036000000000001</v>
      </c>
      <c r="H490" s="5">
        <v>45.267000000000003</v>
      </c>
      <c r="I490" s="5">
        <v>40.058</v>
      </c>
      <c r="J490" s="5">
        <v>32.384</v>
      </c>
      <c r="K490" s="5">
        <v>30.024000000000001</v>
      </c>
      <c r="L490" s="5">
        <v>52.753999999999998</v>
      </c>
      <c r="M490" s="5">
        <v>48.28</v>
      </c>
      <c r="O490" s="10">
        <v>39855</v>
      </c>
      <c r="P490" s="11">
        <v>8.3333333333333329E-2</v>
      </c>
      <c r="Q490" s="12">
        <f t="shared" si="22"/>
        <v>39855.083333333336</v>
      </c>
      <c r="R490" s="5">
        <v>55.673999999999999</v>
      </c>
      <c r="S490" s="5">
        <v>41.439</v>
      </c>
      <c r="T490" s="5">
        <v>32.768000000000001</v>
      </c>
      <c r="U490" s="5">
        <v>31.689</v>
      </c>
      <c r="V490" s="5">
        <v>44.628</v>
      </c>
      <c r="W490" s="5">
        <v>39.628999999999998</v>
      </c>
      <c r="X490" s="5">
        <v>31.981999999999999</v>
      </c>
      <c r="Y490" s="5">
        <v>29.634</v>
      </c>
      <c r="Z490" s="5">
        <v>23.16</v>
      </c>
      <c r="AA490" s="5">
        <v>23.716999999999999</v>
      </c>
      <c r="AC490" s="10">
        <v>36837</v>
      </c>
      <c r="AD490" s="11">
        <v>8.3333333333333329E-2</v>
      </c>
      <c r="AE490" s="12">
        <f t="shared" si="23"/>
        <v>36837.083333333336</v>
      </c>
      <c r="AF490" s="26" t="s">
        <v>75</v>
      </c>
      <c r="AG490" s="5">
        <v>42.161999999999999</v>
      </c>
      <c r="AH490" s="5">
        <v>33.984999999999999</v>
      </c>
      <c r="AI490" s="5">
        <v>32.917000000000002</v>
      </c>
      <c r="AJ490" s="26" t="s">
        <v>75</v>
      </c>
      <c r="AK490" s="5">
        <v>40.155000000000001</v>
      </c>
      <c r="AL490" s="5">
        <v>32.302999999999997</v>
      </c>
      <c r="AM490" s="5">
        <v>29.869</v>
      </c>
      <c r="AN490" s="5">
        <v>45.347999999999999</v>
      </c>
      <c r="AO490" s="5">
        <v>41.161999999999999</v>
      </c>
    </row>
    <row r="491" spans="1:41" x14ac:dyDescent="0.2">
      <c r="A491" s="10">
        <v>41633</v>
      </c>
      <c r="B491" s="11">
        <v>9.375E-2</v>
      </c>
      <c r="C491" s="12">
        <f t="shared" si="21"/>
        <v>41633.09375</v>
      </c>
      <c r="D491" s="5">
        <v>56.110999999999997</v>
      </c>
      <c r="E491" s="5">
        <v>42.222000000000001</v>
      </c>
      <c r="F491" s="5">
        <v>33.942</v>
      </c>
      <c r="G491" s="5">
        <v>33.03</v>
      </c>
      <c r="H491" s="5">
        <v>45.276000000000003</v>
      </c>
      <c r="I491" s="5">
        <v>40.051000000000002</v>
      </c>
      <c r="J491" s="5">
        <v>32.378999999999998</v>
      </c>
      <c r="K491" s="5">
        <v>30.013000000000002</v>
      </c>
      <c r="L491" s="5">
        <v>52.231999999999999</v>
      </c>
      <c r="M491" s="5">
        <v>47.704000000000001</v>
      </c>
      <c r="O491" s="10">
        <v>39855</v>
      </c>
      <c r="P491" s="11">
        <v>9.375E-2</v>
      </c>
      <c r="Q491" s="12">
        <f t="shared" si="22"/>
        <v>39855.09375</v>
      </c>
      <c r="R491" s="5">
        <v>55.668999999999997</v>
      </c>
      <c r="S491" s="5">
        <v>41.396999999999998</v>
      </c>
      <c r="T491" s="5">
        <v>32.738999999999997</v>
      </c>
      <c r="U491" s="5">
        <v>31.643000000000001</v>
      </c>
      <c r="V491" s="5">
        <v>44.631</v>
      </c>
      <c r="W491" s="5">
        <v>39.618000000000002</v>
      </c>
      <c r="X491" s="5">
        <v>31.972999999999999</v>
      </c>
      <c r="Y491" s="5">
        <v>29.63</v>
      </c>
      <c r="Z491" s="5">
        <v>22.524000000000001</v>
      </c>
      <c r="AA491" s="5">
        <v>23.390999999999998</v>
      </c>
      <c r="AC491" s="10">
        <v>36837</v>
      </c>
      <c r="AD491" s="11">
        <v>9.375E-2</v>
      </c>
      <c r="AE491" s="12">
        <f t="shared" si="23"/>
        <v>36837.09375</v>
      </c>
      <c r="AF491" s="26" t="s">
        <v>75</v>
      </c>
      <c r="AG491" s="5">
        <v>42.161000000000001</v>
      </c>
      <c r="AH491" s="5">
        <v>33.979999999999997</v>
      </c>
      <c r="AI491" s="5">
        <v>32.920999999999999</v>
      </c>
      <c r="AJ491" s="26" t="s">
        <v>75</v>
      </c>
      <c r="AK491" s="5">
        <v>40.152000000000001</v>
      </c>
      <c r="AL491" s="5">
        <v>32.295000000000002</v>
      </c>
      <c r="AM491" s="5">
        <v>29.867000000000001</v>
      </c>
      <c r="AN491" s="5">
        <v>45.518999999999998</v>
      </c>
      <c r="AO491" s="5">
        <v>40.659999999999997</v>
      </c>
    </row>
    <row r="492" spans="1:41" x14ac:dyDescent="0.2">
      <c r="A492" s="10">
        <v>41633</v>
      </c>
      <c r="B492" s="11">
        <v>0.10416666666666667</v>
      </c>
      <c r="C492" s="12">
        <f t="shared" si="21"/>
        <v>41633.104166666664</v>
      </c>
      <c r="D492" s="5">
        <v>56.103999999999999</v>
      </c>
      <c r="E492" s="5">
        <v>42.220999999999997</v>
      </c>
      <c r="F492" s="5">
        <v>33.941000000000003</v>
      </c>
      <c r="G492" s="5">
        <v>33.024999999999999</v>
      </c>
      <c r="H492" s="5">
        <v>45.295000000000002</v>
      </c>
      <c r="I492" s="5">
        <v>40.043999999999997</v>
      </c>
      <c r="J492" s="5">
        <v>32.369999999999997</v>
      </c>
      <c r="K492" s="5">
        <v>30.003</v>
      </c>
      <c r="L492" s="5">
        <v>51.871000000000002</v>
      </c>
      <c r="M492" s="5">
        <v>46.703000000000003</v>
      </c>
      <c r="O492" s="10">
        <v>39855</v>
      </c>
      <c r="P492" s="11">
        <v>0.10416666666666667</v>
      </c>
      <c r="Q492" s="12">
        <f t="shared" si="22"/>
        <v>39855.104166666664</v>
      </c>
      <c r="R492" s="5">
        <v>55.66</v>
      </c>
      <c r="S492" s="5">
        <v>41.356000000000002</v>
      </c>
      <c r="T492" s="5">
        <v>32.683999999999997</v>
      </c>
      <c r="U492" s="5">
        <v>31.602</v>
      </c>
      <c r="V492" s="5">
        <v>44.631</v>
      </c>
      <c r="W492" s="5">
        <v>39.613999999999997</v>
      </c>
      <c r="X492" s="5">
        <v>31.968</v>
      </c>
      <c r="Y492" s="5">
        <v>29.626000000000001</v>
      </c>
      <c r="Z492" s="5">
        <v>21.956</v>
      </c>
      <c r="AA492" s="5">
        <v>23.218</v>
      </c>
      <c r="AC492" s="10">
        <v>36837</v>
      </c>
      <c r="AD492" s="11">
        <v>0.10416666666666667</v>
      </c>
      <c r="AE492" s="12">
        <f t="shared" si="23"/>
        <v>36837.104166666664</v>
      </c>
      <c r="AF492" s="26" t="s">
        <v>75</v>
      </c>
      <c r="AG492" s="5">
        <v>42.158999999999999</v>
      </c>
      <c r="AH492" s="5">
        <v>33.982999999999997</v>
      </c>
      <c r="AI492" s="5">
        <v>32.914999999999999</v>
      </c>
      <c r="AJ492" s="26" t="s">
        <v>75</v>
      </c>
      <c r="AK492" s="5">
        <v>40.146999999999998</v>
      </c>
      <c r="AL492" s="5">
        <v>32.295000000000002</v>
      </c>
      <c r="AM492" s="5">
        <v>29.869</v>
      </c>
      <c r="AN492" s="5">
        <v>45.265000000000001</v>
      </c>
      <c r="AO492" s="5">
        <v>40.659999999999997</v>
      </c>
    </row>
    <row r="493" spans="1:41" x14ac:dyDescent="0.2">
      <c r="A493" s="10">
        <v>41633</v>
      </c>
      <c r="B493" s="11">
        <v>0.11458333333333333</v>
      </c>
      <c r="C493" s="12">
        <f t="shared" si="21"/>
        <v>41633.114583333336</v>
      </c>
      <c r="D493" s="5">
        <v>56.088999999999999</v>
      </c>
      <c r="E493" s="5">
        <v>42.222000000000001</v>
      </c>
      <c r="F493" s="5">
        <v>33.941000000000003</v>
      </c>
      <c r="G493" s="5">
        <v>33.024999999999999</v>
      </c>
      <c r="H493" s="5">
        <v>45.31</v>
      </c>
      <c r="I493" s="5">
        <v>40.037999999999997</v>
      </c>
      <c r="J493" s="5">
        <v>32.363</v>
      </c>
      <c r="K493" s="5">
        <v>29.992999999999999</v>
      </c>
      <c r="L493" s="5">
        <v>51.871000000000002</v>
      </c>
      <c r="M493" s="5">
        <v>46.014000000000003</v>
      </c>
      <c r="O493" s="10">
        <v>39855</v>
      </c>
      <c r="P493" s="11">
        <v>0.11458333333333333</v>
      </c>
      <c r="Q493" s="12">
        <f t="shared" si="22"/>
        <v>39855.114583333336</v>
      </c>
      <c r="R493" s="5">
        <v>55.652999999999999</v>
      </c>
      <c r="S493" s="5">
        <v>41.317</v>
      </c>
      <c r="T493" s="5">
        <v>32.65</v>
      </c>
      <c r="U493" s="5">
        <v>31.564</v>
      </c>
      <c r="V493" s="5">
        <v>44.627000000000002</v>
      </c>
      <c r="W493" s="5">
        <v>39.603000000000002</v>
      </c>
      <c r="X493" s="5">
        <v>31.962</v>
      </c>
      <c r="Y493" s="5">
        <v>29.622</v>
      </c>
      <c r="Z493" s="5">
        <v>21.439</v>
      </c>
      <c r="AA493" s="5">
        <v>22.991</v>
      </c>
      <c r="AC493" s="10">
        <v>36837</v>
      </c>
      <c r="AD493" s="11">
        <v>0.11458333333333333</v>
      </c>
      <c r="AE493" s="12">
        <f t="shared" si="23"/>
        <v>36837.114583333336</v>
      </c>
      <c r="AF493" s="26" t="s">
        <v>75</v>
      </c>
      <c r="AG493" s="5">
        <v>42.155999999999999</v>
      </c>
      <c r="AH493" s="5">
        <v>33.978000000000002</v>
      </c>
      <c r="AI493" s="5">
        <v>32.905000000000001</v>
      </c>
      <c r="AJ493" s="26" t="s">
        <v>75</v>
      </c>
      <c r="AK493" s="5">
        <v>40.143999999999998</v>
      </c>
      <c r="AL493" s="5">
        <v>32.290999999999997</v>
      </c>
      <c r="AM493" s="5">
        <v>29.87</v>
      </c>
      <c r="AN493" s="5">
        <v>44.850999999999999</v>
      </c>
      <c r="AO493" s="5">
        <v>40.408999999999999</v>
      </c>
    </row>
    <row r="494" spans="1:41" x14ac:dyDescent="0.2">
      <c r="A494" s="10">
        <v>41633</v>
      </c>
      <c r="B494" s="11">
        <v>0.125</v>
      </c>
      <c r="C494" s="12">
        <f t="shared" si="21"/>
        <v>41633.125</v>
      </c>
      <c r="D494" s="5">
        <v>56.070999999999998</v>
      </c>
      <c r="E494" s="5">
        <v>42.220999999999997</v>
      </c>
      <c r="F494" s="5">
        <v>33.93</v>
      </c>
      <c r="G494" s="5">
        <v>33.01</v>
      </c>
      <c r="H494" s="5">
        <v>45.325000000000003</v>
      </c>
      <c r="I494" s="5">
        <v>40.033000000000001</v>
      </c>
      <c r="J494" s="5">
        <v>32.356000000000002</v>
      </c>
      <c r="K494" s="5">
        <v>29.983000000000001</v>
      </c>
      <c r="L494" s="5">
        <v>50.792000000000002</v>
      </c>
      <c r="M494" s="5">
        <v>45.39</v>
      </c>
      <c r="O494" s="10">
        <v>39855</v>
      </c>
      <c r="P494" s="11">
        <v>0.125</v>
      </c>
      <c r="Q494" s="12">
        <f t="shared" si="22"/>
        <v>39855.125</v>
      </c>
      <c r="R494" s="5">
        <v>55.652999999999999</v>
      </c>
      <c r="S494" s="5">
        <v>41.277000000000001</v>
      </c>
      <c r="T494" s="5">
        <v>32.598999999999997</v>
      </c>
      <c r="U494" s="5">
        <v>31.518000000000001</v>
      </c>
      <c r="V494" s="5">
        <v>44.627000000000002</v>
      </c>
      <c r="W494" s="5">
        <v>39.591999999999999</v>
      </c>
      <c r="X494" s="5">
        <v>31.960999999999999</v>
      </c>
      <c r="Y494" s="5">
        <v>29.619</v>
      </c>
      <c r="Z494" s="5">
        <v>20.827999999999999</v>
      </c>
      <c r="AA494" s="5">
        <v>22.951000000000001</v>
      </c>
      <c r="AC494" s="10">
        <v>36837</v>
      </c>
      <c r="AD494" s="11">
        <v>0.125</v>
      </c>
      <c r="AE494" s="12">
        <f t="shared" si="23"/>
        <v>36837.125</v>
      </c>
      <c r="AF494" s="26" t="s">
        <v>75</v>
      </c>
      <c r="AG494" s="5">
        <v>42.154000000000003</v>
      </c>
      <c r="AH494" s="5">
        <v>33.975999999999999</v>
      </c>
      <c r="AI494" s="5">
        <v>32.905999999999999</v>
      </c>
      <c r="AJ494" s="26" t="s">
        <v>75</v>
      </c>
      <c r="AK494" s="5">
        <v>40.143000000000001</v>
      </c>
      <c r="AL494" s="5">
        <v>32.286999999999999</v>
      </c>
      <c r="AM494" s="5">
        <v>29.861000000000001</v>
      </c>
      <c r="AN494" s="5">
        <v>44.893000000000001</v>
      </c>
      <c r="AO494" s="5">
        <v>40.226999999999997</v>
      </c>
    </row>
    <row r="495" spans="1:41" x14ac:dyDescent="0.2">
      <c r="A495" s="10">
        <v>41633</v>
      </c>
      <c r="B495" s="11">
        <v>0.13541666666666666</v>
      </c>
      <c r="C495" s="12">
        <f t="shared" si="21"/>
        <v>41633.135416666664</v>
      </c>
      <c r="D495" s="5">
        <v>56.052999999999997</v>
      </c>
      <c r="E495" s="5">
        <v>42.220999999999997</v>
      </c>
      <c r="F495" s="5">
        <v>33.935000000000002</v>
      </c>
      <c r="G495" s="5">
        <v>33.003</v>
      </c>
      <c r="H495" s="5">
        <v>45.338000000000001</v>
      </c>
      <c r="I495" s="5">
        <v>40.03</v>
      </c>
      <c r="J495" s="5">
        <v>32.348999999999997</v>
      </c>
      <c r="K495" s="5">
        <v>29.974</v>
      </c>
      <c r="L495" s="5">
        <v>50.332000000000001</v>
      </c>
      <c r="M495" s="5">
        <v>44.816000000000003</v>
      </c>
      <c r="O495" s="10">
        <v>39855</v>
      </c>
      <c r="P495" s="11">
        <v>0.13541666666666666</v>
      </c>
      <c r="Q495" s="12">
        <f t="shared" si="22"/>
        <v>39855.135416666664</v>
      </c>
      <c r="R495" s="5">
        <v>55.646000000000001</v>
      </c>
      <c r="S495" s="5">
        <v>41.241</v>
      </c>
      <c r="T495" s="5">
        <v>32.554000000000002</v>
      </c>
      <c r="U495" s="5">
        <v>31.478000000000002</v>
      </c>
      <c r="V495" s="5">
        <v>44.537999999999997</v>
      </c>
      <c r="W495" s="5">
        <v>39.581000000000003</v>
      </c>
      <c r="X495" s="5">
        <v>31.954000000000001</v>
      </c>
      <c r="Y495" s="5">
        <v>29.616</v>
      </c>
      <c r="Z495" s="5">
        <v>20.294</v>
      </c>
      <c r="AA495" s="5">
        <v>22.68</v>
      </c>
      <c r="AC495" s="10">
        <v>36837</v>
      </c>
      <c r="AD495" s="11">
        <v>0.13541666666666666</v>
      </c>
      <c r="AE495" s="12">
        <f t="shared" si="23"/>
        <v>36837.135416666664</v>
      </c>
      <c r="AF495" s="26" t="s">
        <v>75</v>
      </c>
      <c r="AG495" s="5">
        <v>42.15</v>
      </c>
      <c r="AH495" s="5">
        <v>33.972999999999999</v>
      </c>
      <c r="AI495" s="5">
        <v>32.896999999999998</v>
      </c>
      <c r="AJ495" s="26" t="s">
        <v>75</v>
      </c>
      <c r="AK495" s="5">
        <v>40.140999999999998</v>
      </c>
      <c r="AL495" s="5">
        <v>32.29</v>
      </c>
      <c r="AM495" s="5">
        <v>29.858000000000001</v>
      </c>
      <c r="AN495" s="5">
        <v>44.524000000000001</v>
      </c>
      <c r="AO495" s="5">
        <v>40.363</v>
      </c>
    </row>
    <row r="496" spans="1:41" x14ac:dyDescent="0.2">
      <c r="A496" s="10">
        <v>41633</v>
      </c>
      <c r="B496" s="11">
        <v>0.14583333333333334</v>
      </c>
      <c r="C496" s="12">
        <f t="shared" si="21"/>
        <v>41633.145833333336</v>
      </c>
      <c r="D496" s="5">
        <v>56.052</v>
      </c>
      <c r="E496" s="5">
        <v>42.222000000000001</v>
      </c>
      <c r="F496" s="5">
        <v>33.927999999999997</v>
      </c>
      <c r="G496" s="5">
        <v>32.994</v>
      </c>
      <c r="H496" s="5">
        <v>45.351999999999997</v>
      </c>
      <c r="I496" s="5">
        <v>40.023000000000003</v>
      </c>
      <c r="J496" s="5">
        <v>32.340000000000003</v>
      </c>
      <c r="K496" s="5">
        <v>29.966000000000001</v>
      </c>
      <c r="L496" s="5">
        <v>49.680999999999997</v>
      </c>
      <c r="M496" s="5">
        <v>44.234999999999999</v>
      </c>
      <c r="O496" s="10">
        <v>39855</v>
      </c>
      <c r="P496" s="11">
        <v>0.14583333333333334</v>
      </c>
      <c r="Q496" s="12">
        <f t="shared" si="22"/>
        <v>39855.145833333336</v>
      </c>
      <c r="R496" s="5">
        <v>55.640999999999998</v>
      </c>
      <c r="S496" s="5">
        <v>41.204999999999998</v>
      </c>
      <c r="T496" s="5">
        <v>32.514000000000003</v>
      </c>
      <c r="U496" s="5">
        <v>31.443999999999999</v>
      </c>
      <c r="V496" s="5">
        <v>44.573999999999998</v>
      </c>
      <c r="W496" s="5">
        <v>39.573999999999998</v>
      </c>
      <c r="X496" s="5">
        <v>31.949000000000002</v>
      </c>
      <c r="Y496" s="5">
        <v>29.613</v>
      </c>
      <c r="Z496" s="5">
        <v>19.847000000000001</v>
      </c>
      <c r="AA496" s="5">
        <v>22.492000000000001</v>
      </c>
      <c r="AC496" s="10">
        <v>36837</v>
      </c>
      <c r="AD496" s="11">
        <v>0.14583333333333334</v>
      </c>
      <c r="AE496" s="12">
        <f t="shared" si="23"/>
        <v>36837.145833333336</v>
      </c>
      <c r="AF496" s="26" t="s">
        <v>75</v>
      </c>
      <c r="AG496" s="5">
        <v>42.15</v>
      </c>
      <c r="AH496" s="5">
        <v>33.978999999999999</v>
      </c>
      <c r="AI496" s="5">
        <v>32.887</v>
      </c>
      <c r="AJ496" s="26" t="s">
        <v>75</v>
      </c>
      <c r="AK496" s="5">
        <v>40.137</v>
      </c>
      <c r="AL496" s="5">
        <v>32.279000000000003</v>
      </c>
      <c r="AM496" s="5">
        <v>29.859000000000002</v>
      </c>
      <c r="AN496" s="5">
        <v>44.16</v>
      </c>
      <c r="AO496" s="5">
        <v>39.862000000000002</v>
      </c>
    </row>
    <row r="497" spans="1:41" x14ac:dyDescent="0.2">
      <c r="A497" s="10">
        <v>41633</v>
      </c>
      <c r="B497" s="11">
        <v>0.15625</v>
      </c>
      <c r="C497" s="12">
        <f t="shared" si="21"/>
        <v>41633.15625</v>
      </c>
      <c r="D497" s="5">
        <v>56.036999999999999</v>
      </c>
      <c r="E497" s="5">
        <v>42.222000000000001</v>
      </c>
      <c r="F497" s="5">
        <v>33.924999999999997</v>
      </c>
      <c r="G497" s="5">
        <v>32.99</v>
      </c>
      <c r="H497" s="5">
        <v>45.372</v>
      </c>
      <c r="I497" s="5">
        <v>40.018000000000001</v>
      </c>
      <c r="J497" s="5">
        <v>32.334000000000003</v>
      </c>
      <c r="K497" s="5">
        <v>29.956</v>
      </c>
      <c r="L497" s="5">
        <v>49.426000000000002</v>
      </c>
      <c r="M497" s="5">
        <v>43.847999999999999</v>
      </c>
      <c r="O497" s="10">
        <v>39855</v>
      </c>
      <c r="P497" s="11">
        <v>0.15625</v>
      </c>
      <c r="Q497" s="12">
        <f t="shared" si="22"/>
        <v>39855.15625</v>
      </c>
      <c r="R497" s="5">
        <v>55.637</v>
      </c>
      <c r="S497" s="5">
        <v>41.171999999999997</v>
      </c>
      <c r="T497" s="5">
        <v>32.472999999999999</v>
      </c>
      <c r="U497" s="5">
        <v>31.395</v>
      </c>
      <c r="V497" s="5">
        <v>44.588999999999999</v>
      </c>
      <c r="W497" s="5">
        <v>39.563000000000002</v>
      </c>
      <c r="X497" s="5">
        <v>31.943000000000001</v>
      </c>
      <c r="Y497" s="5">
        <v>29.61</v>
      </c>
      <c r="Z497" s="5">
        <v>19.201000000000001</v>
      </c>
      <c r="AA497" s="5">
        <v>22.254999999999999</v>
      </c>
      <c r="AC497" s="10">
        <v>36837</v>
      </c>
      <c r="AD497" s="11">
        <v>0.15625</v>
      </c>
      <c r="AE497" s="12">
        <f t="shared" si="23"/>
        <v>36837.15625</v>
      </c>
      <c r="AF497" s="26" t="s">
        <v>75</v>
      </c>
      <c r="AG497" s="5">
        <v>42.146000000000001</v>
      </c>
      <c r="AH497" s="5">
        <v>33.963999999999999</v>
      </c>
      <c r="AI497" s="5">
        <v>32.884999999999998</v>
      </c>
      <c r="AJ497" s="26" t="s">
        <v>75</v>
      </c>
      <c r="AK497" s="5">
        <v>40.131999999999998</v>
      </c>
      <c r="AL497" s="5">
        <v>32.277999999999999</v>
      </c>
      <c r="AM497" s="5">
        <v>29.863</v>
      </c>
      <c r="AN497" s="5">
        <v>44.085999999999999</v>
      </c>
      <c r="AO497" s="5">
        <v>39.817</v>
      </c>
    </row>
    <row r="498" spans="1:41" x14ac:dyDescent="0.2">
      <c r="A498" s="10">
        <v>41633</v>
      </c>
      <c r="B498" s="11">
        <v>0.16666666666666666</v>
      </c>
      <c r="C498" s="12">
        <f t="shared" si="21"/>
        <v>41633.166666666664</v>
      </c>
      <c r="D498" s="5">
        <v>56.015999999999998</v>
      </c>
      <c r="E498" s="5">
        <v>42.220999999999997</v>
      </c>
      <c r="F498" s="5">
        <v>33.924999999999997</v>
      </c>
      <c r="G498" s="5">
        <v>32.984000000000002</v>
      </c>
      <c r="H498" s="5">
        <v>45.37</v>
      </c>
      <c r="I498" s="5">
        <v>40.008000000000003</v>
      </c>
      <c r="J498" s="5">
        <v>32.328000000000003</v>
      </c>
      <c r="K498" s="5">
        <v>29.945</v>
      </c>
      <c r="L498" s="5">
        <v>49.024000000000001</v>
      </c>
      <c r="M498" s="5">
        <v>43.308999999999997</v>
      </c>
      <c r="O498" s="10">
        <v>39855</v>
      </c>
      <c r="P498" s="11">
        <v>0.16666666666666666</v>
      </c>
      <c r="Q498" s="12">
        <f t="shared" si="22"/>
        <v>39855.166666666664</v>
      </c>
      <c r="R498" s="5">
        <v>55.627000000000002</v>
      </c>
      <c r="S498" s="5">
        <v>41.14</v>
      </c>
      <c r="T498" s="5">
        <v>32.436999999999998</v>
      </c>
      <c r="U498" s="5">
        <v>31.356999999999999</v>
      </c>
      <c r="V498" s="5">
        <v>44.588999999999999</v>
      </c>
      <c r="W498" s="5">
        <v>39.555</v>
      </c>
      <c r="X498" s="5">
        <v>31.939</v>
      </c>
      <c r="Y498" s="5">
        <v>29.606000000000002</v>
      </c>
      <c r="Z498" s="5">
        <v>18.701000000000001</v>
      </c>
      <c r="AA498" s="5">
        <v>22.111999999999998</v>
      </c>
      <c r="AC498" s="10">
        <v>36837</v>
      </c>
      <c r="AD498" s="11">
        <v>0.16666666666666666</v>
      </c>
      <c r="AE498" s="12">
        <f t="shared" si="23"/>
        <v>36837.166666666664</v>
      </c>
      <c r="AF498" s="26" t="s">
        <v>75</v>
      </c>
      <c r="AG498" s="5">
        <v>42.146999999999998</v>
      </c>
      <c r="AH498" s="5">
        <v>33.969000000000001</v>
      </c>
      <c r="AI498" s="5">
        <v>32.877000000000002</v>
      </c>
      <c r="AJ498" s="26" t="s">
        <v>75</v>
      </c>
      <c r="AK498" s="5">
        <v>40.130000000000003</v>
      </c>
      <c r="AL498" s="5">
        <v>32.279000000000003</v>
      </c>
      <c r="AM498" s="5">
        <v>29.863</v>
      </c>
      <c r="AN498" s="5">
        <v>43.777999999999999</v>
      </c>
      <c r="AO498" s="5">
        <v>39.862000000000002</v>
      </c>
    </row>
    <row r="499" spans="1:41" x14ac:dyDescent="0.2">
      <c r="A499" s="10">
        <v>41633</v>
      </c>
      <c r="B499" s="11">
        <v>0.17708333333333334</v>
      </c>
      <c r="C499" s="12">
        <f t="shared" si="21"/>
        <v>41633.177083333336</v>
      </c>
      <c r="D499" s="5">
        <v>56.005000000000003</v>
      </c>
      <c r="E499" s="5">
        <v>42.22</v>
      </c>
      <c r="F499" s="5">
        <v>33.923999999999999</v>
      </c>
      <c r="G499" s="5">
        <v>32.979999999999997</v>
      </c>
      <c r="H499" s="5">
        <v>45.383000000000003</v>
      </c>
      <c r="I499" s="5">
        <v>40.006</v>
      </c>
      <c r="J499" s="5">
        <v>32.320999999999998</v>
      </c>
      <c r="K499" s="5">
        <v>29.937000000000001</v>
      </c>
      <c r="L499" s="5">
        <v>48.741999999999997</v>
      </c>
      <c r="M499" s="5">
        <v>42.646000000000001</v>
      </c>
      <c r="O499" s="10">
        <v>39855</v>
      </c>
      <c r="P499" s="11">
        <v>0.17708333333333334</v>
      </c>
      <c r="Q499" s="12">
        <f t="shared" si="22"/>
        <v>39855.177083333336</v>
      </c>
      <c r="R499" s="5">
        <v>55.618000000000002</v>
      </c>
      <c r="S499" s="5">
        <v>41.109000000000002</v>
      </c>
      <c r="T499" s="5">
        <v>32.392000000000003</v>
      </c>
      <c r="U499" s="5">
        <v>31.315999999999999</v>
      </c>
      <c r="V499" s="5">
        <v>44.582999999999998</v>
      </c>
      <c r="W499" s="5">
        <v>39.545000000000002</v>
      </c>
      <c r="X499" s="5">
        <v>31.934000000000001</v>
      </c>
      <c r="Y499" s="5">
        <v>29.603000000000002</v>
      </c>
      <c r="Z499" s="5">
        <v>18.187000000000001</v>
      </c>
      <c r="AA499" s="5">
        <v>21.94</v>
      </c>
      <c r="AC499" s="10">
        <v>36837</v>
      </c>
      <c r="AD499" s="11">
        <v>0.17708333333333334</v>
      </c>
      <c r="AE499" s="12">
        <f t="shared" si="23"/>
        <v>36837.177083333336</v>
      </c>
      <c r="AF499" s="26" t="s">
        <v>75</v>
      </c>
      <c r="AG499" s="5">
        <v>42.146000000000001</v>
      </c>
      <c r="AH499" s="5">
        <v>33.965000000000003</v>
      </c>
      <c r="AI499" s="5">
        <v>32.869</v>
      </c>
      <c r="AJ499" s="26" t="s">
        <v>75</v>
      </c>
      <c r="AK499" s="5">
        <v>40.125999999999998</v>
      </c>
      <c r="AL499" s="5">
        <v>32.268999999999998</v>
      </c>
      <c r="AM499" s="5">
        <v>29.859000000000002</v>
      </c>
      <c r="AN499" s="5">
        <v>43.472000000000001</v>
      </c>
      <c r="AO499" s="5">
        <v>39.493000000000002</v>
      </c>
    </row>
    <row r="500" spans="1:41" x14ac:dyDescent="0.2">
      <c r="A500" s="10">
        <v>41633</v>
      </c>
      <c r="B500" s="11">
        <v>0.1875</v>
      </c>
      <c r="C500" s="12">
        <f t="shared" si="21"/>
        <v>41633.1875</v>
      </c>
      <c r="D500" s="5">
        <v>55.997</v>
      </c>
      <c r="E500" s="5">
        <v>42.22</v>
      </c>
      <c r="F500" s="5">
        <v>33.921999999999997</v>
      </c>
      <c r="G500" s="5">
        <v>32.973999999999997</v>
      </c>
      <c r="H500" s="5">
        <v>45.398000000000003</v>
      </c>
      <c r="I500" s="5">
        <v>40.003</v>
      </c>
      <c r="J500" s="5">
        <v>32.314999999999998</v>
      </c>
      <c r="K500" s="5">
        <v>29.93</v>
      </c>
      <c r="L500" s="5">
        <v>48.374000000000002</v>
      </c>
      <c r="M500" s="5">
        <v>42.122</v>
      </c>
      <c r="O500" s="10">
        <v>39855</v>
      </c>
      <c r="P500" s="11">
        <v>0.1875</v>
      </c>
      <c r="Q500" s="12">
        <f t="shared" si="22"/>
        <v>39855.1875</v>
      </c>
      <c r="R500" s="5">
        <v>55.610999999999997</v>
      </c>
      <c r="S500" s="5">
        <v>41.079000000000001</v>
      </c>
      <c r="T500" s="5">
        <v>32.356000000000002</v>
      </c>
      <c r="U500" s="5">
        <v>31.28</v>
      </c>
      <c r="V500" s="5">
        <v>44.579000000000001</v>
      </c>
      <c r="W500" s="5">
        <v>39.537999999999997</v>
      </c>
      <c r="X500" s="5">
        <v>31.927</v>
      </c>
      <c r="Y500" s="5">
        <v>29.6</v>
      </c>
      <c r="Z500" s="5">
        <v>17.731999999999999</v>
      </c>
      <c r="AA500" s="5">
        <v>21.704000000000001</v>
      </c>
      <c r="AC500" s="10">
        <v>36837</v>
      </c>
      <c r="AD500" s="11">
        <v>0.1875</v>
      </c>
      <c r="AE500" s="12">
        <f t="shared" si="23"/>
        <v>36837.1875</v>
      </c>
      <c r="AF500" s="26" t="s">
        <v>75</v>
      </c>
      <c r="AG500" s="5">
        <v>42.142000000000003</v>
      </c>
      <c r="AH500" s="5">
        <v>33.950000000000003</v>
      </c>
      <c r="AI500" s="5">
        <v>32.854999999999997</v>
      </c>
      <c r="AJ500" s="26" t="s">
        <v>75</v>
      </c>
      <c r="AK500" s="5">
        <v>40.125</v>
      </c>
      <c r="AL500" s="5">
        <v>32.265999999999998</v>
      </c>
      <c r="AM500" s="5">
        <v>29.858000000000001</v>
      </c>
      <c r="AN500" s="5">
        <v>42.960999999999999</v>
      </c>
      <c r="AO500" s="5">
        <v>39.399000000000001</v>
      </c>
    </row>
    <row r="501" spans="1:41" x14ac:dyDescent="0.2">
      <c r="A501" s="10">
        <v>41633</v>
      </c>
      <c r="B501" s="11">
        <v>0.19791666666666666</v>
      </c>
      <c r="C501" s="12">
        <f t="shared" si="21"/>
        <v>41633.197916666664</v>
      </c>
      <c r="D501" s="5">
        <v>55.985999999999997</v>
      </c>
      <c r="E501" s="5">
        <v>42.219000000000001</v>
      </c>
      <c r="F501" s="5">
        <v>33.918999999999997</v>
      </c>
      <c r="G501" s="5">
        <v>32.963000000000001</v>
      </c>
      <c r="H501" s="5">
        <v>45.392000000000003</v>
      </c>
      <c r="I501" s="5">
        <v>39.994999999999997</v>
      </c>
      <c r="J501" s="5">
        <v>32.307000000000002</v>
      </c>
      <c r="K501" s="5">
        <v>29.922000000000001</v>
      </c>
      <c r="L501" s="5">
        <v>47.68</v>
      </c>
      <c r="M501" s="5">
        <v>41.436</v>
      </c>
      <c r="O501" s="10">
        <v>39855</v>
      </c>
      <c r="P501" s="11">
        <v>0.19791666666666666</v>
      </c>
      <c r="Q501" s="12">
        <f t="shared" si="22"/>
        <v>39855.197916666664</v>
      </c>
      <c r="R501" s="5">
        <v>55.610999999999997</v>
      </c>
      <c r="S501" s="5">
        <v>41.051000000000002</v>
      </c>
      <c r="T501" s="5">
        <v>32.302999999999997</v>
      </c>
      <c r="U501" s="5">
        <v>31.239000000000001</v>
      </c>
      <c r="V501" s="5">
        <v>44.497999999999998</v>
      </c>
      <c r="W501" s="5">
        <v>39.523000000000003</v>
      </c>
      <c r="X501" s="5">
        <v>31.925000000000001</v>
      </c>
      <c r="Y501" s="5">
        <v>29.599</v>
      </c>
      <c r="Z501" s="5">
        <v>17.216000000000001</v>
      </c>
      <c r="AA501" s="5">
        <v>21.631</v>
      </c>
      <c r="AC501" s="10">
        <v>36837</v>
      </c>
      <c r="AD501" s="11">
        <v>0.19791666666666666</v>
      </c>
      <c r="AE501" s="12">
        <f t="shared" si="23"/>
        <v>36837.197916666664</v>
      </c>
      <c r="AF501" s="26" t="s">
        <v>75</v>
      </c>
      <c r="AG501" s="5">
        <v>42.142000000000003</v>
      </c>
      <c r="AH501" s="5">
        <v>33.950000000000003</v>
      </c>
      <c r="AI501" s="5">
        <v>32.854999999999997</v>
      </c>
      <c r="AJ501" s="26" t="s">
        <v>75</v>
      </c>
      <c r="AK501" s="5">
        <v>40.119</v>
      </c>
      <c r="AL501" s="5">
        <v>32.258000000000003</v>
      </c>
      <c r="AM501" s="5">
        <v>29.853000000000002</v>
      </c>
      <c r="AN501" s="5">
        <v>42.960999999999999</v>
      </c>
      <c r="AO501" s="5">
        <v>39.149000000000001</v>
      </c>
    </row>
    <row r="502" spans="1:41" x14ac:dyDescent="0.2">
      <c r="A502" s="10">
        <v>41633</v>
      </c>
      <c r="B502" s="11">
        <v>0.20833333333333334</v>
      </c>
      <c r="C502" s="12">
        <f t="shared" si="21"/>
        <v>41633.208333333336</v>
      </c>
      <c r="D502" s="5">
        <v>55.973999999999997</v>
      </c>
      <c r="E502" s="5">
        <v>42.218000000000004</v>
      </c>
      <c r="F502" s="5">
        <v>33.920999999999999</v>
      </c>
      <c r="G502" s="5">
        <v>32.959000000000003</v>
      </c>
      <c r="H502" s="5">
        <v>45.390999999999998</v>
      </c>
      <c r="I502" s="5">
        <v>39.988999999999997</v>
      </c>
      <c r="J502" s="5">
        <v>32.299999999999997</v>
      </c>
      <c r="K502" s="5">
        <v>29.914000000000001</v>
      </c>
      <c r="L502" s="5">
        <v>47.445999999999998</v>
      </c>
      <c r="M502" s="5">
        <v>40.973999999999997</v>
      </c>
      <c r="O502" s="10">
        <v>39855</v>
      </c>
      <c r="P502" s="11">
        <v>0.20833333333333334</v>
      </c>
      <c r="Q502" s="12">
        <f t="shared" si="22"/>
        <v>39855.208333333336</v>
      </c>
      <c r="R502" s="5">
        <v>55.603999999999999</v>
      </c>
      <c r="S502" s="5">
        <v>41.024999999999999</v>
      </c>
      <c r="T502" s="5">
        <v>32.277000000000001</v>
      </c>
      <c r="U502" s="5">
        <v>31.204000000000001</v>
      </c>
      <c r="V502" s="5">
        <v>44.53</v>
      </c>
      <c r="W502" s="5">
        <v>39.512</v>
      </c>
      <c r="X502" s="5">
        <v>31.92</v>
      </c>
      <c r="Y502" s="5">
        <v>29.593</v>
      </c>
      <c r="Z502" s="5">
        <v>16.777999999999999</v>
      </c>
      <c r="AA502" s="5">
        <v>21.47</v>
      </c>
      <c r="AC502" s="10">
        <v>36837</v>
      </c>
      <c r="AD502" s="11">
        <v>0.20833333333333334</v>
      </c>
      <c r="AE502" s="12">
        <f t="shared" si="23"/>
        <v>36837.208333333336</v>
      </c>
      <c r="AF502" s="26" t="s">
        <v>75</v>
      </c>
      <c r="AG502" s="5">
        <v>42.14</v>
      </c>
      <c r="AH502" s="5">
        <v>33.936</v>
      </c>
      <c r="AI502" s="5">
        <v>32.85</v>
      </c>
      <c r="AJ502" s="26" t="s">
        <v>75</v>
      </c>
      <c r="AK502" s="5">
        <v>40.113999999999997</v>
      </c>
      <c r="AL502" s="5">
        <v>32.253999999999998</v>
      </c>
      <c r="AM502" s="5">
        <v>29.858000000000001</v>
      </c>
      <c r="AN502" s="5">
        <v>42.780999999999999</v>
      </c>
      <c r="AO502" s="5">
        <v>38.872</v>
      </c>
    </row>
    <row r="503" spans="1:41" x14ac:dyDescent="0.2">
      <c r="A503" s="10">
        <v>41633</v>
      </c>
      <c r="B503" s="11">
        <v>0.21875</v>
      </c>
      <c r="C503" s="12">
        <f t="shared" si="21"/>
        <v>41633.21875</v>
      </c>
      <c r="D503" s="5">
        <v>55.97</v>
      </c>
      <c r="E503" s="5">
        <v>42.216999999999999</v>
      </c>
      <c r="F503" s="5">
        <v>33.914999999999999</v>
      </c>
      <c r="G503" s="5">
        <v>32.956000000000003</v>
      </c>
      <c r="H503" s="5">
        <v>45.395000000000003</v>
      </c>
      <c r="I503" s="5">
        <v>39.985999999999997</v>
      </c>
      <c r="J503" s="5">
        <v>32.293999999999997</v>
      </c>
      <c r="K503" s="5">
        <v>29.905000000000001</v>
      </c>
      <c r="L503" s="5">
        <v>47.289000000000001</v>
      </c>
      <c r="M503" s="5">
        <v>40.597000000000001</v>
      </c>
      <c r="O503" s="10">
        <v>39855</v>
      </c>
      <c r="P503" s="11">
        <v>0.21875</v>
      </c>
      <c r="Q503" s="12">
        <f t="shared" si="22"/>
        <v>39855.21875</v>
      </c>
      <c r="R503" s="5">
        <v>55.606000000000002</v>
      </c>
      <c r="S503" s="5">
        <v>40.997999999999998</v>
      </c>
      <c r="T503" s="5">
        <v>32.247999999999998</v>
      </c>
      <c r="U503" s="5">
        <v>31.164999999999999</v>
      </c>
      <c r="V503" s="5">
        <v>44.537999999999997</v>
      </c>
      <c r="W503" s="5">
        <v>39.508000000000003</v>
      </c>
      <c r="X503" s="5">
        <v>31.914000000000001</v>
      </c>
      <c r="Y503" s="5">
        <v>29.593</v>
      </c>
      <c r="Z503" s="5">
        <v>16.327000000000002</v>
      </c>
      <c r="AA503" s="5">
        <v>21.274000000000001</v>
      </c>
      <c r="AC503" s="10">
        <v>36837</v>
      </c>
      <c r="AD503" s="11">
        <v>0.21875</v>
      </c>
      <c r="AE503" s="12">
        <f t="shared" si="23"/>
        <v>36837.21875</v>
      </c>
      <c r="AF503" s="26" t="s">
        <v>75</v>
      </c>
      <c r="AG503" s="5">
        <v>42.137999999999998</v>
      </c>
      <c r="AH503" s="5">
        <v>33.932000000000002</v>
      </c>
      <c r="AI503" s="5">
        <v>32.835999999999999</v>
      </c>
      <c r="AJ503" s="26" t="s">
        <v>75</v>
      </c>
      <c r="AK503" s="5">
        <v>40.113999999999997</v>
      </c>
      <c r="AL503" s="5">
        <v>32.249000000000002</v>
      </c>
      <c r="AM503" s="5">
        <v>29.841000000000001</v>
      </c>
      <c r="AN503" s="5">
        <v>42.268999999999998</v>
      </c>
      <c r="AO503" s="5">
        <v>38.526000000000003</v>
      </c>
    </row>
    <row r="504" spans="1:41" x14ac:dyDescent="0.2">
      <c r="A504" s="10">
        <v>41633</v>
      </c>
      <c r="B504" s="11">
        <v>0.22916666666666666</v>
      </c>
      <c r="C504" s="12">
        <f t="shared" si="21"/>
        <v>41633.229166666664</v>
      </c>
      <c r="D504" s="5">
        <v>55.945</v>
      </c>
      <c r="E504" s="5">
        <v>42.216999999999999</v>
      </c>
      <c r="F504" s="5">
        <v>33.927999999999997</v>
      </c>
      <c r="G504" s="5">
        <v>32.947000000000003</v>
      </c>
      <c r="H504" s="5">
        <v>45.402000000000001</v>
      </c>
      <c r="I504" s="5">
        <v>39.984999999999999</v>
      </c>
      <c r="J504" s="5">
        <v>32.286000000000001</v>
      </c>
      <c r="K504" s="5">
        <v>29.896999999999998</v>
      </c>
      <c r="L504" s="5">
        <v>46.83</v>
      </c>
      <c r="M504" s="5">
        <v>40.180999999999997</v>
      </c>
      <c r="O504" s="10">
        <v>39855</v>
      </c>
      <c r="P504" s="11">
        <v>0.22916666666666666</v>
      </c>
      <c r="Q504" s="12">
        <f t="shared" si="22"/>
        <v>39855.229166666664</v>
      </c>
      <c r="R504" s="5">
        <v>55.598999999999997</v>
      </c>
      <c r="S504" s="5">
        <v>40.970999999999997</v>
      </c>
      <c r="T504" s="5">
        <v>32.19</v>
      </c>
      <c r="U504" s="5">
        <v>31.135000000000002</v>
      </c>
      <c r="V504" s="5">
        <v>44.537999999999997</v>
      </c>
      <c r="W504" s="5">
        <v>39.493000000000002</v>
      </c>
      <c r="X504" s="5">
        <v>31.908999999999999</v>
      </c>
      <c r="Y504" s="5">
        <v>29.588999999999999</v>
      </c>
      <c r="Z504" s="5">
        <v>15.986000000000001</v>
      </c>
      <c r="AA504" s="5">
        <v>21.103999999999999</v>
      </c>
      <c r="AC504" s="10">
        <v>36837</v>
      </c>
      <c r="AD504" s="11">
        <v>0.22916666666666666</v>
      </c>
      <c r="AE504" s="12">
        <f t="shared" si="23"/>
        <v>36837.229166666664</v>
      </c>
      <c r="AF504" s="26" t="s">
        <v>75</v>
      </c>
      <c r="AG504" s="5">
        <v>42.134</v>
      </c>
      <c r="AH504" s="5">
        <v>33.924999999999997</v>
      </c>
      <c r="AI504" s="5">
        <v>32.835000000000001</v>
      </c>
      <c r="AJ504" s="26" t="s">
        <v>75</v>
      </c>
      <c r="AK504" s="5">
        <v>40.110999999999997</v>
      </c>
      <c r="AL504" s="5">
        <v>32.249000000000002</v>
      </c>
      <c r="AM504" s="5">
        <v>29.846</v>
      </c>
      <c r="AN504" s="5">
        <v>42.231999999999999</v>
      </c>
      <c r="AO504" s="5">
        <v>38.526000000000003</v>
      </c>
    </row>
    <row r="505" spans="1:41" x14ac:dyDescent="0.2">
      <c r="A505" s="10">
        <v>41633</v>
      </c>
      <c r="B505" s="11">
        <v>0.23958333333333334</v>
      </c>
      <c r="C505" s="12">
        <f t="shared" si="21"/>
        <v>41633.239583333336</v>
      </c>
      <c r="D505" s="5">
        <v>55.93</v>
      </c>
      <c r="E505" s="5">
        <v>42.215000000000003</v>
      </c>
      <c r="F505" s="5">
        <v>33.917999999999999</v>
      </c>
      <c r="G505" s="5">
        <v>32.945</v>
      </c>
      <c r="H505" s="5">
        <v>45.393999999999998</v>
      </c>
      <c r="I505" s="5">
        <v>39.976999999999997</v>
      </c>
      <c r="J505" s="5">
        <v>32.280999999999999</v>
      </c>
      <c r="K505" s="5">
        <v>29.888999999999999</v>
      </c>
      <c r="L505" s="5">
        <v>46.731999999999999</v>
      </c>
      <c r="M505" s="5">
        <v>39.953000000000003</v>
      </c>
      <c r="O505" s="10">
        <v>39855</v>
      </c>
      <c r="P505" s="11">
        <v>0.23958333333333334</v>
      </c>
      <c r="Q505" s="12">
        <f t="shared" si="22"/>
        <v>39855.239583333336</v>
      </c>
      <c r="R505" s="5">
        <v>55.598999999999997</v>
      </c>
      <c r="S505" s="5">
        <v>40.945999999999998</v>
      </c>
      <c r="T505" s="5">
        <v>32.161999999999999</v>
      </c>
      <c r="U505" s="5">
        <v>31.108000000000001</v>
      </c>
      <c r="V505" s="5">
        <v>44.537999999999997</v>
      </c>
      <c r="W505" s="5">
        <v>39.481999999999999</v>
      </c>
      <c r="X505" s="5">
        <v>31.905999999999999</v>
      </c>
      <c r="Y505" s="5">
        <v>29.587</v>
      </c>
      <c r="Z505" s="5">
        <v>15.682</v>
      </c>
      <c r="AA505" s="5">
        <v>21.013000000000002</v>
      </c>
      <c r="AC505" s="10">
        <v>36837</v>
      </c>
      <c r="AD505" s="11">
        <v>0.23958333333333334</v>
      </c>
      <c r="AE505" s="12">
        <f t="shared" si="23"/>
        <v>36837.239583333336</v>
      </c>
      <c r="AF505" s="26" t="s">
        <v>75</v>
      </c>
      <c r="AG505" s="5">
        <v>42.131999999999998</v>
      </c>
      <c r="AH505" s="5">
        <v>33.914999999999999</v>
      </c>
      <c r="AI505" s="5">
        <v>32.825000000000003</v>
      </c>
      <c r="AJ505" s="26" t="s">
        <v>75</v>
      </c>
      <c r="AK505" s="5">
        <v>40.107999999999997</v>
      </c>
      <c r="AL505" s="5">
        <v>32.244999999999997</v>
      </c>
      <c r="AM505" s="5">
        <v>29.841000000000001</v>
      </c>
      <c r="AN505" s="5">
        <v>41.901000000000003</v>
      </c>
      <c r="AO505" s="5">
        <v>38.201999999999998</v>
      </c>
    </row>
    <row r="506" spans="1:41" x14ac:dyDescent="0.2">
      <c r="A506" s="10">
        <v>41633</v>
      </c>
      <c r="B506" s="11">
        <v>0.25</v>
      </c>
      <c r="C506" s="12">
        <f t="shared" si="21"/>
        <v>41633.25</v>
      </c>
      <c r="D506" s="5">
        <v>55.927</v>
      </c>
      <c r="E506" s="5">
        <v>42.213000000000001</v>
      </c>
      <c r="F506" s="5">
        <v>33.920999999999999</v>
      </c>
      <c r="G506" s="5">
        <v>32.94</v>
      </c>
      <c r="H506" s="5">
        <v>45.387999999999998</v>
      </c>
      <c r="I506" s="5">
        <v>39.978000000000002</v>
      </c>
      <c r="J506" s="5">
        <v>32.274000000000001</v>
      </c>
      <c r="K506" s="5">
        <v>29.879000000000001</v>
      </c>
      <c r="L506" s="5">
        <v>46.478999999999999</v>
      </c>
      <c r="M506" s="5">
        <v>39.649000000000001</v>
      </c>
      <c r="O506" s="10">
        <v>39855</v>
      </c>
      <c r="P506" s="11">
        <v>0.25</v>
      </c>
      <c r="Q506" s="12">
        <f t="shared" si="22"/>
        <v>39855.25</v>
      </c>
      <c r="R506" s="5">
        <v>55.587000000000003</v>
      </c>
      <c r="S506" s="5">
        <v>40.921999999999997</v>
      </c>
      <c r="T506" s="5">
        <v>32.148000000000003</v>
      </c>
      <c r="U506" s="5">
        <v>31.071999999999999</v>
      </c>
      <c r="V506" s="5">
        <v>44.53</v>
      </c>
      <c r="W506" s="5">
        <v>39.469000000000001</v>
      </c>
      <c r="X506" s="5">
        <v>31.901</v>
      </c>
      <c r="Y506" s="5">
        <v>29.585000000000001</v>
      </c>
      <c r="Z506" s="5">
        <v>15.281000000000001</v>
      </c>
      <c r="AA506" s="5">
        <v>20.872</v>
      </c>
      <c r="AC506" s="10">
        <v>36837</v>
      </c>
      <c r="AD506" s="11">
        <v>0.25</v>
      </c>
      <c r="AE506" s="12">
        <f t="shared" si="23"/>
        <v>36837.25</v>
      </c>
      <c r="AF506" s="26" t="s">
        <v>75</v>
      </c>
      <c r="AG506" s="5">
        <v>42.13</v>
      </c>
      <c r="AH506" s="5">
        <v>33.908000000000001</v>
      </c>
      <c r="AI506" s="5">
        <v>32.814</v>
      </c>
      <c r="AJ506" s="26" t="s">
        <v>75</v>
      </c>
      <c r="AK506" s="5">
        <v>40.100999999999999</v>
      </c>
      <c r="AL506" s="5">
        <v>32.244999999999997</v>
      </c>
      <c r="AM506" s="5">
        <v>29.832000000000001</v>
      </c>
      <c r="AN506" s="5">
        <v>41.557000000000002</v>
      </c>
      <c r="AO506" s="5">
        <v>38.201999999999998</v>
      </c>
    </row>
    <row r="507" spans="1:41" x14ac:dyDescent="0.2">
      <c r="A507" s="10">
        <v>41633</v>
      </c>
      <c r="B507" s="11">
        <v>0.26041666666666669</v>
      </c>
      <c r="C507" s="12">
        <f t="shared" si="21"/>
        <v>41633.260416666664</v>
      </c>
      <c r="D507" s="5">
        <v>55.926000000000002</v>
      </c>
      <c r="E507" s="5">
        <v>42.212000000000003</v>
      </c>
      <c r="F507" s="5">
        <v>33.92</v>
      </c>
      <c r="G507" s="5">
        <v>32.932000000000002</v>
      </c>
      <c r="H507" s="5">
        <v>45.375999999999998</v>
      </c>
      <c r="I507" s="5">
        <v>39.970999999999997</v>
      </c>
      <c r="J507" s="5">
        <v>32.268000000000001</v>
      </c>
      <c r="K507" s="5">
        <v>29.873000000000001</v>
      </c>
      <c r="L507" s="5">
        <v>46.042000000000002</v>
      </c>
      <c r="M507" s="5">
        <v>39.460999999999999</v>
      </c>
      <c r="O507" s="10">
        <v>39855</v>
      </c>
      <c r="P507" s="11">
        <v>0.26041666666666669</v>
      </c>
      <c r="Q507" s="12">
        <f t="shared" si="22"/>
        <v>39855.260416666664</v>
      </c>
      <c r="R507" s="5">
        <v>55.582999999999998</v>
      </c>
      <c r="S507" s="5">
        <v>40.899000000000001</v>
      </c>
      <c r="T507" s="5">
        <v>32.134999999999998</v>
      </c>
      <c r="U507" s="5">
        <v>31.042000000000002</v>
      </c>
      <c r="V507" s="5">
        <v>44.537999999999997</v>
      </c>
      <c r="W507" s="5">
        <v>39.463000000000001</v>
      </c>
      <c r="X507" s="5">
        <v>31.899000000000001</v>
      </c>
      <c r="Y507" s="5">
        <v>29.582000000000001</v>
      </c>
      <c r="Z507" s="5">
        <v>14.96</v>
      </c>
      <c r="AA507" s="5">
        <v>20.817</v>
      </c>
      <c r="AC507" s="10">
        <v>36837</v>
      </c>
      <c r="AD507" s="11">
        <v>0.26041666666666669</v>
      </c>
      <c r="AE507" s="12">
        <f t="shared" si="23"/>
        <v>36837.260416666664</v>
      </c>
      <c r="AF507" s="26" t="s">
        <v>75</v>
      </c>
      <c r="AG507" s="5">
        <v>42.124000000000002</v>
      </c>
      <c r="AH507" s="5">
        <v>33.904000000000003</v>
      </c>
      <c r="AI507" s="5">
        <v>32.808</v>
      </c>
      <c r="AJ507" s="26" t="s">
        <v>75</v>
      </c>
      <c r="AK507" s="5">
        <v>40.097999999999999</v>
      </c>
      <c r="AL507" s="5">
        <v>32.225999999999999</v>
      </c>
      <c r="AM507" s="5">
        <v>29.835000000000001</v>
      </c>
      <c r="AN507" s="5">
        <v>41.389000000000003</v>
      </c>
      <c r="AO507" s="5">
        <v>36.628</v>
      </c>
    </row>
    <row r="508" spans="1:41" x14ac:dyDescent="0.2">
      <c r="A508" s="10">
        <v>41633</v>
      </c>
      <c r="B508" s="11">
        <v>0.27083333333333331</v>
      </c>
      <c r="C508" s="12">
        <f t="shared" si="21"/>
        <v>41633.270833333336</v>
      </c>
      <c r="D508" s="5">
        <v>55.902000000000001</v>
      </c>
      <c r="E508" s="5">
        <v>42.21</v>
      </c>
      <c r="F508" s="5">
        <v>33.92</v>
      </c>
      <c r="G508" s="5">
        <v>32.927</v>
      </c>
      <c r="H508" s="5">
        <v>45.377000000000002</v>
      </c>
      <c r="I508" s="5">
        <v>39.97</v>
      </c>
      <c r="J508" s="5">
        <v>32.262</v>
      </c>
      <c r="K508" s="5">
        <v>29.866</v>
      </c>
      <c r="L508" s="5">
        <v>45.8</v>
      </c>
      <c r="M508" s="5">
        <v>39.274000000000001</v>
      </c>
      <c r="O508" s="10">
        <v>39855</v>
      </c>
      <c r="P508" s="11">
        <v>0.27083333333333331</v>
      </c>
      <c r="Q508" s="12">
        <f t="shared" si="22"/>
        <v>39855.270833333336</v>
      </c>
      <c r="R508" s="5">
        <v>55.585000000000001</v>
      </c>
      <c r="S508" s="5">
        <v>40.875999999999998</v>
      </c>
      <c r="T508" s="5">
        <v>32.076999999999998</v>
      </c>
      <c r="U508" s="5">
        <v>31.01</v>
      </c>
      <c r="V508" s="5">
        <v>44.534999999999997</v>
      </c>
      <c r="W508" s="5">
        <v>39.450000000000003</v>
      </c>
      <c r="X508" s="5">
        <v>31.893000000000001</v>
      </c>
      <c r="Y508" s="5">
        <v>29.582000000000001</v>
      </c>
      <c r="Z508" s="5">
        <v>14.619</v>
      </c>
      <c r="AA508" s="5">
        <v>20.635000000000002</v>
      </c>
      <c r="AC508" s="10">
        <v>36837</v>
      </c>
      <c r="AD508" s="11">
        <v>0.27083333333333331</v>
      </c>
      <c r="AE508" s="12">
        <f t="shared" si="23"/>
        <v>36837.270833333336</v>
      </c>
      <c r="AF508" s="26" t="s">
        <v>75</v>
      </c>
      <c r="AG508" s="5">
        <v>42.122</v>
      </c>
      <c r="AH508" s="5">
        <v>33.893000000000001</v>
      </c>
      <c r="AI508" s="5">
        <v>32.801000000000002</v>
      </c>
      <c r="AJ508" s="26" t="s">
        <v>75</v>
      </c>
      <c r="AK508" s="5">
        <v>40.091999999999999</v>
      </c>
      <c r="AL508" s="5">
        <v>32.231000000000002</v>
      </c>
      <c r="AM508" s="5">
        <v>29.832999999999998</v>
      </c>
      <c r="AN508" s="5">
        <v>41.198</v>
      </c>
      <c r="AO508" s="5">
        <v>37.033000000000001</v>
      </c>
    </row>
    <row r="509" spans="1:41" x14ac:dyDescent="0.2">
      <c r="A509" s="10">
        <v>41633</v>
      </c>
      <c r="B509" s="11">
        <v>0.28125</v>
      </c>
      <c r="C509" s="12">
        <f t="shared" si="21"/>
        <v>41633.28125</v>
      </c>
      <c r="D509" s="5">
        <v>55.893000000000001</v>
      </c>
      <c r="E509" s="5">
        <v>42.209000000000003</v>
      </c>
      <c r="F509" s="5">
        <v>33.914000000000001</v>
      </c>
      <c r="G509" s="5">
        <v>32.926000000000002</v>
      </c>
      <c r="H509" s="5">
        <v>45.36</v>
      </c>
      <c r="I509" s="5">
        <v>39.966999999999999</v>
      </c>
      <c r="J509" s="5">
        <v>32.255000000000003</v>
      </c>
      <c r="K509" s="5">
        <v>29.856999999999999</v>
      </c>
      <c r="L509" s="5">
        <v>45.753</v>
      </c>
      <c r="M509" s="5">
        <v>38.941000000000003</v>
      </c>
      <c r="O509" s="10">
        <v>39855</v>
      </c>
      <c r="P509" s="11">
        <v>0.28125</v>
      </c>
      <c r="Q509" s="12">
        <f t="shared" si="22"/>
        <v>39855.28125</v>
      </c>
      <c r="R509" s="5">
        <v>55.578000000000003</v>
      </c>
      <c r="S509" s="5">
        <v>40.851999999999997</v>
      </c>
      <c r="T509" s="5">
        <v>32.048000000000002</v>
      </c>
      <c r="U509" s="5">
        <v>30.984999999999999</v>
      </c>
      <c r="V509" s="5">
        <v>44.527999999999999</v>
      </c>
      <c r="W509" s="5">
        <v>39.433999999999997</v>
      </c>
      <c r="X509" s="5">
        <v>31.888000000000002</v>
      </c>
      <c r="Y509" s="5">
        <v>29.577000000000002</v>
      </c>
      <c r="Z509" s="5">
        <v>14.353</v>
      </c>
      <c r="AA509" s="5">
        <v>20.504000000000001</v>
      </c>
      <c r="AC509" s="10">
        <v>36837</v>
      </c>
      <c r="AD509" s="11">
        <v>0.28125</v>
      </c>
      <c r="AE509" s="12">
        <f t="shared" si="23"/>
        <v>36837.28125</v>
      </c>
      <c r="AF509" s="26" t="s">
        <v>75</v>
      </c>
      <c r="AG509" s="5">
        <v>42.12</v>
      </c>
      <c r="AH509" s="5">
        <v>33.884</v>
      </c>
      <c r="AI509" s="5">
        <v>32.786000000000001</v>
      </c>
      <c r="AJ509" s="26" t="s">
        <v>75</v>
      </c>
      <c r="AK509" s="5">
        <v>40.088999999999999</v>
      </c>
      <c r="AL509" s="5">
        <v>32.225999999999999</v>
      </c>
      <c r="AM509" s="5">
        <v>29.827000000000002</v>
      </c>
      <c r="AN509" s="5">
        <v>40.790999999999997</v>
      </c>
      <c r="AO509" s="5">
        <v>36.628</v>
      </c>
    </row>
    <row r="510" spans="1:41" x14ac:dyDescent="0.2">
      <c r="A510" s="10">
        <v>41633</v>
      </c>
      <c r="B510" s="11">
        <v>0.29166666666666669</v>
      </c>
      <c r="C510" s="12">
        <f t="shared" si="21"/>
        <v>41633.291666666664</v>
      </c>
      <c r="D510" s="5">
        <v>55.887</v>
      </c>
      <c r="E510" s="5">
        <v>42.209000000000003</v>
      </c>
      <c r="F510" s="5">
        <v>33.911999999999999</v>
      </c>
      <c r="G510" s="5">
        <v>32.92</v>
      </c>
      <c r="H510" s="5">
        <v>45.365000000000002</v>
      </c>
      <c r="I510" s="5">
        <v>39.963000000000001</v>
      </c>
      <c r="J510" s="5">
        <v>32.247999999999998</v>
      </c>
      <c r="K510" s="5">
        <v>29.85</v>
      </c>
      <c r="L510" s="5">
        <v>45.472000000000001</v>
      </c>
      <c r="M510" s="5">
        <v>38.457000000000001</v>
      </c>
      <c r="O510" s="10">
        <v>39855</v>
      </c>
      <c r="P510" s="11">
        <v>0.29166666666666669</v>
      </c>
      <c r="Q510" s="12">
        <f t="shared" si="22"/>
        <v>39855.291666666664</v>
      </c>
      <c r="R510" s="5">
        <v>55.578000000000003</v>
      </c>
      <c r="S510" s="5">
        <v>40.831000000000003</v>
      </c>
      <c r="T510" s="5">
        <v>32.055999999999997</v>
      </c>
      <c r="U510" s="5">
        <v>30.954999999999998</v>
      </c>
      <c r="V510" s="5">
        <v>44.44</v>
      </c>
      <c r="W510" s="5">
        <v>39.420999999999999</v>
      </c>
      <c r="X510" s="5">
        <v>31.882999999999999</v>
      </c>
      <c r="Y510" s="5">
        <v>29.576000000000001</v>
      </c>
      <c r="Z510" s="5">
        <v>14.029</v>
      </c>
      <c r="AA510" s="5">
        <v>20.369</v>
      </c>
      <c r="AC510" s="10">
        <v>36837</v>
      </c>
      <c r="AD510" s="11">
        <v>0.29166666666666669</v>
      </c>
      <c r="AE510" s="12">
        <f t="shared" si="23"/>
        <v>36837.291666666664</v>
      </c>
      <c r="AF510" s="26" t="s">
        <v>75</v>
      </c>
      <c r="AG510" s="5">
        <v>42.116</v>
      </c>
      <c r="AH510" s="5">
        <v>33.877000000000002</v>
      </c>
      <c r="AI510" s="5">
        <v>32.774000000000001</v>
      </c>
      <c r="AJ510" s="26" t="s">
        <v>75</v>
      </c>
      <c r="AK510" s="5">
        <v>40.078000000000003</v>
      </c>
      <c r="AL510" s="5">
        <v>32.222000000000001</v>
      </c>
      <c r="AM510" s="5">
        <v>29.811</v>
      </c>
      <c r="AN510" s="5">
        <v>40.472999999999999</v>
      </c>
      <c r="AO510" s="5">
        <v>36.350999999999999</v>
      </c>
    </row>
    <row r="511" spans="1:41" x14ac:dyDescent="0.2">
      <c r="A511" s="10">
        <v>41633</v>
      </c>
      <c r="B511" s="11">
        <v>0.30208333333333331</v>
      </c>
      <c r="C511" s="12">
        <f t="shared" si="21"/>
        <v>41633.302083333336</v>
      </c>
      <c r="D511" s="5">
        <v>55.875</v>
      </c>
      <c r="E511" s="5">
        <v>42.207000000000001</v>
      </c>
      <c r="F511" s="5">
        <v>33.917999999999999</v>
      </c>
      <c r="G511" s="5">
        <v>32.917999999999999</v>
      </c>
      <c r="H511" s="5">
        <v>45.344999999999999</v>
      </c>
      <c r="I511" s="5">
        <v>39.953000000000003</v>
      </c>
      <c r="J511" s="5">
        <v>32.238999999999997</v>
      </c>
      <c r="K511" s="5">
        <v>29.844000000000001</v>
      </c>
      <c r="L511" s="5">
        <v>45.389000000000003</v>
      </c>
      <c r="M511" s="5">
        <v>37.697000000000003</v>
      </c>
      <c r="O511" s="10">
        <v>39855</v>
      </c>
      <c r="P511" s="11">
        <v>0.30208333333333331</v>
      </c>
      <c r="Q511" s="12">
        <f t="shared" si="22"/>
        <v>39855.302083333336</v>
      </c>
      <c r="R511" s="5">
        <v>55.570999999999998</v>
      </c>
      <c r="S511" s="5">
        <v>40.808999999999997</v>
      </c>
      <c r="T511" s="5">
        <v>32.006999999999998</v>
      </c>
      <c r="U511" s="5">
        <v>30.931999999999999</v>
      </c>
      <c r="V511" s="5">
        <v>44.481000000000002</v>
      </c>
      <c r="W511" s="5">
        <v>39.408000000000001</v>
      </c>
      <c r="X511" s="5">
        <v>31.881</v>
      </c>
      <c r="Y511" s="5">
        <v>29.574000000000002</v>
      </c>
      <c r="Z511" s="5">
        <v>13.773999999999999</v>
      </c>
      <c r="AA511" s="5">
        <v>20.312000000000001</v>
      </c>
      <c r="AC511" s="10">
        <v>36837</v>
      </c>
      <c r="AD511" s="11">
        <v>0.30208333333333331</v>
      </c>
      <c r="AE511" s="12">
        <f t="shared" si="23"/>
        <v>36837.302083333336</v>
      </c>
      <c r="AF511" s="26" t="s">
        <v>75</v>
      </c>
      <c r="AG511" s="5">
        <v>42.110999999999997</v>
      </c>
      <c r="AH511" s="5">
        <v>33.868000000000002</v>
      </c>
      <c r="AI511" s="5">
        <v>32.770000000000003</v>
      </c>
      <c r="AJ511" s="26" t="s">
        <v>75</v>
      </c>
      <c r="AK511" s="5">
        <v>40.078000000000003</v>
      </c>
      <c r="AL511" s="5">
        <v>32.216999999999999</v>
      </c>
      <c r="AM511" s="5">
        <v>29.82</v>
      </c>
      <c r="AN511" s="5">
        <v>40.381999999999998</v>
      </c>
      <c r="AO511" s="5">
        <v>35.994999999999997</v>
      </c>
    </row>
    <row r="512" spans="1:41" x14ac:dyDescent="0.2">
      <c r="A512" s="10">
        <v>41633</v>
      </c>
      <c r="B512" s="11">
        <v>0.3125</v>
      </c>
      <c r="C512" s="12">
        <f t="shared" si="21"/>
        <v>41633.3125</v>
      </c>
      <c r="D512" s="5">
        <v>55.877000000000002</v>
      </c>
      <c r="E512" s="5">
        <v>42.204999999999998</v>
      </c>
      <c r="F512" s="5">
        <v>33.912999999999997</v>
      </c>
      <c r="G512" s="5">
        <v>32.911999999999999</v>
      </c>
      <c r="H512" s="5">
        <v>45.335000000000001</v>
      </c>
      <c r="I512" s="5">
        <v>39.951000000000001</v>
      </c>
      <c r="J512" s="5">
        <v>32.234999999999999</v>
      </c>
      <c r="K512" s="5">
        <v>29.835999999999999</v>
      </c>
      <c r="L512" s="5">
        <v>45.140999999999998</v>
      </c>
      <c r="M512" s="5">
        <v>37.375</v>
      </c>
      <c r="O512" s="10">
        <v>39855</v>
      </c>
      <c r="P512" s="11">
        <v>0.3125</v>
      </c>
      <c r="Q512" s="12">
        <f t="shared" si="22"/>
        <v>39855.3125</v>
      </c>
      <c r="R512" s="5">
        <v>55.564</v>
      </c>
      <c r="S512" s="5">
        <v>40.786000000000001</v>
      </c>
      <c r="T512" s="5">
        <v>31.986999999999998</v>
      </c>
      <c r="U512" s="5">
        <v>30.908999999999999</v>
      </c>
      <c r="V512" s="5">
        <v>44.497999999999998</v>
      </c>
      <c r="W512" s="5">
        <v>39.393000000000001</v>
      </c>
      <c r="X512" s="5">
        <v>31.873000000000001</v>
      </c>
      <c r="Y512" s="5">
        <v>29.571999999999999</v>
      </c>
      <c r="Z512" s="5">
        <v>13.52</v>
      </c>
      <c r="AA512" s="5">
        <v>20.064</v>
      </c>
      <c r="AC512" s="10">
        <v>36837</v>
      </c>
      <c r="AD512" s="11">
        <v>0.3125</v>
      </c>
      <c r="AE512" s="12">
        <f t="shared" si="23"/>
        <v>36837.3125</v>
      </c>
      <c r="AF512" s="26" t="s">
        <v>75</v>
      </c>
      <c r="AG512" s="5">
        <v>42.104999999999997</v>
      </c>
      <c r="AH512" s="5">
        <v>33.850999999999999</v>
      </c>
      <c r="AI512" s="5">
        <v>32.758000000000003</v>
      </c>
      <c r="AJ512" s="26" t="s">
        <v>75</v>
      </c>
      <c r="AK512" s="5">
        <v>40.075000000000003</v>
      </c>
      <c r="AL512" s="5">
        <v>32.215000000000003</v>
      </c>
      <c r="AM512" s="5">
        <v>29.818000000000001</v>
      </c>
      <c r="AN512" s="5">
        <v>40.103000000000002</v>
      </c>
      <c r="AO512" s="5">
        <v>35.866</v>
      </c>
    </row>
    <row r="513" spans="1:41" x14ac:dyDescent="0.2">
      <c r="A513" s="10">
        <v>41633</v>
      </c>
      <c r="B513" s="11">
        <v>0.32291666666666669</v>
      </c>
      <c r="C513" s="12">
        <f t="shared" si="21"/>
        <v>41633.322916666664</v>
      </c>
      <c r="D513" s="5">
        <v>55.866</v>
      </c>
      <c r="E513" s="5">
        <v>42.203000000000003</v>
      </c>
      <c r="F513" s="5">
        <v>33.911999999999999</v>
      </c>
      <c r="G513" s="5">
        <v>32.908999999999999</v>
      </c>
      <c r="H513" s="5">
        <v>45.323999999999998</v>
      </c>
      <c r="I513" s="5">
        <v>39.948999999999998</v>
      </c>
      <c r="J513" s="5">
        <v>32.228999999999999</v>
      </c>
      <c r="K513" s="5">
        <v>29.83</v>
      </c>
      <c r="L513" s="5">
        <v>45.017000000000003</v>
      </c>
      <c r="M513" s="5">
        <v>36.851999999999997</v>
      </c>
      <c r="O513" s="10">
        <v>39855</v>
      </c>
      <c r="P513" s="11">
        <v>0.32291666666666669</v>
      </c>
      <c r="Q513" s="12">
        <f t="shared" si="22"/>
        <v>39855.322916666664</v>
      </c>
      <c r="R513" s="5">
        <v>55.554000000000002</v>
      </c>
      <c r="S513" s="5">
        <v>40.764000000000003</v>
      </c>
      <c r="T513" s="5">
        <v>31.966999999999999</v>
      </c>
      <c r="U513" s="5">
        <v>30.88</v>
      </c>
      <c r="V513" s="5">
        <v>44.491999999999997</v>
      </c>
      <c r="W513" s="5">
        <v>39.375</v>
      </c>
      <c r="X513" s="5">
        <v>31.873999999999999</v>
      </c>
      <c r="Y513" s="5">
        <v>29.568999999999999</v>
      </c>
      <c r="Z513" s="5">
        <v>13.202</v>
      </c>
      <c r="AA513" s="5">
        <v>20.097999999999999</v>
      </c>
      <c r="AC513" s="10">
        <v>36837</v>
      </c>
      <c r="AD513" s="11">
        <v>0.32291666666666669</v>
      </c>
      <c r="AE513" s="12">
        <f t="shared" si="23"/>
        <v>36837.322916666664</v>
      </c>
      <c r="AF513" s="26" t="s">
        <v>75</v>
      </c>
      <c r="AG513" s="5">
        <v>42.098999999999997</v>
      </c>
      <c r="AH513" s="5">
        <v>33.838999999999999</v>
      </c>
      <c r="AI513" s="5">
        <v>32.747999999999998</v>
      </c>
      <c r="AJ513" s="26" t="s">
        <v>75</v>
      </c>
      <c r="AK513" s="5">
        <v>40.067</v>
      </c>
      <c r="AL513" s="5">
        <v>32.209000000000003</v>
      </c>
      <c r="AM513" s="5">
        <v>29.800999999999998</v>
      </c>
      <c r="AN513" s="5">
        <v>39.884</v>
      </c>
      <c r="AO513" s="5">
        <v>35.527999999999999</v>
      </c>
    </row>
    <row r="514" spans="1:41" x14ac:dyDescent="0.2">
      <c r="A514" s="10">
        <v>41633</v>
      </c>
      <c r="B514" s="11">
        <v>0.33333333333333331</v>
      </c>
      <c r="C514" s="12">
        <f t="shared" si="21"/>
        <v>41633.333333333336</v>
      </c>
      <c r="D514" s="5">
        <v>55.857999999999997</v>
      </c>
      <c r="E514" s="5">
        <v>42.2</v>
      </c>
      <c r="F514" s="5">
        <v>33.911999999999999</v>
      </c>
      <c r="G514" s="5">
        <v>32.908000000000001</v>
      </c>
      <c r="H514" s="5">
        <v>45.3</v>
      </c>
      <c r="I514" s="5">
        <v>39.947000000000003</v>
      </c>
      <c r="J514" s="5">
        <v>32.222999999999999</v>
      </c>
      <c r="K514" s="5">
        <v>29.824000000000002</v>
      </c>
      <c r="L514" s="5">
        <v>44.975999999999999</v>
      </c>
      <c r="M514" s="5">
        <v>36.427</v>
      </c>
      <c r="O514" s="10">
        <v>39855</v>
      </c>
      <c r="P514" s="11">
        <v>0.33333333333333331</v>
      </c>
      <c r="Q514" s="12">
        <f t="shared" si="22"/>
        <v>39855.333333333336</v>
      </c>
      <c r="R514" s="5">
        <v>55.555999999999997</v>
      </c>
      <c r="S514" s="5">
        <v>40.744</v>
      </c>
      <c r="T514" s="5">
        <v>31.943000000000001</v>
      </c>
      <c r="U514" s="5">
        <v>30.859000000000002</v>
      </c>
      <c r="V514" s="5">
        <v>44.497999999999998</v>
      </c>
      <c r="W514" s="5">
        <v>39.357999999999997</v>
      </c>
      <c r="X514" s="5">
        <v>31.869</v>
      </c>
      <c r="Y514" s="5">
        <v>29.568000000000001</v>
      </c>
      <c r="Z514" s="5">
        <v>12.974</v>
      </c>
      <c r="AA514" s="5">
        <v>19.936</v>
      </c>
      <c r="AC514" s="10">
        <v>36837</v>
      </c>
      <c r="AD514" s="11">
        <v>0.33333333333333331</v>
      </c>
      <c r="AE514" s="12">
        <f t="shared" si="23"/>
        <v>36837.333333333336</v>
      </c>
      <c r="AF514" s="26" t="s">
        <v>75</v>
      </c>
      <c r="AG514" s="5">
        <v>42.091999999999999</v>
      </c>
      <c r="AH514" s="5">
        <v>33.822000000000003</v>
      </c>
      <c r="AI514" s="5">
        <v>32.728000000000002</v>
      </c>
      <c r="AJ514" s="26" t="s">
        <v>75</v>
      </c>
      <c r="AK514" s="5">
        <v>40.058</v>
      </c>
      <c r="AL514" s="5">
        <v>32.209000000000003</v>
      </c>
      <c r="AM514" s="5">
        <v>29.808</v>
      </c>
      <c r="AN514" s="5">
        <v>39.426000000000002</v>
      </c>
      <c r="AO514" s="5">
        <v>35.527999999999999</v>
      </c>
    </row>
    <row r="515" spans="1:41" x14ac:dyDescent="0.2">
      <c r="A515" s="10">
        <v>41633</v>
      </c>
      <c r="B515" s="11">
        <v>0.34375</v>
      </c>
      <c r="C515" s="12">
        <f t="shared" ref="C515:C578" si="24">A515+B515</f>
        <v>41633.34375</v>
      </c>
      <c r="D515" s="5">
        <v>55.848999999999997</v>
      </c>
      <c r="E515" s="5">
        <v>42.198</v>
      </c>
      <c r="F515" s="5">
        <v>33.92</v>
      </c>
      <c r="G515" s="5">
        <v>32.905999999999999</v>
      </c>
      <c r="H515" s="5">
        <v>45.29</v>
      </c>
      <c r="I515" s="5">
        <v>39.944000000000003</v>
      </c>
      <c r="J515" s="5">
        <v>32.216000000000001</v>
      </c>
      <c r="K515" s="5">
        <v>29.815999999999999</v>
      </c>
      <c r="L515" s="5">
        <v>44.893000000000001</v>
      </c>
      <c r="M515" s="5">
        <v>35.930999999999997</v>
      </c>
      <c r="O515" s="10">
        <v>39855</v>
      </c>
      <c r="P515" s="11">
        <v>0.34375</v>
      </c>
      <c r="Q515" s="12">
        <f t="shared" ref="Q515:Q578" si="25">O515+P515</f>
        <v>39855.34375</v>
      </c>
      <c r="R515" s="5">
        <v>55.554000000000002</v>
      </c>
      <c r="S515" s="5">
        <v>40.722000000000001</v>
      </c>
      <c r="T515" s="5">
        <v>31.925000000000001</v>
      </c>
      <c r="U515" s="5">
        <v>30.835000000000001</v>
      </c>
      <c r="V515" s="5">
        <v>44.497999999999998</v>
      </c>
      <c r="W515" s="5">
        <v>39.343000000000004</v>
      </c>
      <c r="X515" s="5">
        <v>31.864000000000001</v>
      </c>
      <c r="Y515" s="5">
        <v>29.565000000000001</v>
      </c>
      <c r="Z515" s="5">
        <v>12.718</v>
      </c>
      <c r="AA515" s="5">
        <v>19.780999999999999</v>
      </c>
      <c r="AC515" s="10">
        <v>36837</v>
      </c>
      <c r="AD515" s="11">
        <v>0.34375</v>
      </c>
      <c r="AE515" s="12">
        <f t="shared" ref="AE515:AE578" si="26">AC515+AD515</f>
        <v>36837.34375</v>
      </c>
      <c r="AF515" s="26" t="s">
        <v>75</v>
      </c>
      <c r="AG515" s="5">
        <v>42.085999999999999</v>
      </c>
      <c r="AH515" s="5">
        <v>33.805999999999997</v>
      </c>
      <c r="AI515" s="5">
        <v>32.715000000000003</v>
      </c>
      <c r="AJ515" s="26" t="s">
        <v>75</v>
      </c>
      <c r="AK515" s="5">
        <v>40.054000000000002</v>
      </c>
      <c r="AL515" s="5">
        <v>32.204999999999998</v>
      </c>
      <c r="AM515" s="5">
        <v>29.803000000000001</v>
      </c>
      <c r="AN515" s="5">
        <v>39.170999999999999</v>
      </c>
      <c r="AO515" s="5">
        <v>35.241999999999997</v>
      </c>
    </row>
    <row r="516" spans="1:41" x14ac:dyDescent="0.2">
      <c r="A516" s="10">
        <v>41633</v>
      </c>
      <c r="B516" s="11">
        <v>0.35416666666666669</v>
      </c>
      <c r="C516" s="12">
        <f t="shared" si="24"/>
        <v>41633.354166666664</v>
      </c>
      <c r="D516" s="5">
        <v>55.841000000000001</v>
      </c>
      <c r="E516" s="5">
        <v>42.195999999999998</v>
      </c>
      <c r="F516" s="5">
        <v>33.908999999999999</v>
      </c>
      <c r="G516" s="5">
        <v>32.901000000000003</v>
      </c>
      <c r="H516" s="5">
        <v>45.281999999999996</v>
      </c>
      <c r="I516" s="5">
        <v>39.936999999999998</v>
      </c>
      <c r="J516" s="5">
        <v>32.210999999999999</v>
      </c>
      <c r="K516" s="5">
        <v>29.81</v>
      </c>
      <c r="L516" s="5">
        <v>44.685000000000002</v>
      </c>
      <c r="M516" s="5">
        <v>35.655999999999999</v>
      </c>
      <c r="O516" s="10">
        <v>39855</v>
      </c>
      <c r="P516" s="11">
        <v>0.35416666666666669</v>
      </c>
      <c r="Q516" s="12">
        <f t="shared" si="25"/>
        <v>39855.354166666664</v>
      </c>
      <c r="R516" s="5">
        <v>55.554000000000002</v>
      </c>
      <c r="S516" s="5">
        <v>40.701999999999998</v>
      </c>
      <c r="T516" s="5">
        <v>31.899000000000001</v>
      </c>
      <c r="U516" s="5">
        <v>30.814</v>
      </c>
      <c r="V516" s="5">
        <v>44.491999999999997</v>
      </c>
      <c r="W516" s="5">
        <v>39.325000000000003</v>
      </c>
      <c r="X516" s="5">
        <v>31.861000000000001</v>
      </c>
      <c r="Y516" s="5">
        <v>29.562000000000001</v>
      </c>
      <c r="Z516" s="5">
        <v>12.494999999999999</v>
      </c>
      <c r="AA516" s="5">
        <v>19.689</v>
      </c>
      <c r="AC516" s="10">
        <v>36837</v>
      </c>
      <c r="AD516" s="11">
        <v>0.35416666666666669</v>
      </c>
      <c r="AE516" s="12">
        <f t="shared" si="26"/>
        <v>36837.354166666664</v>
      </c>
      <c r="AF516" s="26" t="s">
        <v>75</v>
      </c>
      <c r="AG516" s="5">
        <v>42.076999999999998</v>
      </c>
      <c r="AH516" s="5">
        <v>33.798000000000002</v>
      </c>
      <c r="AI516" s="5">
        <v>32.695999999999998</v>
      </c>
      <c r="AJ516" s="26" t="s">
        <v>75</v>
      </c>
      <c r="AK516" s="5">
        <v>40.045000000000002</v>
      </c>
      <c r="AL516" s="5">
        <v>32.204999999999998</v>
      </c>
      <c r="AM516" s="5">
        <v>29.802</v>
      </c>
      <c r="AN516" s="5">
        <v>38.798000000000002</v>
      </c>
      <c r="AO516" s="5">
        <v>35.241999999999997</v>
      </c>
    </row>
    <row r="517" spans="1:41" x14ac:dyDescent="0.2">
      <c r="A517" s="10">
        <v>41633</v>
      </c>
      <c r="B517" s="11">
        <v>0.36458333333333331</v>
      </c>
      <c r="C517" s="12">
        <f t="shared" si="24"/>
        <v>41633.364583333336</v>
      </c>
      <c r="D517" s="5">
        <v>55.831000000000003</v>
      </c>
      <c r="E517" s="5">
        <v>42.192999999999998</v>
      </c>
      <c r="F517" s="5">
        <v>33.908999999999999</v>
      </c>
      <c r="G517" s="5">
        <v>32.901000000000003</v>
      </c>
      <c r="H517" s="5">
        <v>45.26</v>
      </c>
      <c r="I517" s="5">
        <v>39.936999999999998</v>
      </c>
      <c r="J517" s="5">
        <v>32.204000000000001</v>
      </c>
      <c r="K517" s="5">
        <v>29.802</v>
      </c>
      <c r="L517" s="5">
        <v>44.685000000000002</v>
      </c>
      <c r="M517" s="5">
        <v>35.183</v>
      </c>
      <c r="O517" s="10">
        <v>39855</v>
      </c>
      <c r="P517" s="11">
        <v>0.36458333333333331</v>
      </c>
      <c r="Q517" s="12">
        <f t="shared" si="25"/>
        <v>39855.364583333336</v>
      </c>
      <c r="R517" s="5">
        <v>55.545000000000002</v>
      </c>
      <c r="S517" s="5">
        <v>40.682000000000002</v>
      </c>
      <c r="T517" s="5">
        <v>31.881</v>
      </c>
      <c r="U517" s="5">
        <v>30.792999999999999</v>
      </c>
      <c r="V517" s="5">
        <v>44.448</v>
      </c>
      <c r="W517" s="5">
        <v>39.302</v>
      </c>
      <c r="X517" s="5">
        <v>31.856999999999999</v>
      </c>
      <c r="Y517" s="5">
        <v>29.56</v>
      </c>
      <c r="Z517" s="5">
        <v>12.275</v>
      </c>
      <c r="AA517" s="5">
        <v>19.591000000000001</v>
      </c>
      <c r="AC517" s="10">
        <v>36837</v>
      </c>
      <c r="AD517" s="11">
        <v>0.36458333333333331</v>
      </c>
      <c r="AE517" s="12">
        <f t="shared" si="26"/>
        <v>36837.364583333336</v>
      </c>
      <c r="AF517" s="26" t="s">
        <v>75</v>
      </c>
      <c r="AG517" s="5">
        <v>42.07</v>
      </c>
      <c r="AH517" s="5">
        <v>33.774999999999999</v>
      </c>
      <c r="AI517" s="5">
        <v>32.680999999999997</v>
      </c>
      <c r="AJ517" s="26" t="s">
        <v>75</v>
      </c>
      <c r="AK517" s="5">
        <v>40.037999999999997</v>
      </c>
      <c r="AL517" s="5">
        <v>32.198</v>
      </c>
      <c r="AM517" s="5">
        <v>29.786999999999999</v>
      </c>
      <c r="AN517" s="5">
        <v>38.508000000000003</v>
      </c>
      <c r="AO517" s="5">
        <v>34.780999999999999</v>
      </c>
    </row>
    <row r="518" spans="1:41" x14ac:dyDescent="0.2">
      <c r="A518" s="10">
        <v>41633</v>
      </c>
      <c r="B518" s="11">
        <v>0.375</v>
      </c>
      <c r="C518" s="12">
        <f t="shared" si="24"/>
        <v>41633.375</v>
      </c>
      <c r="D518" s="5">
        <v>55.816000000000003</v>
      </c>
      <c r="E518" s="5">
        <v>42.189</v>
      </c>
      <c r="F518" s="5">
        <v>33.905999999999999</v>
      </c>
      <c r="G518" s="5">
        <v>32.895000000000003</v>
      </c>
      <c r="H518" s="5">
        <v>45.241999999999997</v>
      </c>
      <c r="I518" s="5">
        <v>39.929000000000002</v>
      </c>
      <c r="J518" s="5">
        <v>32.198999999999998</v>
      </c>
      <c r="K518" s="5">
        <v>29.795999999999999</v>
      </c>
      <c r="L518" s="5">
        <v>44.451000000000001</v>
      </c>
      <c r="M518" s="5">
        <v>34.856000000000002</v>
      </c>
      <c r="O518" s="10">
        <v>39855</v>
      </c>
      <c r="P518" s="11">
        <v>0.375</v>
      </c>
      <c r="Q518" s="12">
        <f t="shared" si="25"/>
        <v>39855.375</v>
      </c>
      <c r="R518" s="5">
        <v>55.542999999999999</v>
      </c>
      <c r="S518" s="5">
        <v>40.661000000000001</v>
      </c>
      <c r="T518" s="5">
        <v>31.867999999999999</v>
      </c>
      <c r="U518" s="5">
        <v>30.776</v>
      </c>
      <c r="V518" s="5">
        <v>44.418999999999997</v>
      </c>
      <c r="W518" s="5">
        <v>39.283999999999999</v>
      </c>
      <c r="X518" s="5">
        <v>31.853000000000002</v>
      </c>
      <c r="Y518" s="5">
        <v>29.558</v>
      </c>
      <c r="Z518" s="5">
        <v>12.097</v>
      </c>
      <c r="AA518" s="5">
        <v>19.515999999999998</v>
      </c>
      <c r="AC518" s="10">
        <v>36837</v>
      </c>
      <c r="AD518" s="11">
        <v>0.375</v>
      </c>
      <c r="AE518" s="12">
        <f t="shared" si="26"/>
        <v>36837.375</v>
      </c>
      <c r="AF518" s="26" t="s">
        <v>75</v>
      </c>
      <c r="AG518" s="5">
        <v>42.06</v>
      </c>
      <c r="AH518" s="5">
        <v>33.750999999999998</v>
      </c>
      <c r="AI518" s="5">
        <v>32.665999999999997</v>
      </c>
      <c r="AJ518" s="26" t="s">
        <v>75</v>
      </c>
      <c r="AK518" s="5">
        <v>40.030999999999999</v>
      </c>
      <c r="AL518" s="5">
        <v>32.195</v>
      </c>
      <c r="AM518" s="5">
        <v>29.798999999999999</v>
      </c>
      <c r="AN518" s="5">
        <v>38.225999999999999</v>
      </c>
      <c r="AO518" s="5">
        <v>34.603999999999999</v>
      </c>
    </row>
    <row r="519" spans="1:41" x14ac:dyDescent="0.2">
      <c r="A519" s="10">
        <v>41633</v>
      </c>
      <c r="B519" s="11">
        <v>0.38541666666666669</v>
      </c>
      <c r="C519" s="12">
        <f t="shared" si="24"/>
        <v>41633.385416666664</v>
      </c>
      <c r="D519" s="5">
        <v>55.826000000000001</v>
      </c>
      <c r="E519" s="5">
        <v>42.185000000000002</v>
      </c>
      <c r="F519" s="5">
        <v>33.901000000000003</v>
      </c>
      <c r="G519" s="5">
        <v>32.887999999999998</v>
      </c>
      <c r="H519" s="5">
        <v>45.225999999999999</v>
      </c>
      <c r="I519" s="5">
        <v>39.921999999999997</v>
      </c>
      <c r="J519" s="5">
        <v>32.192</v>
      </c>
      <c r="K519" s="5">
        <v>29.791</v>
      </c>
      <c r="L519" s="5">
        <v>44.197000000000003</v>
      </c>
      <c r="M519" s="5">
        <v>34.450000000000003</v>
      </c>
      <c r="O519" s="10">
        <v>39855</v>
      </c>
      <c r="P519" s="11">
        <v>0.38541666666666669</v>
      </c>
      <c r="Q519" s="12">
        <f t="shared" si="25"/>
        <v>39855.385416666664</v>
      </c>
      <c r="R519" s="5">
        <v>55.542999999999999</v>
      </c>
      <c r="S519" s="5">
        <v>40.643000000000001</v>
      </c>
      <c r="T519" s="5">
        <v>31.849</v>
      </c>
      <c r="U519" s="5">
        <v>30.751999999999999</v>
      </c>
      <c r="V519" s="5">
        <v>44.442</v>
      </c>
      <c r="W519" s="5">
        <v>39.265000000000001</v>
      </c>
      <c r="X519" s="5">
        <v>31.85</v>
      </c>
      <c r="Y519" s="5">
        <v>29.555</v>
      </c>
      <c r="Z519" s="5">
        <v>11.845000000000001</v>
      </c>
      <c r="AA519" s="5">
        <v>19.465</v>
      </c>
      <c r="AC519" s="10">
        <v>36837</v>
      </c>
      <c r="AD519" s="11">
        <v>0.38541666666666669</v>
      </c>
      <c r="AE519" s="12">
        <f t="shared" si="26"/>
        <v>36837.385416666664</v>
      </c>
      <c r="AF519" s="26" t="s">
        <v>75</v>
      </c>
      <c r="AG519" s="5">
        <v>42.05</v>
      </c>
      <c r="AH519" s="5">
        <v>33.731999999999999</v>
      </c>
      <c r="AI519" s="5">
        <v>32.636000000000003</v>
      </c>
      <c r="AJ519" s="26" t="s">
        <v>75</v>
      </c>
      <c r="AK519" s="5">
        <v>40.023000000000003</v>
      </c>
      <c r="AL519" s="5">
        <v>32.186999999999998</v>
      </c>
      <c r="AM519" s="5">
        <v>29.786999999999999</v>
      </c>
      <c r="AN519" s="5">
        <v>37.71</v>
      </c>
      <c r="AO519" s="5">
        <v>34.104999999999997</v>
      </c>
    </row>
    <row r="520" spans="1:41" x14ac:dyDescent="0.2">
      <c r="A520" s="10">
        <v>41633</v>
      </c>
      <c r="B520" s="11">
        <v>0.39583333333333331</v>
      </c>
      <c r="C520" s="12">
        <f t="shared" si="24"/>
        <v>41633.395833333336</v>
      </c>
      <c r="D520" s="5">
        <v>55.825000000000003</v>
      </c>
      <c r="E520" s="5">
        <v>42.18</v>
      </c>
      <c r="F520" s="5">
        <v>33.899000000000001</v>
      </c>
      <c r="G520" s="5">
        <v>32.884</v>
      </c>
      <c r="H520" s="5">
        <v>45.216000000000001</v>
      </c>
      <c r="I520" s="5">
        <v>39.917999999999999</v>
      </c>
      <c r="J520" s="5">
        <v>32.186</v>
      </c>
      <c r="K520" s="5">
        <v>29.786000000000001</v>
      </c>
      <c r="L520" s="5">
        <v>44.046999999999997</v>
      </c>
      <c r="M520" s="5">
        <v>34.045999999999999</v>
      </c>
      <c r="O520" s="10">
        <v>39855</v>
      </c>
      <c r="P520" s="11">
        <v>0.39583333333333331</v>
      </c>
      <c r="Q520" s="12">
        <f t="shared" si="25"/>
        <v>39855.395833333336</v>
      </c>
      <c r="R520" s="5">
        <v>55.530999999999999</v>
      </c>
      <c r="S520" s="5">
        <v>40.625</v>
      </c>
      <c r="T520" s="5">
        <v>31.829000000000001</v>
      </c>
      <c r="U520" s="5">
        <v>30.734999999999999</v>
      </c>
      <c r="V520" s="5">
        <v>44.442</v>
      </c>
      <c r="W520" s="5">
        <v>39.241999999999997</v>
      </c>
      <c r="X520" s="5">
        <v>31.846</v>
      </c>
      <c r="Y520" s="5">
        <v>29.553000000000001</v>
      </c>
      <c r="Z520" s="5">
        <v>11.667</v>
      </c>
      <c r="AA520" s="5">
        <v>19.350999999999999</v>
      </c>
      <c r="AC520" s="10">
        <v>36837</v>
      </c>
      <c r="AD520" s="11">
        <v>0.39583333333333331</v>
      </c>
      <c r="AE520" s="12">
        <f t="shared" si="26"/>
        <v>36837.395833333336</v>
      </c>
      <c r="AF520" s="26" t="s">
        <v>75</v>
      </c>
      <c r="AG520" s="5">
        <v>42.043999999999997</v>
      </c>
      <c r="AH520" s="5">
        <v>33.703000000000003</v>
      </c>
      <c r="AI520" s="5">
        <v>32.622999999999998</v>
      </c>
      <c r="AJ520" s="26" t="s">
        <v>75</v>
      </c>
      <c r="AK520" s="5">
        <v>40.017000000000003</v>
      </c>
      <c r="AL520" s="5">
        <v>32.186999999999998</v>
      </c>
      <c r="AM520" s="5">
        <v>29.785</v>
      </c>
      <c r="AN520" s="5">
        <v>37.47</v>
      </c>
      <c r="AO520" s="5">
        <v>34.104999999999997</v>
      </c>
    </row>
    <row r="521" spans="1:41" x14ac:dyDescent="0.2">
      <c r="A521" s="10">
        <v>41633</v>
      </c>
      <c r="B521" s="11">
        <v>0.40625</v>
      </c>
      <c r="C521" s="12">
        <f t="shared" si="24"/>
        <v>41633.40625</v>
      </c>
      <c r="D521" s="5">
        <v>55.808999999999997</v>
      </c>
      <c r="E521" s="5">
        <v>42.176000000000002</v>
      </c>
      <c r="F521" s="5">
        <v>33.902000000000001</v>
      </c>
      <c r="G521" s="5">
        <v>32.878</v>
      </c>
      <c r="H521" s="5">
        <v>45.204000000000001</v>
      </c>
      <c r="I521" s="5">
        <v>39.911000000000001</v>
      </c>
      <c r="J521" s="5">
        <v>32.18</v>
      </c>
      <c r="K521" s="5">
        <v>29.779</v>
      </c>
      <c r="L521" s="5">
        <v>43.816000000000003</v>
      </c>
      <c r="M521" s="5">
        <v>33.634</v>
      </c>
      <c r="O521" s="10">
        <v>39855</v>
      </c>
      <c r="P521" s="11">
        <v>0.40625</v>
      </c>
      <c r="Q521" s="12">
        <f t="shared" si="25"/>
        <v>39855.40625</v>
      </c>
      <c r="R521" s="5">
        <v>55.530999999999999</v>
      </c>
      <c r="S521" s="5">
        <v>40.606999999999999</v>
      </c>
      <c r="T521" s="5">
        <v>31.812999999999999</v>
      </c>
      <c r="U521" s="5">
        <v>30.716999999999999</v>
      </c>
      <c r="V521" s="5">
        <v>44.442</v>
      </c>
      <c r="W521" s="5">
        <v>39.220999999999997</v>
      </c>
      <c r="X521" s="5">
        <v>31.841999999999999</v>
      </c>
      <c r="Y521" s="5">
        <v>29.550999999999998</v>
      </c>
      <c r="Z521" s="5">
        <v>11.48</v>
      </c>
      <c r="AA521" s="5">
        <v>19.259</v>
      </c>
      <c r="AC521" s="10">
        <v>36837</v>
      </c>
      <c r="AD521" s="11">
        <v>0.40625</v>
      </c>
      <c r="AE521" s="12">
        <f t="shared" si="26"/>
        <v>36837.40625</v>
      </c>
      <c r="AF521" s="26" t="s">
        <v>75</v>
      </c>
      <c r="AG521" s="5">
        <v>42.034999999999997</v>
      </c>
      <c r="AH521" s="5">
        <v>33.676000000000002</v>
      </c>
      <c r="AI521" s="5">
        <v>32.597000000000001</v>
      </c>
      <c r="AJ521" s="26" t="s">
        <v>75</v>
      </c>
      <c r="AK521" s="5">
        <v>40.009</v>
      </c>
      <c r="AL521" s="5">
        <v>32.180999999999997</v>
      </c>
      <c r="AM521" s="5">
        <v>29.783999999999999</v>
      </c>
      <c r="AN521" s="5">
        <v>37.048999999999999</v>
      </c>
      <c r="AO521" s="5">
        <v>33.712000000000003</v>
      </c>
    </row>
    <row r="522" spans="1:41" x14ac:dyDescent="0.2">
      <c r="A522" s="10">
        <v>41633</v>
      </c>
      <c r="B522" s="11">
        <v>0.41666666666666669</v>
      </c>
      <c r="C522" s="12">
        <f t="shared" si="24"/>
        <v>41633.416666666664</v>
      </c>
      <c r="D522" s="5">
        <v>55.798999999999999</v>
      </c>
      <c r="E522" s="5">
        <v>42.170999999999999</v>
      </c>
      <c r="F522" s="5">
        <v>33.887</v>
      </c>
      <c r="G522" s="5">
        <v>32.875</v>
      </c>
      <c r="H522" s="5">
        <v>45.195</v>
      </c>
      <c r="I522" s="5">
        <v>39.905000000000001</v>
      </c>
      <c r="J522" s="5">
        <v>32.174999999999997</v>
      </c>
      <c r="K522" s="5">
        <v>29.774000000000001</v>
      </c>
      <c r="L522" s="5">
        <v>43.701000000000001</v>
      </c>
      <c r="M522" s="5">
        <v>33.348999999999997</v>
      </c>
      <c r="O522" s="10">
        <v>39855</v>
      </c>
      <c r="P522" s="11">
        <v>0.41666666666666669</v>
      </c>
      <c r="Q522" s="12">
        <f t="shared" si="25"/>
        <v>39855.416666666664</v>
      </c>
      <c r="R522" s="5">
        <v>55.526000000000003</v>
      </c>
      <c r="S522" s="5">
        <v>40.590000000000003</v>
      </c>
      <c r="T522" s="5">
        <v>31.806999999999999</v>
      </c>
      <c r="U522" s="5">
        <v>30.698</v>
      </c>
      <c r="V522" s="5">
        <v>44.448</v>
      </c>
      <c r="W522" s="5">
        <v>39.192</v>
      </c>
      <c r="X522" s="5">
        <v>31.834</v>
      </c>
      <c r="Y522" s="5">
        <v>29.548999999999999</v>
      </c>
      <c r="Z522" s="5">
        <v>11.284000000000001</v>
      </c>
      <c r="AA522" s="5">
        <v>19.061</v>
      </c>
      <c r="AC522" s="10">
        <v>36837</v>
      </c>
      <c r="AD522" s="11">
        <v>0.41666666666666669</v>
      </c>
      <c r="AE522" s="12">
        <f t="shared" si="26"/>
        <v>36837.416666666664</v>
      </c>
      <c r="AF522" s="26" t="s">
        <v>75</v>
      </c>
      <c r="AG522" s="5">
        <v>42.021999999999998</v>
      </c>
      <c r="AH522" s="5">
        <v>33.651000000000003</v>
      </c>
      <c r="AI522" s="5">
        <v>32.567</v>
      </c>
      <c r="AJ522" s="26" t="s">
        <v>75</v>
      </c>
      <c r="AK522" s="5">
        <v>39.999000000000002</v>
      </c>
      <c r="AL522" s="5">
        <v>32.179000000000002</v>
      </c>
      <c r="AM522" s="5">
        <v>29.774000000000001</v>
      </c>
      <c r="AN522" s="5">
        <v>36.57</v>
      </c>
      <c r="AO522" s="5">
        <v>33.555999999999997</v>
      </c>
    </row>
    <row r="523" spans="1:41" x14ac:dyDescent="0.2">
      <c r="A523" s="10">
        <v>41633</v>
      </c>
      <c r="B523" s="11">
        <v>0.42708333333333331</v>
      </c>
      <c r="C523" s="12">
        <f t="shared" si="24"/>
        <v>41633.427083333336</v>
      </c>
      <c r="D523" s="5">
        <v>55.796999999999997</v>
      </c>
      <c r="E523" s="5">
        <v>42.164999999999999</v>
      </c>
      <c r="F523" s="5">
        <v>33.887999999999998</v>
      </c>
      <c r="G523" s="5">
        <v>32.866999999999997</v>
      </c>
      <c r="H523" s="5">
        <v>45.161999999999999</v>
      </c>
      <c r="I523" s="5">
        <v>39.896000000000001</v>
      </c>
      <c r="J523" s="5">
        <v>32.167000000000002</v>
      </c>
      <c r="K523" s="5">
        <v>29.768000000000001</v>
      </c>
      <c r="L523" s="5">
        <v>43.396000000000001</v>
      </c>
      <c r="M523" s="5">
        <v>32.814999999999998</v>
      </c>
      <c r="O523" s="10">
        <v>39855</v>
      </c>
      <c r="P523" s="11">
        <v>0.42708333333333331</v>
      </c>
      <c r="Q523" s="12">
        <f t="shared" si="25"/>
        <v>39855.427083333336</v>
      </c>
      <c r="R523" s="5">
        <v>55.527999999999999</v>
      </c>
      <c r="S523" s="5">
        <v>40.573</v>
      </c>
      <c r="T523" s="5">
        <v>31.789000000000001</v>
      </c>
      <c r="U523" s="5">
        <v>30.68</v>
      </c>
      <c r="V523" s="5">
        <v>44.445</v>
      </c>
      <c r="W523" s="5">
        <v>39.158999999999999</v>
      </c>
      <c r="X523" s="5">
        <v>31.831</v>
      </c>
      <c r="Y523" s="5">
        <v>29.547000000000001</v>
      </c>
      <c r="Z523" s="5">
        <v>11.105</v>
      </c>
      <c r="AA523" s="5">
        <v>18.989000000000001</v>
      </c>
      <c r="AC523" s="10">
        <v>36837</v>
      </c>
      <c r="AD523" s="11">
        <v>0.42708333333333331</v>
      </c>
      <c r="AE523" s="12">
        <f t="shared" si="26"/>
        <v>36837.427083333336</v>
      </c>
      <c r="AF523" s="26" t="s">
        <v>75</v>
      </c>
      <c r="AG523" s="5">
        <v>42.009</v>
      </c>
      <c r="AH523" s="5">
        <v>33.613999999999997</v>
      </c>
      <c r="AI523" s="5">
        <v>32.536000000000001</v>
      </c>
      <c r="AJ523" s="26" t="s">
        <v>75</v>
      </c>
      <c r="AK523" s="5">
        <v>39.988999999999997</v>
      </c>
      <c r="AL523" s="5">
        <v>32.173000000000002</v>
      </c>
      <c r="AM523" s="5">
        <v>29.765999999999998</v>
      </c>
      <c r="AN523" s="5">
        <v>36.058999999999997</v>
      </c>
      <c r="AO523" s="5">
        <v>33.222000000000001</v>
      </c>
    </row>
    <row r="524" spans="1:41" x14ac:dyDescent="0.2">
      <c r="A524" s="10">
        <v>41633</v>
      </c>
      <c r="B524" s="11">
        <v>0.4375</v>
      </c>
      <c r="C524" s="12">
        <f t="shared" si="24"/>
        <v>41633.4375</v>
      </c>
      <c r="D524" s="5">
        <v>55.79</v>
      </c>
      <c r="E524" s="5">
        <v>42.158999999999999</v>
      </c>
      <c r="F524" s="5">
        <v>33.889000000000003</v>
      </c>
      <c r="G524" s="5">
        <v>32.866999999999997</v>
      </c>
      <c r="H524" s="5">
        <v>45.155000000000001</v>
      </c>
      <c r="I524" s="5">
        <v>39.893999999999998</v>
      </c>
      <c r="J524" s="5">
        <v>32.161999999999999</v>
      </c>
      <c r="K524" s="5">
        <v>29.763999999999999</v>
      </c>
      <c r="L524" s="5">
        <v>43.396000000000001</v>
      </c>
      <c r="M524" s="5">
        <v>32.508000000000003</v>
      </c>
      <c r="O524" s="10">
        <v>39855</v>
      </c>
      <c r="P524" s="11">
        <v>0.4375</v>
      </c>
      <c r="Q524" s="12">
        <f t="shared" si="25"/>
        <v>39855.4375</v>
      </c>
      <c r="R524" s="5">
        <v>55.524000000000001</v>
      </c>
      <c r="S524" s="5">
        <v>40.557000000000002</v>
      </c>
      <c r="T524" s="5">
        <v>31.773</v>
      </c>
      <c r="U524" s="5">
        <v>30.664999999999999</v>
      </c>
      <c r="V524" s="5">
        <v>44.442</v>
      </c>
      <c r="W524" s="5">
        <v>39.134999999999998</v>
      </c>
      <c r="X524" s="5">
        <v>31.826000000000001</v>
      </c>
      <c r="Y524" s="5">
        <v>29.545000000000002</v>
      </c>
      <c r="Z524" s="5">
        <v>10.955</v>
      </c>
      <c r="AA524" s="5">
        <v>18.876999999999999</v>
      </c>
      <c r="AC524" s="10">
        <v>36837</v>
      </c>
      <c r="AD524" s="11">
        <v>0.4375</v>
      </c>
      <c r="AE524" s="12">
        <f t="shared" si="26"/>
        <v>36837.4375</v>
      </c>
      <c r="AF524" s="26" t="s">
        <v>75</v>
      </c>
      <c r="AG524" s="5">
        <v>42</v>
      </c>
      <c r="AH524" s="5">
        <v>33.585000000000001</v>
      </c>
      <c r="AI524" s="5">
        <v>32.502000000000002</v>
      </c>
      <c r="AJ524" s="26" t="s">
        <v>75</v>
      </c>
      <c r="AK524" s="5">
        <v>39.984999999999999</v>
      </c>
      <c r="AL524" s="5">
        <v>32.171999999999997</v>
      </c>
      <c r="AM524" s="5">
        <v>29.763999999999999</v>
      </c>
      <c r="AN524" s="5">
        <v>35.478000000000002</v>
      </c>
      <c r="AO524" s="5">
        <v>33.146000000000001</v>
      </c>
    </row>
    <row r="525" spans="1:41" x14ac:dyDescent="0.2">
      <c r="A525" s="10">
        <v>41633</v>
      </c>
      <c r="B525" s="11">
        <v>0.44791666666666669</v>
      </c>
      <c r="C525" s="12">
        <f t="shared" si="24"/>
        <v>41633.447916666664</v>
      </c>
      <c r="D525" s="5">
        <v>55.783999999999999</v>
      </c>
      <c r="E525" s="5">
        <v>42.152999999999999</v>
      </c>
      <c r="F525" s="5">
        <v>33.880000000000003</v>
      </c>
      <c r="G525" s="5">
        <v>32.856000000000002</v>
      </c>
      <c r="H525" s="5">
        <v>45.134999999999998</v>
      </c>
      <c r="I525" s="5">
        <v>39.886000000000003</v>
      </c>
      <c r="J525" s="5">
        <v>32.156999999999996</v>
      </c>
      <c r="K525" s="5">
        <v>29.757999999999999</v>
      </c>
      <c r="L525" s="5">
        <v>42.997</v>
      </c>
      <c r="M525" s="5">
        <v>32.151000000000003</v>
      </c>
      <c r="O525" s="10">
        <v>39855</v>
      </c>
      <c r="P525" s="11">
        <v>0.44791666666666669</v>
      </c>
      <c r="Q525" s="12">
        <f t="shared" si="25"/>
        <v>39855.447916666664</v>
      </c>
      <c r="R525" s="5">
        <v>55.526000000000003</v>
      </c>
      <c r="S525" s="5">
        <v>40.540999999999997</v>
      </c>
      <c r="T525" s="5">
        <v>31.762</v>
      </c>
      <c r="U525" s="5">
        <v>30.649000000000001</v>
      </c>
      <c r="V525" s="5">
        <v>44.442</v>
      </c>
      <c r="W525" s="5">
        <v>39.1</v>
      </c>
      <c r="X525" s="5">
        <v>31.82</v>
      </c>
      <c r="Y525" s="5">
        <v>29.542999999999999</v>
      </c>
      <c r="Z525" s="5">
        <v>10.792999999999999</v>
      </c>
      <c r="AA525" s="5">
        <v>18.759</v>
      </c>
      <c r="AC525" s="10">
        <v>36837</v>
      </c>
      <c r="AD525" s="11">
        <v>0.44791666666666669</v>
      </c>
      <c r="AE525" s="12">
        <f t="shared" si="26"/>
        <v>36837.447916666664</v>
      </c>
      <c r="AF525" s="26" t="s">
        <v>75</v>
      </c>
      <c r="AG525" s="5">
        <v>41.987000000000002</v>
      </c>
      <c r="AH525" s="5">
        <v>33.549999999999997</v>
      </c>
      <c r="AI525" s="5">
        <v>32.460999999999999</v>
      </c>
      <c r="AJ525" s="26" t="s">
        <v>75</v>
      </c>
      <c r="AK525" s="5">
        <v>39.972999999999999</v>
      </c>
      <c r="AL525" s="5">
        <v>32.162999999999997</v>
      </c>
      <c r="AM525" s="5">
        <v>29.760999999999999</v>
      </c>
      <c r="AN525" s="5">
        <v>34.859000000000002</v>
      </c>
      <c r="AO525" s="5">
        <v>32.570999999999998</v>
      </c>
    </row>
    <row r="526" spans="1:41" x14ac:dyDescent="0.2">
      <c r="A526" s="10">
        <v>41633</v>
      </c>
      <c r="B526" s="11">
        <v>0.45833333333333331</v>
      </c>
      <c r="C526" s="12">
        <f t="shared" si="24"/>
        <v>41633.458333333336</v>
      </c>
      <c r="D526" s="5">
        <v>55.774999999999999</v>
      </c>
      <c r="E526" s="5">
        <v>42.146000000000001</v>
      </c>
      <c r="F526" s="5">
        <v>33.881999999999998</v>
      </c>
      <c r="G526" s="5">
        <v>32.85</v>
      </c>
      <c r="H526" s="5">
        <v>45.128</v>
      </c>
      <c r="I526" s="5">
        <v>39.881999999999998</v>
      </c>
      <c r="J526" s="5">
        <v>32.152000000000001</v>
      </c>
      <c r="K526" s="5">
        <v>29.754999999999999</v>
      </c>
      <c r="L526" s="5">
        <v>42.780999999999999</v>
      </c>
      <c r="M526" s="5">
        <v>31.835000000000001</v>
      </c>
      <c r="O526" s="10">
        <v>39855</v>
      </c>
      <c r="P526" s="11">
        <v>0.45833333333333331</v>
      </c>
      <c r="Q526" s="12">
        <f t="shared" si="25"/>
        <v>39855.458333333336</v>
      </c>
      <c r="R526" s="5">
        <v>55.517000000000003</v>
      </c>
      <c r="S526" s="5">
        <v>40.529000000000003</v>
      </c>
      <c r="T526" s="5">
        <v>31.751999999999999</v>
      </c>
      <c r="U526" s="5">
        <v>30.632000000000001</v>
      </c>
      <c r="V526" s="5">
        <v>44.433</v>
      </c>
      <c r="W526" s="5">
        <v>39.064999999999998</v>
      </c>
      <c r="X526" s="5">
        <v>31.818000000000001</v>
      </c>
      <c r="Y526" s="5">
        <v>29.54</v>
      </c>
      <c r="Z526" s="5">
        <v>10.62</v>
      </c>
      <c r="AA526" s="5">
        <v>18.72</v>
      </c>
      <c r="AC526" s="10">
        <v>36837</v>
      </c>
      <c r="AD526" s="11">
        <v>0.45833333333333331</v>
      </c>
      <c r="AE526" s="12">
        <f t="shared" si="26"/>
        <v>36837.458333333336</v>
      </c>
      <c r="AF526" s="26" t="s">
        <v>75</v>
      </c>
      <c r="AG526" s="5">
        <v>41.973999999999997</v>
      </c>
      <c r="AH526" s="5">
        <v>33.518000000000001</v>
      </c>
      <c r="AI526" s="5">
        <v>32.43</v>
      </c>
      <c r="AJ526" s="26" t="s">
        <v>75</v>
      </c>
      <c r="AK526" s="5">
        <v>39.965000000000003</v>
      </c>
      <c r="AL526" s="5">
        <v>32.161000000000001</v>
      </c>
      <c r="AM526" s="5">
        <v>29.762</v>
      </c>
      <c r="AN526" s="5">
        <v>34.412999999999997</v>
      </c>
      <c r="AO526" s="5">
        <v>32.445999999999998</v>
      </c>
    </row>
    <row r="527" spans="1:41" x14ac:dyDescent="0.2">
      <c r="A527" s="10">
        <v>41633</v>
      </c>
      <c r="B527" s="11">
        <v>0.46875</v>
      </c>
      <c r="C527" s="12">
        <f t="shared" si="24"/>
        <v>41633.46875</v>
      </c>
      <c r="D527" s="5">
        <v>55.779000000000003</v>
      </c>
      <c r="E527" s="5">
        <v>42.137999999999998</v>
      </c>
      <c r="F527" s="5">
        <v>33.871000000000002</v>
      </c>
      <c r="G527" s="5">
        <v>32.85</v>
      </c>
      <c r="H527" s="5">
        <v>45.113</v>
      </c>
      <c r="I527" s="5">
        <v>39.869999999999997</v>
      </c>
      <c r="J527" s="5">
        <v>32.146999999999998</v>
      </c>
      <c r="K527" s="5">
        <v>29.75</v>
      </c>
      <c r="L527" s="5">
        <v>42.780999999999999</v>
      </c>
      <c r="M527" s="5">
        <v>31.524999999999999</v>
      </c>
      <c r="O527" s="10">
        <v>39855</v>
      </c>
      <c r="P527" s="11">
        <v>0.46875</v>
      </c>
      <c r="Q527" s="12">
        <f t="shared" si="25"/>
        <v>39855.46875</v>
      </c>
      <c r="R527" s="5">
        <v>55.512</v>
      </c>
      <c r="S527" s="5">
        <v>40.515000000000001</v>
      </c>
      <c r="T527" s="5">
        <v>31.736999999999998</v>
      </c>
      <c r="U527" s="5">
        <v>30.619</v>
      </c>
      <c r="V527" s="5">
        <v>44.347999999999999</v>
      </c>
      <c r="W527" s="5">
        <v>39.027999999999999</v>
      </c>
      <c r="X527" s="5">
        <v>31.81</v>
      </c>
      <c r="Y527" s="5">
        <v>29.539000000000001</v>
      </c>
      <c r="Z527" s="5">
        <v>10.489000000000001</v>
      </c>
      <c r="AA527" s="5">
        <v>18.565999999999999</v>
      </c>
      <c r="AC527" s="10">
        <v>36837</v>
      </c>
      <c r="AD527" s="11">
        <v>0.46875</v>
      </c>
      <c r="AE527" s="12">
        <f t="shared" si="26"/>
        <v>36837.46875</v>
      </c>
      <c r="AF527" s="26" t="s">
        <v>75</v>
      </c>
      <c r="AG527" s="5">
        <v>41.962000000000003</v>
      </c>
      <c r="AH527" s="5">
        <v>33.478000000000002</v>
      </c>
      <c r="AI527" s="5">
        <v>32.384999999999998</v>
      </c>
      <c r="AJ527" s="26" t="s">
        <v>75</v>
      </c>
      <c r="AK527" s="5">
        <v>39.954000000000001</v>
      </c>
      <c r="AL527" s="5">
        <v>32.155000000000001</v>
      </c>
      <c r="AM527" s="5">
        <v>29.751000000000001</v>
      </c>
      <c r="AN527" s="5">
        <v>33.692</v>
      </c>
      <c r="AO527" s="5">
        <v>32.014000000000003</v>
      </c>
    </row>
    <row r="528" spans="1:41" x14ac:dyDescent="0.2">
      <c r="A528" s="10">
        <v>41633</v>
      </c>
      <c r="B528" s="11">
        <v>0.47916666666666669</v>
      </c>
      <c r="C528" s="12">
        <f t="shared" si="24"/>
        <v>41633.479166666664</v>
      </c>
      <c r="D528" s="5">
        <v>55.773000000000003</v>
      </c>
      <c r="E528" s="5">
        <v>42.13</v>
      </c>
      <c r="F528" s="5">
        <v>33.872</v>
      </c>
      <c r="G528" s="5">
        <v>32.832000000000001</v>
      </c>
      <c r="H528" s="5">
        <v>45.095999999999997</v>
      </c>
      <c r="I528" s="5">
        <v>39.86</v>
      </c>
      <c r="J528" s="5">
        <v>32.140999999999998</v>
      </c>
      <c r="K528" s="5">
        <v>29.744</v>
      </c>
      <c r="L528" s="5">
        <v>42.121000000000002</v>
      </c>
      <c r="M528" s="5">
        <v>31.141999999999999</v>
      </c>
      <c r="O528" s="10">
        <v>39855</v>
      </c>
      <c r="P528" s="11">
        <v>0.47916666666666669</v>
      </c>
      <c r="Q528" s="12">
        <f t="shared" si="25"/>
        <v>39855.479166666664</v>
      </c>
      <c r="R528" s="5">
        <v>55.512</v>
      </c>
      <c r="S528" s="5">
        <v>40.500999999999998</v>
      </c>
      <c r="T528" s="5">
        <v>31.727</v>
      </c>
      <c r="U528" s="5">
        <v>30.606000000000002</v>
      </c>
      <c r="V528" s="5">
        <v>44.381999999999998</v>
      </c>
      <c r="W528" s="5">
        <v>38.994999999999997</v>
      </c>
      <c r="X528" s="5">
        <v>31.806000000000001</v>
      </c>
      <c r="Y528" s="5">
        <v>29.535</v>
      </c>
      <c r="Z528" s="5">
        <v>10.36</v>
      </c>
      <c r="AA528" s="5">
        <v>18.506</v>
      </c>
      <c r="AC528" s="10">
        <v>36837</v>
      </c>
      <c r="AD528" s="11">
        <v>0.47916666666666669</v>
      </c>
      <c r="AE528" s="12">
        <f t="shared" si="26"/>
        <v>36837.479166666664</v>
      </c>
      <c r="AF528" s="26" t="s">
        <v>75</v>
      </c>
      <c r="AG528" s="5">
        <v>41.948999999999998</v>
      </c>
      <c r="AH528" s="5">
        <v>33.444000000000003</v>
      </c>
      <c r="AI528" s="5">
        <v>32.35</v>
      </c>
      <c r="AJ528" s="26" t="s">
        <v>75</v>
      </c>
      <c r="AK528" s="5">
        <v>39.944000000000003</v>
      </c>
      <c r="AL528" s="5">
        <v>32.149000000000001</v>
      </c>
      <c r="AM528" s="5">
        <v>29.757000000000001</v>
      </c>
      <c r="AN528" s="5">
        <v>33.124000000000002</v>
      </c>
      <c r="AO528" s="5">
        <v>31.65</v>
      </c>
    </row>
    <row r="529" spans="1:41" x14ac:dyDescent="0.2">
      <c r="A529" s="10">
        <v>41633</v>
      </c>
      <c r="B529" s="11">
        <v>0.48958333333333331</v>
      </c>
      <c r="C529" s="12">
        <f t="shared" si="24"/>
        <v>41633.489583333336</v>
      </c>
      <c r="D529" s="5">
        <v>55.755000000000003</v>
      </c>
      <c r="E529" s="5">
        <v>42.12</v>
      </c>
      <c r="F529" s="5">
        <v>33.865000000000002</v>
      </c>
      <c r="G529" s="5">
        <v>32.817999999999998</v>
      </c>
      <c r="H529" s="5">
        <v>45.081000000000003</v>
      </c>
      <c r="I529" s="5">
        <v>39.854999999999997</v>
      </c>
      <c r="J529" s="5">
        <v>32.137999999999998</v>
      </c>
      <c r="K529" s="5">
        <v>29.74</v>
      </c>
      <c r="L529" s="5">
        <v>41.682000000000002</v>
      </c>
      <c r="M529" s="5">
        <v>30.960999999999999</v>
      </c>
      <c r="O529" s="10">
        <v>39855</v>
      </c>
      <c r="P529" s="11">
        <v>0.48958333333333331</v>
      </c>
      <c r="Q529" s="12">
        <f t="shared" si="25"/>
        <v>39855.489583333336</v>
      </c>
      <c r="R529" s="5">
        <v>55.503</v>
      </c>
      <c r="S529" s="5">
        <v>40.488999999999997</v>
      </c>
      <c r="T529" s="5">
        <v>31.709</v>
      </c>
      <c r="U529" s="5">
        <v>30.591999999999999</v>
      </c>
      <c r="V529" s="5">
        <v>44.406999999999996</v>
      </c>
      <c r="W529" s="5">
        <v>38.957999999999998</v>
      </c>
      <c r="X529" s="5">
        <v>31.802</v>
      </c>
      <c r="Y529" s="5">
        <v>29.533999999999999</v>
      </c>
      <c r="Z529" s="5">
        <v>10.221</v>
      </c>
      <c r="AA529" s="5">
        <v>18.445</v>
      </c>
      <c r="AC529" s="10">
        <v>36837</v>
      </c>
      <c r="AD529" s="11">
        <v>0.48958333333333331</v>
      </c>
      <c r="AE529" s="12">
        <f t="shared" si="26"/>
        <v>36837.489583333336</v>
      </c>
      <c r="AF529" s="26" t="s">
        <v>75</v>
      </c>
      <c r="AG529" s="5">
        <v>41.935000000000002</v>
      </c>
      <c r="AH529" s="5">
        <v>33.393999999999998</v>
      </c>
      <c r="AI529" s="5">
        <v>32.31</v>
      </c>
      <c r="AJ529" s="26" t="s">
        <v>75</v>
      </c>
      <c r="AK529" s="5">
        <v>39.941000000000003</v>
      </c>
      <c r="AL529" s="5">
        <v>32.143000000000001</v>
      </c>
      <c r="AM529" s="5">
        <v>29.742999999999999</v>
      </c>
      <c r="AN529" s="5">
        <v>32.470999999999997</v>
      </c>
      <c r="AO529" s="5">
        <v>31.27</v>
      </c>
    </row>
    <row r="530" spans="1:41" x14ac:dyDescent="0.2">
      <c r="A530" s="10">
        <v>41633</v>
      </c>
      <c r="B530" s="11">
        <v>0.5</v>
      </c>
      <c r="C530" s="12">
        <f t="shared" si="24"/>
        <v>41633.5</v>
      </c>
      <c r="D530" s="5">
        <v>55.762</v>
      </c>
      <c r="E530" s="5">
        <v>42.11</v>
      </c>
      <c r="F530" s="5">
        <v>33.848999999999997</v>
      </c>
      <c r="G530" s="5">
        <v>32.81</v>
      </c>
      <c r="H530" s="5">
        <v>45.072000000000003</v>
      </c>
      <c r="I530" s="5">
        <v>39.847999999999999</v>
      </c>
      <c r="J530" s="5">
        <v>32.131999999999998</v>
      </c>
      <c r="K530" s="5">
        <v>29.736000000000001</v>
      </c>
      <c r="L530" s="5">
        <v>41.442</v>
      </c>
      <c r="M530" s="5">
        <v>30.597999999999999</v>
      </c>
      <c r="O530" s="10">
        <v>39855</v>
      </c>
      <c r="P530" s="11">
        <v>0.5</v>
      </c>
      <c r="Q530" s="12">
        <f t="shared" si="25"/>
        <v>39855.5</v>
      </c>
      <c r="R530" s="5">
        <v>55.497999999999998</v>
      </c>
      <c r="S530" s="5">
        <v>40.478999999999999</v>
      </c>
      <c r="T530" s="5">
        <v>31.704000000000001</v>
      </c>
      <c r="U530" s="5">
        <v>30.574000000000002</v>
      </c>
      <c r="V530" s="5">
        <v>44.408000000000001</v>
      </c>
      <c r="W530" s="5">
        <v>38.924999999999997</v>
      </c>
      <c r="X530" s="5">
        <v>31.795000000000002</v>
      </c>
      <c r="Y530" s="5">
        <v>29.530999999999999</v>
      </c>
      <c r="Z530" s="5">
        <v>10.042999999999999</v>
      </c>
      <c r="AA530" s="5">
        <v>18.309000000000001</v>
      </c>
      <c r="AC530" s="10">
        <v>36837</v>
      </c>
      <c r="AD530" s="11">
        <v>0.5</v>
      </c>
      <c r="AE530" s="12">
        <f t="shared" si="26"/>
        <v>36837.5</v>
      </c>
      <c r="AF530" s="26" t="s">
        <v>75</v>
      </c>
      <c r="AG530" s="5">
        <v>41.92</v>
      </c>
      <c r="AH530" s="5">
        <v>33.354999999999997</v>
      </c>
      <c r="AI530" s="5">
        <v>32.262999999999998</v>
      </c>
      <c r="AJ530" s="26" t="s">
        <v>75</v>
      </c>
      <c r="AK530" s="5">
        <v>39.926000000000002</v>
      </c>
      <c r="AL530" s="5">
        <v>32.134999999999998</v>
      </c>
      <c r="AM530" s="5">
        <v>29.745000000000001</v>
      </c>
      <c r="AN530" s="5">
        <v>31.684000000000001</v>
      </c>
      <c r="AO530" s="5">
        <v>30.78</v>
      </c>
    </row>
    <row r="531" spans="1:41" x14ac:dyDescent="0.2">
      <c r="A531" s="10">
        <v>41633</v>
      </c>
      <c r="B531" s="11">
        <v>0.51041666666666663</v>
      </c>
      <c r="C531" s="12">
        <f t="shared" si="24"/>
        <v>41633.510416666664</v>
      </c>
      <c r="D531" s="5">
        <v>55.753</v>
      </c>
      <c r="E531" s="5">
        <v>42.097999999999999</v>
      </c>
      <c r="F531" s="5">
        <v>33.840000000000003</v>
      </c>
      <c r="G531" s="5">
        <v>32.798999999999999</v>
      </c>
      <c r="H531" s="5">
        <v>45.054000000000002</v>
      </c>
      <c r="I531" s="5">
        <v>39.838999999999999</v>
      </c>
      <c r="J531" s="5">
        <v>32.128999999999998</v>
      </c>
      <c r="K531" s="5">
        <v>29.733000000000001</v>
      </c>
      <c r="L531" s="5">
        <v>41.14</v>
      </c>
      <c r="M531" s="5">
        <v>30.43</v>
      </c>
      <c r="O531" s="10">
        <v>39855</v>
      </c>
      <c r="P531" s="11">
        <v>0.51041666666666663</v>
      </c>
      <c r="Q531" s="12">
        <f t="shared" si="25"/>
        <v>39855.510416666664</v>
      </c>
      <c r="R531" s="5">
        <v>55.5</v>
      </c>
      <c r="S531" s="5">
        <v>40.468000000000004</v>
      </c>
      <c r="T531" s="5">
        <v>31.701000000000001</v>
      </c>
      <c r="U531" s="5">
        <v>30.562000000000001</v>
      </c>
      <c r="V531" s="5">
        <v>44.408000000000001</v>
      </c>
      <c r="W531" s="5">
        <v>38.892000000000003</v>
      </c>
      <c r="X531" s="5">
        <v>31.791</v>
      </c>
      <c r="Y531" s="5">
        <v>29.529</v>
      </c>
      <c r="Z531" s="5">
        <v>9.923</v>
      </c>
      <c r="AA531" s="5">
        <v>18.242000000000001</v>
      </c>
      <c r="AC531" s="10">
        <v>36837</v>
      </c>
      <c r="AD531" s="11">
        <v>0.51041666666666663</v>
      </c>
      <c r="AE531" s="12">
        <f t="shared" si="26"/>
        <v>36837.510416666664</v>
      </c>
      <c r="AF531" s="26" t="s">
        <v>75</v>
      </c>
      <c r="AG531" s="5">
        <v>41.906999999999996</v>
      </c>
      <c r="AH531" s="5">
        <v>33.308999999999997</v>
      </c>
      <c r="AI531" s="5">
        <v>32.212000000000003</v>
      </c>
      <c r="AJ531" s="26" t="s">
        <v>75</v>
      </c>
      <c r="AK531" s="5">
        <v>39.915999999999997</v>
      </c>
      <c r="AL531" s="5">
        <v>32.131999999999998</v>
      </c>
      <c r="AM531" s="5">
        <v>29.736999999999998</v>
      </c>
      <c r="AN531" s="5">
        <v>30.872</v>
      </c>
      <c r="AO531" s="5">
        <v>30.597999999999999</v>
      </c>
    </row>
    <row r="532" spans="1:41" x14ac:dyDescent="0.2">
      <c r="A532" s="10">
        <v>41633</v>
      </c>
      <c r="B532" s="11">
        <v>0.52083333333333337</v>
      </c>
      <c r="C532" s="12">
        <f t="shared" si="24"/>
        <v>41633.520833333336</v>
      </c>
      <c r="D532" s="5">
        <v>55.744</v>
      </c>
      <c r="E532" s="5">
        <v>42.085000000000001</v>
      </c>
      <c r="F532" s="5">
        <v>33.835999999999999</v>
      </c>
      <c r="G532" s="5">
        <v>32.789000000000001</v>
      </c>
      <c r="H532" s="5">
        <v>45.042999999999999</v>
      </c>
      <c r="I532" s="5">
        <v>39.826999999999998</v>
      </c>
      <c r="J532" s="5">
        <v>32.125</v>
      </c>
      <c r="K532" s="5">
        <v>29.728000000000002</v>
      </c>
      <c r="L532" s="5">
        <v>40.869</v>
      </c>
      <c r="M532" s="5">
        <v>30.216000000000001</v>
      </c>
      <c r="O532" s="10">
        <v>39855</v>
      </c>
      <c r="P532" s="11">
        <v>0.52083333333333337</v>
      </c>
      <c r="Q532" s="12">
        <f t="shared" si="25"/>
        <v>39855.520833333336</v>
      </c>
      <c r="R532" s="5">
        <v>55.493000000000002</v>
      </c>
      <c r="S532" s="5">
        <v>40.457999999999998</v>
      </c>
      <c r="T532" s="5">
        <v>31.693000000000001</v>
      </c>
      <c r="U532" s="5">
        <v>30.550999999999998</v>
      </c>
      <c r="V532" s="5">
        <v>44.414000000000001</v>
      </c>
      <c r="W532" s="5">
        <v>38.856999999999999</v>
      </c>
      <c r="X532" s="5">
        <v>31.783000000000001</v>
      </c>
      <c r="Y532" s="5">
        <v>29.527000000000001</v>
      </c>
      <c r="Z532" s="5">
        <v>9.8140000000000001</v>
      </c>
      <c r="AA532" s="5">
        <v>18.056999999999999</v>
      </c>
      <c r="AC532" s="10">
        <v>36837</v>
      </c>
      <c r="AD532" s="11">
        <v>0.52083333333333337</v>
      </c>
      <c r="AE532" s="12">
        <f t="shared" si="26"/>
        <v>36837.520833333336</v>
      </c>
      <c r="AF532" s="26" t="s">
        <v>75</v>
      </c>
      <c r="AG532" s="5">
        <v>41.893000000000001</v>
      </c>
      <c r="AH532" s="5">
        <v>33.277999999999999</v>
      </c>
      <c r="AI532" s="5">
        <v>32.173999999999999</v>
      </c>
      <c r="AJ532" s="26" t="s">
        <v>75</v>
      </c>
      <c r="AK532" s="5">
        <v>39.904000000000003</v>
      </c>
      <c r="AL532" s="5">
        <v>32.127000000000002</v>
      </c>
      <c r="AM532" s="5">
        <v>29.736999999999998</v>
      </c>
      <c r="AN532" s="5">
        <v>30.292000000000002</v>
      </c>
      <c r="AO532" s="5">
        <v>30.323</v>
      </c>
    </row>
    <row r="533" spans="1:41" x14ac:dyDescent="0.2">
      <c r="A533" s="10">
        <v>41633</v>
      </c>
      <c r="B533" s="11">
        <v>0.53125</v>
      </c>
      <c r="C533" s="12">
        <f t="shared" si="24"/>
        <v>41633.53125</v>
      </c>
      <c r="D533" s="5">
        <v>55.744</v>
      </c>
      <c r="E533" s="5">
        <v>42.070999999999998</v>
      </c>
      <c r="F533" s="5">
        <v>33.835000000000001</v>
      </c>
      <c r="G533" s="5">
        <v>32.78</v>
      </c>
      <c r="H533" s="5">
        <v>45.034999999999997</v>
      </c>
      <c r="I533" s="5">
        <v>39.822000000000003</v>
      </c>
      <c r="J533" s="5">
        <v>32.119999999999997</v>
      </c>
      <c r="K533" s="5">
        <v>29.722000000000001</v>
      </c>
      <c r="L533" s="5">
        <v>40.625999999999998</v>
      </c>
      <c r="M533" s="5">
        <v>29.890999999999998</v>
      </c>
      <c r="O533" s="10">
        <v>39855</v>
      </c>
      <c r="P533" s="11">
        <v>0.53125</v>
      </c>
      <c r="Q533" s="12">
        <f t="shared" si="25"/>
        <v>39855.53125</v>
      </c>
      <c r="R533" s="5">
        <v>55.493000000000002</v>
      </c>
      <c r="S533" s="5">
        <v>40.448</v>
      </c>
      <c r="T533" s="5">
        <v>31.67</v>
      </c>
      <c r="U533" s="5">
        <v>30.538</v>
      </c>
      <c r="V533" s="5">
        <v>44.406999999999996</v>
      </c>
      <c r="W533" s="5">
        <v>38.83</v>
      </c>
      <c r="X533" s="5">
        <v>31.779</v>
      </c>
      <c r="Y533" s="5">
        <v>29.526</v>
      </c>
      <c r="Z533" s="5">
        <v>9.6850000000000005</v>
      </c>
      <c r="AA533" s="5">
        <v>17.968</v>
      </c>
      <c r="AC533" s="10">
        <v>36837</v>
      </c>
      <c r="AD533" s="11">
        <v>0.53125</v>
      </c>
      <c r="AE533" s="12">
        <f t="shared" si="26"/>
        <v>36837.53125</v>
      </c>
      <c r="AF533" s="26" t="s">
        <v>75</v>
      </c>
      <c r="AG533" s="5">
        <v>41.878999999999998</v>
      </c>
      <c r="AH533" s="5">
        <v>33.250999999999998</v>
      </c>
      <c r="AI533" s="5">
        <v>32.133000000000003</v>
      </c>
      <c r="AJ533" s="26" t="s">
        <v>75</v>
      </c>
      <c r="AK533" s="5">
        <v>39.896000000000001</v>
      </c>
      <c r="AL533" s="5">
        <v>32.121000000000002</v>
      </c>
      <c r="AM533" s="5">
        <v>29.741</v>
      </c>
      <c r="AN533" s="5">
        <v>29.663</v>
      </c>
      <c r="AO533" s="5">
        <v>29.956</v>
      </c>
    </row>
    <row r="534" spans="1:41" x14ac:dyDescent="0.2">
      <c r="A534" s="10">
        <v>41633</v>
      </c>
      <c r="B534" s="11">
        <v>0.54166666666666663</v>
      </c>
      <c r="C534" s="12">
        <f t="shared" si="24"/>
        <v>41633.541666666664</v>
      </c>
      <c r="D534" s="5">
        <v>55.74</v>
      </c>
      <c r="E534" s="5">
        <v>42.055</v>
      </c>
      <c r="F534" s="5">
        <v>33.829000000000001</v>
      </c>
      <c r="G534" s="5">
        <v>32.765999999999998</v>
      </c>
      <c r="H534" s="5">
        <v>45.024999999999999</v>
      </c>
      <c r="I534" s="5">
        <v>39.814999999999998</v>
      </c>
      <c r="J534" s="5">
        <v>32.115000000000002</v>
      </c>
      <c r="K534" s="5">
        <v>29.718</v>
      </c>
      <c r="L534" s="5">
        <v>40.295999999999999</v>
      </c>
      <c r="M534" s="5">
        <v>29.611000000000001</v>
      </c>
      <c r="O534" s="10">
        <v>39855</v>
      </c>
      <c r="P534" s="11">
        <v>0.54166666666666663</v>
      </c>
      <c r="Q534" s="12">
        <f t="shared" si="25"/>
        <v>39855.541666666664</v>
      </c>
      <c r="R534" s="5">
        <v>55.478999999999999</v>
      </c>
      <c r="S534" s="5">
        <v>40.438000000000002</v>
      </c>
      <c r="T534" s="5">
        <v>31.667000000000002</v>
      </c>
      <c r="U534" s="5">
        <v>30.526</v>
      </c>
      <c r="V534" s="5">
        <v>44.267000000000003</v>
      </c>
      <c r="W534" s="5">
        <v>38.799999999999997</v>
      </c>
      <c r="X534" s="5">
        <v>31.768000000000001</v>
      </c>
      <c r="Y534" s="5">
        <v>29.523</v>
      </c>
      <c r="Z534" s="5">
        <v>9.5679999999999996</v>
      </c>
      <c r="AA534" s="5">
        <v>17.709</v>
      </c>
      <c r="AC534" s="10">
        <v>36837</v>
      </c>
      <c r="AD534" s="11">
        <v>0.54166666666666663</v>
      </c>
      <c r="AE534" s="12">
        <f t="shared" si="26"/>
        <v>36837.541666666664</v>
      </c>
      <c r="AF534" s="26" t="s">
        <v>75</v>
      </c>
      <c r="AG534" s="5">
        <v>41.863999999999997</v>
      </c>
      <c r="AH534" s="5">
        <v>33.229999999999997</v>
      </c>
      <c r="AI534" s="5">
        <v>32.106000000000002</v>
      </c>
      <c r="AJ534" s="26" t="s">
        <v>75</v>
      </c>
      <c r="AK534" s="5">
        <v>39.884999999999998</v>
      </c>
      <c r="AL534" s="5">
        <v>32.113999999999997</v>
      </c>
      <c r="AM534" s="5">
        <v>29.727</v>
      </c>
      <c r="AN534" s="5">
        <v>29.248000000000001</v>
      </c>
      <c r="AO534" s="5">
        <v>29.555</v>
      </c>
    </row>
    <row r="535" spans="1:41" x14ac:dyDescent="0.2">
      <c r="A535" s="10">
        <v>41633</v>
      </c>
      <c r="B535" s="11">
        <v>0.55208333333333337</v>
      </c>
      <c r="C535" s="12">
        <f t="shared" si="24"/>
        <v>41633.552083333336</v>
      </c>
      <c r="D535" s="5">
        <v>55.732999999999997</v>
      </c>
      <c r="E535" s="5">
        <v>42.039000000000001</v>
      </c>
      <c r="F535" s="5">
        <v>33.817</v>
      </c>
      <c r="G535" s="5">
        <v>32.76</v>
      </c>
      <c r="H535" s="5">
        <v>45.015000000000001</v>
      </c>
      <c r="I535" s="5">
        <v>39.807000000000002</v>
      </c>
      <c r="J535" s="5">
        <v>32.110999999999997</v>
      </c>
      <c r="K535" s="5">
        <v>29.715</v>
      </c>
      <c r="L535" s="5">
        <v>40.152000000000001</v>
      </c>
      <c r="M535" s="5">
        <v>29.388000000000002</v>
      </c>
      <c r="O535" s="10">
        <v>39855</v>
      </c>
      <c r="P535" s="11">
        <v>0.55208333333333337</v>
      </c>
      <c r="Q535" s="12">
        <f t="shared" si="25"/>
        <v>39855.552083333336</v>
      </c>
      <c r="R535" s="5">
        <v>55.497999999999998</v>
      </c>
      <c r="S535" s="5">
        <v>40.427999999999997</v>
      </c>
      <c r="T535" s="5">
        <v>31.661999999999999</v>
      </c>
      <c r="U535" s="5">
        <v>30.515999999999998</v>
      </c>
      <c r="V535" s="5">
        <v>44.347999999999999</v>
      </c>
      <c r="W535" s="5">
        <v>38.777000000000001</v>
      </c>
      <c r="X535" s="5">
        <v>31.760999999999999</v>
      </c>
      <c r="Y535" s="5">
        <v>29.521000000000001</v>
      </c>
      <c r="Z535" s="5">
        <v>9.4689999999999994</v>
      </c>
      <c r="AA535" s="5">
        <v>17.571000000000002</v>
      </c>
      <c r="AC535" s="10">
        <v>36837</v>
      </c>
      <c r="AD535" s="11">
        <v>0.55208333333333337</v>
      </c>
      <c r="AE535" s="12">
        <f t="shared" si="26"/>
        <v>36837.552083333336</v>
      </c>
      <c r="AF535" s="26" t="s">
        <v>75</v>
      </c>
      <c r="AG535" s="5">
        <v>41.848999999999997</v>
      </c>
      <c r="AH535" s="5">
        <v>33.191000000000003</v>
      </c>
      <c r="AI535" s="5">
        <v>32.066000000000003</v>
      </c>
      <c r="AJ535" s="26" t="s">
        <v>75</v>
      </c>
      <c r="AK535" s="5">
        <v>39.881999999999998</v>
      </c>
      <c r="AL535" s="5">
        <v>32.11</v>
      </c>
      <c r="AM535" s="5">
        <v>29.734999999999999</v>
      </c>
      <c r="AN535" s="5">
        <v>28.625</v>
      </c>
      <c r="AO535" s="5">
        <v>29.332000000000001</v>
      </c>
    </row>
    <row r="536" spans="1:41" x14ac:dyDescent="0.2">
      <c r="A536" s="10">
        <v>41633</v>
      </c>
      <c r="B536" s="11">
        <v>0.5625</v>
      </c>
      <c r="C536" s="12">
        <f t="shared" si="24"/>
        <v>41633.5625</v>
      </c>
      <c r="D536" s="5">
        <v>55.72</v>
      </c>
      <c r="E536" s="5">
        <v>42.024999999999999</v>
      </c>
      <c r="F536" s="5">
        <v>33.802999999999997</v>
      </c>
      <c r="G536" s="5">
        <v>32.746000000000002</v>
      </c>
      <c r="H536" s="5">
        <v>45.002000000000002</v>
      </c>
      <c r="I536" s="5">
        <v>39.798000000000002</v>
      </c>
      <c r="J536" s="5">
        <v>32.107999999999997</v>
      </c>
      <c r="K536" s="5">
        <v>29.71</v>
      </c>
      <c r="L536" s="5">
        <v>39.838999999999999</v>
      </c>
      <c r="M536" s="5">
        <v>29.22</v>
      </c>
      <c r="O536" s="10">
        <v>39855</v>
      </c>
      <c r="P536" s="11">
        <v>0.5625</v>
      </c>
      <c r="Q536" s="12">
        <f t="shared" si="25"/>
        <v>39855.5625</v>
      </c>
      <c r="R536" s="5">
        <v>55.494999999999997</v>
      </c>
      <c r="S536" s="5">
        <v>40.418999999999997</v>
      </c>
      <c r="T536" s="5">
        <v>31.652000000000001</v>
      </c>
      <c r="U536" s="5">
        <v>30.507000000000001</v>
      </c>
      <c r="V536" s="5">
        <v>44.363</v>
      </c>
      <c r="W536" s="5">
        <v>38.746000000000002</v>
      </c>
      <c r="X536" s="5">
        <v>31.754000000000001</v>
      </c>
      <c r="Y536" s="5">
        <v>29.518999999999998</v>
      </c>
      <c r="Z536" s="5">
        <v>9.3810000000000002</v>
      </c>
      <c r="AA536" s="5">
        <v>17.428000000000001</v>
      </c>
      <c r="AC536" s="10">
        <v>36837</v>
      </c>
      <c r="AD536" s="11">
        <v>0.5625</v>
      </c>
      <c r="AE536" s="12">
        <f t="shared" si="26"/>
        <v>36837.5625</v>
      </c>
      <c r="AF536" s="26" t="s">
        <v>75</v>
      </c>
      <c r="AG536" s="5">
        <v>41.835000000000001</v>
      </c>
      <c r="AH536" s="5">
        <v>33.171999999999997</v>
      </c>
      <c r="AI536" s="5">
        <v>32.030999999999999</v>
      </c>
      <c r="AJ536" s="26" t="s">
        <v>75</v>
      </c>
      <c r="AK536" s="5">
        <v>39.865000000000002</v>
      </c>
      <c r="AL536" s="5">
        <v>32.103999999999999</v>
      </c>
      <c r="AM536" s="5">
        <v>29.725000000000001</v>
      </c>
      <c r="AN536" s="5">
        <v>28.111000000000001</v>
      </c>
      <c r="AO536" s="5">
        <v>29.003</v>
      </c>
    </row>
    <row r="537" spans="1:41" x14ac:dyDescent="0.2">
      <c r="A537" s="10">
        <v>41633</v>
      </c>
      <c r="B537" s="11">
        <v>0.57291666666666663</v>
      </c>
      <c r="C537" s="12">
        <f t="shared" si="24"/>
        <v>41633.572916666664</v>
      </c>
      <c r="D537" s="5">
        <v>55.716999999999999</v>
      </c>
      <c r="E537" s="5">
        <v>42.01</v>
      </c>
      <c r="F537" s="5">
        <v>33.793999999999997</v>
      </c>
      <c r="G537" s="5">
        <v>32.738999999999997</v>
      </c>
      <c r="H537" s="5">
        <v>44.997</v>
      </c>
      <c r="I537" s="5">
        <v>39.792999999999999</v>
      </c>
      <c r="J537" s="5">
        <v>32.103999999999999</v>
      </c>
      <c r="K537" s="5">
        <v>29.707000000000001</v>
      </c>
      <c r="L537" s="5">
        <v>39.677999999999997</v>
      </c>
      <c r="M537" s="5">
        <v>29.003</v>
      </c>
      <c r="O537" s="10">
        <v>39855</v>
      </c>
      <c r="P537" s="11">
        <v>0.57291666666666663</v>
      </c>
      <c r="Q537" s="12">
        <f t="shared" si="25"/>
        <v>39855.572916666664</v>
      </c>
      <c r="R537" s="5">
        <v>55.494999999999997</v>
      </c>
      <c r="S537" s="5">
        <v>40.412999999999997</v>
      </c>
      <c r="T537" s="5">
        <v>31.643999999999998</v>
      </c>
      <c r="U537" s="5">
        <v>30.498000000000001</v>
      </c>
      <c r="V537" s="5">
        <v>44.366</v>
      </c>
      <c r="W537" s="5">
        <v>38.726999999999997</v>
      </c>
      <c r="X537" s="5">
        <v>31.745000000000001</v>
      </c>
      <c r="Y537" s="5">
        <v>29.515999999999998</v>
      </c>
      <c r="Z537" s="5">
        <v>9.2929999999999993</v>
      </c>
      <c r="AA537" s="5">
        <v>17.244</v>
      </c>
      <c r="AC537" s="10">
        <v>36837</v>
      </c>
      <c r="AD537" s="11">
        <v>0.57291666666666663</v>
      </c>
      <c r="AE537" s="12">
        <f t="shared" si="26"/>
        <v>36837.572916666664</v>
      </c>
      <c r="AF537" s="26" t="s">
        <v>75</v>
      </c>
      <c r="AG537" s="5">
        <v>41.814999999999998</v>
      </c>
      <c r="AH537" s="5">
        <v>33.134</v>
      </c>
      <c r="AI537" s="5">
        <v>32.005000000000003</v>
      </c>
      <c r="AJ537" s="26" t="s">
        <v>75</v>
      </c>
      <c r="AK537" s="5">
        <v>39.856999999999999</v>
      </c>
      <c r="AL537" s="5">
        <v>32.098999999999997</v>
      </c>
      <c r="AM537" s="5">
        <v>29.727</v>
      </c>
      <c r="AN537" s="5">
        <v>27.718</v>
      </c>
      <c r="AO537" s="5">
        <v>28.754000000000001</v>
      </c>
    </row>
    <row r="538" spans="1:41" x14ac:dyDescent="0.2">
      <c r="A538" s="10">
        <v>41633</v>
      </c>
      <c r="B538" s="11">
        <v>0.58333333333333337</v>
      </c>
      <c r="C538" s="12">
        <f t="shared" si="24"/>
        <v>41633.583333333336</v>
      </c>
      <c r="D538" s="5">
        <v>55.709000000000003</v>
      </c>
      <c r="E538" s="5">
        <v>41.997</v>
      </c>
      <c r="F538" s="5">
        <v>33.784999999999997</v>
      </c>
      <c r="G538" s="5">
        <v>32.72</v>
      </c>
      <c r="H538" s="5">
        <v>44.994</v>
      </c>
      <c r="I538" s="5">
        <v>39.784999999999997</v>
      </c>
      <c r="J538" s="5">
        <v>32.1</v>
      </c>
      <c r="K538" s="5">
        <v>29.704000000000001</v>
      </c>
      <c r="L538" s="5">
        <v>39.280999999999999</v>
      </c>
      <c r="M538" s="5">
        <v>28.800999999999998</v>
      </c>
      <c r="O538" s="10">
        <v>39855</v>
      </c>
      <c r="P538" s="11">
        <v>0.58333333333333337</v>
      </c>
      <c r="Q538" s="12">
        <f t="shared" si="25"/>
        <v>39855.583333333336</v>
      </c>
      <c r="R538" s="5">
        <v>55.472000000000001</v>
      </c>
      <c r="S538" s="5">
        <v>40.402999999999999</v>
      </c>
      <c r="T538" s="5">
        <v>31.643000000000001</v>
      </c>
      <c r="U538" s="5">
        <v>30.484999999999999</v>
      </c>
      <c r="V538" s="5">
        <v>44.366</v>
      </c>
      <c r="W538" s="5">
        <v>38.704000000000001</v>
      </c>
      <c r="X538" s="5">
        <v>31.734000000000002</v>
      </c>
      <c r="Y538" s="5">
        <v>29.513000000000002</v>
      </c>
      <c r="Z538" s="5">
        <v>9.1669999999999998</v>
      </c>
      <c r="AA538" s="5">
        <v>17.027999999999999</v>
      </c>
      <c r="AC538" s="10">
        <v>36837</v>
      </c>
      <c r="AD538" s="11">
        <v>0.58333333333333337</v>
      </c>
      <c r="AE538" s="12">
        <f t="shared" si="26"/>
        <v>36837.583333333336</v>
      </c>
      <c r="AF538" s="26" t="s">
        <v>75</v>
      </c>
      <c r="AG538" s="5">
        <v>41.801000000000002</v>
      </c>
      <c r="AH538" s="5">
        <v>33.106000000000002</v>
      </c>
      <c r="AI538" s="5">
        <v>31.972000000000001</v>
      </c>
      <c r="AJ538" s="26" t="s">
        <v>75</v>
      </c>
      <c r="AK538" s="5">
        <v>39.848999999999997</v>
      </c>
      <c r="AL538" s="5">
        <v>32.095999999999997</v>
      </c>
      <c r="AM538" s="5">
        <v>29.724</v>
      </c>
      <c r="AN538" s="5">
        <v>27.2</v>
      </c>
      <c r="AO538" s="5">
        <v>28.611999999999998</v>
      </c>
    </row>
    <row r="539" spans="1:41" x14ac:dyDescent="0.2">
      <c r="A539" s="10">
        <v>41633</v>
      </c>
      <c r="B539" s="11">
        <v>0.59375</v>
      </c>
      <c r="C539" s="12">
        <f t="shared" si="24"/>
        <v>41633.59375</v>
      </c>
      <c r="D539" s="5">
        <v>55.712000000000003</v>
      </c>
      <c r="E539" s="5">
        <v>41.984000000000002</v>
      </c>
      <c r="F539" s="5">
        <v>33.78</v>
      </c>
      <c r="G539" s="5">
        <v>32.710999999999999</v>
      </c>
      <c r="H539" s="5">
        <v>44.982999999999997</v>
      </c>
      <c r="I539" s="5">
        <v>39.779000000000003</v>
      </c>
      <c r="J539" s="5">
        <v>32.095999999999997</v>
      </c>
      <c r="K539" s="5">
        <v>29.7</v>
      </c>
      <c r="L539" s="5">
        <v>39.091000000000001</v>
      </c>
      <c r="M539" s="5">
        <v>28.611999999999998</v>
      </c>
      <c r="O539" s="10">
        <v>39855</v>
      </c>
      <c r="P539" s="11">
        <v>0.59375</v>
      </c>
      <c r="Q539" s="12">
        <f t="shared" si="25"/>
        <v>39855.59375</v>
      </c>
      <c r="R539" s="5">
        <v>55.472000000000001</v>
      </c>
      <c r="S539" s="5">
        <v>40.395000000000003</v>
      </c>
      <c r="T539" s="5">
        <v>31.637</v>
      </c>
      <c r="U539" s="5">
        <v>30.475999999999999</v>
      </c>
      <c r="V539" s="5">
        <v>44.36</v>
      </c>
      <c r="W539" s="5">
        <v>38.682000000000002</v>
      </c>
      <c r="X539" s="5">
        <v>31.725000000000001</v>
      </c>
      <c r="Y539" s="5">
        <v>29.51</v>
      </c>
      <c r="Z539" s="5">
        <v>9.08</v>
      </c>
      <c r="AA539" s="5">
        <v>16.843</v>
      </c>
      <c r="AC539" s="10">
        <v>36837</v>
      </c>
      <c r="AD539" s="11">
        <v>0.59375</v>
      </c>
      <c r="AE539" s="12">
        <f t="shared" si="26"/>
        <v>36837.59375</v>
      </c>
      <c r="AF539" s="26" t="s">
        <v>75</v>
      </c>
      <c r="AG539" s="5">
        <v>41.779000000000003</v>
      </c>
      <c r="AH539" s="5">
        <v>33.084000000000003</v>
      </c>
      <c r="AI539" s="5">
        <v>31.937000000000001</v>
      </c>
      <c r="AJ539" s="26" t="s">
        <v>75</v>
      </c>
      <c r="AK539" s="5">
        <v>39.835999999999999</v>
      </c>
      <c r="AL539" s="5">
        <v>32.090000000000003</v>
      </c>
      <c r="AM539" s="5">
        <v>29.710999999999999</v>
      </c>
      <c r="AN539" s="5">
        <v>26.631</v>
      </c>
      <c r="AO539" s="5">
        <v>28.28</v>
      </c>
    </row>
    <row r="540" spans="1:41" x14ac:dyDescent="0.2">
      <c r="A540" s="10">
        <v>41633</v>
      </c>
      <c r="B540" s="11">
        <v>0.60416666666666663</v>
      </c>
      <c r="C540" s="12">
        <f t="shared" si="24"/>
        <v>41633.604166666664</v>
      </c>
      <c r="D540" s="5">
        <v>55.712000000000003</v>
      </c>
      <c r="E540" s="5">
        <v>41.972000000000001</v>
      </c>
      <c r="F540" s="5">
        <v>33.762</v>
      </c>
      <c r="G540" s="5">
        <v>32.694000000000003</v>
      </c>
      <c r="H540" s="5">
        <v>44.976999999999997</v>
      </c>
      <c r="I540" s="5">
        <v>39.765000000000001</v>
      </c>
      <c r="J540" s="5">
        <v>32.091999999999999</v>
      </c>
      <c r="K540" s="5">
        <v>29.698</v>
      </c>
      <c r="L540" s="5">
        <v>38.764000000000003</v>
      </c>
      <c r="M540" s="5">
        <v>28.393999999999998</v>
      </c>
      <c r="O540" s="10">
        <v>39855</v>
      </c>
      <c r="P540" s="11">
        <v>0.60416666666666663</v>
      </c>
      <c r="Q540" s="12">
        <f t="shared" si="25"/>
        <v>39855.604166666664</v>
      </c>
      <c r="R540" s="5">
        <v>55.473999999999997</v>
      </c>
      <c r="S540" s="5">
        <v>40.387</v>
      </c>
      <c r="T540" s="5">
        <v>31.628</v>
      </c>
      <c r="U540" s="5">
        <v>30.468</v>
      </c>
      <c r="V540" s="5">
        <v>44.356000000000002</v>
      </c>
      <c r="W540" s="5">
        <v>38.661000000000001</v>
      </c>
      <c r="X540" s="5">
        <v>31.715</v>
      </c>
      <c r="Y540" s="5">
        <v>29.507000000000001</v>
      </c>
      <c r="Z540" s="5">
        <v>9.0020000000000007</v>
      </c>
      <c r="AA540" s="5">
        <v>16.738</v>
      </c>
      <c r="AC540" s="10">
        <v>36837</v>
      </c>
      <c r="AD540" s="11">
        <v>0.60416666666666663</v>
      </c>
      <c r="AE540" s="12">
        <f t="shared" si="26"/>
        <v>36837.604166666664</v>
      </c>
      <c r="AF540" s="26" t="s">
        <v>75</v>
      </c>
      <c r="AG540" s="5">
        <v>41.759</v>
      </c>
      <c r="AH540" s="5">
        <v>33.070999999999998</v>
      </c>
      <c r="AI540" s="5">
        <v>31.92</v>
      </c>
      <c r="AJ540" s="26" t="s">
        <v>75</v>
      </c>
      <c r="AK540" s="5">
        <v>39.826999999999998</v>
      </c>
      <c r="AL540" s="5">
        <v>32.087000000000003</v>
      </c>
      <c r="AM540" s="5">
        <v>29.716999999999999</v>
      </c>
      <c r="AN540" s="5">
        <v>26.327999999999999</v>
      </c>
      <c r="AO540" s="5">
        <v>28.122</v>
      </c>
    </row>
    <row r="541" spans="1:41" x14ac:dyDescent="0.2">
      <c r="A541" s="10">
        <v>41633</v>
      </c>
      <c r="B541" s="11">
        <v>0.61458333333333337</v>
      </c>
      <c r="C541" s="12">
        <f t="shared" si="24"/>
        <v>41633.614583333336</v>
      </c>
      <c r="D541" s="5">
        <v>55.709000000000003</v>
      </c>
      <c r="E541" s="5">
        <v>41.96</v>
      </c>
      <c r="F541" s="5">
        <v>33.753999999999998</v>
      </c>
      <c r="G541" s="5">
        <v>32.679000000000002</v>
      </c>
      <c r="H541" s="5">
        <v>44.966000000000001</v>
      </c>
      <c r="I541" s="5">
        <v>39.759</v>
      </c>
      <c r="J541" s="5">
        <v>32.088999999999999</v>
      </c>
      <c r="K541" s="5">
        <v>29.693000000000001</v>
      </c>
      <c r="L541" s="5">
        <v>38.470999999999997</v>
      </c>
      <c r="M541" s="5">
        <v>28.222999999999999</v>
      </c>
      <c r="O541" s="10">
        <v>39855</v>
      </c>
      <c r="P541" s="11">
        <v>0.61458333333333337</v>
      </c>
      <c r="Q541" s="12">
        <f t="shared" si="25"/>
        <v>39855.614583333336</v>
      </c>
      <c r="R541" s="5">
        <v>55.473999999999997</v>
      </c>
      <c r="S541" s="5">
        <v>40.378999999999998</v>
      </c>
      <c r="T541" s="5">
        <v>31.623000000000001</v>
      </c>
      <c r="U541" s="5">
        <v>30.454999999999998</v>
      </c>
      <c r="V541" s="5">
        <v>44.347999999999999</v>
      </c>
      <c r="W541" s="5">
        <v>38.642000000000003</v>
      </c>
      <c r="X541" s="5">
        <v>31.704999999999998</v>
      </c>
      <c r="Y541" s="5">
        <v>29.504999999999999</v>
      </c>
      <c r="Z541" s="5">
        <v>8.8770000000000007</v>
      </c>
      <c r="AA541" s="5">
        <v>16.574999999999999</v>
      </c>
      <c r="AC541" s="10">
        <v>36837</v>
      </c>
      <c r="AD541" s="11">
        <v>0.61458333333333337</v>
      </c>
      <c r="AE541" s="12">
        <f t="shared" si="26"/>
        <v>36837.614583333336</v>
      </c>
      <c r="AF541" s="26" t="s">
        <v>75</v>
      </c>
      <c r="AG541" s="5">
        <v>41.737000000000002</v>
      </c>
      <c r="AH541" s="5">
        <v>33.052</v>
      </c>
      <c r="AI541" s="5">
        <v>31.893000000000001</v>
      </c>
      <c r="AJ541" s="26" t="s">
        <v>75</v>
      </c>
      <c r="AK541" s="5">
        <v>39.816000000000003</v>
      </c>
      <c r="AL541" s="5">
        <v>32.082000000000001</v>
      </c>
      <c r="AM541" s="5">
        <v>29.706</v>
      </c>
      <c r="AN541" s="5">
        <v>25.949000000000002</v>
      </c>
      <c r="AO541" s="5">
        <v>27.87</v>
      </c>
    </row>
    <row r="542" spans="1:41" x14ac:dyDescent="0.2">
      <c r="A542" s="10">
        <v>41633</v>
      </c>
      <c r="B542" s="11">
        <v>0.625</v>
      </c>
      <c r="C542" s="12">
        <f t="shared" si="24"/>
        <v>41633.625</v>
      </c>
      <c r="D542" s="5">
        <v>55.701000000000001</v>
      </c>
      <c r="E542" s="5">
        <v>41.948999999999998</v>
      </c>
      <c r="F542" s="5">
        <v>33.735999999999997</v>
      </c>
      <c r="G542" s="5">
        <v>32.667999999999999</v>
      </c>
      <c r="H542" s="5">
        <v>44.951999999999998</v>
      </c>
      <c r="I542" s="5">
        <v>39.75</v>
      </c>
      <c r="J542" s="5">
        <v>32.085999999999999</v>
      </c>
      <c r="K542" s="5">
        <v>29.69</v>
      </c>
      <c r="L542" s="5">
        <v>38.264000000000003</v>
      </c>
      <c r="M542" s="5">
        <v>28.071999999999999</v>
      </c>
      <c r="O542" s="10">
        <v>39855</v>
      </c>
      <c r="P542" s="11">
        <v>0.625</v>
      </c>
      <c r="Q542" s="12">
        <f t="shared" si="25"/>
        <v>39855.625</v>
      </c>
      <c r="R542" s="5">
        <v>55.472000000000001</v>
      </c>
      <c r="S542" s="5">
        <v>40.372</v>
      </c>
      <c r="T542" s="5">
        <v>31.616</v>
      </c>
      <c r="U542" s="5">
        <v>30.446000000000002</v>
      </c>
      <c r="V542" s="5">
        <v>44.216000000000001</v>
      </c>
      <c r="W542" s="5">
        <v>38.624000000000002</v>
      </c>
      <c r="X542" s="5">
        <v>31.696000000000002</v>
      </c>
      <c r="Y542" s="5">
        <v>29.501000000000001</v>
      </c>
      <c r="Z542" s="5">
        <v>8.7899999999999991</v>
      </c>
      <c r="AA542" s="5">
        <v>16.39</v>
      </c>
      <c r="AC542" s="10">
        <v>36837</v>
      </c>
      <c r="AD542" s="11">
        <v>0.625</v>
      </c>
      <c r="AE542" s="12">
        <f t="shared" si="26"/>
        <v>36837.625</v>
      </c>
      <c r="AF542" s="26" t="s">
        <v>75</v>
      </c>
      <c r="AG542" s="5">
        <v>41.718000000000004</v>
      </c>
      <c r="AH542" s="5">
        <v>33.005000000000003</v>
      </c>
      <c r="AI542" s="5">
        <v>31.864999999999998</v>
      </c>
      <c r="AJ542" s="26" t="s">
        <v>75</v>
      </c>
      <c r="AK542" s="5">
        <v>39.807000000000002</v>
      </c>
      <c r="AL542" s="5">
        <v>32.073999999999998</v>
      </c>
      <c r="AM542" s="5">
        <v>29.704999999999998</v>
      </c>
      <c r="AN542" s="5">
        <v>25.577000000000002</v>
      </c>
      <c r="AO542" s="5">
        <v>27.484999999999999</v>
      </c>
    </row>
    <row r="543" spans="1:41" x14ac:dyDescent="0.2">
      <c r="A543" s="10">
        <v>41633</v>
      </c>
      <c r="B543" s="11">
        <v>0.63541666666666663</v>
      </c>
      <c r="C543" s="12">
        <f t="shared" si="24"/>
        <v>41633.635416666664</v>
      </c>
      <c r="D543" s="5">
        <v>55.695</v>
      </c>
      <c r="E543" s="5">
        <v>41.936999999999998</v>
      </c>
      <c r="F543" s="5">
        <v>33.731999999999999</v>
      </c>
      <c r="G543" s="5">
        <v>32.652000000000001</v>
      </c>
      <c r="H543" s="5">
        <v>44.951999999999998</v>
      </c>
      <c r="I543" s="5">
        <v>39.752000000000002</v>
      </c>
      <c r="J543" s="5">
        <v>32.082000000000001</v>
      </c>
      <c r="K543" s="5">
        <v>29.69</v>
      </c>
      <c r="L543" s="5">
        <v>37.981000000000002</v>
      </c>
      <c r="M543" s="5">
        <v>27.87</v>
      </c>
      <c r="O543" s="10">
        <v>39855</v>
      </c>
      <c r="P543" s="11">
        <v>0.63541666666666663</v>
      </c>
      <c r="Q543" s="12">
        <f t="shared" si="25"/>
        <v>39855.635416666664</v>
      </c>
      <c r="R543" s="5">
        <v>55.473999999999997</v>
      </c>
      <c r="S543" s="5">
        <v>40.365000000000002</v>
      </c>
      <c r="T543" s="5">
        <v>31.606999999999999</v>
      </c>
      <c r="U543" s="5">
        <v>30.434999999999999</v>
      </c>
      <c r="V543" s="5">
        <v>44.296999999999997</v>
      </c>
      <c r="W543" s="5">
        <v>38.609000000000002</v>
      </c>
      <c r="X543" s="5">
        <v>31.678999999999998</v>
      </c>
      <c r="Y543" s="5">
        <v>29.498999999999999</v>
      </c>
      <c r="Z543" s="5">
        <v>8.6839999999999993</v>
      </c>
      <c r="AA543" s="5">
        <v>16.055</v>
      </c>
      <c r="AC543" s="10">
        <v>36837</v>
      </c>
      <c r="AD543" s="11">
        <v>0.63541666666666663</v>
      </c>
      <c r="AE543" s="12">
        <f t="shared" si="26"/>
        <v>36837.635416666664</v>
      </c>
      <c r="AF543" s="26" t="s">
        <v>75</v>
      </c>
      <c r="AG543" s="5">
        <v>41.694000000000003</v>
      </c>
      <c r="AH543" s="5">
        <v>32.979999999999997</v>
      </c>
      <c r="AI543" s="5">
        <v>31.844999999999999</v>
      </c>
      <c r="AJ543" s="26" t="s">
        <v>75</v>
      </c>
      <c r="AK543" s="5">
        <v>39.795999999999999</v>
      </c>
      <c r="AL543" s="5">
        <v>32.073</v>
      </c>
      <c r="AM543" s="5">
        <v>29.702000000000002</v>
      </c>
      <c r="AN543" s="5">
        <v>25.309000000000001</v>
      </c>
      <c r="AO543" s="5">
        <v>27.434000000000001</v>
      </c>
    </row>
    <row r="544" spans="1:41" x14ac:dyDescent="0.2">
      <c r="A544" s="10">
        <v>41633</v>
      </c>
      <c r="B544" s="11">
        <v>0.64583333333333337</v>
      </c>
      <c r="C544" s="12">
        <f t="shared" si="24"/>
        <v>41633.645833333336</v>
      </c>
      <c r="D544" s="5">
        <v>55.689</v>
      </c>
      <c r="E544" s="5">
        <v>41.923999999999999</v>
      </c>
      <c r="F544" s="5">
        <v>33.720999999999997</v>
      </c>
      <c r="G544" s="5">
        <v>32.633000000000003</v>
      </c>
      <c r="H544" s="5">
        <v>44.954999999999998</v>
      </c>
      <c r="I544" s="5">
        <v>39.737000000000002</v>
      </c>
      <c r="J544" s="5">
        <v>32.078000000000003</v>
      </c>
      <c r="K544" s="5">
        <v>29.684999999999999</v>
      </c>
      <c r="L544" s="5">
        <v>37.661000000000001</v>
      </c>
      <c r="M544" s="5">
        <v>27.678999999999998</v>
      </c>
      <c r="O544" s="10">
        <v>39855</v>
      </c>
      <c r="P544" s="11">
        <v>0.64583333333333337</v>
      </c>
      <c r="Q544" s="12">
        <f t="shared" si="25"/>
        <v>39855.645833333336</v>
      </c>
      <c r="R544" s="5">
        <v>55.465000000000003</v>
      </c>
      <c r="S544" s="5">
        <v>40.356999999999999</v>
      </c>
      <c r="T544" s="5">
        <v>31.605</v>
      </c>
      <c r="U544" s="5">
        <v>30.431999999999999</v>
      </c>
      <c r="V544" s="5">
        <v>44.317999999999998</v>
      </c>
      <c r="W544" s="5">
        <v>38.594000000000001</v>
      </c>
      <c r="X544" s="5">
        <v>31.666</v>
      </c>
      <c r="Y544" s="5">
        <v>29.494</v>
      </c>
      <c r="Z544" s="5">
        <v>8.6549999999999994</v>
      </c>
      <c r="AA544" s="5">
        <v>15.847</v>
      </c>
      <c r="AC544" s="10">
        <v>36837</v>
      </c>
      <c r="AD544" s="11">
        <v>0.64583333333333337</v>
      </c>
      <c r="AE544" s="12">
        <f t="shared" si="26"/>
        <v>36837.645833333336</v>
      </c>
      <c r="AF544" s="26" t="s">
        <v>75</v>
      </c>
      <c r="AG544" s="5">
        <v>41.667999999999999</v>
      </c>
      <c r="AH544" s="5">
        <v>32.956000000000003</v>
      </c>
      <c r="AI544" s="5">
        <v>31.821000000000002</v>
      </c>
      <c r="AJ544" s="26" t="s">
        <v>75</v>
      </c>
      <c r="AK544" s="5">
        <v>39.787999999999997</v>
      </c>
      <c r="AL544" s="5">
        <v>32.067999999999998</v>
      </c>
      <c r="AM544" s="5">
        <v>29.690999999999999</v>
      </c>
      <c r="AN544" s="5">
        <v>24.99</v>
      </c>
      <c r="AO544" s="5">
        <v>27.183</v>
      </c>
    </row>
    <row r="545" spans="1:41" x14ac:dyDescent="0.2">
      <c r="A545" s="10">
        <v>41633</v>
      </c>
      <c r="B545" s="11">
        <v>0.65625</v>
      </c>
      <c r="C545" s="12">
        <f t="shared" si="24"/>
        <v>41633.65625</v>
      </c>
      <c r="D545" s="5">
        <v>55.692</v>
      </c>
      <c r="E545" s="5">
        <v>41.912999999999997</v>
      </c>
      <c r="F545" s="5">
        <v>33.704999999999998</v>
      </c>
      <c r="G545" s="5">
        <v>32.622999999999998</v>
      </c>
      <c r="H545" s="5">
        <v>44.954999999999998</v>
      </c>
      <c r="I545" s="5">
        <v>39.731999999999999</v>
      </c>
      <c r="J545" s="5">
        <v>32.075000000000003</v>
      </c>
      <c r="K545" s="5">
        <v>29.68</v>
      </c>
      <c r="L545" s="5">
        <v>37.47</v>
      </c>
      <c r="M545" s="5">
        <v>27.535</v>
      </c>
      <c r="O545" s="10">
        <v>39855</v>
      </c>
      <c r="P545" s="11">
        <v>0.65625</v>
      </c>
      <c r="Q545" s="12">
        <f t="shared" si="25"/>
        <v>39855.65625</v>
      </c>
      <c r="R545" s="5">
        <v>55.466999999999999</v>
      </c>
      <c r="S545" s="5">
        <v>40.348999999999997</v>
      </c>
      <c r="T545" s="5">
        <v>31.6</v>
      </c>
      <c r="U545" s="5">
        <v>30.422000000000001</v>
      </c>
      <c r="V545" s="5">
        <v>44.322000000000003</v>
      </c>
      <c r="W545" s="5">
        <v>38.582000000000001</v>
      </c>
      <c r="X545" s="5">
        <v>31.655000000000001</v>
      </c>
      <c r="Y545" s="5">
        <v>29.49</v>
      </c>
      <c r="Z545" s="5">
        <v>8.56</v>
      </c>
      <c r="AA545" s="5">
        <v>15.677</v>
      </c>
      <c r="AC545" s="10">
        <v>36837</v>
      </c>
      <c r="AD545" s="11">
        <v>0.65625</v>
      </c>
      <c r="AE545" s="12">
        <f t="shared" si="26"/>
        <v>36837.65625</v>
      </c>
      <c r="AF545" s="26" t="s">
        <v>75</v>
      </c>
      <c r="AG545" s="5">
        <v>41.643999999999998</v>
      </c>
      <c r="AH545" s="5">
        <v>32.945999999999998</v>
      </c>
      <c r="AI545" s="5">
        <v>31.797999999999998</v>
      </c>
      <c r="AJ545" s="26" t="s">
        <v>75</v>
      </c>
      <c r="AK545" s="5">
        <v>39.780999999999999</v>
      </c>
      <c r="AL545" s="5">
        <v>32.067</v>
      </c>
      <c r="AM545" s="5">
        <v>29.696000000000002</v>
      </c>
      <c r="AN545" s="5">
        <v>24.687000000000001</v>
      </c>
      <c r="AO545" s="5">
        <v>27.134</v>
      </c>
    </row>
    <row r="546" spans="1:41" x14ac:dyDescent="0.2">
      <c r="A546" s="10">
        <v>41633</v>
      </c>
      <c r="B546" s="11">
        <v>0.66666666666666663</v>
      </c>
      <c r="C546" s="12">
        <f t="shared" si="24"/>
        <v>41633.666666666664</v>
      </c>
      <c r="D546" s="5">
        <v>55.688000000000002</v>
      </c>
      <c r="E546" s="5">
        <v>41.9</v>
      </c>
      <c r="F546" s="5">
        <v>33.688000000000002</v>
      </c>
      <c r="G546" s="5">
        <v>32.606999999999999</v>
      </c>
      <c r="H546" s="5">
        <v>44.947000000000003</v>
      </c>
      <c r="I546" s="5">
        <v>39.725999999999999</v>
      </c>
      <c r="J546" s="5">
        <v>32.072000000000003</v>
      </c>
      <c r="K546" s="5">
        <v>29.678999999999998</v>
      </c>
      <c r="L546" s="5">
        <v>37.207999999999998</v>
      </c>
      <c r="M546" s="5">
        <v>27.384</v>
      </c>
      <c r="O546" s="10">
        <v>39855</v>
      </c>
      <c r="P546" s="11">
        <v>0.66666666666666663</v>
      </c>
      <c r="Q546" s="12">
        <f t="shared" si="25"/>
        <v>39855.666666666664</v>
      </c>
      <c r="R546" s="5">
        <v>55.465000000000003</v>
      </c>
      <c r="S546" s="5">
        <v>40.343000000000004</v>
      </c>
      <c r="T546" s="5">
        <v>31.6</v>
      </c>
      <c r="U546" s="5">
        <v>30.417999999999999</v>
      </c>
      <c r="V546" s="5">
        <v>44.322000000000003</v>
      </c>
      <c r="W546" s="5">
        <v>38.564999999999998</v>
      </c>
      <c r="X546" s="5">
        <v>31.64</v>
      </c>
      <c r="Y546" s="5">
        <v>29.483000000000001</v>
      </c>
      <c r="Z546" s="5">
        <v>8.5229999999999997</v>
      </c>
      <c r="AA546" s="5">
        <v>15.455</v>
      </c>
      <c r="AC546" s="10">
        <v>36837</v>
      </c>
      <c r="AD546" s="11">
        <v>0.66666666666666663</v>
      </c>
      <c r="AE546" s="12">
        <f t="shared" si="26"/>
        <v>36837.666666666664</v>
      </c>
      <c r="AF546" s="26" t="s">
        <v>75</v>
      </c>
      <c r="AG546" s="5">
        <v>41.619</v>
      </c>
      <c r="AH546" s="5">
        <v>32.914000000000001</v>
      </c>
      <c r="AI546" s="5">
        <v>31.774000000000001</v>
      </c>
      <c r="AJ546" s="26" t="s">
        <v>75</v>
      </c>
      <c r="AK546" s="5">
        <v>39.773000000000003</v>
      </c>
      <c r="AL546" s="5">
        <v>32.064</v>
      </c>
      <c r="AM546" s="5">
        <v>29.677</v>
      </c>
      <c r="AN546" s="5">
        <v>24.353999999999999</v>
      </c>
      <c r="AO546" s="5">
        <v>26.986000000000001</v>
      </c>
    </row>
    <row r="547" spans="1:41" x14ac:dyDescent="0.2">
      <c r="A547" s="10">
        <v>41633</v>
      </c>
      <c r="B547" s="11">
        <v>0.67708333333333337</v>
      </c>
      <c r="C547" s="12">
        <f t="shared" si="24"/>
        <v>41633.677083333336</v>
      </c>
      <c r="D547" s="5">
        <v>55.677</v>
      </c>
      <c r="E547" s="5">
        <v>41.887</v>
      </c>
      <c r="F547" s="5">
        <v>33.682000000000002</v>
      </c>
      <c r="G547" s="5">
        <v>32.597000000000001</v>
      </c>
      <c r="H547" s="5">
        <v>44.963000000000001</v>
      </c>
      <c r="I547" s="5">
        <v>39.716999999999999</v>
      </c>
      <c r="J547" s="5">
        <v>32.069000000000003</v>
      </c>
      <c r="K547" s="5">
        <v>29.675999999999998</v>
      </c>
      <c r="L547" s="5">
        <v>37.048999999999999</v>
      </c>
      <c r="M547" s="5">
        <v>27.233000000000001</v>
      </c>
      <c r="O547" s="10">
        <v>39855</v>
      </c>
      <c r="P547" s="11">
        <v>0.67708333333333337</v>
      </c>
      <c r="Q547" s="12">
        <f t="shared" si="25"/>
        <v>39855.677083333336</v>
      </c>
      <c r="R547" s="5">
        <v>55.457999999999998</v>
      </c>
      <c r="S547" s="5">
        <v>40.335999999999999</v>
      </c>
      <c r="T547" s="5">
        <v>31.600999999999999</v>
      </c>
      <c r="U547" s="5">
        <v>30.408999999999999</v>
      </c>
      <c r="V547" s="5">
        <v>44.322000000000003</v>
      </c>
      <c r="W547" s="5">
        <v>38.552999999999997</v>
      </c>
      <c r="X547" s="5">
        <v>31.625</v>
      </c>
      <c r="Y547" s="5">
        <v>29.48</v>
      </c>
      <c r="Z547" s="5">
        <v>8.4390000000000001</v>
      </c>
      <c r="AA547" s="5">
        <v>15.209</v>
      </c>
      <c r="AC547" s="10">
        <v>36837</v>
      </c>
      <c r="AD547" s="11">
        <v>0.67708333333333337</v>
      </c>
      <c r="AE547" s="12">
        <f t="shared" si="26"/>
        <v>36837.677083333336</v>
      </c>
      <c r="AF547" s="26" t="s">
        <v>75</v>
      </c>
      <c r="AG547" s="5">
        <v>41.594999999999999</v>
      </c>
      <c r="AH547" s="5">
        <v>32.893000000000001</v>
      </c>
      <c r="AI547" s="5">
        <v>31.754999999999999</v>
      </c>
      <c r="AJ547" s="26" t="s">
        <v>75</v>
      </c>
      <c r="AK547" s="5">
        <v>39.759</v>
      </c>
      <c r="AL547" s="5">
        <v>32.063000000000002</v>
      </c>
      <c r="AM547" s="5">
        <v>29.684999999999999</v>
      </c>
      <c r="AN547" s="5">
        <v>24.081</v>
      </c>
      <c r="AO547" s="5">
        <v>26.937000000000001</v>
      </c>
    </row>
    <row r="548" spans="1:41" x14ac:dyDescent="0.2">
      <c r="A548" s="10">
        <v>41633</v>
      </c>
      <c r="B548" s="11">
        <v>0.6875</v>
      </c>
      <c r="C548" s="12">
        <f t="shared" si="24"/>
        <v>41633.6875</v>
      </c>
      <c r="D548" s="5">
        <v>55.679000000000002</v>
      </c>
      <c r="E548" s="5">
        <v>41.872999999999998</v>
      </c>
      <c r="F548" s="5">
        <v>33.661000000000001</v>
      </c>
      <c r="G548" s="5">
        <v>32.579000000000001</v>
      </c>
      <c r="H548" s="5">
        <v>44.97</v>
      </c>
      <c r="I548" s="5">
        <v>39.710999999999999</v>
      </c>
      <c r="J548" s="5">
        <v>32.064</v>
      </c>
      <c r="K548" s="5">
        <v>29.673999999999999</v>
      </c>
      <c r="L548" s="5">
        <v>36.753999999999998</v>
      </c>
      <c r="M548" s="5">
        <v>26.986000000000001</v>
      </c>
      <c r="O548" s="10">
        <v>39855</v>
      </c>
      <c r="P548" s="11">
        <v>0.6875</v>
      </c>
      <c r="Q548" s="12">
        <f t="shared" si="25"/>
        <v>39855.6875</v>
      </c>
      <c r="R548" s="5">
        <v>55.462000000000003</v>
      </c>
      <c r="S548" s="5">
        <v>40.331000000000003</v>
      </c>
      <c r="T548" s="5">
        <v>31.591000000000001</v>
      </c>
      <c r="U548" s="5">
        <v>30.402999999999999</v>
      </c>
      <c r="V548" s="5">
        <v>44.322000000000003</v>
      </c>
      <c r="W548" s="5">
        <v>38.536000000000001</v>
      </c>
      <c r="X548" s="5">
        <v>31.609000000000002</v>
      </c>
      <c r="Y548" s="5">
        <v>29.474</v>
      </c>
      <c r="Z548" s="5">
        <v>8.3840000000000003</v>
      </c>
      <c r="AA548" s="5">
        <v>14.933999999999999</v>
      </c>
      <c r="AC548" s="10">
        <v>36837</v>
      </c>
      <c r="AD548" s="11">
        <v>0.6875</v>
      </c>
      <c r="AE548" s="12">
        <f t="shared" si="26"/>
        <v>36837.6875</v>
      </c>
      <c r="AF548" s="26" t="s">
        <v>75</v>
      </c>
      <c r="AG548" s="5">
        <v>41.566000000000003</v>
      </c>
      <c r="AH548" s="5">
        <v>32.866999999999997</v>
      </c>
      <c r="AI548" s="5">
        <v>31.733000000000001</v>
      </c>
      <c r="AJ548" s="26" t="s">
        <v>75</v>
      </c>
      <c r="AK548" s="5">
        <v>39.750999999999998</v>
      </c>
      <c r="AL548" s="5">
        <v>32.061999999999998</v>
      </c>
      <c r="AM548" s="5">
        <v>29.686</v>
      </c>
      <c r="AN548" s="5">
        <v>23.771999999999998</v>
      </c>
      <c r="AO548" s="5">
        <v>26.887</v>
      </c>
    </row>
    <row r="549" spans="1:41" x14ac:dyDescent="0.2">
      <c r="A549" s="10">
        <v>41633</v>
      </c>
      <c r="B549" s="11">
        <v>0.69791666666666663</v>
      </c>
      <c r="C549" s="12">
        <f t="shared" si="24"/>
        <v>41633.697916666664</v>
      </c>
      <c r="D549" s="5">
        <v>55.679000000000002</v>
      </c>
      <c r="E549" s="5">
        <v>41.859000000000002</v>
      </c>
      <c r="F549" s="5">
        <v>33.656999999999996</v>
      </c>
      <c r="G549" s="5">
        <v>32.557000000000002</v>
      </c>
      <c r="H549" s="5">
        <v>44.969000000000001</v>
      </c>
      <c r="I549" s="5">
        <v>39.704999999999998</v>
      </c>
      <c r="J549" s="5">
        <v>32.061</v>
      </c>
      <c r="K549" s="5">
        <v>29.670999999999999</v>
      </c>
      <c r="L549" s="5">
        <v>36.411000000000001</v>
      </c>
      <c r="M549" s="5">
        <v>26.838000000000001</v>
      </c>
      <c r="O549" s="10">
        <v>39855</v>
      </c>
      <c r="P549" s="11">
        <v>0.69791666666666663</v>
      </c>
      <c r="Q549" s="12">
        <f t="shared" si="25"/>
        <v>39855.697916666664</v>
      </c>
      <c r="R549" s="5">
        <v>55.463000000000001</v>
      </c>
      <c r="S549" s="5">
        <v>40.323999999999998</v>
      </c>
      <c r="T549" s="5">
        <v>31.591000000000001</v>
      </c>
      <c r="U549" s="5">
        <v>30.396999999999998</v>
      </c>
      <c r="V549" s="5">
        <v>44.326999999999998</v>
      </c>
      <c r="W549" s="5">
        <v>38.524000000000001</v>
      </c>
      <c r="X549" s="5">
        <v>31.588000000000001</v>
      </c>
      <c r="Y549" s="5">
        <v>29.468</v>
      </c>
      <c r="Z549" s="5">
        <v>8.3290000000000006</v>
      </c>
      <c r="AA549" s="5">
        <v>14.551</v>
      </c>
      <c r="AC549" s="10">
        <v>36837</v>
      </c>
      <c r="AD549" s="11">
        <v>0.69791666666666663</v>
      </c>
      <c r="AE549" s="12">
        <f t="shared" si="26"/>
        <v>36837.697916666664</v>
      </c>
      <c r="AF549" s="26" t="s">
        <v>75</v>
      </c>
      <c r="AG549" s="5">
        <v>41.54</v>
      </c>
      <c r="AH549" s="5">
        <v>32.848999999999997</v>
      </c>
      <c r="AI549" s="5">
        <v>31.706</v>
      </c>
      <c r="AJ549" s="26" t="s">
        <v>75</v>
      </c>
      <c r="AK549" s="5">
        <v>39.744</v>
      </c>
      <c r="AL549" s="5">
        <v>32.057000000000002</v>
      </c>
      <c r="AM549" s="5">
        <v>29.675000000000001</v>
      </c>
      <c r="AN549" s="5">
        <v>23.396999999999998</v>
      </c>
      <c r="AO549" s="5">
        <v>26.652999999999999</v>
      </c>
    </row>
    <row r="550" spans="1:41" x14ac:dyDescent="0.2">
      <c r="A550" s="10">
        <v>41633</v>
      </c>
      <c r="B550" s="11">
        <v>0.70833333333333337</v>
      </c>
      <c r="C550" s="12">
        <f t="shared" si="24"/>
        <v>41633.708333333336</v>
      </c>
      <c r="D550" s="5">
        <v>55.662999999999997</v>
      </c>
      <c r="E550" s="5">
        <v>41.843000000000004</v>
      </c>
      <c r="F550" s="5">
        <v>33.646000000000001</v>
      </c>
      <c r="G550" s="5">
        <v>32.546999999999997</v>
      </c>
      <c r="H550" s="5">
        <v>44.976999999999997</v>
      </c>
      <c r="I550" s="5">
        <v>39.698</v>
      </c>
      <c r="J550" s="5">
        <v>32.058</v>
      </c>
      <c r="K550" s="5">
        <v>29.67</v>
      </c>
      <c r="L550" s="5">
        <v>36.246000000000002</v>
      </c>
      <c r="M550" s="5">
        <v>26.699000000000002</v>
      </c>
      <c r="O550" s="10">
        <v>39855</v>
      </c>
      <c r="P550" s="11">
        <v>0.70833333333333337</v>
      </c>
      <c r="Q550" s="12">
        <f t="shared" si="25"/>
        <v>39855.708333333336</v>
      </c>
      <c r="R550" s="5">
        <v>55.457999999999998</v>
      </c>
      <c r="S550" s="5">
        <v>40.316000000000003</v>
      </c>
      <c r="T550" s="5">
        <v>31.585000000000001</v>
      </c>
      <c r="U550" s="5">
        <v>30.391999999999999</v>
      </c>
      <c r="V550" s="5">
        <v>44.329000000000001</v>
      </c>
      <c r="W550" s="5">
        <v>38.512999999999998</v>
      </c>
      <c r="X550" s="5">
        <v>31.57</v>
      </c>
      <c r="Y550" s="5">
        <v>29.463000000000001</v>
      </c>
      <c r="Z550" s="5">
        <v>8.282</v>
      </c>
      <c r="AA550" s="5">
        <v>14.254</v>
      </c>
      <c r="AC550" s="10">
        <v>36837</v>
      </c>
      <c r="AD550" s="11">
        <v>0.70833333333333337</v>
      </c>
      <c r="AE550" s="12">
        <f t="shared" si="26"/>
        <v>36837.708333333336</v>
      </c>
      <c r="AF550" s="26" t="s">
        <v>75</v>
      </c>
      <c r="AG550" s="5">
        <v>41.517000000000003</v>
      </c>
      <c r="AH550" s="5">
        <v>32.825000000000003</v>
      </c>
      <c r="AI550" s="5">
        <v>31.681000000000001</v>
      </c>
      <c r="AJ550" s="26" t="s">
        <v>75</v>
      </c>
      <c r="AK550" s="5">
        <v>39.735999999999997</v>
      </c>
      <c r="AL550" s="5">
        <v>32.055</v>
      </c>
      <c r="AM550" s="5">
        <v>29.677</v>
      </c>
      <c r="AN550" s="5">
        <v>23.047999999999998</v>
      </c>
      <c r="AO550" s="5">
        <v>26.56</v>
      </c>
    </row>
    <row r="551" spans="1:41" x14ac:dyDescent="0.2">
      <c r="A551" s="10">
        <v>41633</v>
      </c>
      <c r="B551" s="11">
        <v>0.71875</v>
      </c>
      <c r="C551" s="12">
        <f t="shared" si="24"/>
        <v>41633.71875</v>
      </c>
      <c r="D551" s="5">
        <v>55.667000000000002</v>
      </c>
      <c r="E551" s="5">
        <v>41.829000000000001</v>
      </c>
      <c r="F551" s="5">
        <v>33.625999999999998</v>
      </c>
      <c r="G551" s="5">
        <v>32.53</v>
      </c>
      <c r="H551" s="5">
        <v>44.988</v>
      </c>
      <c r="I551" s="5">
        <v>39.694000000000003</v>
      </c>
      <c r="J551" s="5">
        <v>32.054000000000002</v>
      </c>
      <c r="K551" s="5">
        <v>29.667000000000002</v>
      </c>
      <c r="L551" s="5">
        <v>35.956000000000003</v>
      </c>
      <c r="M551" s="5">
        <v>26.513999999999999</v>
      </c>
      <c r="O551" s="10">
        <v>39855</v>
      </c>
      <c r="P551" s="11">
        <v>0.71875</v>
      </c>
      <c r="Q551" s="12">
        <f t="shared" si="25"/>
        <v>39855.71875</v>
      </c>
      <c r="R551" s="5">
        <v>55.456000000000003</v>
      </c>
      <c r="S551" s="5">
        <v>40.311</v>
      </c>
      <c r="T551" s="5">
        <v>31.581</v>
      </c>
      <c r="U551" s="5">
        <v>30.385999999999999</v>
      </c>
      <c r="V551" s="5">
        <v>44.345999999999997</v>
      </c>
      <c r="W551" s="5">
        <v>38.503</v>
      </c>
      <c r="X551" s="5">
        <v>31.547000000000001</v>
      </c>
      <c r="Y551" s="5">
        <v>29.454999999999998</v>
      </c>
      <c r="Z551" s="5">
        <v>8.2270000000000003</v>
      </c>
      <c r="AA551" s="5">
        <v>13.98</v>
      </c>
      <c r="AC551" s="10">
        <v>36837</v>
      </c>
      <c r="AD551" s="11">
        <v>0.71875</v>
      </c>
      <c r="AE551" s="12">
        <f t="shared" si="26"/>
        <v>36837.71875</v>
      </c>
      <c r="AF551" s="26" t="s">
        <v>75</v>
      </c>
      <c r="AG551" s="5">
        <v>41.49</v>
      </c>
      <c r="AH551" s="5">
        <v>32.802999999999997</v>
      </c>
      <c r="AI551" s="5">
        <v>31.669</v>
      </c>
      <c r="AJ551" s="26" t="s">
        <v>75</v>
      </c>
      <c r="AK551" s="5">
        <v>39.726999999999997</v>
      </c>
      <c r="AL551" s="5">
        <v>32.052999999999997</v>
      </c>
      <c r="AM551" s="5">
        <v>29.670999999999999</v>
      </c>
      <c r="AN551" s="5">
        <v>22.879000000000001</v>
      </c>
      <c r="AO551" s="5">
        <v>26.474</v>
      </c>
    </row>
    <row r="552" spans="1:41" x14ac:dyDescent="0.2">
      <c r="A552" s="10">
        <v>41633</v>
      </c>
      <c r="B552" s="11">
        <v>0.72916666666666663</v>
      </c>
      <c r="C552" s="12">
        <f t="shared" si="24"/>
        <v>41633.729166666664</v>
      </c>
      <c r="D552" s="5">
        <v>55.664000000000001</v>
      </c>
      <c r="E552" s="5">
        <v>41.813000000000002</v>
      </c>
      <c r="F552" s="5">
        <v>33.619999999999997</v>
      </c>
      <c r="G552" s="5">
        <v>32.512</v>
      </c>
      <c r="H552" s="5">
        <v>45.003999999999998</v>
      </c>
      <c r="I552" s="5">
        <v>39.683</v>
      </c>
      <c r="J552" s="5">
        <v>32.051000000000002</v>
      </c>
      <c r="K552" s="5">
        <v>29.663</v>
      </c>
      <c r="L552" s="5">
        <v>35.645000000000003</v>
      </c>
      <c r="M552" s="5">
        <v>26.393999999999998</v>
      </c>
      <c r="O552" s="10">
        <v>39855</v>
      </c>
      <c r="P552" s="11">
        <v>0.72916666666666663</v>
      </c>
      <c r="Q552" s="12">
        <f t="shared" si="25"/>
        <v>39855.729166666664</v>
      </c>
      <c r="R552" s="5">
        <v>55.457999999999998</v>
      </c>
      <c r="S552" s="5">
        <v>40.304000000000002</v>
      </c>
      <c r="T552" s="5">
        <v>31.577999999999999</v>
      </c>
      <c r="U552" s="5">
        <v>30.379000000000001</v>
      </c>
      <c r="V552" s="5">
        <v>44.347999999999999</v>
      </c>
      <c r="W552" s="5">
        <v>38.494999999999997</v>
      </c>
      <c r="X552" s="5">
        <v>31.524999999999999</v>
      </c>
      <c r="Y552" s="5">
        <v>29.446000000000002</v>
      </c>
      <c r="Z552" s="5">
        <v>8.1620000000000008</v>
      </c>
      <c r="AA552" s="5">
        <v>13.763</v>
      </c>
      <c r="AC552" s="10">
        <v>36837</v>
      </c>
      <c r="AD552" s="11">
        <v>0.72916666666666663</v>
      </c>
      <c r="AE552" s="12">
        <f t="shared" si="26"/>
        <v>36837.729166666664</v>
      </c>
      <c r="AF552" s="26" t="s">
        <v>75</v>
      </c>
      <c r="AG552" s="5">
        <v>41.466000000000001</v>
      </c>
      <c r="AH552" s="5">
        <v>32.774000000000001</v>
      </c>
      <c r="AI552" s="5">
        <v>31.646000000000001</v>
      </c>
      <c r="AJ552" s="26" t="s">
        <v>75</v>
      </c>
      <c r="AK552" s="5">
        <v>39.718000000000004</v>
      </c>
      <c r="AL552" s="5">
        <v>32.042999999999999</v>
      </c>
      <c r="AM552" s="5">
        <v>29.670999999999999</v>
      </c>
      <c r="AN552" s="5">
        <v>22.565000000000001</v>
      </c>
      <c r="AO552" s="5">
        <v>26.071000000000002</v>
      </c>
    </row>
    <row r="553" spans="1:41" x14ac:dyDescent="0.2">
      <c r="A553" s="10">
        <v>41633</v>
      </c>
      <c r="B553" s="11">
        <v>0.73958333333333337</v>
      </c>
      <c r="C553" s="12">
        <f t="shared" si="24"/>
        <v>41633.739583333336</v>
      </c>
      <c r="D553" s="5">
        <v>55.66</v>
      </c>
      <c r="E553" s="5">
        <v>41.798999999999999</v>
      </c>
      <c r="F553" s="5">
        <v>33.597999999999999</v>
      </c>
      <c r="G553" s="5">
        <v>32.506</v>
      </c>
      <c r="H553" s="5">
        <v>45.005000000000003</v>
      </c>
      <c r="I553" s="5">
        <v>39.677999999999997</v>
      </c>
      <c r="J553" s="5">
        <v>32.048999999999999</v>
      </c>
      <c r="K553" s="5">
        <v>29.661999999999999</v>
      </c>
      <c r="L553" s="5">
        <v>35.545000000000002</v>
      </c>
      <c r="M553" s="5">
        <v>26.314</v>
      </c>
      <c r="O553" s="10">
        <v>39855</v>
      </c>
      <c r="P553" s="11">
        <v>0.73958333333333337</v>
      </c>
      <c r="Q553" s="12">
        <f t="shared" si="25"/>
        <v>39855.739583333336</v>
      </c>
      <c r="R553" s="5">
        <v>55.454999999999998</v>
      </c>
      <c r="S553" s="5">
        <v>40.298000000000002</v>
      </c>
      <c r="T553" s="5">
        <v>31.577999999999999</v>
      </c>
      <c r="U553" s="5">
        <v>30.375</v>
      </c>
      <c r="V553" s="5">
        <v>44.347999999999999</v>
      </c>
      <c r="W553" s="5">
        <v>38.484000000000002</v>
      </c>
      <c r="X553" s="5">
        <v>31.504999999999999</v>
      </c>
      <c r="Y553" s="5">
        <v>29.439</v>
      </c>
      <c r="Z553" s="5">
        <v>8.1240000000000006</v>
      </c>
      <c r="AA553" s="5">
        <v>13.566000000000001</v>
      </c>
      <c r="AC553" s="10">
        <v>36837</v>
      </c>
      <c r="AD553" s="11">
        <v>0.73958333333333337</v>
      </c>
      <c r="AE553" s="12">
        <f t="shared" si="26"/>
        <v>36837.739583333336</v>
      </c>
      <c r="AF553" s="26" t="s">
        <v>75</v>
      </c>
      <c r="AG553" s="5">
        <v>41.442</v>
      </c>
      <c r="AH553" s="5">
        <v>32.76</v>
      </c>
      <c r="AI553" s="5">
        <v>31.631</v>
      </c>
      <c r="AJ553" s="26" t="s">
        <v>75</v>
      </c>
      <c r="AK553" s="5">
        <v>39.710999999999999</v>
      </c>
      <c r="AL553" s="5">
        <v>32.039000000000001</v>
      </c>
      <c r="AM553" s="5">
        <v>29.655000000000001</v>
      </c>
      <c r="AN553" s="5">
        <v>22.36</v>
      </c>
      <c r="AO553" s="5">
        <v>25.905999999999999</v>
      </c>
    </row>
    <row r="554" spans="1:41" x14ac:dyDescent="0.2">
      <c r="A554" s="10">
        <v>41633</v>
      </c>
      <c r="B554" s="11">
        <v>0.75</v>
      </c>
      <c r="C554" s="12">
        <f t="shared" si="24"/>
        <v>41633.75</v>
      </c>
      <c r="D554" s="5">
        <v>55.65</v>
      </c>
      <c r="E554" s="5">
        <v>41.781999999999996</v>
      </c>
      <c r="F554" s="5">
        <v>33.584000000000003</v>
      </c>
      <c r="G554" s="5">
        <v>32.481999999999999</v>
      </c>
      <c r="H554" s="5">
        <v>44.994999999999997</v>
      </c>
      <c r="I554" s="5">
        <v>39.674999999999997</v>
      </c>
      <c r="J554" s="5">
        <v>32.043999999999997</v>
      </c>
      <c r="K554" s="5">
        <v>29.658999999999999</v>
      </c>
      <c r="L554" s="5">
        <v>35.152999999999999</v>
      </c>
      <c r="M554" s="5">
        <v>26.111999999999998</v>
      </c>
      <c r="O554" s="10">
        <v>39855</v>
      </c>
      <c r="P554" s="11">
        <v>0.75</v>
      </c>
      <c r="Q554" s="12">
        <f t="shared" si="25"/>
        <v>39855.75</v>
      </c>
      <c r="R554" s="5">
        <v>55.451000000000001</v>
      </c>
      <c r="S554" s="5">
        <v>40.292000000000002</v>
      </c>
      <c r="T554" s="5">
        <v>31.571000000000002</v>
      </c>
      <c r="U554" s="5">
        <v>30.367999999999999</v>
      </c>
      <c r="V554" s="5">
        <v>44.344000000000001</v>
      </c>
      <c r="W554" s="5">
        <v>38.478999999999999</v>
      </c>
      <c r="X554" s="5">
        <v>31.483000000000001</v>
      </c>
      <c r="Y554" s="5">
        <v>29.43</v>
      </c>
      <c r="Z554" s="5">
        <v>8.0579999999999998</v>
      </c>
      <c r="AA554" s="5">
        <v>13.353999999999999</v>
      </c>
      <c r="AC554" s="10">
        <v>36837</v>
      </c>
      <c r="AD554" s="11">
        <v>0.75</v>
      </c>
      <c r="AE554" s="12">
        <f t="shared" si="26"/>
        <v>36837.75</v>
      </c>
      <c r="AF554" s="26" t="s">
        <v>75</v>
      </c>
      <c r="AG554" s="5">
        <v>41.415999999999997</v>
      </c>
      <c r="AH554" s="5">
        <v>32.734999999999999</v>
      </c>
      <c r="AI554" s="5">
        <v>31.606000000000002</v>
      </c>
      <c r="AJ554" s="26" t="s">
        <v>75</v>
      </c>
      <c r="AK554" s="5">
        <v>39.704999999999998</v>
      </c>
      <c r="AL554" s="5">
        <v>32.036999999999999</v>
      </c>
      <c r="AM554" s="5">
        <v>29.657</v>
      </c>
      <c r="AN554" s="5">
        <v>22.01</v>
      </c>
      <c r="AO554" s="5">
        <v>25.824000000000002</v>
      </c>
    </row>
    <row r="555" spans="1:41" x14ac:dyDescent="0.2">
      <c r="A555" s="10">
        <v>41633</v>
      </c>
      <c r="B555" s="11">
        <v>0.76041666666666663</v>
      </c>
      <c r="C555" s="12">
        <f t="shared" si="24"/>
        <v>41633.760416666664</v>
      </c>
      <c r="D555" s="5">
        <v>55.642000000000003</v>
      </c>
      <c r="E555" s="5">
        <v>41.765999999999998</v>
      </c>
      <c r="F555" s="5">
        <v>33.561</v>
      </c>
      <c r="G555" s="5">
        <v>32.478999999999999</v>
      </c>
      <c r="H555" s="5">
        <v>45.002000000000002</v>
      </c>
      <c r="I555" s="5">
        <v>39.670999999999999</v>
      </c>
      <c r="J555" s="5">
        <v>32.040999999999997</v>
      </c>
      <c r="K555" s="5">
        <v>29.658000000000001</v>
      </c>
      <c r="L555" s="5">
        <v>35.104999999999997</v>
      </c>
      <c r="M555" s="5">
        <v>25.988</v>
      </c>
      <c r="O555" s="10">
        <v>39855</v>
      </c>
      <c r="P555" s="11">
        <v>0.76041666666666663</v>
      </c>
      <c r="Q555" s="12">
        <f t="shared" si="25"/>
        <v>39855.760416666664</v>
      </c>
      <c r="R555" s="5">
        <v>55.451000000000001</v>
      </c>
      <c r="S555" s="5">
        <v>40.286000000000001</v>
      </c>
      <c r="T555" s="5">
        <v>31.568000000000001</v>
      </c>
      <c r="U555" s="5">
        <v>30.358000000000001</v>
      </c>
      <c r="V555" s="5">
        <v>44.345999999999997</v>
      </c>
      <c r="W555" s="5">
        <v>38.475000000000001</v>
      </c>
      <c r="X555" s="5">
        <v>31.462</v>
      </c>
      <c r="Y555" s="5">
        <v>29.422000000000001</v>
      </c>
      <c r="Z555" s="5">
        <v>7.9640000000000004</v>
      </c>
      <c r="AA555" s="5">
        <v>13.16</v>
      </c>
      <c r="AC555" s="10">
        <v>36837</v>
      </c>
      <c r="AD555" s="11">
        <v>0.76041666666666663</v>
      </c>
      <c r="AE555" s="12">
        <f t="shared" si="26"/>
        <v>36837.760416666664</v>
      </c>
      <c r="AF555" s="26" t="s">
        <v>75</v>
      </c>
      <c r="AG555" s="5">
        <v>41.396999999999998</v>
      </c>
      <c r="AH555" s="5">
        <v>32.704999999999998</v>
      </c>
      <c r="AI555" s="5">
        <v>31.582000000000001</v>
      </c>
      <c r="AJ555" s="26" t="s">
        <v>75</v>
      </c>
      <c r="AK555" s="5">
        <v>39.700000000000003</v>
      </c>
      <c r="AL555" s="5">
        <v>32.034999999999997</v>
      </c>
      <c r="AM555" s="5">
        <v>29.663</v>
      </c>
      <c r="AN555" s="5">
        <v>21.683</v>
      </c>
      <c r="AO555" s="5">
        <v>25.741</v>
      </c>
    </row>
    <row r="556" spans="1:41" x14ac:dyDescent="0.2">
      <c r="A556" s="10">
        <v>41633</v>
      </c>
      <c r="B556" s="11">
        <v>0.77083333333333337</v>
      </c>
      <c r="C556" s="12">
        <f t="shared" si="24"/>
        <v>41633.770833333336</v>
      </c>
      <c r="D556" s="5">
        <v>55.649000000000001</v>
      </c>
      <c r="E556" s="5">
        <v>41.75</v>
      </c>
      <c r="F556" s="5">
        <v>33.542999999999999</v>
      </c>
      <c r="G556" s="5">
        <v>32.447000000000003</v>
      </c>
      <c r="H556" s="5">
        <v>45.014000000000003</v>
      </c>
      <c r="I556" s="5">
        <v>39.664000000000001</v>
      </c>
      <c r="J556" s="5">
        <v>32.037999999999997</v>
      </c>
      <c r="K556" s="5">
        <v>29.655000000000001</v>
      </c>
      <c r="L556" s="5">
        <v>34.649000000000001</v>
      </c>
      <c r="M556" s="5">
        <v>25.864999999999998</v>
      </c>
      <c r="O556" s="10">
        <v>39855</v>
      </c>
      <c r="P556" s="11">
        <v>0.77083333333333337</v>
      </c>
      <c r="Q556" s="12">
        <f t="shared" si="25"/>
        <v>39855.770833333336</v>
      </c>
      <c r="R556" s="5">
        <v>55.453000000000003</v>
      </c>
      <c r="S556" s="5">
        <v>40.280999999999999</v>
      </c>
      <c r="T556" s="5">
        <v>31.565000000000001</v>
      </c>
      <c r="U556" s="5">
        <v>30.353000000000002</v>
      </c>
      <c r="V556" s="5">
        <v>44.345999999999997</v>
      </c>
      <c r="W556" s="5">
        <v>38.470999999999997</v>
      </c>
      <c r="X556" s="5">
        <v>31.443999999999999</v>
      </c>
      <c r="Y556" s="5">
        <v>29.411000000000001</v>
      </c>
      <c r="Z556" s="5">
        <v>7.9169999999999998</v>
      </c>
      <c r="AA556" s="5">
        <v>12.978999999999999</v>
      </c>
      <c r="AC556" s="10">
        <v>36837</v>
      </c>
      <c r="AD556" s="11">
        <v>0.77083333333333337</v>
      </c>
      <c r="AE556" s="12">
        <f t="shared" si="26"/>
        <v>36837.770833333336</v>
      </c>
      <c r="AF556" s="26" t="s">
        <v>75</v>
      </c>
      <c r="AG556" s="5">
        <v>41.372</v>
      </c>
      <c r="AH556" s="5">
        <v>32.679000000000002</v>
      </c>
      <c r="AI556" s="5">
        <v>31.571999999999999</v>
      </c>
      <c r="AJ556" s="26" t="s">
        <v>75</v>
      </c>
      <c r="AK556" s="5">
        <v>39.69</v>
      </c>
      <c r="AL556" s="5">
        <v>32.026000000000003</v>
      </c>
      <c r="AM556" s="5">
        <v>29.658000000000001</v>
      </c>
      <c r="AN556" s="5">
        <v>21.547000000000001</v>
      </c>
      <c r="AO556" s="5">
        <v>25.382999999999999</v>
      </c>
    </row>
    <row r="557" spans="1:41" x14ac:dyDescent="0.2">
      <c r="A557" s="10">
        <v>41633</v>
      </c>
      <c r="B557" s="11">
        <v>0.78125</v>
      </c>
      <c r="C557" s="12">
        <f t="shared" si="24"/>
        <v>41633.78125</v>
      </c>
      <c r="D557" s="5">
        <v>55.637</v>
      </c>
      <c r="E557" s="5">
        <v>41.734000000000002</v>
      </c>
      <c r="F557" s="5">
        <v>33.518000000000001</v>
      </c>
      <c r="G557" s="5">
        <v>32.447000000000003</v>
      </c>
      <c r="H557" s="5">
        <v>45.002000000000002</v>
      </c>
      <c r="I557" s="5">
        <v>39.659999999999997</v>
      </c>
      <c r="J557" s="5">
        <v>32.034999999999997</v>
      </c>
      <c r="K557" s="5">
        <v>29.651</v>
      </c>
      <c r="L557" s="5">
        <v>34.649000000000001</v>
      </c>
      <c r="M557" s="5">
        <v>25.741</v>
      </c>
      <c r="O557" s="10">
        <v>39855</v>
      </c>
      <c r="P557" s="11">
        <v>0.78125</v>
      </c>
      <c r="Q557" s="12">
        <f t="shared" si="25"/>
        <v>39855.78125</v>
      </c>
      <c r="R557" s="5">
        <v>55.453000000000003</v>
      </c>
      <c r="S557" s="5">
        <v>40.273000000000003</v>
      </c>
      <c r="T557" s="5">
        <v>31.559000000000001</v>
      </c>
      <c r="U557" s="5">
        <v>30.347000000000001</v>
      </c>
      <c r="V557" s="5">
        <v>44.344000000000001</v>
      </c>
      <c r="W557" s="5">
        <v>38.465000000000003</v>
      </c>
      <c r="X557" s="5">
        <v>31.425000000000001</v>
      </c>
      <c r="Y557" s="5">
        <v>29.396999999999998</v>
      </c>
      <c r="Z557" s="5">
        <v>7.86</v>
      </c>
      <c r="AA557" s="5">
        <v>12.775</v>
      </c>
      <c r="AC557" s="10">
        <v>36837</v>
      </c>
      <c r="AD557" s="11">
        <v>0.78125</v>
      </c>
      <c r="AE557" s="12">
        <f t="shared" si="26"/>
        <v>36837.78125</v>
      </c>
      <c r="AF557" s="26" t="s">
        <v>75</v>
      </c>
      <c r="AG557" s="5">
        <v>41.356000000000002</v>
      </c>
      <c r="AH557" s="5">
        <v>32.656999999999996</v>
      </c>
      <c r="AI557" s="5">
        <v>31.55</v>
      </c>
      <c r="AJ557" s="26" t="s">
        <v>75</v>
      </c>
      <c r="AK557" s="5">
        <v>39.686</v>
      </c>
      <c r="AL557" s="5">
        <v>32.021999999999998</v>
      </c>
      <c r="AM557" s="5">
        <v>29.651</v>
      </c>
      <c r="AN557" s="5">
        <v>21.248999999999999</v>
      </c>
      <c r="AO557" s="5">
        <v>25.23</v>
      </c>
    </row>
    <row r="558" spans="1:41" x14ac:dyDescent="0.2">
      <c r="A558" s="10">
        <v>41633</v>
      </c>
      <c r="B558" s="11">
        <v>0.79166666666666663</v>
      </c>
      <c r="C558" s="12">
        <f t="shared" si="24"/>
        <v>41633.791666666664</v>
      </c>
      <c r="D558" s="5">
        <v>55.637</v>
      </c>
      <c r="E558" s="5">
        <v>41.716999999999999</v>
      </c>
      <c r="F558" s="5">
        <v>33.485999999999997</v>
      </c>
      <c r="G558" s="5">
        <v>32.447000000000003</v>
      </c>
      <c r="H558" s="5">
        <v>45.005000000000003</v>
      </c>
      <c r="I558" s="5">
        <v>39.652999999999999</v>
      </c>
      <c r="J558" s="5">
        <v>32.030999999999999</v>
      </c>
      <c r="K558" s="5">
        <v>29.651</v>
      </c>
      <c r="L558" s="5">
        <v>34.649000000000001</v>
      </c>
      <c r="M558" s="5">
        <v>25.576000000000001</v>
      </c>
      <c r="O558" s="10">
        <v>39855</v>
      </c>
      <c r="P558" s="11">
        <v>0.79166666666666663</v>
      </c>
      <c r="Q558" s="12">
        <f t="shared" si="25"/>
        <v>39855.791666666664</v>
      </c>
      <c r="R558" s="5">
        <v>55.451000000000001</v>
      </c>
      <c r="S558" s="5">
        <v>40.267000000000003</v>
      </c>
      <c r="T558" s="5">
        <v>31.565000000000001</v>
      </c>
      <c r="U558" s="5">
        <v>30.344999999999999</v>
      </c>
      <c r="V558" s="5">
        <v>44.341000000000001</v>
      </c>
      <c r="W558" s="5">
        <v>38.460999999999999</v>
      </c>
      <c r="X558" s="5">
        <v>31.405999999999999</v>
      </c>
      <c r="Y558" s="5">
        <v>29.385000000000002</v>
      </c>
      <c r="Z558" s="5">
        <v>7.8410000000000002</v>
      </c>
      <c r="AA558" s="5">
        <v>12.568</v>
      </c>
      <c r="AC558" s="10">
        <v>36837</v>
      </c>
      <c r="AD558" s="11">
        <v>0.79166666666666663</v>
      </c>
      <c r="AE558" s="12">
        <f t="shared" si="26"/>
        <v>36837.791666666664</v>
      </c>
      <c r="AF558" s="26" t="s">
        <v>75</v>
      </c>
      <c r="AG558" s="5">
        <v>41.335000000000001</v>
      </c>
      <c r="AH558" s="5">
        <v>32.628999999999998</v>
      </c>
      <c r="AI558" s="5">
        <v>31.518999999999998</v>
      </c>
      <c r="AJ558" s="26" t="s">
        <v>75</v>
      </c>
      <c r="AK558" s="5">
        <v>39.677999999999997</v>
      </c>
      <c r="AL558" s="5">
        <v>32.017000000000003</v>
      </c>
      <c r="AM558" s="5">
        <v>29.652999999999999</v>
      </c>
      <c r="AN558" s="5">
        <v>20.841000000000001</v>
      </c>
      <c r="AO558" s="5">
        <v>25.033999999999999</v>
      </c>
    </row>
    <row r="559" spans="1:41" x14ac:dyDescent="0.2">
      <c r="A559" s="10">
        <v>41633</v>
      </c>
      <c r="B559" s="11">
        <v>0.80208333333333337</v>
      </c>
      <c r="C559" s="12">
        <f t="shared" si="24"/>
        <v>41633.802083333336</v>
      </c>
      <c r="D559" s="5">
        <v>55.631</v>
      </c>
      <c r="E559" s="5">
        <v>41.701000000000001</v>
      </c>
      <c r="F559" s="5">
        <v>33.456000000000003</v>
      </c>
      <c r="G559" s="5">
        <v>32.383000000000003</v>
      </c>
      <c r="H559" s="5">
        <v>44.988</v>
      </c>
      <c r="I559" s="5">
        <v>39.646000000000001</v>
      </c>
      <c r="J559" s="5">
        <v>32.030999999999999</v>
      </c>
      <c r="K559" s="5">
        <v>29.65</v>
      </c>
      <c r="L559" s="5">
        <v>33.659999999999997</v>
      </c>
      <c r="M559" s="5">
        <v>25.576000000000001</v>
      </c>
      <c r="O559" s="10">
        <v>39855</v>
      </c>
      <c r="P559" s="11">
        <v>0.80208333333333337</v>
      </c>
      <c r="Q559" s="12">
        <f t="shared" si="25"/>
        <v>39855.802083333336</v>
      </c>
      <c r="R559" s="5">
        <v>55.451000000000001</v>
      </c>
      <c r="S559" s="5">
        <v>40.261000000000003</v>
      </c>
      <c r="T559" s="5">
        <v>31.558</v>
      </c>
      <c r="U559" s="5">
        <v>30.338999999999999</v>
      </c>
      <c r="V559" s="5">
        <v>44.338000000000001</v>
      </c>
      <c r="W559" s="5">
        <v>38.454999999999998</v>
      </c>
      <c r="X559" s="5">
        <v>31.388999999999999</v>
      </c>
      <c r="Y559" s="5">
        <v>29.37</v>
      </c>
      <c r="Z559" s="5">
        <v>7.7850000000000001</v>
      </c>
      <c r="AA559" s="5">
        <v>12.379</v>
      </c>
      <c r="AC559" s="10">
        <v>36837</v>
      </c>
      <c r="AD559" s="11">
        <v>0.80208333333333337</v>
      </c>
      <c r="AE559" s="12">
        <f t="shared" si="26"/>
        <v>36837.802083333336</v>
      </c>
      <c r="AF559" s="26" t="s">
        <v>75</v>
      </c>
      <c r="AG559" s="5">
        <v>41.317999999999998</v>
      </c>
      <c r="AH559" s="5">
        <v>32.607999999999997</v>
      </c>
      <c r="AI559" s="5">
        <v>31.498999999999999</v>
      </c>
      <c r="AJ559" s="26" t="s">
        <v>75</v>
      </c>
      <c r="AK559" s="5">
        <v>39.667000000000002</v>
      </c>
      <c r="AL559" s="5">
        <v>32.011000000000003</v>
      </c>
      <c r="AM559" s="5">
        <v>29.640999999999998</v>
      </c>
      <c r="AN559" s="5">
        <v>20.573</v>
      </c>
      <c r="AO559" s="5">
        <v>24.800999999999998</v>
      </c>
    </row>
    <row r="560" spans="1:41" x14ac:dyDescent="0.2">
      <c r="A560" s="10">
        <v>41633</v>
      </c>
      <c r="B560" s="11">
        <v>0.8125</v>
      </c>
      <c r="C560" s="12">
        <f t="shared" si="24"/>
        <v>41633.8125</v>
      </c>
      <c r="D560" s="5">
        <v>55.622</v>
      </c>
      <c r="E560" s="5">
        <v>41.683</v>
      </c>
      <c r="F560" s="5">
        <v>33.424999999999997</v>
      </c>
      <c r="G560" s="5">
        <v>32.347000000000001</v>
      </c>
      <c r="H560" s="5">
        <v>44.985999999999997</v>
      </c>
      <c r="I560" s="5">
        <v>39.640999999999998</v>
      </c>
      <c r="J560" s="5">
        <v>32.027999999999999</v>
      </c>
      <c r="K560" s="5">
        <v>29.646000000000001</v>
      </c>
      <c r="L560" s="5">
        <v>33.076000000000001</v>
      </c>
      <c r="M560" s="5">
        <v>25.459</v>
      </c>
      <c r="O560" s="10">
        <v>39855</v>
      </c>
      <c r="P560" s="11">
        <v>0.8125</v>
      </c>
      <c r="Q560" s="12">
        <f t="shared" si="25"/>
        <v>39855.8125</v>
      </c>
      <c r="R560" s="5">
        <v>55.448</v>
      </c>
      <c r="S560" s="5">
        <v>40.253999999999998</v>
      </c>
      <c r="T560" s="5">
        <v>31.555</v>
      </c>
      <c r="U560" s="5">
        <v>30.335999999999999</v>
      </c>
      <c r="V560" s="5">
        <v>44.341000000000001</v>
      </c>
      <c r="W560" s="5">
        <v>38.451000000000001</v>
      </c>
      <c r="X560" s="5">
        <v>31.37</v>
      </c>
      <c r="Y560" s="5">
        <v>29.353999999999999</v>
      </c>
      <c r="Z560" s="5">
        <v>7.7569999999999997</v>
      </c>
      <c r="AA560" s="5">
        <v>12.164999999999999</v>
      </c>
      <c r="AC560" s="10">
        <v>36837</v>
      </c>
      <c r="AD560" s="11">
        <v>0.8125</v>
      </c>
      <c r="AE560" s="12">
        <f t="shared" si="26"/>
        <v>36837.8125</v>
      </c>
      <c r="AF560" s="26" t="s">
        <v>75</v>
      </c>
      <c r="AG560" s="5">
        <v>41.295999999999999</v>
      </c>
      <c r="AH560" s="5">
        <v>32.572000000000003</v>
      </c>
      <c r="AI560" s="5">
        <v>31.478000000000002</v>
      </c>
      <c r="AJ560" s="26" t="s">
        <v>75</v>
      </c>
      <c r="AK560" s="5">
        <v>39.661999999999999</v>
      </c>
      <c r="AL560" s="5">
        <v>32.005000000000003</v>
      </c>
      <c r="AM560" s="5">
        <v>29.645</v>
      </c>
      <c r="AN560" s="5">
        <v>20.294</v>
      </c>
      <c r="AO560" s="5">
        <v>24.574999999999999</v>
      </c>
    </row>
    <row r="561" spans="1:41" x14ac:dyDescent="0.2">
      <c r="A561" s="10">
        <v>41633</v>
      </c>
      <c r="B561" s="11">
        <v>0.82291666666666663</v>
      </c>
      <c r="C561" s="12">
        <f t="shared" si="24"/>
        <v>41633.822916666664</v>
      </c>
      <c r="D561" s="5">
        <v>55.622999999999998</v>
      </c>
      <c r="E561" s="5">
        <v>41.664000000000001</v>
      </c>
      <c r="F561" s="5">
        <v>33.390999999999998</v>
      </c>
      <c r="G561" s="5">
        <v>32.345999999999997</v>
      </c>
      <c r="H561" s="5">
        <v>44.985999999999997</v>
      </c>
      <c r="I561" s="5">
        <v>39.639000000000003</v>
      </c>
      <c r="J561" s="5">
        <v>32.024999999999999</v>
      </c>
      <c r="K561" s="5">
        <v>29.643000000000001</v>
      </c>
      <c r="L561" s="5">
        <v>33.06</v>
      </c>
      <c r="M561" s="5">
        <v>25.344000000000001</v>
      </c>
      <c r="O561" s="10">
        <v>39855</v>
      </c>
      <c r="P561" s="11">
        <v>0.82291666666666663</v>
      </c>
      <c r="Q561" s="12">
        <f t="shared" si="25"/>
        <v>39855.822916666664</v>
      </c>
      <c r="R561" s="5">
        <v>55.448</v>
      </c>
      <c r="S561" s="5">
        <v>40.249000000000002</v>
      </c>
      <c r="T561" s="5">
        <v>31.550999999999998</v>
      </c>
      <c r="U561" s="5">
        <v>30.331</v>
      </c>
      <c r="V561" s="5">
        <v>44.338000000000001</v>
      </c>
      <c r="W561" s="5">
        <v>38.442999999999998</v>
      </c>
      <c r="X561" s="5">
        <v>31.356000000000002</v>
      </c>
      <c r="Y561" s="5">
        <v>29.338000000000001</v>
      </c>
      <c r="Z561" s="5">
        <v>7.71</v>
      </c>
      <c r="AA561" s="5">
        <v>12.02</v>
      </c>
      <c r="AC561" s="10">
        <v>36837</v>
      </c>
      <c r="AD561" s="11">
        <v>0.82291666666666663</v>
      </c>
      <c r="AE561" s="12">
        <f t="shared" si="26"/>
        <v>36837.822916666664</v>
      </c>
      <c r="AF561" s="26" t="s">
        <v>75</v>
      </c>
      <c r="AG561" s="5">
        <v>41.277000000000001</v>
      </c>
      <c r="AH561" s="5">
        <v>32.545999999999999</v>
      </c>
      <c r="AI561" s="5">
        <v>31.452000000000002</v>
      </c>
      <c r="AJ561" s="26" t="s">
        <v>75</v>
      </c>
      <c r="AK561" s="5">
        <v>39.655999999999999</v>
      </c>
      <c r="AL561" s="5">
        <v>31.997</v>
      </c>
      <c r="AM561" s="5">
        <v>29.65</v>
      </c>
      <c r="AN561" s="5">
        <v>19.952000000000002</v>
      </c>
      <c r="AO561" s="5">
        <v>24.3</v>
      </c>
    </row>
    <row r="562" spans="1:41" x14ac:dyDescent="0.2">
      <c r="A562" s="10">
        <v>41633</v>
      </c>
      <c r="B562" s="11">
        <v>0.83333333333333337</v>
      </c>
      <c r="C562" s="12">
        <f t="shared" si="24"/>
        <v>41633.833333333336</v>
      </c>
      <c r="D562" s="5">
        <v>55.615000000000002</v>
      </c>
      <c r="E562" s="5">
        <v>41.646999999999998</v>
      </c>
      <c r="F562" s="5">
        <v>33.359000000000002</v>
      </c>
      <c r="G562" s="5">
        <v>32.299999999999997</v>
      </c>
      <c r="H562" s="5">
        <v>44.976999999999997</v>
      </c>
      <c r="I562" s="5">
        <v>39.634</v>
      </c>
      <c r="J562" s="5">
        <v>32.021999999999998</v>
      </c>
      <c r="K562" s="5">
        <v>29.643000000000001</v>
      </c>
      <c r="L562" s="5">
        <v>32.299999999999997</v>
      </c>
      <c r="M562" s="5">
        <v>25.23</v>
      </c>
      <c r="O562" s="10">
        <v>39855</v>
      </c>
      <c r="P562" s="11">
        <v>0.83333333333333337</v>
      </c>
      <c r="Q562" s="12">
        <f t="shared" si="25"/>
        <v>39855.833333333336</v>
      </c>
      <c r="R562" s="5">
        <v>55.448</v>
      </c>
      <c r="S562" s="5">
        <v>40.241</v>
      </c>
      <c r="T562" s="5">
        <v>31.547000000000001</v>
      </c>
      <c r="U562" s="5">
        <v>30.321999999999999</v>
      </c>
      <c r="V562" s="5">
        <v>44.338000000000001</v>
      </c>
      <c r="W562" s="5">
        <v>38.439</v>
      </c>
      <c r="X562" s="5">
        <v>31.34</v>
      </c>
      <c r="Y562" s="5">
        <v>29.32</v>
      </c>
      <c r="Z562" s="5">
        <v>7.625</v>
      </c>
      <c r="AA562" s="5">
        <v>11.852</v>
      </c>
      <c r="AC562" s="10">
        <v>36837</v>
      </c>
      <c r="AD562" s="11">
        <v>0.83333333333333337</v>
      </c>
      <c r="AE562" s="12">
        <f t="shared" si="26"/>
        <v>36837.833333333336</v>
      </c>
      <c r="AF562" s="26" t="s">
        <v>75</v>
      </c>
      <c r="AG562" s="5">
        <v>41.258000000000003</v>
      </c>
      <c r="AH562" s="5">
        <v>32.524999999999999</v>
      </c>
      <c r="AI562" s="5">
        <v>31.428999999999998</v>
      </c>
      <c r="AJ562" s="26" t="s">
        <v>75</v>
      </c>
      <c r="AK562" s="5">
        <v>39.649000000000001</v>
      </c>
      <c r="AL562" s="5">
        <v>31.995000000000001</v>
      </c>
      <c r="AM562" s="5">
        <v>29.649000000000001</v>
      </c>
      <c r="AN562" s="5">
        <v>19.649000000000001</v>
      </c>
      <c r="AO562" s="5">
        <v>24.222999999999999</v>
      </c>
    </row>
    <row r="563" spans="1:41" x14ac:dyDescent="0.2">
      <c r="A563" s="10">
        <v>41633</v>
      </c>
      <c r="B563" s="11">
        <v>0.84375</v>
      </c>
      <c r="C563" s="12">
        <f t="shared" si="24"/>
        <v>41633.84375</v>
      </c>
      <c r="D563" s="5">
        <v>55.613</v>
      </c>
      <c r="E563" s="5">
        <v>41.627000000000002</v>
      </c>
      <c r="F563" s="5">
        <v>33.331000000000003</v>
      </c>
      <c r="G563" s="5">
        <v>32.262999999999998</v>
      </c>
      <c r="H563" s="5">
        <v>44.965000000000003</v>
      </c>
      <c r="I563" s="5">
        <v>39.631</v>
      </c>
      <c r="J563" s="5">
        <v>32.018999999999998</v>
      </c>
      <c r="K563" s="5">
        <v>29.640999999999998</v>
      </c>
      <c r="L563" s="5">
        <v>31.684000000000001</v>
      </c>
      <c r="M563" s="5">
        <v>25.111999999999998</v>
      </c>
      <c r="O563" s="10">
        <v>39855</v>
      </c>
      <c r="P563" s="11">
        <v>0.84375</v>
      </c>
      <c r="Q563" s="12">
        <f t="shared" si="25"/>
        <v>39855.84375</v>
      </c>
      <c r="R563" s="5">
        <v>55.444000000000003</v>
      </c>
      <c r="S563" s="5">
        <v>40.234000000000002</v>
      </c>
      <c r="T563" s="5">
        <v>31.542000000000002</v>
      </c>
      <c r="U563" s="5">
        <v>30.318000000000001</v>
      </c>
      <c r="V563" s="5">
        <v>44.337000000000003</v>
      </c>
      <c r="W563" s="5">
        <v>38.433</v>
      </c>
      <c r="X563" s="5">
        <v>31.327000000000002</v>
      </c>
      <c r="Y563" s="5">
        <v>29.302</v>
      </c>
      <c r="Z563" s="5">
        <v>7.5880000000000001</v>
      </c>
      <c r="AA563" s="5">
        <v>11.712999999999999</v>
      </c>
      <c r="AC563" s="10">
        <v>36837</v>
      </c>
      <c r="AD563" s="11">
        <v>0.84375</v>
      </c>
      <c r="AE563" s="12">
        <f t="shared" si="26"/>
        <v>36837.84375</v>
      </c>
      <c r="AF563" s="26" t="s">
        <v>75</v>
      </c>
      <c r="AG563" s="5">
        <v>41.241</v>
      </c>
      <c r="AH563" s="5">
        <v>32.500999999999998</v>
      </c>
      <c r="AI563" s="5">
        <v>31.401</v>
      </c>
      <c r="AJ563" s="26" t="s">
        <v>75</v>
      </c>
      <c r="AK563" s="5">
        <v>39.642000000000003</v>
      </c>
      <c r="AL563" s="5">
        <v>31.989000000000001</v>
      </c>
      <c r="AM563" s="5">
        <v>29.637</v>
      </c>
      <c r="AN563" s="5">
        <v>19.280999999999999</v>
      </c>
      <c r="AO563" s="5">
        <v>23.992999999999999</v>
      </c>
    </row>
    <row r="564" spans="1:41" x14ac:dyDescent="0.2">
      <c r="A564" s="10">
        <v>41633</v>
      </c>
      <c r="B564" s="11">
        <v>0.85416666666666663</v>
      </c>
      <c r="C564" s="12">
        <f t="shared" si="24"/>
        <v>41633.854166666664</v>
      </c>
      <c r="D564" s="5">
        <v>55.610999999999997</v>
      </c>
      <c r="E564" s="5">
        <v>41.609000000000002</v>
      </c>
      <c r="F564" s="5">
        <v>33.292999999999999</v>
      </c>
      <c r="G564" s="5">
        <v>32.249000000000002</v>
      </c>
      <c r="H564" s="5">
        <v>44.954999999999998</v>
      </c>
      <c r="I564" s="5">
        <v>39.628</v>
      </c>
      <c r="J564" s="5">
        <v>32.015999999999998</v>
      </c>
      <c r="K564" s="5">
        <v>29.638000000000002</v>
      </c>
      <c r="L564" s="5">
        <v>31.456</v>
      </c>
      <c r="M564" s="5">
        <v>24.995000000000001</v>
      </c>
      <c r="O564" s="10">
        <v>39855</v>
      </c>
      <c r="P564" s="11">
        <v>0.85416666666666663</v>
      </c>
      <c r="Q564" s="12">
        <f t="shared" si="25"/>
        <v>39855.854166666664</v>
      </c>
      <c r="R564" s="5">
        <v>55.444000000000003</v>
      </c>
      <c r="S564" s="5">
        <v>40.228999999999999</v>
      </c>
      <c r="T564" s="5">
        <v>31.545000000000002</v>
      </c>
      <c r="U564" s="5">
        <v>30.315000000000001</v>
      </c>
      <c r="V564" s="5">
        <v>44.334000000000003</v>
      </c>
      <c r="W564" s="5">
        <v>38.429000000000002</v>
      </c>
      <c r="X564" s="5">
        <v>31.315000000000001</v>
      </c>
      <c r="Y564" s="5">
        <v>29.282</v>
      </c>
      <c r="Z564" s="5">
        <v>7.56</v>
      </c>
      <c r="AA564" s="5">
        <v>11.586</v>
      </c>
      <c r="AC564" s="10">
        <v>36837</v>
      </c>
      <c r="AD564" s="11">
        <v>0.85416666666666663</v>
      </c>
      <c r="AE564" s="12">
        <f t="shared" si="26"/>
        <v>36837.854166666664</v>
      </c>
      <c r="AF564" s="26" t="s">
        <v>75</v>
      </c>
      <c r="AG564" s="5">
        <v>41.220999999999997</v>
      </c>
      <c r="AH564" s="5">
        <v>32.476999999999997</v>
      </c>
      <c r="AI564" s="5">
        <v>31.373999999999999</v>
      </c>
      <c r="AJ564" s="26" t="s">
        <v>75</v>
      </c>
      <c r="AK564" s="5">
        <v>39.637999999999998</v>
      </c>
      <c r="AL564" s="5">
        <v>31.983000000000001</v>
      </c>
      <c r="AM564" s="5">
        <v>29.645</v>
      </c>
      <c r="AN564" s="5">
        <v>18.920000000000002</v>
      </c>
      <c r="AO564" s="5">
        <v>23.757000000000001</v>
      </c>
    </row>
    <row r="565" spans="1:41" x14ac:dyDescent="0.2">
      <c r="A565" s="10">
        <v>41633</v>
      </c>
      <c r="B565" s="11">
        <v>0.86458333333333337</v>
      </c>
      <c r="C565" s="12">
        <f t="shared" si="24"/>
        <v>41633.864583333336</v>
      </c>
      <c r="D565" s="5">
        <v>55.604999999999997</v>
      </c>
      <c r="E565" s="5">
        <v>41.588999999999999</v>
      </c>
      <c r="F565" s="5">
        <v>33.256</v>
      </c>
      <c r="G565" s="5">
        <v>32.249000000000002</v>
      </c>
      <c r="H565" s="5">
        <v>44.947000000000003</v>
      </c>
      <c r="I565" s="5">
        <v>39.624000000000002</v>
      </c>
      <c r="J565" s="5">
        <v>32.012999999999998</v>
      </c>
      <c r="K565" s="5">
        <v>29.637</v>
      </c>
      <c r="L565" s="5">
        <v>31.456</v>
      </c>
      <c r="M565" s="5">
        <v>24.878</v>
      </c>
      <c r="O565" s="10">
        <v>39855</v>
      </c>
      <c r="P565" s="11">
        <v>0.86458333333333337</v>
      </c>
      <c r="Q565" s="12">
        <f t="shared" si="25"/>
        <v>39855.864583333336</v>
      </c>
      <c r="R565" s="5">
        <v>55.444000000000003</v>
      </c>
      <c r="S565" s="5">
        <v>40.220999999999997</v>
      </c>
      <c r="T565" s="5">
        <v>31.538</v>
      </c>
      <c r="U565" s="5">
        <v>30.312999999999999</v>
      </c>
      <c r="V565" s="5">
        <v>44.337000000000003</v>
      </c>
      <c r="W565" s="5">
        <v>38.423999999999999</v>
      </c>
      <c r="X565" s="5">
        <v>31.303999999999998</v>
      </c>
      <c r="Y565" s="5">
        <v>29.260999999999999</v>
      </c>
      <c r="Z565" s="5">
        <v>7.5410000000000004</v>
      </c>
      <c r="AA565" s="5">
        <v>11.472</v>
      </c>
      <c r="AC565" s="10">
        <v>36837</v>
      </c>
      <c r="AD565" s="11">
        <v>0.86458333333333337</v>
      </c>
      <c r="AE565" s="12">
        <f t="shared" si="26"/>
        <v>36837.864583333336</v>
      </c>
      <c r="AF565" s="26" t="s">
        <v>75</v>
      </c>
      <c r="AG565" s="5">
        <v>41.201999999999998</v>
      </c>
      <c r="AH565" s="5">
        <v>32.457999999999998</v>
      </c>
      <c r="AI565" s="5">
        <v>31.358000000000001</v>
      </c>
      <c r="AJ565" s="26" t="s">
        <v>75</v>
      </c>
      <c r="AK565" s="5">
        <v>39.628999999999998</v>
      </c>
      <c r="AL565" s="5">
        <v>31.978999999999999</v>
      </c>
      <c r="AM565" s="5">
        <v>29.645</v>
      </c>
      <c r="AN565" s="5">
        <v>18.713000000000001</v>
      </c>
      <c r="AO565" s="5">
        <v>23.606000000000002</v>
      </c>
    </row>
    <row r="566" spans="1:41" x14ac:dyDescent="0.2">
      <c r="A566" s="10">
        <v>41633</v>
      </c>
      <c r="B566" s="11">
        <v>0.875</v>
      </c>
      <c r="C566" s="12">
        <f t="shared" si="24"/>
        <v>41633.875</v>
      </c>
      <c r="D566" s="5">
        <v>55.606999999999999</v>
      </c>
      <c r="E566" s="5">
        <v>41.567999999999998</v>
      </c>
      <c r="F566" s="5">
        <v>33.216999999999999</v>
      </c>
      <c r="G566" s="5">
        <v>32.171999999999997</v>
      </c>
      <c r="H566" s="5">
        <v>44.941000000000003</v>
      </c>
      <c r="I566" s="5">
        <v>39.616999999999997</v>
      </c>
      <c r="J566" s="5">
        <v>32.012</v>
      </c>
      <c r="K566" s="5">
        <v>29.635000000000002</v>
      </c>
      <c r="L566" s="5">
        <v>30.262</v>
      </c>
      <c r="M566" s="5">
        <v>24.838999999999999</v>
      </c>
      <c r="O566" s="10">
        <v>39855</v>
      </c>
      <c r="P566" s="11">
        <v>0.875</v>
      </c>
      <c r="Q566" s="12">
        <f t="shared" si="25"/>
        <v>39855.875</v>
      </c>
      <c r="R566" s="5">
        <v>55.444000000000003</v>
      </c>
      <c r="S566" s="5">
        <v>40.215000000000003</v>
      </c>
      <c r="T566" s="5">
        <v>31.539000000000001</v>
      </c>
      <c r="U566" s="5">
        <v>30.306999999999999</v>
      </c>
      <c r="V566" s="5">
        <v>44.331000000000003</v>
      </c>
      <c r="W566" s="5">
        <v>38.42</v>
      </c>
      <c r="X566" s="5">
        <v>31.294</v>
      </c>
      <c r="Y566" s="5">
        <v>29.242000000000001</v>
      </c>
      <c r="Z566" s="5">
        <v>7.4850000000000003</v>
      </c>
      <c r="AA566" s="5">
        <v>11.368</v>
      </c>
      <c r="AC566" s="10">
        <v>36837</v>
      </c>
      <c r="AD566" s="11">
        <v>0.875</v>
      </c>
      <c r="AE566" s="12">
        <f t="shared" si="26"/>
        <v>36837.875</v>
      </c>
      <c r="AF566" s="26" t="s">
        <v>75</v>
      </c>
      <c r="AG566" s="5">
        <v>41.183999999999997</v>
      </c>
      <c r="AH566" s="5">
        <v>32.439</v>
      </c>
      <c r="AI566" s="5">
        <v>31.33</v>
      </c>
      <c r="AJ566" s="26" t="s">
        <v>75</v>
      </c>
      <c r="AK566" s="5">
        <v>39.616999999999997</v>
      </c>
      <c r="AL566" s="5">
        <v>31.974</v>
      </c>
      <c r="AM566" s="5">
        <v>29.626000000000001</v>
      </c>
      <c r="AN566" s="5">
        <v>18.359000000000002</v>
      </c>
      <c r="AO566" s="5">
        <v>23.427</v>
      </c>
    </row>
    <row r="567" spans="1:41" x14ac:dyDescent="0.2">
      <c r="A567" s="10">
        <v>41633</v>
      </c>
      <c r="B567" s="11">
        <v>0.88541666666666663</v>
      </c>
      <c r="C567" s="12">
        <f t="shared" si="24"/>
        <v>41633.885416666664</v>
      </c>
      <c r="D567" s="5">
        <v>55.597999999999999</v>
      </c>
      <c r="E567" s="5">
        <v>41.548000000000002</v>
      </c>
      <c r="F567" s="5">
        <v>33.186</v>
      </c>
      <c r="G567" s="5">
        <v>32.122999999999998</v>
      </c>
      <c r="H567" s="5">
        <v>44.92</v>
      </c>
      <c r="I567" s="5">
        <v>39.616</v>
      </c>
      <c r="J567" s="5">
        <v>32.008000000000003</v>
      </c>
      <c r="K567" s="5">
        <v>29.635000000000002</v>
      </c>
      <c r="L567" s="5">
        <v>29.512</v>
      </c>
      <c r="M567" s="5">
        <v>24.686</v>
      </c>
      <c r="O567" s="10">
        <v>39855</v>
      </c>
      <c r="P567" s="11">
        <v>0.88541666666666663</v>
      </c>
      <c r="Q567" s="12">
        <f t="shared" si="25"/>
        <v>39855.885416666664</v>
      </c>
      <c r="R567" s="5">
        <v>55.444000000000003</v>
      </c>
      <c r="S567" s="5">
        <v>40.209000000000003</v>
      </c>
      <c r="T567" s="5">
        <v>31.535</v>
      </c>
      <c r="U567" s="5">
        <v>30.303000000000001</v>
      </c>
      <c r="V567" s="5">
        <v>44.338000000000001</v>
      </c>
      <c r="W567" s="5">
        <v>38.417000000000002</v>
      </c>
      <c r="X567" s="5">
        <v>31.286999999999999</v>
      </c>
      <c r="Y567" s="5">
        <v>29.222000000000001</v>
      </c>
      <c r="Z567" s="5">
        <v>7.4470000000000001</v>
      </c>
      <c r="AA567" s="5">
        <v>11.292</v>
      </c>
      <c r="AC567" s="10">
        <v>36837</v>
      </c>
      <c r="AD567" s="11">
        <v>0.88541666666666663</v>
      </c>
      <c r="AE567" s="12">
        <f t="shared" si="26"/>
        <v>36837.885416666664</v>
      </c>
      <c r="AF567" s="26" t="s">
        <v>75</v>
      </c>
      <c r="AG567" s="5">
        <v>41.165999999999997</v>
      </c>
      <c r="AH567" s="5">
        <v>32.408999999999999</v>
      </c>
      <c r="AI567" s="5">
        <v>31.318999999999999</v>
      </c>
      <c r="AJ567" s="26" t="s">
        <v>75</v>
      </c>
      <c r="AK567" s="5">
        <v>39.610999999999997</v>
      </c>
      <c r="AL567" s="5">
        <v>31.966999999999999</v>
      </c>
      <c r="AM567" s="5">
        <v>29.632999999999999</v>
      </c>
      <c r="AN567" s="5">
        <v>18.224</v>
      </c>
      <c r="AO567" s="5">
        <v>23.183</v>
      </c>
    </row>
    <row r="568" spans="1:41" x14ac:dyDescent="0.2">
      <c r="A568" s="10">
        <v>41633</v>
      </c>
      <c r="B568" s="11">
        <v>0.89583333333333337</v>
      </c>
      <c r="C568" s="12">
        <f t="shared" si="24"/>
        <v>41633.895833333336</v>
      </c>
      <c r="D568" s="5">
        <v>55.597999999999999</v>
      </c>
      <c r="E568" s="5">
        <v>41.527999999999999</v>
      </c>
      <c r="F568" s="5">
        <v>33.155999999999999</v>
      </c>
      <c r="G568" s="5">
        <v>32.085000000000001</v>
      </c>
      <c r="H568" s="5">
        <v>44.912999999999997</v>
      </c>
      <c r="I568" s="5">
        <v>39.612000000000002</v>
      </c>
      <c r="J568" s="5">
        <v>32.005000000000003</v>
      </c>
      <c r="K568" s="5">
        <v>29.632000000000001</v>
      </c>
      <c r="L568" s="5">
        <v>28.919</v>
      </c>
      <c r="M568" s="5">
        <v>24.574999999999999</v>
      </c>
      <c r="O568" s="10">
        <v>39855</v>
      </c>
      <c r="P568" s="11">
        <v>0.89583333333333337</v>
      </c>
      <c r="Q568" s="12">
        <f t="shared" si="25"/>
        <v>39855.895833333336</v>
      </c>
      <c r="R568" s="5">
        <v>55.442</v>
      </c>
      <c r="S568" s="5">
        <v>40.204000000000001</v>
      </c>
      <c r="T568" s="5">
        <v>31.535</v>
      </c>
      <c r="U568" s="5">
        <v>30.297999999999998</v>
      </c>
      <c r="V568" s="5">
        <v>44.334000000000003</v>
      </c>
      <c r="W568" s="5">
        <v>38.411999999999999</v>
      </c>
      <c r="X568" s="5">
        <v>31.277000000000001</v>
      </c>
      <c r="Y568" s="5">
        <v>29.2</v>
      </c>
      <c r="Z568" s="5">
        <v>7.4</v>
      </c>
      <c r="AA568" s="5">
        <v>11.182</v>
      </c>
      <c r="AC568" s="10">
        <v>36837</v>
      </c>
      <c r="AD568" s="11">
        <v>0.89583333333333337</v>
      </c>
      <c r="AE568" s="12">
        <f t="shared" si="26"/>
        <v>36837.895833333336</v>
      </c>
      <c r="AF568" s="26" t="s">
        <v>75</v>
      </c>
      <c r="AG568" s="5">
        <v>41.146999999999998</v>
      </c>
      <c r="AH568" s="5">
        <v>32.393999999999998</v>
      </c>
      <c r="AI568" s="5">
        <v>31.29</v>
      </c>
      <c r="AJ568" s="26" t="s">
        <v>75</v>
      </c>
      <c r="AK568" s="5">
        <v>39.604999999999997</v>
      </c>
      <c r="AL568" s="5">
        <v>31.963000000000001</v>
      </c>
      <c r="AM568" s="5">
        <v>29.632000000000001</v>
      </c>
      <c r="AN568" s="5">
        <v>17.859000000000002</v>
      </c>
      <c r="AO568" s="5">
        <v>23.032</v>
      </c>
    </row>
    <row r="569" spans="1:41" x14ac:dyDescent="0.2">
      <c r="A569" s="10">
        <v>41633</v>
      </c>
      <c r="B569" s="11">
        <v>0.90625</v>
      </c>
      <c r="C569" s="12">
        <f t="shared" si="24"/>
        <v>41633.90625</v>
      </c>
      <c r="D569" s="5">
        <v>55.594999999999999</v>
      </c>
      <c r="E569" s="5">
        <v>41.506999999999998</v>
      </c>
      <c r="F569" s="5">
        <v>33.115000000000002</v>
      </c>
      <c r="G569" s="5">
        <v>32.042999999999999</v>
      </c>
      <c r="H569" s="5">
        <v>44.896000000000001</v>
      </c>
      <c r="I569" s="5">
        <v>39.607999999999997</v>
      </c>
      <c r="J569" s="5">
        <v>32.002000000000002</v>
      </c>
      <c r="K569" s="5">
        <v>29.631</v>
      </c>
      <c r="L569" s="5">
        <v>28.283999999999999</v>
      </c>
      <c r="M569" s="5">
        <v>24.472000000000001</v>
      </c>
      <c r="O569" s="10">
        <v>39855</v>
      </c>
      <c r="P569" s="11">
        <v>0.90625</v>
      </c>
      <c r="Q569" s="12">
        <f t="shared" si="25"/>
        <v>39855.90625</v>
      </c>
      <c r="R569" s="5">
        <v>55.441000000000003</v>
      </c>
      <c r="S569" s="5">
        <v>40.198999999999998</v>
      </c>
      <c r="T569" s="5">
        <v>31.533000000000001</v>
      </c>
      <c r="U569" s="5">
        <v>30.295000000000002</v>
      </c>
      <c r="V569" s="5">
        <v>44.331000000000003</v>
      </c>
      <c r="W569" s="5">
        <v>38.406999999999996</v>
      </c>
      <c r="X569" s="5">
        <v>31.271000000000001</v>
      </c>
      <c r="Y569" s="5">
        <v>29.178000000000001</v>
      </c>
      <c r="Z569" s="5">
        <v>7.3730000000000002</v>
      </c>
      <c r="AA569" s="5">
        <v>11.116</v>
      </c>
      <c r="AC569" s="10">
        <v>36837</v>
      </c>
      <c r="AD569" s="11">
        <v>0.90625</v>
      </c>
      <c r="AE569" s="12">
        <f t="shared" si="26"/>
        <v>36837.90625</v>
      </c>
      <c r="AF569" s="26" t="s">
        <v>75</v>
      </c>
      <c r="AG569" s="5">
        <v>41.128</v>
      </c>
      <c r="AH569" s="5">
        <v>32.372</v>
      </c>
      <c r="AI569" s="5">
        <v>31.276</v>
      </c>
      <c r="AJ569" s="26" t="s">
        <v>75</v>
      </c>
      <c r="AK569" s="5">
        <v>39.597999999999999</v>
      </c>
      <c r="AL569" s="5">
        <v>31.957999999999998</v>
      </c>
      <c r="AM569" s="5">
        <v>29.622</v>
      </c>
      <c r="AN569" s="5">
        <v>17.681000000000001</v>
      </c>
      <c r="AO569" s="5">
        <v>22.827999999999999</v>
      </c>
    </row>
    <row r="570" spans="1:41" x14ac:dyDescent="0.2">
      <c r="A570" s="10">
        <v>41633</v>
      </c>
      <c r="B570" s="11">
        <v>0.91666666666666663</v>
      </c>
      <c r="C570" s="12">
        <f t="shared" si="24"/>
        <v>41633.916666666664</v>
      </c>
      <c r="D570" s="5">
        <v>55.59</v>
      </c>
      <c r="E570" s="5">
        <v>41.485999999999997</v>
      </c>
      <c r="F570" s="5">
        <v>33.078000000000003</v>
      </c>
      <c r="G570" s="5">
        <v>32.036999999999999</v>
      </c>
      <c r="H570" s="5">
        <v>44.890999999999998</v>
      </c>
      <c r="I570" s="5">
        <v>39.603000000000002</v>
      </c>
      <c r="J570" s="5">
        <v>32</v>
      </c>
      <c r="K570" s="5">
        <v>29.628</v>
      </c>
      <c r="L570" s="5">
        <v>28.196999999999999</v>
      </c>
      <c r="M570" s="5">
        <v>24.402999999999999</v>
      </c>
      <c r="O570" s="10">
        <v>39855</v>
      </c>
      <c r="P570" s="11">
        <v>0.91666666666666663</v>
      </c>
      <c r="Q570" s="12">
        <f t="shared" si="25"/>
        <v>39855.916666666664</v>
      </c>
      <c r="R570" s="5">
        <v>55.441000000000003</v>
      </c>
      <c r="S570" s="5">
        <v>40.195</v>
      </c>
      <c r="T570" s="5">
        <v>31.530999999999999</v>
      </c>
      <c r="U570" s="5">
        <v>30.292000000000002</v>
      </c>
      <c r="V570" s="5">
        <v>44.337000000000003</v>
      </c>
      <c r="W570" s="5">
        <v>38.402999999999999</v>
      </c>
      <c r="X570" s="5">
        <v>31.262</v>
      </c>
      <c r="Y570" s="5">
        <v>29.155999999999999</v>
      </c>
      <c r="Z570" s="5">
        <v>7.3460000000000001</v>
      </c>
      <c r="AA570" s="5">
        <v>11.026</v>
      </c>
      <c r="AC570" s="10">
        <v>36837</v>
      </c>
      <c r="AD570" s="11">
        <v>0.91666666666666663</v>
      </c>
      <c r="AE570" s="12">
        <f t="shared" si="26"/>
        <v>36837.916666666664</v>
      </c>
      <c r="AF570" s="26" t="s">
        <v>75</v>
      </c>
      <c r="AG570" s="5">
        <v>41.113999999999997</v>
      </c>
      <c r="AH570" s="5">
        <v>32.338000000000001</v>
      </c>
      <c r="AI570" s="5">
        <v>31.253</v>
      </c>
      <c r="AJ570" s="26" t="s">
        <v>75</v>
      </c>
      <c r="AK570" s="5">
        <v>39.593000000000004</v>
      </c>
      <c r="AL570" s="5">
        <v>31.952999999999999</v>
      </c>
      <c r="AM570" s="5">
        <v>29.611999999999998</v>
      </c>
      <c r="AN570" s="5">
        <v>17.391999999999999</v>
      </c>
      <c r="AO570" s="5">
        <v>22.643000000000001</v>
      </c>
    </row>
    <row r="571" spans="1:41" x14ac:dyDescent="0.2">
      <c r="A571" s="10">
        <v>41633</v>
      </c>
      <c r="B571" s="11">
        <v>0.92708333333333337</v>
      </c>
      <c r="C571" s="12">
        <f t="shared" si="24"/>
        <v>41633.927083333336</v>
      </c>
      <c r="D571" s="5">
        <v>55.591999999999999</v>
      </c>
      <c r="E571" s="5">
        <v>41.466000000000001</v>
      </c>
      <c r="F571" s="5">
        <v>33.048000000000002</v>
      </c>
      <c r="G571" s="5">
        <v>31.978999999999999</v>
      </c>
      <c r="H571" s="5">
        <v>44.877000000000002</v>
      </c>
      <c r="I571" s="5">
        <v>39.594999999999999</v>
      </c>
      <c r="J571" s="5">
        <v>31.997</v>
      </c>
      <c r="K571" s="5">
        <v>29.628</v>
      </c>
      <c r="L571" s="5">
        <v>27.308</v>
      </c>
      <c r="M571" s="5">
        <v>24.3</v>
      </c>
      <c r="O571" s="10">
        <v>39855</v>
      </c>
      <c r="P571" s="11">
        <v>0.92708333333333337</v>
      </c>
      <c r="Q571" s="12">
        <f t="shared" si="25"/>
        <v>39855.927083333336</v>
      </c>
      <c r="R571" s="5">
        <v>55.442</v>
      </c>
      <c r="S571" s="5">
        <v>40.19</v>
      </c>
      <c r="T571" s="5">
        <v>31.524000000000001</v>
      </c>
      <c r="U571" s="5">
        <v>30.294</v>
      </c>
      <c r="V571" s="5">
        <v>44.334000000000003</v>
      </c>
      <c r="W571" s="5">
        <v>38.398000000000003</v>
      </c>
      <c r="X571" s="5">
        <v>31.254999999999999</v>
      </c>
      <c r="Y571" s="5">
        <v>29.135999999999999</v>
      </c>
      <c r="Z571" s="5">
        <v>7.3639999999999999</v>
      </c>
      <c r="AA571" s="5">
        <v>10.962</v>
      </c>
      <c r="AC571" s="10">
        <v>36837</v>
      </c>
      <c r="AD571" s="11">
        <v>0.92708333333333337</v>
      </c>
      <c r="AE571" s="12">
        <f t="shared" si="26"/>
        <v>36837.927083333336</v>
      </c>
      <c r="AF571" s="26" t="s">
        <v>75</v>
      </c>
      <c r="AG571" s="5">
        <v>41.094000000000001</v>
      </c>
      <c r="AH571" s="5">
        <v>32.326000000000001</v>
      </c>
      <c r="AI571" s="5">
        <v>31.233000000000001</v>
      </c>
      <c r="AJ571" s="26" t="s">
        <v>75</v>
      </c>
      <c r="AK571" s="5">
        <v>39.584000000000003</v>
      </c>
      <c r="AL571" s="5">
        <v>31.949000000000002</v>
      </c>
      <c r="AM571" s="5">
        <v>29.632999999999999</v>
      </c>
      <c r="AN571" s="5">
        <v>17.14</v>
      </c>
      <c r="AO571" s="5">
        <v>22.492000000000001</v>
      </c>
    </row>
    <row r="572" spans="1:41" x14ac:dyDescent="0.2">
      <c r="A572" s="10">
        <v>41633</v>
      </c>
      <c r="B572" s="11">
        <v>0.9375</v>
      </c>
      <c r="C572" s="12">
        <f t="shared" si="24"/>
        <v>41633.9375</v>
      </c>
      <c r="D572" s="5">
        <v>55.588000000000001</v>
      </c>
      <c r="E572" s="5">
        <v>41.445</v>
      </c>
      <c r="F572" s="5">
        <v>33.012</v>
      </c>
      <c r="G572" s="5">
        <v>31.939</v>
      </c>
      <c r="H572" s="5">
        <v>44.865000000000002</v>
      </c>
      <c r="I572" s="5">
        <v>39.594999999999999</v>
      </c>
      <c r="J572" s="5">
        <v>31.995000000000001</v>
      </c>
      <c r="K572" s="5">
        <v>29.625</v>
      </c>
      <c r="L572" s="5">
        <v>26.664000000000001</v>
      </c>
      <c r="M572" s="5">
        <v>24.222999999999999</v>
      </c>
      <c r="O572" s="10">
        <v>39855</v>
      </c>
      <c r="P572" s="11">
        <v>0.9375</v>
      </c>
      <c r="Q572" s="12">
        <f t="shared" si="25"/>
        <v>39855.9375</v>
      </c>
      <c r="R572" s="5">
        <v>55.442</v>
      </c>
      <c r="S572" s="5">
        <v>40.185000000000002</v>
      </c>
      <c r="T572" s="5">
        <v>31.529</v>
      </c>
      <c r="U572" s="5">
        <v>30.286000000000001</v>
      </c>
      <c r="V572" s="5">
        <v>44.337000000000003</v>
      </c>
      <c r="W572" s="5">
        <v>38.392000000000003</v>
      </c>
      <c r="X572" s="5">
        <v>31.247</v>
      </c>
      <c r="Y572" s="5">
        <v>29.111999999999998</v>
      </c>
      <c r="Z572" s="5">
        <v>7.2910000000000004</v>
      </c>
      <c r="AA572" s="5">
        <v>10.888999999999999</v>
      </c>
      <c r="AC572" s="10">
        <v>36837</v>
      </c>
      <c r="AD572" s="11">
        <v>0.9375</v>
      </c>
      <c r="AE572" s="12">
        <f t="shared" si="26"/>
        <v>36837.9375</v>
      </c>
      <c r="AF572" s="26" t="s">
        <v>75</v>
      </c>
      <c r="AG572" s="5">
        <v>41.078000000000003</v>
      </c>
      <c r="AH572" s="5">
        <v>32.308</v>
      </c>
      <c r="AI572" s="5">
        <v>31.210999999999999</v>
      </c>
      <c r="AJ572" s="26" t="s">
        <v>75</v>
      </c>
      <c r="AK572" s="5">
        <v>39.576999999999998</v>
      </c>
      <c r="AL572" s="5">
        <v>31.945</v>
      </c>
      <c r="AM572" s="5">
        <v>29.619</v>
      </c>
      <c r="AN572" s="5">
        <v>16.861000000000001</v>
      </c>
      <c r="AO572" s="5">
        <v>22.334</v>
      </c>
    </row>
    <row r="573" spans="1:41" x14ac:dyDescent="0.2">
      <c r="A573" s="10">
        <v>41633</v>
      </c>
      <c r="B573" s="11">
        <v>0.94791666666666663</v>
      </c>
      <c r="C573" s="12">
        <f t="shared" si="24"/>
        <v>41633.947916666664</v>
      </c>
      <c r="D573" s="5">
        <v>55.585000000000001</v>
      </c>
      <c r="E573" s="5">
        <v>41.424999999999997</v>
      </c>
      <c r="F573" s="5">
        <v>32.979999999999997</v>
      </c>
      <c r="G573" s="5">
        <v>31.913</v>
      </c>
      <c r="H573" s="5">
        <v>44.859000000000002</v>
      </c>
      <c r="I573" s="5">
        <v>39.588000000000001</v>
      </c>
      <c r="J573" s="5">
        <v>31.992000000000001</v>
      </c>
      <c r="K573" s="5">
        <v>29.623000000000001</v>
      </c>
      <c r="L573" s="5">
        <v>26.212</v>
      </c>
      <c r="M573" s="5">
        <v>24.108000000000001</v>
      </c>
      <c r="O573" s="10">
        <v>39855</v>
      </c>
      <c r="P573" s="11">
        <v>0.94791666666666663</v>
      </c>
      <c r="Q573" s="12">
        <f t="shared" si="25"/>
        <v>39855.947916666664</v>
      </c>
      <c r="R573" s="5">
        <v>55.436999999999998</v>
      </c>
      <c r="S573" s="5">
        <v>40.180999999999997</v>
      </c>
      <c r="T573" s="5">
        <v>31.518000000000001</v>
      </c>
      <c r="U573" s="5">
        <v>30.28</v>
      </c>
      <c r="V573" s="5">
        <v>44.337000000000003</v>
      </c>
      <c r="W573" s="5">
        <v>38.39</v>
      </c>
      <c r="X573" s="5">
        <v>31.241</v>
      </c>
      <c r="Y573" s="5">
        <v>29.09</v>
      </c>
      <c r="Z573" s="5">
        <v>7.2359999999999998</v>
      </c>
      <c r="AA573" s="5">
        <v>10.834</v>
      </c>
      <c r="AC573" s="10">
        <v>36837</v>
      </c>
      <c r="AD573" s="11">
        <v>0.94791666666666663</v>
      </c>
      <c r="AE573" s="12">
        <f t="shared" si="26"/>
        <v>36837.947916666664</v>
      </c>
      <c r="AF573" s="26" t="s">
        <v>75</v>
      </c>
      <c r="AG573" s="5">
        <v>41.058999999999997</v>
      </c>
      <c r="AH573" s="5">
        <v>32.308</v>
      </c>
      <c r="AI573" s="5">
        <v>31.190999999999999</v>
      </c>
      <c r="AJ573" s="26" t="s">
        <v>75</v>
      </c>
      <c r="AK573" s="5">
        <v>39.566000000000003</v>
      </c>
      <c r="AL573" s="5">
        <v>31.940999999999999</v>
      </c>
      <c r="AM573" s="5">
        <v>29.609000000000002</v>
      </c>
      <c r="AN573" s="5">
        <v>16.626999999999999</v>
      </c>
      <c r="AO573" s="5">
        <v>22.184000000000001</v>
      </c>
    </row>
    <row r="574" spans="1:41" x14ac:dyDescent="0.2">
      <c r="A574" s="10">
        <v>41633</v>
      </c>
      <c r="B574" s="11">
        <v>0.95833333333333337</v>
      </c>
      <c r="C574" s="12">
        <f t="shared" si="24"/>
        <v>41633.958333333336</v>
      </c>
      <c r="D574" s="5">
        <v>55.587000000000003</v>
      </c>
      <c r="E574" s="5">
        <v>41.405000000000001</v>
      </c>
      <c r="F574" s="5">
        <v>32.947000000000003</v>
      </c>
      <c r="G574" s="5">
        <v>31.867999999999999</v>
      </c>
      <c r="H574" s="5">
        <v>44.853000000000002</v>
      </c>
      <c r="I574" s="5">
        <v>39.587000000000003</v>
      </c>
      <c r="J574" s="5">
        <v>31.991</v>
      </c>
      <c r="K574" s="5">
        <v>29.622</v>
      </c>
      <c r="L574" s="5">
        <v>25.617000000000001</v>
      </c>
      <c r="M574" s="5">
        <v>24.07</v>
      </c>
      <c r="O574" s="10">
        <v>39855</v>
      </c>
      <c r="P574" s="11">
        <v>0.95833333333333337</v>
      </c>
      <c r="Q574" s="12">
        <f t="shared" si="25"/>
        <v>39855.958333333336</v>
      </c>
      <c r="R574" s="5">
        <v>55.439</v>
      </c>
      <c r="S574" s="5">
        <v>40.176000000000002</v>
      </c>
      <c r="T574" s="5">
        <v>31.515000000000001</v>
      </c>
      <c r="U574" s="5">
        <v>30.276</v>
      </c>
      <c r="V574" s="5">
        <v>44.337000000000003</v>
      </c>
      <c r="W574" s="5">
        <v>38.387999999999998</v>
      </c>
      <c r="X574" s="5">
        <v>31.234000000000002</v>
      </c>
      <c r="Y574" s="5">
        <v>29.068000000000001</v>
      </c>
      <c r="Z574" s="5">
        <v>7.2</v>
      </c>
      <c r="AA574" s="5">
        <v>10.763999999999999</v>
      </c>
      <c r="AC574" s="10">
        <v>36837</v>
      </c>
      <c r="AD574" s="11">
        <v>0.95833333333333337</v>
      </c>
      <c r="AE574" s="12">
        <f t="shared" si="26"/>
        <v>36837.958333333336</v>
      </c>
      <c r="AF574" s="26" t="s">
        <v>75</v>
      </c>
      <c r="AG574" s="5">
        <v>41.042999999999999</v>
      </c>
      <c r="AH574" s="5">
        <v>32.281999999999996</v>
      </c>
      <c r="AI574" s="5">
        <v>31.181000000000001</v>
      </c>
      <c r="AJ574" s="26" t="s">
        <v>75</v>
      </c>
      <c r="AK574" s="5">
        <v>39.561999999999998</v>
      </c>
      <c r="AL574" s="5">
        <v>31.934999999999999</v>
      </c>
      <c r="AM574" s="5">
        <v>29.606999999999999</v>
      </c>
      <c r="AN574" s="5">
        <v>16.510000000000002</v>
      </c>
      <c r="AO574" s="5">
        <v>21.972000000000001</v>
      </c>
    </row>
    <row r="575" spans="1:41" x14ac:dyDescent="0.2">
      <c r="A575" s="10">
        <v>41633</v>
      </c>
      <c r="B575" s="11">
        <v>0.96875</v>
      </c>
      <c r="C575" s="12">
        <f t="shared" si="24"/>
        <v>41633.96875</v>
      </c>
      <c r="D575" s="5">
        <v>55.584000000000003</v>
      </c>
      <c r="E575" s="5">
        <v>41.387</v>
      </c>
      <c r="F575" s="5">
        <v>32.911999999999999</v>
      </c>
      <c r="G575" s="5">
        <v>31.861999999999998</v>
      </c>
      <c r="H575" s="5">
        <v>44.832000000000001</v>
      </c>
      <c r="I575" s="5">
        <v>39.579000000000001</v>
      </c>
      <c r="J575" s="5">
        <v>31.989000000000001</v>
      </c>
      <c r="K575" s="5">
        <v>29.622</v>
      </c>
      <c r="L575" s="5">
        <v>25.536999999999999</v>
      </c>
      <c r="M575" s="5">
        <v>23.992999999999999</v>
      </c>
      <c r="O575" s="10">
        <v>39855</v>
      </c>
      <c r="P575" s="11">
        <v>0.96875</v>
      </c>
      <c r="Q575" s="12">
        <f t="shared" si="25"/>
        <v>39855.96875</v>
      </c>
      <c r="R575" s="5">
        <v>55.436</v>
      </c>
      <c r="S575" s="5">
        <v>40.173000000000002</v>
      </c>
      <c r="T575" s="5">
        <v>31.516999999999999</v>
      </c>
      <c r="U575" s="5">
        <v>30.271999999999998</v>
      </c>
      <c r="V575" s="5">
        <v>44.338000000000001</v>
      </c>
      <c r="W575" s="5">
        <v>38.387</v>
      </c>
      <c r="X575" s="5">
        <v>31.228000000000002</v>
      </c>
      <c r="Y575" s="5">
        <v>29.041</v>
      </c>
      <c r="Z575" s="5">
        <v>7.1639999999999997</v>
      </c>
      <c r="AA575" s="5">
        <v>10.701000000000001</v>
      </c>
      <c r="AC575" s="10">
        <v>36837</v>
      </c>
      <c r="AD575" s="11">
        <v>0.96875</v>
      </c>
      <c r="AE575" s="12">
        <f t="shared" si="26"/>
        <v>36837.96875</v>
      </c>
      <c r="AF575" s="26" t="s">
        <v>75</v>
      </c>
      <c r="AG575" s="5">
        <v>41.027000000000001</v>
      </c>
      <c r="AH575" s="5">
        <v>32.247999999999998</v>
      </c>
      <c r="AI575" s="5">
        <v>31.158999999999999</v>
      </c>
      <c r="AJ575" s="26" t="s">
        <v>75</v>
      </c>
      <c r="AK575" s="5">
        <v>39.548999999999999</v>
      </c>
      <c r="AL575" s="5">
        <v>31.933</v>
      </c>
      <c r="AM575" s="5">
        <v>29.613</v>
      </c>
      <c r="AN575" s="5">
        <v>16.257999999999999</v>
      </c>
      <c r="AO575" s="5">
        <v>21.907</v>
      </c>
    </row>
    <row r="576" spans="1:41" x14ac:dyDescent="0.2">
      <c r="A576" s="10">
        <v>41633</v>
      </c>
      <c r="B576" s="11">
        <v>0.97916666666666663</v>
      </c>
      <c r="C576" s="12">
        <f t="shared" si="24"/>
        <v>41633.979166666664</v>
      </c>
      <c r="D576" s="5">
        <v>55.575000000000003</v>
      </c>
      <c r="E576" s="5">
        <v>41.369</v>
      </c>
      <c r="F576" s="5">
        <v>32.896000000000001</v>
      </c>
      <c r="G576" s="5">
        <v>31.827999999999999</v>
      </c>
      <c r="H576" s="5">
        <v>44.826000000000001</v>
      </c>
      <c r="I576" s="5">
        <v>39.575000000000003</v>
      </c>
      <c r="J576" s="5">
        <v>31.986999999999998</v>
      </c>
      <c r="K576" s="5">
        <v>29.62</v>
      </c>
      <c r="L576" s="5">
        <v>25.082000000000001</v>
      </c>
      <c r="M576" s="5">
        <v>23.914000000000001</v>
      </c>
      <c r="O576" s="10">
        <v>39855</v>
      </c>
      <c r="P576" s="11">
        <v>0.97916666666666663</v>
      </c>
      <c r="Q576" s="12">
        <f t="shared" si="25"/>
        <v>39855.979166666664</v>
      </c>
      <c r="R576" s="5">
        <v>55.432000000000002</v>
      </c>
      <c r="S576" s="5">
        <v>40.167000000000002</v>
      </c>
      <c r="T576" s="5">
        <v>31.513999999999999</v>
      </c>
      <c r="U576" s="5">
        <v>30.260999999999999</v>
      </c>
      <c r="V576" s="5">
        <v>44.338000000000001</v>
      </c>
      <c r="W576" s="5">
        <v>38.383000000000003</v>
      </c>
      <c r="X576" s="5">
        <v>31.221</v>
      </c>
      <c r="Y576" s="5">
        <v>29.018000000000001</v>
      </c>
      <c r="Z576" s="5">
        <v>7.0640000000000001</v>
      </c>
      <c r="AA576" s="5">
        <v>10.628</v>
      </c>
      <c r="AC576" s="10">
        <v>36837</v>
      </c>
      <c r="AD576" s="11">
        <v>0.97916666666666663</v>
      </c>
      <c r="AE576" s="12">
        <f t="shared" si="26"/>
        <v>36837.979166666664</v>
      </c>
      <c r="AF576" s="26" t="s">
        <v>75</v>
      </c>
      <c r="AG576" s="5">
        <v>41.009</v>
      </c>
      <c r="AH576" s="5">
        <v>32.228999999999999</v>
      </c>
      <c r="AI576" s="5">
        <v>31.143999999999998</v>
      </c>
      <c r="AJ576" s="26" t="s">
        <v>75</v>
      </c>
      <c r="AK576" s="5">
        <v>39.546999999999997</v>
      </c>
      <c r="AL576" s="5">
        <v>31.928999999999998</v>
      </c>
      <c r="AM576" s="5">
        <v>29.597999999999999</v>
      </c>
      <c r="AN576" s="5">
        <v>16.087</v>
      </c>
      <c r="AO576" s="5">
        <v>21.777000000000001</v>
      </c>
    </row>
    <row r="577" spans="1:41" x14ac:dyDescent="0.2">
      <c r="A577" s="10">
        <v>41633</v>
      </c>
      <c r="B577" s="11">
        <v>0.98958333333333337</v>
      </c>
      <c r="C577" s="12">
        <f t="shared" si="24"/>
        <v>41633.989583333336</v>
      </c>
      <c r="D577" s="5">
        <v>55.576000000000001</v>
      </c>
      <c r="E577" s="5">
        <v>41.353000000000002</v>
      </c>
      <c r="F577" s="5">
        <v>32.883000000000003</v>
      </c>
      <c r="G577" s="5">
        <v>31.803999999999998</v>
      </c>
      <c r="H577" s="5">
        <v>44.814999999999998</v>
      </c>
      <c r="I577" s="5">
        <v>39.572000000000003</v>
      </c>
      <c r="J577" s="5">
        <v>31.986000000000001</v>
      </c>
      <c r="K577" s="5">
        <v>29.617999999999999</v>
      </c>
      <c r="L577" s="5">
        <v>24.768000000000001</v>
      </c>
      <c r="M577" s="5">
        <v>23.875</v>
      </c>
      <c r="O577" s="10">
        <v>39855</v>
      </c>
      <c r="P577" s="11">
        <v>0.98958333333333337</v>
      </c>
      <c r="Q577" s="12">
        <f t="shared" si="25"/>
        <v>39855.989583333336</v>
      </c>
      <c r="R577" s="5">
        <v>55.43</v>
      </c>
      <c r="S577" s="5">
        <v>40.162999999999997</v>
      </c>
      <c r="T577" s="5">
        <v>31.510999999999999</v>
      </c>
      <c r="U577" s="5">
        <v>30.260999999999999</v>
      </c>
      <c r="V577" s="5">
        <v>44.347999999999999</v>
      </c>
      <c r="W577" s="5">
        <v>38.378999999999998</v>
      </c>
      <c r="X577" s="5">
        <v>31.215</v>
      </c>
      <c r="Y577" s="5">
        <v>28.992999999999999</v>
      </c>
      <c r="Z577" s="5">
        <v>7.0640000000000001</v>
      </c>
      <c r="AA577" s="5">
        <v>10.565</v>
      </c>
      <c r="AC577" s="10">
        <v>36837</v>
      </c>
      <c r="AD577" s="11">
        <v>0.98958333333333337</v>
      </c>
      <c r="AE577" s="12">
        <f t="shared" si="26"/>
        <v>36837.989583333336</v>
      </c>
      <c r="AF577" s="26" t="s">
        <v>75</v>
      </c>
      <c r="AG577" s="5">
        <v>40.997</v>
      </c>
      <c r="AH577" s="5">
        <v>32.237000000000002</v>
      </c>
      <c r="AI577" s="5">
        <v>31.126000000000001</v>
      </c>
      <c r="AJ577" s="26" t="s">
        <v>75</v>
      </c>
      <c r="AK577" s="5">
        <v>39.537999999999997</v>
      </c>
      <c r="AL577" s="5">
        <v>31.923999999999999</v>
      </c>
      <c r="AM577" s="5">
        <v>29.605</v>
      </c>
      <c r="AN577" s="5">
        <v>15.884</v>
      </c>
      <c r="AO577" s="5">
        <v>21.594999999999999</v>
      </c>
    </row>
    <row r="578" spans="1:41" x14ac:dyDescent="0.2">
      <c r="A578" s="10">
        <v>41634</v>
      </c>
      <c r="B578" s="11">
        <v>0</v>
      </c>
      <c r="C578" s="12">
        <f t="shared" si="24"/>
        <v>41634</v>
      </c>
      <c r="D578" s="5">
        <v>55.578000000000003</v>
      </c>
      <c r="E578" s="5">
        <v>41.337000000000003</v>
      </c>
      <c r="F578" s="5">
        <v>32.841999999999999</v>
      </c>
      <c r="G578" s="5">
        <v>31.777000000000001</v>
      </c>
      <c r="H578" s="5">
        <v>44.811999999999998</v>
      </c>
      <c r="I578" s="5">
        <v>39.566000000000003</v>
      </c>
      <c r="J578" s="5">
        <v>31.983000000000001</v>
      </c>
      <c r="K578" s="5">
        <v>29.617000000000001</v>
      </c>
      <c r="L578" s="5">
        <v>24.396000000000001</v>
      </c>
      <c r="M578" s="5">
        <v>23.757000000000001</v>
      </c>
      <c r="O578" s="10">
        <v>39856</v>
      </c>
      <c r="P578" s="11">
        <v>0</v>
      </c>
      <c r="Q578" s="12">
        <f t="shared" si="25"/>
        <v>39856</v>
      </c>
      <c r="R578" s="5">
        <v>55.429000000000002</v>
      </c>
      <c r="S578" s="5">
        <v>40.158999999999999</v>
      </c>
      <c r="T578" s="5">
        <v>31.513000000000002</v>
      </c>
      <c r="U578" s="5">
        <v>30.254000000000001</v>
      </c>
      <c r="V578" s="5">
        <v>44.347999999999999</v>
      </c>
      <c r="W578" s="5">
        <v>38.378999999999998</v>
      </c>
      <c r="X578" s="5">
        <v>31.207999999999998</v>
      </c>
      <c r="Y578" s="5">
        <v>28.966999999999999</v>
      </c>
      <c r="Z578" s="5">
        <v>7</v>
      </c>
      <c r="AA578" s="5">
        <v>10.493</v>
      </c>
      <c r="AC578" s="10">
        <v>36838</v>
      </c>
      <c r="AD578" s="11">
        <v>0</v>
      </c>
      <c r="AE578" s="12">
        <f t="shared" si="26"/>
        <v>36838</v>
      </c>
      <c r="AF578" s="26" t="s">
        <v>75</v>
      </c>
      <c r="AG578" s="5">
        <v>40.978999999999999</v>
      </c>
      <c r="AH578" s="5">
        <v>32.213000000000001</v>
      </c>
      <c r="AI578" s="5">
        <v>31.109000000000002</v>
      </c>
      <c r="AJ578" s="26" t="s">
        <v>75</v>
      </c>
      <c r="AK578" s="5">
        <v>39.529000000000003</v>
      </c>
      <c r="AL578" s="5">
        <v>31.92</v>
      </c>
      <c r="AM578" s="5">
        <v>29.605</v>
      </c>
      <c r="AN578" s="5">
        <v>15.693</v>
      </c>
      <c r="AO578" s="5">
        <v>21.47</v>
      </c>
    </row>
    <row r="579" spans="1:41" x14ac:dyDescent="0.2">
      <c r="A579" s="10">
        <v>41634</v>
      </c>
      <c r="B579" s="11">
        <v>1.0416666666666666E-2</v>
      </c>
      <c r="C579" s="12">
        <f t="shared" ref="C579:C642" si="27">A579+B579</f>
        <v>41634.010416666664</v>
      </c>
      <c r="D579" s="5">
        <v>55.575000000000003</v>
      </c>
      <c r="E579" s="5">
        <v>41.323</v>
      </c>
      <c r="F579" s="5">
        <v>32.838999999999999</v>
      </c>
      <c r="G579" s="5">
        <v>31.763000000000002</v>
      </c>
      <c r="H579" s="5">
        <v>44.801000000000002</v>
      </c>
      <c r="I579" s="5">
        <v>39.564999999999998</v>
      </c>
      <c r="J579" s="5">
        <v>31.981000000000002</v>
      </c>
      <c r="K579" s="5">
        <v>29.616</v>
      </c>
      <c r="L579" s="5">
        <v>24.196000000000002</v>
      </c>
      <c r="M579" s="5">
        <v>23.678000000000001</v>
      </c>
      <c r="O579" s="10">
        <v>39856</v>
      </c>
      <c r="P579" s="11">
        <v>1.0416666666666666E-2</v>
      </c>
      <c r="Q579" s="12">
        <f t="shared" ref="Q579:Q642" si="28">O579+P579</f>
        <v>39856.010416666664</v>
      </c>
      <c r="R579" s="5">
        <v>55.429000000000002</v>
      </c>
      <c r="S579" s="5">
        <v>40.152999999999999</v>
      </c>
      <c r="T579" s="5">
        <v>31.504000000000001</v>
      </c>
      <c r="U579" s="5">
        <v>30.254000000000001</v>
      </c>
      <c r="V579" s="5">
        <v>44.363</v>
      </c>
      <c r="W579" s="5">
        <v>38.374000000000002</v>
      </c>
      <c r="X579" s="5">
        <v>31.202000000000002</v>
      </c>
      <c r="Y579" s="5">
        <v>28.943000000000001</v>
      </c>
      <c r="Z579" s="5">
        <v>7</v>
      </c>
      <c r="AA579" s="5">
        <v>10.432</v>
      </c>
      <c r="AC579" s="10">
        <v>36838</v>
      </c>
      <c r="AD579" s="11">
        <v>1.0416666666666666E-2</v>
      </c>
      <c r="AE579" s="12">
        <f t="shared" ref="AE579:AE642" si="29">AC579+AD579</f>
        <v>36838.010416666664</v>
      </c>
      <c r="AF579" s="26" t="s">
        <v>75</v>
      </c>
      <c r="AG579" s="5">
        <v>40.963999999999999</v>
      </c>
      <c r="AH579" s="5">
        <v>32.189</v>
      </c>
      <c r="AI579" s="5">
        <v>31.09</v>
      </c>
      <c r="AJ579" s="26" t="s">
        <v>75</v>
      </c>
      <c r="AK579" s="5">
        <v>39.523000000000003</v>
      </c>
      <c r="AL579" s="5">
        <v>31.916</v>
      </c>
      <c r="AM579" s="5">
        <v>29.603000000000002</v>
      </c>
      <c r="AN579" s="5">
        <v>15.481</v>
      </c>
      <c r="AO579" s="5">
        <v>21.346</v>
      </c>
    </row>
    <row r="580" spans="1:41" x14ac:dyDescent="0.2">
      <c r="A580" s="10">
        <v>41634</v>
      </c>
      <c r="B580" s="11">
        <v>2.0833333333333332E-2</v>
      </c>
      <c r="C580" s="12">
        <f t="shared" si="27"/>
        <v>41634.020833333336</v>
      </c>
      <c r="D580" s="5">
        <v>55.573</v>
      </c>
      <c r="E580" s="5">
        <v>41.31</v>
      </c>
      <c r="F580" s="5">
        <v>32.820999999999998</v>
      </c>
      <c r="G580" s="5">
        <v>31.722999999999999</v>
      </c>
      <c r="H580" s="5">
        <v>44.801000000000002</v>
      </c>
      <c r="I580" s="5">
        <v>39.557000000000002</v>
      </c>
      <c r="J580" s="5">
        <v>31.978000000000002</v>
      </c>
      <c r="K580" s="5">
        <v>29.614000000000001</v>
      </c>
      <c r="L580" s="5">
        <v>23.632999999999999</v>
      </c>
      <c r="M580" s="5">
        <v>23.57</v>
      </c>
      <c r="O580" s="10">
        <v>39856</v>
      </c>
      <c r="P580" s="11">
        <v>2.0833333333333332E-2</v>
      </c>
      <c r="Q580" s="12">
        <f t="shared" si="28"/>
        <v>39856.020833333336</v>
      </c>
      <c r="R580" s="5">
        <v>55.424999999999997</v>
      </c>
      <c r="S580" s="5">
        <v>40.15</v>
      </c>
      <c r="T580" s="5">
        <v>31.501000000000001</v>
      </c>
      <c r="U580" s="5">
        <v>30.248999999999999</v>
      </c>
      <c r="V580" s="5">
        <v>44.366</v>
      </c>
      <c r="W580" s="5">
        <v>38.372999999999998</v>
      </c>
      <c r="X580" s="5">
        <v>31.195</v>
      </c>
      <c r="Y580" s="5">
        <v>28.914999999999999</v>
      </c>
      <c r="Z580" s="5">
        <v>6.9530000000000003</v>
      </c>
      <c r="AA580" s="5">
        <v>10.361000000000001</v>
      </c>
      <c r="AC580" s="10">
        <v>36838</v>
      </c>
      <c r="AD580" s="11">
        <v>2.0833333333333332E-2</v>
      </c>
      <c r="AE580" s="12">
        <f t="shared" si="29"/>
        <v>36838.020833333336</v>
      </c>
      <c r="AF580" s="26" t="s">
        <v>75</v>
      </c>
      <c r="AG580" s="5">
        <v>40.947000000000003</v>
      </c>
      <c r="AH580" s="5">
        <v>32.162999999999997</v>
      </c>
      <c r="AI580" s="5">
        <v>31.076000000000001</v>
      </c>
      <c r="AJ580" s="26" t="s">
        <v>75</v>
      </c>
      <c r="AK580" s="5">
        <v>39.515000000000001</v>
      </c>
      <c r="AL580" s="5">
        <v>31.913</v>
      </c>
      <c r="AM580" s="5">
        <v>29.603999999999999</v>
      </c>
      <c r="AN580" s="5">
        <v>15.326000000000001</v>
      </c>
      <c r="AO580" s="5">
        <v>21.236999999999998</v>
      </c>
    </row>
    <row r="581" spans="1:41" x14ac:dyDescent="0.2">
      <c r="A581" s="10">
        <v>41634</v>
      </c>
      <c r="B581" s="11">
        <v>3.125E-2</v>
      </c>
      <c r="C581" s="12">
        <f t="shared" si="27"/>
        <v>41634.03125</v>
      </c>
      <c r="D581" s="5">
        <v>55.57</v>
      </c>
      <c r="E581" s="5">
        <v>41.298999999999999</v>
      </c>
      <c r="F581" s="5">
        <v>32.777000000000001</v>
      </c>
      <c r="G581" s="5">
        <v>31.722999999999999</v>
      </c>
      <c r="H581" s="5">
        <v>44.79</v>
      </c>
      <c r="I581" s="5">
        <v>39.554000000000002</v>
      </c>
      <c r="J581" s="5">
        <v>31.975999999999999</v>
      </c>
      <c r="K581" s="5">
        <v>29.613</v>
      </c>
      <c r="L581" s="5">
        <v>23.632999999999999</v>
      </c>
      <c r="M581" s="5">
        <v>23.498999999999999</v>
      </c>
      <c r="O581" s="10">
        <v>39856</v>
      </c>
      <c r="P581" s="11">
        <v>3.125E-2</v>
      </c>
      <c r="Q581" s="12">
        <f t="shared" si="28"/>
        <v>39856.03125</v>
      </c>
      <c r="R581" s="5">
        <v>55.423000000000002</v>
      </c>
      <c r="S581" s="5">
        <v>40.146000000000001</v>
      </c>
      <c r="T581" s="5">
        <v>31.5</v>
      </c>
      <c r="U581" s="5">
        <v>30.242000000000001</v>
      </c>
      <c r="V581" s="5">
        <v>44.366</v>
      </c>
      <c r="W581" s="5">
        <v>38.369999999999997</v>
      </c>
      <c r="X581" s="5">
        <v>31.187999999999999</v>
      </c>
      <c r="Y581" s="5">
        <v>28.893000000000001</v>
      </c>
      <c r="Z581" s="5">
        <v>6.8860000000000001</v>
      </c>
      <c r="AA581" s="5">
        <v>10.29</v>
      </c>
      <c r="AC581" s="10">
        <v>36838</v>
      </c>
      <c r="AD581" s="11">
        <v>3.125E-2</v>
      </c>
      <c r="AE581" s="12">
        <f t="shared" si="29"/>
        <v>36838.03125</v>
      </c>
      <c r="AF581" s="26" t="s">
        <v>75</v>
      </c>
      <c r="AG581" s="5">
        <v>40.935000000000002</v>
      </c>
      <c r="AH581" s="5">
        <v>32.15</v>
      </c>
      <c r="AI581" s="5">
        <v>31.065000000000001</v>
      </c>
      <c r="AJ581" s="26" t="s">
        <v>75</v>
      </c>
      <c r="AK581" s="5">
        <v>39.508000000000003</v>
      </c>
      <c r="AL581" s="5">
        <v>31.911000000000001</v>
      </c>
      <c r="AM581" s="5">
        <v>29.603000000000002</v>
      </c>
      <c r="AN581" s="5">
        <v>15.206</v>
      </c>
      <c r="AO581" s="5">
        <v>21.164999999999999</v>
      </c>
    </row>
    <row r="582" spans="1:41" x14ac:dyDescent="0.2">
      <c r="A582" s="10">
        <v>41634</v>
      </c>
      <c r="B582" s="11">
        <v>4.1666666666666664E-2</v>
      </c>
      <c r="C582" s="12">
        <f t="shared" si="27"/>
        <v>41634.041666666664</v>
      </c>
      <c r="D582" s="5">
        <v>55.575000000000003</v>
      </c>
      <c r="E582" s="5">
        <v>41.289000000000001</v>
      </c>
      <c r="F582" s="5">
        <v>32.798000000000002</v>
      </c>
      <c r="G582" s="5">
        <v>31.692</v>
      </c>
      <c r="H582" s="5">
        <v>44.781999999999996</v>
      </c>
      <c r="I582" s="5">
        <v>39.548999999999999</v>
      </c>
      <c r="J582" s="5">
        <v>31.972999999999999</v>
      </c>
      <c r="K582" s="5">
        <v>29.611000000000001</v>
      </c>
      <c r="L582" s="5">
        <v>23.202000000000002</v>
      </c>
      <c r="M582" s="5">
        <v>23.390999999999998</v>
      </c>
      <c r="O582" s="10">
        <v>39856</v>
      </c>
      <c r="P582" s="11">
        <v>4.1666666666666664E-2</v>
      </c>
      <c r="Q582" s="12">
        <f t="shared" si="28"/>
        <v>39856.041666666664</v>
      </c>
      <c r="R582" s="5">
        <v>55.424999999999997</v>
      </c>
      <c r="S582" s="5">
        <v>40.140999999999998</v>
      </c>
      <c r="T582" s="5">
        <v>31.495000000000001</v>
      </c>
      <c r="U582" s="5">
        <v>30.234999999999999</v>
      </c>
      <c r="V582" s="5">
        <v>44.363</v>
      </c>
      <c r="W582" s="5">
        <v>38.369</v>
      </c>
      <c r="X582" s="5">
        <v>31.181999999999999</v>
      </c>
      <c r="Y582" s="5">
        <v>28.87</v>
      </c>
      <c r="Z582" s="5">
        <v>6.819</v>
      </c>
      <c r="AA582" s="5">
        <v>10.228999999999999</v>
      </c>
      <c r="AC582" s="10">
        <v>36838</v>
      </c>
      <c r="AD582" s="11">
        <v>4.1666666666666664E-2</v>
      </c>
      <c r="AE582" s="12">
        <f t="shared" si="29"/>
        <v>36838.041666666664</v>
      </c>
      <c r="AF582" s="26" t="s">
        <v>75</v>
      </c>
      <c r="AG582" s="5">
        <v>40.920999999999999</v>
      </c>
      <c r="AH582" s="5">
        <v>32.133000000000003</v>
      </c>
      <c r="AI582" s="5">
        <v>31.045999999999999</v>
      </c>
      <c r="AJ582" s="26" t="s">
        <v>75</v>
      </c>
      <c r="AK582" s="5">
        <v>39.497999999999998</v>
      </c>
      <c r="AL582" s="5">
        <v>31.905000000000001</v>
      </c>
      <c r="AM582" s="5">
        <v>29.587</v>
      </c>
      <c r="AN582" s="5">
        <v>15.002000000000001</v>
      </c>
      <c r="AO582" s="5">
        <v>20.983000000000001</v>
      </c>
    </row>
    <row r="583" spans="1:41" x14ac:dyDescent="0.2">
      <c r="A583" s="10">
        <v>41634</v>
      </c>
      <c r="B583" s="11">
        <v>5.2083333333333336E-2</v>
      </c>
      <c r="C583" s="12">
        <f t="shared" si="27"/>
        <v>41634.052083333336</v>
      </c>
      <c r="D583" s="5">
        <v>55.581000000000003</v>
      </c>
      <c r="E583" s="5">
        <v>41.281999999999996</v>
      </c>
      <c r="F583" s="5">
        <v>32.773000000000003</v>
      </c>
      <c r="G583" s="5">
        <v>31.683</v>
      </c>
      <c r="H583" s="5">
        <v>44.774999999999999</v>
      </c>
      <c r="I583" s="5">
        <v>39.546999999999997</v>
      </c>
      <c r="J583" s="5">
        <v>31.971</v>
      </c>
      <c r="K583" s="5">
        <v>29.61</v>
      </c>
      <c r="L583" s="5">
        <v>23.076000000000001</v>
      </c>
      <c r="M583" s="5">
        <v>23.321999999999999</v>
      </c>
      <c r="O583" s="10">
        <v>39856</v>
      </c>
      <c r="P583" s="11">
        <v>5.2083333333333336E-2</v>
      </c>
      <c r="Q583" s="12">
        <f t="shared" si="28"/>
        <v>39856.052083333336</v>
      </c>
      <c r="R583" s="5">
        <v>55.42</v>
      </c>
      <c r="S583" s="5">
        <v>40.137</v>
      </c>
      <c r="T583" s="5">
        <v>31.501999999999999</v>
      </c>
      <c r="U583" s="5">
        <v>30.231000000000002</v>
      </c>
      <c r="V583" s="5">
        <v>44.366</v>
      </c>
      <c r="W583" s="5">
        <v>38.366</v>
      </c>
      <c r="X583" s="5">
        <v>31.175000000000001</v>
      </c>
      <c r="Y583" s="5">
        <v>28.846</v>
      </c>
      <c r="Z583" s="5">
        <v>6.7809999999999997</v>
      </c>
      <c r="AA583" s="5">
        <v>10.159000000000001</v>
      </c>
      <c r="AC583" s="10">
        <v>36838</v>
      </c>
      <c r="AD583" s="11">
        <v>5.2083333333333336E-2</v>
      </c>
      <c r="AE583" s="12">
        <f t="shared" si="29"/>
        <v>36838.052083333336</v>
      </c>
      <c r="AF583" s="26" t="s">
        <v>75</v>
      </c>
      <c r="AG583" s="5">
        <v>40.908000000000001</v>
      </c>
      <c r="AH583" s="5">
        <v>32.122</v>
      </c>
      <c r="AI583" s="5">
        <v>31.03</v>
      </c>
      <c r="AJ583" s="26" t="s">
        <v>75</v>
      </c>
      <c r="AK583" s="5">
        <v>39.493000000000002</v>
      </c>
      <c r="AL583" s="5">
        <v>31.902999999999999</v>
      </c>
      <c r="AM583" s="5">
        <v>29.59</v>
      </c>
      <c r="AN583" s="5">
        <v>14.832000000000001</v>
      </c>
      <c r="AO583" s="5">
        <v>20.928000000000001</v>
      </c>
    </row>
    <row r="584" spans="1:41" x14ac:dyDescent="0.2">
      <c r="A584" s="10">
        <v>41634</v>
      </c>
      <c r="B584" s="11">
        <v>6.25E-2</v>
      </c>
      <c r="C584" s="12">
        <f t="shared" si="27"/>
        <v>41634.0625</v>
      </c>
      <c r="D584" s="5">
        <v>55.573</v>
      </c>
      <c r="E584" s="5">
        <v>41.276000000000003</v>
      </c>
      <c r="F584" s="5">
        <v>32.768000000000001</v>
      </c>
      <c r="G584" s="5">
        <v>31.683</v>
      </c>
      <c r="H584" s="5">
        <v>44.773000000000003</v>
      </c>
      <c r="I584" s="5">
        <v>39.534999999999997</v>
      </c>
      <c r="J584" s="5">
        <v>31.968</v>
      </c>
      <c r="K584" s="5">
        <v>29.608000000000001</v>
      </c>
      <c r="L584" s="5">
        <v>23.076000000000001</v>
      </c>
      <c r="M584" s="5">
        <v>23.218</v>
      </c>
      <c r="O584" s="10">
        <v>39856</v>
      </c>
      <c r="P584" s="11">
        <v>6.25E-2</v>
      </c>
      <c r="Q584" s="12">
        <f t="shared" si="28"/>
        <v>39856.0625</v>
      </c>
      <c r="R584" s="5">
        <v>55.414999999999999</v>
      </c>
      <c r="S584" s="5">
        <v>40.133000000000003</v>
      </c>
      <c r="T584" s="5">
        <v>31.492999999999999</v>
      </c>
      <c r="U584" s="5">
        <v>30.227</v>
      </c>
      <c r="V584" s="5">
        <v>44.37</v>
      </c>
      <c r="W584" s="5">
        <v>38.366</v>
      </c>
      <c r="X584" s="5">
        <v>31.167000000000002</v>
      </c>
      <c r="Y584" s="5">
        <v>28.824999999999999</v>
      </c>
      <c r="Z584" s="5">
        <v>6.7430000000000003</v>
      </c>
      <c r="AA584" s="5">
        <v>10.077999999999999</v>
      </c>
      <c r="AC584" s="10">
        <v>36838</v>
      </c>
      <c r="AD584" s="11">
        <v>6.25E-2</v>
      </c>
      <c r="AE584" s="12">
        <f t="shared" si="29"/>
        <v>36838.0625</v>
      </c>
      <c r="AF584" s="26" t="s">
        <v>75</v>
      </c>
      <c r="AG584" s="5">
        <v>40.892000000000003</v>
      </c>
      <c r="AH584" s="5">
        <v>32.118000000000002</v>
      </c>
      <c r="AI584" s="5">
        <v>31.016999999999999</v>
      </c>
      <c r="AJ584" s="26" t="s">
        <v>75</v>
      </c>
      <c r="AK584" s="5">
        <v>39.482999999999997</v>
      </c>
      <c r="AL584" s="5">
        <v>31.899000000000001</v>
      </c>
      <c r="AM584" s="5">
        <v>29.599</v>
      </c>
      <c r="AN584" s="5">
        <v>14.694000000000001</v>
      </c>
      <c r="AO584" s="5">
        <v>20.817</v>
      </c>
    </row>
    <row r="585" spans="1:41" x14ac:dyDescent="0.2">
      <c r="A585" s="10">
        <v>41634</v>
      </c>
      <c r="B585" s="11">
        <v>7.2916666666666671E-2</v>
      </c>
      <c r="C585" s="12">
        <f t="shared" si="27"/>
        <v>41634.072916666664</v>
      </c>
      <c r="D585" s="5">
        <v>55.569000000000003</v>
      </c>
      <c r="E585" s="5">
        <v>41.271000000000001</v>
      </c>
      <c r="F585" s="5">
        <v>32.756999999999998</v>
      </c>
      <c r="G585" s="5">
        <v>31.683</v>
      </c>
      <c r="H585" s="5">
        <v>44.765999999999998</v>
      </c>
      <c r="I585" s="5">
        <v>39.531999999999996</v>
      </c>
      <c r="J585" s="5">
        <v>31.966999999999999</v>
      </c>
      <c r="K585" s="5">
        <v>29.606999999999999</v>
      </c>
      <c r="L585" s="5">
        <v>23.076000000000001</v>
      </c>
      <c r="M585" s="5">
        <v>23.183</v>
      </c>
      <c r="O585" s="10">
        <v>39856</v>
      </c>
      <c r="P585" s="11">
        <v>7.2916666666666671E-2</v>
      </c>
      <c r="Q585" s="12">
        <f t="shared" si="28"/>
        <v>39856.072916666664</v>
      </c>
      <c r="R585" s="5">
        <v>55.421999999999997</v>
      </c>
      <c r="S585" s="5">
        <v>40.128</v>
      </c>
      <c r="T585" s="5">
        <v>31.492999999999999</v>
      </c>
      <c r="U585" s="5">
        <v>30.224</v>
      </c>
      <c r="V585" s="5">
        <v>44.366</v>
      </c>
      <c r="W585" s="5">
        <v>38.362000000000002</v>
      </c>
      <c r="X585" s="5">
        <v>31.158999999999999</v>
      </c>
      <c r="Y585" s="5">
        <v>28.803000000000001</v>
      </c>
      <c r="Z585" s="5">
        <v>6.7140000000000004</v>
      </c>
      <c r="AA585" s="5">
        <v>9.9979999999999993</v>
      </c>
      <c r="AC585" s="10">
        <v>36838</v>
      </c>
      <c r="AD585" s="11">
        <v>7.2916666666666671E-2</v>
      </c>
      <c r="AE585" s="12">
        <f t="shared" si="29"/>
        <v>36838.072916666664</v>
      </c>
      <c r="AF585" s="26" t="s">
        <v>75</v>
      </c>
      <c r="AG585" s="5">
        <v>40.881</v>
      </c>
      <c r="AH585" s="5">
        <v>32.094000000000001</v>
      </c>
      <c r="AI585" s="5">
        <v>31.001000000000001</v>
      </c>
      <c r="AJ585" s="26" t="s">
        <v>75</v>
      </c>
      <c r="AK585" s="5">
        <v>39.475000000000001</v>
      </c>
      <c r="AL585" s="5">
        <v>31.896999999999998</v>
      </c>
      <c r="AM585" s="5">
        <v>29.582000000000001</v>
      </c>
      <c r="AN585" s="5">
        <v>14.523999999999999</v>
      </c>
      <c r="AO585" s="5">
        <v>20.754999999999999</v>
      </c>
    </row>
    <row r="586" spans="1:41" x14ac:dyDescent="0.2">
      <c r="A586" s="10">
        <v>41634</v>
      </c>
      <c r="B586" s="11">
        <v>8.3333333333333329E-2</v>
      </c>
      <c r="C586" s="12">
        <f t="shared" si="27"/>
        <v>41634.083333333336</v>
      </c>
      <c r="D586" s="5">
        <v>55.564</v>
      </c>
      <c r="E586" s="5">
        <v>41.268999999999998</v>
      </c>
      <c r="F586" s="5">
        <v>32.732999999999997</v>
      </c>
      <c r="G586" s="5">
        <v>31.683</v>
      </c>
      <c r="H586" s="5">
        <v>44.773000000000003</v>
      </c>
      <c r="I586" s="5">
        <v>39.527999999999999</v>
      </c>
      <c r="J586" s="5">
        <v>31.965</v>
      </c>
      <c r="K586" s="5">
        <v>29.606000000000002</v>
      </c>
      <c r="L586" s="5">
        <v>23.076000000000001</v>
      </c>
      <c r="M586" s="5">
        <v>23.114000000000001</v>
      </c>
      <c r="O586" s="10">
        <v>39856</v>
      </c>
      <c r="P586" s="11">
        <v>8.3333333333333329E-2</v>
      </c>
      <c r="Q586" s="12">
        <f t="shared" si="28"/>
        <v>39856.083333333336</v>
      </c>
      <c r="R586" s="5">
        <v>55.421999999999997</v>
      </c>
      <c r="S586" s="5">
        <v>40.124000000000002</v>
      </c>
      <c r="T586" s="5">
        <v>31.491</v>
      </c>
      <c r="U586" s="5">
        <v>30.22</v>
      </c>
      <c r="V586" s="5">
        <v>44.366</v>
      </c>
      <c r="W586" s="5">
        <v>38.362000000000002</v>
      </c>
      <c r="X586" s="5">
        <v>31.151</v>
      </c>
      <c r="Y586" s="5">
        <v>28.785</v>
      </c>
      <c r="Z586" s="5">
        <v>6.6760000000000002</v>
      </c>
      <c r="AA586" s="5">
        <v>9.92</v>
      </c>
      <c r="AC586" s="10">
        <v>36838</v>
      </c>
      <c r="AD586" s="11">
        <v>8.3333333333333329E-2</v>
      </c>
      <c r="AE586" s="12">
        <f t="shared" si="29"/>
        <v>36838.083333333336</v>
      </c>
      <c r="AF586" s="26" t="s">
        <v>75</v>
      </c>
      <c r="AG586" s="5">
        <v>40.865000000000002</v>
      </c>
      <c r="AH586" s="5">
        <v>32.084000000000003</v>
      </c>
      <c r="AI586" s="5">
        <v>30.99</v>
      </c>
      <c r="AJ586" s="26" t="s">
        <v>75</v>
      </c>
      <c r="AK586" s="5">
        <v>39.468000000000004</v>
      </c>
      <c r="AL586" s="5">
        <v>31.893000000000001</v>
      </c>
      <c r="AM586" s="5">
        <v>29.58</v>
      </c>
      <c r="AN586" s="5">
        <v>14.406000000000001</v>
      </c>
      <c r="AO586" s="5">
        <v>20.635000000000002</v>
      </c>
    </row>
    <row r="587" spans="1:41" x14ac:dyDescent="0.2">
      <c r="A587" s="10">
        <v>41634</v>
      </c>
      <c r="B587" s="11">
        <v>9.375E-2</v>
      </c>
      <c r="C587" s="12">
        <f t="shared" si="27"/>
        <v>41634.09375</v>
      </c>
      <c r="D587" s="5">
        <v>55.564</v>
      </c>
      <c r="E587" s="5">
        <v>41.268000000000001</v>
      </c>
      <c r="F587" s="5">
        <v>32.723999999999997</v>
      </c>
      <c r="G587" s="5">
        <v>31.681999999999999</v>
      </c>
      <c r="H587" s="5">
        <v>44.765000000000001</v>
      </c>
      <c r="I587" s="5">
        <v>39.521000000000001</v>
      </c>
      <c r="J587" s="5">
        <v>31.962</v>
      </c>
      <c r="K587" s="5">
        <v>29.605</v>
      </c>
      <c r="L587" s="5">
        <v>23.062000000000001</v>
      </c>
      <c r="M587" s="5">
        <v>22.991</v>
      </c>
      <c r="O587" s="10">
        <v>39856</v>
      </c>
      <c r="P587" s="11">
        <v>9.375E-2</v>
      </c>
      <c r="Q587" s="12">
        <f t="shared" si="28"/>
        <v>39856.09375</v>
      </c>
      <c r="R587" s="5">
        <v>55.414999999999999</v>
      </c>
      <c r="S587" s="5">
        <v>40.119999999999997</v>
      </c>
      <c r="T587" s="5">
        <v>31.489000000000001</v>
      </c>
      <c r="U587" s="5">
        <v>30.213999999999999</v>
      </c>
      <c r="V587" s="5">
        <v>44.36</v>
      </c>
      <c r="W587" s="5">
        <v>38.360999999999997</v>
      </c>
      <c r="X587" s="5">
        <v>31.145</v>
      </c>
      <c r="Y587" s="5">
        <v>28.763999999999999</v>
      </c>
      <c r="Z587" s="5">
        <v>6.6189999999999998</v>
      </c>
      <c r="AA587" s="5">
        <v>9.8629999999999995</v>
      </c>
      <c r="AC587" s="10">
        <v>36838</v>
      </c>
      <c r="AD587" s="11">
        <v>9.375E-2</v>
      </c>
      <c r="AE587" s="12">
        <f t="shared" si="29"/>
        <v>36838.09375</v>
      </c>
      <c r="AF587" s="26" t="s">
        <v>75</v>
      </c>
      <c r="AG587" s="5">
        <v>40.853000000000002</v>
      </c>
      <c r="AH587" s="5">
        <v>32.075000000000003</v>
      </c>
      <c r="AI587" s="5">
        <v>30.978000000000002</v>
      </c>
      <c r="AJ587" s="26" t="s">
        <v>75</v>
      </c>
      <c r="AK587" s="5">
        <v>39.457000000000001</v>
      </c>
      <c r="AL587" s="5">
        <v>31.885999999999999</v>
      </c>
      <c r="AM587" s="5">
        <v>29.576000000000001</v>
      </c>
      <c r="AN587" s="5">
        <v>14.278</v>
      </c>
      <c r="AO587" s="5">
        <v>20.45</v>
      </c>
    </row>
    <row r="588" spans="1:41" x14ac:dyDescent="0.2">
      <c r="A588" s="10">
        <v>41634</v>
      </c>
      <c r="B588" s="11">
        <v>0.10416666666666667</v>
      </c>
      <c r="C588" s="12">
        <f t="shared" si="27"/>
        <v>41634.104166666664</v>
      </c>
      <c r="D588" s="5">
        <v>55.56</v>
      </c>
      <c r="E588" s="5">
        <v>41.268999999999998</v>
      </c>
      <c r="F588" s="5">
        <v>32.713000000000001</v>
      </c>
      <c r="G588" s="5">
        <v>31.620999999999999</v>
      </c>
      <c r="H588" s="5">
        <v>44.765999999999998</v>
      </c>
      <c r="I588" s="5">
        <v>39.515999999999998</v>
      </c>
      <c r="J588" s="5">
        <v>31.96</v>
      </c>
      <c r="K588" s="5">
        <v>29.603999999999999</v>
      </c>
      <c r="L588" s="5">
        <v>22.22</v>
      </c>
      <c r="M588" s="5">
        <v>22.91</v>
      </c>
      <c r="O588" s="10">
        <v>39856</v>
      </c>
      <c r="P588" s="11">
        <v>0.10416666666666667</v>
      </c>
      <c r="Q588" s="12">
        <f t="shared" si="28"/>
        <v>39856.104166666664</v>
      </c>
      <c r="R588" s="5">
        <v>55.414999999999999</v>
      </c>
      <c r="S588" s="5">
        <v>40.115000000000002</v>
      </c>
      <c r="T588" s="5">
        <v>31.486999999999998</v>
      </c>
      <c r="U588" s="5">
        <v>30.213999999999999</v>
      </c>
      <c r="V588" s="5">
        <v>44.356000000000002</v>
      </c>
      <c r="W588" s="5">
        <v>38.357999999999997</v>
      </c>
      <c r="X588" s="5">
        <v>31.135000000000002</v>
      </c>
      <c r="Y588" s="5">
        <v>28.748000000000001</v>
      </c>
      <c r="Z588" s="5">
        <v>6.6189999999999998</v>
      </c>
      <c r="AA588" s="5">
        <v>9.7669999999999995</v>
      </c>
      <c r="AC588" s="10">
        <v>36838</v>
      </c>
      <c r="AD588" s="11">
        <v>0.10416666666666667</v>
      </c>
      <c r="AE588" s="12">
        <f t="shared" si="29"/>
        <v>36838.104166666664</v>
      </c>
      <c r="AF588" s="26" t="s">
        <v>75</v>
      </c>
      <c r="AG588" s="5">
        <v>40.844000000000001</v>
      </c>
      <c r="AH588" s="5">
        <v>32.063000000000002</v>
      </c>
      <c r="AI588" s="5">
        <v>30.960999999999999</v>
      </c>
      <c r="AJ588" s="26" t="s">
        <v>75</v>
      </c>
      <c r="AK588" s="5">
        <v>39.442999999999998</v>
      </c>
      <c r="AL588" s="5">
        <v>31.885000000000002</v>
      </c>
      <c r="AM588" s="5">
        <v>29.582999999999998</v>
      </c>
      <c r="AN588" s="5">
        <v>14.096</v>
      </c>
      <c r="AO588" s="5">
        <v>20.422999999999998</v>
      </c>
    </row>
    <row r="589" spans="1:41" x14ac:dyDescent="0.2">
      <c r="A589" s="10">
        <v>41634</v>
      </c>
      <c r="B589" s="11">
        <v>0.11458333333333333</v>
      </c>
      <c r="C589" s="12">
        <f t="shared" si="27"/>
        <v>41634.114583333336</v>
      </c>
      <c r="D589" s="5">
        <v>55.564999999999998</v>
      </c>
      <c r="E589" s="5">
        <v>41.271000000000001</v>
      </c>
      <c r="F589" s="5">
        <v>32.71</v>
      </c>
      <c r="G589" s="5">
        <v>31.61</v>
      </c>
      <c r="H589" s="5">
        <v>44.77</v>
      </c>
      <c r="I589" s="5">
        <v>39.512</v>
      </c>
      <c r="J589" s="5">
        <v>31.957000000000001</v>
      </c>
      <c r="K589" s="5">
        <v>29.602</v>
      </c>
      <c r="L589" s="5">
        <v>22.065999999999999</v>
      </c>
      <c r="M589" s="5">
        <v>22.791</v>
      </c>
      <c r="O589" s="10">
        <v>39856</v>
      </c>
      <c r="P589" s="11">
        <v>0.11458333333333333</v>
      </c>
      <c r="Q589" s="12">
        <f t="shared" si="28"/>
        <v>39856.114583333336</v>
      </c>
      <c r="R589" s="5">
        <v>55.414999999999999</v>
      </c>
      <c r="S589" s="5">
        <v>40.109000000000002</v>
      </c>
      <c r="T589" s="5">
        <v>31.481999999999999</v>
      </c>
      <c r="U589" s="5">
        <v>30.206</v>
      </c>
      <c r="V589" s="5">
        <v>44.356000000000002</v>
      </c>
      <c r="W589" s="5">
        <v>38.354999999999997</v>
      </c>
      <c r="X589" s="5">
        <v>31.129000000000001</v>
      </c>
      <c r="Y589" s="5">
        <v>28.728000000000002</v>
      </c>
      <c r="Z589" s="5">
        <v>6.5449999999999999</v>
      </c>
      <c r="AA589" s="5">
        <v>9.7100000000000009</v>
      </c>
      <c r="AC589" s="10">
        <v>36838</v>
      </c>
      <c r="AD589" s="11">
        <v>0.11458333333333333</v>
      </c>
      <c r="AE589" s="12">
        <f t="shared" si="29"/>
        <v>36838.114583333336</v>
      </c>
      <c r="AF589" s="26" t="s">
        <v>75</v>
      </c>
      <c r="AG589" s="5">
        <v>40.831000000000003</v>
      </c>
      <c r="AH589" s="5">
        <v>32.051000000000002</v>
      </c>
      <c r="AI589" s="5">
        <v>30.952000000000002</v>
      </c>
      <c r="AJ589" s="26" t="s">
        <v>75</v>
      </c>
      <c r="AK589" s="5">
        <v>39.436</v>
      </c>
      <c r="AL589" s="5">
        <v>31.881</v>
      </c>
      <c r="AM589" s="5">
        <v>29.582999999999998</v>
      </c>
      <c r="AN589" s="5">
        <v>13.996</v>
      </c>
      <c r="AO589" s="5">
        <v>20.312000000000001</v>
      </c>
    </row>
    <row r="590" spans="1:41" x14ac:dyDescent="0.2">
      <c r="A590" s="10">
        <v>41634</v>
      </c>
      <c r="B590" s="11">
        <v>0.125</v>
      </c>
      <c r="C590" s="12">
        <f t="shared" si="27"/>
        <v>41634.125</v>
      </c>
      <c r="D590" s="5">
        <v>55.566000000000003</v>
      </c>
      <c r="E590" s="5">
        <v>41.274000000000001</v>
      </c>
      <c r="F590" s="5">
        <v>32.697000000000003</v>
      </c>
      <c r="G590" s="5">
        <v>31.599</v>
      </c>
      <c r="H590" s="5">
        <v>44.768000000000001</v>
      </c>
      <c r="I590" s="5">
        <v>39.503</v>
      </c>
      <c r="J590" s="5">
        <v>31.956</v>
      </c>
      <c r="K590" s="5">
        <v>29.6</v>
      </c>
      <c r="L590" s="5">
        <v>21.914999999999999</v>
      </c>
      <c r="M590" s="5">
        <v>22.754000000000001</v>
      </c>
      <c r="O590" s="10">
        <v>39856</v>
      </c>
      <c r="P590" s="11">
        <v>0.125</v>
      </c>
      <c r="Q590" s="12">
        <f t="shared" si="28"/>
        <v>39856.125</v>
      </c>
      <c r="R590" s="5">
        <v>55.411000000000001</v>
      </c>
      <c r="S590" s="5">
        <v>40.104999999999997</v>
      </c>
      <c r="T590" s="5">
        <v>31.478000000000002</v>
      </c>
      <c r="U590" s="5">
        <v>30.207000000000001</v>
      </c>
      <c r="V590" s="5">
        <v>44.350999999999999</v>
      </c>
      <c r="W590" s="5">
        <v>38.350999999999999</v>
      </c>
      <c r="X590" s="5">
        <v>31.12</v>
      </c>
      <c r="Y590" s="5">
        <v>28.710999999999999</v>
      </c>
      <c r="Z590" s="5">
        <v>6.5540000000000003</v>
      </c>
      <c r="AA590" s="5">
        <v>9.6259999999999994</v>
      </c>
      <c r="AC590" s="10">
        <v>36838</v>
      </c>
      <c r="AD590" s="11">
        <v>0.125</v>
      </c>
      <c r="AE590" s="12">
        <f t="shared" si="29"/>
        <v>36838.125</v>
      </c>
      <c r="AF590" s="26" t="s">
        <v>75</v>
      </c>
      <c r="AG590" s="5">
        <v>40.82</v>
      </c>
      <c r="AH590" s="5">
        <v>32.040999999999997</v>
      </c>
      <c r="AI590" s="5">
        <v>30.940999999999999</v>
      </c>
      <c r="AJ590" s="26" t="s">
        <v>75</v>
      </c>
      <c r="AK590" s="5">
        <v>39.424999999999997</v>
      </c>
      <c r="AL590" s="5">
        <v>31.878</v>
      </c>
      <c r="AM590" s="5">
        <v>29.584</v>
      </c>
      <c r="AN590" s="5">
        <v>13.874000000000001</v>
      </c>
      <c r="AO590" s="5">
        <v>20.222999999999999</v>
      </c>
    </row>
    <row r="591" spans="1:41" x14ac:dyDescent="0.2">
      <c r="A591" s="10">
        <v>41634</v>
      </c>
      <c r="B591" s="11">
        <v>0.13541666666666666</v>
      </c>
      <c r="C591" s="12">
        <f t="shared" si="27"/>
        <v>41634.135416666664</v>
      </c>
      <c r="D591" s="5">
        <v>55.564999999999998</v>
      </c>
      <c r="E591" s="5">
        <v>41.277000000000001</v>
      </c>
      <c r="F591" s="5">
        <v>32.69</v>
      </c>
      <c r="G591" s="5">
        <v>31.596</v>
      </c>
      <c r="H591" s="5">
        <v>44.774999999999999</v>
      </c>
      <c r="I591" s="5">
        <v>39.497999999999998</v>
      </c>
      <c r="J591" s="5">
        <v>31.954000000000001</v>
      </c>
      <c r="K591" s="5">
        <v>29.6</v>
      </c>
      <c r="L591" s="5">
        <v>21.873999999999999</v>
      </c>
      <c r="M591" s="5">
        <v>22.68</v>
      </c>
      <c r="O591" s="10">
        <v>39856</v>
      </c>
      <c r="P591" s="11">
        <v>0.13541666666666666</v>
      </c>
      <c r="Q591" s="12">
        <f t="shared" si="28"/>
        <v>39856.135416666664</v>
      </c>
      <c r="R591" s="5">
        <v>55.405999999999999</v>
      </c>
      <c r="S591" s="5">
        <v>40.098999999999997</v>
      </c>
      <c r="T591" s="5">
        <v>31.477</v>
      </c>
      <c r="U591" s="5">
        <v>30.196999999999999</v>
      </c>
      <c r="V591" s="5">
        <v>44.347999999999999</v>
      </c>
      <c r="W591" s="5">
        <v>38.347999999999999</v>
      </c>
      <c r="X591" s="5">
        <v>31.11</v>
      </c>
      <c r="Y591" s="5">
        <v>28.696000000000002</v>
      </c>
      <c r="Z591" s="5">
        <v>6.4640000000000004</v>
      </c>
      <c r="AA591" s="5">
        <v>9.5340000000000007</v>
      </c>
      <c r="AC591" s="10">
        <v>36838</v>
      </c>
      <c r="AD591" s="11">
        <v>0.13541666666666666</v>
      </c>
      <c r="AE591" s="12">
        <f t="shared" si="29"/>
        <v>36838.135416666664</v>
      </c>
      <c r="AF591" s="26" t="s">
        <v>75</v>
      </c>
      <c r="AG591" s="5">
        <v>40.81</v>
      </c>
      <c r="AH591" s="5">
        <v>32.024999999999999</v>
      </c>
      <c r="AI591" s="5">
        <v>30.925999999999998</v>
      </c>
      <c r="AJ591" s="26" t="s">
        <v>75</v>
      </c>
      <c r="AK591" s="5">
        <v>39.415999999999997</v>
      </c>
      <c r="AL591" s="5">
        <v>31.875</v>
      </c>
      <c r="AM591" s="5">
        <v>29.574000000000002</v>
      </c>
      <c r="AN591" s="5">
        <v>13.707000000000001</v>
      </c>
      <c r="AO591" s="5">
        <v>20.131</v>
      </c>
    </row>
    <row r="592" spans="1:41" x14ac:dyDescent="0.2">
      <c r="A592" s="10">
        <v>41634</v>
      </c>
      <c r="B592" s="11">
        <v>0.14583333333333334</v>
      </c>
      <c r="C592" s="12">
        <f t="shared" si="27"/>
        <v>41634.145833333336</v>
      </c>
      <c r="D592" s="5">
        <v>55.557000000000002</v>
      </c>
      <c r="E592" s="5">
        <v>41.279000000000003</v>
      </c>
      <c r="F592" s="5">
        <v>32.676000000000002</v>
      </c>
      <c r="G592" s="5">
        <v>31.582000000000001</v>
      </c>
      <c r="H592" s="5">
        <v>44.78</v>
      </c>
      <c r="I592" s="5">
        <v>39.494999999999997</v>
      </c>
      <c r="J592" s="5">
        <v>31.952000000000002</v>
      </c>
      <c r="K592" s="5">
        <v>29.597999999999999</v>
      </c>
      <c r="L592" s="5">
        <v>21.683</v>
      </c>
      <c r="M592" s="5">
        <v>22.606000000000002</v>
      </c>
      <c r="O592" s="10">
        <v>39856</v>
      </c>
      <c r="P592" s="11">
        <v>0.14583333333333334</v>
      </c>
      <c r="Q592" s="12">
        <f t="shared" si="28"/>
        <v>39856.145833333336</v>
      </c>
      <c r="R592" s="5">
        <v>55.408999999999999</v>
      </c>
      <c r="S592" s="5">
        <v>40.094000000000001</v>
      </c>
      <c r="T592" s="5">
        <v>31.47</v>
      </c>
      <c r="U592" s="5">
        <v>30.193999999999999</v>
      </c>
      <c r="V592" s="5">
        <v>44.347999999999999</v>
      </c>
      <c r="W592" s="5">
        <v>38.344000000000001</v>
      </c>
      <c r="X592" s="5">
        <v>31.102</v>
      </c>
      <c r="Y592" s="5">
        <v>28.681000000000001</v>
      </c>
      <c r="Z592" s="5">
        <v>6.4370000000000003</v>
      </c>
      <c r="AA592" s="5">
        <v>9.4600000000000009</v>
      </c>
      <c r="AC592" s="10">
        <v>36838</v>
      </c>
      <c r="AD592" s="11">
        <v>0.14583333333333334</v>
      </c>
      <c r="AE592" s="12">
        <f t="shared" si="29"/>
        <v>36838.145833333336</v>
      </c>
      <c r="AF592" s="26" t="s">
        <v>75</v>
      </c>
      <c r="AG592" s="5">
        <v>40.799999999999997</v>
      </c>
      <c r="AH592" s="5">
        <v>32.012</v>
      </c>
      <c r="AI592" s="5">
        <v>30.917999999999999</v>
      </c>
      <c r="AJ592" s="26" t="s">
        <v>75</v>
      </c>
      <c r="AK592" s="5">
        <v>39.409999999999997</v>
      </c>
      <c r="AL592" s="5">
        <v>31.870999999999999</v>
      </c>
      <c r="AM592" s="5">
        <v>29.582000000000001</v>
      </c>
      <c r="AN592" s="5">
        <v>13.619</v>
      </c>
      <c r="AO592" s="5">
        <v>19.998000000000001</v>
      </c>
    </row>
    <row r="593" spans="1:41" x14ac:dyDescent="0.2">
      <c r="A593" s="10">
        <v>41634</v>
      </c>
      <c r="B593" s="11">
        <v>0.15625</v>
      </c>
      <c r="C593" s="12">
        <f t="shared" si="27"/>
        <v>41634.15625</v>
      </c>
      <c r="D593" s="5">
        <v>55.558999999999997</v>
      </c>
      <c r="E593" s="5">
        <v>41.280999999999999</v>
      </c>
      <c r="F593" s="5">
        <v>32.667999999999999</v>
      </c>
      <c r="G593" s="5">
        <v>31.582000000000001</v>
      </c>
      <c r="H593" s="5">
        <v>44.783999999999999</v>
      </c>
      <c r="I593" s="5">
        <v>39.488</v>
      </c>
      <c r="J593" s="5">
        <v>31.949000000000002</v>
      </c>
      <c r="K593" s="5">
        <v>29.594999999999999</v>
      </c>
      <c r="L593" s="5">
        <v>21.683</v>
      </c>
      <c r="M593" s="5">
        <v>22.492000000000001</v>
      </c>
      <c r="O593" s="10">
        <v>39856</v>
      </c>
      <c r="P593" s="11">
        <v>0.15625</v>
      </c>
      <c r="Q593" s="12">
        <f t="shared" si="28"/>
        <v>39856.15625</v>
      </c>
      <c r="R593" s="5">
        <v>55.402000000000001</v>
      </c>
      <c r="S593" s="5">
        <v>40.088999999999999</v>
      </c>
      <c r="T593" s="5">
        <v>31.465</v>
      </c>
      <c r="U593" s="5">
        <v>30.187999999999999</v>
      </c>
      <c r="V593" s="5">
        <v>44.347999999999999</v>
      </c>
      <c r="W593" s="5">
        <v>38.340000000000003</v>
      </c>
      <c r="X593" s="5">
        <v>31.091000000000001</v>
      </c>
      <c r="Y593" s="5">
        <v>28.667000000000002</v>
      </c>
      <c r="Z593" s="5">
        <v>6.383</v>
      </c>
      <c r="AA593" s="5">
        <v>9.36</v>
      </c>
      <c r="AC593" s="10">
        <v>36838</v>
      </c>
      <c r="AD593" s="11">
        <v>0.15625</v>
      </c>
      <c r="AE593" s="12">
        <f t="shared" si="29"/>
        <v>36838.15625</v>
      </c>
      <c r="AF593" s="26" t="s">
        <v>75</v>
      </c>
      <c r="AG593" s="5">
        <v>40.786000000000001</v>
      </c>
      <c r="AH593" s="5">
        <v>32.009</v>
      </c>
      <c r="AI593" s="5">
        <v>30.902000000000001</v>
      </c>
      <c r="AJ593" s="26" t="s">
        <v>75</v>
      </c>
      <c r="AK593" s="5">
        <v>39.390999999999998</v>
      </c>
      <c r="AL593" s="5">
        <v>31.867000000000001</v>
      </c>
      <c r="AM593" s="5">
        <v>29.568999999999999</v>
      </c>
      <c r="AN593" s="5">
        <v>13.443</v>
      </c>
      <c r="AO593" s="5">
        <v>19.873000000000001</v>
      </c>
    </row>
    <row r="594" spans="1:41" x14ac:dyDescent="0.2">
      <c r="A594" s="10">
        <v>41634</v>
      </c>
      <c r="B594" s="11">
        <v>0.16666666666666666</v>
      </c>
      <c r="C594" s="12">
        <f t="shared" si="27"/>
        <v>41634.166666666664</v>
      </c>
      <c r="D594" s="5">
        <v>55.558999999999997</v>
      </c>
      <c r="E594" s="5">
        <v>41.280999999999999</v>
      </c>
      <c r="F594" s="5">
        <v>32.655999999999999</v>
      </c>
      <c r="G594" s="5">
        <v>31.562999999999999</v>
      </c>
      <c r="H594" s="5">
        <v>44.789000000000001</v>
      </c>
      <c r="I594" s="5">
        <v>39.479999999999997</v>
      </c>
      <c r="J594" s="5">
        <v>31.946000000000002</v>
      </c>
      <c r="K594" s="5">
        <v>29.597000000000001</v>
      </c>
      <c r="L594" s="5">
        <v>21.425000000000001</v>
      </c>
      <c r="M594" s="5">
        <v>22.373999999999999</v>
      </c>
      <c r="O594" s="10">
        <v>39856</v>
      </c>
      <c r="P594" s="11">
        <v>0.16666666666666666</v>
      </c>
      <c r="Q594" s="12">
        <f t="shared" si="28"/>
        <v>39856.166666666664</v>
      </c>
      <c r="R594" s="5">
        <v>55.408999999999999</v>
      </c>
      <c r="S594" s="5">
        <v>40.082999999999998</v>
      </c>
      <c r="T594" s="5">
        <v>31.468</v>
      </c>
      <c r="U594" s="5">
        <v>30.184999999999999</v>
      </c>
      <c r="V594" s="5">
        <v>44.344000000000001</v>
      </c>
      <c r="W594" s="5">
        <v>38.335999999999999</v>
      </c>
      <c r="X594" s="5">
        <v>31.077999999999999</v>
      </c>
      <c r="Y594" s="5">
        <v>28.652999999999999</v>
      </c>
      <c r="Z594" s="5">
        <v>6.3550000000000004</v>
      </c>
      <c r="AA594" s="5">
        <v>9.2420000000000009</v>
      </c>
      <c r="AC594" s="10">
        <v>36838</v>
      </c>
      <c r="AD594" s="11">
        <v>0.16666666666666666</v>
      </c>
      <c r="AE594" s="12">
        <f t="shared" si="29"/>
        <v>36838.166666666664</v>
      </c>
      <c r="AF594" s="26" t="s">
        <v>75</v>
      </c>
      <c r="AG594" s="5">
        <v>40.777000000000001</v>
      </c>
      <c r="AH594" s="5">
        <v>31.986000000000001</v>
      </c>
      <c r="AI594" s="5">
        <v>30.893999999999998</v>
      </c>
      <c r="AJ594" s="26" t="s">
        <v>75</v>
      </c>
      <c r="AK594" s="5">
        <v>39.384</v>
      </c>
      <c r="AL594" s="5">
        <v>31.861999999999998</v>
      </c>
      <c r="AM594" s="5">
        <v>29.579000000000001</v>
      </c>
      <c r="AN594" s="5">
        <v>13.355</v>
      </c>
      <c r="AO594" s="5">
        <v>19.72</v>
      </c>
    </row>
    <row r="595" spans="1:41" x14ac:dyDescent="0.2">
      <c r="A595" s="10">
        <v>41634</v>
      </c>
      <c r="B595" s="11">
        <v>0.17708333333333334</v>
      </c>
      <c r="C595" s="12">
        <f t="shared" si="27"/>
        <v>41634.177083333336</v>
      </c>
      <c r="D595" s="5">
        <v>55.548999999999999</v>
      </c>
      <c r="E595" s="5">
        <v>41.28</v>
      </c>
      <c r="F595" s="5">
        <v>32.665999999999997</v>
      </c>
      <c r="G595" s="5">
        <v>31.555</v>
      </c>
      <c r="H595" s="5">
        <v>44.795999999999999</v>
      </c>
      <c r="I595" s="5">
        <v>39.475999999999999</v>
      </c>
      <c r="J595" s="5">
        <v>31.946000000000002</v>
      </c>
      <c r="K595" s="5">
        <v>29.594999999999999</v>
      </c>
      <c r="L595" s="5">
        <v>21.317</v>
      </c>
      <c r="M595" s="5">
        <v>22.373999999999999</v>
      </c>
      <c r="O595" s="10">
        <v>39856</v>
      </c>
      <c r="P595" s="11">
        <v>0.17708333333333334</v>
      </c>
      <c r="Q595" s="12">
        <f t="shared" si="28"/>
        <v>39856.177083333336</v>
      </c>
      <c r="R595" s="5">
        <v>55.402000000000001</v>
      </c>
      <c r="S595" s="5">
        <v>40.078000000000003</v>
      </c>
      <c r="T595" s="5">
        <v>31.463000000000001</v>
      </c>
      <c r="U595" s="5">
        <v>30.18</v>
      </c>
      <c r="V595" s="5">
        <v>44.338000000000001</v>
      </c>
      <c r="W595" s="5">
        <v>38.331000000000003</v>
      </c>
      <c r="X595" s="5">
        <v>31.068000000000001</v>
      </c>
      <c r="Y595" s="5">
        <v>28.635999999999999</v>
      </c>
      <c r="Z595" s="5">
        <v>6.31</v>
      </c>
      <c r="AA595" s="5">
        <v>9.1509999999999998</v>
      </c>
      <c r="AC595" s="10">
        <v>36838</v>
      </c>
      <c r="AD595" s="11">
        <v>0.17708333333333334</v>
      </c>
      <c r="AE595" s="12">
        <f t="shared" si="29"/>
        <v>36838.177083333336</v>
      </c>
      <c r="AF595" s="26" t="s">
        <v>75</v>
      </c>
      <c r="AG595" s="5">
        <v>40.767000000000003</v>
      </c>
      <c r="AH595" s="5">
        <v>31.984999999999999</v>
      </c>
      <c r="AI595" s="5">
        <v>30.878</v>
      </c>
      <c r="AJ595" s="26" t="s">
        <v>75</v>
      </c>
      <c r="AK595" s="5">
        <v>39.366</v>
      </c>
      <c r="AL595" s="5">
        <v>31.86</v>
      </c>
      <c r="AM595" s="5">
        <v>29.574999999999999</v>
      </c>
      <c r="AN595" s="5">
        <v>13.180999999999999</v>
      </c>
      <c r="AO595" s="5">
        <v>19.664000000000001</v>
      </c>
    </row>
    <row r="596" spans="1:41" x14ac:dyDescent="0.2">
      <c r="A596" s="10">
        <v>41634</v>
      </c>
      <c r="B596" s="11">
        <v>0.1875</v>
      </c>
      <c r="C596" s="12">
        <f t="shared" si="27"/>
        <v>41634.1875</v>
      </c>
      <c r="D596" s="5">
        <v>55.555</v>
      </c>
      <c r="E596" s="5">
        <v>41.274999999999999</v>
      </c>
      <c r="F596" s="5">
        <v>32.659999999999997</v>
      </c>
      <c r="G596" s="5">
        <v>31.545000000000002</v>
      </c>
      <c r="H596" s="5">
        <v>44.804000000000002</v>
      </c>
      <c r="I596" s="5">
        <v>39.468000000000004</v>
      </c>
      <c r="J596" s="5">
        <v>31.943999999999999</v>
      </c>
      <c r="K596" s="5">
        <v>29.593</v>
      </c>
      <c r="L596" s="5">
        <v>21.181999999999999</v>
      </c>
      <c r="M596" s="5">
        <v>22.295000000000002</v>
      </c>
      <c r="O596" s="10">
        <v>39856</v>
      </c>
      <c r="P596" s="11">
        <v>0.1875</v>
      </c>
      <c r="Q596" s="12">
        <f t="shared" si="28"/>
        <v>39856.1875</v>
      </c>
      <c r="R596" s="5">
        <v>55.402000000000001</v>
      </c>
      <c r="S596" s="5">
        <v>40.073999999999998</v>
      </c>
      <c r="T596" s="5">
        <v>31.463999999999999</v>
      </c>
      <c r="U596" s="5">
        <v>30.175999999999998</v>
      </c>
      <c r="V596" s="5">
        <v>44.207000000000001</v>
      </c>
      <c r="W596" s="5">
        <v>38.328000000000003</v>
      </c>
      <c r="X596" s="5">
        <v>31.055</v>
      </c>
      <c r="Y596" s="5">
        <v>28.622</v>
      </c>
      <c r="Z596" s="5">
        <v>6.274</v>
      </c>
      <c r="AA596" s="5">
        <v>9.0340000000000007</v>
      </c>
      <c r="AC596" s="10">
        <v>36838</v>
      </c>
      <c r="AD596" s="11">
        <v>0.1875</v>
      </c>
      <c r="AE596" s="12">
        <f t="shared" si="29"/>
        <v>36838.1875</v>
      </c>
      <c r="AF596" s="26" t="s">
        <v>75</v>
      </c>
      <c r="AG596" s="5">
        <v>40.759</v>
      </c>
      <c r="AH596" s="5">
        <v>31.971</v>
      </c>
      <c r="AI596" s="5">
        <v>30.867999999999999</v>
      </c>
      <c r="AJ596" s="26" t="s">
        <v>75</v>
      </c>
      <c r="AK596" s="5">
        <v>39.351999999999997</v>
      </c>
      <c r="AL596" s="5">
        <v>31.855</v>
      </c>
      <c r="AM596" s="5">
        <v>29.571000000000002</v>
      </c>
      <c r="AN596" s="5">
        <v>13.071999999999999</v>
      </c>
      <c r="AO596" s="5">
        <v>19.548999999999999</v>
      </c>
    </row>
    <row r="597" spans="1:41" x14ac:dyDescent="0.2">
      <c r="A597" s="10">
        <v>41634</v>
      </c>
      <c r="B597" s="11">
        <v>0.19791666666666666</v>
      </c>
      <c r="C597" s="12">
        <f t="shared" si="27"/>
        <v>41634.197916666664</v>
      </c>
      <c r="D597" s="5">
        <v>55.548999999999999</v>
      </c>
      <c r="E597" s="5">
        <v>41.268999999999998</v>
      </c>
      <c r="F597" s="5">
        <v>32.64</v>
      </c>
      <c r="G597" s="5">
        <v>31.536999999999999</v>
      </c>
      <c r="H597" s="5">
        <v>44.802999999999997</v>
      </c>
      <c r="I597" s="5">
        <v>39.460999999999999</v>
      </c>
      <c r="J597" s="5">
        <v>31.942</v>
      </c>
      <c r="K597" s="5">
        <v>29.593</v>
      </c>
      <c r="L597" s="5">
        <v>21.077000000000002</v>
      </c>
      <c r="M597" s="5">
        <v>22.219000000000001</v>
      </c>
      <c r="O597" s="10">
        <v>39856</v>
      </c>
      <c r="P597" s="11">
        <v>0.19791666666666666</v>
      </c>
      <c r="Q597" s="12">
        <f t="shared" si="28"/>
        <v>39856.197916666664</v>
      </c>
      <c r="R597" s="5">
        <v>55.401000000000003</v>
      </c>
      <c r="S597" s="5">
        <v>40.069000000000003</v>
      </c>
      <c r="T597" s="5">
        <v>31.463999999999999</v>
      </c>
      <c r="U597" s="5">
        <v>30.164999999999999</v>
      </c>
      <c r="V597" s="5">
        <v>44.3</v>
      </c>
      <c r="W597" s="5">
        <v>38.322000000000003</v>
      </c>
      <c r="X597" s="5">
        <v>31.042999999999999</v>
      </c>
      <c r="Y597" s="5">
        <v>28.606000000000002</v>
      </c>
      <c r="Z597" s="5">
        <v>6.1749999999999998</v>
      </c>
      <c r="AA597" s="5">
        <v>8.9269999999999996</v>
      </c>
      <c r="AC597" s="10">
        <v>36838</v>
      </c>
      <c r="AD597" s="11">
        <v>0.19791666666666666</v>
      </c>
      <c r="AE597" s="12">
        <f t="shared" si="29"/>
        <v>36838.197916666664</v>
      </c>
      <c r="AF597" s="26" t="s">
        <v>75</v>
      </c>
      <c r="AG597" s="5">
        <v>40.747</v>
      </c>
      <c r="AH597" s="5">
        <v>31.966999999999999</v>
      </c>
      <c r="AI597" s="5">
        <v>30.859000000000002</v>
      </c>
      <c r="AJ597" s="26" t="s">
        <v>75</v>
      </c>
      <c r="AK597" s="5">
        <v>39.335000000000001</v>
      </c>
      <c r="AL597" s="5">
        <v>31.850999999999999</v>
      </c>
      <c r="AM597" s="5">
        <v>29.574999999999999</v>
      </c>
      <c r="AN597" s="5">
        <v>12.974</v>
      </c>
      <c r="AO597" s="5">
        <v>19.481999999999999</v>
      </c>
    </row>
    <row r="598" spans="1:41" x14ac:dyDescent="0.2">
      <c r="A598" s="10">
        <v>41634</v>
      </c>
      <c r="B598" s="11">
        <v>0.20833333333333334</v>
      </c>
      <c r="C598" s="12">
        <f t="shared" si="27"/>
        <v>41634.208333333336</v>
      </c>
      <c r="D598" s="5">
        <v>55.552</v>
      </c>
      <c r="E598" s="5">
        <v>41.26</v>
      </c>
      <c r="F598" s="5">
        <v>32.633000000000003</v>
      </c>
      <c r="G598" s="5">
        <v>31.536999999999999</v>
      </c>
      <c r="H598" s="5">
        <v>44.801000000000002</v>
      </c>
      <c r="I598" s="5">
        <v>39.457000000000001</v>
      </c>
      <c r="J598" s="5">
        <v>31.940999999999999</v>
      </c>
      <c r="K598" s="5">
        <v>29.591000000000001</v>
      </c>
      <c r="L598" s="5">
        <v>21.077000000000002</v>
      </c>
      <c r="M598" s="5">
        <v>22.184000000000001</v>
      </c>
      <c r="O598" s="10">
        <v>39856</v>
      </c>
      <c r="P598" s="11">
        <v>0.20833333333333334</v>
      </c>
      <c r="Q598" s="12">
        <f t="shared" si="28"/>
        <v>39856.208333333336</v>
      </c>
      <c r="R598" s="5">
        <v>55.399000000000001</v>
      </c>
      <c r="S598" s="5">
        <v>40.064999999999998</v>
      </c>
      <c r="T598" s="5">
        <v>31.454999999999998</v>
      </c>
      <c r="U598" s="5">
        <v>30.164999999999999</v>
      </c>
      <c r="V598" s="5">
        <v>44.326999999999998</v>
      </c>
      <c r="W598" s="5">
        <v>38.317999999999998</v>
      </c>
      <c r="X598" s="5">
        <v>31.030999999999999</v>
      </c>
      <c r="Y598" s="5">
        <v>28.588000000000001</v>
      </c>
      <c r="Z598" s="5">
        <v>6.1749999999999998</v>
      </c>
      <c r="AA598" s="5">
        <v>8.8190000000000008</v>
      </c>
      <c r="AC598" s="10">
        <v>36838</v>
      </c>
      <c r="AD598" s="11">
        <v>0.20833333333333334</v>
      </c>
      <c r="AE598" s="12">
        <f t="shared" si="29"/>
        <v>36838.208333333336</v>
      </c>
      <c r="AF598" s="26" t="s">
        <v>75</v>
      </c>
      <c r="AG598" s="5">
        <v>40.738</v>
      </c>
      <c r="AH598" s="5">
        <v>31.954000000000001</v>
      </c>
      <c r="AI598" s="5">
        <v>30.850999999999999</v>
      </c>
      <c r="AJ598" s="26" t="s">
        <v>75</v>
      </c>
      <c r="AK598" s="5">
        <v>39.316000000000003</v>
      </c>
      <c r="AL598" s="5">
        <v>31.847000000000001</v>
      </c>
      <c r="AM598" s="5">
        <v>29.581</v>
      </c>
      <c r="AN598" s="5">
        <v>12.888</v>
      </c>
      <c r="AO598" s="5">
        <v>19.379000000000001</v>
      </c>
    </row>
    <row r="599" spans="1:41" x14ac:dyDescent="0.2">
      <c r="A599" s="10">
        <v>41634</v>
      </c>
      <c r="B599" s="11">
        <v>0.21875</v>
      </c>
      <c r="C599" s="12">
        <f t="shared" si="27"/>
        <v>41634.21875</v>
      </c>
      <c r="D599" s="5">
        <v>55.542999999999999</v>
      </c>
      <c r="E599" s="5">
        <v>41.249000000000002</v>
      </c>
      <c r="F599" s="5">
        <v>32.634</v>
      </c>
      <c r="G599" s="5">
        <v>31.523</v>
      </c>
      <c r="H599" s="5">
        <v>44.807000000000002</v>
      </c>
      <c r="I599" s="5">
        <v>39.448</v>
      </c>
      <c r="J599" s="5">
        <v>31.939</v>
      </c>
      <c r="K599" s="5">
        <v>29.59</v>
      </c>
      <c r="L599" s="5">
        <v>20.893999999999998</v>
      </c>
      <c r="M599" s="5">
        <v>22.111999999999998</v>
      </c>
      <c r="O599" s="10">
        <v>39856</v>
      </c>
      <c r="P599" s="11">
        <v>0.21875</v>
      </c>
      <c r="Q599" s="12">
        <f t="shared" si="28"/>
        <v>39856.21875</v>
      </c>
      <c r="R599" s="5">
        <v>55.402000000000001</v>
      </c>
      <c r="S599" s="5">
        <v>40.061</v>
      </c>
      <c r="T599" s="5">
        <v>31.456</v>
      </c>
      <c r="U599" s="5">
        <v>30.161000000000001</v>
      </c>
      <c r="V599" s="5">
        <v>44.334000000000003</v>
      </c>
      <c r="W599" s="5">
        <v>38.313000000000002</v>
      </c>
      <c r="X599" s="5">
        <v>31.013999999999999</v>
      </c>
      <c r="Y599" s="5">
        <v>28.571000000000002</v>
      </c>
      <c r="Z599" s="5">
        <v>6.1390000000000002</v>
      </c>
      <c r="AA599" s="5">
        <v>8.6660000000000004</v>
      </c>
      <c r="AC599" s="10">
        <v>36838</v>
      </c>
      <c r="AD599" s="11">
        <v>0.21875</v>
      </c>
      <c r="AE599" s="12">
        <f t="shared" si="29"/>
        <v>36838.21875</v>
      </c>
      <c r="AF599" s="26" t="s">
        <v>75</v>
      </c>
      <c r="AG599" s="5">
        <v>40.728000000000002</v>
      </c>
      <c r="AH599" s="5">
        <v>31.943000000000001</v>
      </c>
      <c r="AI599" s="5">
        <v>30.841000000000001</v>
      </c>
      <c r="AJ599" s="26" t="s">
        <v>75</v>
      </c>
      <c r="AK599" s="5">
        <v>39.301000000000002</v>
      </c>
      <c r="AL599" s="5">
        <v>31.843</v>
      </c>
      <c r="AM599" s="5">
        <v>29.571000000000002</v>
      </c>
      <c r="AN599" s="5">
        <v>12.782</v>
      </c>
      <c r="AO599" s="5">
        <v>19.28</v>
      </c>
    </row>
    <row r="600" spans="1:41" x14ac:dyDescent="0.2">
      <c r="A600" s="10">
        <v>41634</v>
      </c>
      <c r="B600" s="11">
        <v>0.22916666666666666</v>
      </c>
      <c r="C600" s="12">
        <f t="shared" si="27"/>
        <v>41634.229166666664</v>
      </c>
      <c r="D600" s="5">
        <v>55.545000000000002</v>
      </c>
      <c r="E600" s="5">
        <v>41.237000000000002</v>
      </c>
      <c r="F600" s="5">
        <v>32.630000000000003</v>
      </c>
      <c r="G600" s="5">
        <v>31.515999999999998</v>
      </c>
      <c r="H600" s="5">
        <v>44.796999999999997</v>
      </c>
      <c r="I600" s="5">
        <v>39.445999999999998</v>
      </c>
      <c r="J600" s="5">
        <v>31.937000000000001</v>
      </c>
      <c r="K600" s="5">
        <v>29.59</v>
      </c>
      <c r="L600" s="5">
        <v>20.800999999999998</v>
      </c>
      <c r="M600" s="5">
        <v>22.041</v>
      </c>
      <c r="O600" s="10">
        <v>39856</v>
      </c>
      <c r="P600" s="11">
        <v>0.22916666666666666</v>
      </c>
      <c r="Q600" s="12">
        <f t="shared" si="28"/>
        <v>39856.229166666664</v>
      </c>
      <c r="R600" s="5">
        <v>55.395000000000003</v>
      </c>
      <c r="S600" s="5">
        <v>40.055999999999997</v>
      </c>
      <c r="T600" s="5">
        <v>31.452000000000002</v>
      </c>
      <c r="U600" s="5">
        <v>30.157</v>
      </c>
      <c r="V600" s="5">
        <v>44.329000000000001</v>
      </c>
      <c r="W600" s="5">
        <v>38.305999999999997</v>
      </c>
      <c r="X600" s="5">
        <v>31</v>
      </c>
      <c r="Y600" s="5">
        <v>28.556000000000001</v>
      </c>
      <c r="Z600" s="5">
        <v>6.1040000000000001</v>
      </c>
      <c r="AA600" s="5">
        <v>8.5410000000000004</v>
      </c>
      <c r="AC600" s="10">
        <v>36838</v>
      </c>
      <c r="AD600" s="11">
        <v>0.22916666666666666</v>
      </c>
      <c r="AE600" s="12">
        <f t="shared" si="29"/>
        <v>36838.229166666664</v>
      </c>
      <c r="AF600" s="26" t="s">
        <v>75</v>
      </c>
      <c r="AG600" s="5">
        <v>40.72</v>
      </c>
      <c r="AH600" s="5">
        <v>31.940999999999999</v>
      </c>
      <c r="AI600" s="5">
        <v>30.826000000000001</v>
      </c>
      <c r="AJ600" s="26" t="s">
        <v>75</v>
      </c>
      <c r="AK600" s="5">
        <v>39.276000000000003</v>
      </c>
      <c r="AL600" s="5">
        <v>31.838999999999999</v>
      </c>
      <c r="AM600" s="5">
        <v>29.562999999999999</v>
      </c>
      <c r="AN600" s="5">
        <v>12.622</v>
      </c>
      <c r="AO600" s="5">
        <v>19.195</v>
      </c>
    </row>
    <row r="601" spans="1:41" x14ac:dyDescent="0.2">
      <c r="A601" s="10">
        <v>41634</v>
      </c>
      <c r="B601" s="11">
        <v>0.23958333333333334</v>
      </c>
      <c r="C601" s="12">
        <f t="shared" si="27"/>
        <v>41634.239583333336</v>
      </c>
      <c r="D601" s="5">
        <v>55.545000000000002</v>
      </c>
      <c r="E601" s="5">
        <v>41.225000000000001</v>
      </c>
      <c r="F601" s="5">
        <v>32.619</v>
      </c>
      <c r="G601" s="5">
        <v>31.51</v>
      </c>
      <c r="H601" s="5">
        <v>44.795999999999999</v>
      </c>
      <c r="I601" s="5">
        <v>39.436999999999998</v>
      </c>
      <c r="J601" s="5">
        <v>31.934000000000001</v>
      </c>
      <c r="K601" s="5">
        <v>29.588000000000001</v>
      </c>
      <c r="L601" s="5">
        <v>20.72</v>
      </c>
      <c r="M601" s="5">
        <v>21.94</v>
      </c>
      <c r="O601" s="10">
        <v>39856</v>
      </c>
      <c r="P601" s="11">
        <v>0.23958333333333334</v>
      </c>
      <c r="Q601" s="12">
        <f t="shared" si="28"/>
        <v>39856.239583333336</v>
      </c>
      <c r="R601" s="5">
        <v>55.395000000000003</v>
      </c>
      <c r="S601" s="5">
        <v>40.051000000000002</v>
      </c>
      <c r="T601" s="5">
        <v>31.448</v>
      </c>
      <c r="U601" s="5">
        <v>30.152000000000001</v>
      </c>
      <c r="V601" s="5">
        <v>44.32</v>
      </c>
      <c r="W601" s="5">
        <v>38.298000000000002</v>
      </c>
      <c r="X601" s="5">
        <v>30.984999999999999</v>
      </c>
      <c r="Y601" s="5">
        <v>28.539000000000001</v>
      </c>
      <c r="Z601" s="5">
        <v>6.06</v>
      </c>
      <c r="AA601" s="5">
        <v>8.4120000000000008</v>
      </c>
      <c r="AC601" s="10">
        <v>36838</v>
      </c>
      <c r="AD601" s="11">
        <v>0.23958333333333334</v>
      </c>
      <c r="AE601" s="12">
        <f t="shared" si="29"/>
        <v>36838.239583333336</v>
      </c>
      <c r="AF601" s="26" t="s">
        <v>75</v>
      </c>
      <c r="AG601" s="5">
        <v>40.707999999999998</v>
      </c>
      <c r="AH601" s="5">
        <v>31.925000000000001</v>
      </c>
      <c r="AI601" s="5">
        <v>30.818999999999999</v>
      </c>
      <c r="AJ601" s="26" t="s">
        <v>75</v>
      </c>
      <c r="AK601" s="5">
        <v>39.253999999999998</v>
      </c>
      <c r="AL601" s="5">
        <v>31.835000000000001</v>
      </c>
      <c r="AM601" s="5">
        <v>29.56</v>
      </c>
      <c r="AN601" s="5">
        <v>12.547000000000001</v>
      </c>
      <c r="AO601" s="5">
        <v>19.088000000000001</v>
      </c>
    </row>
    <row r="602" spans="1:41" x14ac:dyDescent="0.2">
      <c r="A602" s="10">
        <v>41634</v>
      </c>
      <c r="B602" s="11">
        <v>0.25</v>
      </c>
      <c r="C602" s="12">
        <f t="shared" si="27"/>
        <v>41634.25</v>
      </c>
      <c r="D602" s="5">
        <v>55.536999999999999</v>
      </c>
      <c r="E602" s="5">
        <v>41.212000000000003</v>
      </c>
      <c r="F602" s="5">
        <v>32.612000000000002</v>
      </c>
      <c r="G602" s="5">
        <v>31.504000000000001</v>
      </c>
      <c r="H602" s="5">
        <v>44.786999999999999</v>
      </c>
      <c r="I602" s="5">
        <v>39.435000000000002</v>
      </c>
      <c r="J602" s="5">
        <v>31.933</v>
      </c>
      <c r="K602" s="5">
        <v>29.585999999999999</v>
      </c>
      <c r="L602" s="5">
        <v>20.64</v>
      </c>
      <c r="M602" s="5">
        <v>21.907</v>
      </c>
      <c r="O602" s="10">
        <v>39856</v>
      </c>
      <c r="P602" s="11">
        <v>0.25</v>
      </c>
      <c r="Q602" s="12">
        <f t="shared" si="28"/>
        <v>39856.25</v>
      </c>
      <c r="R602" s="5">
        <v>55.404000000000003</v>
      </c>
      <c r="S602" s="5">
        <v>40.048000000000002</v>
      </c>
      <c r="T602" s="5">
        <v>31.446000000000002</v>
      </c>
      <c r="U602" s="5">
        <v>30.146999999999998</v>
      </c>
      <c r="V602" s="5">
        <v>44.322000000000003</v>
      </c>
      <c r="W602" s="5">
        <v>38.292000000000002</v>
      </c>
      <c r="X602" s="5">
        <v>30.97</v>
      </c>
      <c r="Y602" s="5">
        <v>28.521999999999998</v>
      </c>
      <c r="Z602" s="5">
        <v>6.0149999999999997</v>
      </c>
      <c r="AA602" s="5">
        <v>8.2829999999999995</v>
      </c>
      <c r="AC602" s="10">
        <v>36838</v>
      </c>
      <c r="AD602" s="11">
        <v>0.25</v>
      </c>
      <c r="AE602" s="12">
        <f t="shared" si="29"/>
        <v>36838.25</v>
      </c>
      <c r="AF602" s="26" t="s">
        <v>75</v>
      </c>
      <c r="AG602" s="5">
        <v>40.698999999999998</v>
      </c>
      <c r="AH602" s="5">
        <v>31.922999999999998</v>
      </c>
      <c r="AI602" s="5">
        <v>30.81</v>
      </c>
      <c r="AJ602" s="26" t="s">
        <v>75</v>
      </c>
      <c r="AK602" s="5">
        <v>39.232999999999997</v>
      </c>
      <c r="AL602" s="5">
        <v>31.832000000000001</v>
      </c>
      <c r="AM602" s="5">
        <v>29.568999999999999</v>
      </c>
      <c r="AN602" s="5">
        <v>12.452999999999999</v>
      </c>
      <c r="AO602" s="5">
        <v>19.013000000000002</v>
      </c>
    </row>
    <row r="603" spans="1:41" x14ac:dyDescent="0.2">
      <c r="A603" s="10">
        <v>41634</v>
      </c>
      <c r="B603" s="11">
        <v>0.26041666666666669</v>
      </c>
      <c r="C603" s="12">
        <f t="shared" si="27"/>
        <v>41634.260416666664</v>
      </c>
      <c r="D603" s="5">
        <v>55.536000000000001</v>
      </c>
      <c r="E603" s="5">
        <v>41.197000000000003</v>
      </c>
      <c r="F603" s="5">
        <v>32.598999999999997</v>
      </c>
      <c r="G603" s="5">
        <v>31.495000000000001</v>
      </c>
      <c r="H603" s="5">
        <v>44.786999999999999</v>
      </c>
      <c r="I603" s="5">
        <v>39.427999999999997</v>
      </c>
      <c r="J603" s="5">
        <v>31.931000000000001</v>
      </c>
      <c r="K603" s="5">
        <v>29.584</v>
      </c>
      <c r="L603" s="5">
        <v>20.518999999999998</v>
      </c>
      <c r="M603" s="5">
        <v>21.841999999999999</v>
      </c>
      <c r="O603" s="10">
        <v>39856</v>
      </c>
      <c r="P603" s="11">
        <v>0.26041666666666669</v>
      </c>
      <c r="Q603" s="12">
        <f t="shared" si="28"/>
        <v>39856.260416666664</v>
      </c>
      <c r="R603" s="5">
        <v>55.392000000000003</v>
      </c>
      <c r="S603" s="5">
        <v>40.042999999999999</v>
      </c>
      <c r="T603" s="5">
        <v>31.442</v>
      </c>
      <c r="U603" s="5">
        <v>30.143000000000001</v>
      </c>
      <c r="V603" s="5">
        <v>44.216000000000001</v>
      </c>
      <c r="W603" s="5">
        <v>38.283999999999999</v>
      </c>
      <c r="X603" s="5">
        <v>30.956</v>
      </c>
      <c r="Y603" s="5">
        <v>28.506</v>
      </c>
      <c r="Z603" s="5">
        <v>5.98</v>
      </c>
      <c r="AA603" s="5">
        <v>8.1679999999999993</v>
      </c>
      <c r="AC603" s="10">
        <v>36838</v>
      </c>
      <c r="AD603" s="11">
        <v>0.26041666666666669</v>
      </c>
      <c r="AE603" s="12">
        <f t="shared" si="29"/>
        <v>36838.260416666664</v>
      </c>
      <c r="AF603" s="26" t="s">
        <v>75</v>
      </c>
      <c r="AG603" s="5">
        <v>40.691000000000003</v>
      </c>
      <c r="AH603" s="5">
        <v>31.905999999999999</v>
      </c>
      <c r="AI603" s="5">
        <v>30.798999999999999</v>
      </c>
      <c r="AJ603" s="26" t="s">
        <v>75</v>
      </c>
      <c r="AK603" s="5">
        <v>39.204000000000001</v>
      </c>
      <c r="AL603" s="5">
        <v>31.824999999999999</v>
      </c>
      <c r="AM603" s="5">
        <v>29.568999999999999</v>
      </c>
      <c r="AN603" s="5">
        <v>12.337</v>
      </c>
      <c r="AO603" s="5">
        <v>18.856999999999999</v>
      </c>
    </row>
    <row r="604" spans="1:41" x14ac:dyDescent="0.2">
      <c r="A604" s="10">
        <v>41634</v>
      </c>
      <c r="B604" s="11">
        <v>0.27083333333333331</v>
      </c>
      <c r="C604" s="12">
        <f t="shared" si="27"/>
        <v>41634.270833333336</v>
      </c>
      <c r="D604" s="5">
        <v>55.536999999999999</v>
      </c>
      <c r="E604" s="5">
        <v>41.182000000000002</v>
      </c>
      <c r="F604" s="5">
        <v>32.591000000000001</v>
      </c>
      <c r="G604" s="5">
        <v>31.484999999999999</v>
      </c>
      <c r="H604" s="5">
        <v>44.783999999999999</v>
      </c>
      <c r="I604" s="5">
        <v>39.42</v>
      </c>
      <c r="J604" s="5">
        <v>31.928999999999998</v>
      </c>
      <c r="K604" s="5">
        <v>29.585000000000001</v>
      </c>
      <c r="L604" s="5">
        <v>20.385999999999999</v>
      </c>
      <c r="M604" s="5">
        <v>21.777000000000001</v>
      </c>
      <c r="O604" s="10">
        <v>39856</v>
      </c>
      <c r="P604" s="11">
        <v>0.27083333333333331</v>
      </c>
      <c r="Q604" s="12">
        <f t="shared" si="28"/>
        <v>39856.270833333336</v>
      </c>
      <c r="R604" s="5">
        <v>55.396999999999998</v>
      </c>
      <c r="S604" s="5">
        <v>40.037999999999997</v>
      </c>
      <c r="T604" s="5">
        <v>31.443000000000001</v>
      </c>
      <c r="U604" s="5">
        <v>30.138999999999999</v>
      </c>
      <c r="V604" s="5">
        <v>44.252000000000002</v>
      </c>
      <c r="W604" s="5">
        <v>38.277999999999999</v>
      </c>
      <c r="X604" s="5">
        <v>30.937000000000001</v>
      </c>
      <c r="Y604" s="5">
        <v>28.486000000000001</v>
      </c>
      <c r="Z604" s="5">
        <v>5.944</v>
      </c>
      <c r="AA604" s="5">
        <v>8.0129999999999999</v>
      </c>
      <c r="AC604" s="10">
        <v>36838</v>
      </c>
      <c r="AD604" s="11">
        <v>0.27083333333333331</v>
      </c>
      <c r="AE604" s="12">
        <f t="shared" si="29"/>
        <v>36838.270833333336</v>
      </c>
      <c r="AF604" s="26" t="s">
        <v>75</v>
      </c>
      <c r="AG604" s="5">
        <v>40.682000000000002</v>
      </c>
      <c r="AH604" s="5">
        <v>31.9</v>
      </c>
      <c r="AI604" s="5">
        <v>30.797999999999998</v>
      </c>
      <c r="AJ604" s="26" t="s">
        <v>75</v>
      </c>
      <c r="AK604" s="5">
        <v>39.182000000000002</v>
      </c>
      <c r="AL604" s="5">
        <v>31.821999999999999</v>
      </c>
      <c r="AM604" s="5">
        <v>29.553999999999998</v>
      </c>
      <c r="AN604" s="5">
        <v>12.327</v>
      </c>
      <c r="AO604" s="5">
        <v>18.798999999999999</v>
      </c>
    </row>
    <row r="605" spans="1:41" x14ac:dyDescent="0.2">
      <c r="A605" s="10">
        <v>41634</v>
      </c>
      <c r="B605" s="11">
        <v>0.28125</v>
      </c>
      <c r="C605" s="12">
        <f t="shared" si="27"/>
        <v>41634.28125</v>
      </c>
      <c r="D605" s="5">
        <v>55.539000000000001</v>
      </c>
      <c r="E605" s="5">
        <v>41.164999999999999</v>
      </c>
      <c r="F605" s="5">
        <v>32.575000000000003</v>
      </c>
      <c r="G605" s="5">
        <v>31.48</v>
      </c>
      <c r="H605" s="5">
        <v>44.771999999999998</v>
      </c>
      <c r="I605" s="5">
        <v>39.417000000000002</v>
      </c>
      <c r="J605" s="5">
        <v>31.927</v>
      </c>
      <c r="K605" s="5">
        <v>29.582999999999998</v>
      </c>
      <c r="L605" s="5">
        <v>20.321000000000002</v>
      </c>
      <c r="M605" s="5">
        <v>21.704000000000001</v>
      </c>
      <c r="O605" s="10">
        <v>39856</v>
      </c>
      <c r="P605" s="11">
        <v>0.28125</v>
      </c>
      <c r="Q605" s="12">
        <f t="shared" si="28"/>
        <v>39856.28125</v>
      </c>
      <c r="R605" s="5">
        <v>55.392000000000003</v>
      </c>
      <c r="S605" s="5">
        <v>40.033999999999999</v>
      </c>
      <c r="T605" s="5">
        <v>31.44</v>
      </c>
      <c r="U605" s="5">
        <v>30.134</v>
      </c>
      <c r="V605" s="5">
        <v>44.296999999999997</v>
      </c>
      <c r="W605" s="5">
        <v>38.276000000000003</v>
      </c>
      <c r="X605" s="5">
        <v>30.920999999999999</v>
      </c>
      <c r="Y605" s="5">
        <v>28.466999999999999</v>
      </c>
      <c r="Z605" s="5">
        <v>5.9</v>
      </c>
      <c r="AA605" s="5">
        <v>7.88</v>
      </c>
      <c r="AC605" s="10">
        <v>36838</v>
      </c>
      <c r="AD605" s="11">
        <v>0.28125</v>
      </c>
      <c r="AE605" s="12">
        <f t="shared" si="29"/>
        <v>36838.28125</v>
      </c>
      <c r="AF605" s="26" t="s">
        <v>75</v>
      </c>
      <c r="AG605" s="5">
        <v>40.676000000000002</v>
      </c>
      <c r="AH605" s="5">
        <v>31.895</v>
      </c>
      <c r="AI605" s="5">
        <v>30.79</v>
      </c>
      <c r="AJ605" s="26" t="s">
        <v>75</v>
      </c>
      <c r="AK605" s="5">
        <v>39.158999999999999</v>
      </c>
      <c r="AL605" s="5">
        <v>31.818999999999999</v>
      </c>
      <c r="AM605" s="5">
        <v>29.565000000000001</v>
      </c>
      <c r="AN605" s="5">
        <v>12.243</v>
      </c>
      <c r="AO605" s="5">
        <v>18.739999999999998</v>
      </c>
    </row>
    <row r="606" spans="1:41" x14ac:dyDescent="0.2">
      <c r="A606" s="10">
        <v>41634</v>
      </c>
      <c r="B606" s="11">
        <v>0.29166666666666669</v>
      </c>
      <c r="C606" s="12">
        <f t="shared" si="27"/>
        <v>41634.291666666664</v>
      </c>
      <c r="D606" s="5">
        <v>55.533000000000001</v>
      </c>
      <c r="E606" s="5">
        <v>41.149000000000001</v>
      </c>
      <c r="F606" s="5">
        <v>32.573999999999998</v>
      </c>
      <c r="G606" s="5">
        <v>31.472000000000001</v>
      </c>
      <c r="H606" s="5">
        <v>44.762</v>
      </c>
      <c r="I606" s="5">
        <v>39.408999999999999</v>
      </c>
      <c r="J606" s="5">
        <v>31.927</v>
      </c>
      <c r="K606" s="5">
        <v>29.582000000000001</v>
      </c>
      <c r="L606" s="5">
        <v>20.216000000000001</v>
      </c>
      <c r="M606" s="5">
        <v>21.704000000000001</v>
      </c>
      <c r="O606" s="10">
        <v>39856</v>
      </c>
      <c r="P606" s="11">
        <v>0.29166666666666669</v>
      </c>
      <c r="Q606" s="12">
        <f t="shared" si="28"/>
        <v>39856.291666666664</v>
      </c>
      <c r="R606" s="5">
        <v>55.396999999999998</v>
      </c>
      <c r="S606" s="5">
        <v>40.029000000000003</v>
      </c>
      <c r="T606" s="5">
        <v>31.437000000000001</v>
      </c>
      <c r="U606" s="5">
        <v>30.131</v>
      </c>
      <c r="V606" s="5">
        <v>44.305</v>
      </c>
      <c r="W606" s="5">
        <v>38.270000000000003</v>
      </c>
      <c r="X606" s="5">
        <v>30.904</v>
      </c>
      <c r="Y606" s="5">
        <v>28.446999999999999</v>
      </c>
      <c r="Z606" s="5">
        <v>5.8730000000000002</v>
      </c>
      <c r="AA606" s="5">
        <v>7.7380000000000004</v>
      </c>
      <c r="AC606" s="10">
        <v>36838</v>
      </c>
      <c r="AD606" s="11">
        <v>0.29166666666666669</v>
      </c>
      <c r="AE606" s="12">
        <f t="shared" si="29"/>
        <v>36838.291666666664</v>
      </c>
      <c r="AF606" s="26" t="s">
        <v>75</v>
      </c>
      <c r="AG606" s="5">
        <v>40.664000000000001</v>
      </c>
      <c r="AH606" s="5">
        <v>31.887</v>
      </c>
      <c r="AI606" s="5">
        <v>30.789000000000001</v>
      </c>
      <c r="AJ606" s="26" t="s">
        <v>75</v>
      </c>
      <c r="AK606" s="5">
        <v>39.128999999999998</v>
      </c>
      <c r="AL606" s="5">
        <v>31.815000000000001</v>
      </c>
      <c r="AM606" s="5">
        <v>29.552</v>
      </c>
      <c r="AN606" s="5">
        <v>12.233000000000001</v>
      </c>
      <c r="AO606" s="5">
        <v>18.661999999999999</v>
      </c>
    </row>
    <row r="607" spans="1:41" x14ac:dyDescent="0.2">
      <c r="A607" s="10">
        <v>41634</v>
      </c>
      <c r="B607" s="11">
        <v>0.30208333333333331</v>
      </c>
      <c r="C607" s="12">
        <f t="shared" si="27"/>
        <v>41634.302083333336</v>
      </c>
      <c r="D607" s="5">
        <v>55.536000000000001</v>
      </c>
      <c r="E607" s="5">
        <v>41.133000000000003</v>
      </c>
      <c r="F607" s="5">
        <v>32.554000000000002</v>
      </c>
      <c r="G607" s="5">
        <v>31.463999999999999</v>
      </c>
      <c r="H607" s="5">
        <v>44.762</v>
      </c>
      <c r="I607" s="5">
        <v>39.402999999999999</v>
      </c>
      <c r="J607" s="5">
        <v>31.923999999999999</v>
      </c>
      <c r="K607" s="5">
        <v>29.58</v>
      </c>
      <c r="L607" s="5">
        <v>20.111000000000001</v>
      </c>
      <c r="M607" s="5">
        <v>21.594999999999999</v>
      </c>
      <c r="O607" s="10">
        <v>39856</v>
      </c>
      <c r="P607" s="11">
        <v>0.30208333333333331</v>
      </c>
      <c r="Q607" s="12">
        <f t="shared" si="28"/>
        <v>39856.302083333336</v>
      </c>
      <c r="R607" s="5">
        <v>55.392000000000003</v>
      </c>
      <c r="S607" s="5">
        <v>40.024999999999999</v>
      </c>
      <c r="T607" s="5">
        <v>31.434999999999999</v>
      </c>
      <c r="U607" s="5">
        <v>30.126000000000001</v>
      </c>
      <c r="V607" s="5">
        <v>44.302999999999997</v>
      </c>
      <c r="W607" s="5">
        <v>38.265999999999998</v>
      </c>
      <c r="X607" s="5">
        <v>30.885999999999999</v>
      </c>
      <c r="Y607" s="5">
        <v>28.428999999999998</v>
      </c>
      <c r="Z607" s="5">
        <v>5.8289999999999997</v>
      </c>
      <c r="AA607" s="5">
        <v>7.5910000000000002</v>
      </c>
      <c r="AC607" s="10">
        <v>36838</v>
      </c>
      <c r="AD607" s="11">
        <v>0.30208333333333331</v>
      </c>
      <c r="AE607" s="12">
        <f t="shared" si="29"/>
        <v>36838.302083333336</v>
      </c>
      <c r="AF607" s="26" t="s">
        <v>75</v>
      </c>
      <c r="AG607" s="5">
        <v>40.654000000000003</v>
      </c>
      <c r="AH607" s="5">
        <v>31.879000000000001</v>
      </c>
      <c r="AI607" s="5">
        <v>30.774999999999999</v>
      </c>
      <c r="AJ607" s="26" t="s">
        <v>75</v>
      </c>
      <c r="AK607" s="5">
        <v>39.104999999999997</v>
      </c>
      <c r="AL607" s="5">
        <v>31.808</v>
      </c>
      <c r="AM607" s="5">
        <v>29.558</v>
      </c>
      <c r="AN607" s="5">
        <v>12.086</v>
      </c>
      <c r="AO607" s="5">
        <v>18.533000000000001</v>
      </c>
    </row>
    <row r="608" spans="1:41" x14ac:dyDescent="0.2">
      <c r="A608" s="10">
        <v>41634</v>
      </c>
      <c r="B608" s="11">
        <v>0.3125</v>
      </c>
      <c r="C608" s="12">
        <f t="shared" si="27"/>
        <v>41634.3125</v>
      </c>
      <c r="D608" s="5">
        <v>55.533999999999999</v>
      </c>
      <c r="E608" s="5">
        <v>41.116999999999997</v>
      </c>
      <c r="F608" s="5">
        <v>32.545000000000002</v>
      </c>
      <c r="G608" s="5">
        <v>31.452999999999999</v>
      </c>
      <c r="H608" s="5">
        <v>44.747999999999998</v>
      </c>
      <c r="I608" s="5">
        <v>39.398000000000003</v>
      </c>
      <c r="J608" s="5">
        <v>31.922999999999998</v>
      </c>
      <c r="K608" s="5">
        <v>29.58</v>
      </c>
      <c r="L608" s="5">
        <v>19.966000000000001</v>
      </c>
      <c r="M608" s="5">
        <v>21.558</v>
      </c>
      <c r="O608" s="10">
        <v>39856</v>
      </c>
      <c r="P608" s="11">
        <v>0.3125</v>
      </c>
      <c r="Q608" s="12">
        <f t="shared" si="28"/>
        <v>39856.3125</v>
      </c>
      <c r="R608" s="5">
        <v>55.387</v>
      </c>
      <c r="S608" s="5">
        <v>40.021000000000001</v>
      </c>
      <c r="T608" s="5">
        <v>31.436</v>
      </c>
      <c r="U608" s="5">
        <v>30.122</v>
      </c>
      <c r="V608" s="5">
        <v>44.3</v>
      </c>
      <c r="W608" s="5">
        <v>38.259</v>
      </c>
      <c r="X608" s="5">
        <v>30.872</v>
      </c>
      <c r="Y608" s="5">
        <v>28.408000000000001</v>
      </c>
      <c r="Z608" s="5">
        <v>5.7930000000000001</v>
      </c>
      <c r="AA608" s="5">
        <v>7.4770000000000003</v>
      </c>
      <c r="AC608" s="10">
        <v>36838</v>
      </c>
      <c r="AD608" s="11">
        <v>0.3125</v>
      </c>
      <c r="AE608" s="12">
        <f t="shared" si="29"/>
        <v>36838.3125</v>
      </c>
      <c r="AF608" s="26" t="s">
        <v>75</v>
      </c>
      <c r="AG608" s="5">
        <v>40.646000000000001</v>
      </c>
      <c r="AH608" s="5">
        <v>31.882999999999999</v>
      </c>
      <c r="AI608" s="5">
        <v>30.760999999999999</v>
      </c>
      <c r="AJ608" s="26" t="s">
        <v>75</v>
      </c>
      <c r="AK608" s="5">
        <v>39.079000000000001</v>
      </c>
      <c r="AL608" s="5">
        <v>31.805</v>
      </c>
      <c r="AM608" s="5">
        <v>29.561</v>
      </c>
      <c r="AN608" s="5">
        <v>11.939</v>
      </c>
      <c r="AO608" s="5">
        <v>18.492000000000001</v>
      </c>
    </row>
    <row r="609" spans="1:41" x14ac:dyDescent="0.2">
      <c r="A609" s="10">
        <v>41634</v>
      </c>
      <c r="B609" s="11">
        <v>0.32291666666666669</v>
      </c>
      <c r="C609" s="12">
        <f t="shared" si="27"/>
        <v>41634.322916666664</v>
      </c>
      <c r="D609" s="5">
        <v>55.536999999999999</v>
      </c>
      <c r="E609" s="5">
        <v>41.100999999999999</v>
      </c>
      <c r="F609" s="5">
        <v>32.523000000000003</v>
      </c>
      <c r="G609" s="5">
        <v>31.440999999999999</v>
      </c>
      <c r="H609" s="5">
        <v>44.744</v>
      </c>
      <c r="I609" s="5">
        <v>39.389000000000003</v>
      </c>
      <c r="J609" s="5">
        <v>31.919</v>
      </c>
      <c r="K609" s="5">
        <v>29.577999999999999</v>
      </c>
      <c r="L609" s="5">
        <v>19.806999999999999</v>
      </c>
      <c r="M609" s="5">
        <v>21.440999999999999</v>
      </c>
      <c r="O609" s="10">
        <v>39856</v>
      </c>
      <c r="P609" s="11">
        <v>0.32291666666666669</v>
      </c>
      <c r="Q609" s="12">
        <f t="shared" si="28"/>
        <v>39856.322916666664</v>
      </c>
      <c r="R609" s="5">
        <v>55.392000000000003</v>
      </c>
      <c r="S609" s="5">
        <v>40.015999999999998</v>
      </c>
      <c r="T609" s="5">
        <v>31.431000000000001</v>
      </c>
      <c r="U609" s="5">
        <v>30.120999999999999</v>
      </c>
      <c r="V609" s="5">
        <v>44.296999999999997</v>
      </c>
      <c r="W609" s="5">
        <v>38.247999999999998</v>
      </c>
      <c r="X609" s="5">
        <v>30.855</v>
      </c>
      <c r="Y609" s="5">
        <v>28.388999999999999</v>
      </c>
      <c r="Z609" s="5">
        <v>5.7839999999999998</v>
      </c>
      <c r="AA609" s="5">
        <v>7.343</v>
      </c>
      <c r="AC609" s="10">
        <v>36838</v>
      </c>
      <c r="AD609" s="11">
        <v>0.32291666666666669</v>
      </c>
      <c r="AE609" s="12">
        <f t="shared" si="29"/>
        <v>36838.322916666664</v>
      </c>
      <c r="AF609" s="26" t="s">
        <v>75</v>
      </c>
      <c r="AG609" s="5">
        <v>40.639000000000003</v>
      </c>
      <c r="AH609" s="5">
        <v>31.867999999999999</v>
      </c>
      <c r="AI609" s="5">
        <v>30.754999999999999</v>
      </c>
      <c r="AJ609" s="26" t="s">
        <v>75</v>
      </c>
      <c r="AK609" s="5">
        <v>39.052999999999997</v>
      </c>
      <c r="AL609" s="5">
        <v>31.798999999999999</v>
      </c>
      <c r="AM609" s="5">
        <v>29.548999999999999</v>
      </c>
      <c r="AN609" s="5">
        <v>11.875999999999999</v>
      </c>
      <c r="AO609" s="5">
        <v>18.382999999999999</v>
      </c>
    </row>
    <row r="610" spans="1:41" x14ac:dyDescent="0.2">
      <c r="A610" s="10">
        <v>41634</v>
      </c>
      <c r="B610" s="11">
        <v>0.33333333333333331</v>
      </c>
      <c r="C610" s="12">
        <f t="shared" si="27"/>
        <v>41634.333333333336</v>
      </c>
      <c r="D610" s="5">
        <v>55.53</v>
      </c>
      <c r="E610" s="5">
        <v>41.085000000000001</v>
      </c>
      <c r="F610" s="5">
        <v>32.508000000000003</v>
      </c>
      <c r="G610" s="5">
        <v>31.42</v>
      </c>
      <c r="H610" s="5">
        <v>44.734000000000002</v>
      </c>
      <c r="I610" s="5">
        <v>39.387</v>
      </c>
      <c r="J610" s="5">
        <v>31.917999999999999</v>
      </c>
      <c r="K610" s="5">
        <v>29.577000000000002</v>
      </c>
      <c r="L610" s="5">
        <v>19.530999999999999</v>
      </c>
      <c r="M610" s="5">
        <v>21.411000000000001</v>
      </c>
      <c r="O610" s="10">
        <v>39856</v>
      </c>
      <c r="P610" s="11">
        <v>0.33333333333333331</v>
      </c>
      <c r="Q610" s="12">
        <f t="shared" si="28"/>
        <v>39856.333333333336</v>
      </c>
      <c r="R610" s="5">
        <v>55.393999999999998</v>
      </c>
      <c r="S610" s="5">
        <v>40.011000000000003</v>
      </c>
      <c r="T610" s="5">
        <v>31.428000000000001</v>
      </c>
      <c r="U610" s="5">
        <v>30.116</v>
      </c>
      <c r="V610" s="5">
        <v>44.146999999999998</v>
      </c>
      <c r="W610" s="5">
        <v>38.244</v>
      </c>
      <c r="X610" s="5">
        <v>30.84</v>
      </c>
      <c r="Y610" s="5">
        <v>28.37</v>
      </c>
      <c r="Z610" s="5">
        <v>5.7409999999999997</v>
      </c>
      <c r="AA610" s="5">
        <v>7.2279999999999998</v>
      </c>
      <c r="AC610" s="10">
        <v>36838</v>
      </c>
      <c r="AD610" s="11">
        <v>0.33333333333333331</v>
      </c>
      <c r="AE610" s="12">
        <f t="shared" si="29"/>
        <v>36838.333333333336</v>
      </c>
      <c r="AF610" s="26" t="s">
        <v>75</v>
      </c>
      <c r="AG610" s="5">
        <v>40.628</v>
      </c>
      <c r="AH610" s="5">
        <v>31.858000000000001</v>
      </c>
      <c r="AI610" s="5">
        <v>30.742999999999999</v>
      </c>
      <c r="AJ610" s="26" t="s">
        <v>75</v>
      </c>
      <c r="AK610" s="5">
        <v>39.024000000000001</v>
      </c>
      <c r="AL610" s="5">
        <v>31.792999999999999</v>
      </c>
      <c r="AM610" s="5">
        <v>29.545000000000002</v>
      </c>
      <c r="AN610" s="5">
        <v>11.75</v>
      </c>
      <c r="AO610" s="5">
        <v>18.274999999999999</v>
      </c>
    </row>
    <row r="611" spans="1:41" x14ac:dyDescent="0.2">
      <c r="A611" s="10">
        <v>41634</v>
      </c>
      <c r="B611" s="11">
        <v>0.34375</v>
      </c>
      <c r="C611" s="12">
        <f t="shared" si="27"/>
        <v>41634.34375</v>
      </c>
      <c r="D611" s="5">
        <v>55.529000000000003</v>
      </c>
      <c r="E611" s="5">
        <v>41.067999999999998</v>
      </c>
      <c r="F611" s="5">
        <v>32.494999999999997</v>
      </c>
      <c r="G611" s="5">
        <v>31.405000000000001</v>
      </c>
      <c r="H611" s="5">
        <v>44.726999999999997</v>
      </c>
      <c r="I611" s="5">
        <v>39.381</v>
      </c>
      <c r="J611" s="5">
        <v>31.917000000000002</v>
      </c>
      <c r="K611" s="5">
        <v>29.577000000000002</v>
      </c>
      <c r="L611" s="5">
        <v>19.334</v>
      </c>
      <c r="M611" s="5">
        <v>21.382000000000001</v>
      </c>
      <c r="O611" s="10">
        <v>39856</v>
      </c>
      <c r="P611" s="11">
        <v>0.34375</v>
      </c>
      <c r="Q611" s="12">
        <f t="shared" si="28"/>
        <v>39856.34375</v>
      </c>
      <c r="R611" s="5">
        <v>55.392000000000003</v>
      </c>
      <c r="S611" s="5">
        <v>40.006999999999998</v>
      </c>
      <c r="T611" s="5">
        <v>31.425999999999998</v>
      </c>
      <c r="U611" s="5">
        <v>30.114000000000001</v>
      </c>
      <c r="V611" s="5">
        <v>44.237000000000002</v>
      </c>
      <c r="W611" s="5">
        <v>38.237000000000002</v>
      </c>
      <c r="X611" s="5">
        <v>30.826000000000001</v>
      </c>
      <c r="Y611" s="5">
        <v>28.350999999999999</v>
      </c>
      <c r="Z611" s="5">
        <v>5.7240000000000002</v>
      </c>
      <c r="AA611" s="5">
        <v>7.1210000000000004</v>
      </c>
      <c r="AC611" s="10">
        <v>36838</v>
      </c>
      <c r="AD611" s="11">
        <v>0.34375</v>
      </c>
      <c r="AE611" s="12">
        <f t="shared" si="29"/>
        <v>36838.34375</v>
      </c>
      <c r="AF611" s="26" t="s">
        <v>75</v>
      </c>
      <c r="AG611" s="5">
        <v>40.619999999999997</v>
      </c>
      <c r="AH611" s="5">
        <v>31.855</v>
      </c>
      <c r="AI611" s="5">
        <v>30.741</v>
      </c>
      <c r="AJ611" s="26" t="s">
        <v>75</v>
      </c>
      <c r="AK611" s="5">
        <v>38.997</v>
      </c>
      <c r="AL611" s="5">
        <v>31.789000000000001</v>
      </c>
      <c r="AM611" s="5">
        <v>29.544</v>
      </c>
      <c r="AN611" s="5">
        <v>11.728999999999999</v>
      </c>
      <c r="AO611" s="5">
        <v>18.195</v>
      </c>
    </row>
    <row r="612" spans="1:41" x14ac:dyDescent="0.2">
      <c r="A612" s="10">
        <v>41634</v>
      </c>
      <c r="B612" s="11">
        <v>0.35416666666666669</v>
      </c>
      <c r="C612" s="12">
        <f t="shared" si="27"/>
        <v>41634.354166666664</v>
      </c>
      <c r="D612" s="5">
        <v>55.521999999999998</v>
      </c>
      <c r="E612" s="5">
        <v>41.052</v>
      </c>
      <c r="F612" s="5">
        <v>32.472000000000001</v>
      </c>
      <c r="G612" s="5">
        <v>31.390999999999998</v>
      </c>
      <c r="H612" s="5">
        <v>44.722999999999999</v>
      </c>
      <c r="I612" s="5">
        <v>39.372</v>
      </c>
      <c r="J612" s="5">
        <v>31.914999999999999</v>
      </c>
      <c r="K612" s="5">
        <v>29.574999999999999</v>
      </c>
      <c r="L612" s="5">
        <v>19.148</v>
      </c>
      <c r="M612" s="5">
        <v>21.31</v>
      </c>
      <c r="O612" s="10">
        <v>39856</v>
      </c>
      <c r="P612" s="11">
        <v>0.35416666666666669</v>
      </c>
      <c r="Q612" s="12">
        <f t="shared" si="28"/>
        <v>39856.354166666664</v>
      </c>
      <c r="R612" s="5">
        <v>55.392000000000003</v>
      </c>
      <c r="S612" s="5">
        <v>40.003999999999998</v>
      </c>
      <c r="T612" s="5">
        <v>31.420999999999999</v>
      </c>
      <c r="U612" s="5">
        <v>30.109000000000002</v>
      </c>
      <c r="V612" s="5">
        <v>44.258000000000003</v>
      </c>
      <c r="W612" s="5">
        <v>38.234000000000002</v>
      </c>
      <c r="X612" s="5">
        <v>30.812000000000001</v>
      </c>
      <c r="Y612" s="5">
        <v>28.335000000000001</v>
      </c>
      <c r="Z612" s="5">
        <v>5.6840000000000002</v>
      </c>
      <c r="AA612" s="5">
        <v>7.0209999999999999</v>
      </c>
      <c r="AC612" s="10">
        <v>36838</v>
      </c>
      <c r="AD612" s="11">
        <v>0.35416666666666669</v>
      </c>
      <c r="AE612" s="12">
        <f t="shared" si="29"/>
        <v>36838.354166666664</v>
      </c>
      <c r="AF612" s="26" t="s">
        <v>75</v>
      </c>
      <c r="AG612" s="5">
        <v>40.609000000000002</v>
      </c>
      <c r="AH612" s="5">
        <v>31.847000000000001</v>
      </c>
      <c r="AI612" s="5">
        <v>30.734000000000002</v>
      </c>
      <c r="AJ612" s="26" t="s">
        <v>75</v>
      </c>
      <c r="AK612" s="5">
        <v>38.978999999999999</v>
      </c>
      <c r="AL612" s="5">
        <v>31.782</v>
      </c>
      <c r="AM612" s="5">
        <v>29.55</v>
      </c>
      <c r="AN612" s="5">
        <v>11.656000000000001</v>
      </c>
      <c r="AO612" s="5">
        <v>18.035</v>
      </c>
    </row>
    <row r="613" spans="1:41" x14ac:dyDescent="0.2">
      <c r="A613" s="10">
        <v>41634</v>
      </c>
      <c r="B613" s="11">
        <v>0.36458333333333331</v>
      </c>
      <c r="C613" s="12">
        <f t="shared" si="27"/>
        <v>41634.364583333336</v>
      </c>
      <c r="D613" s="5">
        <v>55.527999999999999</v>
      </c>
      <c r="E613" s="5">
        <v>41.036999999999999</v>
      </c>
      <c r="F613" s="5">
        <v>32.457000000000001</v>
      </c>
      <c r="G613" s="5">
        <v>31.373999999999999</v>
      </c>
      <c r="H613" s="5">
        <v>44.72</v>
      </c>
      <c r="I613" s="5">
        <v>39.369</v>
      </c>
      <c r="J613" s="5">
        <v>31.911999999999999</v>
      </c>
      <c r="K613" s="5">
        <v>29.574000000000002</v>
      </c>
      <c r="L613" s="5">
        <v>18.920000000000002</v>
      </c>
      <c r="M613" s="5">
        <v>21.201000000000001</v>
      </c>
      <c r="O613" s="10">
        <v>39856</v>
      </c>
      <c r="P613" s="11">
        <v>0.36458333333333331</v>
      </c>
      <c r="Q613" s="12">
        <f t="shared" si="28"/>
        <v>39856.364583333336</v>
      </c>
      <c r="R613" s="5">
        <v>55.393999999999998</v>
      </c>
      <c r="S613" s="5">
        <v>39.999000000000002</v>
      </c>
      <c r="T613" s="5">
        <v>31.414999999999999</v>
      </c>
      <c r="U613" s="5">
        <v>30.109000000000002</v>
      </c>
      <c r="V613" s="5">
        <v>44.262</v>
      </c>
      <c r="W613" s="5">
        <v>38.229999999999997</v>
      </c>
      <c r="X613" s="5">
        <v>30.8</v>
      </c>
      <c r="Y613" s="5">
        <v>28.318000000000001</v>
      </c>
      <c r="Z613" s="5">
        <v>5.6840000000000002</v>
      </c>
      <c r="AA613" s="5">
        <v>6.9359999999999999</v>
      </c>
      <c r="AC613" s="10">
        <v>36838</v>
      </c>
      <c r="AD613" s="11">
        <v>0.36458333333333331</v>
      </c>
      <c r="AE613" s="12">
        <f t="shared" si="29"/>
        <v>36838.364583333336</v>
      </c>
      <c r="AF613" s="26" t="s">
        <v>75</v>
      </c>
      <c r="AG613" s="5">
        <v>40.601999999999997</v>
      </c>
      <c r="AH613" s="5">
        <v>31.835000000000001</v>
      </c>
      <c r="AI613" s="5">
        <v>30.72</v>
      </c>
      <c r="AJ613" s="26" t="s">
        <v>75</v>
      </c>
      <c r="AK613" s="5">
        <v>38.948</v>
      </c>
      <c r="AL613" s="5">
        <v>31.776</v>
      </c>
      <c r="AM613" s="5">
        <v>29.545000000000002</v>
      </c>
      <c r="AN613" s="5">
        <v>11.510999999999999</v>
      </c>
      <c r="AO613" s="5">
        <v>17.901</v>
      </c>
    </row>
    <row r="614" spans="1:41" x14ac:dyDescent="0.2">
      <c r="A614" s="10">
        <v>41634</v>
      </c>
      <c r="B614" s="11">
        <v>0.375</v>
      </c>
      <c r="C614" s="12">
        <f t="shared" si="27"/>
        <v>41634.375</v>
      </c>
      <c r="D614" s="5">
        <v>55.526000000000003</v>
      </c>
      <c r="E614" s="5">
        <v>41.021000000000001</v>
      </c>
      <c r="F614" s="5">
        <v>32.436999999999998</v>
      </c>
      <c r="G614" s="5">
        <v>31.353999999999999</v>
      </c>
      <c r="H614" s="5">
        <v>44.72</v>
      </c>
      <c r="I614" s="5">
        <v>39.363</v>
      </c>
      <c r="J614" s="5">
        <v>31.908999999999999</v>
      </c>
      <c r="K614" s="5">
        <v>29.571999999999999</v>
      </c>
      <c r="L614" s="5">
        <v>18.661999999999999</v>
      </c>
      <c r="M614" s="5">
        <v>21.103999999999999</v>
      </c>
      <c r="O614" s="10">
        <v>39856</v>
      </c>
      <c r="P614" s="11">
        <v>0.375</v>
      </c>
      <c r="Q614" s="12">
        <f t="shared" si="28"/>
        <v>39856.375</v>
      </c>
      <c r="R614" s="5">
        <v>55.389000000000003</v>
      </c>
      <c r="S614" s="5">
        <v>39.996000000000002</v>
      </c>
      <c r="T614" s="5">
        <v>31.411999999999999</v>
      </c>
      <c r="U614" s="5">
        <v>30.102</v>
      </c>
      <c r="V614" s="5">
        <v>44.267000000000003</v>
      </c>
      <c r="W614" s="5">
        <v>38.225999999999999</v>
      </c>
      <c r="X614" s="5">
        <v>30.788</v>
      </c>
      <c r="Y614" s="5">
        <v>28.305</v>
      </c>
      <c r="Z614" s="5">
        <v>5.6260000000000003</v>
      </c>
      <c r="AA614" s="5">
        <v>6.851</v>
      </c>
      <c r="AC614" s="10">
        <v>36838</v>
      </c>
      <c r="AD614" s="11">
        <v>0.375</v>
      </c>
      <c r="AE614" s="12">
        <f t="shared" si="29"/>
        <v>36838.375</v>
      </c>
      <c r="AF614" s="26" t="s">
        <v>75</v>
      </c>
      <c r="AG614" s="5">
        <v>40.594000000000001</v>
      </c>
      <c r="AH614" s="5">
        <v>31.835999999999999</v>
      </c>
      <c r="AI614" s="5">
        <v>30.716000000000001</v>
      </c>
      <c r="AJ614" s="26" t="s">
        <v>75</v>
      </c>
      <c r="AK614" s="5">
        <v>38.93</v>
      </c>
      <c r="AL614" s="5">
        <v>31.771000000000001</v>
      </c>
      <c r="AM614" s="5">
        <v>29.552</v>
      </c>
      <c r="AN614" s="5">
        <v>11.468999999999999</v>
      </c>
      <c r="AO614" s="5">
        <v>17.780999999999999</v>
      </c>
    </row>
    <row r="615" spans="1:41" x14ac:dyDescent="0.2">
      <c r="A615" s="10">
        <v>41634</v>
      </c>
      <c r="B615" s="11">
        <v>0.38541666666666669</v>
      </c>
      <c r="C615" s="12">
        <f t="shared" si="27"/>
        <v>41634.385416666664</v>
      </c>
      <c r="D615" s="5">
        <v>55.515000000000001</v>
      </c>
      <c r="E615" s="5">
        <v>41.005000000000003</v>
      </c>
      <c r="F615" s="5">
        <v>32.421999999999997</v>
      </c>
      <c r="G615" s="5">
        <v>31.347999999999999</v>
      </c>
      <c r="H615" s="5">
        <v>44.709000000000003</v>
      </c>
      <c r="I615" s="5">
        <v>39.354999999999997</v>
      </c>
      <c r="J615" s="5">
        <v>31.907</v>
      </c>
      <c r="K615" s="5">
        <v>29.571999999999999</v>
      </c>
      <c r="L615" s="5">
        <v>18.585000000000001</v>
      </c>
      <c r="M615" s="5">
        <v>21.044</v>
      </c>
      <c r="O615" s="10">
        <v>39856</v>
      </c>
      <c r="P615" s="11">
        <v>0.38541666666666669</v>
      </c>
      <c r="Q615" s="12">
        <f t="shared" si="28"/>
        <v>39856.385416666664</v>
      </c>
      <c r="R615" s="5">
        <v>55.387</v>
      </c>
      <c r="S615" s="5">
        <v>39.991</v>
      </c>
      <c r="T615" s="5">
        <v>31.41</v>
      </c>
      <c r="U615" s="5">
        <v>30.094000000000001</v>
      </c>
      <c r="V615" s="5">
        <v>44.264000000000003</v>
      </c>
      <c r="W615" s="5">
        <v>38.215000000000003</v>
      </c>
      <c r="X615" s="5">
        <v>30.780999999999999</v>
      </c>
      <c r="Y615" s="5">
        <v>28.291</v>
      </c>
      <c r="Z615" s="5">
        <v>5.5609999999999999</v>
      </c>
      <c r="AA615" s="5">
        <v>6.8029999999999999</v>
      </c>
      <c r="AC615" s="10">
        <v>36838</v>
      </c>
      <c r="AD615" s="11">
        <v>0.38541666666666669</v>
      </c>
      <c r="AE615" s="12">
        <f t="shared" si="29"/>
        <v>36838.385416666664</v>
      </c>
      <c r="AF615" s="26" t="s">
        <v>75</v>
      </c>
      <c r="AG615" s="5">
        <v>40.582999999999998</v>
      </c>
      <c r="AH615" s="5">
        <v>31.821999999999999</v>
      </c>
      <c r="AI615" s="5">
        <v>30.71</v>
      </c>
      <c r="AJ615" s="26" t="s">
        <v>75</v>
      </c>
      <c r="AK615" s="5">
        <v>38.908999999999999</v>
      </c>
      <c r="AL615" s="5">
        <v>31.765999999999998</v>
      </c>
      <c r="AM615" s="5">
        <v>29.539000000000001</v>
      </c>
      <c r="AN615" s="5">
        <v>11.407</v>
      </c>
      <c r="AO615" s="5">
        <v>17.670000000000002</v>
      </c>
    </row>
    <row r="616" spans="1:41" x14ac:dyDescent="0.2">
      <c r="A616" s="10">
        <v>41634</v>
      </c>
      <c r="B616" s="11">
        <v>0.39583333333333331</v>
      </c>
      <c r="C616" s="12">
        <f t="shared" si="27"/>
        <v>41634.395833333336</v>
      </c>
      <c r="D616" s="5">
        <v>55.517000000000003</v>
      </c>
      <c r="E616" s="5">
        <v>40.988999999999997</v>
      </c>
      <c r="F616" s="5">
        <v>32.395000000000003</v>
      </c>
      <c r="G616" s="5">
        <v>31.326000000000001</v>
      </c>
      <c r="H616" s="5">
        <v>44.706000000000003</v>
      </c>
      <c r="I616" s="5">
        <v>39.347999999999999</v>
      </c>
      <c r="J616" s="5">
        <v>31.905999999999999</v>
      </c>
      <c r="K616" s="5">
        <v>29.57</v>
      </c>
      <c r="L616" s="5">
        <v>18.309999999999999</v>
      </c>
      <c r="M616" s="5">
        <v>21.013000000000002</v>
      </c>
      <c r="O616" s="10">
        <v>39856</v>
      </c>
      <c r="P616" s="11">
        <v>0.39583333333333331</v>
      </c>
      <c r="Q616" s="12">
        <f t="shared" si="28"/>
        <v>39856.395833333336</v>
      </c>
      <c r="R616" s="5">
        <v>55.393999999999998</v>
      </c>
      <c r="S616" s="5">
        <v>39.988</v>
      </c>
      <c r="T616" s="5">
        <v>31.413</v>
      </c>
      <c r="U616" s="5">
        <v>30.091999999999999</v>
      </c>
      <c r="V616" s="5">
        <v>44.262</v>
      </c>
      <c r="W616" s="5">
        <v>38.207999999999998</v>
      </c>
      <c r="X616" s="5">
        <v>30.774999999999999</v>
      </c>
      <c r="Y616" s="5">
        <v>28.279</v>
      </c>
      <c r="Z616" s="5">
        <v>5.5449999999999999</v>
      </c>
      <c r="AA616" s="5">
        <v>6.7629999999999999</v>
      </c>
      <c r="AC616" s="10">
        <v>36838</v>
      </c>
      <c r="AD616" s="11">
        <v>0.39583333333333331</v>
      </c>
      <c r="AE616" s="12">
        <f t="shared" si="29"/>
        <v>36838.395833333336</v>
      </c>
      <c r="AF616" s="26" t="s">
        <v>75</v>
      </c>
      <c r="AG616" s="5">
        <v>40.576000000000001</v>
      </c>
      <c r="AH616" s="5">
        <v>31.815000000000001</v>
      </c>
      <c r="AI616" s="5">
        <v>30.696999999999999</v>
      </c>
      <c r="AJ616" s="26" t="s">
        <v>75</v>
      </c>
      <c r="AK616" s="5">
        <v>38.887</v>
      </c>
      <c r="AL616" s="5">
        <v>31.757000000000001</v>
      </c>
      <c r="AM616" s="5">
        <v>29.532</v>
      </c>
      <c r="AN616" s="5">
        <v>11.273999999999999</v>
      </c>
      <c r="AO616" s="5">
        <v>17.491</v>
      </c>
    </row>
    <row r="617" spans="1:41" x14ac:dyDescent="0.2">
      <c r="A617" s="10">
        <v>41634</v>
      </c>
      <c r="B617" s="11">
        <v>0.40625</v>
      </c>
      <c r="C617" s="12">
        <f t="shared" si="27"/>
        <v>41634.40625</v>
      </c>
      <c r="D617" s="5">
        <v>55.512</v>
      </c>
      <c r="E617" s="5">
        <v>40.973999999999997</v>
      </c>
      <c r="F617" s="5">
        <v>32.378999999999998</v>
      </c>
      <c r="G617" s="5">
        <v>31.306000000000001</v>
      </c>
      <c r="H617" s="5">
        <v>44.695</v>
      </c>
      <c r="I617" s="5">
        <v>39.344000000000001</v>
      </c>
      <c r="J617" s="5">
        <v>31.902000000000001</v>
      </c>
      <c r="K617" s="5">
        <v>29.568999999999999</v>
      </c>
      <c r="L617" s="5">
        <v>18.062999999999999</v>
      </c>
      <c r="M617" s="5">
        <v>20.9</v>
      </c>
      <c r="O617" s="10">
        <v>39856</v>
      </c>
      <c r="P617" s="11">
        <v>0.40625</v>
      </c>
      <c r="Q617" s="12">
        <f t="shared" si="28"/>
        <v>39856.40625</v>
      </c>
      <c r="R617" s="5">
        <v>55.39</v>
      </c>
      <c r="S617" s="5">
        <v>39.982999999999997</v>
      </c>
      <c r="T617" s="5">
        <v>31.41</v>
      </c>
      <c r="U617" s="5">
        <v>30.09</v>
      </c>
      <c r="V617" s="5">
        <v>44.258000000000003</v>
      </c>
      <c r="W617" s="5">
        <v>38.200000000000003</v>
      </c>
      <c r="X617" s="5">
        <v>30.763000000000002</v>
      </c>
      <c r="Y617" s="5">
        <v>28.27</v>
      </c>
      <c r="Z617" s="5">
        <v>5.5279999999999996</v>
      </c>
      <c r="AA617" s="5">
        <v>6.6829999999999998</v>
      </c>
      <c r="AC617" s="10">
        <v>36838</v>
      </c>
      <c r="AD617" s="11">
        <v>0.40625</v>
      </c>
      <c r="AE617" s="12">
        <f t="shared" si="29"/>
        <v>36838.40625</v>
      </c>
      <c r="AF617" s="26" t="s">
        <v>75</v>
      </c>
      <c r="AG617" s="5">
        <v>40.567</v>
      </c>
      <c r="AH617" s="5">
        <v>31.806000000000001</v>
      </c>
      <c r="AI617" s="5">
        <v>30.698</v>
      </c>
      <c r="AJ617" s="26" t="s">
        <v>75</v>
      </c>
      <c r="AK617" s="5">
        <v>38.868000000000002</v>
      </c>
      <c r="AL617" s="5">
        <v>31.751999999999999</v>
      </c>
      <c r="AM617" s="5">
        <v>29.544</v>
      </c>
      <c r="AN617" s="5">
        <v>11.284000000000001</v>
      </c>
      <c r="AO617" s="5">
        <v>17.385999999999999</v>
      </c>
    </row>
    <row r="618" spans="1:41" x14ac:dyDescent="0.2">
      <c r="A618" s="10">
        <v>41634</v>
      </c>
      <c r="B618" s="11">
        <v>0.41666666666666669</v>
      </c>
      <c r="C618" s="12">
        <f t="shared" si="27"/>
        <v>41634.416666666664</v>
      </c>
      <c r="D618" s="5">
        <v>55.515999999999998</v>
      </c>
      <c r="E618" s="5">
        <v>40.959000000000003</v>
      </c>
      <c r="F618" s="5">
        <v>32.359000000000002</v>
      </c>
      <c r="G618" s="5">
        <v>31.286000000000001</v>
      </c>
      <c r="H618" s="5">
        <v>44.698</v>
      </c>
      <c r="I618" s="5">
        <v>39.340000000000003</v>
      </c>
      <c r="J618" s="5">
        <v>31.901</v>
      </c>
      <c r="K618" s="5">
        <v>29.565999999999999</v>
      </c>
      <c r="L618" s="5">
        <v>17.808</v>
      </c>
      <c r="M618" s="5">
        <v>20.872</v>
      </c>
      <c r="O618" s="10">
        <v>39856</v>
      </c>
      <c r="P618" s="11">
        <v>0.41666666666666669</v>
      </c>
      <c r="Q618" s="12">
        <f t="shared" si="28"/>
        <v>39856.416666666664</v>
      </c>
      <c r="R618" s="5">
        <v>55.387</v>
      </c>
      <c r="S618" s="5">
        <v>39.979999999999997</v>
      </c>
      <c r="T618" s="5">
        <v>31.411000000000001</v>
      </c>
      <c r="U618" s="5">
        <v>30.085000000000001</v>
      </c>
      <c r="V618" s="5">
        <v>44.258000000000003</v>
      </c>
      <c r="W618" s="5">
        <v>38.197000000000003</v>
      </c>
      <c r="X618" s="5">
        <v>30.753</v>
      </c>
      <c r="Y618" s="5">
        <v>28.259</v>
      </c>
      <c r="Z618" s="5">
        <v>5.4870000000000001</v>
      </c>
      <c r="AA618" s="5">
        <v>6.617</v>
      </c>
      <c r="AC618" s="10">
        <v>36838</v>
      </c>
      <c r="AD618" s="11">
        <v>0.41666666666666669</v>
      </c>
      <c r="AE618" s="12">
        <f t="shared" si="29"/>
        <v>36838.416666666664</v>
      </c>
      <c r="AF618" s="26" t="s">
        <v>75</v>
      </c>
      <c r="AG618" s="5">
        <v>40.558999999999997</v>
      </c>
      <c r="AH618" s="5">
        <v>31.806999999999999</v>
      </c>
      <c r="AI618" s="5">
        <v>30.686</v>
      </c>
      <c r="AJ618" s="26" t="s">
        <v>75</v>
      </c>
      <c r="AK618" s="5">
        <v>38.847999999999999</v>
      </c>
      <c r="AL618" s="5">
        <v>31.742999999999999</v>
      </c>
      <c r="AM618" s="5">
        <v>29.536999999999999</v>
      </c>
      <c r="AN618" s="5">
        <v>11.164</v>
      </c>
      <c r="AO618" s="5">
        <v>17.204999999999998</v>
      </c>
    </row>
    <row r="619" spans="1:41" x14ac:dyDescent="0.2">
      <c r="A619" s="10">
        <v>41634</v>
      </c>
      <c r="B619" s="11">
        <v>0.42708333333333331</v>
      </c>
      <c r="C619" s="12">
        <f t="shared" si="27"/>
        <v>41634.427083333336</v>
      </c>
      <c r="D619" s="5">
        <v>55.514000000000003</v>
      </c>
      <c r="E619" s="5">
        <v>40.945</v>
      </c>
      <c r="F619" s="5">
        <v>32.344999999999999</v>
      </c>
      <c r="G619" s="5">
        <v>31.274000000000001</v>
      </c>
      <c r="H619" s="5">
        <v>44.689</v>
      </c>
      <c r="I619" s="5">
        <v>39.332000000000001</v>
      </c>
      <c r="J619" s="5">
        <v>31.898</v>
      </c>
      <c r="K619" s="5">
        <v>29.567</v>
      </c>
      <c r="L619" s="5">
        <v>17.655000000000001</v>
      </c>
      <c r="M619" s="5">
        <v>20.786000000000001</v>
      </c>
      <c r="O619" s="10">
        <v>39856</v>
      </c>
      <c r="P619" s="11">
        <v>0.42708333333333331</v>
      </c>
      <c r="Q619" s="12">
        <f t="shared" si="28"/>
        <v>39856.427083333336</v>
      </c>
      <c r="R619" s="5">
        <v>55.392000000000003</v>
      </c>
      <c r="S619" s="5">
        <v>39.976999999999997</v>
      </c>
      <c r="T619" s="5">
        <v>31.408000000000001</v>
      </c>
      <c r="U619" s="5">
        <v>30.081</v>
      </c>
      <c r="V619" s="5">
        <v>44.255000000000003</v>
      </c>
      <c r="W619" s="5">
        <v>38.191000000000003</v>
      </c>
      <c r="X619" s="5">
        <v>30.745000000000001</v>
      </c>
      <c r="Y619" s="5">
        <v>28.251000000000001</v>
      </c>
      <c r="Z619" s="5">
        <v>5.4550000000000001</v>
      </c>
      <c r="AA619" s="5">
        <v>6.5629999999999997</v>
      </c>
      <c r="AC619" s="10">
        <v>36838</v>
      </c>
      <c r="AD619" s="11">
        <v>0.42708333333333331</v>
      </c>
      <c r="AE619" s="12">
        <f t="shared" si="29"/>
        <v>36838.427083333336</v>
      </c>
      <c r="AF619" s="26" t="s">
        <v>75</v>
      </c>
      <c r="AG619" s="5">
        <v>40.548999999999999</v>
      </c>
      <c r="AH619" s="5">
        <v>31.803000000000001</v>
      </c>
      <c r="AI619" s="5">
        <v>30.681999999999999</v>
      </c>
      <c r="AJ619" s="26" t="s">
        <v>75</v>
      </c>
      <c r="AK619" s="5">
        <v>38.83</v>
      </c>
      <c r="AL619" s="5">
        <v>31.725999999999999</v>
      </c>
      <c r="AM619" s="5">
        <v>29.541</v>
      </c>
      <c r="AN619" s="5">
        <v>11.125</v>
      </c>
      <c r="AO619" s="5">
        <v>16.864000000000001</v>
      </c>
    </row>
    <row r="620" spans="1:41" x14ac:dyDescent="0.2">
      <c r="A620" s="10">
        <v>41634</v>
      </c>
      <c r="B620" s="11">
        <v>0.4375</v>
      </c>
      <c r="C620" s="12">
        <f t="shared" si="27"/>
        <v>41634.4375</v>
      </c>
      <c r="D620" s="5">
        <v>55.512</v>
      </c>
      <c r="E620" s="5">
        <v>40.929000000000002</v>
      </c>
      <c r="F620" s="5">
        <v>32.326999999999998</v>
      </c>
      <c r="G620" s="5">
        <v>31.257999999999999</v>
      </c>
      <c r="H620" s="5">
        <v>44.680999999999997</v>
      </c>
      <c r="I620" s="5">
        <v>39.328000000000003</v>
      </c>
      <c r="J620" s="5">
        <v>31.893999999999998</v>
      </c>
      <c r="K620" s="5">
        <v>29.565999999999999</v>
      </c>
      <c r="L620" s="5">
        <v>17.454999999999998</v>
      </c>
      <c r="M620" s="5">
        <v>20.661000000000001</v>
      </c>
      <c r="O620" s="10">
        <v>39856</v>
      </c>
      <c r="P620" s="11">
        <v>0.4375</v>
      </c>
      <c r="Q620" s="12">
        <f t="shared" si="28"/>
        <v>39856.4375</v>
      </c>
      <c r="R620" s="5">
        <v>55.387</v>
      </c>
      <c r="S620" s="5">
        <v>39.972999999999999</v>
      </c>
      <c r="T620" s="5">
        <v>31.407</v>
      </c>
      <c r="U620" s="5">
        <v>30.082999999999998</v>
      </c>
      <c r="V620" s="5">
        <v>44.255000000000003</v>
      </c>
      <c r="W620" s="5">
        <v>38.188000000000002</v>
      </c>
      <c r="X620" s="5">
        <v>30.734000000000002</v>
      </c>
      <c r="Y620" s="5">
        <v>28.241</v>
      </c>
      <c r="Z620" s="5">
        <v>5.4710000000000001</v>
      </c>
      <c r="AA620" s="5">
        <v>6.49</v>
      </c>
      <c r="AC620" s="10">
        <v>36838</v>
      </c>
      <c r="AD620" s="11">
        <v>0.4375</v>
      </c>
      <c r="AE620" s="12">
        <f t="shared" si="29"/>
        <v>36838.4375</v>
      </c>
      <c r="AF620" s="26" t="s">
        <v>75</v>
      </c>
      <c r="AG620" s="5">
        <v>40.537999999999997</v>
      </c>
      <c r="AH620" s="5">
        <v>31.795000000000002</v>
      </c>
      <c r="AI620" s="5">
        <v>30.67</v>
      </c>
      <c r="AJ620" s="26" t="s">
        <v>75</v>
      </c>
      <c r="AK620" s="5">
        <v>38.817</v>
      </c>
      <c r="AL620" s="5">
        <v>31.693000000000001</v>
      </c>
      <c r="AM620" s="5">
        <v>29.533000000000001</v>
      </c>
      <c r="AN620" s="5">
        <v>11.005000000000001</v>
      </c>
      <c r="AO620" s="5">
        <v>16.324999999999999</v>
      </c>
    </row>
    <row r="621" spans="1:41" x14ac:dyDescent="0.2">
      <c r="A621" s="10">
        <v>41634</v>
      </c>
      <c r="B621" s="11">
        <v>0.44791666666666669</v>
      </c>
      <c r="C621" s="12">
        <f t="shared" si="27"/>
        <v>41634.447916666664</v>
      </c>
      <c r="D621" s="5">
        <v>55.512999999999998</v>
      </c>
      <c r="E621" s="5">
        <v>40.914999999999999</v>
      </c>
      <c r="F621" s="5">
        <v>32.308</v>
      </c>
      <c r="G621" s="5">
        <v>31.234999999999999</v>
      </c>
      <c r="H621" s="5">
        <v>44.68</v>
      </c>
      <c r="I621" s="5">
        <v>39.317</v>
      </c>
      <c r="J621" s="5">
        <v>31.891999999999999</v>
      </c>
      <c r="K621" s="5">
        <v>29.564</v>
      </c>
      <c r="L621" s="5">
        <v>17.164999999999999</v>
      </c>
      <c r="M621" s="5">
        <v>20.609000000000002</v>
      </c>
      <c r="O621" s="10">
        <v>39856</v>
      </c>
      <c r="P621" s="11">
        <v>0.44791666666666669</v>
      </c>
      <c r="Q621" s="12">
        <f t="shared" si="28"/>
        <v>39856.447916666664</v>
      </c>
      <c r="R621" s="5">
        <v>55.387</v>
      </c>
      <c r="S621" s="5">
        <v>39.969000000000001</v>
      </c>
      <c r="T621" s="5">
        <v>31.408999999999999</v>
      </c>
      <c r="U621" s="5">
        <v>30.077999999999999</v>
      </c>
      <c r="V621" s="5">
        <v>44.249000000000002</v>
      </c>
      <c r="W621" s="5">
        <v>38.185000000000002</v>
      </c>
      <c r="X621" s="5">
        <v>30.727</v>
      </c>
      <c r="Y621" s="5">
        <v>28.234000000000002</v>
      </c>
      <c r="Z621" s="5">
        <v>5.43</v>
      </c>
      <c r="AA621" s="5">
        <v>6.4429999999999996</v>
      </c>
      <c r="AC621" s="10">
        <v>36838</v>
      </c>
      <c r="AD621" s="11">
        <v>0.44791666666666669</v>
      </c>
      <c r="AE621" s="12">
        <f t="shared" si="29"/>
        <v>36838.447916666664</v>
      </c>
      <c r="AF621" s="26" t="s">
        <v>75</v>
      </c>
      <c r="AG621" s="5">
        <v>40.529000000000003</v>
      </c>
      <c r="AH621" s="5">
        <v>31.79</v>
      </c>
      <c r="AI621" s="5">
        <v>30.661999999999999</v>
      </c>
      <c r="AJ621" s="26" t="s">
        <v>75</v>
      </c>
      <c r="AK621" s="5">
        <v>38.804000000000002</v>
      </c>
      <c r="AL621" s="5">
        <v>31.641999999999999</v>
      </c>
      <c r="AM621" s="5">
        <v>29.526</v>
      </c>
      <c r="AN621" s="5">
        <v>10.925000000000001</v>
      </c>
      <c r="AO621" s="5">
        <v>15.484</v>
      </c>
    </row>
    <row r="622" spans="1:41" x14ac:dyDescent="0.2">
      <c r="A622" s="10">
        <v>41634</v>
      </c>
      <c r="B622" s="11">
        <v>0.45833333333333331</v>
      </c>
      <c r="C622" s="12">
        <f t="shared" si="27"/>
        <v>41634.458333333336</v>
      </c>
      <c r="D622" s="5">
        <v>55.511000000000003</v>
      </c>
      <c r="E622" s="5">
        <v>40.9</v>
      </c>
      <c r="F622" s="5">
        <v>32.286000000000001</v>
      </c>
      <c r="G622" s="5">
        <v>31.22</v>
      </c>
      <c r="H622" s="5">
        <v>44.673000000000002</v>
      </c>
      <c r="I622" s="5">
        <v>39.313000000000002</v>
      </c>
      <c r="J622" s="5">
        <v>31.888999999999999</v>
      </c>
      <c r="K622" s="5">
        <v>29.562999999999999</v>
      </c>
      <c r="L622" s="5">
        <v>16.975000000000001</v>
      </c>
      <c r="M622" s="5">
        <v>20.53</v>
      </c>
      <c r="O622" s="10">
        <v>39856</v>
      </c>
      <c r="P622" s="11">
        <v>0.45833333333333331</v>
      </c>
      <c r="Q622" s="12">
        <f t="shared" si="28"/>
        <v>39856.458333333336</v>
      </c>
      <c r="R622" s="5">
        <v>55.381999999999998</v>
      </c>
      <c r="S622" s="5">
        <v>39.966000000000001</v>
      </c>
      <c r="T622" s="5">
        <v>31.398</v>
      </c>
      <c r="U622" s="5">
        <v>30.076000000000001</v>
      </c>
      <c r="V622" s="5">
        <v>44.249000000000002</v>
      </c>
      <c r="W622" s="5">
        <v>38.182000000000002</v>
      </c>
      <c r="X622" s="5">
        <v>30.716999999999999</v>
      </c>
      <c r="Y622" s="5">
        <v>28.227</v>
      </c>
      <c r="Z622" s="5">
        <v>5.4139999999999997</v>
      </c>
      <c r="AA622" s="5">
        <v>6.3769999999999998</v>
      </c>
      <c r="AC622" s="10">
        <v>36838</v>
      </c>
      <c r="AD622" s="11">
        <v>0.45833333333333331</v>
      </c>
      <c r="AE622" s="12">
        <f t="shared" si="29"/>
        <v>36838.458333333336</v>
      </c>
      <c r="AF622" s="26" t="s">
        <v>75</v>
      </c>
      <c r="AG622" s="5">
        <v>40.523000000000003</v>
      </c>
      <c r="AH622" s="5">
        <v>31.785</v>
      </c>
      <c r="AI622" s="5">
        <v>30.658999999999999</v>
      </c>
      <c r="AJ622" s="26" t="s">
        <v>75</v>
      </c>
      <c r="AK622" s="5">
        <v>38.786000000000001</v>
      </c>
      <c r="AL622" s="5">
        <v>31.568999999999999</v>
      </c>
      <c r="AM622" s="5">
        <v>29.526</v>
      </c>
      <c r="AN622" s="5">
        <v>10.894</v>
      </c>
      <c r="AO622" s="5">
        <v>14.238</v>
      </c>
    </row>
    <row r="623" spans="1:41" x14ac:dyDescent="0.2">
      <c r="A623" s="10">
        <v>41634</v>
      </c>
      <c r="B623" s="11">
        <v>0.46875</v>
      </c>
      <c r="C623" s="12">
        <f t="shared" si="27"/>
        <v>41634.46875</v>
      </c>
      <c r="D623" s="5">
        <v>55.500999999999998</v>
      </c>
      <c r="E623" s="5">
        <v>40.884999999999998</v>
      </c>
      <c r="F623" s="5">
        <v>32.265999999999998</v>
      </c>
      <c r="G623" s="5">
        <v>31.207999999999998</v>
      </c>
      <c r="H623" s="5">
        <v>44.667000000000002</v>
      </c>
      <c r="I623" s="5">
        <v>39.313000000000002</v>
      </c>
      <c r="J623" s="5">
        <v>31.885999999999999</v>
      </c>
      <c r="K623" s="5">
        <v>29.561</v>
      </c>
      <c r="L623" s="5">
        <v>16.824999999999999</v>
      </c>
      <c r="M623" s="5">
        <v>20.45</v>
      </c>
      <c r="O623" s="10">
        <v>39856</v>
      </c>
      <c r="P623" s="11">
        <v>0.46875</v>
      </c>
      <c r="Q623" s="12">
        <f t="shared" si="28"/>
        <v>39856.46875</v>
      </c>
      <c r="R623" s="5">
        <v>55.383000000000003</v>
      </c>
      <c r="S623" s="5">
        <v>39.963000000000001</v>
      </c>
      <c r="T623" s="5">
        <v>31.404</v>
      </c>
      <c r="U623" s="5">
        <v>30.076000000000001</v>
      </c>
      <c r="V623" s="5">
        <v>44.244999999999997</v>
      </c>
      <c r="W623" s="5">
        <v>38.177999999999997</v>
      </c>
      <c r="X623" s="5">
        <v>30.71</v>
      </c>
      <c r="Y623" s="5">
        <v>28.22</v>
      </c>
      <c r="Z623" s="5">
        <v>5.4139999999999997</v>
      </c>
      <c r="AA623" s="5">
        <v>6.33</v>
      </c>
      <c r="AC623" s="10">
        <v>36838</v>
      </c>
      <c r="AD623" s="11">
        <v>0.46875</v>
      </c>
      <c r="AE623" s="12">
        <f t="shared" si="29"/>
        <v>36838.46875</v>
      </c>
      <c r="AF623" s="26" t="s">
        <v>75</v>
      </c>
      <c r="AG623" s="5">
        <v>40.518000000000001</v>
      </c>
      <c r="AH623" s="5">
        <v>31.771999999999998</v>
      </c>
      <c r="AI623" s="5">
        <v>30.654</v>
      </c>
      <c r="AJ623" s="26" t="s">
        <v>75</v>
      </c>
      <c r="AK623" s="5">
        <v>38.768000000000001</v>
      </c>
      <c r="AL623" s="5">
        <v>31.484999999999999</v>
      </c>
      <c r="AM623" s="5">
        <v>29.523</v>
      </c>
      <c r="AN623" s="5">
        <v>10.843</v>
      </c>
      <c r="AO623" s="5">
        <v>13.372999999999999</v>
      </c>
    </row>
    <row r="624" spans="1:41" x14ac:dyDescent="0.2">
      <c r="A624" s="10">
        <v>41634</v>
      </c>
      <c r="B624" s="11">
        <v>0.47916666666666669</v>
      </c>
      <c r="C624" s="12">
        <f t="shared" si="27"/>
        <v>41634.479166666664</v>
      </c>
      <c r="D624" s="5">
        <v>55.505000000000003</v>
      </c>
      <c r="E624" s="5">
        <v>40.872999999999998</v>
      </c>
      <c r="F624" s="5">
        <v>32.244</v>
      </c>
      <c r="G624" s="5">
        <v>31.187999999999999</v>
      </c>
      <c r="H624" s="5">
        <v>44.664000000000001</v>
      </c>
      <c r="I624" s="5">
        <v>39.296999999999997</v>
      </c>
      <c r="J624" s="5">
        <v>31.882999999999999</v>
      </c>
      <c r="K624" s="5">
        <v>29.559000000000001</v>
      </c>
      <c r="L624" s="5">
        <v>16.591999999999999</v>
      </c>
      <c r="M624" s="5">
        <v>20.369</v>
      </c>
      <c r="O624" s="10">
        <v>39856</v>
      </c>
      <c r="P624" s="11">
        <v>0.47916666666666669</v>
      </c>
      <c r="Q624" s="12">
        <f t="shared" si="28"/>
        <v>39856.479166666664</v>
      </c>
      <c r="R624" s="5">
        <v>55.381999999999998</v>
      </c>
      <c r="S624" s="5">
        <v>39.96</v>
      </c>
      <c r="T624" s="5">
        <v>31.399000000000001</v>
      </c>
      <c r="U624" s="5">
        <v>30.071999999999999</v>
      </c>
      <c r="V624" s="5">
        <v>44.244999999999997</v>
      </c>
      <c r="W624" s="5">
        <v>38.173999999999999</v>
      </c>
      <c r="X624" s="5">
        <v>30.702000000000002</v>
      </c>
      <c r="Y624" s="5">
        <v>28.216000000000001</v>
      </c>
      <c r="Z624" s="5">
        <v>5.3810000000000002</v>
      </c>
      <c r="AA624" s="5">
        <v>6.2770000000000001</v>
      </c>
      <c r="AC624" s="10">
        <v>36838</v>
      </c>
      <c r="AD624" s="11">
        <v>0.47916666666666669</v>
      </c>
      <c r="AE624" s="12">
        <f t="shared" si="29"/>
        <v>36838.479166666664</v>
      </c>
      <c r="AF624" s="26" t="s">
        <v>75</v>
      </c>
      <c r="AG624" s="5">
        <v>40.506999999999998</v>
      </c>
      <c r="AH624" s="5">
        <v>31.77</v>
      </c>
      <c r="AI624" s="5">
        <v>30.646999999999998</v>
      </c>
      <c r="AJ624" s="26" t="s">
        <v>75</v>
      </c>
      <c r="AK624" s="5">
        <v>38.756</v>
      </c>
      <c r="AL624" s="5">
        <v>31.393000000000001</v>
      </c>
      <c r="AM624" s="5">
        <v>29.516999999999999</v>
      </c>
      <c r="AN624" s="5">
        <v>10.772</v>
      </c>
      <c r="AO624" s="5">
        <v>12.423999999999999</v>
      </c>
    </row>
    <row r="625" spans="1:41" x14ac:dyDescent="0.2">
      <c r="A625" s="10">
        <v>41634</v>
      </c>
      <c r="B625" s="11">
        <v>0.48958333333333331</v>
      </c>
      <c r="C625" s="12">
        <f t="shared" si="27"/>
        <v>41634.489583333336</v>
      </c>
      <c r="D625" s="5">
        <v>55.503999999999998</v>
      </c>
      <c r="E625" s="5">
        <v>40.86</v>
      </c>
      <c r="F625" s="5">
        <v>32.241</v>
      </c>
      <c r="G625" s="5">
        <v>31.175000000000001</v>
      </c>
      <c r="H625" s="5">
        <v>44.664000000000001</v>
      </c>
      <c r="I625" s="5">
        <v>39.292000000000002</v>
      </c>
      <c r="J625" s="5">
        <v>31.881</v>
      </c>
      <c r="K625" s="5">
        <v>29.558</v>
      </c>
      <c r="L625" s="5">
        <v>16.440999999999999</v>
      </c>
      <c r="M625" s="5">
        <v>20.312000000000001</v>
      </c>
      <c r="O625" s="10">
        <v>39856</v>
      </c>
      <c r="P625" s="11">
        <v>0.48958333333333331</v>
      </c>
      <c r="Q625" s="12">
        <f t="shared" si="28"/>
        <v>39856.489583333336</v>
      </c>
      <c r="R625" s="5">
        <v>55.378</v>
      </c>
      <c r="S625" s="5">
        <v>39.957000000000001</v>
      </c>
      <c r="T625" s="5">
        <v>31.399000000000001</v>
      </c>
      <c r="U625" s="5">
        <v>30.068000000000001</v>
      </c>
      <c r="V625" s="5">
        <v>44.241999999999997</v>
      </c>
      <c r="W625" s="5">
        <v>38.170999999999999</v>
      </c>
      <c r="X625" s="5">
        <v>30.693999999999999</v>
      </c>
      <c r="Y625" s="5">
        <v>28.21</v>
      </c>
      <c r="Z625" s="5">
        <v>5.3479999999999999</v>
      </c>
      <c r="AA625" s="5">
        <v>6.2249999999999996</v>
      </c>
      <c r="AC625" s="10">
        <v>36838</v>
      </c>
      <c r="AD625" s="11">
        <v>0.48958333333333331</v>
      </c>
      <c r="AE625" s="12">
        <f t="shared" si="29"/>
        <v>36838.489583333336</v>
      </c>
      <c r="AF625" s="26" t="s">
        <v>75</v>
      </c>
      <c r="AG625" s="5">
        <v>40.497999999999998</v>
      </c>
      <c r="AH625" s="5">
        <v>31.773</v>
      </c>
      <c r="AI625" s="5">
        <v>30.640999999999998</v>
      </c>
      <c r="AJ625" s="26" t="s">
        <v>75</v>
      </c>
      <c r="AK625" s="5">
        <v>38.741999999999997</v>
      </c>
      <c r="AL625" s="5">
        <v>31.303000000000001</v>
      </c>
      <c r="AM625" s="5">
        <v>29.513000000000002</v>
      </c>
      <c r="AN625" s="5">
        <v>10.711</v>
      </c>
      <c r="AO625" s="5">
        <v>11.461</v>
      </c>
    </row>
    <row r="626" spans="1:41" x14ac:dyDescent="0.2">
      <c r="A626" s="10">
        <v>41634</v>
      </c>
      <c r="B626" s="11">
        <v>0.5</v>
      </c>
      <c r="C626" s="12">
        <f t="shared" si="27"/>
        <v>41634.5</v>
      </c>
      <c r="D626" s="5">
        <v>55.51</v>
      </c>
      <c r="E626" s="5">
        <v>40.847000000000001</v>
      </c>
      <c r="F626" s="5">
        <v>32.223999999999997</v>
      </c>
      <c r="G626" s="5">
        <v>31.151</v>
      </c>
      <c r="H626" s="5">
        <v>44.655999999999999</v>
      </c>
      <c r="I626" s="5">
        <v>39.283999999999999</v>
      </c>
      <c r="J626" s="5">
        <v>31.876999999999999</v>
      </c>
      <c r="K626" s="5">
        <v>29.558</v>
      </c>
      <c r="L626" s="5">
        <v>16.167000000000002</v>
      </c>
      <c r="M626" s="5">
        <v>20.193999999999999</v>
      </c>
      <c r="O626" s="10">
        <v>39856</v>
      </c>
      <c r="P626" s="11">
        <v>0.5</v>
      </c>
      <c r="Q626" s="12">
        <f t="shared" si="28"/>
        <v>39856.5</v>
      </c>
      <c r="R626" s="5">
        <v>55.375</v>
      </c>
      <c r="S626" s="5">
        <v>39.954999999999998</v>
      </c>
      <c r="T626" s="5">
        <v>31.393999999999998</v>
      </c>
      <c r="U626" s="5">
        <v>30.065999999999999</v>
      </c>
      <c r="V626" s="5">
        <v>44.24</v>
      </c>
      <c r="W626" s="5">
        <v>38.167999999999999</v>
      </c>
      <c r="X626" s="5">
        <v>30.687000000000001</v>
      </c>
      <c r="Y626" s="5">
        <v>28.204000000000001</v>
      </c>
      <c r="Z626" s="5">
        <v>5.3319999999999999</v>
      </c>
      <c r="AA626" s="5">
        <v>6.1790000000000003</v>
      </c>
      <c r="AC626" s="10">
        <v>36838</v>
      </c>
      <c r="AD626" s="11">
        <v>0.5</v>
      </c>
      <c r="AE626" s="12">
        <f t="shared" si="29"/>
        <v>36838.5</v>
      </c>
      <c r="AF626" s="26" t="s">
        <v>75</v>
      </c>
      <c r="AG626" s="5">
        <v>40.488999999999997</v>
      </c>
      <c r="AH626" s="5">
        <v>31.76</v>
      </c>
      <c r="AI626" s="5">
        <v>30.634</v>
      </c>
      <c r="AJ626" s="26" t="s">
        <v>75</v>
      </c>
      <c r="AK626" s="5">
        <v>38.728000000000002</v>
      </c>
      <c r="AL626" s="5">
        <v>31.22</v>
      </c>
      <c r="AM626" s="5">
        <v>29.498000000000001</v>
      </c>
      <c r="AN626" s="5">
        <v>10.64</v>
      </c>
      <c r="AO626" s="5">
        <v>10.618</v>
      </c>
    </row>
    <row r="627" spans="1:41" x14ac:dyDescent="0.2">
      <c r="A627" s="10">
        <v>41634</v>
      </c>
      <c r="B627" s="11">
        <v>0.51041666666666663</v>
      </c>
      <c r="C627" s="12">
        <f t="shared" si="27"/>
        <v>41634.510416666664</v>
      </c>
      <c r="D627" s="5">
        <v>55.5</v>
      </c>
      <c r="E627" s="5">
        <v>40.834000000000003</v>
      </c>
      <c r="F627" s="5">
        <v>32.197000000000003</v>
      </c>
      <c r="G627" s="5">
        <v>31.137</v>
      </c>
      <c r="H627" s="5">
        <v>44.654000000000003</v>
      </c>
      <c r="I627" s="5">
        <v>39.28</v>
      </c>
      <c r="J627" s="5">
        <v>31.873999999999999</v>
      </c>
      <c r="K627" s="5">
        <v>29.555</v>
      </c>
      <c r="L627" s="5">
        <v>16.007999999999999</v>
      </c>
      <c r="M627" s="5">
        <v>20.097999999999999</v>
      </c>
      <c r="O627" s="10">
        <v>39856</v>
      </c>
      <c r="P627" s="11">
        <v>0.51041666666666663</v>
      </c>
      <c r="Q627" s="12">
        <f t="shared" si="28"/>
        <v>39856.510416666664</v>
      </c>
      <c r="R627" s="5">
        <v>55.375999999999998</v>
      </c>
      <c r="S627" s="5">
        <v>39.951000000000001</v>
      </c>
      <c r="T627" s="5">
        <v>31.393999999999998</v>
      </c>
      <c r="U627" s="5">
        <v>30.058</v>
      </c>
      <c r="V627" s="5">
        <v>44.244999999999997</v>
      </c>
      <c r="W627" s="5">
        <v>38.164999999999999</v>
      </c>
      <c r="X627" s="5">
        <v>30.68</v>
      </c>
      <c r="Y627" s="5">
        <v>28.2</v>
      </c>
      <c r="Z627" s="5">
        <v>5.27</v>
      </c>
      <c r="AA627" s="5">
        <v>6.1340000000000003</v>
      </c>
      <c r="AC627" s="10">
        <v>36838</v>
      </c>
      <c r="AD627" s="11">
        <v>0.51041666666666663</v>
      </c>
      <c r="AE627" s="12">
        <f t="shared" si="29"/>
        <v>36838.510416666664</v>
      </c>
      <c r="AF627" s="26" t="s">
        <v>75</v>
      </c>
      <c r="AG627" s="5">
        <v>40.482999999999997</v>
      </c>
      <c r="AH627" s="5">
        <v>31.754999999999999</v>
      </c>
      <c r="AI627" s="5">
        <v>30.626000000000001</v>
      </c>
      <c r="AJ627" s="26" t="s">
        <v>75</v>
      </c>
      <c r="AK627" s="5">
        <v>38.716999999999999</v>
      </c>
      <c r="AL627" s="5">
        <v>31.145</v>
      </c>
      <c r="AM627" s="5">
        <v>29.486999999999998</v>
      </c>
      <c r="AN627" s="5">
        <v>10.558999999999999</v>
      </c>
      <c r="AO627" s="5">
        <v>9.8629999999999995</v>
      </c>
    </row>
    <row r="628" spans="1:41" x14ac:dyDescent="0.2">
      <c r="A628" s="10">
        <v>41634</v>
      </c>
      <c r="B628" s="11">
        <v>0.52083333333333337</v>
      </c>
      <c r="C628" s="12">
        <f t="shared" si="27"/>
        <v>41634.520833333336</v>
      </c>
      <c r="D628" s="5">
        <v>55.505000000000003</v>
      </c>
      <c r="E628" s="5">
        <v>40.820999999999998</v>
      </c>
      <c r="F628" s="5">
        <v>32.183</v>
      </c>
      <c r="G628" s="5">
        <v>31.117000000000001</v>
      </c>
      <c r="H628" s="5">
        <v>44.646999999999998</v>
      </c>
      <c r="I628" s="5">
        <v>39.274000000000001</v>
      </c>
      <c r="J628" s="5">
        <v>31.87</v>
      </c>
      <c r="K628" s="5">
        <v>29.553000000000001</v>
      </c>
      <c r="L628" s="5">
        <v>15.782999999999999</v>
      </c>
      <c r="M628" s="5">
        <v>19.966999999999999</v>
      </c>
      <c r="O628" s="10">
        <v>39856</v>
      </c>
      <c r="P628" s="11">
        <v>0.52083333333333337</v>
      </c>
      <c r="Q628" s="12">
        <f t="shared" si="28"/>
        <v>39856.520833333336</v>
      </c>
      <c r="R628" s="5">
        <v>55.375</v>
      </c>
      <c r="S628" s="5">
        <v>39.950000000000003</v>
      </c>
      <c r="T628" s="5">
        <v>31.391999999999999</v>
      </c>
      <c r="U628" s="5">
        <v>30.055</v>
      </c>
      <c r="V628" s="5">
        <v>44.24</v>
      </c>
      <c r="W628" s="5">
        <v>38.162999999999997</v>
      </c>
      <c r="X628" s="5">
        <v>30.672000000000001</v>
      </c>
      <c r="Y628" s="5">
        <v>28.193999999999999</v>
      </c>
      <c r="Z628" s="5">
        <v>5.2460000000000004</v>
      </c>
      <c r="AA628" s="5">
        <v>6.0819999999999999</v>
      </c>
      <c r="AC628" s="10">
        <v>36838</v>
      </c>
      <c r="AD628" s="11">
        <v>0.52083333333333337</v>
      </c>
      <c r="AE628" s="12">
        <f t="shared" si="29"/>
        <v>36838.520833333336</v>
      </c>
      <c r="AF628" s="26" t="s">
        <v>75</v>
      </c>
      <c r="AG628" s="5">
        <v>40.475000000000001</v>
      </c>
      <c r="AH628" s="5">
        <v>31.753</v>
      </c>
      <c r="AI628" s="5">
        <v>30.62</v>
      </c>
      <c r="AJ628" s="26" t="s">
        <v>75</v>
      </c>
      <c r="AK628" s="5">
        <v>38.707999999999998</v>
      </c>
      <c r="AL628" s="5">
        <v>31.077000000000002</v>
      </c>
      <c r="AM628" s="5">
        <v>29.471</v>
      </c>
      <c r="AN628" s="5">
        <v>10.499000000000001</v>
      </c>
      <c r="AO628" s="5">
        <v>9.2330000000000005</v>
      </c>
    </row>
    <row r="629" spans="1:41" x14ac:dyDescent="0.2">
      <c r="A629" s="10">
        <v>41634</v>
      </c>
      <c r="B629" s="11">
        <v>0.53125</v>
      </c>
      <c r="C629" s="12">
        <f t="shared" si="27"/>
        <v>41634.53125</v>
      </c>
      <c r="D629" s="5">
        <v>55.503</v>
      </c>
      <c r="E629" s="5">
        <v>40.808999999999997</v>
      </c>
      <c r="F629" s="5">
        <v>32.177</v>
      </c>
      <c r="G629" s="5">
        <v>31.103999999999999</v>
      </c>
      <c r="H629" s="5">
        <v>44.646999999999998</v>
      </c>
      <c r="I629" s="5">
        <v>39.262999999999998</v>
      </c>
      <c r="J629" s="5">
        <v>31.867000000000001</v>
      </c>
      <c r="K629" s="5">
        <v>29.552</v>
      </c>
      <c r="L629" s="5">
        <v>15.637</v>
      </c>
      <c r="M629" s="5">
        <v>19.873000000000001</v>
      </c>
      <c r="O629" s="10">
        <v>39856</v>
      </c>
      <c r="P629" s="11">
        <v>0.53125</v>
      </c>
      <c r="Q629" s="12">
        <f t="shared" si="28"/>
        <v>39856.53125</v>
      </c>
      <c r="R629" s="5">
        <v>55.375999999999998</v>
      </c>
      <c r="S629" s="5">
        <v>39.948</v>
      </c>
      <c r="T629" s="5">
        <v>31.387</v>
      </c>
      <c r="U629" s="5">
        <v>30.055</v>
      </c>
      <c r="V629" s="5">
        <v>44.237000000000002</v>
      </c>
      <c r="W629" s="5">
        <v>38.158999999999999</v>
      </c>
      <c r="X629" s="5">
        <v>30.666</v>
      </c>
      <c r="Y629" s="5">
        <v>28.19</v>
      </c>
      <c r="Z629" s="5">
        <v>5.2460000000000004</v>
      </c>
      <c r="AA629" s="5">
        <v>6.0430000000000001</v>
      </c>
      <c r="AC629" s="10">
        <v>36838</v>
      </c>
      <c r="AD629" s="11">
        <v>0.53125</v>
      </c>
      <c r="AE629" s="12">
        <f t="shared" si="29"/>
        <v>36838.53125</v>
      </c>
      <c r="AF629" s="26" t="s">
        <v>75</v>
      </c>
      <c r="AG629" s="5">
        <v>40.466999999999999</v>
      </c>
      <c r="AH629" s="5">
        <v>31.748999999999999</v>
      </c>
      <c r="AI629" s="5">
        <v>30.614000000000001</v>
      </c>
      <c r="AJ629" s="26" t="s">
        <v>75</v>
      </c>
      <c r="AK629" s="5">
        <v>38.692</v>
      </c>
      <c r="AL629" s="5">
        <v>31.015000000000001</v>
      </c>
      <c r="AM629" s="5">
        <v>29.443999999999999</v>
      </c>
      <c r="AN629" s="5">
        <v>10.44</v>
      </c>
      <c r="AO629" s="5">
        <v>8.6750000000000007</v>
      </c>
    </row>
    <row r="630" spans="1:41" x14ac:dyDescent="0.2">
      <c r="A630" s="10">
        <v>41634</v>
      </c>
      <c r="B630" s="11">
        <v>0.54166666666666663</v>
      </c>
      <c r="C630" s="12">
        <f t="shared" si="27"/>
        <v>41634.541666666664</v>
      </c>
      <c r="D630" s="5">
        <v>55.5</v>
      </c>
      <c r="E630" s="5">
        <v>40.795999999999999</v>
      </c>
      <c r="F630" s="5">
        <v>32.159999999999997</v>
      </c>
      <c r="G630" s="5">
        <v>31.087</v>
      </c>
      <c r="H630" s="5">
        <v>44.639000000000003</v>
      </c>
      <c r="I630" s="5">
        <v>39.255000000000003</v>
      </c>
      <c r="J630" s="5">
        <v>31.864999999999998</v>
      </c>
      <c r="K630" s="5">
        <v>29.550999999999998</v>
      </c>
      <c r="L630" s="5">
        <v>15.448</v>
      </c>
      <c r="M630" s="5">
        <v>19.811</v>
      </c>
      <c r="O630" s="10">
        <v>39856</v>
      </c>
      <c r="P630" s="11">
        <v>0.54166666666666663</v>
      </c>
      <c r="Q630" s="12">
        <f t="shared" si="28"/>
        <v>39856.541666666664</v>
      </c>
      <c r="R630" s="5">
        <v>55.368000000000002</v>
      </c>
      <c r="S630" s="5">
        <v>39.945</v>
      </c>
      <c r="T630" s="5">
        <v>31.388000000000002</v>
      </c>
      <c r="U630" s="5">
        <v>30.047999999999998</v>
      </c>
      <c r="V630" s="5">
        <v>44.237000000000002</v>
      </c>
      <c r="W630" s="5">
        <v>38.154000000000003</v>
      </c>
      <c r="X630" s="5">
        <v>30.658999999999999</v>
      </c>
      <c r="Y630" s="5">
        <v>28.187000000000001</v>
      </c>
      <c r="Z630" s="5">
        <v>5.1920000000000002</v>
      </c>
      <c r="AA630" s="5">
        <v>5.9969999999999999</v>
      </c>
      <c r="AC630" s="10">
        <v>36838</v>
      </c>
      <c r="AD630" s="11">
        <v>0.54166666666666663</v>
      </c>
      <c r="AE630" s="12">
        <f t="shared" si="29"/>
        <v>36838.541666666664</v>
      </c>
      <c r="AF630" s="26" t="s">
        <v>75</v>
      </c>
      <c r="AG630" s="5">
        <v>40.459000000000003</v>
      </c>
      <c r="AH630" s="5">
        <v>31.747</v>
      </c>
      <c r="AI630" s="5">
        <v>30.605</v>
      </c>
      <c r="AJ630" s="26" t="s">
        <v>75</v>
      </c>
      <c r="AK630" s="5">
        <v>38.680999999999997</v>
      </c>
      <c r="AL630" s="5">
        <v>30.963999999999999</v>
      </c>
      <c r="AM630" s="5">
        <v>29.407</v>
      </c>
      <c r="AN630" s="5">
        <v>10.351000000000001</v>
      </c>
      <c r="AO630" s="5">
        <v>8.2330000000000005</v>
      </c>
    </row>
    <row r="631" spans="1:41" x14ac:dyDescent="0.2">
      <c r="A631" s="10">
        <v>41634</v>
      </c>
      <c r="B631" s="11">
        <v>0.55208333333333337</v>
      </c>
      <c r="C631" s="12">
        <f t="shared" si="27"/>
        <v>41634.552083333336</v>
      </c>
      <c r="D631" s="5">
        <v>55.494999999999997</v>
      </c>
      <c r="E631" s="5">
        <v>40.783000000000001</v>
      </c>
      <c r="F631" s="5">
        <v>32.136000000000003</v>
      </c>
      <c r="G631" s="5">
        <v>31.087</v>
      </c>
      <c r="H631" s="5">
        <v>44.639000000000003</v>
      </c>
      <c r="I631" s="5">
        <v>39.250999999999998</v>
      </c>
      <c r="J631" s="5">
        <v>31.86</v>
      </c>
      <c r="K631" s="5">
        <v>29.550999999999998</v>
      </c>
      <c r="L631" s="5">
        <v>15.448</v>
      </c>
      <c r="M631" s="5">
        <v>19.664000000000001</v>
      </c>
      <c r="O631" s="10">
        <v>39856</v>
      </c>
      <c r="P631" s="11">
        <v>0.55208333333333337</v>
      </c>
      <c r="Q631" s="12">
        <f t="shared" si="28"/>
        <v>39856.552083333336</v>
      </c>
      <c r="R631" s="5">
        <v>55.375999999999998</v>
      </c>
      <c r="S631" s="5">
        <v>39.942999999999998</v>
      </c>
      <c r="T631" s="5">
        <v>31.388999999999999</v>
      </c>
      <c r="U631" s="5">
        <v>30.047999999999998</v>
      </c>
      <c r="V631" s="5">
        <v>44.146999999999998</v>
      </c>
      <c r="W631" s="5">
        <v>38.152000000000001</v>
      </c>
      <c r="X631" s="5">
        <v>30.652000000000001</v>
      </c>
      <c r="Y631" s="5">
        <v>28.181999999999999</v>
      </c>
      <c r="Z631" s="5">
        <v>5.1920000000000002</v>
      </c>
      <c r="AA631" s="5">
        <v>5.9539999999999997</v>
      </c>
      <c r="AC631" s="10">
        <v>36838</v>
      </c>
      <c r="AD631" s="11">
        <v>0.55208333333333337</v>
      </c>
      <c r="AE631" s="12">
        <f t="shared" si="29"/>
        <v>36838.552083333336</v>
      </c>
      <c r="AF631" s="26" t="s">
        <v>75</v>
      </c>
      <c r="AG631" s="5">
        <v>40.451999999999998</v>
      </c>
      <c r="AH631" s="5">
        <v>31.734999999999999</v>
      </c>
      <c r="AI631" s="5">
        <v>30.600999999999999</v>
      </c>
      <c r="AJ631" s="26" t="s">
        <v>75</v>
      </c>
      <c r="AK631" s="5">
        <v>38.677</v>
      </c>
      <c r="AL631" s="5">
        <v>30.917000000000002</v>
      </c>
      <c r="AM631" s="5">
        <v>29.367999999999999</v>
      </c>
      <c r="AN631" s="5">
        <v>10.311</v>
      </c>
      <c r="AO631" s="5">
        <v>7.8470000000000004</v>
      </c>
    </row>
    <row r="632" spans="1:41" x14ac:dyDescent="0.2">
      <c r="A632" s="10">
        <v>41634</v>
      </c>
      <c r="B632" s="11">
        <v>0.5625</v>
      </c>
      <c r="C632" s="12">
        <f t="shared" si="27"/>
        <v>41634.5625</v>
      </c>
      <c r="D632" s="5">
        <v>55.494999999999997</v>
      </c>
      <c r="E632" s="5">
        <v>40.771999999999998</v>
      </c>
      <c r="F632" s="5">
        <v>32.119999999999997</v>
      </c>
      <c r="G632" s="5">
        <v>31.06</v>
      </c>
      <c r="H632" s="5">
        <v>44.633000000000003</v>
      </c>
      <c r="I632" s="5">
        <v>39.241</v>
      </c>
      <c r="J632" s="5">
        <v>31.856000000000002</v>
      </c>
      <c r="K632" s="5">
        <v>29.547000000000001</v>
      </c>
      <c r="L632" s="5">
        <v>15.151999999999999</v>
      </c>
      <c r="M632" s="5">
        <v>19.565999999999999</v>
      </c>
      <c r="O632" s="10">
        <v>39856</v>
      </c>
      <c r="P632" s="11">
        <v>0.5625</v>
      </c>
      <c r="Q632" s="12">
        <f t="shared" si="28"/>
        <v>39856.5625</v>
      </c>
      <c r="R632" s="5">
        <v>55.368000000000002</v>
      </c>
      <c r="S632" s="5">
        <v>39.94</v>
      </c>
      <c r="T632" s="5">
        <v>31.39</v>
      </c>
      <c r="U632" s="5">
        <v>30.047000000000001</v>
      </c>
      <c r="V632" s="5">
        <v>44.137999999999998</v>
      </c>
      <c r="W632" s="5">
        <v>38.148000000000003</v>
      </c>
      <c r="X632" s="5">
        <v>30.643000000000001</v>
      </c>
      <c r="Y632" s="5">
        <v>28.178999999999998</v>
      </c>
      <c r="Z632" s="5">
        <v>5.1840000000000002</v>
      </c>
      <c r="AA632" s="5">
        <v>5.899</v>
      </c>
      <c r="AC632" s="10">
        <v>36838</v>
      </c>
      <c r="AD632" s="11">
        <v>0.5625</v>
      </c>
      <c r="AE632" s="12">
        <f t="shared" si="29"/>
        <v>36838.5625</v>
      </c>
      <c r="AF632" s="26" t="s">
        <v>75</v>
      </c>
      <c r="AG632" s="5">
        <v>40.445999999999998</v>
      </c>
      <c r="AH632" s="5">
        <v>31.725999999999999</v>
      </c>
      <c r="AI632" s="5">
        <v>30.591000000000001</v>
      </c>
      <c r="AJ632" s="26" t="s">
        <v>75</v>
      </c>
      <c r="AK632" s="5">
        <v>38.664999999999999</v>
      </c>
      <c r="AL632" s="5">
        <v>30.875</v>
      </c>
      <c r="AM632" s="5">
        <v>29.331</v>
      </c>
      <c r="AN632" s="5">
        <v>10.212</v>
      </c>
      <c r="AO632" s="5">
        <v>7.5010000000000003</v>
      </c>
    </row>
    <row r="633" spans="1:41" x14ac:dyDescent="0.2">
      <c r="A633" s="10">
        <v>41634</v>
      </c>
      <c r="B633" s="11">
        <v>0.57291666666666663</v>
      </c>
      <c r="C633" s="12">
        <f t="shared" si="27"/>
        <v>41634.572916666664</v>
      </c>
      <c r="D633" s="5">
        <v>55.49</v>
      </c>
      <c r="E633" s="5">
        <v>40.76</v>
      </c>
      <c r="F633" s="5">
        <v>32.122</v>
      </c>
      <c r="G633" s="5">
        <v>31.045999999999999</v>
      </c>
      <c r="H633" s="5">
        <v>44.628999999999998</v>
      </c>
      <c r="I633" s="5">
        <v>39.229999999999997</v>
      </c>
      <c r="J633" s="5">
        <v>31.853000000000002</v>
      </c>
      <c r="K633" s="5">
        <v>29.547000000000001</v>
      </c>
      <c r="L633" s="5">
        <v>15.002000000000001</v>
      </c>
      <c r="M633" s="5">
        <v>19.515999999999998</v>
      </c>
      <c r="O633" s="10">
        <v>39856</v>
      </c>
      <c r="P633" s="11">
        <v>0.57291666666666663</v>
      </c>
      <c r="Q633" s="12">
        <f t="shared" si="28"/>
        <v>39856.572916666664</v>
      </c>
      <c r="R633" s="5">
        <v>55.375999999999998</v>
      </c>
      <c r="S633" s="5">
        <v>39.936999999999998</v>
      </c>
      <c r="T633" s="5">
        <v>31.390999999999998</v>
      </c>
      <c r="U633" s="5">
        <v>30.045999999999999</v>
      </c>
      <c r="V633" s="5">
        <v>44.207999999999998</v>
      </c>
      <c r="W633" s="5">
        <v>38.143000000000001</v>
      </c>
      <c r="X633" s="5">
        <v>30.638999999999999</v>
      </c>
      <c r="Y633" s="5">
        <v>28.175000000000001</v>
      </c>
      <c r="Z633" s="5">
        <v>5.1760000000000002</v>
      </c>
      <c r="AA633" s="5">
        <v>5.875</v>
      </c>
      <c r="AC633" s="10">
        <v>36838</v>
      </c>
      <c r="AD633" s="11">
        <v>0.57291666666666663</v>
      </c>
      <c r="AE633" s="12">
        <f t="shared" si="29"/>
        <v>36838.572916666664</v>
      </c>
      <c r="AF633" s="26" t="s">
        <v>75</v>
      </c>
      <c r="AG633" s="5">
        <v>40.44</v>
      </c>
      <c r="AH633" s="5">
        <v>31.722999999999999</v>
      </c>
      <c r="AI633" s="5">
        <v>30.585000000000001</v>
      </c>
      <c r="AJ633" s="26" t="s">
        <v>75</v>
      </c>
      <c r="AK633" s="5">
        <v>38.651000000000003</v>
      </c>
      <c r="AL633" s="5">
        <v>30.841999999999999</v>
      </c>
      <c r="AM633" s="5">
        <v>29.283999999999999</v>
      </c>
      <c r="AN633" s="5">
        <v>10.151999999999999</v>
      </c>
      <c r="AO633" s="5">
        <v>7.2430000000000003</v>
      </c>
    </row>
    <row r="634" spans="1:41" x14ac:dyDescent="0.2">
      <c r="A634" s="10">
        <v>41634</v>
      </c>
      <c r="B634" s="11">
        <v>0.58333333333333337</v>
      </c>
      <c r="C634" s="12">
        <f t="shared" si="27"/>
        <v>41634.583333333336</v>
      </c>
      <c r="D634" s="5">
        <v>55.49</v>
      </c>
      <c r="E634" s="5">
        <v>40.749000000000002</v>
      </c>
      <c r="F634" s="5">
        <v>32.093000000000004</v>
      </c>
      <c r="G634" s="5">
        <v>31.032</v>
      </c>
      <c r="H634" s="5">
        <v>44.628</v>
      </c>
      <c r="I634" s="5">
        <v>39.225000000000001</v>
      </c>
      <c r="J634" s="5">
        <v>31.849</v>
      </c>
      <c r="K634" s="5">
        <v>29.545999999999999</v>
      </c>
      <c r="L634" s="5">
        <v>14.853</v>
      </c>
      <c r="M634" s="5">
        <v>19.436</v>
      </c>
      <c r="O634" s="10">
        <v>39856</v>
      </c>
      <c r="P634" s="11">
        <v>0.58333333333333337</v>
      </c>
      <c r="Q634" s="12">
        <f t="shared" si="28"/>
        <v>39856.583333333336</v>
      </c>
      <c r="R634" s="5">
        <v>55.375999999999998</v>
      </c>
      <c r="S634" s="5">
        <v>39.935000000000002</v>
      </c>
      <c r="T634" s="5">
        <v>31.382000000000001</v>
      </c>
      <c r="U634" s="5">
        <v>30.042999999999999</v>
      </c>
      <c r="V634" s="5">
        <v>44.220999999999997</v>
      </c>
      <c r="W634" s="5">
        <v>38.139000000000003</v>
      </c>
      <c r="X634" s="5">
        <v>30.63</v>
      </c>
      <c r="Y634" s="5">
        <v>28.172000000000001</v>
      </c>
      <c r="Z634" s="5">
        <v>5.1529999999999996</v>
      </c>
      <c r="AA634" s="5">
        <v>5.819</v>
      </c>
      <c r="AC634" s="10">
        <v>36838</v>
      </c>
      <c r="AD634" s="11">
        <v>0.58333333333333337</v>
      </c>
      <c r="AE634" s="12">
        <f t="shared" si="29"/>
        <v>36838.583333333336</v>
      </c>
      <c r="AF634" s="26" t="s">
        <v>75</v>
      </c>
      <c r="AG634" s="5">
        <v>40.433999999999997</v>
      </c>
      <c r="AH634" s="5">
        <v>31.713000000000001</v>
      </c>
      <c r="AI634" s="5">
        <v>30.574000000000002</v>
      </c>
      <c r="AJ634" s="26" t="s">
        <v>75</v>
      </c>
      <c r="AK634" s="5">
        <v>38.64</v>
      </c>
      <c r="AL634" s="5">
        <v>30.811</v>
      </c>
      <c r="AM634" s="5">
        <v>29.236999999999998</v>
      </c>
      <c r="AN634" s="5">
        <v>10.042999999999999</v>
      </c>
      <c r="AO634" s="5">
        <v>7.0140000000000002</v>
      </c>
    </row>
    <row r="635" spans="1:41" x14ac:dyDescent="0.2">
      <c r="A635" s="10">
        <v>41634</v>
      </c>
      <c r="B635" s="11">
        <v>0.59375</v>
      </c>
      <c r="C635" s="12">
        <f t="shared" si="27"/>
        <v>41634.59375</v>
      </c>
      <c r="D635" s="5">
        <v>55.485999999999997</v>
      </c>
      <c r="E635" s="5">
        <v>40.738</v>
      </c>
      <c r="F635" s="5">
        <v>32.084000000000003</v>
      </c>
      <c r="G635" s="5">
        <v>31.013000000000002</v>
      </c>
      <c r="H635" s="5">
        <v>44.622</v>
      </c>
      <c r="I635" s="5">
        <v>39.222000000000001</v>
      </c>
      <c r="J635" s="5">
        <v>31.844999999999999</v>
      </c>
      <c r="K635" s="5">
        <v>29.542999999999999</v>
      </c>
      <c r="L635" s="5">
        <v>14.651</v>
      </c>
      <c r="M635" s="5">
        <v>19.321999999999999</v>
      </c>
      <c r="O635" s="10">
        <v>39856</v>
      </c>
      <c r="P635" s="11">
        <v>0.59375</v>
      </c>
      <c r="Q635" s="12">
        <f t="shared" si="28"/>
        <v>39856.59375</v>
      </c>
      <c r="R635" s="5">
        <v>55.369</v>
      </c>
      <c r="S635" s="5">
        <v>39.933</v>
      </c>
      <c r="T635" s="5">
        <v>31.381</v>
      </c>
      <c r="U635" s="5">
        <v>30.041</v>
      </c>
      <c r="V635" s="5">
        <v>44.222999999999999</v>
      </c>
      <c r="W635" s="5">
        <v>38.134999999999998</v>
      </c>
      <c r="X635" s="5">
        <v>30.626999999999999</v>
      </c>
      <c r="Y635" s="5">
        <v>28.167000000000002</v>
      </c>
      <c r="Z635" s="5">
        <v>5.1369999999999996</v>
      </c>
      <c r="AA635" s="5">
        <v>5.8010000000000002</v>
      </c>
      <c r="AC635" s="10">
        <v>36838</v>
      </c>
      <c r="AD635" s="11">
        <v>0.59375</v>
      </c>
      <c r="AE635" s="12">
        <f t="shared" si="29"/>
        <v>36838.59375</v>
      </c>
      <c r="AF635" s="26" t="s">
        <v>75</v>
      </c>
      <c r="AG635" s="5">
        <v>40.423000000000002</v>
      </c>
      <c r="AH635" s="5">
        <v>31.713999999999999</v>
      </c>
      <c r="AI635" s="5">
        <v>30.567</v>
      </c>
      <c r="AJ635" s="26" t="s">
        <v>75</v>
      </c>
      <c r="AK635" s="5">
        <v>38.634999999999998</v>
      </c>
      <c r="AL635" s="5">
        <v>30.792000000000002</v>
      </c>
      <c r="AM635" s="5">
        <v>29.186</v>
      </c>
      <c r="AN635" s="5">
        <v>9.9730000000000008</v>
      </c>
      <c r="AO635" s="5">
        <v>6.88</v>
      </c>
    </row>
    <row r="636" spans="1:41" x14ac:dyDescent="0.2">
      <c r="A636" s="10">
        <v>41634</v>
      </c>
      <c r="B636" s="11">
        <v>0.60416666666666663</v>
      </c>
      <c r="C636" s="12">
        <f t="shared" si="27"/>
        <v>41634.604166666664</v>
      </c>
      <c r="D636" s="5">
        <v>55.482999999999997</v>
      </c>
      <c r="E636" s="5">
        <v>40.726999999999997</v>
      </c>
      <c r="F636" s="5">
        <v>32.067</v>
      </c>
      <c r="G636" s="5">
        <v>31.001999999999999</v>
      </c>
      <c r="H636" s="5">
        <v>44.616999999999997</v>
      </c>
      <c r="I636" s="5">
        <v>39.210999999999999</v>
      </c>
      <c r="J636" s="5">
        <v>31.841999999999999</v>
      </c>
      <c r="K636" s="5">
        <v>29.541</v>
      </c>
      <c r="L636" s="5">
        <v>14.534000000000001</v>
      </c>
      <c r="M636" s="5">
        <v>19.259</v>
      </c>
      <c r="O636" s="10">
        <v>39856</v>
      </c>
      <c r="P636" s="11">
        <v>0.60416666666666663</v>
      </c>
      <c r="Q636" s="12">
        <f t="shared" si="28"/>
        <v>39856.604166666664</v>
      </c>
      <c r="R636" s="5">
        <v>55.368000000000002</v>
      </c>
      <c r="S636" s="5">
        <v>39.93</v>
      </c>
      <c r="T636" s="5">
        <v>31.376999999999999</v>
      </c>
      <c r="U636" s="5">
        <v>30.036999999999999</v>
      </c>
      <c r="V636" s="5">
        <v>44.220999999999997</v>
      </c>
      <c r="W636" s="5">
        <v>38.127000000000002</v>
      </c>
      <c r="X636" s="5">
        <v>30.62</v>
      </c>
      <c r="Y636" s="5">
        <v>28.164000000000001</v>
      </c>
      <c r="Z636" s="5">
        <v>5.1059999999999999</v>
      </c>
      <c r="AA636" s="5">
        <v>5.758</v>
      </c>
      <c r="AC636" s="10">
        <v>36838</v>
      </c>
      <c r="AD636" s="11">
        <v>0.60416666666666663</v>
      </c>
      <c r="AE636" s="12">
        <f t="shared" si="29"/>
        <v>36838.604166666664</v>
      </c>
      <c r="AF636" s="26" t="s">
        <v>75</v>
      </c>
      <c r="AG636" s="5">
        <v>40.418999999999997</v>
      </c>
      <c r="AH636" s="5">
        <v>31.696999999999999</v>
      </c>
      <c r="AI636" s="5">
        <v>30.562000000000001</v>
      </c>
      <c r="AJ636" s="26" t="s">
        <v>75</v>
      </c>
      <c r="AK636" s="5">
        <v>38.619</v>
      </c>
      <c r="AL636" s="5">
        <v>30.774999999999999</v>
      </c>
      <c r="AM636" s="5">
        <v>29.138999999999999</v>
      </c>
      <c r="AN636" s="5">
        <v>9.923</v>
      </c>
      <c r="AO636" s="5">
        <v>6.7629999999999999</v>
      </c>
    </row>
    <row r="637" spans="1:41" x14ac:dyDescent="0.2">
      <c r="A637" s="10">
        <v>41634</v>
      </c>
      <c r="B637" s="11">
        <v>0.61458333333333337</v>
      </c>
      <c r="C637" s="12">
        <f t="shared" si="27"/>
        <v>41634.614583333336</v>
      </c>
      <c r="D637" s="5">
        <v>55.484000000000002</v>
      </c>
      <c r="E637" s="5">
        <v>40.716999999999999</v>
      </c>
      <c r="F637" s="5">
        <v>32.06</v>
      </c>
      <c r="G637" s="5">
        <v>30.992000000000001</v>
      </c>
      <c r="H637" s="5">
        <v>44.610999999999997</v>
      </c>
      <c r="I637" s="5">
        <v>39.201000000000001</v>
      </c>
      <c r="J637" s="5">
        <v>31.838999999999999</v>
      </c>
      <c r="K637" s="5">
        <v>29.54</v>
      </c>
      <c r="L637" s="5">
        <v>14.428000000000001</v>
      </c>
      <c r="M637" s="5">
        <v>19.195</v>
      </c>
      <c r="O637" s="10">
        <v>39856</v>
      </c>
      <c r="P637" s="11">
        <v>0.61458333333333337</v>
      </c>
      <c r="Q637" s="12">
        <f t="shared" si="28"/>
        <v>39856.614583333336</v>
      </c>
      <c r="R637" s="5">
        <v>55.369</v>
      </c>
      <c r="S637" s="5">
        <v>39.927</v>
      </c>
      <c r="T637" s="5">
        <v>31.381</v>
      </c>
      <c r="U637" s="5">
        <v>30.036000000000001</v>
      </c>
      <c r="V637" s="5">
        <v>44.216000000000001</v>
      </c>
      <c r="W637" s="5">
        <v>38.121000000000002</v>
      </c>
      <c r="X637" s="5">
        <v>30.614999999999998</v>
      </c>
      <c r="Y637" s="5">
        <v>28.161000000000001</v>
      </c>
      <c r="Z637" s="5">
        <v>5.0979999999999999</v>
      </c>
      <c r="AA637" s="5">
        <v>5.7270000000000003</v>
      </c>
      <c r="AC637" s="10">
        <v>36838</v>
      </c>
      <c r="AD637" s="11">
        <v>0.61458333333333337</v>
      </c>
      <c r="AE637" s="12">
        <f t="shared" si="29"/>
        <v>36838.614583333336</v>
      </c>
      <c r="AF637" s="26" t="s">
        <v>75</v>
      </c>
      <c r="AG637" s="5">
        <v>40.409999999999997</v>
      </c>
      <c r="AH637" s="5">
        <v>31.706</v>
      </c>
      <c r="AI637" s="5">
        <v>30.552</v>
      </c>
      <c r="AJ637" s="26" t="s">
        <v>75</v>
      </c>
      <c r="AK637" s="5">
        <v>38.610999999999997</v>
      </c>
      <c r="AL637" s="5">
        <v>30.763000000000002</v>
      </c>
      <c r="AM637" s="5">
        <v>29.091999999999999</v>
      </c>
      <c r="AN637" s="5">
        <v>9.8239999999999998</v>
      </c>
      <c r="AO637" s="5">
        <v>6.6829999999999998</v>
      </c>
    </row>
    <row r="638" spans="1:41" x14ac:dyDescent="0.2">
      <c r="A638" s="10">
        <v>41634</v>
      </c>
      <c r="B638" s="11">
        <v>0.625</v>
      </c>
      <c r="C638" s="12">
        <f t="shared" si="27"/>
        <v>41634.625</v>
      </c>
      <c r="D638" s="5">
        <v>55.481000000000002</v>
      </c>
      <c r="E638" s="5">
        <v>40.707000000000001</v>
      </c>
      <c r="F638" s="5">
        <v>32.037999999999997</v>
      </c>
      <c r="G638" s="5">
        <v>30.975999999999999</v>
      </c>
      <c r="H638" s="5">
        <v>44.607999999999997</v>
      </c>
      <c r="I638" s="5">
        <v>39.195999999999998</v>
      </c>
      <c r="J638" s="5">
        <v>31.835999999999999</v>
      </c>
      <c r="K638" s="5">
        <v>29.538</v>
      </c>
      <c r="L638" s="5">
        <v>14.257</v>
      </c>
      <c r="M638" s="5">
        <v>19.114999999999998</v>
      </c>
      <c r="O638" s="10">
        <v>39856</v>
      </c>
      <c r="P638" s="11">
        <v>0.625</v>
      </c>
      <c r="Q638" s="12">
        <f t="shared" si="28"/>
        <v>39856.625</v>
      </c>
      <c r="R638" s="5">
        <v>55.369</v>
      </c>
      <c r="S638" s="5">
        <v>39.924999999999997</v>
      </c>
      <c r="T638" s="5">
        <v>31.373999999999999</v>
      </c>
      <c r="U638" s="5">
        <v>30.033000000000001</v>
      </c>
      <c r="V638" s="5">
        <v>44.213999999999999</v>
      </c>
      <c r="W638" s="5">
        <v>38.112000000000002</v>
      </c>
      <c r="X638" s="5">
        <v>30.603999999999999</v>
      </c>
      <c r="Y638" s="5">
        <v>28.157</v>
      </c>
      <c r="Z638" s="5">
        <v>5.0739999999999998</v>
      </c>
      <c r="AA638" s="5">
        <v>5.6619999999999999</v>
      </c>
      <c r="AC638" s="10">
        <v>36838</v>
      </c>
      <c r="AD638" s="11">
        <v>0.625</v>
      </c>
      <c r="AE638" s="12">
        <f t="shared" si="29"/>
        <v>36838.625</v>
      </c>
      <c r="AF638" s="26" t="s">
        <v>75</v>
      </c>
      <c r="AG638" s="5">
        <v>40.404000000000003</v>
      </c>
      <c r="AH638" s="5">
        <v>31.695</v>
      </c>
      <c r="AI638" s="5">
        <v>30.547000000000001</v>
      </c>
      <c r="AJ638" s="26" t="s">
        <v>75</v>
      </c>
      <c r="AK638" s="5">
        <v>38.603999999999999</v>
      </c>
      <c r="AL638" s="5">
        <v>30.757000000000001</v>
      </c>
      <c r="AM638" s="5">
        <v>29.042000000000002</v>
      </c>
      <c r="AN638" s="5">
        <v>9.7739999999999991</v>
      </c>
      <c r="AO638" s="5">
        <v>6.6429999999999998</v>
      </c>
    </row>
    <row r="639" spans="1:41" x14ac:dyDescent="0.2">
      <c r="A639" s="10">
        <v>41634</v>
      </c>
      <c r="B639" s="11">
        <v>0.63541666666666663</v>
      </c>
      <c r="C639" s="12">
        <f t="shared" si="27"/>
        <v>41634.635416666664</v>
      </c>
      <c r="D639" s="5">
        <v>55.481000000000002</v>
      </c>
      <c r="E639" s="5">
        <v>40.695999999999998</v>
      </c>
      <c r="F639" s="5">
        <v>32.018000000000001</v>
      </c>
      <c r="G639" s="5">
        <v>30.965</v>
      </c>
      <c r="H639" s="5">
        <v>44.603000000000002</v>
      </c>
      <c r="I639" s="5">
        <v>39.186</v>
      </c>
      <c r="J639" s="5">
        <v>31.831</v>
      </c>
      <c r="K639" s="5">
        <v>29.536000000000001</v>
      </c>
      <c r="L639" s="5">
        <v>14.138999999999999</v>
      </c>
      <c r="M639" s="5">
        <v>18.989000000000001</v>
      </c>
      <c r="O639" s="10">
        <v>39856</v>
      </c>
      <c r="P639" s="11">
        <v>0.63541666666666663</v>
      </c>
      <c r="Q639" s="12">
        <f t="shared" si="28"/>
        <v>39856.635416666664</v>
      </c>
      <c r="R639" s="5">
        <v>55.368000000000002</v>
      </c>
      <c r="S639" s="5">
        <v>39.923999999999999</v>
      </c>
      <c r="T639" s="5">
        <v>31.375</v>
      </c>
      <c r="U639" s="5">
        <v>30.029</v>
      </c>
      <c r="V639" s="5">
        <v>44.210999999999999</v>
      </c>
      <c r="W639" s="5">
        <v>38.109000000000002</v>
      </c>
      <c r="X639" s="5">
        <v>30.585000000000001</v>
      </c>
      <c r="Y639" s="5">
        <v>28.155000000000001</v>
      </c>
      <c r="Z639" s="5">
        <v>5.0430000000000001</v>
      </c>
      <c r="AA639" s="5">
        <v>5.5519999999999996</v>
      </c>
      <c r="AC639" s="10">
        <v>36838</v>
      </c>
      <c r="AD639" s="11">
        <v>0.63541666666666663</v>
      </c>
      <c r="AE639" s="12">
        <f t="shared" si="29"/>
        <v>36838.635416666664</v>
      </c>
      <c r="AF639" s="26" t="s">
        <v>75</v>
      </c>
      <c r="AG639" s="5">
        <v>40.4</v>
      </c>
      <c r="AH639" s="5">
        <v>31.687999999999999</v>
      </c>
      <c r="AI639" s="5">
        <v>30.541</v>
      </c>
      <c r="AJ639" s="26" t="s">
        <v>75</v>
      </c>
      <c r="AK639" s="5">
        <v>38.595999999999997</v>
      </c>
      <c r="AL639" s="5">
        <v>30.754999999999999</v>
      </c>
      <c r="AM639" s="5">
        <v>28.995999999999999</v>
      </c>
      <c r="AN639" s="5">
        <v>9.7149999999999999</v>
      </c>
      <c r="AO639" s="5">
        <v>6.63</v>
      </c>
    </row>
    <row r="640" spans="1:41" x14ac:dyDescent="0.2">
      <c r="A640" s="10">
        <v>41634</v>
      </c>
      <c r="B640" s="11">
        <v>0.64583333333333337</v>
      </c>
      <c r="C640" s="12">
        <f t="shared" si="27"/>
        <v>41634.645833333336</v>
      </c>
      <c r="D640" s="5">
        <v>55.475999999999999</v>
      </c>
      <c r="E640" s="5">
        <v>40.686</v>
      </c>
      <c r="F640" s="5">
        <v>32.01</v>
      </c>
      <c r="G640" s="5">
        <v>30.95</v>
      </c>
      <c r="H640" s="5">
        <v>44.604999999999997</v>
      </c>
      <c r="I640" s="5">
        <v>39.179000000000002</v>
      </c>
      <c r="J640" s="5">
        <v>31.827000000000002</v>
      </c>
      <c r="K640" s="5">
        <v>29.533999999999999</v>
      </c>
      <c r="L640" s="5">
        <v>13.974</v>
      </c>
      <c r="M640" s="5">
        <v>18.896000000000001</v>
      </c>
      <c r="O640" s="10">
        <v>39856</v>
      </c>
      <c r="P640" s="11">
        <v>0.64583333333333337</v>
      </c>
      <c r="Q640" s="12">
        <f t="shared" si="28"/>
        <v>39856.645833333336</v>
      </c>
      <c r="R640" s="5">
        <v>55.369</v>
      </c>
      <c r="S640" s="5">
        <v>39.920999999999999</v>
      </c>
      <c r="T640" s="5">
        <v>31.37</v>
      </c>
      <c r="U640" s="5">
        <v>30.027000000000001</v>
      </c>
      <c r="V640" s="5">
        <v>44.207000000000001</v>
      </c>
      <c r="W640" s="5">
        <v>38.106000000000002</v>
      </c>
      <c r="X640" s="5">
        <v>30.556999999999999</v>
      </c>
      <c r="Y640" s="5">
        <v>28.15</v>
      </c>
      <c r="Z640" s="5">
        <v>5.0279999999999996</v>
      </c>
      <c r="AA640" s="5">
        <v>5.39</v>
      </c>
      <c r="AC640" s="10">
        <v>36838</v>
      </c>
      <c r="AD640" s="11">
        <v>0.64583333333333337</v>
      </c>
      <c r="AE640" s="12">
        <f t="shared" si="29"/>
        <v>36838.645833333336</v>
      </c>
      <c r="AF640" s="26" t="s">
        <v>75</v>
      </c>
      <c r="AG640" s="5">
        <v>40.39</v>
      </c>
      <c r="AH640" s="5">
        <v>31.681999999999999</v>
      </c>
      <c r="AI640" s="5">
        <v>30.527999999999999</v>
      </c>
      <c r="AJ640" s="26" t="s">
        <v>75</v>
      </c>
      <c r="AK640" s="5">
        <v>38.588000000000001</v>
      </c>
      <c r="AL640" s="5">
        <v>30.753</v>
      </c>
      <c r="AM640" s="5">
        <v>28.940999999999999</v>
      </c>
      <c r="AN640" s="5">
        <v>9.5869999999999997</v>
      </c>
      <c r="AO640" s="5">
        <v>6.617</v>
      </c>
    </row>
    <row r="641" spans="1:41" x14ac:dyDescent="0.2">
      <c r="A641" s="10">
        <v>41634</v>
      </c>
      <c r="B641" s="11">
        <v>0.65625</v>
      </c>
      <c r="C641" s="12">
        <f t="shared" si="27"/>
        <v>41634.65625</v>
      </c>
      <c r="D641" s="5">
        <v>55.476999999999997</v>
      </c>
      <c r="E641" s="5">
        <v>40.677</v>
      </c>
      <c r="F641" s="5">
        <v>31.998000000000001</v>
      </c>
      <c r="G641" s="5">
        <v>30.939</v>
      </c>
      <c r="H641" s="5">
        <v>44.6</v>
      </c>
      <c r="I641" s="5">
        <v>39.17</v>
      </c>
      <c r="J641" s="5">
        <v>31.824000000000002</v>
      </c>
      <c r="K641" s="5">
        <v>29.532</v>
      </c>
      <c r="L641" s="5">
        <v>13.851000000000001</v>
      </c>
      <c r="M641" s="5">
        <v>18.838000000000001</v>
      </c>
      <c r="O641" s="10">
        <v>39856</v>
      </c>
      <c r="P641" s="11">
        <v>0.65625</v>
      </c>
      <c r="Q641" s="12">
        <f t="shared" si="28"/>
        <v>39856.65625</v>
      </c>
      <c r="R641" s="5">
        <v>55.368000000000002</v>
      </c>
      <c r="S641" s="5">
        <v>39.918999999999997</v>
      </c>
      <c r="T641" s="5">
        <v>31.37</v>
      </c>
      <c r="U641" s="5">
        <v>30.023</v>
      </c>
      <c r="V641" s="5">
        <v>44.207000000000001</v>
      </c>
      <c r="W641" s="5">
        <v>38.104999999999997</v>
      </c>
      <c r="X641" s="5">
        <v>30.521999999999998</v>
      </c>
      <c r="Y641" s="5">
        <v>28.145</v>
      </c>
      <c r="Z641" s="5">
        <v>4.9960000000000004</v>
      </c>
      <c r="AA641" s="5">
        <v>5.19</v>
      </c>
      <c r="AC641" s="10">
        <v>36838</v>
      </c>
      <c r="AD641" s="11">
        <v>0.65625</v>
      </c>
      <c r="AE641" s="12">
        <f t="shared" si="29"/>
        <v>36838.65625</v>
      </c>
      <c r="AF641" s="26" t="s">
        <v>75</v>
      </c>
      <c r="AG641" s="5">
        <v>40.384</v>
      </c>
      <c r="AH641" s="5">
        <v>31.672000000000001</v>
      </c>
      <c r="AI641" s="5">
        <v>30.521999999999998</v>
      </c>
      <c r="AJ641" s="26" t="s">
        <v>75</v>
      </c>
      <c r="AK641" s="5">
        <v>38.576999999999998</v>
      </c>
      <c r="AL641" s="5">
        <v>30.753</v>
      </c>
      <c r="AM641" s="5">
        <v>28.891999999999999</v>
      </c>
      <c r="AN641" s="5">
        <v>9.5280000000000005</v>
      </c>
      <c r="AO641" s="5">
        <v>6.617</v>
      </c>
    </row>
    <row r="642" spans="1:41" x14ac:dyDescent="0.2">
      <c r="A642" s="10">
        <v>41634</v>
      </c>
      <c r="B642" s="11">
        <v>0.66666666666666663</v>
      </c>
      <c r="C642" s="12">
        <f t="shared" si="27"/>
        <v>41634.666666666664</v>
      </c>
      <c r="D642" s="5">
        <v>55.475999999999999</v>
      </c>
      <c r="E642" s="5">
        <v>40.667000000000002</v>
      </c>
      <c r="F642" s="5">
        <v>31.984000000000002</v>
      </c>
      <c r="G642" s="5">
        <v>30.931999999999999</v>
      </c>
      <c r="H642" s="5">
        <v>44.59</v>
      </c>
      <c r="I642" s="5">
        <v>39.164000000000001</v>
      </c>
      <c r="J642" s="5">
        <v>31.818999999999999</v>
      </c>
      <c r="K642" s="5">
        <v>29.529</v>
      </c>
      <c r="L642" s="5">
        <v>13.773999999999999</v>
      </c>
      <c r="M642" s="5">
        <v>18.739999999999998</v>
      </c>
      <c r="O642" s="10">
        <v>39856</v>
      </c>
      <c r="P642" s="11">
        <v>0.66666666666666663</v>
      </c>
      <c r="Q642" s="12">
        <f t="shared" si="28"/>
        <v>39856.666666666664</v>
      </c>
      <c r="R642" s="5">
        <v>55.363999999999997</v>
      </c>
      <c r="S642" s="5">
        <v>39.917000000000002</v>
      </c>
      <c r="T642" s="5">
        <v>31.372</v>
      </c>
      <c r="U642" s="5">
        <v>30.024999999999999</v>
      </c>
      <c r="V642" s="5">
        <v>44.201000000000001</v>
      </c>
      <c r="W642" s="5">
        <v>38.104999999999997</v>
      </c>
      <c r="X642" s="5">
        <v>30.486000000000001</v>
      </c>
      <c r="Y642" s="5">
        <v>28.138000000000002</v>
      </c>
      <c r="Z642" s="5">
        <v>5.0119999999999996</v>
      </c>
      <c r="AA642" s="5">
        <v>4.9930000000000003</v>
      </c>
      <c r="AC642" s="10">
        <v>36838</v>
      </c>
      <c r="AD642" s="11">
        <v>0.66666666666666663</v>
      </c>
      <c r="AE642" s="12">
        <f t="shared" si="29"/>
        <v>36838.666666666664</v>
      </c>
      <c r="AF642" s="26" t="s">
        <v>75</v>
      </c>
      <c r="AG642" s="5">
        <v>40.375999999999998</v>
      </c>
      <c r="AH642" s="5">
        <v>31.670999999999999</v>
      </c>
      <c r="AI642" s="5">
        <v>30.510999999999999</v>
      </c>
      <c r="AJ642" s="26" t="s">
        <v>75</v>
      </c>
      <c r="AK642" s="5">
        <v>38.572000000000003</v>
      </c>
      <c r="AL642" s="5">
        <v>30.754999999999999</v>
      </c>
      <c r="AM642" s="5">
        <v>28.83</v>
      </c>
      <c r="AN642" s="5">
        <v>9.42</v>
      </c>
      <c r="AO642" s="5">
        <v>6.63</v>
      </c>
    </row>
    <row r="643" spans="1:41" x14ac:dyDescent="0.2">
      <c r="A643" s="10">
        <v>41634</v>
      </c>
      <c r="B643" s="11">
        <v>0.67708333333333337</v>
      </c>
      <c r="C643" s="12">
        <f t="shared" ref="C643:C706" si="30">A643+B643</f>
        <v>41634.677083333336</v>
      </c>
      <c r="D643" s="5">
        <v>55.470999999999997</v>
      </c>
      <c r="E643" s="5">
        <v>40.655999999999999</v>
      </c>
      <c r="F643" s="5">
        <v>31.965</v>
      </c>
      <c r="G643" s="5">
        <v>30.911999999999999</v>
      </c>
      <c r="H643" s="5">
        <v>44.585999999999999</v>
      </c>
      <c r="I643" s="5">
        <v>39.155999999999999</v>
      </c>
      <c r="J643" s="5">
        <v>31.815999999999999</v>
      </c>
      <c r="K643" s="5">
        <v>29.527999999999999</v>
      </c>
      <c r="L643" s="5">
        <v>13.553000000000001</v>
      </c>
      <c r="M643" s="5">
        <v>18.681000000000001</v>
      </c>
      <c r="O643" s="10">
        <v>39856</v>
      </c>
      <c r="P643" s="11">
        <v>0.67708333333333337</v>
      </c>
      <c r="Q643" s="12">
        <f t="shared" ref="Q643:Q706" si="31">O643+P643</f>
        <v>39856.677083333336</v>
      </c>
      <c r="R643" s="5">
        <v>55.363999999999997</v>
      </c>
      <c r="S643" s="5">
        <v>39.914999999999999</v>
      </c>
      <c r="T643" s="5">
        <v>31.372</v>
      </c>
      <c r="U643" s="5">
        <v>30.021999999999998</v>
      </c>
      <c r="V643" s="5">
        <v>44.201000000000001</v>
      </c>
      <c r="W643" s="5">
        <v>38.104999999999997</v>
      </c>
      <c r="X643" s="5">
        <v>30.452000000000002</v>
      </c>
      <c r="Y643" s="5">
        <v>28.126999999999999</v>
      </c>
      <c r="Z643" s="5">
        <v>4.9880000000000004</v>
      </c>
      <c r="AA643" s="5">
        <v>4.8120000000000003</v>
      </c>
      <c r="AC643" s="10">
        <v>36838</v>
      </c>
      <c r="AD643" s="11">
        <v>0.67708333333333337</v>
      </c>
      <c r="AE643" s="12">
        <f t="shared" ref="AE643:AE706" si="32">AC643+AD643</f>
        <v>36838.677083333336</v>
      </c>
      <c r="AF643" s="26" t="s">
        <v>75</v>
      </c>
      <c r="AG643" s="5">
        <v>40.371000000000002</v>
      </c>
      <c r="AH643" s="5">
        <v>31.66</v>
      </c>
      <c r="AI643" s="5">
        <v>30.509</v>
      </c>
      <c r="AJ643" s="26" t="s">
        <v>75</v>
      </c>
      <c r="AK643" s="5">
        <v>38.555999999999997</v>
      </c>
      <c r="AL643" s="5">
        <v>30.757999999999999</v>
      </c>
      <c r="AM643" s="5">
        <v>28.777999999999999</v>
      </c>
      <c r="AN643" s="5">
        <v>9.4</v>
      </c>
      <c r="AO643" s="5">
        <v>6.65</v>
      </c>
    </row>
    <row r="644" spans="1:41" x14ac:dyDescent="0.2">
      <c r="A644" s="10">
        <v>41634</v>
      </c>
      <c r="B644" s="11">
        <v>0.6875</v>
      </c>
      <c r="C644" s="12">
        <f t="shared" si="30"/>
        <v>41634.6875</v>
      </c>
      <c r="D644" s="5">
        <v>55.468000000000004</v>
      </c>
      <c r="E644" s="5">
        <v>40.646000000000001</v>
      </c>
      <c r="F644" s="5">
        <v>31.962</v>
      </c>
      <c r="G644" s="5">
        <v>30.899000000000001</v>
      </c>
      <c r="H644" s="5">
        <v>44.576000000000001</v>
      </c>
      <c r="I644" s="5">
        <v>39.143999999999998</v>
      </c>
      <c r="J644" s="5">
        <v>31.812999999999999</v>
      </c>
      <c r="K644" s="5">
        <v>29.524000000000001</v>
      </c>
      <c r="L644" s="5">
        <v>13.41</v>
      </c>
      <c r="M644" s="5">
        <v>18.623000000000001</v>
      </c>
      <c r="O644" s="10">
        <v>39856</v>
      </c>
      <c r="P644" s="11">
        <v>0.6875</v>
      </c>
      <c r="Q644" s="12">
        <f t="shared" si="31"/>
        <v>39856.6875</v>
      </c>
      <c r="R644" s="5">
        <v>55.368000000000002</v>
      </c>
      <c r="S644" s="5">
        <v>39.911999999999999</v>
      </c>
      <c r="T644" s="5">
        <v>31.37</v>
      </c>
      <c r="U644" s="5">
        <v>30.02</v>
      </c>
      <c r="V644" s="5">
        <v>44.198999999999998</v>
      </c>
      <c r="W644" s="5">
        <v>38.101999999999997</v>
      </c>
      <c r="X644" s="5">
        <v>30.42</v>
      </c>
      <c r="Y644" s="5">
        <v>28.117000000000001</v>
      </c>
      <c r="Z644" s="5">
        <v>4.9729999999999999</v>
      </c>
      <c r="AA644" s="5">
        <v>4.6470000000000002</v>
      </c>
      <c r="AC644" s="10">
        <v>36838</v>
      </c>
      <c r="AD644" s="11">
        <v>0.6875</v>
      </c>
      <c r="AE644" s="12">
        <f t="shared" si="32"/>
        <v>36838.6875</v>
      </c>
      <c r="AF644" s="26" t="s">
        <v>75</v>
      </c>
      <c r="AG644" s="5">
        <v>40.363999999999997</v>
      </c>
      <c r="AH644" s="5">
        <v>31.655999999999999</v>
      </c>
      <c r="AI644" s="5">
        <v>30.503</v>
      </c>
      <c r="AJ644" s="26" t="s">
        <v>75</v>
      </c>
      <c r="AK644" s="5">
        <v>38.545999999999999</v>
      </c>
      <c r="AL644" s="5">
        <v>30.765000000000001</v>
      </c>
      <c r="AM644" s="5">
        <v>28.725999999999999</v>
      </c>
      <c r="AN644" s="5">
        <v>9.3420000000000005</v>
      </c>
      <c r="AO644" s="5">
        <v>6.6959999999999997</v>
      </c>
    </row>
    <row r="645" spans="1:41" x14ac:dyDescent="0.2">
      <c r="A645" s="10">
        <v>41634</v>
      </c>
      <c r="B645" s="11">
        <v>0.69791666666666663</v>
      </c>
      <c r="C645" s="12">
        <f t="shared" si="30"/>
        <v>41634.697916666664</v>
      </c>
      <c r="D645" s="5">
        <v>55.469000000000001</v>
      </c>
      <c r="E645" s="5">
        <v>40.636000000000003</v>
      </c>
      <c r="F645" s="5">
        <v>31.95</v>
      </c>
      <c r="G645" s="5">
        <v>30.888999999999999</v>
      </c>
      <c r="H645" s="5">
        <v>44.572000000000003</v>
      </c>
      <c r="I645" s="5">
        <v>39.137999999999998</v>
      </c>
      <c r="J645" s="5">
        <v>31.808</v>
      </c>
      <c r="K645" s="5">
        <v>29.521000000000001</v>
      </c>
      <c r="L645" s="5">
        <v>13.3</v>
      </c>
      <c r="M645" s="5">
        <v>18.533000000000001</v>
      </c>
      <c r="O645" s="10">
        <v>39856</v>
      </c>
      <c r="P645" s="11">
        <v>0.69791666666666663</v>
      </c>
      <c r="Q645" s="12">
        <f t="shared" si="31"/>
        <v>39856.697916666664</v>
      </c>
      <c r="R645" s="5">
        <v>55.368000000000002</v>
      </c>
      <c r="S645" s="5">
        <v>39.909999999999997</v>
      </c>
      <c r="T645" s="5">
        <v>31.369</v>
      </c>
      <c r="U645" s="5">
        <v>30.018999999999998</v>
      </c>
      <c r="V645" s="5">
        <v>44.198999999999998</v>
      </c>
      <c r="W645" s="5">
        <v>38.1</v>
      </c>
      <c r="X645" s="5">
        <v>30.395</v>
      </c>
      <c r="Y645" s="5">
        <v>28.100999999999999</v>
      </c>
      <c r="Z645" s="5">
        <v>4.9649999999999999</v>
      </c>
      <c r="AA645" s="5">
        <v>4.5199999999999996</v>
      </c>
      <c r="AC645" s="10">
        <v>36838</v>
      </c>
      <c r="AD645" s="11">
        <v>0.69791666666666663</v>
      </c>
      <c r="AE645" s="12">
        <f t="shared" si="32"/>
        <v>36838.697916666664</v>
      </c>
      <c r="AF645" s="26" t="s">
        <v>75</v>
      </c>
      <c r="AG645" s="5">
        <v>40.36</v>
      </c>
      <c r="AH645" s="5">
        <v>31.651</v>
      </c>
      <c r="AI645" s="5">
        <v>30.498000000000001</v>
      </c>
      <c r="AJ645" s="26" t="s">
        <v>75</v>
      </c>
      <c r="AK645" s="5">
        <v>38.540999999999997</v>
      </c>
      <c r="AL645" s="5">
        <v>30.77</v>
      </c>
      <c r="AM645" s="5">
        <v>28.698</v>
      </c>
      <c r="AN645" s="5">
        <v>9.2929999999999993</v>
      </c>
      <c r="AO645" s="5">
        <v>6.73</v>
      </c>
    </row>
    <row r="646" spans="1:41" x14ac:dyDescent="0.2">
      <c r="A646" s="10">
        <v>41634</v>
      </c>
      <c r="B646" s="11">
        <v>0.70833333333333337</v>
      </c>
      <c r="C646" s="12">
        <f t="shared" si="30"/>
        <v>41634.708333333336</v>
      </c>
      <c r="D646" s="5">
        <v>55.469000000000001</v>
      </c>
      <c r="E646" s="5">
        <v>40.625</v>
      </c>
      <c r="F646" s="5">
        <v>31.934000000000001</v>
      </c>
      <c r="G646" s="5">
        <v>30.888999999999999</v>
      </c>
      <c r="H646" s="5">
        <v>44.573</v>
      </c>
      <c r="I646" s="5">
        <v>39.128999999999998</v>
      </c>
      <c r="J646" s="5">
        <v>31.803999999999998</v>
      </c>
      <c r="K646" s="5">
        <v>29.521000000000001</v>
      </c>
      <c r="L646" s="5">
        <v>13.3</v>
      </c>
      <c r="M646" s="5">
        <v>18.478999999999999</v>
      </c>
      <c r="O646" s="10">
        <v>39856</v>
      </c>
      <c r="P646" s="11">
        <v>0.70833333333333337</v>
      </c>
      <c r="Q646" s="12">
        <f t="shared" si="31"/>
        <v>39856.708333333336</v>
      </c>
      <c r="R646" s="5">
        <v>55.366</v>
      </c>
      <c r="S646" s="5">
        <v>39.906999999999996</v>
      </c>
      <c r="T646" s="5">
        <v>31.367000000000001</v>
      </c>
      <c r="U646" s="5">
        <v>30.016999999999999</v>
      </c>
      <c r="V646" s="5">
        <v>44.085999999999999</v>
      </c>
      <c r="W646" s="5">
        <v>38.097000000000001</v>
      </c>
      <c r="X646" s="5">
        <v>30.372</v>
      </c>
      <c r="Y646" s="5">
        <v>28.091999999999999</v>
      </c>
      <c r="Z646" s="5">
        <v>4.9489999999999998</v>
      </c>
      <c r="AA646" s="5">
        <v>4.4039999999999999</v>
      </c>
      <c r="AC646" s="10">
        <v>36838</v>
      </c>
      <c r="AD646" s="11">
        <v>0.70833333333333337</v>
      </c>
      <c r="AE646" s="12">
        <f t="shared" si="32"/>
        <v>36838.708333333336</v>
      </c>
      <c r="AF646" s="26" t="s">
        <v>75</v>
      </c>
      <c r="AG646" s="5">
        <v>40.350999999999999</v>
      </c>
      <c r="AH646" s="5">
        <v>31.65</v>
      </c>
      <c r="AI646" s="5">
        <v>30.492000000000001</v>
      </c>
      <c r="AJ646" s="26" t="s">
        <v>75</v>
      </c>
      <c r="AK646" s="5">
        <v>38.534999999999997</v>
      </c>
      <c r="AL646" s="5">
        <v>30.78</v>
      </c>
      <c r="AM646" s="5">
        <v>28.681000000000001</v>
      </c>
      <c r="AN646" s="5">
        <v>9.2349999999999994</v>
      </c>
      <c r="AO646" s="5">
        <v>6.7960000000000003</v>
      </c>
    </row>
    <row r="647" spans="1:41" x14ac:dyDescent="0.2">
      <c r="A647" s="10">
        <v>41634</v>
      </c>
      <c r="B647" s="11">
        <v>0.71875</v>
      </c>
      <c r="C647" s="12">
        <f t="shared" si="30"/>
        <v>41634.71875</v>
      </c>
      <c r="D647" s="5">
        <v>55.463999999999999</v>
      </c>
      <c r="E647" s="5">
        <v>40.616</v>
      </c>
      <c r="F647" s="5">
        <v>31.931000000000001</v>
      </c>
      <c r="G647" s="5">
        <v>30.86</v>
      </c>
      <c r="H647" s="5">
        <v>44.569000000000003</v>
      </c>
      <c r="I647" s="5">
        <v>39.119999999999997</v>
      </c>
      <c r="J647" s="5">
        <v>31.8</v>
      </c>
      <c r="K647" s="5">
        <v>29.515999999999998</v>
      </c>
      <c r="L647" s="5">
        <v>12.984999999999999</v>
      </c>
      <c r="M647" s="5">
        <v>18.404</v>
      </c>
      <c r="O647" s="10">
        <v>39856</v>
      </c>
      <c r="P647" s="11">
        <v>0.71875</v>
      </c>
      <c r="Q647" s="12">
        <f t="shared" si="31"/>
        <v>39856.71875</v>
      </c>
      <c r="R647" s="5">
        <v>55.363999999999997</v>
      </c>
      <c r="S647" s="5">
        <v>39.905000000000001</v>
      </c>
      <c r="T647" s="5">
        <v>31.367000000000001</v>
      </c>
      <c r="U647" s="5">
        <v>30.018000000000001</v>
      </c>
      <c r="V647" s="5">
        <v>44.146999999999998</v>
      </c>
      <c r="W647" s="5">
        <v>38.094999999999999</v>
      </c>
      <c r="X647" s="5">
        <v>30.356000000000002</v>
      </c>
      <c r="Y647" s="5">
        <v>28.079000000000001</v>
      </c>
      <c r="Z647" s="5">
        <v>4.9569999999999999</v>
      </c>
      <c r="AA647" s="5">
        <v>4.3220000000000001</v>
      </c>
      <c r="AC647" s="10">
        <v>36838</v>
      </c>
      <c r="AD647" s="11">
        <v>0.71875</v>
      </c>
      <c r="AE647" s="12">
        <f t="shared" si="32"/>
        <v>36838.71875</v>
      </c>
      <c r="AF647" s="26" t="s">
        <v>75</v>
      </c>
      <c r="AG647" s="5">
        <v>40.344000000000001</v>
      </c>
      <c r="AH647" s="5">
        <v>31.643000000000001</v>
      </c>
      <c r="AI647" s="5">
        <v>30.481999999999999</v>
      </c>
      <c r="AJ647" s="26" t="s">
        <v>75</v>
      </c>
      <c r="AK647" s="5">
        <v>38.524000000000001</v>
      </c>
      <c r="AL647" s="5">
        <v>30.79</v>
      </c>
      <c r="AM647" s="5">
        <v>28.672999999999998</v>
      </c>
      <c r="AN647" s="5">
        <v>9.1379999999999999</v>
      </c>
      <c r="AO647" s="5">
        <v>6.8650000000000002</v>
      </c>
    </row>
    <row r="648" spans="1:41" x14ac:dyDescent="0.2">
      <c r="A648" s="10">
        <v>41634</v>
      </c>
      <c r="B648" s="11">
        <v>0.72916666666666663</v>
      </c>
      <c r="C648" s="12">
        <f t="shared" si="30"/>
        <v>41634.729166666664</v>
      </c>
      <c r="D648" s="5">
        <v>55.46</v>
      </c>
      <c r="E648" s="5">
        <v>40.604999999999997</v>
      </c>
      <c r="F648" s="5">
        <v>31.911999999999999</v>
      </c>
      <c r="G648" s="5">
        <v>30.850999999999999</v>
      </c>
      <c r="H648" s="5">
        <v>44.561</v>
      </c>
      <c r="I648" s="5">
        <v>39.115000000000002</v>
      </c>
      <c r="J648" s="5">
        <v>31.795000000000002</v>
      </c>
      <c r="K648" s="5">
        <v>29.512</v>
      </c>
      <c r="L648" s="5">
        <v>12.888</v>
      </c>
      <c r="M648" s="5">
        <v>18.309000000000001</v>
      </c>
      <c r="O648" s="10">
        <v>39856</v>
      </c>
      <c r="P648" s="11">
        <v>0.72916666666666663</v>
      </c>
      <c r="Q648" s="12">
        <f t="shared" si="31"/>
        <v>39856.729166666664</v>
      </c>
      <c r="R648" s="5">
        <v>55.366</v>
      </c>
      <c r="S648" s="5">
        <v>39.904000000000003</v>
      </c>
      <c r="T648" s="5">
        <v>31.367000000000001</v>
      </c>
      <c r="U648" s="5">
        <v>30.013000000000002</v>
      </c>
      <c r="V648" s="5">
        <v>44.185000000000002</v>
      </c>
      <c r="W648" s="5">
        <v>38.093000000000004</v>
      </c>
      <c r="X648" s="5">
        <v>30.343</v>
      </c>
      <c r="Y648" s="5">
        <v>28.067</v>
      </c>
      <c r="Z648" s="5">
        <v>4.9180000000000001</v>
      </c>
      <c r="AA648" s="5">
        <v>4.2560000000000002</v>
      </c>
      <c r="AC648" s="10">
        <v>36838</v>
      </c>
      <c r="AD648" s="11">
        <v>0.72916666666666663</v>
      </c>
      <c r="AE648" s="12">
        <f t="shared" si="32"/>
        <v>36838.729166666664</v>
      </c>
      <c r="AF648" s="26" t="s">
        <v>75</v>
      </c>
      <c r="AG648" s="5">
        <v>40.338000000000001</v>
      </c>
      <c r="AH648" s="5">
        <v>31.638000000000002</v>
      </c>
      <c r="AI648" s="5">
        <v>30.477</v>
      </c>
      <c r="AJ648" s="26" t="s">
        <v>75</v>
      </c>
      <c r="AK648" s="5">
        <v>38.515999999999998</v>
      </c>
      <c r="AL648" s="5">
        <v>30.795999999999999</v>
      </c>
      <c r="AM648" s="5">
        <v>28.666</v>
      </c>
      <c r="AN648" s="5">
        <v>9.0890000000000004</v>
      </c>
      <c r="AO648" s="5">
        <v>6.9080000000000004</v>
      </c>
    </row>
    <row r="649" spans="1:41" x14ac:dyDescent="0.2">
      <c r="A649" s="10">
        <v>41634</v>
      </c>
      <c r="B649" s="11">
        <v>0.73958333333333337</v>
      </c>
      <c r="C649" s="12">
        <f t="shared" si="30"/>
        <v>41634.739583333336</v>
      </c>
      <c r="D649" s="5">
        <v>55.463999999999999</v>
      </c>
      <c r="E649" s="5">
        <v>40.594999999999999</v>
      </c>
      <c r="F649" s="5">
        <v>31.905000000000001</v>
      </c>
      <c r="G649" s="5">
        <v>30.841000000000001</v>
      </c>
      <c r="H649" s="5">
        <v>44.558</v>
      </c>
      <c r="I649" s="5">
        <v>39.106999999999999</v>
      </c>
      <c r="J649" s="5">
        <v>31.792000000000002</v>
      </c>
      <c r="K649" s="5">
        <v>29.510999999999999</v>
      </c>
      <c r="L649" s="5">
        <v>12.782</v>
      </c>
      <c r="M649" s="5">
        <v>18.259</v>
      </c>
      <c r="O649" s="10">
        <v>39856</v>
      </c>
      <c r="P649" s="11">
        <v>0.73958333333333337</v>
      </c>
      <c r="Q649" s="12">
        <f t="shared" si="31"/>
        <v>39856.739583333336</v>
      </c>
      <c r="R649" s="5">
        <v>55.360999999999997</v>
      </c>
      <c r="S649" s="5">
        <v>39.902000000000001</v>
      </c>
      <c r="T649" s="5">
        <v>31.364000000000001</v>
      </c>
      <c r="U649" s="5">
        <v>30.013000000000002</v>
      </c>
      <c r="V649" s="5">
        <v>44.195</v>
      </c>
      <c r="W649" s="5">
        <v>38.094000000000001</v>
      </c>
      <c r="X649" s="5">
        <v>30.334</v>
      </c>
      <c r="Y649" s="5">
        <v>28.058</v>
      </c>
      <c r="Z649" s="5">
        <v>4.9180000000000001</v>
      </c>
      <c r="AA649" s="5">
        <v>4.21</v>
      </c>
      <c r="AC649" s="10">
        <v>36838</v>
      </c>
      <c r="AD649" s="11">
        <v>0.73958333333333337</v>
      </c>
      <c r="AE649" s="12">
        <f t="shared" si="32"/>
        <v>36838.739583333336</v>
      </c>
      <c r="AF649" s="26" t="s">
        <v>75</v>
      </c>
      <c r="AG649" s="5">
        <v>40.331000000000003</v>
      </c>
      <c r="AH649" s="5">
        <v>31.638000000000002</v>
      </c>
      <c r="AI649" s="5">
        <v>30.471</v>
      </c>
      <c r="AJ649" s="26" t="s">
        <v>75</v>
      </c>
      <c r="AK649" s="5">
        <v>38.51</v>
      </c>
      <c r="AL649" s="5">
        <v>30.802</v>
      </c>
      <c r="AM649" s="5">
        <v>28.661000000000001</v>
      </c>
      <c r="AN649" s="5">
        <v>9.0310000000000006</v>
      </c>
      <c r="AO649" s="5">
        <v>6.95</v>
      </c>
    </row>
    <row r="650" spans="1:41" x14ac:dyDescent="0.2">
      <c r="A650" s="10">
        <v>41634</v>
      </c>
      <c r="B650" s="11">
        <v>0.75</v>
      </c>
      <c r="C650" s="12">
        <f t="shared" si="30"/>
        <v>41634.75</v>
      </c>
      <c r="D650" s="5">
        <v>55.462000000000003</v>
      </c>
      <c r="E650" s="5">
        <v>40.585000000000001</v>
      </c>
      <c r="F650" s="5">
        <v>31.891999999999999</v>
      </c>
      <c r="G650" s="5">
        <v>30.831</v>
      </c>
      <c r="H650" s="5">
        <v>44.55</v>
      </c>
      <c r="I650" s="5">
        <v>39.097999999999999</v>
      </c>
      <c r="J650" s="5">
        <v>31.786999999999999</v>
      </c>
      <c r="K650" s="5">
        <v>29.504999999999999</v>
      </c>
      <c r="L650" s="5">
        <v>12.675000000000001</v>
      </c>
      <c r="M650" s="5">
        <v>18.149000000000001</v>
      </c>
      <c r="O650" s="10">
        <v>39856</v>
      </c>
      <c r="P650" s="11">
        <v>0.75</v>
      </c>
      <c r="Q650" s="12">
        <f t="shared" si="31"/>
        <v>39856.75</v>
      </c>
      <c r="R650" s="5">
        <v>55.360999999999997</v>
      </c>
      <c r="S650" s="5">
        <v>39.9</v>
      </c>
      <c r="T650" s="5">
        <v>31.363</v>
      </c>
      <c r="U650" s="5">
        <v>30.010999999999999</v>
      </c>
      <c r="V650" s="5">
        <v>44.195</v>
      </c>
      <c r="W650" s="5">
        <v>38.085999999999999</v>
      </c>
      <c r="X650" s="5">
        <v>30.327000000000002</v>
      </c>
      <c r="Y650" s="5">
        <v>28.048999999999999</v>
      </c>
      <c r="Z650" s="5">
        <v>4.9029999999999996</v>
      </c>
      <c r="AA650" s="5">
        <v>4.1749999999999998</v>
      </c>
      <c r="AC650" s="10">
        <v>36838</v>
      </c>
      <c r="AD650" s="11">
        <v>0.75</v>
      </c>
      <c r="AE650" s="12">
        <f t="shared" si="32"/>
        <v>36838.75</v>
      </c>
      <c r="AF650" s="26" t="s">
        <v>75</v>
      </c>
      <c r="AG650" s="5">
        <v>40.326000000000001</v>
      </c>
      <c r="AH650" s="5">
        <v>31.635000000000002</v>
      </c>
      <c r="AI650" s="5">
        <v>30.466999999999999</v>
      </c>
      <c r="AJ650" s="26" t="s">
        <v>75</v>
      </c>
      <c r="AK650" s="5">
        <v>38.499000000000002</v>
      </c>
      <c r="AL650" s="5">
        <v>30.808</v>
      </c>
      <c r="AM650" s="5">
        <v>28.661000000000001</v>
      </c>
      <c r="AN650" s="5">
        <v>8.9920000000000009</v>
      </c>
      <c r="AO650" s="5">
        <v>6.9930000000000003</v>
      </c>
    </row>
    <row r="651" spans="1:41" x14ac:dyDescent="0.2">
      <c r="A651" s="10">
        <v>41634</v>
      </c>
      <c r="B651" s="11">
        <v>0.76041666666666663</v>
      </c>
      <c r="C651" s="12">
        <f t="shared" si="30"/>
        <v>41634.760416666664</v>
      </c>
      <c r="D651" s="5">
        <v>55.459000000000003</v>
      </c>
      <c r="E651" s="5">
        <v>40.576000000000001</v>
      </c>
      <c r="F651" s="5">
        <v>31.881</v>
      </c>
      <c r="G651" s="5">
        <v>30.831</v>
      </c>
      <c r="H651" s="5">
        <v>44.54</v>
      </c>
      <c r="I651" s="5">
        <v>39.088999999999999</v>
      </c>
      <c r="J651" s="5">
        <v>31.783000000000001</v>
      </c>
      <c r="K651" s="5">
        <v>29.501999999999999</v>
      </c>
      <c r="L651" s="5">
        <v>12.675000000000001</v>
      </c>
      <c r="M651" s="5">
        <v>18.056999999999999</v>
      </c>
      <c r="O651" s="10">
        <v>39856</v>
      </c>
      <c r="P651" s="11">
        <v>0.76041666666666663</v>
      </c>
      <c r="Q651" s="12">
        <f t="shared" si="31"/>
        <v>39856.760416666664</v>
      </c>
      <c r="R651" s="5">
        <v>55.366</v>
      </c>
      <c r="S651" s="5">
        <v>39.899000000000001</v>
      </c>
      <c r="T651" s="5">
        <v>31.361999999999998</v>
      </c>
      <c r="U651" s="5">
        <v>30.007000000000001</v>
      </c>
      <c r="V651" s="5">
        <v>44.189</v>
      </c>
      <c r="W651" s="5">
        <v>38.078000000000003</v>
      </c>
      <c r="X651" s="5">
        <v>30.324000000000002</v>
      </c>
      <c r="Y651" s="5">
        <v>28.042000000000002</v>
      </c>
      <c r="Z651" s="5">
        <v>4.8730000000000002</v>
      </c>
      <c r="AA651" s="5">
        <v>4.1589999999999998</v>
      </c>
      <c r="AC651" s="10">
        <v>36838</v>
      </c>
      <c r="AD651" s="11">
        <v>0.76041666666666663</v>
      </c>
      <c r="AE651" s="12">
        <f t="shared" si="32"/>
        <v>36838.760416666664</v>
      </c>
      <c r="AF651" s="26" t="s">
        <v>75</v>
      </c>
      <c r="AG651" s="5">
        <v>40.322000000000003</v>
      </c>
      <c r="AH651" s="5">
        <v>31.63</v>
      </c>
      <c r="AI651" s="5">
        <v>30.462</v>
      </c>
      <c r="AJ651" s="26" t="s">
        <v>75</v>
      </c>
      <c r="AK651" s="5">
        <v>38.487000000000002</v>
      </c>
      <c r="AL651" s="5">
        <v>30.812000000000001</v>
      </c>
      <c r="AM651" s="5">
        <v>28.658999999999999</v>
      </c>
      <c r="AN651" s="5">
        <v>8.9440000000000008</v>
      </c>
      <c r="AO651" s="5">
        <v>7.0209999999999999</v>
      </c>
    </row>
    <row r="652" spans="1:41" x14ac:dyDescent="0.2">
      <c r="A652" s="10">
        <v>41634</v>
      </c>
      <c r="B652" s="11">
        <v>0.77083333333333337</v>
      </c>
      <c r="C652" s="12">
        <f t="shared" si="30"/>
        <v>41634.770833333336</v>
      </c>
      <c r="D652" s="5">
        <v>55.46</v>
      </c>
      <c r="E652" s="5">
        <v>40.563000000000002</v>
      </c>
      <c r="F652" s="5">
        <v>31.873999999999999</v>
      </c>
      <c r="G652" s="5">
        <v>30.81</v>
      </c>
      <c r="H652" s="5">
        <v>44.540999999999997</v>
      </c>
      <c r="I652" s="5">
        <v>39.082000000000001</v>
      </c>
      <c r="J652" s="5">
        <v>31.779</v>
      </c>
      <c r="K652" s="5">
        <v>29.501999999999999</v>
      </c>
      <c r="L652" s="5">
        <v>12.452999999999999</v>
      </c>
      <c r="M652" s="5">
        <v>17.968</v>
      </c>
      <c r="O652" s="10">
        <v>39856</v>
      </c>
      <c r="P652" s="11">
        <v>0.77083333333333337</v>
      </c>
      <c r="Q652" s="12">
        <f t="shared" si="31"/>
        <v>39856.770833333336</v>
      </c>
      <c r="R652" s="5">
        <v>55.366</v>
      </c>
      <c r="S652" s="5">
        <v>39.896999999999998</v>
      </c>
      <c r="T652" s="5">
        <v>31.358000000000001</v>
      </c>
      <c r="U652" s="5">
        <v>30.004000000000001</v>
      </c>
      <c r="V652" s="5">
        <v>44.195</v>
      </c>
      <c r="W652" s="5">
        <v>38.072000000000003</v>
      </c>
      <c r="X652" s="5">
        <v>30.321999999999999</v>
      </c>
      <c r="Y652" s="5">
        <v>28.036000000000001</v>
      </c>
      <c r="Z652" s="5">
        <v>4.8499999999999996</v>
      </c>
      <c r="AA652" s="5">
        <v>4.149</v>
      </c>
      <c r="AC652" s="10">
        <v>36838</v>
      </c>
      <c r="AD652" s="11">
        <v>0.77083333333333337</v>
      </c>
      <c r="AE652" s="12">
        <f t="shared" si="32"/>
        <v>36838.770833333336</v>
      </c>
      <c r="AF652" s="26" t="s">
        <v>75</v>
      </c>
      <c r="AG652" s="5">
        <v>40.317</v>
      </c>
      <c r="AH652" s="5">
        <v>31.626000000000001</v>
      </c>
      <c r="AI652" s="5">
        <v>30.454999999999998</v>
      </c>
      <c r="AJ652" s="26" t="s">
        <v>75</v>
      </c>
      <c r="AK652" s="5">
        <v>38.479999999999997</v>
      </c>
      <c r="AL652" s="5">
        <v>30.823</v>
      </c>
      <c r="AM652" s="5">
        <v>28.664000000000001</v>
      </c>
      <c r="AN652" s="5">
        <v>8.8770000000000007</v>
      </c>
      <c r="AO652" s="5">
        <v>7.0990000000000002</v>
      </c>
    </row>
    <row r="653" spans="1:41" x14ac:dyDescent="0.2">
      <c r="A653" s="10">
        <v>41634</v>
      </c>
      <c r="B653" s="11">
        <v>0.78125</v>
      </c>
      <c r="C653" s="12">
        <f t="shared" si="30"/>
        <v>41634.78125</v>
      </c>
      <c r="D653" s="5">
        <v>55.460999999999999</v>
      </c>
      <c r="E653" s="5">
        <v>40.552</v>
      </c>
      <c r="F653" s="5">
        <v>31.858000000000001</v>
      </c>
      <c r="G653" s="5">
        <v>30.8</v>
      </c>
      <c r="H653" s="5">
        <v>44.533000000000001</v>
      </c>
      <c r="I653" s="5">
        <v>39.070999999999998</v>
      </c>
      <c r="J653" s="5">
        <v>31.774000000000001</v>
      </c>
      <c r="K653" s="5">
        <v>29.498000000000001</v>
      </c>
      <c r="L653" s="5">
        <v>12.348000000000001</v>
      </c>
      <c r="M653" s="5">
        <v>17.853000000000002</v>
      </c>
      <c r="O653" s="10">
        <v>39856</v>
      </c>
      <c r="P653" s="11">
        <v>0.78125</v>
      </c>
      <c r="Q653" s="12">
        <f t="shared" si="31"/>
        <v>39856.78125</v>
      </c>
      <c r="R653" s="5">
        <v>55.363999999999997</v>
      </c>
      <c r="S653" s="5">
        <v>39.893999999999998</v>
      </c>
      <c r="T653" s="5">
        <v>31.356999999999999</v>
      </c>
      <c r="U653" s="5">
        <v>30.003</v>
      </c>
      <c r="V653" s="5">
        <v>44.189</v>
      </c>
      <c r="W653" s="5">
        <v>38.067999999999998</v>
      </c>
      <c r="X653" s="5">
        <v>30.321999999999999</v>
      </c>
      <c r="Y653" s="5">
        <v>28.030999999999999</v>
      </c>
      <c r="Z653" s="5">
        <v>4.8419999999999996</v>
      </c>
      <c r="AA653" s="5">
        <v>4.149</v>
      </c>
      <c r="AC653" s="10">
        <v>36838</v>
      </c>
      <c r="AD653" s="11">
        <v>0.78125</v>
      </c>
      <c r="AE653" s="12">
        <f t="shared" si="32"/>
        <v>36838.78125</v>
      </c>
      <c r="AF653" s="26" t="s">
        <v>75</v>
      </c>
      <c r="AG653" s="5">
        <v>40.307000000000002</v>
      </c>
      <c r="AH653" s="5">
        <v>31.626000000000001</v>
      </c>
      <c r="AI653" s="5">
        <v>30.449000000000002</v>
      </c>
      <c r="AJ653" s="26" t="s">
        <v>75</v>
      </c>
      <c r="AK653" s="5">
        <v>38.472999999999999</v>
      </c>
      <c r="AL653" s="5">
        <v>30.824999999999999</v>
      </c>
      <c r="AM653" s="5">
        <v>28.661000000000001</v>
      </c>
      <c r="AN653" s="5">
        <v>8.8190000000000008</v>
      </c>
      <c r="AO653" s="5">
        <v>7.1139999999999999</v>
      </c>
    </row>
    <row r="654" spans="1:41" x14ac:dyDescent="0.2">
      <c r="A654" s="10">
        <v>41634</v>
      </c>
      <c r="B654" s="11">
        <v>0.79166666666666663</v>
      </c>
      <c r="C654" s="12">
        <f t="shared" si="30"/>
        <v>41634.791666666664</v>
      </c>
      <c r="D654" s="5">
        <v>55.457999999999998</v>
      </c>
      <c r="E654" s="5">
        <v>40.542000000000002</v>
      </c>
      <c r="F654" s="5">
        <v>31.85</v>
      </c>
      <c r="G654" s="5">
        <v>30.788</v>
      </c>
      <c r="H654" s="5">
        <v>44.527000000000001</v>
      </c>
      <c r="I654" s="5">
        <v>39.063000000000002</v>
      </c>
      <c r="J654" s="5">
        <v>31.766999999999999</v>
      </c>
      <c r="K654" s="5">
        <v>29.494</v>
      </c>
      <c r="L654" s="5">
        <v>12.222</v>
      </c>
      <c r="M654" s="5">
        <v>17.689</v>
      </c>
      <c r="O654" s="10">
        <v>39856</v>
      </c>
      <c r="P654" s="11">
        <v>0.79166666666666663</v>
      </c>
      <c r="Q654" s="12">
        <f t="shared" si="31"/>
        <v>39856.791666666664</v>
      </c>
      <c r="R654" s="5">
        <v>55.369</v>
      </c>
      <c r="S654" s="5">
        <v>39.892000000000003</v>
      </c>
      <c r="T654" s="5">
        <v>31.359000000000002</v>
      </c>
      <c r="U654" s="5">
        <v>30</v>
      </c>
      <c r="V654" s="5">
        <v>44.189</v>
      </c>
      <c r="W654" s="5">
        <v>38.067</v>
      </c>
      <c r="X654" s="5">
        <v>30.321999999999999</v>
      </c>
      <c r="Y654" s="5">
        <v>28.027999999999999</v>
      </c>
      <c r="Z654" s="5">
        <v>4.819</v>
      </c>
      <c r="AA654" s="5">
        <v>4.149</v>
      </c>
      <c r="AC654" s="10">
        <v>36838</v>
      </c>
      <c r="AD654" s="11">
        <v>0.79166666666666663</v>
      </c>
      <c r="AE654" s="12">
        <f t="shared" si="32"/>
        <v>36838.791666666664</v>
      </c>
      <c r="AF654" s="26" t="s">
        <v>75</v>
      </c>
      <c r="AG654" s="5">
        <v>40.302</v>
      </c>
      <c r="AH654" s="5">
        <v>31.622</v>
      </c>
      <c r="AI654" s="5">
        <v>30.446000000000002</v>
      </c>
      <c r="AJ654" s="26" t="s">
        <v>75</v>
      </c>
      <c r="AK654" s="5">
        <v>38.463000000000001</v>
      </c>
      <c r="AL654" s="5">
        <v>30.827999999999999</v>
      </c>
      <c r="AM654" s="5">
        <v>28.661000000000001</v>
      </c>
      <c r="AN654" s="5">
        <v>8.7899999999999991</v>
      </c>
      <c r="AO654" s="5">
        <v>7.1369999999999996</v>
      </c>
    </row>
    <row r="655" spans="1:41" x14ac:dyDescent="0.2">
      <c r="A655" s="10">
        <v>41634</v>
      </c>
      <c r="B655" s="11">
        <v>0.80208333333333337</v>
      </c>
      <c r="C655" s="12">
        <f t="shared" si="30"/>
        <v>41634.802083333336</v>
      </c>
      <c r="D655" s="5">
        <v>55.457000000000001</v>
      </c>
      <c r="E655" s="5">
        <v>40.534999999999997</v>
      </c>
      <c r="F655" s="5">
        <v>31.84</v>
      </c>
      <c r="G655" s="5">
        <v>30.783999999999999</v>
      </c>
      <c r="H655" s="5">
        <v>44.521999999999998</v>
      </c>
      <c r="I655" s="5">
        <v>39.055</v>
      </c>
      <c r="J655" s="5">
        <v>31.763000000000002</v>
      </c>
      <c r="K655" s="5">
        <v>29.491</v>
      </c>
      <c r="L655" s="5">
        <v>12.18</v>
      </c>
      <c r="M655" s="5">
        <v>17.611000000000001</v>
      </c>
      <c r="O655" s="10">
        <v>39856</v>
      </c>
      <c r="P655" s="11">
        <v>0.80208333333333337</v>
      </c>
      <c r="Q655" s="12">
        <f t="shared" si="31"/>
        <v>39856.802083333336</v>
      </c>
      <c r="R655" s="5">
        <v>55.366</v>
      </c>
      <c r="S655" s="5">
        <v>39.889000000000003</v>
      </c>
      <c r="T655" s="5">
        <v>31.353999999999999</v>
      </c>
      <c r="U655" s="5">
        <v>29.997</v>
      </c>
      <c r="V655" s="5">
        <v>44.189</v>
      </c>
      <c r="W655" s="5">
        <v>38.067</v>
      </c>
      <c r="X655" s="5">
        <v>30.321000000000002</v>
      </c>
      <c r="Y655" s="5">
        <v>28.026</v>
      </c>
      <c r="Z655" s="5">
        <v>4.7960000000000003</v>
      </c>
      <c r="AA655" s="5">
        <v>4.1440000000000001</v>
      </c>
      <c r="AC655" s="10">
        <v>36838</v>
      </c>
      <c r="AD655" s="11">
        <v>0.80208333333333337</v>
      </c>
      <c r="AE655" s="12">
        <f t="shared" si="32"/>
        <v>36838.802083333336</v>
      </c>
      <c r="AF655" s="26" t="s">
        <v>75</v>
      </c>
      <c r="AG655" s="5">
        <v>40.295000000000002</v>
      </c>
      <c r="AH655" s="5">
        <v>31.619</v>
      </c>
      <c r="AI655" s="5">
        <v>30.437999999999999</v>
      </c>
      <c r="AJ655" s="26" t="s">
        <v>75</v>
      </c>
      <c r="AK655" s="5">
        <v>38.454999999999998</v>
      </c>
      <c r="AL655" s="5">
        <v>30.832000000000001</v>
      </c>
      <c r="AM655" s="5">
        <v>28.664000000000001</v>
      </c>
      <c r="AN655" s="5">
        <v>8.7129999999999992</v>
      </c>
      <c r="AO655" s="5">
        <v>7.1669999999999998</v>
      </c>
    </row>
    <row r="656" spans="1:41" x14ac:dyDescent="0.2">
      <c r="A656" s="10">
        <v>41634</v>
      </c>
      <c r="B656" s="11">
        <v>0.8125</v>
      </c>
      <c r="C656" s="12">
        <f t="shared" si="30"/>
        <v>41634.8125</v>
      </c>
      <c r="D656" s="5">
        <v>55.454999999999998</v>
      </c>
      <c r="E656" s="5">
        <v>40.524999999999999</v>
      </c>
      <c r="F656" s="5">
        <v>31.826000000000001</v>
      </c>
      <c r="G656" s="5">
        <v>30.766999999999999</v>
      </c>
      <c r="H656" s="5">
        <v>44.521999999999998</v>
      </c>
      <c r="I656" s="5">
        <v>39.043999999999997</v>
      </c>
      <c r="J656" s="5">
        <v>31.756</v>
      </c>
      <c r="K656" s="5">
        <v>29.486000000000001</v>
      </c>
      <c r="L656" s="5">
        <v>12.002000000000001</v>
      </c>
      <c r="M656" s="5">
        <v>17.47</v>
      </c>
      <c r="O656" s="10">
        <v>39856</v>
      </c>
      <c r="P656" s="11">
        <v>0.8125</v>
      </c>
      <c r="Q656" s="12">
        <f t="shared" si="31"/>
        <v>39856.8125</v>
      </c>
      <c r="R656" s="5">
        <v>55.366</v>
      </c>
      <c r="S656" s="5">
        <v>39.887999999999998</v>
      </c>
      <c r="T656" s="5">
        <v>31.353999999999999</v>
      </c>
      <c r="U656" s="5">
        <v>30</v>
      </c>
      <c r="V656" s="5">
        <v>44.189</v>
      </c>
      <c r="W656" s="5">
        <v>38.067</v>
      </c>
      <c r="X656" s="5">
        <v>30.321999999999999</v>
      </c>
      <c r="Y656" s="5">
        <v>28.023</v>
      </c>
      <c r="Z656" s="5">
        <v>4.819</v>
      </c>
      <c r="AA656" s="5">
        <v>4.149</v>
      </c>
      <c r="AC656" s="10">
        <v>36838</v>
      </c>
      <c r="AD656" s="11">
        <v>0.8125</v>
      </c>
      <c r="AE656" s="12">
        <f t="shared" si="32"/>
        <v>36838.8125</v>
      </c>
      <c r="AF656" s="26" t="s">
        <v>75</v>
      </c>
      <c r="AG656" s="5">
        <v>40.289000000000001</v>
      </c>
      <c r="AH656" s="5">
        <v>31.616</v>
      </c>
      <c r="AI656" s="5">
        <v>30.434000000000001</v>
      </c>
      <c r="AJ656" s="26" t="s">
        <v>75</v>
      </c>
      <c r="AK656" s="5">
        <v>38.447000000000003</v>
      </c>
      <c r="AL656" s="5">
        <v>30.834</v>
      </c>
      <c r="AM656" s="5">
        <v>28.667999999999999</v>
      </c>
      <c r="AN656" s="5">
        <v>8.6739999999999995</v>
      </c>
      <c r="AO656" s="5">
        <v>7.1820000000000004</v>
      </c>
    </row>
    <row r="657" spans="1:41" x14ac:dyDescent="0.2">
      <c r="A657" s="10">
        <v>41634</v>
      </c>
      <c r="B657" s="11">
        <v>0.82291666666666663</v>
      </c>
      <c r="C657" s="12">
        <f t="shared" si="30"/>
        <v>41634.822916666664</v>
      </c>
      <c r="D657" s="5">
        <v>55.451000000000001</v>
      </c>
      <c r="E657" s="5">
        <v>40.517000000000003</v>
      </c>
      <c r="F657" s="5">
        <v>31.812000000000001</v>
      </c>
      <c r="G657" s="5">
        <v>30.754000000000001</v>
      </c>
      <c r="H657" s="5">
        <v>44.517000000000003</v>
      </c>
      <c r="I657" s="5">
        <v>39.039000000000001</v>
      </c>
      <c r="J657" s="5">
        <v>31.751999999999999</v>
      </c>
      <c r="K657" s="5">
        <v>29.481000000000002</v>
      </c>
      <c r="L657" s="5">
        <v>11.866</v>
      </c>
      <c r="M657" s="5">
        <v>17.385999999999999</v>
      </c>
      <c r="O657" s="10">
        <v>39856</v>
      </c>
      <c r="P657" s="11">
        <v>0.82291666666666663</v>
      </c>
      <c r="Q657" s="12">
        <f t="shared" si="31"/>
        <v>39856.822916666664</v>
      </c>
      <c r="R657" s="5">
        <v>55.363999999999997</v>
      </c>
      <c r="S657" s="5">
        <v>39.884999999999998</v>
      </c>
      <c r="T657" s="5">
        <v>31.36</v>
      </c>
      <c r="U657" s="5">
        <v>29.998000000000001</v>
      </c>
      <c r="V657" s="5">
        <v>44.186</v>
      </c>
      <c r="W657" s="5">
        <v>38.067</v>
      </c>
      <c r="X657" s="5">
        <v>30.321999999999999</v>
      </c>
      <c r="Y657" s="5">
        <v>28.021999999999998</v>
      </c>
      <c r="Z657" s="5">
        <v>4.8040000000000003</v>
      </c>
      <c r="AA657" s="5">
        <v>4.149</v>
      </c>
      <c r="AC657" s="10">
        <v>36838</v>
      </c>
      <c r="AD657" s="11">
        <v>0.82291666666666663</v>
      </c>
      <c r="AE657" s="12">
        <f t="shared" si="32"/>
        <v>36838.822916666664</v>
      </c>
      <c r="AF657" s="26" t="s">
        <v>75</v>
      </c>
      <c r="AG657" s="5">
        <v>40.283000000000001</v>
      </c>
      <c r="AH657" s="5">
        <v>31.609000000000002</v>
      </c>
      <c r="AI657" s="5">
        <v>30.43</v>
      </c>
      <c r="AJ657" s="26" t="s">
        <v>75</v>
      </c>
      <c r="AK657" s="5">
        <v>38.44</v>
      </c>
      <c r="AL657" s="5">
        <v>30.835000000000001</v>
      </c>
      <c r="AM657" s="5">
        <v>28.667000000000002</v>
      </c>
      <c r="AN657" s="5">
        <v>8.6359999999999992</v>
      </c>
      <c r="AO657" s="5">
        <v>7.19</v>
      </c>
    </row>
    <row r="658" spans="1:41" x14ac:dyDescent="0.2">
      <c r="A658" s="10">
        <v>41634</v>
      </c>
      <c r="B658" s="11">
        <v>0.83333333333333337</v>
      </c>
      <c r="C658" s="12">
        <f t="shared" si="30"/>
        <v>41634.833333333336</v>
      </c>
      <c r="D658" s="5">
        <v>55.451999999999998</v>
      </c>
      <c r="E658" s="5">
        <v>40.509</v>
      </c>
      <c r="F658" s="5">
        <v>31.803999999999998</v>
      </c>
      <c r="G658" s="5">
        <v>30.741</v>
      </c>
      <c r="H658" s="5">
        <v>44.512</v>
      </c>
      <c r="I658" s="5">
        <v>39.03</v>
      </c>
      <c r="J658" s="5">
        <v>31.747</v>
      </c>
      <c r="K658" s="5">
        <v>29.478999999999999</v>
      </c>
      <c r="L658" s="5">
        <v>11.728999999999999</v>
      </c>
      <c r="M658" s="5">
        <v>17.283000000000001</v>
      </c>
      <c r="O658" s="10">
        <v>39856</v>
      </c>
      <c r="P658" s="11">
        <v>0.83333333333333337</v>
      </c>
      <c r="Q658" s="12">
        <f t="shared" si="31"/>
        <v>39856.833333333336</v>
      </c>
      <c r="R658" s="5">
        <v>55.356999999999999</v>
      </c>
      <c r="S658" s="5">
        <v>39.883000000000003</v>
      </c>
      <c r="T658" s="5">
        <v>31.355</v>
      </c>
      <c r="U658" s="5">
        <v>29.995999999999999</v>
      </c>
      <c r="V658" s="5">
        <v>44.186</v>
      </c>
      <c r="W658" s="5">
        <v>38.067</v>
      </c>
      <c r="X658" s="5">
        <v>30.323</v>
      </c>
      <c r="Y658" s="5">
        <v>28.023</v>
      </c>
      <c r="Z658" s="5">
        <v>4.7889999999999997</v>
      </c>
      <c r="AA658" s="5">
        <v>4.1539999999999999</v>
      </c>
      <c r="AC658" s="10">
        <v>36838</v>
      </c>
      <c r="AD658" s="11">
        <v>0.83333333333333337</v>
      </c>
      <c r="AE658" s="12">
        <f t="shared" si="32"/>
        <v>36838.833333333336</v>
      </c>
      <c r="AF658" s="26" t="s">
        <v>75</v>
      </c>
      <c r="AG658" s="5">
        <v>40.279000000000003</v>
      </c>
      <c r="AH658" s="5">
        <v>31.609000000000002</v>
      </c>
      <c r="AI658" s="5">
        <v>30.423999999999999</v>
      </c>
      <c r="AJ658" s="26" t="s">
        <v>75</v>
      </c>
      <c r="AK658" s="5">
        <v>38.429000000000002</v>
      </c>
      <c r="AL658" s="5">
        <v>30.835999999999999</v>
      </c>
      <c r="AM658" s="5">
        <v>28.667000000000002</v>
      </c>
      <c r="AN658" s="5">
        <v>8.5779999999999994</v>
      </c>
      <c r="AO658" s="5">
        <v>7.1980000000000004</v>
      </c>
    </row>
    <row r="659" spans="1:41" x14ac:dyDescent="0.2">
      <c r="A659" s="10">
        <v>41634</v>
      </c>
      <c r="B659" s="11">
        <v>0.84375</v>
      </c>
      <c r="C659" s="12">
        <f t="shared" si="30"/>
        <v>41634.84375</v>
      </c>
      <c r="D659" s="5">
        <v>55.451999999999998</v>
      </c>
      <c r="E659" s="5">
        <v>40.5</v>
      </c>
      <c r="F659" s="5">
        <v>31.797000000000001</v>
      </c>
      <c r="G659" s="5">
        <v>30.734999999999999</v>
      </c>
      <c r="H659" s="5">
        <v>44.509</v>
      </c>
      <c r="I659" s="5">
        <v>39.020000000000003</v>
      </c>
      <c r="J659" s="5">
        <v>31.742000000000001</v>
      </c>
      <c r="K659" s="5">
        <v>29.472000000000001</v>
      </c>
      <c r="L659" s="5">
        <v>11.667</v>
      </c>
      <c r="M659" s="5">
        <v>17.186</v>
      </c>
      <c r="O659" s="10">
        <v>39856</v>
      </c>
      <c r="P659" s="11">
        <v>0.84375</v>
      </c>
      <c r="Q659" s="12">
        <f t="shared" si="31"/>
        <v>39856.84375</v>
      </c>
      <c r="R659" s="5">
        <v>55.359000000000002</v>
      </c>
      <c r="S659" s="5">
        <v>39.881</v>
      </c>
      <c r="T659" s="5">
        <v>31.353999999999999</v>
      </c>
      <c r="U659" s="5">
        <v>29.995000000000001</v>
      </c>
      <c r="V659" s="5">
        <v>44.185000000000002</v>
      </c>
      <c r="W659" s="5">
        <v>38.067999999999998</v>
      </c>
      <c r="X659" s="5">
        <v>30.324000000000002</v>
      </c>
      <c r="Y659" s="5">
        <v>28.021000000000001</v>
      </c>
      <c r="Z659" s="5">
        <v>4.7809999999999997</v>
      </c>
      <c r="AA659" s="5">
        <v>4.1589999999999998</v>
      </c>
      <c r="AC659" s="10">
        <v>36838</v>
      </c>
      <c r="AD659" s="11">
        <v>0.84375</v>
      </c>
      <c r="AE659" s="12">
        <f t="shared" si="32"/>
        <v>36838.84375</v>
      </c>
      <c r="AF659" s="26" t="s">
        <v>75</v>
      </c>
      <c r="AG659" s="5">
        <v>40.276000000000003</v>
      </c>
      <c r="AH659" s="5">
        <v>31.6</v>
      </c>
      <c r="AI659" s="5">
        <v>30.416</v>
      </c>
      <c r="AJ659" s="26" t="s">
        <v>75</v>
      </c>
      <c r="AK659" s="5">
        <v>38.421999999999997</v>
      </c>
      <c r="AL659" s="5">
        <v>30.837</v>
      </c>
      <c r="AM659" s="5">
        <v>28.667999999999999</v>
      </c>
      <c r="AN659" s="5">
        <v>8.5039999999999996</v>
      </c>
      <c r="AO659" s="5">
        <v>7.2050000000000001</v>
      </c>
    </row>
    <row r="660" spans="1:41" x14ac:dyDescent="0.2">
      <c r="A660" s="10">
        <v>41634</v>
      </c>
      <c r="B660" s="11">
        <v>0.85416666666666663</v>
      </c>
      <c r="C660" s="12">
        <f t="shared" si="30"/>
        <v>41634.854166666664</v>
      </c>
      <c r="D660" s="5">
        <v>55.448999999999998</v>
      </c>
      <c r="E660" s="5">
        <v>40.493000000000002</v>
      </c>
      <c r="F660" s="5">
        <v>31.792000000000002</v>
      </c>
      <c r="G660" s="5">
        <v>30.722999999999999</v>
      </c>
      <c r="H660" s="5">
        <v>44.502000000000002</v>
      </c>
      <c r="I660" s="5">
        <v>39.012</v>
      </c>
      <c r="J660" s="5">
        <v>31.738</v>
      </c>
      <c r="K660" s="5">
        <v>29.469000000000001</v>
      </c>
      <c r="L660" s="5">
        <v>11.542</v>
      </c>
      <c r="M660" s="5">
        <v>17.108000000000001</v>
      </c>
      <c r="O660" s="10">
        <v>39856</v>
      </c>
      <c r="P660" s="11">
        <v>0.85416666666666663</v>
      </c>
      <c r="Q660" s="12">
        <f t="shared" si="31"/>
        <v>39856.854166666664</v>
      </c>
      <c r="R660" s="5">
        <v>55.360999999999997</v>
      </c>
      <c r="S660" s="5">
        <v>39.878999999999998</v>
      </c>
      <c r="T660" s="5">
        <v>31.353999999999999</v>
      </c>
      <c r="U660" s="5">
        <v>29.992000000000001</v>
      </c>
      <c r="V660" s="5">
        <v>44.185000000000002</v>
      </c>
      <c r="W660" s="5">
        <v>38.067</v>
      </c>
      <c r="X660" s="5">
        <v>30.327000000000002</v>
      </c>
      <c r="Y660" s="5">
        <v>28.021999999999998</v>
      </c>
      <c r="Z660" s="5">
        <v>4.758</v>
      </c>
      <c r="AA660" s="5">
        <v>4.1749999999999998</v>
      </c>
      <c r="AC660" s="10">
        <v>36838</v>
      </c>
      <c r="AD660" s="11">
        <v>0.85416666666666663</v>
      </c>
      <c r="AE660" s="12">
        <f t="shared" si="32"/>
        <v>36838.854166666664</v>
      </c>
      <c r="AF660" s="26" t="s">
        <v>75</v>
      </c>
      <c r="AG660" s="5">
        <v>40.267000000000003</v>
      </c>
      <c r="AH660" s="5">
        <v>31.605</v>
      </c>
      <c r="AI660" s="5">
        <v>30.417000000000002</v>
      </c>
      <c r="AJ660" s="26" t="s">
        <v>75</v>
      </c>
      <c r="AK660" s="5">
        <v>38.418999999999997</v>
      </c>
      <c r="AL660" s="5">
        <v>30.838000000000001</v>
      </c>
      <c r="AM660" s="5">
        <v>28.669</v>
      </c>
      <c r="AN660" s="5">
        <v>8.5129999999999999</v>
      </c>
      <c r="AO660" s="5">
        <v>7.2130000000000001</v>
      </c>
    </row>
    <row r="661" spans="1:41" x14ac:dyDescent="0.2">
      <c r="A661" s="10">
        <v>41634</v>
      </c>
      <c r="B661" s="11">
        <v>0.86458333333333337</v>
      </c>
      <c r="C661" s="12">
        <f t="shared" si="30"/>
        <v>41634.864583333336</v>
      </c>
      <c r="D661" s="5">
        <v>55.447000000000003</v>
      </c>
      <c r="E661" s="5">
        <v>40.484999999999999</v>
      </c>
      <c r="F661" s="5">
        <v>31.786999999999999</v>
      </c>
      <c r="G661" s="5">
        <v>30.716000000000001</v>
      </c>
      <c r="H661" s="5">
        <v>44.499000000000002</v>
      </c>
      <c r="I661" s="5">
        <v>39</v>
      </c>
      <c r="J661" s="5">
        <v>31.731999999999999</v>
      </c>
      <c r="K661" s="5">
        <v>29.463999999999999</v>
      </c>
      <c r="L661" s="5">
        <v>11.468999999999999</v>
      </c>
      <c r="M661" s="5">
        <v>16.986999999999998</v>
      </c>
      <c r="O661" s="10">
        <v>39856</v>
      </c>
      <c r="P661" s="11">
        <v>0.86458333333333337</v>
      </c>
      <c r="Q661" s="12">
        <f t="shared" si="31"/>
        <v>39856.864583333336</v>
      </c>
      <c r="R661" s="5">
        <v>55.362000000000002</v>
      </c>
      <c r="S661" s="5">
        <v>39.877000000000002</v>
      </c>
      <c r="T661" s="5">
        <v>31.350999999999999</v>
      </c>
      <c r="U661" s="5">
        <v>29.992000000000001</v>
      </c>
      <c r="V661" s="5">
        <v>44.186</v>
      </c>
      <c r="W661" s="5">
        <v>38.064999999999998</v>
      </c>
      <c r="X661" s="5">
        <v>30.329000000000001</v>
      </c>
      <c r="Y661" s="5">
        <v>28.021999999999998</v>
      </c>
      <c r="Z661" s="5">
        <v>4.758</v>
      </c>
      <c r="AA661" s="5">
        <v>4.1849999999999996</v>
      </c>
      <c r="AC661" s="10">
        <v>36838</v>
      </c>
      <c r="AD661" s="11">
        <v>0.86458333333333337</v>
      </c>
      <c r="AE661" s="12">
        <f t="shared" si="32"/>
        <v>36838.864583333336</v>
      </c>
      <c r="AF661" s="26" t="s">
        <v>75</v>
      </c>
      <c r="AG661" s="5">
        <v>40.262</v>
      </c>
      <c r="AH661" s="5">
        <v>31.6</v>
      </c>
      <c r="AI661" s="5">
        <v>30.411999999999999</v>
      </c>
      <c r="AJ661" s="26" t="s">
        <v>75</v>
      </c>
      <c r="AK661" s="5">
        <v>38.408000000000001</v>
      </c>
      <c r="AL661" s="5">
        <v>30.841000000000001</v>
      </c>
      <c r="AM661" s="5">
        <v>28.670999999999999</v>
      </c>
      <c r="AN661" s="5">
        <v>8.4670000000000005</v>
      </c>
      <c r="AO661" s="5">
        <v>7.2359999999999998</v>
      </c>
    </row>
    <row r="662" spans="1:41" x14ac:dyDescent="0.2">
      <c r="A662" s="10">
        <v>41634</v>
      </c>
      <c r="B662" s="11">
        <v>0.875</v>
      </c>
      <c r="C662" s="12">
        <f t="shared" si="30"/>
        <v>41634.875</v>
      </c>
      <c r="D662" s="5">
        <v>55.445999999999998</v>
      </c>
      <c r="E662" s="5">
        <v>40.476999999999997</v>
      </c>
      <c r="F662" s="5">
        <v>31.773</v>
      </c>
      <c r="G662" s="5">
        <v>30.710999999999999</v>
      </c>
      <c r="H662" s="5">
        <v>44.502000000000002</v>
      </c>
      <c r="I662" s="5">
        <v>38.993000000000002</v>
      </c>
      <c r="J662" s="5">
        <v>31.725999999999999</v>
      </c>
      <c r="K662" s="5">
        <v>29.459</v>
      </c>
      <c r="L662" s="5">
        <v>11.417</v>
      </c>
      <c r="M662" s="5">
        <v>16.864000000000001</v>
      </c>
      <c r="O662" s="10">
        <v>39856</v>
      </c>
      <c r="P662" s="11">
        <v>0.875</v>
      </c>
      <c r="Q662" s="12">
        <f t="shared" si="31"/>
        <v>39856.875</v>
      </c>
      <c r="R662" s="5">
        <v>55.363999999999997</v>
      </c>
      <c r="S662" s="5">
        <v>39.875999999999998</v>
      </c>
      <c r="T662" s="5">
        <v>31.353000000000002</v>
      </c>
      <c r="U662" s="5">
        <v>29.988</v>
      </c>
      <c r="V662" s="5">
        <v>44.186</v>
      </c>
      <c r="W662" s="5">
        <v>38.061999999999998</v>
      </c>
      <c r="X662" s="5">
        <v>30.33</v>
      </c>
      <c r="Y662" s="5">
        <v>28.021999999999998</v>
      </c>
      <c r="Z662" s="5">
        <v>4.7270000000000003</v>
      </c>
      <c r="AA662" s="5">
        <v>4.1900000000000004</v>
      </c>
      <c r="AC662" s="10">
        <v>36838</v>
      </c>
      <c r="AD662" s="11">
        <v>0.875</v>
      </c>
      <c r="AE662" s="12">
        <f t="shared" si="32"/>
        <v>36838.875</v>
      </c>
      <c r="AF662" s="26" t="s">
        <v>75</v>
      </c>
      <c r="AG662" s="5">
        <v>40.256999999999998</v>
      </c>
      <c r="AH662" s="5">
        <v>31.596</v>
      </c>
      <c r="AI662" s="5">
        <v>30.404</v>
      </c>
      <c r="AJ662" s="26" t="s">
        <v>75</v>
      </c>
      <c r="AK662" s="5">
        <v>38.406999999999996</v>
      </c>
      <c r="AL662" s="5">
        <v>30.84</v>
      </c>
      <c r="AM662" s="5">
        <v>28.669</v>
      </c>
      <c r="AN662" s="5">
        <v>8.3930000000000007</v>
      </c>
      <c r="AO662" s="5">
        <v>7.2279999999999998</v>
      </c>
    </row>
    <row r="663" spans="1:41" x14ac:dyDescent="0.2">
      <c r="A663" s="10">
        <v>41634</v>
      </c>
      <c r="B663" s="11">
        <v>0.88541666666666663</v>
      </c>
      <c r="C663" s="12">
        <f t="shared" si="30"/>
        <v>41634.885416666664</v>
      </c>
      <c r="D663" s="5">
        <v>55.448</v>
      </c>
      <c r="E663" s="5">
        <v>40.466999999999999</v>
      </c>
      <c r="F663" s="5">
        <v>31.765000000000001</v>
      </c>
      <c r="G663" s="5">
        <v>30.702000000000002</v>
      </c>
      <c r="H663" s="5">
        <v>44.491</v>
      </c>
      <c r="I663" s="5">
        <v>38.981999999999999</v>
      </c>
      <c r="J663" s="5">
        <v>31.721</v>
      </c>
      <c r="K663" s="5">
        <v>29.456</v>
      </c>
      <c r="L663" s="5">
        <v>11.324</v>
      </c>
      <c r="M663" s="5">
        <v>16.800999999999998</v>
      </c>
      <c r="O663" s="10">
        <v>39856</v>
      </c>
      <c r="P663" s="11">
        <v>0.88541666666666663</v>
      </c>
      <c r="Q663" s="12">
        <f t="shared" si="31"/>
        <v>39856.885416666664</v>
      </c>
      <c r="R663" s="5">
        <v>55.368000000000002</v>
      </c>
      <c r="S663" s="5">
        <v>39.875999999999998</v>
      </c>
      <c r="T663" s="5">
        <v>31.346</v>
      </c>
      <c r="U663" s="5">
        <v>29.988</v>
      </c>
      <c r="V663" s="5">
        <v>44.185000000000002</v>
      </c>
      <c r="W663" s="5">
        <v>38.061</v>
      </c>
      <c r="X663" s="5">
        <v>30.332000000000001</v>
      </c>
      <c r="Y663" s="5">
        <v>28.021999999999998</v>
      </c>
      <c r="Z663" s="5">
        <v>4.7270000000000003</v>
      </c>
      <c r="AA663" s="5">
        <v>4.2</v>
      </c>
      <c r="AC663" s="10">
        <v>36838</v>
      </c>
      <c r="AD663" s="11">
        <v>0.88541666666666663</v>
      </c>
      <c r="AE663" s="12">
        <f t="shared" si="32"/>
        <v>36838.885416666664</v>
      </c>
      <c r="AF663" s="26" t="s">
        <v>75</v>
      </c>
      <c r="AG663" s="5">
        <v>40.252000000000002</v>
      </c>
      <c r="AH663" s="5">
        <v>31.594999999999999</v>
      </c>
      <c r="AI663" s="5">
        <v>30.401</v>
      </c>
      <c r="AJ663" s="26" t="s">
        <v>75</v>
      </c>
      <c r="AK663" s="5">
        <v>38.401000000000003</v>
      </c>
      <c r="AL663" s="5">
        <v>30.838999999999999</v>
      </c>
      <c r="AM663" s="5">
        <v>28.667999999999999</v>
      </c>
      <c r="AN663" s="5">
        <v>8.3659999999999997</v>
      </c>
      <c r="AO663" s="5">
        <v>7.22</v>
      </c>
    </row>
    <row r="664" spans="1:41" x14ac:dyDescent="0.2">
      <c r="A664" s="10">
        <v>41634</v>
      </c>
      <c r="B664" s="11">
        <v>0.89583333333333337</v>
      </c>
      <c r="C664" s="12">
        <f t="shared" si="30"/>
        <v>41634.895833333336</v>
      </c>
      <c r="D664" s="5">
        <v>55.442999999999998</v>
      </c>
      <c r="E664" s="5">
        <v>40.462000000000003</v>
      </c>
      <c r="F664" s="5">
        <v>31.763999999999999</v>
      </c>
      <c r="G664" s="5">
        <v>30.690999999999999</v>
      </c>
      <c r="H664" s="5">
        <v>44.484999999999999</v>
      </c>
      <c r="I664" s="5">
        <v>38.975000000000001</v>
      </c>
      <c r="J664" s="5">
        <v>31.716999999999999</v>
      </c>
      <c r="K664" s="5">
        <v>29.451000000000001</v>
      </c>
      <c r="L664" s="5">
        <v>11.214</v>
      </c>
      <c r="M664" s="5">
        <v>16.759</v>
      </c>
      <c r="O664" s="10">
        <v>39856</v>
      </c>
      <c r="P664" s="11">
        <v>0.89583333333333337</v>
      </c>
      <c r="Q664" s="12">
        <f t="shared" si="31"/>
        <v>39856.895833333336</v>
      </c>
      <c r="R664" s="5">
        <v>55.363999999999997</v>
      </c>
      <c r="S664" s="5">
        <v>39.874000000000002</v>
      </c>
      <c r="T664" s="5">
        <v>31.350999999999999</v>
      </c>
      <c r="U664" s="5">
        <v>29.988</v>
      </c>
      <c r="V664" s="5">
        <v>44.185000000000002</v>
      </c>
      <c r="W664" s="5">
        <v>38.06</v>
      </c>
      <c r="X664" s="5">
        <v>30.332999999999998</v>
      </c>
      <c r="Y664" s="5">
        <v>28.021999999999998</v>
      </c>
      <c r="Z664" s="5">
        <v>4.7270000000000003</v>
      </c>
      <c r="AA664" s="5">
        <v>4.2050000000000001</v>
      </c>
      <c r="AC664" s="10">
        <v>36838</v>
      </c>
      <c r="AD664" s="11">
        <v>0.89583333333333337</v>
      </c>
      <c r="AE664" s="12">
        <f t="shared" si="32"/>
        <v>36838.895833333336</v>
      </c>
      <c r="AF664" s="26" t="s">
        <v>75</v>
      </c>
      <c r="AG664" s="5">
        <v>40.247</v>
      </c>
      <c r="AH664" s="5">
        <v>31.591999999999999</v>
      </c>
      <c r="AI664" s="5">
        <v>30.396000000000001</v>
      </c>
      <c r="AJ664" s="26" t="s">
        <v>75</v>
      </c>
      <c r="AK664" s="5">
        <v>38.396999999999998</v>
      </c>
      <c r="AL664" s="5">
        <v>30.837</v>
      </c>
      <c r="AM664" s="5">
        <v>28.670999999999999</v>
      </c>
      <c r="AN664" s="5">
        <v>8.3190000000000008</v>
      </c>
      <c r="AO664" s="5">
        <v>7.2050000000000001</v>
      </c>
    </row>
    <row r="665" spans="1:41" x14ac:dyDescent="0.2">
      <c r="A665" s="10">
        <v>41634</v>
      </c>
      <c r="B665" s="11">
        <v>0.90625</v>
      </c>
      <c r="C665" s="12">
        <f t="shared" si="30"/>
        <v>41634.90625</v>
      </c>
      <c r="D665" s="5">
        <v>55.442</v>
      </c>
      <c r="E665" s="5">
        <v>40.457000000000001</v>
      </c>
      <c r="F665" s="5">
        <v>31.748000000000001</v>
      </c>
      <c r="G665" s="5">
        <v>30.686</v>
      </c>
      <c r="H665" s="5">
        <v>44.484000000000002</v>
      </c>
      <c r="I665" s="5">
        <v>38.96</v>
      </c>
      <c r="J665" s="5">
        <v>31.712</v>
      </c>
      <c r="K665" s="5">
        <v>29.446000000000002</v>
      </c>
      <c r="L665" s="5">
        <v>11.164</v>
      </c>
      <c r="M665" s="5">
        <v>16.707000000000001</v>
      </c>
      <c r="O665" s="10">
        <v>39856</v>
      </c>
      <c r="P665" s="11">
        <v>0.90625</v>
      </c>
      <c r="Q665" s="12">
        <f t="shared" si="31"/>
        <v>39856.90625</v>
      </c>
      <c r="R665" s="5">
        <v>55.363999999999997</v>
      </c>
      <c r="S665" s="5">
        <v>39.872999999999998</v>
      </c>
      <c r="T665" s="5">
        <v>31.349</v>
      </c>
      <c r="U665" s="5">
        <v>29.986999999999998</v>
      </c>
      <c r="V665" s="5">
        <v>44.185000000000002</v>
      </c>
      <c r="W665" s="5">
        <v>38.061</v>
      </c>
      <c r="X665" s="5">
        <v>30.334</v>
      </c>
      <c r="Y665" s="5">
        <v>28.023</v>
      </c>
      <c r="Z665" s="5">
        <v>4.72</v>
      </c>
      <c r="AA665" s="5">
        <v>4.21</v>
      </c>
      <c r="AC665" s="10">
        <v>36838</v>
      </c>
      <c r="AD665" s="11">
        <v>0.90625</v>
      </c>
      <c r="AE665" s="12">
        <f t="shared" si="32"/>
        <v>36838.90625</v>
      </c>
      <c r="AF665" s="26" t="s">
        <v>75</v>
      </c>
      <c r="AG665" s="5">
        <v>40.241999999999997</v>
      </c>
      <c r="AH665" s="5">
        <v>31.591999999999999</v>
      </c>
      <c r="AI665" s="5">
        <v>30.391999999999999</v>
      </c>
      <c r="AJ665" s="26" t="s">
        <v>75</v>
      </c>
      <c r="AK665" s="5">
        <v>38.393999999999998</v>
      </c>
      <c r="AL665" s="5">
        <v>30.834</v>
      </c>
      <c r="AM665" s="5">
        <v>28.667000000000002</v>
      </c>
      <c r="AN665" s="5">
        <v>8.282</v>
      </c>
      <c r="AO665" s="5">
        <v>7.1820000000000004</v>
      </c>
    </row>
    <row r="666" spans="1:41" x14ac:dyDescent="0.2">
      <c r="A666" s="10">
        <v>41634</v>
      </c>
      <c r="B666" s="11">
        <v>0.91666666666666663</v>
      </c>
      <c r="C666" s="12">
        <f t="shared" si="30"/>
        <v>41634.916666666664</v>
      </c>
      <c r="D666" s="5">
        <v>55.445</v>
      </c>
      <c r="E666" s="5">
        <v>40.450000000000003</v>
      </c>
      <c r="F666" s="5">
        <v>31.742000000000001</v>
      </c>
      <c r="G666" s="5">
        <v>30.672999999999998</v>
      </c>
      <c r="H666" s="5">
        <v>44.481999999999999</v>
      </c>
      <c r="I666" s="5">
        <v>38.954000000000001</v>
      </c>
      <c r="J666" s="5">
        <v>31.706</v>
      </c>
      <c r="K666" s="5">
        <v>29.439</v>
      </c>
      <c r="L666" s="5">
        <v>11.035</v>
      </c>
      <c r="M666" s="5">
        <v>16.594999999999999</v>
      </c>
      <c r="O666" s="10">
        <v>39856</v>
      </c>
      <c r="P666" s="11">
        <v>0.91666666666666663</v>
      </c>
      <c r="Q666" s="12">
        <f t="shared" si="31"/>
        <v>39856.916666666664</v>
      </c>
      <c r="R666" s="5">
        <v>55.360999999999997</v>
      </c>
      <c r="S666" s="5">
        <v>39.872999999999998</v>
      </c>
      <c r="T666" s="5">
        <v>31.349</v>
      </c>
      <c r="U666" s="5">
        <v>29.986000000000001</v>
      </c>
      <c r="V666" s="5">
        <v>44.185000000000002</v>
      </c>
      <c r="W666" s="5">
        <v>38.058</v>
      </c>
      <c r="X666" s="5">
        <v>30.338000000000001</v>
      </c>
      <c r="Y666" s="5">
        <v>28.023</v>
      </c>
      <c r="Z666" s="5">
        <v>4.7119999999999997</v>
      </c>
      <c r="AA666" s="5">
        <v>4.2309999999999999</v>
      </c>
      <c r="AC666" s="10">
        <v>36838</v>
      </c>
      <c r="AD666" s="11">
        <v>0.91666666666666663</v>
      </c>
      <c r="AE666" s="12">
        <f t="shared" si="32"/>
        <v>36838.916666666664</v>
      </c>
      <c r="AF666" s="26" t="s">
        <v>75</v>
      </c>
      <c r="AG666" s="5">
        <v>40.24</v>
      </c>
      <c r="AH666" s="5">
        <v>31.591999999999999</v>
      </c>
      <c r="AI666" s="5">
        <v>30.391999999999999</v>
      </c>
      <c r="AJ666" s="26" t="s">
        <v>75</v>
      </c>
      <c r="AK666" s="5">
        <v>38.39</v>
      </c>
      <c r="AL666" s="5">
        <v>30.832000000000001</v>
      </c>
      <c r="AM666" s="5">
        <v>28.669</v>
      </c>
      <c r="AN666" s="5">
        <v>8.282</v>
      </c>
      <c r="AO666" s="5">
        <v>7.1669999999999998</v>
      </c>
    </row>
    <row r="667" spans="1:41" x14ac:dyDescent="0.2">
      <c r="A667" s="10">
        <v>41634</v>
      </c>
      <c r="B667" s="11">
        <v>0.92708333333333337</v>
      </c>
      <c r="C667" s="12">
        <f t="shared" si="30"/>
        <v>41634.927083333336</v>
      </c>
      <c r="D667" s="5">
        <v>55.441000000000003</v>
      </c>
      <c r="E667" s="5">
        <v>40.445</v>
      </c>
      <c r="F667" s="5">
        <v>31.736000000000001</v>
      </c>
      <c r="G667" s="5">
        <v>30.664999999999999</v>
      </c>
      <c r="H667" s="5">
        <v>44.48</v>
      </c>
      <c r="I667" s="5">
        <v>38.941000000000003</v>
      </c>
      <c r="J667" s="5">
        <v>31.7</v>
      </c>
      <c r="K667" s="5">
        <v>29.431999999999999</v>
      </c>
      <c r="L667" s="5">
        <v>10.955</v>
      </c>
      <c r="M667" s="5">
        <v>16.474</v>
      </c>
      <c r="O667" s="10">
        <v>39856</v>
      </c>
      <c r="P667" s="11">
        <v>0.92708333333333337</v>
      </c>
      <c r="Q667" s="12">
        <f t="shared" si="31"/>
        <v>39856.927083333336</v>
      </c>
      <c r="R667" s="5">
        <v>55.360999999999997</v>
      </c>
      <c r="S667" s="5">
        <v>39.874000000000002</v>
      </c>
      <c r="T667" s="5">
        <v>31.343</v>
      </c>
      <c r="U667" s="5">
        <v>29.984999999999999</v>
      </c>
      <c r="V667" s="5">
        <v>44.182000000000002</v>
      </c>
      <c r="W667" s="5">
        <v>38.058</v>
      </c>
      <c r="X667" s="5">
        <v>30.338999999999999</v>
      </c>
      <c r="Y667" s="5">
        <v>28.024000000000001</v>
      </c>
      <c r="Z667" s="5">
        <v>4.7050000000000001</v>
      </c>
      <c r="AA667" s="5">
        <v>4.2359999999999998</v>
      </c>
      <c r="AC667" s="10">
        <v>36838</v>
      </c>
      <c r="AD667" s="11">
        <v>0.92708333333333337</v>
      </c>
      <c r="AE667" s="12">
        <f t="shared" si="32"/>
        <v>36838.927083333336</v>
      </c>
      <c r="AF667" s="26" t="s">
        <v>75</v>
      </c>
      <c r="AG667" s="5">
        <v>40.237000000000002</v>
      </c>
      <c r="AH667" s="5">
        <v>31.587</v>
      </c>
      <c r="AI667" s="5">
        <v>30.388000000000002</v>
      </c>
      <c r="AJ667" s="26" t="s">
        <v>75</v>
      </c>
      <c r="AK667" s="5">
        <v>38.378</v>
      </c>
      <c r="AL667" s="5">
        <v>30.827999999999999</v>
      </c>
      <c r="AM667" s="5">
        <v>28.667000000000002</v>
      </c>
      <c r="AN667" s="5">
        <v>8.2449999999999992</v>
      </c>
      <c r="AO667" s="5">
        <v>7.1369999999999996</v>
      </c>
    </row>
    <row r="668" spans="1:41" x14ac:dyDescent="0.2">
      <c r="A668" s="10">
        <v>41634</v>
      </c>
      <c r="B668" s="11">
        <v>0.9375</v>
      </c>
      <c r="C668" s="12">
        <f t="shared" si="30"/>
        <v>41634.9375</v>
      </c>
      <c r="D668" s="5">
        <v>55.439</v>
      </c>
      <c r="E668" s="5">
        <v>40.436999999999998</v>
      </c>
      <c r="F668" s="5">
        <v>31.728999999999999</v>
      </c>
      <c r="G668" s="5">
        <v>30.655999999999999</v>
      </c>
      <c r="H668" s="5">
        <v>44.473999999999997</v>
      </c>
      <c r="I668" s="5">
        <v>38.933999999999997</v>
      </c>
      <c r="J668" s="5">
        <v>31.693999999999999</v>
      </c>
      <c r="K668" s="5">
        <v>29.428000000000001</v>
      </c>
      <c r="L668" s="5">
        <v>10.864000000000001</v>
      </c>
      <c r="M668" s="5">
        <v>16.347000000000001</v>
      </c>
      <c r="O668" s="10">
        <v>39856</v>
      </c>
      <c r="P668" s="11">
        <v>0.9375</v>
      </c>
      <c r="Q668" s="12">
        <f t="shared" si="31"/>
        <v>39856.9375</v>
      </c>
      <c r="R668" s="5">
        <v>55.363999999999997</v>
      </c>
      <c r="S668" s="5">
        <v>39.872999999999998</v>
      </c>
      <c r="T668" s="5">
        <v>31.344000000000001</v>
      </c>
      <c r="U668" s="5">
        <v>29.984000000000002</v>
      </c>
      <c r="V668" s="5">
        <v>44.182000000000002</v>
      </c>
      <c r="W668" s="5">
        <v>38.057000000000002</v>
      </c>
      <c r="X668" s="5">
        <v>30.341000000000001</v>
      </c>
      <c r="Y668" s="5">
        <v>28.024999999999999</v>
      </c>
      <c r="Z668" s="5">
        <v>4.6970000000000001</v>
      </c>
      <c r="AA668" s="5">
        <v>4.2460000000000004</v>
      </c>
      <c r="AC668" s="10">
        <v>36838</v>
      </c>
      <c r="AD668" s="11">
        <v>0.9375</v>
      </c>
      <c r="AE668" s="12">
        <f t="shared" si="32"/>
        <v>36838.9375</v>
      </c>
      <c r="AF668" s="26" t="s">
        <v>75</v>
      </c>
      <c r="AG668" s="5">
        <v>40.228999999999999</v>
      </c>
      <c r="AH668" s="5">
        <v>31.587</v>
      </c>
      <c r="AI668" s="5">
        <v>30.385999999999999</v>
      </c>
      <c r="AJ668" s="26" t="s">
        <v>75</v>
      </c>
      <c r="AK668" s="5">
        <v>38.378</v>
      </c>
      <c r="AL668" s="5">
        <v>30.826000000000001</v>
      </c>
      <c r="AM668" s="5">
        <v>28.666</v>
      </c>
      <c r="AN668" s="5">
        <v>8.2270000000000003</v>
      </c>
      <c r="AO668" s="5">
        <v>7.1210000000000004</v>
      </c>
    </row>
    <row r="669" spans="1:41" x14ac:dyDescent="0.2">
      <c r="A669" s="10">
        <v>41634</v>
      </c>
      <c r="B669" s="11">
        <v>0.94791666666666663</v>
      </c>
      <c r="C669" s="12">
        <f t="shared" si="30"/>
        <v>41634.947916666664</v>
      </c>
      <c r="D669" s="5">
        <v>55.435000000000002</v>
      </c>
      <c r="E669" s="5">
        <v>40.432000000000002</v>
      </c>
      <c r="F669" s="5">
        <v>31.716999999999999</v>
      </c>
      <c r="G669" s="5">
        <v>30.649000000000001</v>
      </c>
      <c r="H669" s="5">
        <v>44.475000000000001</v>
      </c>
      <c r="I669" s="5">
        <v>38.92</v>
      </c>
      <c r="J669" s="5">
        <v>31.687999999999999</v>
      </c>
      <c r="K669" s="5">
        <v>29.422999999999998</v>
      </c>
      <c r="L669" s="5">
        <v>10.792999999999999</v>
      </c>
      <c r="M669" s="5">
        <v>16.218</v>
      </c>
      <c r="O669" s="10">
        <v>39856</v>
      </c>
      <c r="P669" s="11">
        <v>0.94791666666666663</v>
      </c>
      <c r="Q669" s="12">
        <f t="shared" si="31"/>
        <v>39856.947916666664</v>
      </c>
      <c r="R669" s="5">
        <v>55.363999999999997</v>
      </c>
      <c r="S669" s="5">
        <v>39.872999999999998</v>
      </c>
      <c r="T669" s="5">
        <v>31.347999999999999</v>
      </c>
      <c r="U669" s="5">
        <v>29.981999999999999</v>
      </c>
      <c r="V669" s="5">
        <v>44.182000000000002</v>
      </c>
      <c r="W669" s="5">
        <v>38.052999999999997</v>
      </c>
      <c r="X669" s="5">
        <v>30.341999999999999</v>
      </c>
      <c r="Y669" s="5">
        <v>28.024999999999999</v>
      </c>
      <c r="Z669" s="5">
        <v>4.6820000000000004</v>
      </c>
      <c r="AA669" s="5">
        <v>4.2510000000000003</v>
      </c>
      <c r="AC669" s="10">
        <v>36838</v>
      </c>
      <c r="AD669" s="11">
        <v>0.94791666666666663</v>
      </c>
      <c r="AE669" s="12">
        <f t="shared" si="32"/>
        <v>36838.947916666664</v>
      </c>
      <c r="AF669" s="26" t="s">
        <v>75</v>
      </c>
      <c r="AG669" s="5">
        <v>40.225999999999999</v>
      </c>
      <c r="AH669" s="5">
        <v>31.587</v>
      </c>
      <c r="AI669" s="5">
        <v>30.381</v>
      </c>
      <c r="AJ669" s="26" t="s">
        <v>75</v>
      </c>
      <c r="AK669" s="5">
        <v>38.377000000000002</v>
      </c>
      <c r="AL669" s="5">
        <v>30.821999999999999</v>
      </c>
      <c r="AM669" s="5">
        <v>28.663</v>
      </c>
      <c r="AN669" s="5">
        <v>8.1809999999999992</v>
      </c>
      <c r="AO669" s="5">
        <v>7.0919999999999996</v>
      </c>
    </row>
    <row r="670" spans="1:41" x14ac:dyDescent="0.2">
      <c r="A670" s="10">
        <v>41634</v>
      </c>
      <c r="B670" s="11">
        <v>0.95833333333333337</v>
      </c>
      <c r="C670" s="12">
        <f t="shared" si="30"/>
        <v>41634.958333333336</v>
      </c>
      <c r="D670" s="5">
        <v>55.438000000000002</v>
      </c>
      <c r="E670" s="5">
        <v>40.424999999999997</v>
      </c>
      <c r="F670" s="5">
        <v>31.712</v>
      </c>
      <c r="G670" s="5">
        <v>30.641999999999999</v>
      </c>
      <c r="H670" s="5">
        <v>44.466000000000001</v>
      </c>
      <c r="I670" s="5">
        <v>38.908999999999999</v>
      </c>
      <c r="J670" s="5">
        <v>31.683</v>
      </c>
      <c r="K670" s="5">
        <v>29.416</v>
      </c>
      <c r="L670" s="5">
        <v>10.722</v>
      </c>
      <c r="M670" s="5">
        <v>16.12</v>
      </c>
      <c r="O670" s="10">
        <v>39856</v>
      </c>
      <c r="P670" s="11">
        <v>0.95833333333333337</v>
      </c>
      <c r="Q670" s="12">
        <f t="shared" si="31"/>
        <v>39856.958333333336</v>
      </c>
      <c r="R670" s="5">
        <v>55.360999999999997</v>
      </c>
      <c r="S670" s="5">
        <v>39.872</v>
      </c>
      <c r="T670" s="5">
        <v>31.343</v>
      </c>
      <c r="U670" s="5">
        <v>29.981999999999999</v>
      </c>
      <c r="V670" s="5">
        <v>44.18</v>
      </c>
      <c r="W670" s="5">
        <v>38.052999999999997</v>
      </c>
      <c r="X670" s="5">
        <v>30.343</v>
      </c>
      <c r="Y670" s="5">
        <v>28.024999999999999</v>
      </c>
      <c r="Z670" s="5">
        <v>4.6820000000000004</v>
      </c>
      <c r="AA670" s="5">
        <v>4.2560000000000002</v>
      </c>
      <c r="AC670" s="10">
        <v>36838</v>
      </c>
      <c r="AD670" s="11">
        <v>0.95833333333333337</v>
      </c>
      <c r="AE670" s="12">
        <f t="shared" si="32"/>
        <v>36838.958333333336</v>
      </c>
      <c r="AF670" s="26" t="s">
        <v>75</v>
      </c>
      <c r="AG670" s="5">
        <v>40.22</v>
      </c>
      <c r="AH670" s="5">
        <v>31.584</v>
      </c>
      <c r="AI670" s="5">
        <v>30.382000000000001</v>
      </c>
      <c r="AJ670" s="26" t="s">
        <v>75</v>
      </c>
      <c r="AK670" s="5">
        <v>38.372</v>
      </c>
      <c r="AL670" s="5">
        <v>30.82</v>
      </c>
      <c r="AM670" s="5">
        <v>28.661000000000001</v>
      </c>
      <c r="AN670" s="5">
        <v>8.19</v>
      </c>
      <c r="AO670" s="5">
        <v>7.0780000000000003</v>
      </c>
    </row>
    <row r="671" spans="1:41" x14ac:dyDescent="0.2">
      <c r="A671" s="10">
        <v>41634</v>
      </c>
      <c r="B671" s="11">
        <v>0.96875</v>
      </c>
      <c r="C671" s="12">
        <f t="shared" si="30"/>
        <v>41634.96875</v>
      </c>
      <c r="D671" s="5">
        <v>55.433999999999997</v>
      </c>
      <c r="E671" s="5">
        <v>40.42</v>
      </c>
      <c r="F671" s="5">
        <v>31.704999999999998</v>
      </c>
      <c r="G671" s="5">
        <v>30.638000000000002</v>
      </c>
      <c r="H671" s="5">
        <v>44.456000000000003</v>
      </c>
      <c r="I671" s="5">
        <v>38.896999999999998</v>
      </c>
      <c r="J671" s="5">
        <v>31.677</v>
      </c>
      <c r="K671" s="5">
        <v>29.408999999999999</v>
      </c>
      <c r="L671" s="5">
        <v>10.680999999999999</v>
      </c>
      <c r="M671" s="5">
        <v>16.023</v>
      </c>
      <c r="O671" s="10">
        <v>39856</v>
      </c>
      <c r="P671" s="11">
        <v>0.96875</v>
      </c>
      <c r="Q671" s="12">
        <f t="shared" si="31"/>
        <v>39856.96875</v>
      </c>
      <c r="R671" s="5">
        <v>55.360999999999997</v>
      </c>
      <c r="S671" s="5">
        <v>39.869999999999997</v>
      </c>
      <c r="T671" s="5">
        <v>31.346</v>
      </c>
      <c r="U671" s="5">
        <v>29.981999999999999</v>
      </c>
      <c r="V671" s="5">
        <v>44.182000000000002</v>
      </c>
      <c r="W671" s="5">
        <v>38.051000000000002</v>
      </c>
      <c r="X671" s="5">
        <v>30.346</v>
      </c>
      <c r="Y671" s="5">
        <v>28.026</v>
      </c>
      <c r="Z671" s="5">
        <v>4.6820000000000004</v>
      </c>
      <c r="AA671" s="5">
        <v>4.2709999999999999</v>
      </c>
      <c r="AC671" s="10">
        <v>36838</v>
      </c>
      <c r="AD671" s="11">
        <v>0.96875</v>
      </c>
      <c r="AE671" s="12">
        <f t="shared" si="32"/>
        <v>36838.96875</v>
      </c>
      <c r="AF671" s="26" t="s">
        <v>75</v>
      </c>
      <c r="AG671" s="5">
        <v>40.218000000000004</v>
      </c>
      <c r="AH671" s="5">
        <v>31.582000000000001</v>
      </c>
      <c r="AI671" s="5">
        <v>30.378</v>
      </c>
      <c r="AJ671" s="26" t="s">
        <v>75</v>
      </c>
      <c r="AK671" s="5">
        <v>38.360999999999997</v>
      </c>
      <c r="AL671" s="5">
        <v>30.818999999999999</v>
      </c>
      <c r="AM671" s="5">
        <v>28.658000000000001</v>
      </c>
      <c r="AN671" s="5">
        <v>8.1519999999999992</v>
      </c>
      <c r="AO671" s="5">
        <v>7.0709999999999997</v>
      </c>
    </row>
    <row r="672" spans="1:41" x14ac:dyDescent="0.2">
      <c r="A672" s="10">
        <v>41634</v>
      </c>
      <c r="B672" s="11">
        <v>0.97916666666666663</v>
      </c>
      <c r="C672" s="12">
        <f t="shared" si="30"/>
        <v>41634.979166666664</v>
      </c>
      <c r="D672" s="5">
        <v>55.442</v>
      </c>
      <c r="E672" s="5">
        <v>40.414000000000001</v>
      </c>
      <c r="F672" s="5">
        <v>31.693999999999999</v>
      </c>
      <c r="G672" s="5">
        <v>30.628</v>
      </c>
      <c r="H672" s="5">
        <v>44.459000000000003</v>
      </c>
      <c r="I672" s="5">
        <v>38.883000000000003</v>
      </c>
      <c r="J672" s="5">
        <v>31.67</v>
      </c>
      <c r="K672" s="5">
        <v>29.404</v>
      </c>
      <c r="L672" s="5">
        <v>10.579000000000001</v>
      </c>
      <c r="M672" s="5">
        <v>15.909000000000001</v>
      </c>
      <c r="O672" s="10">
        <v>39856</v>
      </c>
      <c r="P672" s="11">
        <v>0.97916666666666663</v>
      </c>
      <c r="Q672" s="12">
        <f t="shared" si="31"/>
        <v>39856.979166666664</v>
      </c>
      <c r="R672" s="5">
        <v>55.363999999999997</v>
      </c>
      <c r="S672" s="5">
        <v>39.869999999999997</v>
      </c>
      <c r="T672" s="5">
        <v>31.344000000000001</v>
      </c>
      <c r="U672" s="5">
        <v>29.981000000000002</v>
      </c>
      <c r="V672" s="5">
        <v>44.18</v>
      </c>
      <c r="W672" s="5">
        <v>38.051000000000002</v>
      </c>
      <c r="X672" s="5">
        <v>30.347999999999999</v>
      </c>
      <c r="Y672" s="5">
        <v>28.027000000000001</v>
      </c>
      <c r="Z672" s="5">
        <v>4.6740000000000004</v>
      </c>
      <c r="AA672" s="5">
        <v>4.282</v>
      </c>
      <c r="AC672" s="10">
        <v>36838</v>
      </c>
      <c r="AD672" s="11">
        <v>0.97916666666666663</v>
      </c>
      <c r="AE672" s="12">
        <f t="shared" si="32"/>
        <v>36838.979166666664</v>
      </c>
      <c r="AF672" s="26" t="s">
        <v>75</v>
      </c>
      <c r="AG672" s="5">
        <v>40.213999999999999</v>
      </c>
      <c r="AH672" s="5">
        <v>31.581</v>
      </c>
      <c r="AI672" s="5">
        <v>30.376999999999999</v>
      </c>
      <c r="AJ672" s="26" t="s">
        <v>75</v>
      </c>
      <c r="AK672" s="5">
        <v>38.356000000000002</v>
      </c>
      <c r="AL672" s="5">
        <v>30.806000000000001</v>
      </c>
      <c r="AM672" s="5">
        <v>28.655999999999999</v>
      </c>
      <c r="AN672" s="5">
        <v>8.1430000000000007</v>
      </c>
      <c r="AO672" s="5">
        <v>6.9790000000000001</v>
      </c>
    </row>
    <row r="673" spans="1:41" x14ac:dyDescent="0.2">
      <c r="A673" s="10">
        <v>41634</v>
      </c>
      <c r="B673" s="11">
        <v>0.98958333333333337</v>
      </c>
      <c r="C673" s="12">
        <f t="shared" si="30"/>
        <v>41634.989583333336</v>
      </c>
      <c r="D673" s="5">
        <v>55.436999999999998</v>
      </c>
      <c r="E673" s="5">
        <v>40.409999999999997</v>
      </c>
      <c r="F673" s="5">
        <v>31.684000000000001</v>
      </c>
      <c r="G673" s="5">
        <v>30.62</v>
      </c>
      <c r="H673" s="5">
        <v>44.457000000000001</v>
      </c>
      <c r="I673" s="5">
        <v>38.868000000000002</v>
      </c>
      <c r="J673" s="5">
        <v>31.664000000000001</v>
      </c>
      <c r="K673" s="5">
        <v>29.398</v>
      </c>
      <c r="L673" s="5">
        <v>10.499000000000001</v>
      </c>
      <c r="M673" s="5">
        <v>15.816000000000001</v>
      </c>
      <c r="O673" s="10">
        <v>39856</v>
      </c>
      <c r="P673" s="11">
        <v>0.98958333333333337</v>
      </c>
      <c r="Q673" s="12">
        <f t="shared" si="31"/>
        <v>39856.989583333336</v>
      </c>
      <c r="R673" s="5">
        <v>55.359000000000002</v>
      </c>
      <c r="S673" s="5">
        <v>39.869</v>
      </c>
      <c r="T673" s="5">
        <v>31.347999999999999</v>
      </c>
      <c r="U673" s="5">
        <v>29.981999999999999</v>
      </c>
      <c r="V673" s="5">
        <v>44.185000000000002</v>
      </c>
      <c r="W673" s="5">
        <v>38.054000000000002</v>
      </c>
      <c r="X673" s="5">
        <v>30.35</v>
      </c>
      <c r="Y673" s="5">
        <v>28.027999999999999</v>
      </c>
      <c r="Z673" s="5">
        <v>4.6820000000000004</v>
      </c>
      <c r="AA673" s="5">
        <v>4.2919999999999998</v>
      </c>
      <c r="AC673" s="10">
        <v>36838</v>
      </c>
      <c r="AD673" s="11">
        <v>0.98958333333333337</v>
      </c>
      <c r="AE673" s="12">
        <f t="shared" si="32"/>
        <v>36838.989583333336</v>
      </c>
      <c r="AF673" s="26" t="s">
        <v>75</v>
      </c>
      <c r="AG673" s="5">
        <v>40.209000000000003</v>
      </c>
      <c r="AH673" s="5">
        <v>31.58</v>
      </c>
      <c r="AI673" s="5">
        <v>30.373999999999999</v>
      </c>
      <c r="AJ673" s="26" t="s">
        <v>75</v>
      </c>
      <c r="AK673" s="5">
        <v>38.351999999999997</v>
      </c>
      <c r="AL673" s="5">
        <v>30.803999999999998</v>
      </c>
      <c r="AM673" s="5">
        <v>28.652999999999999</v>
      </c>
      <c r="AN673" s="5">
        <v>8.1150000000000002</v>
      </c>
      <c r="AO673" s="5">
        <v>6.9649999999999999</v>
      </c>
    </row>
    <row r="674" spans="1:41" x14ac:dyDescent="0.2">
      <c r="A674" s="10">
        <v>41635</v>
      </c>
      <c r="B674" s="11">
        <v>0</v>
      </c>
      <c r="C674" s="12">
        <f t="shared" si="30"/>
        <v>41635</v>
      </c>
      <c r="D674" s="5">
        <v>55.44</v>
      </c>
      <c r="E674" s="5">
        <v>40.405000000000001</v>
      </c>
      <c r="F674" s="5">
        <v>31.686</v>
      </c>
      <c r="G674" s="5">
        <v>30.611999999999998</v>
      </c>
      <c r="H674" s="5">
        <v>44.456000000000003</v>
      </c>
      <c r="I674" s="5">
        <v>38.856999999999999</v>
      </c>
      <c r="J674" s="5">
        <v>31.66</v>
      </c>
      <c r="K674" s="5">
        <v>29.393000000000001</v>
      </c>
      <c r="L674" s="5">
        <v>10.42</v>
      </c>
      <c r="M674" s="5">
        <v>15.754</v>
      </c>
      <c r="O674" s="10">
        <v>39857</v>
      </c>
      <c r="P674" s="11">
        <v>0</v>
      </c>
      <c r="Q674" s="12">
        <f t="shared" si="31"/>
        <v>39857</v>
      </c>
      <c r="R674" s="5">
        <v>55.360999999999997</v>
      </c>
      <c r="S674" s="5">
        <v>39.869</v>
      </c>
      <c r="T674" s="5">
        <v>31.344999999999999</v>
      </c>
      <c r="U674" s="5">
        <v>29.981999999999999</v>
      </c>
      <c r="V674" s="5">
        <v>44.185000000000002</v>
      </c>
      <c r="W674" s="5">
        <v>38.052999999999997</v>
      </c>
      <c r="X674" s="5">
        <v>30.35</v>
      </c>
      <c r="Y674" s="5">
        <v>28.029</v>
      </c>
      <c r="Z674" s="5">
        <v>4.6820000000000004</v>
      </c>
      <c r="AA674" s="5">
        <v>4.2919999999999998</v>
      </c>
      <c r="AC674" s="10">
        <v>36839</v>
      </c>
      <c r="AD674" s="11">
        <v>0</v>
      </c>
      <c r="AE674" s="12">
        <f t="shared" si="32"/>
        <v>36839</v>
      </c>
      <c r="AF674" s="26" t="s">
        <v>75</v>
      </c>
      <c r="AG674" s="5">
        <v>40.206000000000003</v>
      </c>
      <c r="AH674" s="5">
        <v>31.579000000000001</v>
      </c>
      <c r="AI674" s="5">
        <v>30.370999999999999</v>
      </c>
      <c r="AJ674" s="26" t="s">
        <v>75</v>
      </c>
      <c r="AK674" s="5">
        <v>38.347999999999999</v>
      </c>
      <c r="AL674" s="5">
        <v>30.8</v>
      </c>
      <c r="AM674" s="5">
        <v>28.651</v>
      </c>
      <c r="AN674" s="5">
        <v>8.0860000000000003</v>
      </c>
      <c r="AO674" s="5">
        <v>6.9359999999999999</v>
      </c>
    </row>
    <row r="675" spans="1:41" x14ac:dyDescent="0.2">
      <c r="A675" s="10">
        <v>41635</v>
      </c>
      <c r="B675" s="11">
        <v>1.0416666666666666E-2</v>
      </c>
      <c r="C675" s="12">
        <f t="shared" si="30"/>
        <v>41635.010416666664</v>
      </c>
      <c r="D675" s="5">
        <v>55.44</v>
      </c>
      <c r="E675" s="5">
        <v>40.401000000000003</v>
      </c>
      <c r="F675" s="5">
        <v>31.684999999999999</v>
      </c>
      <c r="G675" s="5">
        <v>30.603999999999999</v>
      </c>
      <c r="H675" s="5">
        <v>44.448999999999998</v>
      </c>
      <c r="I675" s="5">
        <v>38.843000000000004</v>
      </c>
      <c r="J675" s="5">
        <v>31.652000000000001</v>
      </c>
      <c r="K675" s="5">
        <v>29.387</v>
      </c>
      <c r="L675" s="5">
        <v>10.340999999999999</v>
      </c>
      <c r="M675" s="5">
        <v>15.632999999999999</v>
      </c>
      <c r="O675" s="10">
        <v>39857</v>
      </c>
      <c r="P675" s="11">
        <v>1.0416666666666666E-2</v>
      </c>
      <c r="Q675" s="12">
        <f t="shared" si="31"/>
        <v>39857.010416666664</v>
      </c>
      <c r="R675" s="5">
        <v>55.363999999999997</v>
      </c>
      <c r="S675" s="5">
        <v>39.869</v>
      </c>
      <c r="T675" s="5">
        <v>31.35</v>
      </c>
      <c r="U675" s="5">
        <v>29.983000000000001</v>
      </c>
      <c r="V675" s="5">
        <v>44.185000000000002</v>
      </c>
      <c r="W675" s="5">
        <v>38.049999999999997</v>
      </c>
      <c r="X675" s="5">
        <v>30.353999999999999</v>
      </c>
      <c r="Y675" s="5">
        <v>28.03</v>
      </c>
      <c r="Z675" s="5">
        <v>4.6890000000000001</v>
      </c>
      <c r="AA675" s="5">
        <v>4.3120000000000003</v>
      </c>
      <c r="AC675" s="10">
        <v>36839</v>
      </c>
      <c r="AD675" s="11">
        <v>1.0416666666666666E-2</v>
      </c>
      <c r="AE675" s="12">
        <f t="shared" si="32"/>
        <v>36839.010416666664</v>
      </c>
      <c r="AF675" s="26" t="s">
        <v>75</v>
      </c>
      <c r="AG675" s="5">
        <v>40.203000000000003</v>
      </c>
      <c r="AH675" s="5">
        <v>31.577000000000002</v>
      </c>
      <c r="AI675" s="5">
        <v>30.37</v>
      </c>
      <c r="AJ675" s="26" t="s">
        <v>75</v>
      </c>
      <c r="AK675" s="5">
        <v>38.344999999999999</v>
      </c>
      <c r="AL675" s="5">
        <v>30.797999999999998</v>
      </c>
      <c r="AM675" s="5">
        <v>28.652999999999999</v>
      </c>
      <c r="AN675" s="5">
        <v>8.077</v>
      </c>
      <c r="AO675" s="5">
        <v>6.9219999999999997</v>
      </c>
    </row>
    <row r="676" spans="1:41" x14ac:dyDescent="0.2">
      <c r="A676" s="10">
        <v>41635</v>
      </c>
      <c r="B676" s="11">
        <v>2.0833333333333332E-2</v>
      </c>
      <c r="C676" s="12">
        <f t="shared" si="30"/>
        <v>41635.020833333336</v>
      </c>
      <c r="D676" s="5">
        <v>55.441000000000003</v>
      </c>
      <c r="E676" s="5">
        <v>40.395000000000003</v>
      </c>
      <c r="F676" s="5">
        <v>31.678000000000001</v>
      </c>
      <c r="G676" s="5">
        <v>30.596</v>
      </c>
      <c r="H676" s="5">
        <v>44.445</v>
      </c>
      <c r="I676" s="5">
        <v>38.831000000000003</v>
      </c>
      <c r="J676" s="5">
        <v>31.645</v>
      </c>
      <c r="K676" s="5">
        <v>29.38</v>
      </c>
      <c r="L676" s="5">
        <v>10.260999999999999</v>
      </c>
      <c r="M676" s="5">
        <v>15.529</v>
      </c>
      <c r="O676" s="10">
        <v>39857</v>
      </c>
      <c r="P676" s="11">
        <v>2.0833333333333332E-2</v>
      </c>
      <c r="Q676" s="12">
        <f t="shared" si="31"/>
        <v>39857.020833333336</v>
      </c>
      <c r="R676" s="5">
        <v>55.363999999999997</v>
      </c>
      <c r="S676" s="5">
        <v>39.871000000000002</v>
      </c>
      <c r="T676" s="5">
        <v>31.349</v>
      </c>
      <c r="U676" s="5">
        <v>29.983000000000001</v>
      </c>
      <c r="V676" s="5">
        <v>44.185000000000002</v>
      </c>
      <c r="W676" s="5">
        <v>38.052999999999997</v>
      </c>
      <c r="X676" s="5">
        <v>30.356000000000002</v>
      </c>
      <c r="Y676" s="5">
        <v>28.030999999999999</v>
      </c>
      <c r="Z676" s="5">
        <v>4.6890000000000001</v>
      </c>
      <c r="AA676" s="5">
        <v>4.3220000000000001</v>
      </c>
      <c r="AC676" s="10">
        <v>36839</v>
      </c>
      <c r="AD676" s="11">
        <v>2.0833333333333332E-2</v>
      </c>
      <c r="AE676" s="12">
        <f t="shared" si="32"/>
        <v>36839.020833333336</v>
      </c>
      <c r="AF676" s="26" t="s">
        <v>75</v>
      </c>
      <c r="AG676" s="5">
        <v>40.201000000000001</v>
      </c>
      <c r="AH676" s="5">
        <v>31.576000000000001</v>
      </c>
      <c r="AI676" s="5">
        <v>30.367000000000001</v>
      </c>
      <c r="AJ676" s="26" t="s">
        <v>75</v>
      </c>
      <c r="AK676" s="5">
        <v>38.341000000000001</v>
      </c>
      <c r="AL676" s="5">
        <v>30.797000000000001</v>
      </c>
      <c r="AM676" s="5">
        <v>28.65</v>
      </c>
      <c r="AN676" s="5">
        <v>8.0489999999999995</v>
      </c>
      <c r="AO676" s="5">
        <v>6.915</v>
      </c>
    </row>
    <row r="677" spans="1:41" x14ac:dyDescent="0.2">
      <c r="A677" s="10">
        <v>41635</v>
      </c>
      <c r="B677" s="11">
        <v>3.125E-2</v>
      </c>
      <c r="C677" s="12">
        <f t="shared" si="30"/>
        <v>41635.03125</v>
      </c>
      <c r="D677" s="5">
        <v>55.433999999999997</v>
      </c>
      <c r="E677" s="5">
        <v>40.390999999999998</v>
      </c>
      <c r="F677" s="5">
        <v>31.663</v>
      </c>
      <c r="G677" s="5">
        <v>30.588000000000001</v>
      </c>
      <c r="H677" s="5">
        <v>44.435000000000002</v>
      </c>
      <c r="I677" s="5">
        <v>38.814</v>
      </c>
      <c r="J677" s="5">
        <v>31.64</v>
      </c>
      <c r="K677" s="5">
        <v>29.373999999999999</v>
      </c>
      <c r="L677" s="5">
        <v>10.182</v>
      </c>
      <c r="M677" s="5">
        <v>15.455</v>
      </c>
      <c r="O677" s="10">
        <v>39857</v>
      </c>
      <c r="P677" s="11">
        <v>3.125E-2</v>
      </c>
      <c r="Q677" s="12">
        <f t="shared" si="31"/>
        <v>39857.03125</v>
      </c>
      <c r="R677" s="5">
        <v>55.368000000000002</v>
      </c>
      <c r="S677" s="5">
        <v>39.872</v>
      </c>
      <c r="T677" s="5">
        <v>31.347999999999999</v>
      </c>
      <c r="U677" s="5">
        <v>29.984000000000002</v>
      </c>
      <c r="V677" s="5">
        <v>44.185000000000002</v>
      </c>
      <c r="W677" s="5">
        <v>38.054000000000002</v>
      </c>
      <c r="X677" s="5">
        <v>30.358000000000001</v>
      </c>
      <c r="Y677" s="5">
        <v>28.032</v>
      </c>
      <c r="Z677" s="5">
        <v>4.6970000000000001</v>
      </c>
      <c r="AA677" s="5">
        <v>4.3330000000000002</v>
      </c>
      <c r="AC677" s="10">
        <v>36839</v>
      </c>
      <c r="AD677" s="11">
        <v>3.125E-2</v>
      </c>
      <c r="AE677" s="12">
        <f t="shared" si="32"/>
        <v>36839.03125</v>
      </c>
      <c r="AF677" s="26" t="s">
        <v>75</v>
      </c>
      <c r="AG677" s="5">
        <v>40.195999999999998</v>
      </c>
      <c r="AH677" s="5">
        <v>31.574000000000002</v>
      </c>
      <c r="AI677" s="5">
        <v>30.364999999999998</v>
      </c>
      <c r="AJ677" s="26" t="s">
        <v>75</v>
      </c>
      <c r="AK677" s="5">
        <v>38.338999999999999</v>
      </c>
      <c r="AL677" s="5">
        <v>30.786000000000001</v>
      </c>
      <c r="AM677" s="5">
        <v>28.651</v>
      </c>
      <c r="AN677" s="5">
        <v>8.0299999999999994</v>
      </c>
      <c r="AO677" s="5">
        <v>6.8369999999999997</v>
      </c>
    </row>
    <row r="678" spans="1:41" x14ac:dyDescent="0.2">
      <c r="A678" s="10">
        <v>41635</v>
      </c>
      <c r="B678" s="11">
        <v>4.1666666666666664E-2</v>
      </c>
      <c r="C678" s="12">
        <f t="shared" si="30"/>
        <v>41635.041666666664</v>
      </c>
      <c r="D678" s="5">
        <v>55.436999999999998</v>
      </c>
      <c r="E678" s="5">
        <v>40.387999999999998</v>
      </c>
      <c r="F678" s="5">
        <v>31.664000000000001</v>
      </c>
      <c r="G678" s="5">
        <v>30.584</v>
      </c>
      <c r="H678" s="5">
        <v>44.438000000000002</v>
      </c>
      <c r="I678" s="5">
        <v>38.802999999999997</v>
      </c>
      <c r="J678" s="5">
        <v>31.634</v>
      </c>
      <c r="K678" s="5">
        <v>29.366</v>
      </c>
      <c r="L678" s="5">
        <v>10.141999999999999</v>
      </c>
      <c r="M678" s="5">
        <v>15.358000000000001</v>
      </c>
      <c r="O678" s="10">
        <v>39857</v>
      </c>
      <c r="P678" s="11">
        <v>4.1666666666666664E-2</v>
      </c>
      <c r="Q678" s="12">
        <f t="shared" si="31"/>
        <v>39857.041666666664</v>
      </c>
      <c r="R678" s="5">
        <v>55.369</v>
      </c>
      <c r="S678" s="5">
        <v>39.872999999999998</v>
      </c>
      <c r="T678" s="5">
        <v>31.347000000000001</v>
      </c>
      <c r="U678" s="5">
        <v>29.984999999999999</v>
      </c>
      <c r="V678" s="5">
        <v>44.186</v>
      </c>
      <c r="W678" s="5">
        <v>38.055999999999997</v>
      </c>
      <c r="X678" s="5">
        <v>30.361000000000001</v>
      </c>
      <c r="Y678" s="5">
        <v>28.033000000000001</v>
      </c>
      <c r="Z678" s="5">
        <v>4.7050000000000001</v>
      </c>
      <c r="AA678" s="5">
        <v>4.3479999999999999</v>
      </c>
      <c r="AC678" s="10">
        <v>36839</v>
      </c>
      <c r="AD678" s="11">
        <v>4.1666666666666664E-2</v>
      </c>
      <c r="AE678" s="12">
        <f t="shared" si="32"/>
        <v>36839.041666666664</v>
      </c>
      <c r="AF678" s="26" t="s">
        <v>75</v>
      </c>
      <c r="AG678" s="5">
        <v>40.192</v>
      </c>
      <c r="AH678" s="5">
        <v>31.571999999999999</v>
      </c>
      <c r="AI678" s="5">
        <v>30.361999999999998</v>
      </c>
      <c r="AJ678" s="26" t="s">
        <v>75</v>
      </c>
      <c r="AK678" s="5">
        <v>38.334000000000003</v>
      </c>
      <c r="AL678" s="5">
        <v>30.785</v>
      </c>
      <c r="AM678" s="5">
        <v>28.646999999999998</v>
      </c>
      <c r="AN678" s="5">
        <v>8.0009999999999994</v>
      </c>
      <c r="AO678" s="5">
        <v>6.83</v>
      </c>
    </row>
    <row r="679" spans="1:41" x14ac:dyDescent="0.2">
      <c r="A679" s="10">
        <v>41635</v>
      </c>
      <c r="B679" s="11">
        <v>5.2083333333333336E-2</v>
      </c>
      <c r="C679" s="12">
        <f t="shared" si="30"/>
        <v>41635.052083333336</v>
      </c>
      <c r="D679" s="5">
        <v>55.433999999999997</v>
      </c>
      <c r="E679" s="5">
        <v>40.383000000000003</v>
      </c>
      <c r="F679" s="5">
        <v>31.664000000000001</v>
      </c>
      <c r="G679" s="5">
        <v>30.579000000000001</v>
      </c>
      <c r="H679" s="5">
        <v>44.435000000000002</v>
      </c>
      <c r="I679" s="5">
        <v>38.786000000000001</v>
      </c>
      <c r="J679" s="5">
        <v>31.626000000000001</v>
      </c>
      <c r="K679" s="5">
        <v>29.358000000000001</v>
      </c>
      <c r="L679" s="5">
        <v>10.092000000000001</v>
      </c>
      <c r="M679" s="5">
        <v>15.226000000000001</v>
      </c>
      <c r="O679" s="10">
        <v>39857</v>
      </c>
      <c r="P679" s="11">
        <v>5.2083333333333336E-2</v>
      </c>
      <c r="Q679" s="12">
        <f t="shared" si="31"/>
        <v>39857.052083333336</v>
      </c>
      <c r="R679" s="5">
        <v>55.372999999999998</v>
      </c>
      <c r="S679" s="5">
        <v>39.875999999999998</v>
      </c>
      <c r="T679" s="5">
        <v>31.355</v>
      </c>
      <c r="U679" s="5">
        <v>29.991</v>
      </c>
      <c r="V679" s="5">
        <v>44.189</v>
      </c>
      <c r="W679" s="5">
        <v>38.057000000000002</v>
      </c>
      <c r="X679" s="5">
        <v>30.361999999999998</v>
      </c>
      <c r="Y679" s="5">
        <v>28.035</v>
      </c>
      <c r="Z679" s="5">
        <v>4.75</v>
      </c>
      <c r="AA679" s="5">
        <v>4.3529999999999998</v>
      </c>
      <c r="AC679" s="10">
        <v>36839</v>
      </c>
      <c r="AD679" s="11">
        <v>5.2083333333333336E-2</v>
      </c>
      <c r="AE679" s="12">
        <f t="shared" si="32"/>
        <v>36839.052083333336</v>
      </c>
      <c r="AF679" s="26" t="s">
        <v>75</v>
      </c>
      <c r="AG679" s="5">
        <v>40.186</v>
      </c>
      <c r="AH679" s="5">
        <v>31.571999999999999</v>
      </c>
      <c r="AI679" s="5">
        <v>30.361000000000001</v>
      </c>
      <c r="AJ679" s="26" t="s">
        <v>75</v>
      </c>
      <c r="AK679" s="5">
        <v>38.332000000000001</v>
      </c>
      <c r="AL679" s="5">
        <v>30.780999999999999</v>
      </c>
      <c r="AM679" s="5">
        <v>28.640999999999998</v>
      </c>
      <c r="AN679" s="5">
        <v>7.992</v>
      </c>
      <c r="AO679" s="5">
        <v>6.8029999999999999</v>
      </c>
    </row>
    <row r="680" spans="1:41" x14ac:dyDescent="0.2">
      <c r="A680" s="10">
        <v>41635</v>
      </c>
      <c r="B680" s="11">
        <v>6.25E-2</v>
      </c>
      <c r="C680" s="12">
        <f t="shared" si="30"/>
        <v>41635.0625</v>
      </c>
      <c r="D680" s="5">
        <v>55.435000000000002</v>
      </c>
      <c r="E680" s="5">
        <v>40.377000000000002</v>
      </c>
      <c r="F680" s="5">
        <v>31.655999999999999</v>
      </c>
      <c r="G680" s="5">
        <v>30.574000000000002</v>
      </c>
      <c r="H680" s="5">
        <v>44.430999999999997</v>
      </c>
      <c r="I680" s="5">
        <v>38.776000000000003</v>
      </c>
      <c r="J680" s="5">
        <v>31.617999999999999</v>
      </c>
      <c r="K680" s="5">
        <v>29.350999999999999</v>
      </c>
      <c r="L680" s="5">
        <v>10.042999999999999</v>
      </c>
      <c r="M680" s="5">
        <v>15.089</v>
      </c>
      <c r="O680" s="10">
        <v>39857</v>
      </c>
      <c r="P680" s="11">
        <v>6.25E-2</v>
      </c>
      <c r="Q680" s="12">
        <f t="shared" si="31"/>
        <v>39857.0625</v>
      </c>
      <c r="R680" s="5">
        <v>55.368000000000002</v>
      </c>
      <c r="S680" s="5">
        <v>39.878</v>
      </c>
      <c r="T680" s="5">
        <v>31.358000000000001</v>
      </c>
      <c r="U680" s="5">
        <v>29.99</v>
      </c>
      <c r="V680" s="5">
        <v>44.189</v>
      </c>
      <c r="W680" s="5">
        <v>38.054000000000002</v>
      </c>
      <c r="X680" s="5">
        <v>30.364999999999998</v>
      </c>
      <c r="Y680" s="5">
        <v>28.036000000000001</v>
      </c>
      <c r="Z680" s="5">
        <v>4.7430000000000003</v>
      </c>
      <c r="AA680" s="5">
        <v>4.3680000000000003</v>
      </c>
      <c r="AC680" s="10">
        <v>36839</v>
      </c>
      <c r="AD680" s="11">
        <v>6.25E-2</v>
      </c>
      <c r="AE680" s="12">
        <f t="shared" si="32"/>
        <v>36839.0625</v>
      </c>
      <c r="AF680" s="26" t="s">
        <v>75</v>
      </c>
      <c r="AG680" s="5">
        <v>40.182000000000002</v>
      </c>
      <c r="AH680" s="5">
        <v>31.568000000000001</v>
      </c>
      <c r="AI680" s="5">
        <v>30.356999999999999</v>
      </c>
      <c r="AJ680" s="26" t="s">
        <v>75</v>
      </c>
      <c r="AK680" s="5">
        <v>38.32</v>
      </c>
      <c r="AL680" s="5">
        <v>30.776</v>
      </c>
      <c r="AM680" s="5">
        <v>28.641999999999999</v>
      </c>
      <c r="AN680" s="5">
        <v>7.9539999999999997</v>
      </c>
      <c r="AO680" s="5">
        <v>6.77</v>
      </c>
    </row>
    <row r="681" spans="1:41" x14ac:dyDescent="0.2">
      <c r="A681" s="10">
        <v>41635</v>
      </c>
      <c r="B681" s="11">
        <v>7.2916666666666671E-2</v>
      </c>
      <c r="C681" s="12">
        <f t="shared" si="30"/>
        <v>41635.072916666664</v>
      </c>
      <c r="D681" s="5">
        <v>55.433999999999997</v>
      </c>
      <c r="E681" s="5">
        <v>40.375999999999998</v>
      </c>
      <c r="F681" s="5">
        <v>31.652999999999999</v>
      </c>
      <c r="G681" s="5">
        <v>30.57</v>
      </c>
      <c r="H681" s="5">
        <v>44.427999999999997</v>
      </c>
      <c r="I681" s="5">
        <v>38.758000000000003</v>
      </c>
      <c r="J681" s="5">
        <v>31.613</v>
      </c>
      <c r="K681" s="5">
        <v>29.344000000000001</v>
      </c>
      <c r="L681" s="5">
        <v>10.003</v>
      </c>
      <c r="M681" s="5">
        <v>15.003</v>
      </c>
      <c r="O681" s="10">
        <v>39857</v>
      </c>
      <c r="P681" s="11">
        <v>7.2916666666666671E-2</v>
      </c>
      <c r="Q681" s="12">
        <f t="shared" si="31"/>
        <v>39857.072916666664</v>
      </c>
      <c r="R681" s="5">
        <v>55.372999999999998</v>
      </c>
      <c r="S681" s="5">
        <v>39.883000000000003</v>
      </c>
      <c r="T681" s="5">
        <v>31.359000000000002</v>
      </c>
      <c r="U681" s="5">
        <v>29.994</v>
      </c>
      <c r="V681" s="5">
        <v>44.195</v>
      </c>
      <c r="W681" s="5">
        <v>38.055999999999997</v>
      </c>
      <c r="X681" s="5">
        <v>30.367000000000001</v>
      </c>
      <c r="Y681" s="5">
        <v>28.038</v>
      </c>
      <c r="Z681" s="5">
        <v>4.7729999999999997</v>
      </c>
      <c r="AA681" s="5">
        <v>4.3780000000000001</v>
      </c>
      <c r="AC681" s="10">
        <v>36839</v>
      </c>
      <c r="AD681" s="11">
        <v>7.2916666666666671E-2</v>
      </c>
      <c r="AE681" s="12">
        <f t="shared" si="32"/>
        <v>36839.072916666664</v>
      </c>
      <c r="AF681" s="26" t="s">
        <v>75</v>
      </c>
      <c r="AG681" s="5">
        <v>40.177</v>
      </c>
      <c r="AH681" s="5">
        <v>31.565000000000001</v>
      </c>
      <c r="AI681" s="5">
        <v>30.356999999999999</v>
      </c>
      <c r="AJ681" s="26" t="s">
        <v>75</v>
      </c>
      <c r="AK681" s="5">
        <v>38.32</v>
      </c>
      <c r="AL681" s="5">
        <v>30.771000000000001</v>
      </c>
      <c r="AM681" s="5">
        <v>28.637</v>
      </c>
      <c r="AN681" s="5">
        <v>7.9539999999999997</v>
      </c>
      <c r="AO681" s="5">
        <v>6.7359999999999998</v>
      </c>
    </row>
    <row r="682" spans="1:41" x14ac:dyDescent="0.2">
      <c r="A682" s="10">
        <v>41635</v>
      </c>
      <c r="B682" s="11">
        <v>8.3333333333333329E-2</v>
      </c>
      <c r="C682" s="12">
        <f t="shared" si="30"/>
        <v>41635.083333333336</v>
      </c>
      <c r="D682" s="5">
        <v>55.433999999999997</v>
      </c>
      <c r="E682" s="5">
        <v>40.372999999999998</v>
      </c>
      <c r="F682" s="5">
        <v>31.652000000000001</v>
      </c>
      <c r="G682" s="5">
        <v>30.567</v>
      </c>
      <c r="H682" s="5">
        <v>44.429000000000002</v>
      </c>
      <c r="I682" s="5">
        <v>38.746000000000002</v>
      </c>
      <c r="J682" s="5">
        <v>31.606000000000002</v>
      </c>
      <c r="K682" s="5">
        <v>29.335999999999999</v>
      </c>
      <c r="L682" s="5">
        <v>9.9730000000000008</v>
      </c>
      <c r="M682" s="5">
        <v>14.882</v>
      </c>
      <c r="O682" s="10">
        <v>39857</v>
      </c>
      <c r="P682" s="11">
        <v>8.3333333333333329E-2</v>
      </c>
      <c r="Q682" s="12">
        <f t="shared" si="31"/>
        <v>39857.083333333336</v>
      </c>
      <c r="R682" s="5">
        <v>55.369</v>
      </c>
      <c r="S682" s="5">
        <v>39.887</v>
      </c>
      <c r="T682" s="5">
        <v>31.361000000000001</v>
      </c>
      <c r="U682" s="5">
        <v>29.998000000000001</v>
      </c>
      <c r="V682" s="5">
        <v>44.198999999999998</v>
      </c>
      <c r="W682" s="5">
        <v>38.054000000000002</v>
      </c>
      <c r="X682" s="5">
        <v>30.37</v>
      </c>
      <c r="Y682" s="5">
        <v>28.039000000000001</v>
      </c>
      <c r="Z682" s="5">
        <v>4.8040000000000003</v>
      </c>
      <c r="AA682" s="5">
        <v>4.3929999999999998</v>
      </c>
      <c r="AC682" s="10">
        <v>36839</v>
      </c>
      <c r="AD682" s="11">
        <v>8.3333333333333329E-2</v>
      </c>
      <c r="AE682" s="12">
        <f t="shared" si="32"/>
        <v>36839.083333333336</v>
      </c>
      <c r="AF682" s="26" t="s">
        <v>75</v>
      </c>
      <c r="AG682" s="5">
        <v>40.173999999999999</v>
      </c>
      <c r="AH682" s="5">
        <v>31.567</v>
      </c>
      <c r="AI682" s="5">
        <v>30.350999999999999</v>
      </c>
      <c r="AJ682" s="26" t="s">
        <v>75</v>
      </c>
      <c r="AK682" s="5">
        <v>38.314</v>
      </c>
      <c r="AL682" s="5">
        <v>30.76</v>
      </c>
      <c r="AM682" s="5">
        <v>28.637</v>
      </c>
      <c r="AN682" s="5">
        <v>7.8979999999999997</v>
      </c>
      <c r="AO682" s="5">
        <v>6.6630000000000003</v>
      </c>
    </row>
    <row r="683" spans="1:41" x14ac:dyDescent="0.2">
      <c r="A683" s="10">
        <v>41635</v>
      </c>
      <c r="B683" s="11">
        <v>9.375E-2</v>
      </c>
      <c r="C683" s="12">
        <f t="shared" si="30"/>
        <v>41635.09375</v>
      </c>
      <c r="D683" s="5">
        <v>55.435000000000002</v>
      </c>
      <c r="E683" s="5">
        <v>40.372999999999998</v>
      </c>
      <c r="F683" s="5">
        <v>31.646000000000001</v>
      </c>
      <c r="G683" s="5">
        <v>30.562000000000001</v>
      </c>
      <c r="H683" s="5">
        <v>44.424999999999997</v>
      </c>
      <c r="I683" s="5">
        <v>38.732999999999997</v>
      </c>
      <c r="J683" s="5">
        <v>31.6</v>
      </c>
      <c r="K683" s="5">
        <v>29.327000000000002</v>
      </c>
      <c r="L683" s="5">
        <v>9.923</v>
      </c>
      <c r="M683" s="5">
        <v>14.773</v>
      </c>
      <c r="O683" s="10">
        <v>39857</v>
      </c>
      <c r="P683" s="11">
        <v>9.375E-2</v>
      </c>
      <c r="Q683" s="12">
        <f t="shared" si="31"/>
        <v>39857.09375</v>
      </c>
      <c r="R683" s="5">
        <v>55.368000000000002</v>
      </c>
      <c r="S683" s="5">
        <v>39.890999999999998</v>
      </c>
      <c r="T683" s="5">
        <v>31.367000000000001</v>
      </c>
      <c r="U683" s="5">
        <v>30.003</v>
      </c>
      <c r="V683" s="5">
        <v>44.204000000000001</v>
      </c>
      <c r="W683" s="5">
        <v>38.055999999999997</v>
      </c>
      <c r="X683" s="5">
        <v>30.373999999999999</v>
      </c>
      <c r="Y683" s="5">
        <v>28.041</v>
      </c>
      <c r="Z683" s="5">
        <v>4.8419999999999996</v>
      </c>
      <c r="AA683" s="5">
        <v>4.4139999999999997</v>
      </c>
      <c r="AC683" s="10">
        <v>36839</v>
      </c>
      <c r="AD683" s="11">
        <v>9.375E-2</v>
      </c>
      <c r="AE683" s="12">
        <f t="shared" si="32"/>
        <v>36839.09375</v>
      </c>
      <c r="AF683" s="26" t="s">
        <v>75</v>
      </c>
      <c r="AG683" s="5">
        <v>40.17</v>
      </c>
      <c r="AH683" s="5">
        <v>31.565999999999999</v>
      </c>
      <c r="AI683" s="5">
        <v>30.35</v>
      </c>
      <c r="AJ683" s="26" t="s">
        <v>75</v>
      </c>
      <c r="AK683" s="5">
        <v>38.311999999999998</v>
      </c>
      <c r="AL683" s="5">
        <v>30.756</v>
      </c>
      <c r="AM683" s="5">
        <v>28.637</v>
      </c>
      <c r="AN683" s="5">
        <v>7.8879999999999999</v>
      </c>
      <c r="AO683" s="5">
        <v>6.6369999999999996</v>
      </c>
    </row>
    <row r="684" spans="1:41" x14ac:dyDescent="0.2">
      <c r="A684" s="10">
        <v>41635</v>
      </c>
      <c r="B684" s="11">
        <v>0.10416666666666667</v>
      </c>
      <c r="C684" s="12">
        <f t="shared" si="30"/>
        <v>41635.104166666664</v>
      </c>
      <c r="D684" s="5">
        <v>55.438000000000002</v>
      </c>
      <c r="E684" s="5">
        <v>40.372999999999998</v>
      </c>
      <c r="F684" s="5">
        <v>31.646999999999998</v>
      </c>
      <c r="G684" s="5">
        <v>30.558</v>
      </c>
      <c r="H684" s="5">
        <v>44.42</v>
      </c>
      <c r="I684" s="5">
        <v>38.720999999999997</v>
      </c>
      <c r="J684" s="5">
        <v>31.593</v>
      </c>
      <c r="K684" s="5">
        <v>29.318999999999999</v>
      </c>
      <c r="L684" s="5">
        <v>9.8829999999999991</v>
      </c>
      <c r="M684" s="5">
        <v>14.644</v>
      </c>
      <c r="O684" s="10">
        <v>39857</v>
      </c>
      <c r="P684" s="11">
        <v>0.10416666666666667</v>
      </c>
      <c r="Q684" s="12">
        <f t="shared" si="31"/>
        <v>39857.104166666664</v>
      </c>
      <c r="R684" s="5">
        <v>55.371000000000002</v>
      </c>
      <c r="S684" s="5">
        <v>39.896999999999998</v>
      </c>
      <c r="T684" s="5">
        <v>31.373000000000001</v>
      </c>
      <c r="U684" s="5">
        <v>30.01</v>
      </c>
      <c r="V684" s="5">
        <v>44.220999999999997</v>
      </c>
      <c r="W684" s="5">
        <v>38.058</v>
      </c>
      <c r="X684" s="5">
        <v>30.375</v>
      </c>
      <c r="Y684" s="5">
        <v>28.042000000000002</v>
      </c>
      <c r="Z684" s="5">
        <v>4.8949999999999996</v>
      </c>
      <c r="AA684" s="5">
        <v>4.4189999999999996</v>
      </c>
      <c r="AC684" s="10">
        <v>36839</v>
      </c>
      <c r="AD684" s="11">
        <v>0.10416666666666667</v>
      </c>
      <c r="AE684" s="12">
        <f t="shared" si="32"/>
        <v>36839.104166666664</v>
      </c>
      <c r="AF684" s="26" t="s">
        <v>75</v>
      </c>
      <c r="AG684" s="5">
        <v>40.165999999999997</v>
      </c>
      <c r="AH684" s="5">
        <v>31.56</v>
      </c>
      <c r="AI684" s="5">
        <v>30.349</v>
      </c>
      <c r="AJ684" s="26" t="s">
        <v>75</v>
      </c>
      <c r="AK684" s="5">
        <v>38.308999999999997</v>
      </c>
      <c r="AL684" s="5">
        <v>30.75</v>
      </c>
      <c r="AM684" s="5">
        <v>28.632999999999999</v>
      </c>
      <c r="AN684" s="5">
        <v>7.8789999999999996</v>
      </c>
      <c r="AO684" s="5">
        <v>6.5970000000000004</v>
      </c>
    </row>
    <row r="685" spans="1:41" x14ac:dyDescent="0.2">
      <c r="A685" s="10">
        <v>41635</v>
      </c>
      <c r="B685" s="11">
        <v>0.11458333333333333</v>
      </c>
      <c r="C685" s="12">
        <f t="shared" si="30"/>
        <v>41635.114583333336</v>
      </c>
      <c r="D685" s="5">
        <v>55.442</v>
      </c>
      <c r="E685" s="5">
        <v>40.372999999999998</v>
      </c>
      <c r="F685" s="5">
        <v>31.64</v>
      </c>
      <c r="G685" s="5">
        <v>30.553000000000001</v>
      </c>
      <c r="H685" s="5">
        <v>44.423999999999999</v>
      </c>
      <c r="I685" s="5">
        <v>38.709000000000003</v>
      </c>
      <c r="J685" s="5">
        <v>31.585000000000001</v>
      </c>
      <c r="K685" s="5">
        <v>29.31</v>
      </c>
      <c r="L685" s="5">
        <v>9.8339999999999996</v>
      </c>
      <c r="M685" s="5">
        <v>14.5</v>
      </c>
      <c r="O685" s="10">
        <v>39857</v>
      </c>
      <c r="P685" s="11">
        <v>0.11458333333333333</v>
      </c>
      <c r="Q685" s="12">
        <f t="shared" si="31"/>
        <v>39857.114583333336</v>
      </c>
      <c r="R685" s="5">
        <v>55.368000000000002</v>
      </c>
      <c r="S685" s="5">
        <v>39.902000000000001</v>
      </c>
      <c r="T685" s="5">
        <v>31.381</v>
      </c>
      <c r="U685" s="5">
        <v>30.016999999999999</v>
      </c>
      <c r="V685" s="5">
        <v>44.237000000000002</v>
      </c>
      <c r="W685" s="5">
        <v>38.06</v>
      </c>
      <c r="X685" s="5">
        <v>30.376999999999999</v>
      </c>
      <c r="Y685" s="5">
        <v>28.044</v>
      </c>
      <c r="Z685" s="5">
        <v>4.9489999999999998</v>
      </c>
      <c r="AA685" s="5">
        <v>4.4290000000000003</v>
      </c>
      <c r="AC685" s="10">
        <v>36839</v>
      </c>
      <c r="AD685" s="11">
        <v>0.11458333333333333</v>
      </c>
      <c r="AE685" s="12">
        <f t="shared" si="32"/>
        <v>36839.114583333336</v>
      </c>
      <c r="AF685" s="26" t="s">
        <v>75</v>
      </c>
      <c r="AG685" s="5">
        <v>40.164000000000001</v>
      </c>
      <c r="AH685" s="5">
        <v>31.561</v>
      </c>
      <c r="AI685" s="5">
        <v>30.343</v>
      </c>
      <c r="AJ685" s="26" t="s">
        <v>75</v>
      </c>
      <c r="AK685" s="5">
        <v>38.305</v>
      </c>
      <c r="AL685" s="5">
        <v>30.745000000000001</v>
      </c>
      <c r="AM685" s="5">
        <v>28.632999999999999</v>
      </c>
      <c r="AN685" s="5">
        <v>7.8220000000000001</v>
      </c>
      <c r="AO685" s="5">
        <v>6.5629999999999997</v>
      </c>
    </row>
    <row r="686" spans="1:41" x14ac:dyDescent="0.2">
      <c r="A686" s="10">
        <v>41635</v>
      </c>
      <c r="B686" s="11">
        <v>0.125</v>
      </c>
      <c r="C686" s="12">
        <f t="shared" si="30"/>
        <v>41635.125</v>
      </c>
      <c r="D686" s="5">
        <v>55.445</v>
      </c>
      <c r="E686" s="5">
        <v>40.377000000000002</v>
      </c>
      <c r="F686" s="5">
        <v>31.641999999999999</v>
      </c>
      <c r="G686" s="5">
        <v>30.552</v>
      </c>
      <c r="H686" s="5">
        <v>44.417999999999999</v>
      </c>
      <c r="I686" s="5">
        <v>38.695999999999998</v>
      </c>
      <c r="J686" s="5">
        <v>31.577999999999999</v>
      </c>
      <c r="K686" s="5">
        <v>29.300999999999998</v>
      </c>
      <c r="L686" s="5">
        <v>9.8239999999999998</v>
      </c>
      <c r="M686" s="5">
        <v>14.385</v>
      </c>
      <c r="O686" s="10">
        <v>39857</v>
      </c>
      <c r="P686" s="11">
        <v>0.125</v>
      </c>
      <c r="Q686" s="12">
        <f t="shared" si="31"/>
        <v>39857.125</v>
      </c>
      <c r="R686" s="5">
        <v>55.371000000000002</v>
      </c>
      <c r="S686" s="5">
        <v>39.908999999999999</v>
      </c>
      <c r="T686" s="5">
        <v>31.385999999999999</v>
      </c>
      <c r="U686" s="5">
        <v>30.026</v>
      </c>
      <c r="V686" s="5">
        <v>44.241999999999997</v>
      </c>
      <c r="W686" s="5">
        <v>38.067999999999998</v>
      </c>
      <c r="X686" s="5">
        <v>30.381</v>
      </c>
      <c r="Y686" s="5">
        <v>28.045000000000002</v>
      </c>
      <c r="Z686" s="5">
        <v>5.0199999999999996</v>
      </c>
      <c r="AA686" s="5">
        <v>4.4489999999999998</v>
      </c>
      <c r="AC686" s="10">
        <v>36839</v>
      </c>
      <c r="AD686" s="11">
        <v>0.125</v>
      </c>
      <c r="AE686" s="12">
        <f t="shared" si="32"/>
        <v>36839.125</v>
      </c>
      <c r="AF686" s="26" t="s">
        <v>75</v>
      </c>
      <c r="AG686" s="5">
        <v>40.159999999999997</v>
      </c>
      <c r="AH686" s="5">
        <v>31.56</v>
      </c>
      <c r="AI686" s="5">
        <v>30.343</v>
      </c>
      <c r="AJ686" s="26" t="s">
        <v>75</v>
      </c>
      <c r="AK686" s="5">
        <v>38.302999999999997</v>
      </c>
      <c r="AL686" s="5">
        <v>30.742000000000001</v>
      </c>
      <c r="AM686" s="5">
        <v>28.626999999999999</v>
      </c>
      <c r="AN686" s="5">
        <v>7.8220000000000001</v>
      </c>
      <c r="AO686" s="5">
        <v>6.5430000000000001</v>
      </c>
    </row>
    <row r="687" spans="1:41" x14ac:dyDescent="0.2">
      <c r="A687" s="10">
        <v>41635</v>
      </c>
      <c r="B687" s="11">
        <v>0.13541666666666666</v>
      </c>
      <c r="C687" s="12">
        <f t="shared" si="30"/>
        <v>41635.135416666664</v>
      </c>
      <c r="D687" s="5">
        <v>55.448</v>
      </c>
      <c r="E687" s="5">
        <v>40.378999999999998</v>
      </c>
      <c r="F687" s="5">
        <v>31.638999999999999</v>
      </c>
      <c r="G687" s="5">
        <v>30.552</v>
      </c>
      <c r="H687" s="5">
        <v>44.42</v>
      </c>
      <c r="I687" s="5">
        <v>38.683999999999997</v>
      </c>
      <c r="J687" s="5">
        <v>31.571999999999999</v>
      </c>
      <c r="K687" s="5">
        <v>29.291</v>
      </c>
      <c r="L687" s="5">
        <v>9.8239999999999998</v>
      </c>
      <c r="M687" s="5">
        <v>14.286</v>
      </c>
      <c r="O687" s="10">
        <v>39857</v>
      </c>
      <c r="P687" s="11">
        <v>0.13541666666666666</v>
      </c>
      <c r="Q687" s="12">
        <f t="shared" si="31"/>
        <v>39857.135416666664</v>
      </c>
      <c r="R687" s="5">
        <v>55.372999999999998</v>
      </c>
      <c r="S687" s="5">
        <v>39.915999999999997</v>
      </c>
      <c r="T687" s="5">
        <v>31.391999999999999</v>
      </c>
      <c r="U687" s="5">
        <v>30.036000000000001</v>
      </c>
      <c r="V687" s="5">
        <v>44.244999999999997</v>
      </c>
      <c r="W687" s="5">
        <v>38.069000000000003</v>
      </c>
      <c r="X687" s="5">
        <v>30.384</v>
      </c>
      <c r="Y687" s="5">
        <v>28.047000000000001</v>
      </c>
      <c r="Z687" s="5">
        <v>5.0979999999999999</v>
      </c>
      <c r="AA687" s="5">
        <v>4.4640000000000004</v>
      </c>
      <c r="AC687" s="10">
        <v>36839</v>
      </c>
      <c r="AD687" s="11">
        <v>0.13541666666666666</v>
      </c>
      <c r="AE687" s="12">
        <f t="shared" si="32"/>
        <v>36839.135416666664</v>
      </c>
      <c r="AF687" s="26" t="s">
        <v>75</v>
      </c>
      <c r="AG687" s="5">
        <v>40.158000000000001</v>
      </c>
      <c r="AH687" s="5">
        <v>31.558</v>
      </c>
      <c r="AI687" s="5">
        <v>30.338999999999999</v>
      </c>
      <c r="AJ687" s="26" t="s">
        <v>75</v>
      </c>
      <c r="AK687" s="5">
        <v>38.295000000000002</v>
      </c>
      <c r="AL687" s="5">
        <v>30.74</v>
      </c>
      <c r="AM687" s="5">
        <v>28.628</v>
      </c>
      <c r="AN687" s="5">
        <v>7.7850000000000001</v>
      </c>
      <c r="AO687" s="5">
        <v>6.53</v>
      </c>
    </row>
    <row r="688" spans="1:41" x14ac:dyDescent="0.2">
      <c r="A688" s="10">
        <v>41635</v>
      </c>
      <c r="B688" s="11">
        <v>0.14583333333333334</v>
      </c>
      <c r="C688" s="12">
        <f t="shared" si="30"/>
        <v>41635.145833333336</v>
      </c>
      <c r="D688" s="5">
        <v>55.453000000000003</v>
      </c>
      <c r="E688" s="5">
        <v>40.384999999999998</v>
      </c>
      <c r="F688" s="5">
        <v>31.643999999999998</v>
      </c>
      <c r="G688" s="5">
        <v>30.55</v>
      </c>
      <c r="H688" s="5">
        <v>44.417999999999999</v>
      </c>
      <c r="I688" s="5">
        <v>38.676000000000002</v>
      </c>
      <c r="J688" s="5">
        <v>31.564</v>
      </c>
      <c r="K688" s="5">
        <v>29.282</v>
      </c>
      <c r="L688" s="5">
        <v>9.8040000000000003</v>
      </c>
      <c r="M688" s="5">
        <v>14.162000000000001</v>
      </c>
      <c r="O688" s="10">
        <v>39857</v>
      </c>
      <c r="P688" s="11">
        <v>0.14583333333333334</v>
      </c>
      <c r="Q688" s="12">
        <f t="shared" si="31"/>
        <v>39857.145833333336</v>
      </c>
      <c r="R688" s="5">
        <v>55.372999999999998</v>
      </c>
      <c r="S688" s="5">
        <v>39.923999999999999</v>
      </c>
      <c r="T688" s="5">
        <v>31.398</v>
      </c>
      <c r="U688" s="5">
        <v>30.047000000000001</v>
      </c>
      <c r="V688" s="5">
        <v>44.271000000000001</v>
      </c>
      <c r="W688" s="5">
        <v>38.076000000000001</v>
      </c>
      <c r="X688" s="5">
        <v>30.387</v>
      </c>
      <c r="Y688" s="5">
        <v>28.048999999999999</v>
      </c>
      <c r="Z688" s="5">
        <v>5.1840000000000002</v>
      </c>
      <c r="AA688" s="5">
        <v>4.4790000000000001</v>
      </c>
      <c r="AC688" s="10">
        <v>36839</v>
      </c>
      <c r="AD688" s="11">
        <v>0.14583333333333334</v>
      </c>
      <c r="AE688" s="12">
        <f t="shared" si="32"/>
        <v>36839.145833333336</v>
      </c>
      <c r="AF688" s="26" t="s">
        <v>75</v>
      </c>
      <c r="AG688" s="5">
        <v>40.154000000000003</v>
      </c>
      <c r="AH688" s="5">
        <v>31.555</v>
      </c>
      <c r="AI688" s="5">
        <v>30.334</v>
      </c>
      <c r="AJ688" s="26" t="s">
        <v>75</v>
      </c>
      <c r="AK688" s="5">
        <v>38.29</v>
      </c>
      <c r="AL688" s="5">
        <v>30.738</v>
      </c>
      <c r="AM688" s="5">
        <v>28.626999999999999</v>
      </c>
      <c r="AN688" s="5">
        <v>7.7380000000000004</v>
      </c>
      <c r="AO688" s="5">
        <v>6.5170000000000003</v>
      </c>
    </row>
    <row r="689" spans="1:41" x14ac:dyDescent="0.2">
      <c r="A689" s="10">
        <v>41635</v>
      </c>
      <c r="B689" s="11">
        <v>0.15625</v>
      </c>
      <c r="C689" s="12">
        <f t="shared" si="30"/>
        <v>41635.15625</v>
      </c>
      <c r="D689" s="5">
        <v>55.457000000000001</v>
      </c>
      <c r="E689" s="5">
        <v>40.396999999999998</v>
      </c>
      <c r="F689" s="5">
        <v>31.658000000000001</v>
      </c>
      <c r="G689" s="5">
        <v>30.552</v>
      </c>
      <c r="H689" s="5">
        <v>44.420999999999999</v>
      </c>
      <c r="I689" s="5">
        <v>38.67</v>
      </c>
      <c r="J689" s="5">
        <v>31.559000000000001</v>
      </c>
      <c r="K689" s="5">
        <v>29.273</v>
      </c>
      <c r="L689" s="5">
        <v>9.8239999999999998</v>
      </c>
      <c r="M689" s="5">
        <v>14.085000000000001</v>
      </c>
      <c r="O689" s="10">
        <v>39857</v>
      </c>
      <c r="P689" s="11">
        <v>0.15625</v>
      </c>
      <c r="Q689" s="12">
        <f t="shared" si="31"/>
        <v>39857.15625</v>
      </c>
      <c r="R689" s="5">
        <v>55.378</v>
      </c>
      <c r="S689" s="5">
        <v>39.933</v>
      </c>
      <c r="T689" s="5">
        <v>31.411999999999999</v>
      </c>
      <c r="U689" s="5">
        <v>30.058</v>
      </c>
      <c r="V689" s="5">
        <v>44.277999999999999</v>
      </c>
      <c r="W689" s="5">
        <v>38.08</v>
      </c>
      <c r="X689" s="5">
        <v>30.391999999999999</v>
      </c>
      <c r="Y689" s="5">
        <v>28.050999999999998</v>
      </c>
      <c r="Z689" s="5">
        <v>5.27</v>
      </c>
      <c r="AA689" s="5">
        <v>4.5049999999999999</v>
      </c>
      <c r="AC689" s="10">
        <v>36839</v>
      </c>
      <c r="AD689" s="11">
        <v>0.15625</v>
      </c>
      <c r="AE689" s="12">
        <f t="shared" si="32"/>
        <v>36839.15625</v>
      </c>
      <c r="AF689" s="26" t="s">
        <v>75</v>
      </c>
      <c r="AG689" s="5">
        <v>40.146000000000001</v>
      </c>
      <c r="AH689" s="5">
        <v>31.553000000000001</v>
      </c>
      <c r="AI689" s="5">
        <v>30.33</v>
      </c>
      <c r="AJ689" s="26" t="s">
        <v>75</v>
      </c>
      <c r="AK689" s="5">
        <v>38.286999999999999</v>
      </c>
      <c r="AL689" s="5">
        <v>30.734000000000002</v>
      </c>
      <c r="AM689" s="5">
        <v>28.623000000000001</v>
      </c>
      <c r="AN689" s="5">
        <v>7.7</v>
      </c>
      <c r="AO689" s="5">
        <v>6.49</v>
      </c>
    </row>
    <row r="690" spans="1:41" x14ac:dyDescent="0.2">
      <c r="A690" s="10">
        <v>41635</v>
      </c>
      <c r="B690" s="11">
        <v>0.16666666666666666</v>
      </c>
      <c r="C690" s="12">
        <f t="shared" si="30"/>
        <v>41635.166666666664</v>
      </c>
      <c r="D690" s="5">
        <v>55.463999999999999</v>
      </c>
      <c r="E690" s="5">
        <v>40.409999999999997</v>
      </c>
      <c r="F690" s="5">
        <v>31.661000000000001</v>
      </c>
      <c r="G690" s="5">
        <v>30.561</v>
      </c>
      <c r="H690" s="5">
        <v>44.420999999999999</v>
      </c>
      <c r="I690" s="5">
        <v>38.664000000000001</v>
      </c>
      <c r="J690" s="5">
        <v>31.553000000000001</v>
      </c>
      <c r="K690" s="5">
        <v>29.268000000000001</v>
      </c>
      <c r="L690" s="5">
        <v>9.9130000000000003</v>
      </c>
      <c r="M690" s="5">
        <v>14.032</v>
      </c>
      <c r="O690" s="10">
        <v>39857</v>
      </c>
      <c r="P690" s="11">
        <v>0.16666666666666666</v>
      </c>
      <c r="Q690" s="12">
        <f t="shared" si="31"/>
        <v>39857.166666666664</v>
      </c>
      <c r="R690" s="5">
        <v>55.378</v>
      </c>
      <c r="S690" s="5">
        <v>39.942</v>
      </c>
      <c r="T690" s="5">
        <v>31.416</v>
      </c>
      <c r="U690" s="5">
        <v>30.071999999999999</v>
      </c>
      <c r="V690" s="5">
        <v>44.283999999999999</v>
      </c>
      <c r="W690" s="5">
        <v>38.090000000000003</v>
      </c>
      <c r="X690" s="5">
        <v>30.393999999999998</v>
      </c>
      <c r="Y690" s="5">
        <v>28.053000000000001</v>
      </c>
      <c r="Z690" s="5">
        <v>5.3810000000000002</v>
      </c>
      <c r="AA690" s="5">
        <v>4.5149999999999997</v>
      </c>
      <c r="AC690" s="10">
        <v>36839</v>
      </c>
      <c r="AD690" s="11">
        <v>0.16666666666666666</v>
      </c>
      <c r="AE690" s="12">
        <f t="shared" si="32"/>
        <v>36839.166666666664</v>
      </c>
      <c r="AF690" s="26" t="s">
        <v>75</v>
      </c>
      <c r="AG690" s="5">
        <v>40.142000000000003</v>
      </c>
      <c r="AH690" s="5">
        <v>31.550999999999998</v>
      </c>
      <c r="AI690" s="5">
        <v>30.327000000000002</v>
      </c>
      <c r="AJ690" s="26" t="s">
        <v>75</v>
      </c>
      <c r="AK690" s="5">
        <v>38.280999999999999</v>
      </c>
      <c r="AL690" s="5">
        <v>30.731999999999999</v>
      </c>
      <c r="AM690" s="5">
        <v>28.619</v>
      </c>
      <c r="AN690" s="5">
        <v>7.6719999999999997</v>
      </c>
      <c r="AO690" s="5">
        <v>6.4770000000000003</v>
      </c>
    </row>
    <row r="691" spans="1:41" x14ac:dyDescent="0.2">
      <c r="A691" s="10">
        <v>41635</v>
      </c>
      <c r="B691" s="11">
        <v>0.17708333333333334</v>
      </c>
      <c r="C691" s="12">
        <f t="shared" si="30"/>
        <v>41635.177083333336</v>
      </c>
      <c r="D691" s="5">
        <v>55.47</v>
      </c>
      <c r="E691" s="5">
        <v>40.423000000000002</v>
      </c>
      <c r="F691" s="5">
        <v>31.678000000000001</v>
      </c>
      <c r="G691" s="5">
        <v>30.561</v>
      </c>
      <c r="H691" s="5">
        <v>44.417999999999999</v>
      </c>
      <c r="I691" s="5">
        <v>38.658000000000001</v>
      </c>
      <c r="J691" s="5">
        <v>31.547999999999998</v>
      </c>
      <c r="K691" s="5">
        <v>29.257999999999999</v>
      </c>
      <c r="L691" s="5">
        <v>9.9130000000000003</v>
      </c>
      <c r="M691" s="5">
        <v>13.989000000000001</v>
      </c>
      <c r="O691" s="10">
        <v>39857</v>
      </c>
      <c r="P691" s="11">
        <v>0.17708333333333334</v>
      </c>
      <c r="Q691" s="12">
        <f t="shared" si="31"/>
        <v>39857.177083333336</v>
      </c>
      <c r="R691" s="5">
        <v>55.383000000000003</v>
      </c>
      <c r="S691" s="5">
        <v>39.951999999999998</v>
      </c>
      <c r="T691" s="5">
        <v>31.428000000000001</v>
      </c>
      <c r="U691" s="5">
        <v>30.084</v>
      </c>
      <c r="V691" s="5">
        <v>44.3</v>
      </c>
      <c r="W691" s="5">
        <v>38.1</v>
      </c>
      <c r="X691" s="5">
        <v>30.398</v>
      </c>
      <c r="Y691" s="5">
        <v>28.056000000000001</v>
      </c>
      <c r="Z691" s="5">
        <v>5.4790000000000001</v>
      </c>
      <c r="AA691" s="5">
        <v>4.5350000000000001</v>
      </c>
      <c r="AC691" s="10">
        <v>36839</v>
      </c>
      <c r="AD691" s="11">
        <v>0.17708333333333334</v>
      </c>
      <c r="AE691" s="12">
        <f t="shared" si="32"/>
        <v>36839.177083333336</v>
      </c>
      <c r="AF691" s="26" t="s">
        <v>75</v>
      </c>
      <c r="AG691" s="5">
        <v>40.137</v>
      </c>
      <c r="AH691" s="5">
        <v>31.547999999999998</v>
      </c>
      <c r="AI691" s="5">
        <v>30.327000000000002</v>
      </c>
      <c r="AJ691" s="26" t="s">
        <v>75</v>
      </c>
      <c r="AK691" s="5">
        <v>38.279000000000003</v>
      </c>
      <c r="AL691" s="5">
        <v>30.725999999999999</v>
      </c>
      <c r="AM691" s="5">
        <v>28.619</v>
      </c>
      <c r="AN691" s="5">
        <v>7.6719999999999997</v>
      </c>
      <c r="AO691" s="5">
        <v>6.4370000000000003</v>
      </c>
    </row>
    <row r="692" spans="1:41" x14ac:dyDescent="0.2">
      <c r="A692" s="10">
        <v>41635</v>
      </c>
      <c r="B692" s="11">
        <v>0.1875</v>
      </c>
      <c r="C692" s="12">
        <f t="shared" si="30"/>
        <v>41635.1875</v>
      </c>
      <c r="D692" s="5">
        <v>55.482999999999997</v>
      </c>
      <c r="E692" s="5">
        <v>40.442999999999998</v>
      </c>
      <c r="F692" s="5">
        <v>31.693000000000001</v>
      </c>
      <c r="G692" s="5">
        <v>30.571999999999999</v>
      </c>
      <c r="H692" s="5">
        <v>44.423999999999999</v>
      </c>
      <c r="I692" s="5">
        <v>38.654000000000003</v>
      </c>
      <c r="J692" s="5">
        <v>31.542000000000002</v>
      </c>
      <c r="K692" s="5">
        <v>29.251000000000001</v>
      </c>
      <c r="L692" s="5">
        <v>10.023</v>
      </c>
      <c r="M692" s="5">
        <v>13.930999999999999</v>
      </c>
      <c r="O692" s="10">
        <v>39857</v>
      </c>
      <c r="P692" s="11">
        <v>0.1875</v>
      </c>
      <c r="Q692" s="12">
        <f t="shared" si="31"/>
        <v>39857.1875</v>
      </c>
      <c r="R692" s="5">
        <v>55.38</v>
      </c>
      <c r="S692" s="5">
        <v>39.96</v>
      </c>
      <c r="T692" s="5">
        <v>31.43</v>
      </c>
      <c r="U692" s="5">
        <v>30.096</v>
      </c>
      <c r="V692" s="5">
        <v>44.308</v>
      </c>
      <c r="W692" s="5">
        <v>38.107999999999997</v>
      </c>
      <c r="X692" s="5">
        <v>30.404</v>
      </c>
      <c r="Y692" s="5">
        <v>28.056999999999999</v>
      </c>
      <c r="Z692" s="5">
        <v>5.577</v>
      </c>
      <c r="AA692" s="5">
        <v>4.5650000000000004</v>
      </c>
      <c r="AC692" s="10">
        <v>36839</v>
      </c>
      <c r="AD692" s="11">
        <v>0.1875</v>
      </c>
      <c r="AE692" s="12">
        <f t="shared" si="32"/>
        <v>36839.1875</v>
      </c>
      <c r="AF692" s="26" t="s">
        <v>75</v>
      </c>
      <c r="AG692" s="5">
        <v>40.134</v>
      </c>
      <c r="AH692" s="5">
        <v>31.547000000000001</v>
      </c>
      <c r="AI692" s="5">
        <v>30.321999999999999</v>
      </c>
      <c r="AJ692" s="26" t="s">
        <v>75</v>
      </c>
      <c r="AK692" s="5">
        <v>38.273000000000003</v>
      </c>
      <c r="AL692" s="5">
        <v>30.721</v>
      </c>
      <c r="AM692" s="5">
        <v>28.617999999999999</v>
      </c>
      <c r="AN692" s="5">
        <v>7.625</v>
      </c>
      <c r="AO692" s="5">
        <v>6.4029999999999996</v>
      </c>
    </row>
    <row r="693" spans="1:41" x14ac:dyDescent="0.2">
      <c r="A693" s="10">
        <v>41635</v>
      </c>
      <c r="B693" s="11">
        <v>0.19791666666666666</v>
      </c>
      <c r="C693" s="12">
        <f t="shared" si="30"/>
        <v>41635.197916666664</v>
      </c>
      <c r="D693" s="5">
        <v>55.491999999999997</v>
      </c>
      <c r="E693" s="5">
        <v>40.466999999999999</v>
      </c>
      <c r="F693" s="5">
        <v>31.712</v>
      </c>
      <c r="G693" s="5">
        <v>30.59</v>
      </c>
      <c r="H693" s="5">
        <v>44.429000000000002</v>
      </c>
      <c r="I693" s="5">
        <v>38.651000000000003</v>
      </c>
      <c r="J693" s="5">
        <v>31.536999999999999</v>
      </c>
      <c r="K693" s="5">
        <v>29.244</v>
      </c>
      <c r="L693" s="5">
        <v>10.202</v>
      </c>
      <c r="M693" s="5">
        <v>13.88</v>
      </c>
      <c r="O693" s="10">
        <v>39857</v>
      </c>
      <c r="P693" s="11">
        <v>0.19791666666666666</v>
      </c>
      <c r="Q693" s="12">
        <f t="shared" si="31"/>
        <v>39857.197916666664</v>
      </c>
      <c r="R693" s="5">
        <v>55.383000000000003</v>
      </c>
      <c r="S693" s="5">
        <v>39.968000000000004</v>
      </c>
      <c r="T693" s="5">
        <v>31.434000000000001</v>
      </c>
      <c r="U693" s="5">
        <v>30.108000000000001</v>
      </c>
      <c r="V693" s="5">
        <v>44.322000000000003</v>
      </c>
      <c r="W693" s="5">
        <v>38.119999999999997</v>
      </c>
      <c r="X693" s="5">
        <v>30.41</v>
      </c>
      <c r="Y693" s="5">
        <v>28.06</v>
      </c>
      <c r="Z693" s="5">
        <v>5.6749999999999998</v>
      </c>
      <c r="AA693" s="5">
        <v>4.5960000000000001</v>
      </c>
      <c r="AC693" s="10">
        <v>36839</v>
      </c>
      <c r="AD693" s="11">
        <v>0.19791666666666666</v>
      </c>
      <c r="AE693" s="12">
        <f t="shared" si="32"/>
        <v>36839.197916666664</v>
      </c>
      <c r="AF693" s="26" t="s">
        <v>75</v>
      </c>
      <c r="AG693" s="5">
        <v>40.130000000000003</v>
      </c>
      <c r="AH693" s="5">
        <v>31.545999999999999</v>
      </c>
      <c r="AI693" s="5">
        <v>30.32</v>
      </c>
      <c r="AJ693" s="26" t="s">
        <v>75</v>
      </c>
      <c r="AK693" s="5">
        <v>38.268999999999998</v>
      </c>
      <c r="AL693" s="5">
        <v>30.713999999999999</v>
      </c>
      <c r="AM693" s="5">
        <v>28.611000000000001</v>
      </c>
      <c r="AN693" s="5">
        <v>7.6070000000000002</v>
      </c>
      <c r="AO693" s="5">
        <v>6.3570000000000002</v>
      </c>
    </row>
    <row r="694" spans="1:41" x14ac:dyDescent="0.2">
      <c r="A694" s="10">
        <v>41635</v>
      </c>
      <c r="B694" s="11">
        <v>0.20833333333333334</v>
      </c>
      <c r="C694" s="12">
        <f t="shared" si="30"/>
        <v>41635.208333333336</v>
      </c>
      <c r="D694" s="5">
        <v>55.500999999999998</v>
      </c>
      <c r="E694" s="5">
        <v>40.496000000000002</v>
      </c>
      <c r="F694" s="5">
        <v>31.742999999999999</v>
      </c>
      <c r="G694" s="5">
        <v>30.611999999999998</v>
      </c>
      <c r="H694" s="5">
        <v>44.435000000000002</v>
      </c>
      <c r="I694" s="5">
        <v>38.646999999999998</v>
      </c>
      <c r="J694" s="5">
        <v>31.532</v>
      </c>
      <c r="K694" s="5">
        <v>29.234999999999999</v>
      </c>
      <c r="L694" s="5">
        <v>10.42</v>
      </c>
      <c r="M694" s="5">
        <v>13.83</v>
      </c>
      <c r="O694" s="10">
        <v>39857</v>
      </c>
      <c r="P694" s="11">
        <v>0.20833333333333334</v>
      </c>
      <c r="Q694" s="12">
        <f t="shared" si="31"/>
        <v>39857.208333333336</v>
      </c>
      <c r="R694" s="5">
        <v>55.381999999999998</v>
      </c>
      <c r="S694" s="5">
        <v>39.972999999999999</v>
      </c>
      <c r="T694" s="5">
        <v>31.443000000000001</v>
      </c>
      <c r="U694" s="5">
        <v>30.114999999999998</v>
      </c>
      <c r="V694" s="5">
        <v>44.344000000000001</v>
      </c>
      <c r="W694" s="5">
        <v>38.131</v>
      </c>
      <c r="X694" s="5">
        <v>30.413</v>
      </c>
      <c r="Y694" s="5">
        <v>28.061</v>
      </c>
      <c r="Z694" s="5">
        <v>5.7329999999999997</v>
      </c>
      <c r="AA694" s="5">
        <v>4.6109999999999998</v>
      </c>
      <c r="AC694" s="10">
        <v>36839</v>
      </c>
      <c r="AD694" s="11">
        <v>0.20833333333333334</v>
      </c>
      <c r="AE694" s="12">
        <f t="shared" si="32"/>
        <v>36839.208333333336</v>
      </c>
      <c r="AF694" s="26" t="s">
        <v>75</v>
      </c>
      <c r="AG694" s="5">
        <v>40.125</v>
      </c>
      <c r="AH694" s="5">
        <v>31.539000000000001</v>
      </c>
      <c r="AI694" s="5">
        <v>30.315999999999999</v>
      </c>
      <c r="AJ694" s="26" t="s">
        <v>75</v>
      </c>
      <c r="AK694" s="5">
        <v>38.265000000000001</v>
      </c>
      <c r="AL694" s="5">
        <v>30.71</v>
      </c>
      <c r="AM694" s="5">
        <v>28.613</v>
      </c>
      <c r="AN694" s="5">
        <v>7.569</v>
      </c>
      <c r="AO694" s="5">
        <v>6.33</v>
      </c>
    </row>
    <row r="695" spans="1:41" x14ac:dyDescent="0.2">
      <c r="A695" s="10">
        <v>41635</v>
      </c>
      <c r="B695" s="11">
        <v>0.21875</v>
      </c>
      <c r="C695" s="12">
        <f t="shared" si="30"/>
        <v>41635.21875</v>
      </c>
      <c r="D695" s="5">
        <v>55.518000000000001</v>
      </c>
      <c r="E695" s="5">
        <v>40.531999999999996</v>
      </c>
      <c r="F695" s="5">
        <v>31.780999999999999</v>
      </c>
      <c r="G695" s="5">
        <v>30.620999999999999</v>
      </c>
      <c r="H695" s="5">
        <v>44.453000000000003</v>
      </c>
      <c r="I695" s="5">
        <v>38.648000000000003</v>
      </c>
      <c r="J695" s="5">
        <v>31.527999999999999</v>
      </c>
      <c r="K695" s="5">
        <v>29.228999999999999</v>
      </c>
      <c r="L695" s="5">
        <v>10.509</v>
      </c>
      <c r="M695" s="5">
        <v>13.792</v>
      </c>
      <c r="O695" s="10">
        <v>39857</v>
      </c>
      <c r="P695" s="11">
        <v>0.21875</v>
      </c>
      <c r="Q695" s="12">
        <f t="shared" si="31"/>
        <v>39857.21875</v>
      </c>
      <c r="R695" s="5">
        <v>55.375</v>
      </c>
      <c r="S695" s="5">
        <v>39.978999999999999</v>
      </c>
      <c r="T695" s="5">
        <v>31.448</v>
      </c>
      <c r="U695" s="5">
        <v>30.123999999999999</v>
      </c>
      <c r="V695" s="5">
        <v>44.359000000000002</v>
      </c>
      <c r="W695" s="5">
        <v>38.143000000000001</v>
      </c>
      <c r="X695" s="5">
        <v>30.417000000000002</v>
      </c>
      <c r="Y695" s="5">
        <v>28.064</v>
      </c>
      <c r="Z695" s="5">
        <v>5.8109999999999999</v>
      </c>
      <c r="AA695" s="5">
        <v>4.6310000000000002</v>
      </c>
      <c r="AC695" s="10">
        <v>36839</v>
      </c>
      <c r="AD695" s="11">
        <v>0.21875</v>
      </c>
      <c r="AE695" s="12">
        <f t="shared" si="32"/>
        <v>36839.21875</v>
      </c>
      <c r="AF695" s="26" t="s">
        <v>75</v>
      </c>
      <c r="AG695" s="5">
        <v>40.121000000000002</v>
      </c>
      <c r="AH695" s="5">
        <v>31.542000000000002</v>
      </c>
      <c r="AI695" s="5">
        <v>30.314</v>
      </c>
      <c r="AJ695" s="26" t="s">
        <v>75</v>
      </c>
      <c r="AK695" s="5">
        <v>38.259</v>
      </c>
      <c r="AL695" s="5">
        <v>30.707000000000001</v>
      </c>
      <c r="AM695" s="5">
        <v>28.614999999999998</v>
      </c>
      <c r="AN695" s="5">
        <v>7.55</v>
      </c>
      <c r="AO695" s="5">
        <v>6.31</v>
      </c>
    </row>
    <row r="696" spans="1:41" x14ac:dyDescent="0.2">
      <c r="A696" s="10">
        <v>41635</v>
      </c>
      <c r="B696" s="11">
        <v>0.22916666666666666</v>
      </c>
      <c r="C696" s="12">
        <f t="shared" si="30"/>
        <v>41635.229166666664</v>
      </c>
      <c r="D696" s="5">
        <v>55.542999999999999</v>
      </c>
      <c r="E696" s="5">
        <v>40.581000000000003</v>
      </c>
      <c r="F696" s="5">
        <v>31.81</v>
      </c>
      <c r="G696" s="5">
        <v>30.670999999999999</v>
      </c>
      <c r="H696" s="5">
        <v>44.476999999999997</v>
      </c>
      <c r="I696" s="5">
        <v>38.655000000000001</v>
      </c>
      <c r="J696" s="5">
        <v>31.524999999999999</v>
      </c>
      <c r="K696" s="5">
        <v>29.22</v>
      </c>
      <c r="L696" s="5">
        <v>11.015000000000001</v>
      </c>
      <c r="M696" s="5">
        <v>13.763</v>
      </c>
      <c r="O696" s="10">
        <v>39857</v>
      </c>
      <c r="P696" s="11">
        <v>0.22916666666666666</v>
      </c>
      <c r="Q696" s="12">
        <f t="shared" si="31"/>
        <v>39857.229166666664</v>
      </c>
      <c r="R696" s="5">
        <v>55.38</v>
      </c>
      <c r="S696" s="5">
        <v>39.981999999999999</v>
      </c>
      <c r="T696" s="5">
        <v>31.446999999999999</v>
      </c>
      <c r="U696" s="5">
        <v>30.128</v>
      </c>
      <c r="V696" s="5">
        <v>44.372</v>
      </c>
      <c r="W696" s="5">
        <v>38.154000000000003</v>
      </c>
      <c r="X696" s="5">
        <v>30.42</v>
      </c>
      <c r="Y696" s="5">
        <v>28.065999999999999</v>
      </c>
      <c r="Z696" s="5">
        <v>5.8470000000000004</v>
      </c>
      <c r="AA696" s="5">
        <v>4.6470000000000002</v>
      </c>
      <c r="AC696" s="10">
        <v>36839</v>
      </c>
      <c r="AD696" s="11">
        <v>0.22916666666666666</v>
      </c>
      <c r="AE696" s="12">
        <f t="shared" si="32"/>
        <v>36839.229166666664</v>
      </c>
      <c r="AF696" s="26" t="s">
        <v>75</v>
      </c>
      <c r="AG696" s="5">
        <v>40.119</v>
      </c>
      <c r="AH696" s="5">
        <v>31.54</v>
      </c>
      <c r="AI696" s="5">
        <v>30.31</v>
      </c>
      <c r="AJ696" s="26" t="s">
        <v>75</v>
      </c>
      <c r="AK696" s="5">
        <v>38.259</v>
      </c>
      <c r="AL696" s="5">
        <v>30.704000000000001</v>
      </c>
      <c r="AM696" s="5">
        <v>28.611000000000001</v>
      </c>
      <c r="AN696" s="5">
        <v>7.5129999999999999</v>
      </c>
      <c r="AO696" s="5">
        <v>6.29</v>
      </c>
    </row>
    <row r="697" spans="1:41" x14ac:dyDescent="0.2">
      <c r="A697" s="10">
        <v>41635</v>
      </c>
      <c r="B697" s="11">
        <v>0.23958333333333334</v>
      </c>
      <c r="C697" s="12">
        <f t="shared" si="30"/>
        <v>41635.239583333336</v>
      </c>
      <c r="D697" s="5">
        <v>55.576999999999998</v>
      </c>
      <c r="E697" s="5">
        <v>40.643000000000001</v>
      </c>
      <c r="F697" s="5">
        <v>31.861999999999998</v>
      </c>
      <c r="G697" s="5">
        <v>30.693999999999999</v>
      </c>
      <c r="H697" s="5">
        <v>44.508000000000003</v>
      </c>
      <c r="I697" s="5">
        <v>38.667999999999999</v>
      </c>
      <c r="J697" s="5">
        <v>31.523</v>
      </c>
      <c r="K697" s="5">
        <v>29.22</v>
      </c>
      <c r="L697" s="5">
        <v>11.244</v>
      </c>
      <c r="M697" s="5">
        <v>13.743</v>
      </c>
      <c r="O697" s="10">
        <v>39857</v>
      </c>
      <c r="P697" s="11">
        <v>0.23958333333333334</v>
      </c>
      <c r="Q697" s="12">
        <f t="shared" si="31"/>
        <v>39857.239583333336</v>
      </c>
      <c r="R697" s="5">
        <v>55.372999999999998</v>
      </c>
      <c r="S697" s="5">
        <v>39.984999999999999</v>
      </c>
      <c r="T697" s="5">
        <v>31.446999999999999</v>
      </c>
      <c r="U697" s="5">
        <v>30.132000000000001</v>
      </c>
      <c r="V697" s="5">
        <v>44.387999999999998</v>
      </c>
      <c r="W697" s="5">
        <v>38.167999999999999</v>
      </c>
      <c r="X697" s="5">
        <v>30.425999999999998</v>
      </c>
      <c r="Y697" s="5">
        <v>28.068999999999999</v>
      </c>
      <c r="Z697" s="5">
        <v>5.8819999999999997</v>
      </c>
      <c r="AA697" s="5">
        <v>4.6779999999999999</v>
      </c>
      <c r="AC697" s="10">
        <v>36839</v>
      </c>
      <c r="AD697" s="11">
        <v>0.23958333333333334</v>
      </c>
      <c r="AE697" s="12">
        <f t="shared" si="32"/>
        <v>36839.239583333336</v>
      </c>
      <c r="AF697" s="26" t="s">
        <v>75</v>
      </c>
      <c r="AG697" s="5">
        <v>40.116</v>
      </c>
      <c r="AH697" s="5">
        <v>31.536999999999999</v>
      </c>
      <c r="AI697" s="5">
        <v>30.309000000000001</v>
      </c>
      <c r="AJ697" s="26" t="s">
        <v>75</v>
      </c>
      <c r="AK697" s="5">
        <v>38.247999999999998</v>
      </c>
      <c r="AL697" s="5">
        <v>30.698</v>
      </c>
      <c r="AM697" s="5">
        <v>28.606999999999999</v>
      </c>
      <c r="AN697" s="5">
        <v>7.5030000000000001</v>
      </c>
      <c r="AO697" s="5">
        <v>6.2510000000000003</v>
      </c>
    </row>
    <row r="698" spans="1:41" x14ac:dyDescent="0.2">
      <c r="A698" s="10">
        <v>41635</v>
      </c>
      <c r="B698" s="11">
        <v>0.25</v>
      </c>
      <c r="C698" s="12">
        <f t="shared" si="30"/>
        <v>41635.25</v>
      </c>
      <c r="D698" s="5">
        <v>55.612000000000002</v>
      </c>
      <c r="E698" s="5">
        <v>40.713000000000001</v>
      </c>
      <c r="F698" s="5">
        <v>31.91</v>
      </c>
      <c r="G698" s="5">
        <v>30.739000000000001</v>
      </c>
      <c r="H698" s="5">
        <v>44.54</v>
      </c>
      <c r="I698" s="5">
        <v>38.679000000000002</v>
      </c>
      <c r="J698" s="5">
        <v>31.521999999999998</v>
      </c>
      <c r="K698" s="5">
        <v>29.216000000000001</v>
      </c>
      <c r="L698" s="5">
        <v>11.708</v>
      </c>
      <c r="M698" s="5">
        <v>13.734</v>
      </c>
      <c r="O698" s="10">
        <v>39857</v>
      </c>
      <c r="P698" s="11">
        <v>0.25</v>
      </c>
      <c r="Q698" s="12">
        <f t="shared" si="31"/>
        <v>39857.25</v>
      </c>
      <c r="R698" s="5">
        <v>55.375999999999998</v>
      </c>
      <c r="S698" s="5">
        <v>39.988</v>
      </c>
      <c r="T698" s="5">
        <v>31.452000000000002</v>
      </c>
      <c r="U698" s="5">
        <v>30.14</v>
      </c>
      <c r="V698" s="5">
        <v>44.392000000000003</v>
      </c>
      <c r="W698" s="5">
        <v>38.185000000000002</v>
      </c>
      <c r="X698" s="5">
        <v>30.428999999999998</v>
      </c>
      <c r="Y698" s="5">
        <v>28.07</v>
      </c>
      <c r="Z698" s="5">
        <v>5.9530000000000003</v>
      </c>
      <c r="AA698" s="5">
        <v>4.6929999999999996</v>
      </c>
      <c r="AC698" s="10">
        <v>36839</v>
      </c>
      <c r="AD698" s="11">
        <v>0.25</v>
      </c>
      <c r="AE698" s="12">
        <f t="shared" si="32"/>
        <v>36839.25</v>
      </c>
      <c r="AF698" s="26" t="s">
        <v>75</v>
      </c>
      <c r="AG698" s="5">
        <v>40.109000000000002</v>
      </c>
      <c r="AH698" s="5">
        <v>31.536999999999999</v>
      </c>
      <c r="AI698" s="5">
        <v>30.305</v>
      </c>
      <c r="AJ698" s="26" t="s">
        <v>75</v>
      </c>
      <c r="AK698" s="5">
        <v>38.244</v>
      </c>
      <c r="AL698" s="5">
        <v>30.693999999999999</v>
      </c>
      <c r="AM698" s="5">
        <v>28.603000000000002</v>
      </c>
      <c r="AN698" s="5">
        <v>7.4660000000000002</v>
      </c>
      <c r="AO698" s="5">
        <v>6.2249999999999996</v>
      </c>
    </row>
    <row r="699" spans="1:41" x14ac:dyDescent="0.2">
      <c r="A699" s="10">
        <v>41635</v>
      </c>
      <c r="B699" s="11">
        <v>0.26041666666666669</v>
      </c>
      <c r="C699" s="12">
        <f t="shared" si="30"/>
        <v>41635.260416666664</v>
      </c>
      <c r="D699" s="5">
        <v>55.655000000000001</v>
      </c>
      <c r="E699" s="5">
        <v>40.787999999999997</v>
      </c>
      <c r="F699" s="5">
        <v>31.968</v>
      </c>
      <c r="G699" s="5">
        <v>30.739000000000001</v>
      </c>
      <c r="H699" s="5">
        <v>44.585999999999999</v>
      </c>
      <c r="I699" s="5">
        <v>38.695</v>
      </c>
      <c r="J699" s="5">
        <v>31.521000000000001</v>
      </c>
      <c r="K699" s="5">
        <v>29.210999999999999</v>
      </c>
      <c r="L699" s="5">
        <v>11.708</v>
      </c>
      <c r="M699" s="5">
        <v>13.724</v>
      </c>
      <c r="O699" s="10">
        <v>39857</v>
      </c>
      <c r="P699" s="11">
        <v>0.26041666666666669</v>
      </c>
      <c r="Q699" s="12">
        <f t="shared" si="31"/>
        <v>39857.260416666664</v>
      </c>
      <c r="R699" s="5">
        <v>55.369</v>
      </c>
      <c r="S699" s="5">
        <v>39.991</v>
      </c>
      <c r="T699" s="5">
        <v>31.454000000000001</v>
      </c>
      <c r="U699" s="5">
        <v>30.143999999999998</v>
      </c>
      <c r="V699" s="5">
        <v>44.408000000000001</v>
      </c>
      <c r="W699" s="5">
        <v>38.198</v>
      </c>
      <c r="X699" s="5">
        <v>30.433</v>
      </c>
      <c r="Y699" s="5">
        <v>28.071000000000002</v>
      </c>
      <c r="Z699" s="5">
        <v>5.9889999999999999</v>
      </c>
      <c r="AA699" s="5">
        <v>4.7140000000000004</v>
      </c>
      <c r="AC699" s="10">
        <v>36839</v>
      </c>
      <c r="AD699" s="11">
        <v>0.26041666666666669</v>
      </c>
      <c r="AE699" s="12">
        <f t="shared" si="32"/>
        <v>36839.260416666664</v>
      </c>
      <c r="AF699" s="26" t="s">
        <v>75</v>
      </c>
      <c r="AG699" s="5">
        <v>40.106999999999999</v>
      </c>
      <c r="AH699" s="5">
        <v>31.535</v>
      </c>
      <c r="AI699" s="5">
        <v>30.300999999999998</v>
      </c>
      <c r="AJ699" s="26" t="s">
        <v>75</v>
      </c>
      <c r="AK699" s="5">
        <v>38.24</v>
      </c>
      <c r="AL699" s="5">
        <v>30.69</v>
      </c>
      <c r="AM699" s="5">
        <v>28.600999999999999</v>
      </c>
      <c r="AN699" s="5">
        <v>7.4279999999999999</v>
      </c>
      <c r="AO699" s="5">
        <v>6.1989999999999998</v>
      </c>
    </row>
    <row r="700" spans="1:41" x14ac:dyDescent="0.2">
      <c r="A700" s="10">
        <v>41635</v>
      </c>
      <c r="B700" s="11">
        <v>0.27083333333333331</v>
      </c>
      <c r="C700" s="12">
        <f t="shared" si="30"/>
        <v>41635.270833333336</v>
      </c>
      <c r="D700" s="5">
        <v>55.701999999999998</v>
      </c>
      <c r="E700" s="5">
        <v>40.869999999999997</v>
      </c>
      <c r="F700" s="5">
        <v>32.046999999999997</v>
      </c>
      <c r="G700" s="5">
        <v>30.83</v>
      </c>
      <c r="H700" s="5">
        <v>44.633000000000003</v>
      </c>
      <c r="I700" s="5">
        <v>38.716000000000001</v>
      </c>
      <c r="J700" s="5">
        <v>31.521000000000001</v>
      </c>
      <c r="K700" s="5">
        <v>29.207999999999998</v>
      </c>
      <c r="L700" s="5">
        <v>12.664</v>
      </c>
      <c r="M700" s="5">
        <v>13.724</v>
      </c>
      <c r="O700" s="10">
        <v>39857</v>
      </c>
      <c r="P700" s="11">
        <v>0.27083333333333331</v>
      </c>
      <c r="Q700" s="12">
        <f t="shared" si="31"/>
        <v>39857.270833333336</v>
      </c>
      <c r="R700" s="5">
        <v>55.372999999999998</v>
      </c>
      <c r="S700" s="5">
        <v>39.994</v>
      </c>
      <c r="T700" s="5">
        <v>31.454999999999998</v>
      </c>
      <c r="U700" s="5">
        <v>30.149000000000001</v>
      </c>
      <c r="V700" s="5">
        <v>44.411000000000001</v>
      </c>
      <c r="W700" s="5">
        <v>38.212000000000003</v>
      </c>
      <c r="X700" s="5">
        <v>30.437999999999999</v>
      </c>
      <c r="Y700" s="5">
        <v>28.074000000000002</v>
      </c>
      <c r="Z700" s="5">
        <v>6.0330000000000004</v>
      </c>
      <c r="AA700" s="5">
        <v>4.7389999999999999</v>
      </c>
      <c r="AC700" s="10">
        <v>36839</v>
      </c>
      <c r="AD700" s="11">
        <v>0.27083333333333331</v>
      </c>
      <c r="AE700" s="12">
        <f t="shared" si="32"/>
        <v>36839.270833333336</v>
      </c>
      <c r="AF700" s="26" t="s">
        <v>75</v>
      </c>
      <c r="AG700" s="5">
        <v>40.101999999999997</v>
      </c>
      <c r="AH700" s="5">
        <v>31.530999999999999</v>
      </c>
      <c r="AI700" s="5">
        <v>30.297999999999998</v>
      </c>
      <c r="AJ700" s="26" t="s">
        <v>75</v>
      </c>
      <c r="AK700" s="5">
        <v>38.235999999999997</v>
      </c>
      <c r="AL700" s="5">
        <v>30.681000000000001</v>
      </c>
      <c r="AM700" s="5">
        <v>28.597999999999999</v>
      </c>
      <c r="AN700" s="5">
        <v>7.4</v>
      </c>
      <c r="AO700" s="5">
        <v>6.14</v>
      </c>
    </row>
    <row r="701" spans="1:41" x14ac:dyDescent="0.2">
      <c r="A701" s="10">
        <v>41635</v>
      </c>
      <c r="B701" s="11">
        <v>0.28125</v>
      </c>
      <c r="C701" s="12">
        <f t="shared" si="30"/>
        <v>41635.28125</v>
      </c>
      <c r="D701" s="5">
        <v>55.731000000000002</v>
      </c>
      <c r="E701" s="5">
        <v>40.965000000000003</v>
      </c>
      <c r="F701" s="5">
        <v>32.128</v>
      </c>
      <c r="G701" s="5">
        <v>30.83</v>
      </c>
      <c r="H701" s="5">
        <v>44.680999999999997</v>
      </c>
      <c r="I701" s="5">
        <v>38.738999999999997</v>
      </c>
      <c r="J701" s="5">
        <v>31.52</v>
      </c>
      <c r="K701" s="5">
        <v>29.21</v>
      </c>
      <c r="L701" s="5">
        <v>12.664</v>
      </c>
      <c r="M701" s="5">
        <v>13.715</v>
      </c>
      <c r="O701" s="10">
        <v>39857</v>
      </c>
      <c r="P701" s="11">
        <v>0.28125</v>
      </c>
      <c r="Q701" s="12">
        <f t="shared" si="31"/>
        <v>39857.28125</v>
      </c>
      <c r="R701" s="5">
        <v>55.371000000000002</v>
      </c>
      <c r="S701" s="5">
        <v>39.997</v>
      </c>
      <c r="T701" s="5">
        <v>31.457999999999998</v>
      </c>
      <c r="U701" s="5">
        <v>30.154</v>
      </c>
      <c r="V701" s="5">
        <v>44.423000000000002</v>
      </c>
      <c r="W701" s="5">
        <v>38.225999999999999</v>
      </c>
      <c r="X701" s="5">
        <v>30.440999999999999</v>
      </c>
      <c r="Y701" s="5">
        <v>28.076000000000001</v>
      </c>
      <c r="Z701" s="5">
        <v>6.077</v>
      </c>
      <c r="AA701" s="5">
        <v>4.7549999999999999</v>
      </c>
      <c r="AC701" s="10">
        <v>36839</v>
      </c>
      <c r="AD701" s="11">
        <v>0.28125</v>
      </c>
      <c r="AE701" s="12">
        <f t="shared" si="32"/>
        <v>36839.28125</v>
      </c>
      <c r="AF701" s="26" t="s">
        <v>75</v>
      </c>
      <c r="AG701" s="5">
        <v>40.098999999999997</v>
      </c>
      <c r="AH701" s="5">
        <v>31.529</v>
      </c>
      <c r="AI701" s="5">
        <v>30.292999999999999</v>
      </c>
      <c r="AJ701" s="26" t="s">
        <v>75</v>
      </c>
      <c r="AK701" s="5">
        <v>38.229999999999997</v>
      </c>
      <c r="AL701" s="5">
        <v>30.677</v>
      </c>
      <c r="AM701" s="5">
        <v>28.597999999999999</v>
      </c>
      <c r="AN701" s="5">
        <v>7.3550000000000004</v>
      </c>
      <c r="AO701" s="5">
        <v>6.1139999999999999</v>
      </c>
    </row>
    <row r="702" spans="1:41" x14ac:dyDescent="0.2">
      <c r="A702" s="10">
        <v>41635</v>
      </c>
      <c r="B702" s="11">
        <v>0.29166666666666669</v>
      </c>
      <c r="C702" s="12">
        <f t="shared" si="30"/>
        <v>41635.291666666664</v>
      </c>
      <c r="D702" s="5">
        <v>55.762</v>
      </c>
      <c r="E702" s="5">
        <v>41.078000000000003</v>
      </c>
      <c r="F702" s="5">
        <v>32.234000000000002</v>
      </c>
      <c r="G702" s="5">
        <v>30.83</v>
      </c>
      <c r="H702" s="5">
        <v>44.734000000000002</v>
      </c>
      <c r="I702" s="5">
        <v>38.765999999999998</v>
      </c>
      <c r="J702" s="5">
        <v>31.518999999999998</v>
      </c>
      <c r="K702" s="5">
        <v>29.209</v>
      </c>
      <c r="L702" s="5">
        <v>12.664</v>
      </c>
      <c r="M702" s="5">
        <v>13.705</v>
      </c>
      <c r="O702" s="10">
        <v>39857</v>
      </c>
      <c r="P702" s="11">
        <v>0.29166666666666669</v>
      </c>
      <c r="Q702" s="12">
        <f t="shared" si="31"/>
        <v>39857.291666666664</v>
      </c>
      <c r="R702" s="5">
        <v>55.369</v>
      </c>
      <c r="S702" s="5">
        <v>40</v>
      </c>
      <c r="T702" s="5">
        <v>31.46</v>
      </c>
      <c r="U702" s="5">
        <v>30.158000000000001</v>
      </c>
      <c r="V702" s="5">
        <v>44.43</v>
      </c>
      <c r="W702" s="5">
        <v>38.238999999999997</v>
      </c>
      <c r="X702" s="5">
        <v>30.443999999999999</v>
      </c>
      <c r="Y702" s="5">
        <v>28.077999999999999</v>
      </c>
      <c r="Z702" s="5">
        <v>6.1130000000000004</v>
      </c>
      <c r="AA702" s="5">
        <v>4.7699999999999996</v>
      </c>
      <c r="AC702" s="10">
        <v>36839</v>
      </c>
      <c r="AD702" s="11">
        <v>0.29166666666666669</v>
      </c>
      <c r="AE702" s="12">
        <f t="shared" si="32"/>
        <v>36839.291666666664</v>
      </c>
      <c r="AF702" s="26" t="s">
        <v>75</v>
      </c>
      <c r="AG702" s="5">
        <v>40.095999999999997</v>
      </c>
      <c r="AH702" s="5">
        <v>31.521999999999998</v>
      </c>
      <c r="AI702" s="5">
        <v>30.29</v>
      </c>
      <c r="AJ702" s="26" t="s">
        <v>75</v>
      </c>
      <c r="AK702" s="5">
        <v>38.225999999999999</v>
      </c>
      <c r="AL702" s="5">
        <v>30.672999999999998</v>
      </c>
      <c r="AM702" s="5">
        <v>28.594999999999999</v>
      </c>
      <c r="AN702" s="5">
        <v>7.327</v>
      </c>
      <c r="AO702" s="5">
        <v>6.0880000000000001</v>
      </c>
    </row>
    <row r="703" spans="1:41" x14ac:dyDescent="0.2">
      <c r="A703" s="10">
        <v>41635</v>
      </c>
      <c r="B703" s="11">
        <v>0.30208333333333331</v>
      </c>
      <c r="C703" s="12">
        <f t="shared" si="30"/>
        <v>41635.302083333336</v>
      </c>
      <c r="D703" s="5">
        <v>55.792000000000002</v>
      </c>
      <c r="E703" s="5">
        <v>41.198</v>
      </c>
      <c r="F703" s="5">
        <v>32.299999999999997</v>
      </c>
      <c r="G703" s="5">
        <v>31.059000000000001</v>
      </c>
      <c r="H703" s="5">
        <v>44.781999999999996</v>
      </c>
      <c r="I703" s="5">
        <v>38.79</v>
      </c>
      <c r="J703" s="5">
        <v>31.521999999999998</v>
      </c>
      <c r="K703" s="5">
        <v>29.210999999999999</v>
      </c>
      <c r="L703" s="5">
        <v>15.141</v>
      </c>
      <c r="M703" s="5">
        <v>13.734</v>
      </c>
      <c r="O703" s="10">
        <v>39857</v>
      </c>
      <c r="P703" s="11">
        <v>0.30208333333333331</v>
      </c>
      <c r="Q703" s="12">
        <f t="shared" si="31"/>
        <v>39857.302083333336</v>
      </c>
      <c r="R703" s="5">
        <v>55.372999999999998</v>
      </c>
      <c r="S703" s="5">
        <v>40.000999999999998</v>
      </c>
      <c r="T703" s="5">
        <v>31.462</v>
      </c>
      <c r="U703" s="5">
        <v>30.161999999999999</v>
      </c>
      <c r="V703" s="5">
        <v>44.43</v>
      </c>
      <c r="W703" s="5">
        <v>38.247999999999998</v>
      </c>
      <c r="X703" s="5">
        <v>30.448</v>
      </c>
      <c r="Y703" s="5">
        <v>28.077999999999999</v>
      </c>
      <c r="Z703" s="5">
        <v>6.1479999999999997</v>
      </c>
      <c r="AA703" s="5">
        <v>4.7910000000000004</v>
      </c>
      <c r="AC703" s="10">
        <v>36839</v>
      </c>
      <c r="AD703" s="11">
        <v>0.30208333333333331</v>
      </c>
      <c r="AE703" s="12">
        <f t="shared" si="32"/>
        <v>36839.302083333336</v>
      </c>
      <c r="AF703" s="26" t="s">
        <v>75</v>
      </c>
      <c r="AG703" s="5">
        <v>40.091000000000001</v>
      </c>
      <c r="AH703" s="5">
        <v>31.524000000000001</v>
      </c>
      <c r="AI703" s="5">
        <v>30.285</v>
      </c>
      <c r="AJ703" s="26" t="s">
        <v>75</v>
      </c>
      <c r="AK703" s="5">
        <v>38.225000000000001</v>
      </c>
      <c r="AL703" s="5">
        <v>30.67</v>
      </c>
      <c r="AM703" s="5">
        <v>28.594000000000001</v>
      </c>
      <c r="AN703" s="5">
        <v>7.282</v>
      </c>
      <c r="AO703" s="5">
        <v>6.069</v>
      </c>
    </row>
    <row r="704" spans="1:41" x14ac:dyDescent="0.2">
      <c r="A704" s="10">
        <v>41635</v>
      </c>
      <c r="B704" s="11">
        <v>0.3125</v>
      </c>
      <c r="C704" s="12">
        <f t="shared" si="30"/>
        <v>41635.3125</v>
      </c>
      <c r="D704" s="5">
        <v>55.826000000000001</v>
      </c>
      <c r="E704" s="5">
        <v>41.323</v>
      </c>
      <c r="F704" s="5">
        <v>32.405999999999999</v>
      </c>
      <c r="G704" s="5">
        <v>31.08</v>
      </c>
      <c r="H704" s="5">
        <v>44.820999999999998</v>
      </c>
      <c r="I704" s="5">
        <v>38.819000000000003</v>
      </c>
      <c r="J704" s="5">
        <v>31.523</v>
      </c>
      <c r="K704" s="5">
        <v>29.213999999999999</v>
      </c>
      <c r="L704" s="5">
        <v>15.37</v>
      </c>
      <c r="M704" s="5">
        <v>13.743</v>
      </c>
      <c r="O704" s="10">
        <v>39857</v>
      </c>
      <c r="P704" s="11">
        <v>0.3125</v>
      </c>
      <c r="Q704" s="12">
        <f t="shared" si="31"/>
        <v>39857.3125</v>
      </c>
      <c r="R704" s="5">
        <v>55.368000000000002</v>
      </c>
      <c r="S704" s="5">
        <v>40.006</v>
      </c>
      <c r="T704" s="5">
        <v>31.460999999999999</v>
      </c>
      <c r="U704" s="5">
        <v>30.166</v>
      </c>
      <c r="V704" s="5">
        <v>44.435000000000002</v>
      </c>
      <c r="W704" s="5">
        <v>38.264000000000003</v>
      </c>
      <c r="X704" s="5">
        <v>30.452000000000002</v>
      </c>
      <c r="Y704" s="5">
        <v>28.08</v>
      </c>
      <c r="Z704" s="5">
        <v>6.1840000000000002</v>
      </c>
      <c r="AA704" s="5">
        <v>4.8120000000000003</v>
      </c>
      <c r="AC704" s="10">
        <v>36839</v>
      </c>
      <c r="AD704" s="11">
        <v>0.3125</v>
      </c>
      <c r="AE704" s="12">
        <f t="shared" si="32"/>
        <v>36839.3125</v>
      </c>
      <c r="AF704" s="26" t="s">
        <v>75</v>
      </c>
      <c r="AG704" s="5">
        <v>40.088000000000001</v>
      </c>
      <c r="AH704" s="5">
        <v>31.523</v>
      </c>
      <c r="AI704" s="5">
        <v>30.282</v>
      </c>
      <c r="AJ704" s="26" t="s">
        <v>75</v>
      </c>
      <c r="AK704" s="5">
        <v>38.222000000000001</v>
      </c>
      <c r="AL704" s="5">
        <v>30.664999999999999</v>
      </c>
      <c r="AM704" s="5">
        <v>28.591999999999999</v>
      </c>
      <c r="AN704" s="5">
        <v>7.2549999999999999</v>
      </c>
      <c r="AO704" s="5">
        <v>6.0359999999999996</v>
      </c>
    </row>
    <row r="705" spans="1:41" x14ac:dyDescent="0.2">
      <c r="A705" s="10">
        <v>41635</v>
      </c>
      <c r="B705" s="11">
        <v>0.32291666666666669</v>
      </c>
      <c r="C705" s="12">
        <f t="shared" si="30"/>
        <v>41635.322916666664</v>
      </c>
      <c r="D705" s="5">
        <v>55.843000000000004</v>
      </c>
      <c r="E705" s="5">
        <v>41.454999999999998</v>
      </c>
      <c r="F705" s="5">
        <v>32.512999999999998</v>
      </c>
      <c r="G705" s="5">
        <v>31.213999999999999</v>
      </c>
      <c r="H705" s="5">
        <v>44.859000000000002</v>
      </c>
      <c r="I705" s="5">
        <v>38.856000000000002</v>
      </c>
      <c r="J705" s="5">
        <v>31.526</v>
      </c>
      <c r="K705" s="5">
        <v>29.216000000000001</v>
      </c>
      <c r="L705" s="5">
        <v>16.899000000000001</v>
      </c>
      <c r="M705" s="5">
        <v>13.772</v>
      </c>
      <c r="O705" s="10">
        <v>39857</v>
      </c>
      <c r="P705" s="11">
        <v>0.32291666666666669</v>
      </c>
      <c r="Q705" s="12">
        <f t="shared" si="31"/>
        <v>39857.322916666664</v>
      </c>
      <c r="R705" s="5">
        <v>55.369</v>
      </c>
      <c r="S705" s="5">
        <v>40.008000000000003</v>
      </c>
      <c r="T705" s="5">
        <v>31.463000000000001</v>
      </c>
      <c r="U705" s="5">
        <v>30.167999999999999</v>
      </c>
      <c r="V705" s="5">
        <v>44.442</v>
      </c>
      <c r="W705" s="5">
        <v>38.271999999999998</v>
      </c>
      <c r="X705" s="5">
        <v>30.454000000000001</v>
      </c>
      <c r="Y705" s="5">
        <v>28.082999999999998</v>
      </c>
      <c r="Z705" s="5">
        <v>6.202</v>
      </c>
      <c r="AA705" s="5">
        <v>4.8220000000000001</v>
      </c>
      <c r="AC705" s="10">
        <v>36839</v>
      </c>
      <c r="AD705" s="11">
        <v>0.32291666666666669</v>
      </c>
      <c r="AE705" s="12">
        <f t="shared" si="32"/>
        <v>36839.322916666664</v>
      </c>
      <c r="AF705" s="26" t="s">
        <v>75</v>
      </c>
      <c r="AG705" s="5">
        <v>40.084000000000003</v>
      </c>
      <c r="AH705" s="5">
        <v>31.513999999999999</v>
      </c>
      <c r="AI705" s="5">
        <v>30.276</v>
      </c>
      <c r="AJ705" s="26" t="s">
        <v>75</v>
      </c>
      <c r="AK705" s="5">
        <v>38.219000000000001</v>
      </c>
      <c r="AL705" s="5">
        <v>30.663</v>
      </c>
      <c r="AM705" s="5">
        <v>28.59</v>
      </c>
      <c r="AN705" s="5">
        <v>7.2</v>
      </c>
      <c r="AO705" s="5">
        <v>6.0229999999999997</v>
      </c>
    </row>
    <row r="706" spans="1:41" x14ac:dyDescent="0.2">
      <c r="A706" s="10">
        <v>41635</v>
      </c>
      <c r="B706" s="11">
        <v>0.33333333333333331</v>
      </c>
      <c r="C706" s="12">
        <f t="shared" si="30"/>
        <v>41635.333333333336</v>
      </c>
      <c r="D706" s="5">
        <v>55.86</v>
      </c>
      <c r="E706" s="5">
        <v>41.585000000000001</v>
      </c>
      <c r="F706" s="5">
        <v>32.61</v>
      </c>
      <c r="G706" s="5">
        <v>31.297000000000001</v>
      </c>
      <c r="H706" s="5">
        <v>44.890999999999998</v>
      </c>
      <c r="I706" s="5">
        <v>38.89</v>
      </c>
      <c r="J706" s="5">
        <v>31.527999999999999</v>
      </c>
      <c r="K706" s="5">
        <v>29.22</v>
      </c>
      <c r="L706" s="5">
        <v>17.949000000000002</v>
      </c>
      <c r="M706" s="5">
        <v>13.792</v>
      </c>
      <c r="O706" s="10">
        <v>39857</v>
      </c>
      <c r="P706" s="11">
        <v>0.33333333333333331</v>
      </c>
      <c r="Q706" s="12">
        <f t="shared" si="31"/>
        <v>39857.333333333336</v>
      </c>
      <c r="R706" s="5">
        <v>55.369</v>
      </c>
      <c r="S706" s="5">
        <v>40.008000000000003</v>
      </c>
      <c r="T706" s="5">
        <v>31.466000000000001</v>
      </c>
      <c r="U706" s="5">
        <v>30.17</v>
      </c>
      <c r="V706" s="5">
        <v>44.448</v>
      </c>
      <c r="W706" s="5">
        <v>38.286000000000001</v>
      </c>
      <c r="X706" s="5">
        <v>30.456</v>
      </c>
      <c r="Y706" s="5">
        <v>28.082999999999998</v>
      </c>
      <c r="Z706" s="5">
        <v>6.22</v>
      </c>
      <c r="AA706" s="5">
        <v>4.8319999999999999</v>
      </c>
      <c r="AC706" s="10">
        <v>36839</v>
      </c>
      <c r="AD706" s="11">
        <v>0.33333333333333331</v>
      </c>
      <c r="AE706" s="12">
        <f t="shared" si="32"/>
        <v>36839.333333333336</v>
      </c>
      <c r="AF706" s="26" t="s">
        <v>75</v>
      </c>
      <c r="AG706" s="5">
        <v>40.081000000000003</v>
      </c>
      <c r="AH706" s="5">
        <v>31.518000000000001</v>
      </c>
      <c r="AI706" s="5">
        <v>30.277000000000001</v>
      </c>
      <c r="AJ706" s="26" t="s">
        <v>75</v>
      </c>
      <c r="AK706" s="5">
        <v>38.210999999999999</v>
      </c>
      <c r="AL706" s="5">
        <v>30.658999999999999</v>
      </c>
      <c r="AM706" s="5">
        <v>28.587</v>
      </c>
      <c r="AN706" s="5">
        <v>7.2089999999999996</v>
      </c>
      <c r="AO706" s="5">
        <v>5.9969999999999999</v>
      </c>
    </row>
    <row r="707" spans="1:41" x14ac:dyDescent="0.2">
      <c r="A707" s="10">
        <v>41635</v>
      </c>
      <c r="B707" s="11">
        <v>0.34375</v>
      </c>
      <c r="C707" s="12">
        <f t="shared" ref="C707:C770" si="33">A707+B707</f>
        <v>41635.34375</v>
      </c>
      <c r="D707" s="5">
        <v>55.875</v>
      </c>
      <c r="E707" s="5">
        <v>41.716999999999999</v>
      </c>
      <c r="F707" s="5">
        <v>32.722000000000001</v>
      </c>
      <c r="G707" s="5">
        <v>31.297000000000001</v>
      </c>
      <c r="H707" s="5">
        <v>44.927</v>
      </c>
      <c r="I707" s="5">
        <v>38.935000000000002</v>
      </c>
      <c r="J707" s="5">
        <v>31.538</v>
      </c>
      <c r="K707" s="5">
        <v>29.224</v>
      </c>
      <c r="L707" s="5">
        <v>17.949000000000002</v>
      </c>
      <c r="M707" s="5">
        <v>13.89</v>
      </c>
      <c r="O707" s="10">
        <v>39857</v>
      </c>
      <c r="P707" s="11">
        <v>0.34375</v>
      </c>
      <c r="Q707" s="12">
        <f t="shared" ref="Q707:Q770" si="34">O707+P707</f>
        <v>39857.34375</v>
      </c>
      <c r="R707" s="5">
        <v>55.368000000000002</v>
      </c>
      <c r="S707" s="5">
        <v>40.01</v>
      </c>
      <c r="T707" s="5">
        <v>31.466000000000001</v>
      </c>
      <c r="U707" s="5">
        <v>30.175000000000001</v>
      </c>
      <c r="V707" s="5">
        <v>44.448</v>
      </c>
      <c r="W707" s="5">
        <v>38.293999999999997</v>
      </c>
      <c r="X707" s="5">
        <v>30.459</v>
      </c>
      <c r="Y707" s="5">
        <v>28.085000000000001</v>
      </c>
      <c r="Z707" s="5">
        <v>6.2649999999999997</v>
      </c>
      <c r="AA707" s="5">
        <v>4.8479999999999999</v>
      </c>
      <c r="AC707" s="10">
        <v>36839</v>
      </c>
      <c r="AD707" s="11">
        <v>0.34375</v>
      </c>
      <c r="AE707" s="12">
        <f t="shared" ref="AE707:AE770" si="35">AC707+AD707</f>
        <v>36839.34375</v>
      </c>
      <c r="AF707" s="26" t="s">
        <v>75</v>
      </c>
      <c r="AG707" s="5">
        <v>40.079000000000001</v>
      </c>
      <c r="AH707" s="5">
        <v>31.515999999999998</v>
      </c>
      <c r="AI707" s="5">
        <v>30.274999999999999</v>
      </c>
      <c r="AJ707" s="26" t="s">
        <v>75</v>
      </c>
      <c r="AK707" s="5">
        <v>38.185000000000002</v>
      </c>
      <c r="AL707" s="5">
        <v>30.655999999999999</v>
      </c>
      <c r="AM707" s="5">
        <v>28.585000000000001</v>
      </c>
      <c r="AN707" s="5">
        <v>7.1909999999999998</v>
      </c>
      <c r="AO707" s="5">
        <v>5.9790000000000001</v>
      </c>
    </row>
    <row r="708" spans="1:41" x14ac:dyDescent="0.2">
      <c r="A708" s="10">
        <v>41635</v>
      </c>
      <c r="B708" s="11">
        <v>0.35416666666666669</v>
      </c>
      <c r="C708" s="12">
        <f t="shared" si="33"/>
        <v>41635.354166666664</v>
      </c>
      <c r="D708" s="5">
        <v>55.88</v>
      </c>
      <c r="E708" s="5">
        <v>41.844000000000001</v>
      </c>
      <c r="F708" s="5">
        <v>32.838999999999999</v>
      </c>
      <c r="G708" s="5">
        <v>31.297000000000001</v>
      </c>
      <c r="H708" s="5">
        <v>44.957999999999998</v>
      </c>
      <c r="I708" s="5">
        <v>38.975999999999999</v>
      </c>
      <c r="J708" s="5">
        <v>31.548999999999999</v>
      </c>
      <c r="K708" s="5">
        <v>29.231000000000002</v>
      </c>
      <c r="L708" s="5">
        <v>17.949000000000002</v>
      </c>
      <c r="M708" s="5">
        <v>13.997</v>
      </c>
      <c r="O708" s="10">
        <v>39857</v>
      </c>
      <c r="P708" s="11">
        <v>0.35416666666666669</v>
      </c>
      <c r="Q708" s="12">
        <f t="shared" si="34"/>
        <v>39857.354166666664</v>
      </c>
      <c r="R708" s="5">
        <v>55.372999999999998</v>
      </c>
      <c r="S708" s="5">
        <v>40.01</v>
      </c>
      <c r="T708" s="5">
        <v>31.466999999999999</v>
      </c>
      <c r="U708" s="5">
        <v>30.175000000000001</v>
      </c>
      <c r="V708" s="5">
        <v>44.448999999999998</v>
      </c>
      <c r="W708" s="5">
        <v>38.302999999999997</v>
      </c>
      <c r="X708" s="5">
        <v>30.462</v>
      </c>
      <c r="Y708" s="5">
        <v>28.085000000000001</v>
      </c>
      <c r="Z708" s="5">
        <v>6.2649999999999997</v>
      </c>
      <c r="AA708" s="5">
        <v>4.8630000000000004</v>
      </c>
      <c r="AC708" s="10">
        <v>36839</v>
      </c>
      <c r="AD708" s="11">
        <v>0.35416666666666669</v>
      </c>
      <c r="AE708" s="12">
        <f t="shared" si="35"/>
        <v>36839.354166666664</v>
      </c>
      <c r="AF708" s="26" t="s">
        <v>75</v>
      </c>
      <c r="AG708" s="5">
        <v>40.076999999999998</v>
      </c>
      <c r="AH708" s="5">
        <v>31.513999999999999</v>
      </c>
      <c r="AI708" s="5">
        <v>30.27</v>
      </c>
      <c r="AJ708" s="26" t="s">
        <v>75</v>
      </c>
      <c r="AK708" s="5">
        <v>38.159999999999997</v>
      </c>
      <c r="AL708" s="5">
        <v>30.652000000000001</v>
      </c>
      <c r="AM708" s="5">
        <v>28.587</v>
      </c>
      <c r="AN708" s="5">
        <v>7.1459999999999999</v>
      </c>
      <c r="AO708" s="5">
        <v>5.9539999999999997</v>
      </c>
    </row>
    <row r="709" spans="1:41" x14ac:dyDescent="0.2">
      <c r="A709" s="10">
        <v>41635</v>
      </c>
      <c r="B709" s="11">
        <v>0.36458333333333331</v>
      </c>
      <c r="C709" s="12">
        <f t="shared" si="33"/>
        <v>41635.364583333336</v>
      </c>
      <c r="D709" s="5">
        <v>55.878999999999998</v>
      </c>
      <c r="E709" s="5">
        <v>41.960999999999999</v>
      </c>
      <c r="F709" s="5">
        <v>32.926000000000002</v>
      </c>
      <c r="G709" s="5">
        <v>31.513000000000002</v>
      </c>
      <c r="H709" s="5">
        <v>44.997</v>
      </c>
      <c r="I709" s="5">
        <v>39.011000000000003</v>
      </c>
      <c r="J709" s="5">
        <v>31.556999999999999</v>
      </c>
      <c r="K709" s="5">
        <v>29.234999999999999</v>
      </c>
      <c r="L709" s="5">
        <v>20.760999999999999</v>
      </c>
      <c r="M709" s="5">
        <v>14.067</v>
      </c>
      <c r="O709" s="10">
        <v>39857</v>
      </c>
      <c r="P709" s="11">
        <v>0.36458333333333331</v>
      </c>
      <c r="Q709" s="12">
        <f t="shared" si="34"/>
        <v>39857.364583333336</v>
      </c>
      <c r="R709" s="5">
        <v>55.369</v>
      </c>
      <c r="S709" s="5">
        <v>40.009</v>
      </c>
      <c r="T709" s="5">
        <v>31.465</v>
      </c>
      <c r="U709" s="5">
        <v>30.175999999999998</v>
      </c>
      <c r="V709" s="5">
        <v>44.451999999999998</v>
      </c>
      <c r="W709" s="5">
        <v>38.311</v>
      </c>
      <c r="X709" s="5">
        <v>30.463999999999999</v>
      </c>
      <c r="Y709" s="5">
        <v>28.087</v>
      </c>
      <c r="Z709" s="5">
        <v>6.274</v>
      </c>
      <c r="AA709" s="5">
        <v>4.8739999999999997</v>
      </c>
      <c r="AC709" s="10">
        <v>36839</v>
      </c>
      <c r="AD709" s="11">
        <v>0.36458333333333331</v>
      </c>
      <c r="AE709" s="12">
        <f t="shared" si="35"/>
        <v>36839.364583333336</v>
      </c>
      <c r="AF709" s="26" t="s">
        <v>75</v>
      </c>
      <c r="AG709" s="5">
        <v>40.075000000000003</v>
      </c>
      <c r="AH709" s="5">
        <v>31.512</v>
      </c>
      <c r="AI709" s="5">
        <v>30.263000000000002</v>
      </c>
      <c r="AJ709" s="26" t="s">
        <v>75</v>
      </c>
      <c r="AK709" s="5">
        <v>38.131999999999998</v>
      </c>
      <c r="AL709" s="5">
        <v>30.648</v>
      </c>
      <c r="AM709" s="5">
        <v>28.582000000000001</v>
      </c>
      <c r="AN709" s="5">
        <v>7.0819999999999999</v>
      </c>
      <c r="AO709" s="5">
        <v>5.93</v>
      </c>
    </row>
    <row r="710" spans="1:41" x14ac:dyDescent="0.2">
      <c r="A710" s="10">
        <v>41635</v>
      </c>
      <c r="B710" s="11">
        <v>0.375</v>
      </c>
      <c r="C710" s="12">
        <f t="shared" si="33"/>
        <v>41635.375</v>
      </c>
      <c r="D710" s="5">
        <v>55.878</v>
      </c>
      <c r="E710" s="5">
        <v>42.051000000000002</v>
      </c>
      <c r="F710" s="5">
        <v>33.039000000000001</v>
      </c>
      <c r="G710" s="5">
        <v>31.684000000000001</v>
      </c>
      <c r="H710" s="5">
        <v>45.021999999999998</v>
      </c>
      <c r="I710" s="5">
        <v>39.045999999999999</v>
      </c>
      <c r="J710" s="5">
        <v>31.565000000000001</v>
      </c>
      <c r="K710" s="5">
        <v>29.242000000000001</v>
      </c>
      <c r="L710" s="5">
        <v>23.09</v>
      </c>
      <c r="M710" s="5">
        <v>14.177</v>
      </c>
      <c r="O710" s="10">
        <v>39857</v>
      </c>
      <c r="P710" s="11">
        <v>0.375</v>
      </c>
      <c r="Q710" s="12">
        <f t="shared" si="34"/>
        <v>39857.375</v>
      </c>
      <c r="R710" s="5">
        <v>55.368000000000002</v>
      </c>
      <c r="S710" s="5">
        <v>40.009</v>
      </c>
      <c r="T710" s="5">
        <v>31.460999999999999</v>
      </c>
      <c r="U710" s="5">
        <v>30.172999999999998</v>
      </c>
      <c r="V710" s="5">
        <v>44.448</v>
      </c>
      <c r="W710" s="5">
        <v>38.32</v>
      </c>
      <c r="X710" s="5">
        <v>30.466000000000001</v>
      </c>
      <c r="Y710" s="5">
        <v>28.088000000000001</v>
      </c>
      <c r="Z710" s="5">
        <v>6.2469999999999999</v>
      </c>
      <c r="AA710" s="5">
        <v>4.8840000000000003</v>
      </c>
      <c r="AC710" s="10">
        <v>36839</v>
      </c>
      <c r="AD710" s="11">
        <v>0.375</v>
      </c>
      <c r="AE710" s="12">
        <f t="shared" si="35"/>
        <v>36839.375</v>
      </c>
      <c r="AF710" s="26" t="s">
        <v>75</v>
      </c>
      <c r="AG710" s="5">
        <v>40.073</v>
      </c>
      <c r="AH710" s="5">
        <v>31.509</v>
      </c>
      <c r="AI710" s="5">
        <v>30.260999999999999</v>
      </c>
      <c r="AJ710" s="26" t="s">
        <v>75</v>
      </c>
      <c r="AK710" s="5">
        <v>38.106000000000002</v>
      </c>
      <c r="AL710" s="5">
        <v>30.645</v>
      </c>
      <c r="AM710" s="5">
        <v>28.58</v>
      </c>
      <c r="AN710" s="5">
        <v>7.0640000000000001</v>
      </c>
      <c r="AO710" s="5">
        <v>5.9109999999999996</v>
      </c>
    </row>
    <row r="711" spans="1:41" x14ac:dyDescent="0.2">
      <c r="A711" s="10">
        <v>41635</v>
      </c>
      <c r="B711" s="11">
        <v>0.38541666666666669</v>
      </c>
      <c r="C711" s="12">
        <f t="shared" si="33"/>
        <v>41635.385416666664</v>
      </c>
      <c r="D711" s="5">
        <v>55.884999999999998</v>
      </c>
      <c r="E711" s="5">
        <v>42.098999999999997</v>
      </c>
      <c r="F711" s="5">
        <v>33.115000000000002</v>
      </c>
      <c r="G711" s="5">
        <v>31.724</v>
      </c>
      <c r="H711" s="5">
        <v>45.052999999999997</v>
      </c>
      <c r="I711" s="5">
        <v>39.082000000000001</v>
      </c>
      <c r="J711" s="5">
        <v>31.573</v>
      </c>
      <c r="K711" s="5">
        <v>29.248999999999999</v>
      </c>
      <c r="L711" s="5">
        <v>23.646999999999998</v>
      </c>
      <c r="M711" s="5">
        <v>14.302</v>
      </c>
      <c r="O711" s="10">
        <v>39857</v>
      </c>
      <c r="P711" s="11">
        <v>0.38541666666666669</v>
      </c>
      <c r="Q711" s="12">
        <f t="shared" si="34"/>
        <v>39857.385416666664</v>
      </c>
      <c r="R711" s="5">
        <v>55.369</v>
      </c>
      <c r="S711" s="5">
        <v>40.009</v>
      </c>
      <c r="T711" s="5">
        <v>31.46</v>
      </c>
      <c r="U711" s="5">
        <v>30.172000000000001</v>
      </c>
      <c r="V711" s="5">
        <v>44.448999999999998</v>
      </c>
      <c r="W711" s="5">
        <v>38.326000000000001</v>
      </c>
      <c r="X711" s="5">
        <v>30.466999999999999</v>
      </c>
      <c r="Y711" s="5">
        <v>28.088999999999999</v>
      </c>
      <c r="Z711" s="5">
        <v>6.2380000000000004</v>
      </c>
      <c r="AA711" s="5">
        <v>4.8890000000000002</v>
      </c>
      <c r="AC711" s="10">
        <v>36839</v>
      </c>
      <c r="AD711" s="11">
        <v>0.38541666666666669</v>
      </c>
      <c r="AE711" s="12">
        <f t="shared" si="35"/>
        <v>36839.385416666664</v>
      </c>
      <c r="AF711" s="26" t="s">
        <v>75</v>
      </c>
      <c r="AG711" s="5">
        <v>40.069000000000003</v>
      </c>
      <c r="AH711" s="5">
        <v>31.51</v>
      </c>
      <c r="AI711" s="5">
        <v>30.259</v>
      </c>
      <c r="AJ711" s="26" t="s">
        <v>75</v>
      </c>
      <c r="AK711" s="5">
        <v>38.084000000000003</v>
      </c>
      <c r="AL711" s="5">
        <v>30.640999999999998</v>
      </c>
      <c r="AM711" s="5">
        <v>28.581</v>
      </c>
      <c r="AN711" s="5">
        <v>7.0460000000000003</v>
      </c>
      <c r="AO711" s="5">
        <v>5.8869999999999996</v>
      </c>
    </row>
    <row r="712" spans="1:41" x14ac:dyDescent="0.2">
      <c r="A712" s="10">
        <v>41635</v>
      </c>
      <c r="B712" s="11">
        <v>0.39583333333333331</v>
      </c>
      <c r="C712" s="12">
        <f t="shared" si="33"/>
        <v>41635.395833333336</v>
      </c>
      <c r="D712" s="5">
        <v>55.872999999999998</v>
      </c>
      <c r="E712" s="5">
        <v>42.122999999999998</v>
      </c>
      <c r="F712" s="5">
        <v>33.179000000000002</v>
      </c>
      <c r="G712" s="5">
        <v>31.817</v>
      </c>
      <c r="H712" s="5">
        <v>45.084000000000003</v>
      </c>
      <c r="I712" s="5">
        <v>39.113999999999997</v>
      </c>
      <c r="J712" s="5">
        <v>31.579000000000001</v>
      </c>
      <c r="K712" s="5">
        <v>29.256</v>
      </c>
      <c r="L712" s="5">
        <v>24.937999999999999</v>
      </c>
      <c r="M712" s="5">
        <v>14.401</v>
      </c>
      <c r="O712" s="10">
        <v>39857</v>
      </c>
      <c r="P712" s="11">
        <v>0.39583333333333331</v>
      </c>
      <c r="Q712" s="12">
        <f t="shared" si="34"/>
        <v>39857.395833333336</v>
      </c>
      <c r="R712" s="5">
        <v>55.368000000000002</v>
      </c>
      <c r="S712" s="5">
        <v>40.009</v>
      </c>
      <c r="T712" s="5">
        <v>31.462</v>
      </c>
      <c r="U712" s="5">
        <v>30.172999999999998</v>
      </c>
      <c r="V712" s="5">
        <v>44.448</v>
      </c>
      <c r="W712" s="5">
        <v>38.329000000000001</v>
      </c>
      <c r="X712" s="5">
        <v>30.472000000000001</v>
      </c>
      <c r="Y712" s="5">
        <v>28.088999999999999</v>
      </c>
      <c r="Z712" s="5">
        <v>6.2469999999999999</v>
      </c>
      <c r="AA712" s="5">
        <v>4.9160000000000004</v>
      </c>
      <c r="AC712" s="10">
        <v>36839</v>
      </c>
      <c r="AD712" s="11">
        <v>0.39583333333333331</v>
      </c>
      <c r="AE712" s="12">
        <f t="shared" si="35"/>
        <v>36839.395833333336</v>
      </c>
      <c r="AF712" s="26" t="s">
        <v>75</v>
      </c>
      <c r="AG712" s="5">
        <v>40.067</v>
      </c>
      <c r="AH712" s="5">
        <v>31.504999999999999</v>
      </c>
      <c r="AI712" s="5">
        <v>30.253</v>
      </c>
      <c r="AJ712" s="26" t="s">
        <v>75</v>
      </c>
      <c r="AK712" s="5">
        <v>38.07</v>
      </c>
      <c r="AL712" s="5">
        <v>30.638000000000002</v>
      </c>
      <c r="AM712" s="5">
        <v>28.582999999999998</v>
      </c>
      <c r="AN712" s="5">
        <v>6.9909999999999997</v>
      </c>
      <c r="AO712" s="5">
        <v>5.8680000000000003</v>
      </c>
    </row>
    <row r="713" spans="1:41" x14ac:dyDescent="0.2">
      <c r="A713" s="10">
        <v>41635</v>
      </c>
      <c r="B713" s="11">
        <v>0.40625</v>
      </c>
      <c r="C713" s="12">
        <f t="shared" si="33"/>
        <v>41635.40625</v>
      </c>
      <c r="D713" s="5">
        <v>55.865000000000002</v>
      </c>
      <c r="E713" s="5">
        <v>42.139000000000003</v>
      </c>
      <c r="F713" s="5">
        <v>33.247</v>
      </c>
      <c r="G713" s="5">
        <v>31.931999999999999</v>
      </c>
      <c r="H713" s="5">
        <v>45.106000000000002</v>
      </c>
      <c r="I713" s="5">
        <v>39.143999999999998</v>
      </c>
      <c r="J713" s="5">
        <v>31.582999999999998</v>
      </c>
      <c r="K713" s="5">
        <v>29.262</v>
      </c>
      <c r="L713" s="5">
        <v>26.542000000000002</v>
      </c>
      <c r="M713" s="5">
        <v>14.467000000000001</v>
      </c>
      <c r="O713" s="10">
        <v>39857</v>
      </c>
      <c r="P713" s="11">
        <v>0.40625</v>
      </c>
      <c r="Q713" s="12">
        <f t="shared" si="34"/>
        <v>39857.40625</v>
      </c>
      <c r="R713" s="5">
        <v>55.372999999999998</v>
      </c>
      <c r="S713" s="5">
        <v>40.006999999999998</v>
      </c>
      <c r="T713" s="5">
        <v>31.463999999999999</v>
      </c>
      <c r="U713" s="5">
        <v>30.167999999999999</v>
      </c>
      <c r="V713" s="5">
        <v>44.448</v>
      </c>
      <c r="W713" s="5">
        <v>38.332999999999998</v>
      </c>
      <c r="X713" s="5">
        <v>30.495999999999999</v>
      </c>
      <c r="Y713" s="5">
        <v>28.09</v>
      </c>
      <c r="Z713" s="5">
        <v>6.202</v>
      </c>
      <c r="AA713" s="5">
        <v>5.0469999999999997</v>
      </c>
      <c r="AC713" s="10">
        <v>36839</v>
      </c>
      <c r="AD713" s="11">
        <v>0.40625</v>
      </c>
      <c r="AE713" s="12">
        <f t="shared" si="35"/>
        <v>36839.40625</v>
      </c>
      <c r="AF713" s="26" t="s">
        <v>75</v>
      </c>
      <c r="AG713" s="5">
        <v>40.064999999999998</v>
      </c>
      <c r="AH713" s="5">
        <v>31.503</v>
      </c>
      <c r="AI713" s="5">
        <v>30.25</v>
      </c>
      <c r="AJ713" s="26" t="s">
        <v>75</v>
      </c>
      <c r="AK713" s="5">
        <v>38.064999999999998</v>
      </c>
      <c r="AL713" s="5">
        <v>30.635000000000002</v>
      </c>
      <c r="AM713" s="5">
        <v>28.577000000000002</v>
      </c>
      <c r="AN713" s="5">
        <v>6.9619999999999997</v>
      </c>
      <c r="AO713" s="5">
        <v>5.85</v>
      </c>
    </row>
    <row r="714" spans="1:41" x14ac:dyDescent="0.2">
      <c r="A714" s="10">
        <v>41635</v>
      </c>
      <c r="B714" s="11">
        <v>0.41666666666666669</v>
      </c>
      <c r="C714" s="12">
        <f t="shared" si="33"/>
        <v>41635.416666666664</v>
      </c>
      <c r="D714" s="5">
        <v>55.844000000000001</v>
      </c>
      <c r="E714" s="5">
        <v>42.152999999999999</v>
      </c>
      <c r="F714" s="5">
        <v>33.29</v>
      </c>
      <c r="G714" s="5">
        <v>31.931999999999999</v>
      </c>
      <c r="H714" s="5">
        <v>45.122999999999998</v>
      </c>
      <c r="I714" s="5">
        <v>39.162999999999997</v>
      </c>
      <c r="J714" s="5">
        <v>31.587</v>
      </c>
      <c r="K714" s="5">
        <v>29.271000000000001</v>
      </c>
      <c r="L714" s="5">
        <v>26.542000000000002</v>
      </c>
      <c r="M714" s="5">
        <v>14.532999999999999</v>
      </c>
      <c r="O714" s="10">
        <v>39857</v>
      </c>
      <c r="P714" s="11">
        <v>0.41666666666666669</v>
      </c>
      <c r="Q714" s="12">
        <f t="shared" si="34"/>
        <v>39857.416666666664</v>
      </c>
      <c r="R714" s="5">
        <v>55.368000000000002</v>
      </c>
      <c r="S714" s="5">
        <v>40.005000000000003</v>
      </c>
      <c r="T714" s="5">
        <v>31.463000000000001</v>
      </c>
      <c r="U714" s="5">
        <v>30.170999999999999</v>
      </c>
      <c r="V714" s="5">
        <v>44.448</v>
      </c>
      <c r="W714" s="5">
        <v>38.337000000000003</v>
      </c>
      <c r="X714" s="5">
        <v>30.556999999999999</v>
      </c>
      <c r="Y714" s="5">
        <v>28.091000000000001</v>
      </c>
      <c r="Z714" s="5">
        <v>6.2290000000000001</v>
      </c>
      <c r="AA714" s="5">
        <v>5.39</v>
      </c>
      <c r="AC714" s="10">
        <v>36839</v>
      </c>
      <c r="AD714" s="11">
        <v>0.41666666666666669</v>
      </c>
      <c r="AE714" s="12">
        <f t="shared" si="35"/>
        <v>36839.416666666664</v>
      </c>
      <c r="AF714" s="26" t="s">
        <v>75</v>
      </c>
      <c r="AG714" s="5">
        <v>40.06</v>
      </c>
      <c r="AH714" s="5">
        <v>31.5</v>
      </c>
      <c r="AI714" s="5">
        <v>30.248000000000001</v>
      </c>
      <c r="AJ714" s="26" t="s">
        <v>75</v>
      </c>
      <c r="AK714" s="5">
        <v>38.066000000000003</v>
      </c>
      <c r="AL714" s="5">
        <v>30.632000000000001</v>
      </c>
      <c r="AM714" s="5">
        <v>28.574000000000002</v>
      </c>
      <c r="AN714" s="5">
        <v>6.9429999999999996</v>
      </c>
      <c r="AO714" s="5">
        <v>5.8319999999999999</v>
      </c>
    </row>
    <row r="715" spans="1:41" x14ac:dyDescent="0.2">
      <c r="A715" s="10">
        <v>41635</v>
      </c>
      <c r="B715" s="11">
        <v>0.42708333333333331</v>
      </c>
      <c r="C715" s="12">
        <f t="shared" si="33"/>
        <v>41635.427083333336</v>
      </c>
      <c r="D715" s="5">
        <v>55.832999999999998</v>
      </c>
      <c r="E715" s="5">
        <v>42.162999999999997</v>
      </c>
      <c r="F715" s="5">
        <v>33.340000000000003</v>
      </c>
      <c r="G715" s="5">
        <v>32.033999999999999</v>
      </c>
      <c r="H715" s="5">
        <v>45.146000000000001</v>
      </c>
      <c r="I715" s="5">
        <v>39.186</v>
      </c>
      <c r="J715" s="5">
        <v>31.587</v>
      </c>
      <c r="K715" s="5">
        <v>29.277000000000001</v>
      </c>
      <c r="L715" s="5">
        <v>28.154</v>
      </c>
      <c r="M715" s="5">
        <v>14.532999999999999</v>
      </c>
      <c r="O715" s="10">
        <v>39857</v>
      </c>
      <c r="P715" s="11">
        <v>0.42708333333333331</v>
      </c>
      <c r="Q715" s="12">
        <f t="shared" si="34"/>
        <v>39857.427083333336</v>
      </c>
      <c r="R715" s="5">
        <v>55.369</v>
      </c>
      <c r="S715" s="5">
        <v>40.003</v>
      </c>
      <c r="T715" s="5">
        <v>31.462</v>
      </c>
      <c r="U715" s="5">
        <v>30.167999999999999</v>
      </c>
      <c r="V715" s="5">
        <v>44.451999999999998</v>
      </c>
      <c r="W715" s="5">
        <v>38.340000000000003</v>
      </c>
      <c r="X715" s="5">
        <v>30.640999999999998</v>
      </c>
      <c r="Y715" s="5">
        <v>28.094000000000001</v>
      </c>
      <c r="Z715" s="5">
        <v>6.202</v>
      </c>
      <c r="AA715" s="5">
        <v>5.8869999999999996</v>
      </c>
      <c r="AC715" s="10">
        <v>36839</v>
      </c>
      <c r="AD715" s="11">
        <v>0.42708333333333331</v>
      </c>
      <c r="AE715" s="12">
        <f t="shared" si="35"/>
        <v>36839.427083333336</v>
      </c>
      <c r="AF715" s="26" t="s">
        <v>75</v>
      </c>
      <c r="AG715" s="5">
        <v>40.058</v>
      </c>
      <c r="AH715" s="5">
        <v>31.5</v>
      </c>
      <c r="AI715" s="5">
        <v>30.245000000000001</v>
      </c>
      <c r="AJ715" s="26" t="s">
        <v>75</v>
      </c>
      <c r="AK715" s="5">
        <v>38.073999999999998</v>
      </c>
      <c r="AL715" s="5">
        <v>30.628</v>
      </c>
      <c r="AM715" s="5">
        <v>28.568999999999999</v>
      </c>
      <c r="AN715" s="5">
        <v>6.915</v>
      </c>
      <c r="AO715" s="5">
        <v>5.8070000000000004</v>
      </c>
    </row>
    <row r="716" spans="1:41" x14ac:dyDescent="0.2">
      <c r="A716" s="10">
        <v>41635</v>
      </c>
      <c r="B716" s="11">
        <v>0.4375</v>
      </c>
      <c r="C716" s="12">
        <f t="shared" si="33"/>
        <v>41635.4375</v>
      </c>
      <c r="D716" s="5">
        <v>55.817999999999998</v>
      </c>
      <c r="E716" s="5">
        <v>42.168999999999997</v>
      </c>
      <c r="F716" s="5">
        <v>33.375</v>
      </c>
      <c r="G716" s="5">
        <v>32.106000000000002</v>
      </c>
      <c r="H716" s="5">
        <v>45.158000000000001</v>
      </c>
      <c r="I716" s="5">
        <v>39.206000000000003</v>
      </c>
      <c r="J716" s="5">
        <v>31.591000000000001</v>
      </c>
      <c r="K716" s="5">
        <v>29.282</v>
      </c>
      <c r="L716" s="5">
        <v>29.248000000000001</v>
      </c>
      <c r="M716" s="5">
        <v>14.606999999999999</v>
      </c>
      <c r="O716" s="10">
        <v>39857</v>
      </c>
      <c r="P716" s="11">
        <v>0.4375</v>
      </c>
      <c r="Q716" s="12">
        <f t="shared" si="34"/>
        <v>39857.4375</v>
      </c>
      <c r="R716" s="5">
        <v>55.369</v>
      </c>
      <c r="S716" s="5">
        <v>40.000999999999998</v>
      </c>
      <c r="T716" s="5">
        <v>31.457999999999998</v>
      </c>
      <c r="U716" s="5">
        <v>30.166</v>
      </c>
      <c r="V716" s="5">
        <v>44.448</v>
      </c>
      <c r="W716" s="5">
        <v>38.341000000000001</v>
      </c>
      <c r="X716" s="5">
        <v>30.718</v>
      </c>
      <c r="Y716" s="5">
        <v>28.106000000000002</v>
      </c>
      <c r="Z716" s="5">
        <v>6.1840000000000002</v>
      </c>
      <c r="AA716" s="5">
        <v>6.383</v>
      </c>
      <c r="AC716" s="10">
        <v>36839</v>
      </c>
      <c r="AD716" s="11">
        <v>0.4375</v>
      </c>
      <c r="AE716" s="12">
        <f t="shared" si="35"/>
        <v>36839.4375</v>
      </c>
      <c r="AF716" s="26" t="s">
        <v>75</v>
      </c>
      <c r="AG716" s="5">
        <v>40.055</v>
      </c>
      <c r="AH716" s="5">
        <v>31.497</v>
      </c>
      <c r="AI716" s="5">
        <v>30.241</v>
      </c>
      <c r="AJ716" s="26" t="s">
        <v>75</v>
      </c>
      <c r="AK716" s="5">
        <v>38.087000000000003</v>
      </c>
      <c r="AL716" s="5">
        <v>30.623999999999999</v>
      </c>
      <c r="AM716" s="5">
        <v>28.57</v>
      </c>
      <c r="AN716" s="5">
        <v>6.8769999999999998</v>
      </c>
      <c r="AO716" s="5">
        <v>5.7830000000000004</v>
      </c>
    </row>
    <row r="717" spans="1:41" x14ac:dyDescent="0.2">
      <c r="A717" s="10">
        <v>41635</v>
      </c>
      <c r="B717" s="11">
        <v>0.44791666666666669</v>
      </c>
      <c r="C717" s="12">
        <f t="shared" si="33"/>
        <v>41635.447916666664</v>
      </c>
      <c r="D717" s="5">
        <v>55.808</v>
      </c>
      <c r="E717" s="5">
        <v>42.176000000000002</v>
      </c>
      <c r="F717" s="5">
        <v>33.42</v>
      </c>
      <c r="G717" s="5">
        <v>32.116</v>
      </c>
      <c r="H717" s="5">
        <v>45.171999999999997</v>
      </c>
      <c r="I717" s="5">
        <v>39.222999999999999</v>
      </c>
      <c r="J717" s="5">
        <v>31.591999999999999</v>
      </c>
      <c r="K717" s="5">
        <v>29.286999999999999</v>
      </c>
      <c r="L717" s="5">
        <v>29.405999999999999</v>
      </c>
      <c r="M717" s="5">
        <v>14.625</v>
      </c>
      <c r="O717" s="10">
        <v>39857</v>
      </c>
      <c r="P717" s="11">
        <v>0.44791666666666669</v>
      </c>
      <c r="Q717" s="12">
        <f t="shared" si="34"/>
        <v>39857.447916666664</v>
      </c>
      <c r="R717" s="5">
        <v>55.368000000000002</v>
      </c>
      <c r="S717" s="5">
        <v>40.000999999999998</v>
      </c>
      <c r="T717" s="5">
        <v>31.462</v>
      </c>
      <c r="U717" s="5">
        <v>30.164999999999999</v>
      </c>
      <c r="V717" s="5">
        <v>44.442</v>
      </c>
      <c r="W717" s="5">
        <v>38.344000000000001</v>
      </c>
      <c r="X717" s="5">
        <v>30.795999999999999</v>
      </c>
      <c r="Y717" s="5">
        <v>28.123999999999999</v>
      </c>
      <c r="Z717" s="5">
        <v>6.1749999999999998</v>
      </c>
      <c r="AA717" s="5">
        <v>6.9080000000000004</v>
      </c>
      <c r="AC717" s="10">
        <v>36839</v>
      </c>
      <c r="AD717" s="11">
        <v>0.44791666666666669</v>
      </c>
      <c r="AE717" s="12">
        <f t="shared" si="35"/>
        <v>36839.447916666664</v>
      </c>
      <c r="AF717" s="26" t="s">
        <v>75</v>
      </c>
      <c r="AG717" s="5">
        <v>40.051000000000002</v>
      </c>
      <c r="AH717" s="5">
        <v>31.495999999999999</v>
      </c>
      <c r="AI717" s="5">
        <v>30.238</v>
      </c>
      <c r="AJ717" s="26" t="s">
        <v>75</v>
      </c>
      <c r="AK717" s="5">
        <v>38.100999999999999</v>
      </c>
      <c r="AL717" s="5">
        <v>30.620999999999999</v>
      </c>
      <c r="AM717" s="5">
        <v>28.568999999999999</v>
      </c>
      <c r="AN717" s="5">
        <v>6.8479999999999999</v>
      </c>
      <c r="AO717" s="5">
        <v>5.7640000000000002</v>
      </c>
    </row>
    <row r="718" spans="1:41" x14ac:dyDescent="0.2">
      <c r="A718" s="10">
        <v>41635</v>
      </c>
      <c r="B718" s="11">
        <v>0.45833333333333331</v>
      </c>
      <c r="C718" s="12">
        <f t="shared" si="33"/>
        <v>41635.458333333336</v>
      </c>
      <c r="D718" s="5">
        <v>55.795000000000002</v>
      </c>
      <c r="E718" s="5">
        <v>42.179000000000002</v>
      </c>
      <c r="F718" s="5">
        <v>33.46</v>
      </c>
      <c r="G718" s="5">
        <v>32.116</v>
      </c>
      <c r="H718" s="5">
        <v>45.18</v>
      </c>
      <c r="I718" s="5">
        <v>39.238</v>
      </c>
      <c r="J718" s="5">
        <v>31.593</v>
      </c>
      <c r="K718" s="5">
        <v>29.292999999999999</v>
      </c>
      <c r="L718" s="5">
        <v>29.405999999999999</v>
      </c>
      <c r="M718" s="5">
        <v>14.644</v>
      </c>
      <c r="O718" s="10">
        <v>39857</v>
      </c>
      <c r="P718" s="11">
        <v>0.45833333333333331</v>
      </c>
      <c r="Q718" s="12">
        <f t="shared" si="34"/>
        <v>39857.458333333336</v>
      </c>
      <c r="R718" s="5">
        <v>55.366</v>
      </c>
      <c r="S718" s="5">
        <v>40.000999999999998</v>
      </c>
      <c r="T718" s="5">
        <v>31.457000000000001</v>
      </c>
      <c r="U718" s="5">
        <v>30.169</v>
      </c>
      <c r="V718" s="5">
        <v>44.442</v>
      </c>
      <c r="W718" s="5">
        <v>38.347000000000001</v>
      </c>
      <c r="X718" s="5">
        <v>30.888999999999999</v>
      </c>
      <c r="Y718" s="5">
        <v>28.149000000000001</v>
      </c>
      <c r="Z718" s="5">
        <v>6.2110000000000003</v>
      </c>
      <c r="AA718" s="5">
        <v>7.6150000000000002</v>
      </c>
      <c r="AC718" s="10">
        <v>36839</v>
      </c>
      <c r="AD718" s="11">
        <v>0.45833333333333331</v>
      </c>
      <c r="AE718" s="12">
        <f t="shared" si="35"/>
        <v>36839.458333333336</v>
      </c>
      <c r="AF718" s="26" t="s">
        <v>75</v>
      </c>
      <c r="AG718" s="5">
        <v>40.048999999999999</v>
      </c>
      <c r="AH718" s="5">
        <v>31.494</v>
      </c>
      <c r="AI718" s="5">
        <v>30.234000000000002</v>
      </c>
      <c r="AJ718" s="26" t="s">
        <v>75</v>
      </c>
      <c r="AK718" s="5">
        <v>38.113</v>
      </c>
      <c r="AL718" s="5">
        <v>30.62</v>
      </c>
      <c r="AM718" s="5">
        <v>28.568000000000001</v>
      </c>
      <c r="AN718" s="5">
        <v>6.81</v>
      </c>
      <c r="AO718" s="5">
        <v>5.758</v>
      </c>
    </row>
    <row r="719" spans="1:41" x14ac:dyDescent="0.2">
      <c r="A719" s="10">
        <v>41635</v>
      </c>
      <c r="B719" s="11">
        <v>0.46875</v>
      </c>
      <c r="C719" s="12">
        <f t="shared" si="33"/>
        <v>41635.46875</v>
      </c>
      <c r="D719" s="5">
        <v>55.790999999999997</v>
      </c>
      <c r="E719" s="5">
        <v>42.183</v>
      </c>
      <c r="F719" s="5">
        <v>33.488999999999997</v>
      </c>
      <c r="G719" s="5">
        <v>32.232999999999997</v>
      </c>
      <c r="H719" s="5">
        <v>45.186</v>
      </c>
      <c r="I719" s="5">
        <v>39.253999999999998</v>
      </c>
      <c r="J719" s="5">
        <v>31.594999999999999</v>
      </c>
      <c r="K719" s="5">
        <v>29.297999999999998</v>
      </c>
      <c r="L719" s="5">
        <v>31.196999999999999</v>
      </c>
      <c r="M719" s="5">
        <v>14.680999999999999</v>
      </c>
      <c r="O719" s="10">
        <v>39857</v>
      </c>
      <c r="P719" s="11">
        <v>0.46875</v>
      </c>
      <c r="Q719" s="12">
        <f t="shared" si="34"/>
        <v>39857.46875</v>
      </c>
      <c r="R719" s="5">
        <v>55.363999999999997</v>
      </c>
      <c r="S719" s="5">
        <v>39.997999999999998</v>
      </c>
      <c r="T719" s="5">
        <v>31.452999999999999</v>
      </c>
      <c r="U719" s="5">
        <v>30.164999999999999</v>
      </c>
      <c r="V719" s="5">
        <v>44.438000000000002</v>
      </c>
      <c r="W719" s="5">
        <v>38.347999999999999</v>
      </c>
      <c r="X719" s="5">
        <v>30.975999999999999</v>
      </c>
      <c r="Y719" s="5">
        <v>28.181999999999999</v>
      </c>
      <c r="Z719" s="5">
        <v>6.1749999999999998</v>
      </c>
      <c r="AA719" s="5">
        <v>8.3350000000000009</v>
      </c>
      <c r="AC719" s="10">
        <v>36839</v>
      </c>
      <c r="AD719" s="11">
        <v>0.46875</v>
      </c>
      <c r="AE719" s="12">
        <f t="shared" si="35"/>
        <v>36839.46875</v>
      </c>
      <c r="AF719" s="26" t="s">
        <v>75</v>
      </c>
      <c r="AG719" s="5">
        <v>40.045999999999999</v>
      </c>
      <c r="AH719" s="5">
        <v>31.492000000000001</v>
      </c>
      <c r="AI719" s="5">
        <v>30.233000000000001</v>
      </c>
      <c r="AJ719" s="26" t="s">
        <v>75</v>
      </c>
      <c r="AK719" s="5">
        <v>38.122999999999998</v>
      </c>
      <c r="AL719" s="5">
        <v>30.616</v>
      </c>
      <c r="AM719" s="5">
        <v>28.565999999999999</v>
      </c>
      <c r="AN719" s="5">
        <v>6.8</v>
      </c>
      <c r="AO719" s="5">
        <v>5.734</v>
      </c>
    </row>
    <row r="720" spans="1:41" x14ac:dyDescent="0.2">
      <c r="A720" s="10">
        <v>41635</v>
      </c>
      <c r="B720" s="11">
        <v>0.47916666666666669</v>
      </c>
      <c r="C720" s="12">
        <f t="shared" si="33"/>
        <v>41635.479166666664</v>
      </c>
      <c r="D720" s="5">
        <v>55.779000000000003</v>
      </c>
      <c r="E720" s="5">
        <v>42.186999999999998</v>
      </c>
      <c r="F720" s="5">
        <v>33.518000000000001</v>
      </c>
      <c r="G720" s="5">
        <v>32.256999999999998</v>
      </c>
      <c r="H720" s="5">
        <v>45.18</v>
      </c>
      <c r="I720" s="5">
        <v>39.267000000000003</v>
      </c>
      <c r="J720" s="5">
        <v>31.597000000000001</v>
      </c>
      <c r="K720" s="5">
        <v>29.302</v>
      </c>
      <c r="L720" s="5">
        <v>31.587</v>
      </c>
      <c r="M720" s="5">
        <v>14.718</v>
      </c>
      <c r="O720" s="10">
        <v>39857</v>
      </c>
      <c r="P720" s="11">
        <v>0.47916666666666669</v>
      </c>
      <c r="Q720" s="12">
        <f t="shared" si="34"/>
        <v>39857.479166666664</v>
      </c>
      <c r="R720" s="5">
        <v>55.360999999999997</v>
      </c>
      <c r="S720" s="5">
        <v>39.997</v>
      </c>
      <c r="T720" s="5">
        <v>31.454999999999998</v>
      </c>
      <c r="U720" s="5">
        <v>30.161999999999999</v>
      </c>
      <c r="V720" s="5">
        <v>44.429000000000002</v>
      </c>
      <c r="W720" s="5">
        <v>38.344999999999999</v>
      </c>
      <c r="X720" s="5">
        <v>31.056999999999999</v>
      </c>
      <c r="Y720" s="5">
        <v>28.22</v>
      </c>
      <c r="Z720" s="5">
        <v>6.1479999999999997</v>
      </c>
      <c r="AA720" s="5">
        <v>9.0519999999999996</v>
      </c>
      <c r="AC720" s="10">
        <v>36839</v>
      </c>
      <c r="AD720" s="11">
        <v>0.47916666666666669</v>
      </c>
      <c r="AE720" s="12">
        <f t="shared" si="35"/>
        <v>36839.479166666664</v>
      </c>
      <c r="AF720" s="26" t="s">
        <v>75</v>
      </c>
      <c r="AG720" s="5">
        <v>40.042999999999999</v>
      </c>
      <c r="AH720" s="5">
        <v>31.491</v>
      </c>
      <c r="AI720" s="5">
        <v>30.228000000000002</v>
      </c>
      <c r="AJ720" s="26" t="s">
        <v>75</v>
      </c>
      <c r="AK720" s="5">
        <v>38.137999999999998</v>
      </c>
      <c r="AL720" s="5">
        <v>30.613</v>
      </c>
      <c r="AM720" s="5">
        <v>28.565999999999999</v>
      </c>
      <c r="AN720" s="5">
        <v>6.7530000000000001</v>
      </c>
      <c r="AO720" s="5">
        <v>5.7149999999999999</v>
      </c>
    </row>
    <row r="721" spans="1:41" x14ac:dyDescent="0.2">
      <c r="A721" s="10">
        <v>41635</v>
      </c>
      <c r="B721" s="11">
        <v>0.48958333333333331</v>
      </c>
      <c r="C721" s="12">
        <f t="shared" si="33"/>
        <v>41635.489583333336</v>
      </c>
      <c r="D721" s="5">
        <v>55.780999999999999</v>
      </c>
      <c r="E721" s="5">
        <v>42.188000000000002</v>
      </c>
      <c r="F721" s="5">
        <v>33.542000000000002</v>
      </c>
      <c r="G721" s="5">
        <v>32.281999999999996</v>
      </c>
      <c r="H721" s="5">
        <v>45.177</v>
      </c>
      <c r="I721" s="5">
        <v>39.268999999999998</v>
      </c>
      <c r="J721" s="5">
        <v>31.6</v>
      </c>
      <c r="K721" s="5">
        <v>29.305</v>
      </c>
      <c r="L721" s="5">
        <v>31.986000000000001</v>
      </c>
      <c r="M721" s="5">
        <v>14.773</v>
      </c>
      <c r="O721" s="10">
        <v>39857</v>
      </c>
      <c r="P721" s="11">
        <v>0.48958333333333331</v>
      </c>
      <c r="Q721" s="12">
        <f t="shared" si="34"/>
        <v>39857.489583333336</v>
      </c>
      <c r="R721" s="5">
        <v>55.366</v>
      </c>
      <c r="S721" s="5">
        <v>39.994999999999997</v>
      </c>
      <c r="T721" s="5">
        <v>31.452999999999999</v>
      </c>
      <c r="U721" s="5">
        <v>30.155000000000001</v>
      </c>
      <c r="V721" s="5">
        <v>44.359000000000002</v>
      </c>
      <c r="W721" s="5">
        <v>38.347000000000001</v>
      </c>
      <c r="X721" s="5">
        <v>31.117999999999999</v>
      </c>
      <c r="Y721" s="5">
        <v>28.265000000000001</v>
      </c>
      <c r="Z721" s="5">
        <v>6.0860000000000003</v>
      </c>
      <c r="AA721" s="5">
        <v>9.6080000000000005</v>
      </c>
      <c r="AC721" s="10">
        <v>36839</v>
      </c>
      <c r="AD721" s="11">
        <v>0.48958333333333331</v>
      </c>
      <c r="AE721" s="12">
        <f t="shared" si="35"/>
        <v>36839.489583333336</v>
      </c>
      <c r="AF721" s="26" t="s">
        <v>75</v>
      </c>
      <c r="AG721" s="5">
        <v>40.04</v>
      </c>
      <c r="AH721" s="5">
        <v>31.49</v>
      </c>
      <c r="AI721" s="5">
        <v>30.225000000000001</v>
      </c>
      <c r="AJ721" s="26" t="s">
        <v>75</v>
      </c>
      <c r="AK721" s="5">
        <v>38.142000000000003</v>
      </c>
      <c r="AL721" s="5">
        <v>30.61</v>
      </c>
      <c r="AM721" s="5">
        <v>28.559000000000001</v>
      </c>
      <c r="AN721" s="5">
        <v>6.7240000000000002</v>
      </c>
      <c r="AO721" s="5">
        <v>5.6970000000000001</v>
      </c>
    </row>
    <row r="722" spans="1:41" x14ac:dyDescent="0.2">
      <c r="A722" s="10">
        <v>41635</v>
      </c>
      <c r="B722" s="11">
        <v>0.5</v>
      </c>
      <c r="C722" s="12">
        <f t="shared" si="33"/>
        <v>41635.5</v>
      </c>
      <c r="D722" s="5">
        <v>55.774000000000001</v>
      </c>
      <c r="E722" s="5">
        <v>42.19</v>
      </c>
      <c r="F722" s="5">
        <v>33.564999999999998</v>
      </c>
      <c r="G722" s="5">
        <v>32.305999999999997</v>
      </c>
      <c r="H722" s="5">
        <v>45.177</v>
      </c>
      <c r="I722" s="5">
        <v>39.276000000000003</v>
      </c>
      <c r="J722" s="5">
        <v>31.6</v>
      </c>
      <c r="K722" s="5">
        <v>29.309000000000001</v>
      </c>
      <c r="L722" s="5">
        <v>32.405000000000001</v>
      </c>
      <c r="M722" s="5">
        <v>14.773</v>
      </c>
      <c r="O722" s="10">
        <v>39857</v>
      </c>
      <c r="P722" s="11">
        <v>0.5</v>
      </c>
      <c r="Q722" s="12">
        <f t="shared" si="34"/>
        <v>39857.5</v>
      </c>
      <c r="R722" s="5">
        <v>55.366</v>
      </c>
      <c r="S722" s="5">
        <v>39.994</v>
      </c>
      <c r="T722" s="5">
        <v>31.449000000000002</v>
      </c>
      <c r="U722" s="5">
        <v>30.154</v>
      </c>
      <c r="V722" s="5">
        <v>44.396999999999998</v>
      </c>
      <c r="W722" s="5">
        <v>38.351999999999997</v>
      </c>
      <c r="X722" s="5">
        <v>31.166</v>
      </c>
      <c r="Y722" s="5">
        <v>28.317</v>
      </c>
      <c r="Z722" s="5">
        <v>6.077</v>
      </c>
      <c r="AA722" s="5">
        <v>10.068</v>
      </c>
      <c r="AC722" s="10">
        <v>36839</v>
      </c>
      <c r="AD722" s="11">
        <v>0.5</v>
      </c>
      <c r="AE722" s="12">
        <f t="shared" si="35"/>
        <v>36839.5</v>
      </c>
      <c r="AF722" s="26" t="s">
        <v>75</v>
      </c>
      <c r="AG722" s="5">
        <v>40.037999999999997</v>
      </c>
      <c r="AH722" s="5">
        <v>31.486999999999998</v>
      </c>
      <c r="AI722" s="5">
        <v>30.225999999999999</v>
      </c>
      <c r="AJ722" s="26" t="s">
        <v>75</v>
      </c>
      <c r="AK722" s="5">
        <v>38.145000000000003</v>
      </c>
      <c r="AL722" s="5">
        <v>30.608000000000001</v>
      </c>
      <c r="AM722" s="5">
        <v>28.562000000000001</v>
      </c>
      <c r="AN722" s="5">
        <v>6.734</v>
      </c>
      <c r="AO722" s="5">
        <v>5.6859999999999999</v>
      </c>
    </row>
    <row r="723" spans="1:41" x14ac:dyDescent="0.2">
      <c r="A723" s="10">
        <v>41635</v>
      </c>
      <c r="B723" s="11">
        <v>0.51041666666666663</v>
      </c>
      <c r="C723" s="12">
        <f t="shared" si="33"/>
        <v>41635.510416666664</v>
      </c>
      <c r="D723" s="5">
        <v>55.765999999999998</v>
      </c>
      <c r="E723" s="5">
        <v>42.192999999999998</v>
      </c>
      <c r="F723" s="5">
        <v>33.591999999999999</v>
      </c>
      <c r="G723" s="5">
        <v>32.348999999999997</v>
      </c>
      <c r="H723" s="5">
        <v>45.17</v>
      </c>
      <c r="I723" s="5">
        <v>39.281999999999996</v>
      </c>
      <c r="J723" s="5">
        <v>31.603999999999999</v>
      </c>
      <c r="K723" s="5">
        <v>29.311</v>
      </c>
      <c r="L723" s="5">
        <v>33.107999999999997</v>
      </c>
      <c r="M723" s="5">
        <v>14.847</v>
      </c>
      <c r="O723" s="10">
        <v>39857</v>
      </c>
      <c r="P723" s="11">
        <v>0.51041666666666663</v>
      </c>
      <c r="Q723" s="12">
        <f t="shared" si="34"/>
        <v>39857.510416666664</v>
      </c>
      <c r="R723" s="5">
        <v>55.360999999999997</v>
      </c>
      <c r="S723" s="5">
        <v>39.993000000000002</v>
      </c>
      <c r="T723" s="5">
        <v>31.449000000000002</v>
      </c>
      <c r="U723" s="5">
        <v>30.15</v>
      </c>
      <c r="V723" s="5">
        <v>44.404000000000003</v>
      </c>
      <c r="W723" s="5">
        <v>38.347999999999999</v>
      </c>
      <c r="X723" s="5">
        <v>31.204000000000001</v>
      </c>
      <c r="Y723" s="5">
        <v>28.37</v>
      </c>
      <c r="Z723" s="5">
        <v>6.0419999999999998</v>
      </c>
      <c r="AA723" s="5">
        <v>10.452999999999999</v>
      </c>
      <c r="AC723" s="10">
        <v>36839</v>
      </c>
      <c r="AD723" s="11">
        <v>0.51041666666666663</v>
      </c>
      <c r="AE723" s="12">
        <f t="shared" si="35"/>
        <v>36839.510416666664</v>
      </c>
      <c r="AF723" s="26" t="s">
        <v>75</v>
      </c>
      <c r="AG723" s="5">
        <v>40.034999999999997</v>
      </c>
      <c r="AH723" s="5">
        <v>31.486000000000001</v>
      </c>
      <c r="AI723" s="5">
        <v>30.22</v>
      </c>
      <c r="AJ723" s="26" t="s">
        <v>75</v>
      </c>
      <c r="AK723" s="5">
        <v>38.146000000000001</v>
      </c>
      <c r="AL723" s="5">
        <v>30.606000000000002</v>
      </c>
      <c r="AM723" s="5">
        <v>28.561</v>
      </c>
      <c r="AN723" s="5">
        <v>6.6760000000000002</v>
      </c>
      <c r="AO723" s="5">
        <v>5.6740000000000004</v>
      </c>
    </row>
    <row r="724" spans="1:41" x14ac:dyDescent="0.2">
      <c r="A724" s="10">
        <v>41635</v>
      </c>
      <c r="B724" s="11">
        <v>0.52083333333333337</v>
      </c>
      <c r="C724" s="12">
        <f t="shared" si="33"/>
        <v>41635.520833333336</v>
      </c>
      <c r="D724" s="5">
        <v>55.746000000000002</v>
      </c>
      <c r="E724" s="5">
        <v>42.192999999999998</v>
      </c>
      <c r="F724" s="5">
        <v>33.637999999999998</v>
      </c>
      <c r="G724" s="5">
        <v>32.348999999999997</v>
      </c>
      <c r="H724" s="5">
        <v>45.17</v>
      </c>
      <c r="I724" s="5">
        <v>39.284999999999997</v>
      </c>
      <c r="J724" s="5">
        <v>31.606000000000002</v>
      </c>
      <c r="K724" s="5">
        <v>29.314</v>
      </c>
      <c r="L724" s="5">
        <v>33.107999999999997</v>
      </c>
      <c r="M724" s="5">
        <v>14.882</v>
      </c>
      <c r="O724" s="10">
        <v>39857</v>
      </c>
      <c r="P724" s="11">
        <v>0.52083333333333337</v>
      </c>
      <c r="Q724" s="12">
        <f t="shared" si="34"/>
        <v>39857.520833333336</v>
      </c>
      <c r="R724" s="5">
        <v>55.356999999999999</v>
      </c>
      <c r="S724" s="5">
        <v>39.991</v>
      </c>
      <c r="T724" s="5">
        <v>31.448</v>
      </c>
      <c r="U724" s="5">
        <v>30.145</v>
      </c>
      <c r="V724" s="5">
        <v>44.406999999999996</v>
      </c>
      <c r="W724" s="5">
        <v>38.344999999999999</v>
      </c>
      <c r="X724" s="5">
        <v>31.227</v>
      </c>
      <c r="Y724" s="5">
        <v>28.427</v>
      </c>
      <c r="Z724" s="5">
        <v>5.9969999999999999</v>
      </c>
      <c r="AA724" s="5">
        <v>10.691000000000001</v>
      </c>
      <c r="AC724" s="10">
        <v>36839</v>
      </c>
      <c r="AD724" s="11">
        <v>0.52083333333333337</v>
      </c>
      <c r="AE724" s="12">
        <f t="shared" si="35"/>
        <v>36839.520833333336</v>
      </c>
      <c r="AF724" s="26" t="s">
        <v>75</v>
      </c>
      <c r="AG724" s="5">
        <v>40.029000000000003</v>
      </c>
      <c r="AH724" s="5">
        <v>31.483000000000001</v>
      </c>
      <c r="AI724" s="5">
        <v>30.218</v>
      </c>
      <c r="AJ724" s="26" t="s">
        <v>75</v>
      </c>
      <c r="AK724" s="5">
        <v>38.146999999999998</v>
      </c>
      <c r="AL724" s="5">
        <v>30.603999999999999</v>
      </c>
      <c r="AM724" s="5">
        <v>28.556000000000001</v>
      </c>
      <c r="AN724" s="5">
        <v>6.657</v>
      </c>
      <c r="AO724" s="5">
        <v>5.6619999999999999</v>
      </c>
    </row>
    <row r="725" spans="1:41" x14ac:dyDescent="0.2">
      <c r="A725" s="10">
        <v>41635</v>
      </c>
      <c r="B725" s="11">
        <v>0.53125</v>
      </c>
      <c r="C725" s="12">
        <f t="shared" si="33"/>
        <v>41635.53125</v>
      </c>
      <c r="D725" s="5">
        <v>55.744</v>
      </c>
      <c r="E725" s="5">
        <v>42.194000000000003</v>
      </c>
      <c r="F725" s="5">
        <v>33.67</v>
      </c>
      <c r="G725" s="5">
        <v>32.348999999999997</v>
      </c>
      <c r="H725" s="5">
        <v>45.158000000000001</v>
      </c>
      <c r="I725" s="5">
        <v>39.289000000000001</v>
      </c>
      <c r="J725" s="5">
        <v>31.609000000000002</v>
      </c>
      <c r="K725" s="5">
        <v>29.318000000000001</v>
      </c>
      <c r="L725" s="5">
        <v>33.107999999999997</v>
      </c>
      <c r="M725" s="5">
        <v>14.933999999999999</v>
      </c>
      <c r="O725" s="10">
        <v>39857</v>
      </c>
      <c r="P725" s="11">
        <v>0.53125</v>
      </c>
      <c r="Q725" s="12">
        <f t="shared" si="34"/>
        <v>39857.53125</v>
      </c>
      <c r="R725" s="5">
        <v>55.356999999999999</v>
      </c>
      <c r="S725" s="5">
        <v>39.988999999999997</v>
      </c>
      <c r="T725" s="5">
        <v>31.446999999999999</v>
      </c>
      <c r="U725" s="5">
        <v>30.141999999999999</v>
      </c>
      <c r="V725" s="5">
        <v>44.406999999999996</v>
      </c>
      <c r="W725" s="5">
        <v>38.341000000000001</v>
      </c>
      <c r="X725" s="5">
        <v>31.245000000000001</v>
      </c>
      <c r="Y725" s="5">
        <v>28.478999999999999</v>
      </c>
      <c r="Z725" s="5">
        <v>5.9710000000000001</v>
      </c>
      <c r="AA725" s="5">
        <v>10.871</v>
      </c>
      <c r="AC725" s="10">
        <v>36839</v>
      </c>
      <c r="AD725" s="11">
        <v>0.53125</v>
      </c>
      <c r="AE725" s="12">
        <f t="shared" si="35"/>
        <v>36839.53125</v>
      </c>
      <c r="AF725" s="26" t="s">
        <v>75</v>
      </c>
      <c r="AG725" s="5">
        <v>40.026000000000003</v>
      </c>
      <c r="AH725" s="5">
        <v>31.484000000000002</v>
      </c>
      <c r="AI725" s="5">
        <v>30.213000000000001</v>
      </c>
      <c r="AJ725" s="26" t="s">
        <v>75</v>
      </c>
      <c r="AK725" s="5">
        <v>38.146999999999998</v>
      </c>
      <c r="AL725" s="5">
        <v>30.597999999999999</v>
      </c>
      <c r="AM725" s="5">
        <v>28.555</v>
      </c>
      <c r="AN725" s="5">
        <v>6.61</v>
      </c>
      <c r="AO725" s="5">
        <v>5.6269999999999998</v>
      </c>
    </row>
    <row r="726" spans="1:41" x14ac:dyDescent="0.2">
      <c r="A726" s="10">
        <v>41635</v>
      </c>
      <c r="B726" s="11">
        <v>0.54166666666666663</v>
      </c>
      <c r="C726" s="12">
        <f t="shared" si="33"/>
        <v>41635.541666666664</v>
      </c>
      <c r="D726" s="5">
        <v>55.743000000000002</v>
      </c>
      <c r="E726" s="5">
        <v>42.194000000000003</v>
      </c>
      <c r="F726" s="5">
        <v>33.709000000000003</v>
      </c>
      <c r="G726" s="5">
        <v>32.348999999999997</v>
      </c>
      <c r="H726" s="5">
        <v>45.145000000000003</v>
      </c>
      <c r="I726" s="5">
        <v>39.290999999999997</v>
      </c>
      <c r="J726" s="5">
        <v>31.614000000000001</v>
      </c>
      <c r="K726" s="5">
        <v>29.318000000000001</v>
      </c>
      <c r="L726" s="5">
        <v>33.107999999999997</v>
      </c>
      <c r="M726" s="5">
        <v>15.02</v>
      </c>
      <c r="O726" s="10">
        <v>39857</v>
      </c>
      <c r="P726" s="11">
        <v>0.54166666666666663</v>
      </c>
      <c r="Q726" s="12">
        <f t="shared" si="34"/>
        <v>39857.541666666664</v>
      </c>
      <c r="R726" s="5">
        <v>55.360999999999997</v>
      </c>
      <c r="S726" s="5">
        <v>39.985999999999997</v>
      </c>
      <c r="T726" s="5">
        <v>31.439</v>
      </c>
      <c r="U726" s="5">
        <v>30.140999999999998</v>
      </c>
      <c r="V726" s="5">
        <v>44.398000000000003</v>
      </c>
      <c r="W726" s="5">
        <v>38.335999999999999</v>
      </c>
      <c r="X726" s="5">
        <v>31.248999999999999</v>
      </c>
      <c r="Y726" s="5">
        <v>28.527000000000001</v>
      </c>
      <c r="Z726" s="5">
        <v>5.9619999999999997</v>
      </c>
      <c r="AA726" s="5">
        <v>10.907</v>
      </c>
      <c r="AC726" s="10">
        <v>36839</v>
      </c>
      <c r="AD726" s="11">
        <v>0.54166666666666663</v>
      </c>
      <c r="AE726" s="12">
        <f t="shared" si="35"/>
        <v>36839.541666666664</v>
      </c>
      <c r="AF726" s="26" t="s">
        <v>75</v>
      </c>
      <c r="AG726" s="5">
        <v>40.024000000000001</v>
      </c>
      <c r="AH726" s="5">
        <v>31.478000000000002</v>
      </c>
      <c r="AI726" s="5">
        <v>30.21</v>
      </c>
      <c r="AJ726" s="26" t="s">
        <v>75</v>
      </c>
      <c r="AK726" s="5">
        <v>38.146000000000001</v>
      </c>
      <c r="AL726" s="5">
        <v>30.594000000000001</v>
      </c>
      <c r="AM726" s="5">
        <v>28.556000000000001</v>
      </c>
      <c r="AN726" s="5">
        <v>6.5810000000000004</v>
      </c>
      <c r="AO726" s="5">
        <v>5.6040000000000001</v>
      </c>
    </row>
    <row r="727" spans="1:41" x14ac:dyDescent="0.2">
      <c r="A727" s="10">
        <v>41635</v>
      </c>
      <c r="B727" s="11">
        <v>0.55208333333333337</v>
      </c>
      <c r="C727" s="12">
        <f t="shared" si="33"/>
        <v>41635.552083333336</v>
      </c>
      <c r="D727" s="5">
        <v>55.735999999999997</v>
      </c>
      <c r="E727" s="5">
        <v>42.195999999999998</v>
      </c>
      <c r="F727" s="5">
        <v>33.74</v>
      </c>
      <c r="G727" s="5">
        <v>32.445</v>
      </c>
      <c r="H727" s="5">
        <v>45.124000000000002</v>
      </c>
      <c r="I727" s="5">
        <v>39.292999999999999</v>
      </c>
      <c r="J727" s="5">
        <v>31.617000000000001</v>
      </c>
      <c r="K727" s="5">
        <v>29.321999999999999</v>
      </c>
      <c r="L727" s="5">
        <v>34.619</v>
      </c>
      <c r="M727" s="5">
        <v>15.071999999999999</v>
      </c>
      <c r="O727" s="10">
        <v>39857</v>
      </c>
      <c r="P727" s="11">
        <v>0.55208333333333337</v>
      </c>
      <c r="Q727" s="12">
        <f t="shared" si="34"/>
        <v>39857.552083333336</v>
      </c>
      <c r="R727" s="5">
        <v>55.356999999999999</v>
      </c>
      <c r="S727" s="5">
        <v>39.984000000000002</v>
      </c>
      <c r="T727" s="5">
        <v>31.442</v>
      </c>
      <c r="U727" s="5">
        <v>30.137</v>
      </c>
      <c r="V727" s="5">
        <v>44.401000000000003</v>
      </c>
      <c r="W727" s="5">
        <v>38.331000000000003</v>
      </c>
      <c r="X727" s="5">
        <v>31.248000000000001</v>
      </c>
      <c r="Y727" s="5">
        <v>28.564</v>
      </c>
      <c r="Z727" s="5">
        <v>5.9260000000000002</v>
      </c>
      <c r="AA727" s="5">
        <v>10.898</v>
      </c>
      <c r="AC727" s="10">
        <v>36839</v>
      </c>
      <c r="AD727" s="11">
        <v>0.55208333333333337</v>
      </c>
      <c r="AE727" s="12">
        <f t="shared" si="35"/>
        <v>36839.552083333336</v>
      </c>
      <c r="AF727" s="26" t="s">
        <v>75</v>
      </c>
      <c r="AG727" s="5">
        <v>40.021000000000001</v>
      </c>
      <c r="AH727" s="5">
        <v>31.478000000000002</v>
      </c>
      <c r="AI727" s="5">
        <v>30.209</v>
      </c>
      <c r="AJ727" s="26" t="s">
        <v>75</v>
      </c>
      <c r="AK727" s="5">
        <v>38.146999999999998</v>
      </c>
      <c r="AL727" s="5">
        <v>30.591000000000001</v>
      </c>
      <c r="AM727" s="5">
        <v>28.553000000000001</v>
      </c>
      <c r="AN727" s="5">
        <v>6.5720000000000001</v>
      </c>
      <c r="AO727" s="5">
        <v>5.5869999999999997</v>
      </c>
    </row>
    <row r="728" spans="1:41" x14ac:dyDescent="0.2">
      <c r="A728" s="10">
        <v>41635</v>
      </c>
      <c r="B728" s="11">
        <v>0.5625</v>
      </c>
      <c r="C728" s="12">
        <f t="shared" si="33"/>
        <v>41635.5625</v>
      </c>
      <c r="D728" s="5">
        <v>55.734000000000002</v>
      </c>
      <c r="E728" s="5">
        <v>42.198</v>
      </c>
      <c r="F728" s="5">
        <v>33.773000000000003</v>
      </c>
      <c r="G728" s="5">
        <v>32.472999999999999</v>
      </c>
      <c r="H728" s="5">
        <v>45.112000000000002</v>
      </c>
      <c r="I728" s="5">
        <v>39.295000000000002</v>
      </c>
      <c r="J728" s="5">
        <v>31.622</v>
      </c>
      <c r="K728" s="5">
        <v>29.324999999999999</v>
      </c>
      <c r="L728" s="5">
        <v>35.021999999999998</v>
      </c>
      <c r="M728" s="5">
        <v>15.159000000000001</v>
      </c>
      <c r="O728" s="10">
        <v>39857</v>
      </c>
      <c r="P728" s="11">
        <v>0.5625</v>
      </c>
      <c r="Q728" s="12">
        <f t="shared" si="34"/>
        <v>39857.5625</v>
      </c>
      <c r="R728" s="5">
        <v>55.359000000000002</v>
      </c>
      <c r="S728" s="5">
        <v>39.981000000000002</v>
      </c>
      <c r="T728" s="5">
        <v>31.437999999999999</v>
      </c>
      <c r="U728" s="5">
        <v>30.135999999999999</v>
      </c>
      <c r="V728" s="5">
        <v>44.401000000000003</v>
      </c>
      <c r="W728" s="5">
        <v>38.326000000000001</v>
      </c>
      <c r="X728" s="5">
        <v>31.241</v>
      </c>
      <c r="Y728" s="5">
        <v>28.603000000000002</v>
      </c>
      <c r="Z728" s="5">
        <v>5.9180000000000001</v>
      </c>
      <c r="AA728" s="5">
        <v>10.834</v>
      </c>
      <c r="AC728" s="10">
        <v>36839</v>
      </c>
      <c r="AD728" s="11">
        <v>0.5625</v>
      </c>
      <c r="AE728" s="12">
        <f t="shared" si="35"/>
        <v>36839.5625</v>
      </c>
      <c r="AF728" s="26" t="s">
        <v>75</v>
      </c>
      <c r="AG728" s="5">
        <v>40.020000000000003</v>
      </c>
      <c r="AH728" s="5">
        <v>31.478000000000002</v>
      </c>
      <c r="AI728" s="5">
        <v>30.206</v>
      </c>
      <c r="AJ728" s="26" t="s">
        <v>75</v>
      </c>
      <c r="AK728" s="5">
        <v>38.142000000000003</v>
      </c>
      <c r="AL728" s="5">
        <v>30.588000000000001</v>
      </c>
      <c r="AM728" s="5">
        <v>28.55</v>
      </c>
      <c r="AN728" s="5">
        <v>6.5449999999999999</v>
      </c>
      <c r="AO728" s="5">
        <v>5.569</v>
      </c>
    </row>
    <row r="729" spans="1:41" x14ac:dyDescent="0.2">
      <c r="A729" s="10">
        <v>41635</v>
      </c>
      <c r="B729" s="11">
        <v>0.57291666666666663</v>
      </c>
      <c r="C729" s="12">
        <f t="shared" si="33"/>
        <v>41635.572916666664</v>
      </c>
      <c r="D729" s="5">
        <v>55.731999999999999</v>
      </c>
      <c r="E729" s="5">
        <v>42.198</v>
      </c>
      <c r="F729" s="5">
        <v>33.790999999999997</v>
      </c>
      <c r="G729" s="5">
        <v>32.499000000000002</v>
      </c>
      <c r="H729" s="5">
        <v>45.091000000000001</v>
      </c>
      <c r="I729" s="5">
        <v>39.295000000000002</v>
      </c>
      <c r="J729" s="5">
        <v>31.628</v>
      </c>
      <c r="K729" s="5">
        <v>29.327000000000002</v>
      </c>
      <c r="L729" s="5">
        <v>35.427999999999997</v>
      </c>
      <c r="M729" s="5">
        <v>15.259</v>
      </c>
      <c r="O729" s="10">
        <v>39857</v>
      </c>
      <c r="P729" s="11">
        <v>0.57291666666666663</v>
      </c>
      <c r="Q729" s="12">
        <f t="shared" si="34"/>
        <v>39857.572916666664</v>
      </c>
      <c r="R729" s="5">
        <v>55.354999999999997</v>
      </c>
      <c r="S729" s="5">
        <v>39.976999999999997</v>
      </c>
      <c r="T729" s="5">
        <v>31.434999999999999</v>
      </c>
      <c r="U729" s="5">
        <v>30.13</v>
      </c>
      <c r="V729" s="5">
        <v>44.398000000000003</v>
      </c>
      <c r="W729" s="5">
        <v>38.323</v>
      </c>
      <c r="X729" s="5">
        <v>31.228000000000002</v>
      </c>
      <c r="Y729" s="5">
        <v>28.629000000000001</v>
      </c>
      <c r="Z729" s="5">
        <v>5.8639999999999999</v>
      </c>
      <c r="AA729" s="5">
        <v>10.701000000000001</v>
      </c>
      <c r="AC729" s="10">
        <v>36839</v>
      </c>
      <c r="AD729" s="11">
        <v>0.57291666666666663</v>
      </c>
      <c r="AE729" s="12">
        <f t="shared" si="35"/>
        <v>36839.572916666664</v>
      </c>
      <c r="AF729" s="26" t="s">
        <v>75</v>
      </c>
      <c r="AG729" s="5">
        <v>40.018999999999998</v>
      </c>
      <c r="AH729" s="5">
        <v>31.474</v>
      </c>
      <c r="AI729" s="5">
        <v>30.202999999999999</v>
      </c>
      <c r="AJ729" s="26" t="s">
        <v>75</v>
      </c>
      <c r="AK729" s="5">
        <v>38.140999999999998</v>
      </c>
      <c r="AL729" s="5">
        <v>30.584</v>
      </c>
      <c r="AM729" s="5">
        <v>28.548999999999999</v>
      </c>
      <c r="AN729" s="5">
        <v>6.5179999999999998</v>
      </c>
      <c r="AO729" s="5">
        <v>5.5460000000000003</v>
      </c>
    </row>
    <row r="730" spans="1:41" x14ac:dyDescent="0.2">
      <c r="A730" s="10">
        <v>41635</v>
      </c>
      <c r="B730" s="11">
        <v>0.58333333333333337</v>
      </c>
      <c r="C730" s="12">
        <f t="shared" si="33"/>
        <v>41635.583333333336</v>
      </c>
      <c r="D730" s="5">
        <v>55.728000000000002</v>
      </c>
      <c r="E730" s="5">
        <v>42.197000000000003</v>
      </c>
      <c r="F730" s="5">
        <v>33.826000000000001</v>
      </c>
      <c r="G730" s="5">
        <v>32.517000000000003</v>
      </c>
      <c r="H730" s="5">
        <v>45.079000000000001</v>
      </c>
      <c r="I730" s="5">
        <v>39.296999999999997</v>
      </c>
      <c r="J730" s="5">
        <v>31.632000000000001</v>
      </c>
      <c r="K730" s="5">
        <v>29.33</v>
      </c>
      <c r="L730" s="5">
        <v>35.731999999999999</v>
      </c>
      <c r="M730" s="5">
        <v>15.324999999999999</v>
      </c>
      <c r="O730" s="10">
        <v>39857</v>
      </c>
      <c r="P730" s="11">
        <v>0.58333333333333337</v>
      </c>
      <c r="Q730" s="12">
        <f t="shared" si="34"/>
        <v>39857.583333333336</v>
      </c>
      <c r="R730" s="5">
        <v>55.359000000000002</v>
      </c>
      <c r="S730" s="5">
        <v>39.975999999999999</v>
      </c>
      <c r="T730" s="5">
        <v>31.43</v>
      </c>
      <c r="U730" s="5">
        <v>30.126000000000001</v>
      </c>
      <c r="V730" s="5">
        <v>44.398000000000003</v>
      </c>
      <c r="W730" s="5">
        <v>38.319000000000003</v>
      </c>
      <c r="X730" s="5">
        <v>31.209</v>
      </c>
      <c r="Y730" s="5">
        <v>28.643000000000001</v>
      </c>
      <c r="Z730" s="5">
        <v>5.8289999999999997</v>
      </c>
      <c r="AA730" s="5">
        <v>10.503</v>
      </c>
      <c r="AC730" s="10">
        <v>36839</v>
      </c>
      <c r="AD730" s="11">
        <v>0.58333333333333337</v>
      </c>
      <c r="AE730" s="12">
        <f t="shared" si="35"/>
        <v>36839.583333333336</v>
      </c>
      <c r="AF730" s="26" t="s">
        <v>75</v>
      </c>
      <c r="AG730" s="5">
        <v>40.017000000000003</v>
      </c>
      <c r="AH730" s="5">
        <v>31.472999999999999</v>
      </c>
      <c r="AI730" s="5">
        <v>30.198</v>
      </c>
      <c r="AJ730" s="26" t="s">
        <v>75</v>
      </c>
      <c r="AK730" s="5">
        <v>38.136000000000003</v>
      </c>
      <c r="AL730" s="5">
        <v>30.582000000000001</v>
      </c>
      <c r="AM730" s="5">
        <v>28.545000000000002</v>
      </c>
      <c r="AN730" s="5">
        <v>6.4729999999999999</v>
      </c>
      <c r="AO730" s="5">
        <v>5.5339999999999998</v>
      </c>
    </row>
    <row r="731" spans="1:41" x14ac:dyDescent="0.2">
      <c r="A731" s="10">
        <v>41635</v>
      </c>
      <c r="B731" s="11">
        <v>0.59375</v>
      </c>
      <c r="C731" s="12">
        <f t="shared" si="33"/>
        <v>41635.59375</v>
      </c>
      <c r="D731" s="5">
        <v>55.725999999999999</v>
      </c>
      <c r="E731" s="5">
        <v>42.195999999999998</v>
      </c>
      <c r="F731" s="5">
        <v>33.841999999999999</v>
      </c>
      <c r="G731" s="5">
        <v>32.536999999999999</v>
      </c>
      <c r="H731" s="5">
        <v>45.067</v>
      </c>
      <c r="I731" s="5">
        <v>39.302999999999997</v>
      </c>
      <c r="J731" s="5">
        <v>31.637</v>
      </c>
      <c r="K731" s="5">
        <v>29.332999999999998</v>
      </c>
      <c r="L731" s="5">
        <v>36.076000000000001</v>
      </c>
      <c r="M731" s="5">
        <v>15.407</v>
      </c>
      <c r="O731" s="10">
        <v>39857</v>
      </c>
      <c r="P731" s="11">
        <v>0.59375</v>
      </c>
      <c r="Q731" s="12">
        <f t="shared" si="34"/>
        <v>39857.59375</v>
      </c>
      <c r="R731" s="5">
        <v>55.354999999999997</v>
      </c>
      <c r="S731" s="5">
        <v>39.972999999999999</v>
      </c>
      <c r="T731" s="5">
        <v>31.43</v>
      </c>
      <c r="U731" s="5">
        <v>30.126000000000001</v>
      </c>
      <c r="V731" s="5">
        <v>44.329000000000001</v>
      </c>
      <c r="W731" s="5">
        <v>38.316000000000003</v>
      </c>
      <c r="X731" s="5">
        <v>31.189</v>
      </c>
      <c r="Y731" s="5">
        <v>28.649000000000001</v>
      </c>
      <c r="Z731" s="5">
        <v>5.8289999999999997</v>
      </c>
      <c r="AA731" s="5">
        <v>10.3</v>
      </c>
      <c r="AC731" s="10">
        <v>36839</v>
      </c>
      <c r="AD731" s="11">
        <v>0.59375</v>
      </c>
      <c r="AE731" s="12">
        <f t="shared" si="35"/>
        <v>36839.59375</v>
      </c>
      <c r="AF731" s="26" t="s">
        <v>75</v>
      </c>
      <c r="AG731" s="5">
        <v>40.017000000000003</v>
      </c>
      <c r="AH731" s="5">
        <v>31.474</v>
      </c>
      <c r="AI731" s="5">
        <v>30.193999999999999</v>
      </c>
      <c r="AJ731" s="26" t="s">
        <v>75</v>
      </c>
      <c r="AK731" s="5">
        <v>38.134999999999998</v>
      </c>
      <c r="AL731" s="5">
        <v>30.579000000000001</v>
      </c>
      <c r="AM731" s="5">
        <v>28.542999999999999</v>
      </c>
      <c r="AN731" s="5">
        <v>6.4370000000000003</v>
      </c>
      <c r="AO731" s="5">
        <v>5.5170000000000003</v>
      </c>
    </row>
    <row r="732" spans="1:41" x14ac:dyDescent="0.2">
      <c r="A732" s="10">
        <v>41635</v>
      </c>
      <c r="B732" s="11">
        <v>0.60416666666666663</v>
      </c>
      <c r="C732" s="12">
        <f t="shared" si="33"/>
        <v>41635.604166666664</v>
      </c>
      <c r="D732" s="5">
        <v>55.715000000000003</v>
      </c>
      <c r="E732" s="5">
        <v>42.195</v>
      </c>
      <c r="F732" s="5">
        <v>33.868000000000002</v>
      </c>
      <c r="G732" s="5">
        <v>32.561</v>
      </c>
      <c r="H732" s="5">
        <v>45.043999999999997</v>
      </c>
      <c r="I732" s="5">
        <v>39.299999999999997</v>
      </c>
      <c r="J732" s="5">
        <v>31.641999999999999</v>
      </c>
      <c r="K732" s="5">
        <v>29.334</v>
      </c>
      <c r="L732" s="5">
        <v>36.476999999999997</v>
      </c>
      <c r="M732" s="5">
        <v>15.484</v>
      </c>
      <c r="O732" s="10">
        <v>39857</v>
      </c>
      <c r="P732" s="11">
        <v>0.60416666666666663</v>
      </c>
      <c r="Q732" s="12">
        <f t="shared" si="34"/>
        <v>39857.604166666664</v>
      </c>
      <c r="R732" s="5">
        <v>55.354999999999997</v>
      </c>
      <c r="S732" s="5">
        <v>39.970999999999997</v>
      </c>
      <c r="T732" s="5">
        <v>31.427</v>
      </c>
      <c r="U732" s="5">
        <v>30.123999999999999</v>
      </c>
      <c r="V732" s="5">
        <v>44.32</v>
      </c>
      <c r="W732" s="5">
        <v>38.314999999999998</v>
      </c>
      <c r="X732" s="5">
        <v>31.163</v>
      </c>
      <c r="Y732" s="5">
        <v>28.65</v>
      </c>
      <c r="Z732" s="5">
        <v>5.8109999999999999</v>
      </c>
      <c r="AA732" s="5">
        <v>10.038</v>
      </c>
      <c r="AC732" s="10">
        <v>36839</v>
      </c>
      <c r="AD732" s="11">
        <v>0.60416666666666663</v>
      </c>
      <c r="AE732" s="12">
        <f t="shared" si="35"/>
        <v>36839.604166666664</v>
      </c>
      <c r="AF732" s="26" t="s">
        <v>75</v>
      </c>
      <c r="AG732" s="5">
        <v>40.017000000000003</v>
      </c>
      <c r="AH732" s="5">
        <v>31.471</v>
      </c>
      <c r="AI732" s="5">
        <v>30.193000000000001</v>
      </c>
      <c r="AJ732" s="26" t="s">
        <v>75</v>
      </c>
      <c r="AK732" s="5">
        <v>38.131999999999998</v>
      </c>
      <c r="AL732" s="5">
        <v>30.577999999999999</v>
      </c>
      <c r="AM732" s="5">
        <v>28.542000000000002</v>
      </c>
      <c r="AN732" s="5">
        <v>6.4279999999999999</v>
      </c>
      <c r="AO732" s="5">
        <v>5.5110000000000001</v>
      </c>
    </row>
    <row r="733" spans="1:41" x14ac:dyDescent="0.2">
      <c r="A733" s="10">
        <v>41635</v>
      </c>
      <c r="B733" s="11">
        <v>0.61458333333333337</v>
      </c>
      <c r="C733" s="12">
        <f t="shared" si="33"/>
        <v>41635.614583333336</v>
      </c>
      <c r="D733" s="5">
        <v>55.713999999999999</v>
      </c>
      <c r="E733" s="5">
        <v>42.195</v>
      </c>
      <c r="F733" s="5">
        <v>33.884</v>
      </c>
      <c r="G733" s="5">
        <v>32.581000000000003</v>
      </c>
      <c r="H733" s="5">
        <v>45.039000000000001</v>
      </c>
      <c r="I733" s="5">
        <v>39.299999999999997</v>
      </c>
      <c r="J733" s="5">
        <v>31.648</v>
      </c>
      <c r="K733" s="5">
        <v>29.335999999999999</v>
      </c>
      <c r="L733" s="5">
        <v>36.786999999999999</v>
      </c>
      <c r="M733" s="5">
        <v>15.573</v>
      </c>
      <c r="O733" s="10">
        <v>39857</v>
      </c>
      <c r="P733" s="11">
        <v>0.61458333333333337</v>
      </c>
      <c r="Q733" s="12">
        <f t="shared" si="34"/>
        <v>39857.614583333336</v>
      </c>
      <c r="R733" s="5">
        <v>55.353999999999999</v>
      </c>
      <c r="S733" s="5">
        <v>39.968000000000004</v>
      </c>
      <c r="T733" s="5">
        <v>31.427</v>
      </c>
      <c r="U733" s="5">
        <v>30.117000000000001</v>
      </c>
      <c r="V733" s="5">
        <v>44.347999999999999</v>
      </c>
      <c r="W733" s="5">
        <v>38.311999999999998</v>
      </c>
      <c r="X733" s="5">
        <v>31.138000000000002</v>
      </c>
      <c r="Y733" s="5">
        <v>28.646999999999998</v>
      </c>
      <c r="Z733" s="5">
        <v>5.7489999999999997</v>
      </c>
      <c r="AA733" s="5">
        <v>9.7959999999999994</v>
      </c>
      <c r="AC733" s="10">
        <v>36839</v>
      </c>
      <c r="AD733" s="11">
        <v>0.61458333333333337</v>
      </c>
      <c r="AE733" s="12">
        <f t="shared" si="35"/>
        <v>36839.614583333336</v>
      </c>
      <c r="AF733" s="26" t="s">
        <v>75</v>
      </c>
      <c r="AG733" s="5">
        <v>40.015999999999998</v>
      </c>
      <c r="AH733" s="5">
        <v>31.472000000000001</v>
      </c>
      <c r="AI733" s="5">
        <v>30.192</v>
      </c>
      <c r="AJ733" s="26" t="s">
        <v>75</v>
      </c>
      <c r="AK733" s="5">
        <v>38.128</v>
      </c>
      <c r="AL733" s="5">
        <v>30.576000000000001</v>
      </c>
      <c r="AM733" s="5">
        <v>28.542999999999999</v>
      </c>
      <c r="AN733" s="5">
        <v>6.4189999999999996</v>
      </c>
      <c r="AO733" s="5">
        <v>5.4989999999999997</v>
      </c>
    </row>
    <row r="734" spans="1:41" x14ac:dyDescent="0.2">
      <c r="A734" s="10">
        <v>41635</v>
      </c>
      <c r="B734" s="11">
        <v>0.625</v>
      </c>
      <c r="C734" s="12">
        <f t="shared" si="33"/>
        <v>41635.625</v>
      </c>
      <c r="D734" s="5">
        <v>55.713999999999999</v>
      </c>
      <c r="E734" s="5">
        <v>42.191000000000003</v>
      </c>
      <c r="F734" s="5">
        <v>33.89</v>
      </c>
      <c r="G734" s="5">
        <v>32.610999999999997</v>
      </c>
      <c r="H734" s="5">
        <v>45.027999999999999</v>
      </c>
      <c r="I734" s="5">
        <v>39.299999999999997</v>
      </c>
      <c r="J734" s="5">
        <v>31.652000000000001</v>
      </c>
      <c r="K734" s="5">
        <v>29.338999999999999</v>
      </c>
      <c r="L734" s="5">
        <v>37.271999999999998</v>
      </c>
      <c r="M734" s="5">
        <v>15.632999999999999</v>
      </c>
      <c r="O734" s="10">
        <v>39857</v>
      </c>
      <c r="P734" s="11">
        <v>0.625</v>
      </c>
      <c r="Q734" s="12">
        <f t="shared" si="34"/>
        <v>39857.625</v>
      </c>
      <c r="R734" s="5">
        <v>55.354999999999997</v>
      </c>
      <c r="S734" s="5">
        <v>39.963999999999999</v>
      </c>
      <c r="T734" s="5">
        <v>31.423999999999999</v>
      </c>
      <c r="U734" s="5">
        <v>30.114000000000001</v>
      </c>
      <c r="V734" s="5">
        <v>44.359000000000002</v>
      </c>
      <c r="W734" s="5">
        <v>38.308</v>
      </c>
      <c r="X734" s="5">
        <v>31.108000000000001</v>
      </c>
      <c r="Y734" s="5">
        <v>28.635999999999999</v>
      </c>
      <c r="Z734" s="5">
        <v>5.7240000000000002</v>
      </c>
      <c r="AA734" s="5">
        <v>9.516</v>
      </c>
      <c r="AC734" s="10">
        <v>36839</v>
      </c>
      <c r="AD734" s="11">
        <v>0.625</v>
      </c>
      <c r="AE734" s="12">
        <f t="shared" si="35"/>
        <v>36839.625</v>
      </c>
      <c r="AF734" s="26" t="s">
        <v>75</v>
      </c>
      <c r="AG734" s="5">
        <v>40.014000000000003</v>
      </c>
      <c r="AH734" s="5">
        <v>31.466999999999999</v>
      </c>
      <c r="AI734" s="5">
        <v>30.189</v>
      </c>
      <c r="AJ734" s="26" t="s">
        <v>75</v>
      </c>
      <c r="AK734" s="5">
        <v>38.125</v>
      </c>
      <c r="AL734" s="5">
        <v>30.574000000000002</v>
      </c>
      <c r="AM734" s="5">
        <v>28.539000000000001</v>
      </c>
      <c r="AN734" s="5">
        <v>6.3920000000000003</v>
      </c>
      <c r="AO734" s="5">
        <v>5.4870000000000001</v>
      </c>
    </row>
    <row r="735" spans="1:41" x14ac:dyDescent="0.2">
      <c r="A735" s="10">
        <v>41635</v>
      </c>
      <c r="B735" s="11">
        <v>0.63541666666666663</v>
      </c>
      <c r="C735" s="12">
        <f t="shared" si="33"/>
        <v>41635.635416666664</v>
      </c>
      <c r="D735" s="5">
        <v>55.703000000000003</v>
      </c>
      <c r="E735" s="5">
        <v>42.189</v>
      </c>
      <c r="F735" s="5">
        <v>33.905000000000001</v>
      </c>
      <c r="G735" s="5">
        <v>32.628</v>
      </c>
      <c r="H735" s="5">
        <v>45.018999999999998</v>
      </c>
      <c r="I735" s="5">
        <v>39.298999999999999</v>
      </c>
      <c r="J735" s="5">
        <v>31.657</v>
      </c>
      <c r="K735" s="5">
        <v>29.341999999999999</v>
      </c>
      <c r="L735" s="5">
        <v>37.567</v>
      </c>
      <c r="M735" s="5">
        <v>15.708</v>
      </c>
      <c r="O735" s="10">
        <v>39857</v>
      </c>
      <c r="P735" s="11">
        <v>0.63541666666666663</v>
      </c>
      <c r="Q735" s="12">
        <f t="shared" si="34"/>
        <v>39857.635416666664</v>
      </c>
      <c r="R735" s="5">
        <v>55.353999999999999</v>
      </c>
      <c r="S735" s="5">
        <v>39.960999999999999</v>
      </c>
      <c r="T735" s="5">
        <v>31.422999999999998</v>
      </c>
      <c r="U735" s="5">
        <v>30.111000000000001</v>
      </c>
      <c r="V735" s="5">
        <v>44.359000000000002</v>
      </c>
      <c r="W735" s="5">
        <v>38.307000000000002</v>
      </c>
      <c r="X735" s="5">
        <v>31.077000000000002</v>
      </c>
      <c r="Y735" s="5">
        <v>28.620999999999999</v>
      </c>
      <c r="Z735" s="5">
        <v>5.7</v>
      </c>
      <c r="AA735" s="5">
        <v>9.2330000000000005</v>
      </c>
      <c r="AC735" s="10">
        <v>36839</v>
      </c>
      <c r="AD735" s="11">
        <v>0.63541666666666663</v>
      </c>
      <c r="AE735" s="12">
        <f t="shared" si="35"/>
        <v>36839.635416666664</v>
      </c>
      <c r="AF735" s="26" t="s">
        <v>75</v>
      </c>
      <c r="AG735" s="5">
        <v>40.012</v>
      </c>
      <c r="AH735" s="5">
        <v>31.465</v>
      </c>
      <c r="AI735" s="5">
        <v>30.19</v>
      </c>
      <c r="AJ735" s="26" t="s">
        <v>75</v>
      </c>
      <c r="AK735" s="5">
        <v>38.124000000000002</v>
      </c>
      <c r="AL735" s="5">
        <v>30.571999999999999</v>
      </c>
      <c r="AM735" s="5">
        <v>28.535</v>
      </c>
      <c r="AN735" s="5">
        <v>6.4009999999999998</v>
      </c>
      <c r="AO735" s="5">
        <v>5.476</v>
      </c>
    </row>
    <row r="736" spans="1:41" x14ac:dyDescent="0.2">
      <c r="A736" s="10">
        <v>41635</v>
      </c>
      <c r="B736" s="11">
        <v>0.64583333333333337</v>
      </c>
      <c r="C736" s="12">
        <f t="shared" si="33"/>
        <v>41635.645833333336</v>
      </c>
      <c r="D736" s="5">
        <v>55.707000000000001</v>
      </c>
      <c r="E736" s="5">
        <v>42.182000000000002</v>
      </c>
      <c r="F736" s="5">
        <v>33.908000000000001</v>
      </c>
      <c r="G736" s="5">
        <v>32.667000000000002</v>
      </c>
      <c r="H736" s="5">
        <v>45.014000000000003</v>
      </c>
      <c r="I736" s="5">
        <v>39.298999999999999</v>
      </c>
      <c r="J736" s="5">
        <v>31.661999999999999</v>
      </c>
      <c r="K736" s="5">
        <v>29.346</v>
      </c>
      <c r="L736" s="5">
        <v>38.244999999999997</v>
      </c>
      <c r="M736" s="5">
        <v>15.785</v>
      </c>
      <c r="O736" s="10">
        <v>39857</v>
      </c>
      <c r="P736" s="11">
        <v>0.64583333333333337</v>
      </c>
      <c r="Q736" s="12">
        <f t="shared" si="34"/>
        <v>39857.645833333336</v>
      </c>
      <c r="R736" s="5">
        <v>55.353999999999999</v>
      </c>
      <c r="S736" s="5">
        <v>39.957000000000001</v>
      </c>
      <c r="T736" s="5">
        <v>31.425999999999998</v>
      </c>
      <c r="U736" s="5">
        <v>30.106999999999999</v>
      </c>
      <c r="V736" s="5">
        <v>44.359000000000002</v>
      </c>
      <c r="W736" s="5">
        <v>38.298000000000002</v>
      </c>
      <c r="X736" s="5">
        <v>31.045999999999999</v>
      </c>
      <c r="Y736" s="5">
        <v>28.603000000000002</v>
      </c>
      <c r="Z736" s="5">
        <v>5.6669999999999998</v>
      </c>
      <c r="AA736" s="5">
        <v>8.9540000000000006</v>
      </c>
      <c r="AC736" s="10">
        <v>36839</v>
      </c>
      <c r="AD736" s="11">
        <v>0.64583333333333337</v>
      </c>
      <c r="AE736" s="12">
        <f t="shared" si="35"/>
        <v>36839.645833333336</v>
      </c>
      <c r="AF736" s="26" t="s">
        <v>75</v>
      </c>
      <c r="AG736" s="5">
        <v>40.01</v>
      </c>
      <c r="AH736" s="5">
        <v>31.463000000000001</v>
      </c>
      <c r="AI736" s="5">
        <v>30.183</v>
      </c>
      <c r="AJ736" s="26" t="s">
        <v>75</v>
      </c>
      <c r="AK736" s="5">
        <v>38.121000000000002</v>
      </c>
      <c r="AL736" s="5">
        <v>30.57</v>
      </c>
      <c r="AM736" s="5">
        <v>28.539000000000001</v>
      </c>
      <c r="AN736" s="5">
        <v>6.3369999999999997</v>
      </c>
      <c r="AO736" s="5">
        <v>5.4640000000000004</v>
      </c>
    </row>
    <row r="737" spans="1:41" x14ac:dyDescent="0.2">
      <c r="A737" s="10">
        <v>41635</v>
      </c>
      <c r="B737" s="11">
        <v>0.65625</v>
      </c>
      <c r="C737" s="12">
        <f t="shared" si="33"/>
        <v>41635.65625</v>
      </c>
      <c r="D737" s="5">
        <v>55.703000000000003</v>
      </c>
      <c r="E737" s="5">
        <v>42.177999999999997</v>
      </c>
      <c r="F737" s="5">
        <v>33.917999999999999</v>
      </c>
      <c r="G737" s="5">
        <v>32.695</v>
      </c>
      <c r="H737" s="5">
        <v>45.000999999999998</v>
      </c>
      <c r="I737" s="5">
        <v>39.296999999999997</v>
      </c>
      <c r="J737" s="5">
        <v>31.667999999999999</v>
      </c>
      <c r="K737" s="5">
        <v>29.347000000000001</v>
      </c>
      <c r="L737" s="5">
        <v>38.780999999999999</v>
      </c>
      <c r="M737" s="5">
        <v>15.878</v>
      </c>
      <c r="O737" s="10">
        <v>39857</v>
      </c>
      <c r="P737" s="11">
        <v>0.65625</v>
      </c>
      <c r="Q737" s="12">
        <f t="shared" si="34"/>
        <v>39857.65625</v>
      </c>
      <c r="R737" s="5">
        <v>55.35</v>
      </c>
      <c r="S737" s="5">
        <v>39.954000000000001</v>
      </c>
      <c r="T737" s="5">
        <v>31.417000000000002</v>
      </c>
      <c r="U737" s="5">
        <v>30.106000000000002</v>
      </c>
      <c r="V737" s="5">
        <v>44.36</v>
      </c>
      <c r="W737" s="5">
        <v>38.292000000000002</v>
      </c>
      <c r="X737" s="5">
        <v>31.015999999999998</v>
      </c>
      <c r="Y737" s="5">
        <v>28.581</v>
      </c>
      <c r="Z737" s="5">
        <v>5.6589999999999998</v>
      </c>
      <c r="AA737" s="5">
        <v>8.6839999999999993</v>
      </c>
      <c r="AC737" s="10">
        <v>36839</v>
      </c>
      <c r="AD737" s="11">
        <v>0.65625</v>
      </c>
      <c r="AE737" s="12">
        <f t="shared" si="35"/>
        <v>36839.65625</v>
      </c>
      <c r="AF737" s="26" t="s">
        <v>75</v>
      </c>
      <c r="AG737" s="5">
        <v>40.008000000000003</v>
      </c>
      <c r="AH737" s="5">
        <v>31.462</v>
      </c>
      <c r="AI737" s="5">
        <v>30.181000000000001</v>
      </c>
      <c r="AJ737" s="26" t="s">
        <v>75</v>
      </c>
      <c r="AK737" s="5">
        <v>38.116999999999997</v>
      </c>
      <c r="AL737" s="5">
        <v>30.568999999999999</v>
      </c>
      <c r="AM737" s="5">
        <v>28.533999999999999</v>
      </c>
      <c r="AN737" s="5">
        <v>6.319</v>
      </c>
      <c r="AO737" s="5">
        <v>5.4580000000000002</v>
      </c>
    </row>
    <row r="738" spans="1:41" x14ac:dyDescent="0.2">
      <c r="A738" s="10">
        <v>41635</v>
      </c>
      <c r="B738" s="11">
        <v>0.66666666666666663</v>
      </c>
      <c r="C738" s="12">
        <f t="shared" si="33"/>
        <v>41635.666666666664</v>
      </c>
      <c r="D738" s="5">
        <v>55.694000000000003</v>
      </c>
      <c r="E738" s="5">
        <v>42.17</v>
      </c>
      <c r="F738" s="5">
        <v>33.917999999999999</v>
      </c>
      <c r="G738" s="5">
        <v>32.722000000000001</v>
      </c>
      <c r="H738" s="5">
        <v>45</v>
      </c>
      <c r="I738" s="5">
        <v>39.296999999999997</v>
      </c>
      <c r="J738" s="5">
        <v>31.672999999999998</v>
      </c>
      <c r="K738" s="5">
        <v>29.347999999999999</v>
      </c>
      <c r="L738" s="5">
        <v>39.317</v>
      </c>
      <c r="M738" s="5">
        <v>15.958</v>
      </c>
      <c r="O738" s="10">
        <v>39857</v>
      </c>
      <c r="P738" s="11">
        <v>0.66666666666666663</v>
      </c>
      <c r="Q738" s="12">
        <f t="shared" si="34"/>
        <v>39857.666666666664</v>
      </c>
      <c r="R738" s="5">
        <v>55.353999999999999</v>
      </c>
      <c r="S738" s="5">
        <v>39.951000000000001</v>
      </c>
      <c r="T738" s="5">
        <v>31.422000000000001</v>
      </c>
      <c r="U738" s="5">
        <v>30.097999999999999</v>
      </c>
      <c r="V738" s="5">
        <v>44.356000000000002</v>
      </c>
      <c r="W738" s="5">
        <v>38.284999999999997</v>
      </c>
      <c r="X738" s="5">
        <v>30.989000000000001</v>
      </c>
      <c r="Y738" s="5">
        <v>28.556999999999999</v>
      </c>
      <c r="Z738" s="5">
        <v>5.5940000000000003</v>
      </c>
      <c r="AA738" s="5">
        <v>8.4459999999999997</v>
      </c>
      <c r="AC738" s="10">
        <v>36839</v>
      </c>
      <c r="AD738" s="11">
        <v>0.66666666666666663</v>
      </c>
      <c r="AE738" s="12">
        <f t="shared" si="35"/>
        <v>36839.666666666664</v>
      </c>
      <c r="AF738" s="26" t="s">
        <v>75</v>
      </c>
      <c r="AG738" s="5">
        <v>40.005000000000003</v>
      </c>
      <c r="AH738" s="5">
        <v>31.460999999999999</v>
      </c>
      <c r="AI738" s="5">
        <v>30.173999999999999</v>
      </c>
      <c r="AJ738" s="26" t="s">
        <v>75</v>
      </c>
      <c r="AK738" s="5">
        <v>38.113999999999997</v>
      </c>
      <c r="AL738" s="5">
        <v>30.567</v>
      </c>
      <c r="AM738" s="5">
        <v>28.532</v>
      </c>
      <c r="AN738" s="5">
        <v>6.2560000000000002</v>
      </c>
      <c r="AO738" s="5">
        <v>5.4470000000000001</v>
      </c>
    </row>
    <row r="739" spans="1:41" x14ac:dyDescent="0.2">
      <c r="A739" s="10">
        <v>41635</v>
      </c>
      <c r="B739" s="11">
        <v>0.67708333333333337</v>
      </c>
      <c r="C739" s="12">
        <f t="shared" si="33"/>
        <v>41635.677083333336</v>
      </c>
      <c r="D739" s="5">
        <v>55.686999999999998</v>
      </c>
      <c r="E739" s="5">
        <v>42.161000000000001</v>
      </c>
      <c r="F739" s="5">
        <v>33.92</v>
      </c>
      <c r="G739" s="5">
        <v>32.735999999999997</v>
      </c>
      <c r="H739" s="5">
        <v>44.991</v>
      </c>
      <c r="I739" s="5">
        <v>39.296999999999997</v>
      </c>
      <c r="J739" s="5">
        <v>31.675999999999998</v>
      </c>
      <c r="K739" s="5">
        <v>29.350999999999999</v>
      </c>
      <c r="L739" s="5">
        <v>39.61</v>
      </c>
      <c r="M739" s="5">
        <v>16.006</v>
      </c>
      <c r="O739" s="10">
        <v>39857</v>
      </c>
      <c r="P739" s="11">
        <v>0.67708333333333337</v>
      </c>
      <c r="Q739" s="12">
        <f t="shared" si="34"/>
        <v>39857.677083333336</v>
      </c>
      <c r="R739" s="5">
        <v>55.35</v>
      </c>
      <c r="S739" s="5">
        <v>39.947000000000003</v>
      </c>
      <c r="T739" s="5">
        <v>31.419</v>
      </c>
      <c r="U739" s="5">
        <v>30.097999999999999</v>
      </c>
      <c r="V739" s="5">
        <v>44.356000000000002</v>
      </c>
      <c r="W739" s="5">
        <v>38.277999999999999</v>
      </c>
      <c r="X739" s="5">
        <v>30.960999999999999</v>
      </c>
      <c r="Y739" s="5">
        <v>28.527999999999999</v>
      </c>
      <c r="Z739" s="5">
        <v>5.5940000000000003</v>
      </c>
      <c r="AA739" s="5">
        <v>8.2089999999999996</v>
      </c>
      <c r="AC739" s="10">
        <v>36839</v>
      </c>
      <c r="AD739" s="11">
        <v>0.67708333333333337</v>
      </c>
      <c r="AE739" s="12">
        <f t="shared" si="35"/>
        <v>36839.677083333336</v>
      </c>
      <c r="AF739" s="26" t="s">
        <v>75</v>
      </c>
      <c r="AG739" s="5">
        <v>40.003999999999998</v>
      </c>
      <c r="AH739" s="5">
        <v>31.46</v>
      </c>
      <c r="AI739" s="5">
        <v>30.173999999999999</v>
      </c>
      <c r="AJ739" s="26" t="s">
        <v>75</v>
      </c>
      <c r="AK739" s="5">
        <v>38.113</v>
      </c>
      <c r="AL739" s="5">
        <v>30.567</v>
      </c>
      <c r="AM739" s="5">
        <v>28.533000000000001</v>
      </c>
      <c r="AN739" s="5">
        <v>6.2560000000000002</v>
      </c>
      <c r="AO739" s="5">
        <v>5.4470000000000001</v>
      </c>
    </row>
    <row r="740" spans="1:41" x14ac:dyDescent="0.2">
      <c r="A740" s="10">
        <v>41635</v>
      </c>
      <c r="B740" s="11">
        <v>0.6875</v>
      </c>
      <c r="C740" s="12">
        <f t="shared" si="33"/>
        <v>41635.6875</v>
      </c>
      <c r="D740" s="5">
        <v>55.695999999999998</v>
      </c>
      <c r="E740" s="5">
        <v>42.152999999999999</v>
      </c>
      <c r="F740" s="5">
        <v>33.92</v>
      </c>
      <c r="G740" s="5">
        <v>32.764000000000003</v>
      </c>
      <c r="H740" s="5">
        <v>44.976999999999997</v>
      </c>
      <c r="I740" s="5">
        <v>39.298999999999999</v>
      </c>
      <c r="J740" s="5">
        <v>31.681000000000001</v>
      </c>
      <c r="K740" s="5">
        <v>29.355</v>
      </c>
      <c r="L740" s="5">
        <v>40.25</v>
      </c>
      <c r="M740" s="5">
        <v>16.088000000000001</v>
      </c>
      <c r="O740" s="10">
        <v>39857</v>
      </c>
      <c r="P740" s="11">
        <v>0.6875</v>
      </c>
      <c r="Q740" s="12">
        <f t="shared" si="34"/>
        <v>39857.6875</v>
      </c>
      <c r="R740" s="5">
        <v>55.354999999999997</v>
      </c>
      <c r="S740" s="5">
        <v>39.945</v>
      </c>
      <c r="T740" s="5">
        <v>31.414999999999999</v>
      </c>
      <c r="U740" s="5">
        <v>30.094999999999999</v>
      </c>
      <c r="V740" s="5">
        <v>44.356000000000002</v>
      </c>
      <c r="W740" s="5">
        <v>38.277000000000001</v>
      </c>
      <c r="X740" s="5">
        <v>30.934000000000001</v>
      </c>
      <c r="Y740" s="5">
        <v>28.498999999999999</v>
      </c>
      <c r="Z740" s="5">
        <v>5.569</v>
      </c>
      <c r="AA740" s="5">
        <v>7.9889999999999999</v>
      </c>
      <c r="AC740" s="10">
        <v>36839</v>
      </c>
      <c r="AD740" s="11">
        <v>0.6875</v>
      </c>
      <c r="AE740" s="12">
        <f t="shared" si="35"/>
        <v>36839.6875</v>
      </c>
      <c r="AF740" s="26" t="s">
        <v>75</v>
      </c>
      <c r="AG740" s="5">
        <v>40.002000000000002</v>
      </c>
      <c r="AH740" s="5">
        <v>31.459</v>
      </c>
      <c r="AI740" s="5">
        <v>30.172000000000001</v>
      </c>
      <c r="AJ740" s="26" t="s">
        <v>75</v>
      </c>
      <c r="AK740" s="5">
        <v>38.11</v>
      </c>
      <c r="AL740" s="5">
        <v>30.564</v>
      </c>
      <c r="AM740" s="5">
        <v>28.530999999999999</v>
      </c>
      <c r="AN740" s="5">
        <v>6.2380000000000004</v>
      </c>
      <c r="AO740" s="5">
        <v>5.4290000000000003</v>
      </c>
    </row>
    <row r="741" spans="1:41" x14ac:dyDescent="0.2">
      <c r="A741" s="10">
        <v>41635</v>
      </c>
      <c r="B741" s="11">
        <v>0.69791666666666663</v>
      </c>
      <c r="C741" s="12">
        <f t="shared" si="33"/>
        <v>41635.697916666664</v>
      </c>
      <c r="D741" s="5">
        <v>55.682000000000002</v>
      </c>
      <c r="E741" s="5">
        <v>42.14</v>
      </c>
      <c r="F741" s="5">
        <v>33.914000000000001</v>
      </c>
      <c r="G741" s="5">
        <v>32.786999999999999</v>
      </c>
      <c r="H741" s="5">
        <v>44.978999999999999</v>
      </c>
      <c r="I741" s="5">
        <v>39.295999999999999</v>
      </c>
      <c r="J741" s="5">
        <v>31.687000000000001</v>
      </c>
      <c r="K741" s="5">
        <v>29.359000000000002</v>
      </c>
      <c r="L741" s="5">
        <v>40.817999999999998</v>
      </c>
      <c r="M741" s="5">
        <v>16.196000000000002</v>
      </c>
      <c r="O741" s="10">
        <v>39857</v>
      </c>
      <c r="P741" s="11">
        <v>0.69791666666666663</v>
      </c>
      <c r="Q741" s="12">
        <f t="shared" si="34"/>
        <v>39857.697916666664</v>
      </c>
      <c r="R741" s="5">
        <v>55.347000000000001</v>
      </c>
      <c r="S741" s="5">
        <v>39.941000000000003</v>
      </c>
      <c r="T741" s="5">
        <v>31.411000000000001</v>
      </c>
      <c r="U741" s="5">
        <v>30.091999999999999</v>
      </c>
      <c r="V741" s="5">
        <v>44.350999999999999</v>
      </c>
      <c r="W741" s="5">
        <v>38.271000000000001</v>
      </c>
      <c r="X741" s="5">
        <v>30.908999999999999</v>
      </c>
      <c r="Y741" s="5">
        <v>28.466999999999999</v>
      </c>
      <c r="Z741" s="5">
        <v>5.5449999999999999</v>
      </c>
      <c r="AA741" s="5">
        <v>7.78</v>
      </c>
      <c r="AC741" s="10">
        <v>36839</v>
      </c>
      <c r="AD741" s="11">
        <v>0.69791666666666663</v>
      </c>
      <c r="AE741" s="12">
        <f t="shared" si="35"/>
        <v>36839.697916666664</v>
      </c>
      <c r="AF741" s="26" t="s">
        <v>75</v>
      </c>
      <c r="AG741" s="5">
        <v>40.000999999999998</v>
      </c>
      <c r="AH741" s="5">
        <v>31.457000000000001</v>
      </c>
      <c r="AI741" s="5">
        <v>30.167999999999999</v>
      </c>
      <c r="AJ741" s="26" t="s">
        <v>75</v>
      </c>
      <c r="AK741" s="5">
        <v>38.106999999999999</v>
      </c>
      <c r="AL741" s="5">
        <v>30.562999999999999</v>
      </c>
      <c r="AM741" s="5">
        <v>28.524999999999999</v>
      </c>
      <c r="AN741" s="5">
        <v>6.202</v>
      </c>
      <c r="AO741" s="5">
        <v>5.4240000000000004</v>
      </c>
    </row>
    <row r="742" spans="1:41" x14ac:dyDescent="0.2">
      <c r="A742" s="10">
        <v>41635</v>
      </c>
      <c r="B742" s="11">
        <v>0.70833333333333337</v>
      </c>
      <c r="C742" s="12">
        <f t="shared" si="33"/>
        <v>41635.708333333336</v>
      </c>
      <c r="D742" s="5">
        <v>55.677999999999997</v>
      </c>
      <c r="E742" s="5">
        <v>42.128</v>
      </c>
      <c r="F742" s="5">
        <v>33.914999999999999</v>
      </c>
      <c r="G742" s="5">
        <v>32.805999999999997</v>
      </c>
      <c r="H742" s="5">
        <v>44.976999999999997</v>
      </c>
      <c r="I742" s="5">
        <v>39.302</v>
      </c>
      <c r="J742" s="5">
        <v>31.690999999999999</v>
      </c>
      <c r="K742" s="5">
        <v>29.361000000000001</v>
      </c>
      <c r="L742" s="5">
        <v>41.335999999999999</v>
      </c>
      <c r="M742" s="5">
        <v>16.282</v>
      </c>
      <c r="O742" s="10">
        <v>39857</v>
      </c>
      <c r="P742" s="11">
        <v>0.70833333333333337</v>
      </c>
      <c r="Q742" s="12">
        <f t="shared" si="34"/>
        <v>39857.708333333336</v>
      </c>
      <c r="R742" s="5">
        <v>55.351999999999997</v>
      </c>
      <c r="S742" s="5">
        <v>39.936999999999998</v>
      </c>
      <c r="T742" s="5">
        <v>31.411999999999999</v>
      </c>
      <c r="U742" s="5">
        <v>30.088000000000001</v>
      </c>
      <c r="V742" s="5">
        <v>44.347999999999999</v>
      </c>
      <c r="W742" s="5">
        <v>38.265999999999998</v>
      </c>
      <c r="X742" s="5">
        <v>30.885999999999999</v>
      </c>
      <c r="Y742" s="5">
        <v>28.437000000000001</v>
      </c>
      <c r="Z742" s="5">
        <v>5.5119999999999996</v>
      </c>
      <c r="AA742" s="5">
        <v>7.5910000000000002</v>
      </c>
      <c r="AC742" s="10">
        <v>36839</v>
      </c>
      <c r="AD742" s="11">
        <v>0.70833333333333337</v>
      </c>
      <c r="AE742" s="12">
        <f t="shared" si="35"/>
        <v>36839.708333333336</v>
      </c>
      <c r="AF742" s="26" t="s">
        <v>75</v>
      </c>
      <c r="AG742" s="5">
        <v>40</v>
      </c>
      <c r="AH742" s="5">
        <v>31.456</v>
      </c>
      <c r="AI742" s="5">
        <v>30.17</v>
      </c>
      <c r="AJ742" s="26" t="s">
        <v>75</v>
      </c>
      <c r="AK742" s="5">
        <v>38.106000000000002</v>
      </c>
      <c r="AL742" s="5">
        <v>30.562000000000001</v>
      </c>
      <c r="AM742" s="5">
        <v>28.529</v>
      </c>
      <c r="AN742" s="5">
        <v>6.22</v>
      </c>
      <c r="AO742" s="5">
        <v>5.4180000000000001</v>
      </c>
    </row>
    <row r="743" spans="1:41" x14ac:dyDescent="0.2">
      <c r="A743" s="10">
        <v>41635</v>
      </c>
      <c r="B743" s="11">
        <v>0.71875</v>
      </c>
      <c r="C743" s="12">
        <f t="shared" si="33"/>
        <v>41635.71875</v>
      </c>
      <c r="D743" s="5">
        <v>55.677999999999997</v>
      </c>
      <c r="E743" s="5">
        <v>42.113999999999997</v>
      </c>
      <c r="F743" s="5">
        <v>33.914000000000001</v>
      </c>
      <c r="G743" s="5">
        <v>32.811</v>
      </c>
      <c r="H743" s="5">
        <v>44.965000000000003</v>
      </c>
      <c r="I743" s="5">
        <v>39.302</v>
      </c>
      <c r="J743" s="5">
        <v>31.695</v>
      </c>
      <c r="K743" s="5">
        <v>29.363</v>
      </c>
      <c r="L743" s="5">
        <v>41.468000000000004</v>
      </c>
      <c r="M743" s="5">
        <v>16.367999999999999</v>
      </c>
      <c r="O743" s="10">
        <v>39857</v>
      </c>
      <c r="P743" s="11">
        <v>0.71875</v>
      </c>
      <c r="Q743" s="12">
        <f t="shared" si="34"/>
        <v>39857.71875</v>
      </c>
      <c r="R743" s="5">
        <v>55.348999999999997</v>
      </c>
      <c r="S743" s="5">
        <v>39.933</v>
      </c>
      <c r="T743" s="5">
        <v>31.411000000000001</v>
      </c>
      <c r="U743" s="5">
        <v>30.082999999999998</v>
      </c>
      <c r="V743" s="5">
        <v>44.347999999999999</v>
      </c>
      <c r="W743" s="5">
        <v>38.262999999999998</v>
      </c>
      <c r="X743" s="5">
        <v>30.866</v>
      </c>
      <c r="Y743" s="5">
        <v>28.408999999999999</v>
      </c>
      <c r="Z743" s="5">
        <v>5.4710000000000001</v>
      </c>
      <c r="AA743" s="5">
        <v>7.4279999999999999</v>
      </c>
      <c r="AC743" s="10">
        <v>36839</v>
      </c>
      <c r="AD743" s="11">
        <v>0.71875</v>
      </c>
      <c r="AE743" s="12">
        <f t="shared" si="35"/>
        <v>36839.71875</v>
      </c>
      <c r="AF743" s="26" t="s">
        <v>75</v>
      </c>
      <c r="AG743" s="5">
        <v>39.999000000000002</v>
      </c>
      <c r="AH743" s="5">
        <v>31.454999999999998</v>
      </c>
      <c r="AI743" s="5">
        <v>30.163</v>
      </c>
      <c r="AJ743" s="26" t="s">
        <v>75</v>
      </c>
      <c r="AK743" s="5">
        <v>38.103000000000002</v>
      </c>
      <c r="AL743" s="5">
        <v>30.56</v>
      </c>
      <c r="AM743" s="5">
        <v>28.527000000000001</v>
      </c>
      <c r="AN743" s="5">
        <v>6.157</v>
      </c>
      <c r="AO743" s="5">
        <v>5.407</v>
      </c>
    </row>
    <row r="744" spans="1:41" x14ac:dyDescent="0.2">
      <c r="A744" s="10">
        <v>41635</v>
      </c>
      <c r="B744" s="11">
        <v>0.72916666666666663</v>
      </c>
      <c r="C744" s="12">
        <f t="shared" si="33"/>
        <v>41635.729166666664</v>
      </c>
      <c r="D744" s="5">
        <v>55.677999999999997</v>
      </c>
      <c r="E744" s="5">
        <v>42.098999999999997</v>
      </c>
      <c r="F744" s="5">
        <v>33.92</v>
      </c>
      <c r="G744" s="5">
        <v>32.820999999999998</v>
      </c>
      <c r="H744" s="5">
        <v>44.956000000000003</v>
      </c>
      <c r="I744" s="5">
        <v>39.304000000000002</v>
      </c>
      <c r="J744" s="5">
        <v>31.699000000000002</v>
      </c>
      <c r="K744" s="5">
        <v>29.366</v>
      </c>
      <c r="L744" s="5">
        <v>41.774999999999999</v>
      </c>
      <c r="M744" s="5">
        <v>16.454000000000001</v>
      </c>
      <c r="O744" s="10">
        <v>39857</v>
      </c>
      <c r="P744" s="11">
        <v>0.72916666666666663</v>
      </c>
      <c r="Q744" s="12">
        <f t="shared" si="34"/>
        <v>39857.729166666664</v>
      </c>
      <c r="R744" s="5">
        <v>55.344999999999999</v>
      </c>
      <c r="S744" s="5">
        <v>39.93</v>
      </c>
      <c r="T744" s="5">
        <v>31.407</v>
      </c>
      <c r="U744" s="5">
        <v>30.079000000000001</v>
      </c>
      <c r="V744" s="5">
        <v>44.341000000000001</v>
      </c>
      <c r="W744" s="5">
        <v>38.259</v>
      </c>
      <c r="X744" s="5">
        <v>30.847999999999999</v>
      </c>
      <c r="Y744" s="5">
        <v>28.38</v>
      </c>
      <c r="Z744" s="5">
        <v>5.4379999999999997</v>
      </c>
      <c r="AA744" s="5">
        <v>7.2889999999999997</v>
      </c>
      <c r="AC744" s="10">
        <v>36839</v>
      </c>
      <c r="AD744" s="11">
        <v>0.72916666666666663</v>
      </c>
      <c r="AE744" s="12">
        <f t="shared" si="35"/>
        <v>36839.729166666664</v>
      </c>
      <c r="AF744" s="26" t="s">
        <v>75</v>
      </c>
      <c r="AG744" s="5">
        <v>39.997999999999998</v>
      </c>
      <c r="AH744" s="5">
        <v>31.015999999999998</v>
      </c>
      <c r="AI744" s="5">
        <v>30.161000000000001</v>
      </c>
      <c r="AJ744" s="26" t="s">
        <v>75</v>
      </c>
      <c r="AK744" s="5">
        <v>38.103000000000002</v>
      </c>
      <c r="AL744" s="5">
        <v>30.56</v>
      </c>
      <c r="AM744" s="5">
        <v>28.527999999999999</v>
      </c>
      <c r="AN744" s="5">
        <v>6.1390000000000002</v>
      </c>
      <c r="AO744" s="5">
        <v>5.407</v>
      </c>
    </row>
    <row r="745" spans="1:41" x14ac:dyDescent="0.2">
      <c r="A745" s="10">
        <v>41635</v>
      </c>
      <c r="B745" s="11">
        <v>0.73958333333333337</v>
      </c>
      <c r="C745" s="12">
        <f t="shared" si="33"/>
        <v>41635.739583333336</v>
      </c>
      <c r="D745" s="5">
        <v>55.676000000000002</v>
      </c>
      <c r="E745" s="5">
        <v>42.078000000000003</v>
      </c>
      <c r="F745" s="5">
        <v>33.914000000000001</v>
      </c>
      <c r="G745" s="5">
        <v>32.837000000000003</v>
      </c>
      <c r="H745" s="5">
        <v>44.951999999999998</v>
      </c>
      <c r="I745" s="5">
        <v>39.304000000000002</v>
      </c>
      <c r="J745" s="5">
        <v>31.704000000000001</v>
      </c>
      <c r="K745" s="5">
        <v>29.37</v>
      </c>
      <c r="L745" s="5">
        <v>42.305999999999997</v>
      </c>
      <c r="M745" s="5">
        <v>16.555</v>
      </c>
      <c r="O745" s="10">
        <v>39857</v>
      </c>
      <c r="P745" s="11">
        <v>0.73958333333333337</v>
      </c>
      <c r="Q745" s="12">
        <f t="shared" si="34"/>
        <v>39857.739583333336</v>
      </c>
      <c r="R745" s="5">
        <v>55.35</v>
      </c>
      <c r="S745" s="5">
        <v>39.927999999999997</v>
      </c>
      <c r="T745" s="5">
        <v>31.407</v>
      </c>
      <c r="U745" s="5">
        <v>30.079000000000001</v>
      </c>
      <c r="V745" s="5">
        <v>44.341000000000001</v>
      </c>
      <c r="W745" s="5">
        <v>38.256</v>
      </c>
      <c r="X745" s="5">
        <v>30.832999999999998</v>
      </c>
      <c r="Y745" s="5">
        <v>28.355</v>
      </c>
      <c r="Z745" s="5">
        <v>5.4379999999999997</v>
      </c>
      <c r="AA745" s="5">
        <v>7.1749999999999998</v>
      </c>
      <c r="AC745" s="10">
        <v>36839</v>
      </c>
      <c r="AD745" s="11">
        <v>0.73958333333333337</v>
      </c>
      <c r="AE745" s="12">
        <f t="shared" si="35"/>
        <v>36839.739583333336</v>
      </c>
      <c r="AF745" s="26" t="s">
        <v>75</v>
      </c>
      <c r="AG745" s="5">
        <v>39.997</v>
      </c>
      <c r="AH745" s="5">
        <v>30.771999999999998</v>
      </c>
      <c r="AI745" s="5">
        <v>30.071999999999999</v>
      </c>
      <c r="AJ745" s="26" t="s">
        <v>75</v>
      </c>
      <c r="AK745" s="5">
        <v>38.100999999999999</v>
      </c>
      <c r="AL745" s="5">
        <v>30.559000000000001</v>
      </c>
      <c r="AM745" s="5">
        <v>28.526</v>
      </c>
      <c r="AN745" s="5">
        <v>5.3810000000000002</v>
      </c>
      <c r="AO745" s="5">
        <v>5.4009999999999998</v>
      </c>
    </row>
    <row r="746" spans="1:41" x14ac:dyDescent="0.2">
      <c r="A746" s="10">
        <v>41635</v>
      </c>
      <c r="B746" s="11">
        <v>0.75</v>
      </c>
      <c r="C746" s="12">
        <f t="shared" si="33"/>
        <v>41635.75</v>
      </c>
      <c r="D746" s="5">
        <v>55.664000000000001</v>
      </c>
      <c r="E746" s="5">
        <v>42.06</v>
      </c>
      <c r="F746" s="5">
        <v>33.914000000000001</v>
      </c>
      <c r="G746" s="5">
        <v>32.847000000000001</v>
      </c>
      <c r="H746" s="5">
        <v>44.945</v>
      </c>
      <c r="I746" s="5">
        <v>39.305999999999997</v>
      </c>
      <c r="J746" s="5">
        <v>31.707999999999998</v>
      </c>
      <c r="K746" s="5">
        <v>29.372</v>
      </c>
      <c r="L746" s="5">
        <v>42.671999999999997</v>
      </c>
      <c r="M746" s="5">
        <v>16.635999999999999</v>
      </c>
      <c r="O746" s="10">
        <v>39857</v>
      </c>
      <c r="P746" s="11">
        <v>0.75</v>
      </c>
      <c r="Q746" s="12">
        <f t="shared" si="34"/>
        <v>39857.75</v>
      </c>
      <c r="R746" s="5">
        <v>55.351999999999997</v>
      </c>
      <c r="S746" s="5">
        <v>39.923999999999999</v>
      </c>
      <c r="T746" s="5">
        <v>31.399000000000001</v>
      </c>
      <c r="U746" s="5">
        <v>30.074999999999999</v>
      </c>
      <c r="V746" s="5">
        <v>44.341000000000001</v>
      </c>
      <c r="W746" s="5">
        <v>38.25</v>
      </c>
      <c r="X746" s="5">
        <v>30.82</v>
      </c>
      <c r="Y746" s="5">
        <v>28.332000000000001</v>
      </c>
      <c r="Z746" s="5">
        <v>5.4050000000000002</v>
      </c>
      <c r="AA746" s="5">
        <v>7.0780000000000003</v>
      </c>
      <c r="AC746" s="10">
        <v>36839</v>
      </c>
      <c r="AD746" s="11">
        <v>0.75</v>
      </c>
      <c r="AE746" s="12">
        <f t="shared" si="35"/>
        <v>36839.75</v>
      </c>
      <c r="AF746" s="26" t="s">
        <v>75</v>
      </c>
      <c r="AG746" s="5">
        <v>39.996000000000002</v>
      </c>
      <c r="AH746" s="5">
        <v>30.739000000000001</v>
      </c>
      <c r="AI746" s="5">
        <v>29.768999999999998</v>
      </c>
      <c r="AJ746" s="26" t="s">
        <v>75</v>
      </c>
      <c r="AK746" s="5">
        <v>38.097999999999999</v>
      </c>
      <c r="AL746" s="5">
        <v>30.556999999999999</v>
      </c>
      <c r="AM746" s="5">
        <v>28.524999999999999</v>
      </c>
      <c r="AN746" s="5">
        <v>3.198</v>
      </c>
      <c r="AO746" s="5">
        <v>5.39</v>
      </c>
    </row>
    <row r="747" spans="1:41" x14ac:dyDescent="0.2">
      <c r="A747" s="10">
        <v>41635</v>
      </c>
      <c r="B747" s="11">
        <v>0.76041666666666663</v>
      </c>
      <c r="C747" s="12">
        <f t="shared" si="33"/>
        <v>41635.760416666664</v>
      </c>
      <c r="D747" s="5">
        <v>55.665999999999997</v>
      </c>
      <c r="E747" s="5">
        <v>42.036999999999999</v>
      </c>
      <c r="F747" s="5">
        <v>33.909999999999997</v>
      </c>
      <c r="G747" s="5">
        <v>32.85</v>
      </c>
      <c r="H747" s="5">
        <v>44.933999999999997</v>
      </c>
      <c r="I747" s="5">
        <v>39.307000000000002</v>
      </c>
      <c r="J747" s="5">
        <v>31.713000000000001</v>
      </c>
      <c r="K747" s="5">
        <v>29.373999999999999</v>
      </c>
      <c r="L747" s="5">
        <v>42.780999999999999</v>
      </c>
      <c r="M747" s="5">
        <v>16.716999999999999</v>
      </c>
      <c r="O747" s="10">
        <v>39857</v>
      </c>
      <c r="P747" s="11">
        <v>0.76041666666666663</v>
      </c>
      <c r="Q747" s="12">
        <f t="shared" si="34"/>
        <v>39857.760416666664</v>
      </c>
      <c r="R747" s="5">
        <v>55.351999999999997</v>
      </c>
      <c r="S747" s="5">
        <v>39.920999999999999</v>
      </c>
      <c r="T747" s="5">
        <v>31.398</v>
      </c>
      <c r="U747" s="5">
        <v>30.068999999999999</v>
      </c>
      <c r="V747" s="5">
        <v>44.338000000000001</v>
      </c>
      <c r="W747" s="5">
        <v>38.246000000000002</v>
      </c>
      <c r="X747" s="5">
        <v>30.806999999999999</v>
      </c>
      <c r="Y747" s="5">
        <v>28.314</v>
      </c>
      <c r="Z747" s="5">
        <v>5.3559999999999999</v>
      </c>
      <c r="AA747" s="5">
        <v>6.9859999999999998</v>
      </c>
      <c r="AC747" s="10">
        <v>36839</v>
      </c>
      <c r="AD747" s="11">
        <v>0.76041666666666663</v>
      </c>
      <c r="AE747" s="12">
        <f t="shared" si="35"/>
        <v>36839.760416666664</v>
      </c>
      <c r="AF747" s="26" t="s">
        <v>75</v>
      </c>
      <c r="AG747" s="5">
        <v>39.994999999999997</v>
      </c>
      <c r="AH747" s="5">
        <v>31.393000000000001</v>
      </c>
      <c r="AI747" s="5">
        <v>29.524999999999999</v>
      </c>
      <c r="AJ747" s="26" t="s">
        <v>75</v>
      </c>
      <c r="AK747" s="5">
        <v>38.095999999999997</v>
      </c>
      <c r="AL747" s="5">
        <v>30.556000000000001</v>
      </c>
      <c r="AM747" s="5">
        <v>28.523</v>
      </c>
      <c r="AN747" s="5">
        <v>1.7230000000000001</v>
      </c>
      <c r="AO747" s="5">
        <v>5.3840000000000003</v>
      </c>
    </row>
    <row r="748" spans="1:41" x14ac:dyDescent="0.2">
      <c r="A748" s="10">
        <v>41635</v>
      </c>
      <c r="B748" s="11">
        <v>0.77083333333333337</v>
      </c>
      <c r="C748" s="12">
        <f t="shared" si="33"/>
        <v>41635.770833333336</v>
      </c>
      <c r="D748" s="5">
        <v>55.655000000000001</v>
      </c>
      <c r="E748" s="5">
        <v>42.015999999999998</v>
      </c>
      <c r="F748" s="5">
        <v>33.904000000000003</v>
      </c>
      <c r="G748" s="5">
        <v>32.85</v>
      </c>
      <c r="H748" s="5">
        <v>44.93</v>
      </c>
      <c r="I748" s="5">
        <v>39.307000000000002</v>
      </c>
      <c r="J748" s="5">
        <v>31.716999999999999</v>
      </c>
      <c r="K748" s="5">
        <v>29.379000000000001</v>
      </c>
      <c r="L748" s="5">
        <v>42.780999999999999</v>
      </c>
      <c r="M748" s="5">
        <v>16.759</v>
      </c>
      <c r="O748" s="10">
        <v>39857</v>
      </c>
      <c r="P748" s="11">
        <v>0.77083333333333337</v>
      </c>
      <c r="Q748" s="12">
        <f t="shared" si="34"/>
        <v>39857.770833333336</v>
      </c>
      <c r="R748" s="5">
        <v>55.35</v>
      </c>
      <c r="S748" s="5">
        <v>39.917000000000002</v>
      </c>
      <c r="T748" s="5">
        <v>31.393999999999998</v>
      </c>
      <c r="U748" s="5">
        <v>30.067</v>
      </c>
      <c r="V748" s="5">
        <v>44.338000000000001</v>
      </c>
      <c r="W748" s="5">
        <v>38.244999999999997</v>
      </c>
      <c r="X748" s="5">
        <v>30.795000000000002</v>
      </c>
      <c r="Y748" s="5">
        <v>28.297999999999998</v>
      </c>
      <c r="Z748" s="5">
        <v>5.34</v>
      </c>
      <c r="AA748" s="5">
        <v>6.9009999999999998</v>
      </c>
      <c r="AC748" s="10">
        <v>36839</v>
      </c>
      <c r="AD748" s="11">
        <v>0.77083333333333337</v>
      </c>
      <c r="AE748" s="12">
        <f t="shared" si="35"/>
        <v>36839.770833333336</v>
      </c>
      <c r="AF748" s="26" t="s">
        <v>75</v>
      </c>
      <c r="AG748" s="5">
        <v>39.991999999999997</v>
      </c>
      <c r="AH748" s="5">
        <v>31.431000000000001</v>
      </c>
      <c r="AI748" s="5">
        <v>29.408000000000001</v>
      </c>
      <c r="AJ748" s="26" t="s">
        <v>75</v>
      </c>
      <c r="AK748" s="5">
        <v>38.091000000000001</v>
      </c>
      <c r="AL748" s="5">
        <v>30.556000000000001</v>
      </c>
      <c r="AM748" s="5">
        <v>28.524000000000001</v>
      </c>
      <c r="AN748" s="5">
        <v>1.0269999999999999</v>
      </c>
      <c r="AO748" s="5">
        <v>5.3840000000000003</v>
      </c>
    </row>
    <row r="749" spans="1:41" x14ac:dyDescent="0.2">
      <c r="A749" s="10">
        <v>41635</v>
      </c>
      <c r="B749" s="11">
        <v>0.78125</v>
      </c>
      <c r="C749" s="12">
        <f t="shared" si="33"/>
        <v>41635.78125</v>
      </c>
      <c r="D749" s="5">
        <v>55.652000000000001</v>
      </c>
      <c r="E749" s="5">
        <v>41.994</v>
      </c>
      <c r="F749" s="5">
        <v>33.905999999999999</v>
      </c>
      <c r="G749" s="5">
        <v>32.862000000000002</v>
      </c>
      <c r="H749" s="5">
        <v>44.918999999999997</v>
      </c>
      <c r="I749" s="5">
        <v>39.308</v>
      </c>
      <c r="J749" s="5">
        <v>31.72</v>
      </c>
      <c r="K749" s="5">
        <v>29.382000000000001</v>
      </c>
      <c r="L749" s="5">
        <v>43.21</v>
      </c>
      <c r="M749" s="5">
        <v>16.791</v>
      </c>
      <c r="O749" s="10">
        <v>39857</v>
      </c>
      <c r="P749" s="11">
        <v>0.78125</v>
      </c>
      <c r="Q749" s="12">
        <f t="shared" si="34"/>
        <v>39857.78125</v>
      </c>
      <c r="R749" s="5">
        <v>55.35</v>
      </c>
      <c r="S749" s="5">
        <v>39.914999999999999</v>
      </c>
      <c r="T749" s="5">
        <v>31.395</v>
      </c>
      <c r="U749" s="5">
        <v>30.062000000000001</v>
      </c>
      <c r="V749" s="5">
        <v>44.220999999999997</v>
      </c>
      <c r="W749" s="5">
        <v>38.238999999999997</v>
      </c>
      <c r="X749" s="5">
        <v>30.782</v>
      </c>
      <c r="Y749" s="5">
        <v>28.285</v>
      </c>
      <c r="Z749" s="5">
        <v>5.3010000000000002</v>
      </c>
      <c r="AA749" s="5">
        <v>6.81</v>
      </c>
      <c r="AC749" s="10">
        <v>36839</v>
      </c>
      <c r="AD749" s="11">
        <v>0.78125</v>
      </c>
      <c r="AE749" s="12">
        <f t="shared" si="35"/>
        <v>36839.78125</v>
      </c>
      <c r="AF749" s="26" t="s">
        <v>75</v>
      </c>
      <c r="AG749" s="5">
        <v>39.988999999999997</v>
      </c>
      <c r="AH749" s="5">
        <v>31.434999999999999</v>
      </c>
      <c r="AI749" s="5">
        <v>29.844999999999999</v>
      </c>
      <c r="AJ749" s="26" t="s">
        <v>75</v>
      </c>
      <c r="AK749" s="5">
        <v>38.087000000000003</v>
      </c>
      <c r="AL749" s="5">
        <v>30.553999999999998</v>
      </c>
      <c r="AM749" s="5">
        <v>28.521000000000001</v>
      </c>
      <c r="AN749" s="5">
        <v>3.6970000000000001</v>
      </c>
      <c r="AO749" s="5">
        <v>5.3719999999999999</v>
      </c>
    </row>
    <row r="750" spans="1:41" x14ac:dyDescent="0.2">
      <c r="A750" s="10">
        <v>41635</v>
      </c>
      <c r="B750" s="11">
        <v>0.79166666666666663</v>
      </c>
      <c r="C750" s="12">
        <f t="shared" si="33"/>
        <v>41635.791666666664</v>
      </c>
      <c r="D750" s="5">
        <v>55.65</v>
      </c>
      <c r="E750" s="5">
        <v>41.969000000000001</v>
      </c>
      <c r="F750" s="5">
        <v>33.893999999999998</v>
      </c>
      <c r="G750" s="5">
        <v>32.86</v>
      </c>
      <c r="H750" s="5">
        <v>44.906999999999996</v>
      </c>
      <c r="I750" s="5">
        <v>39.313000000000002</v>
      </c>
      <c r="J750" s="5">
        <v>31.724</v>
      </c>
      <c r="K750" s="5">
        <v>29.384</v>
      </c>
      <c r="L750" s="5">
        <v>43.139000000000003</v>
      </c>
      <c r="M750" s="5">
        <v>16.832999999999998</v>
      </c>
      <c r="O750" s="10">
        <v>39857</v>
      </c>
      <c r="P750" s="11">
        <v>0.79166666666666663</v>
      </c>
      <c r="Q750" s="12">
        <f t="shared" si="34"/>
        <v>39857.791666666664</v>
      </c>
      <c r="R750" s="5">
        <v>55.348999999999997</v>
      </c>
      <c r="S750" s="5">
        <v>39.911000000000001</v>
      </c>
      <c r="T750" s="5">
        <v>31.39</v>
      </c>
      <c r="U750" s="5">
        <v>30.056999999999999</v>
      </c>
      <c r="V750" s="5">
        <v>44.29</v>
      </c>
      <c r="W750" s="5">
        <v>38.234000000000002</v>
      </c>
      <c r="X750" s="5">
        <v>30.774000000000001</v>
      </c>
      <c r="Y750" s="5">
        <v>28.271000000000001</v>
      </c>
      <c r="Z750" s="5">
        <v>5.2619999999999996</v>
      </c>
      <c r="AA750" s="5">
        <v>6.7560000000000002</v>
      </c>
      <c r="AC750" s="10">
        <v>36839</v>
      </c>
      <c r="AD750" s="11">
        <v>0.79166666666666663</v>
      </c>
      <c r="AE750" s="12">
        <f t="shared" si="35"/>
        <v>36839.791666666664</v>
      </c>
      <c r="AF750" s="26" t="s">
        <v>75</v>
      </c>
      <c r="AG750" s="5">
        <v>39.987000000000002</v>
      </c>
      <c r="AH750" s="5">
        <v>31.434999999999999</v>
      </c>
      <c r="AI750" s="5">
        <v>30.013999999999999</v>
      </c>
      <c r="AJ750" s="26" t="s">
        <v>75</v>
      </c>
      <c r="AK750" s="5">
        <v>38.084000000000003</v>
      </c>
      <c r="AL750" s="5">
        <v>30.553000000000001</v>
      </c>
      <c r="AM750" s="5">
        <v>28.521000000000001</v>
      </c>
      <c r="AN750" s="5">
        <v>4.9260000000000002</v>
      </c>
      <c r="AO750" s="5">
        <v>5.367</v>
      </c>
    </row>
    <row r="751" spans="1:41" x14ac:dyDescent="0.2">
      <c r="A751" s="10">
        <v>41635</v>
      </c>
      <c r="B751" s="11">
        <v>0.80208333333333337</v>
      </c>
      <c r="C751" s="12">
        <f t="shared" si="33"/>
        <v>41635.802083333336</v>
      </c>
      <c r="D751" s="5">
        <v>55.643000000000001</v>
      </c>
      <c r="E751" s="5">
        <v>41.945999999999998</v>
      </c>
      <c r="F751" s="5">
        <v>33.898000000000003</v>
      </c>
      <c r="G751" s="5">
        <v>32.86</v>
      </c>
      <c r="H751" s="5">
        <v>44.887999999999998</v>
      </c>
      <c r="I751" s="5">
        <v>39.311</v>
      </c>
      <c r="J751" s="5">
        <v>31.727</v>
      </c>
      <c r="K751" s="5">
        <v>29.385999999999999</v>
      </c>
      <c r="L751" s="5">
        <v>43.139000000000003</v>
      </c>
      <c r="M751" s="5">
        <v>16.884</v>
      </c>
      <c r="O751" s="10">
        <v>39857</v>
      </c>
      <c r="P751" s="11">
        <v>0.80208333333333337</v>
      </c>
      <c r="Q751" s="12">
        <f t="shared" si="34"/>
        <v>39857.802083333336</v>
      </c>
      <c r="R751" s="5">
        <v>55.347000000000001</v>
      </c>
      <c r="S751" s="5">
        <v>39.906999999999996</v>
      </c>
      <c r="T751" s="5">
        <v>31.39</v>
      </c>
      <c r="U751" s="5">
        <v>30.053000000000001</v>
      </c>
      <c r="V751" s="5">
        <v>44.322000000000003</v>
      </c>
      <c r="W751" s="5">
        <v>38.231000000000002</v>
      </c>
      <c r="X751" s="5">
        <v>30.765999999999998</v>
      </c>
      <c r="Y751" s="5">
        <v>28.262</v>
      </c>
      <c r="Z751" s="5">
        <v>5.2309999999999999</v>
      </c>
      <c r="AA751" s="5">
        <v>6.7030000000000003</v>
      </c>
      <c r="AC751" s="10">
        <v>36839</v>
      </c>
      <c r="AD751" s="11">
        <v>0.80208333333333337</v>
      </c>
      <c r="AE751" s="12">
        <f t="shared" si="35"/>
        <v>36839.802083333336</v>
      </c>
      <c r="AF751" s="26" t="s">
        <v>75</v>
      </c>
      <c r="AG751" s="5">
        <v>39.984999999999999</v>
      </c>
      <c r="AH751" s="5">
        <v>31.434999999999999</v>
      </c>
      <c r="AI751" s="5">
        <v>30.077999999999999</v>
      </c>
      <c r="AJ751" s="26" t="s">
        <v>75</v>
      </c>
      <c r="AK751" s="5">
        <v>38.082999999999998</v>
      </c>
      <c r="AL751" s="5">
        <v>30.552</v>
      </c>
      <c r="AM751" s="5">
        <v>28.518000000000001</v>
      </c>
      <c r="AN751" s="5">
        <v>5.43</v>
      </c>
      <c r="AO751" s="5">
        <v>5.3609999999999998</v>
      </c>
    </row>
    <row r="752" spans="1:41" x14ac:dyDescent="0.2">
      <c r="A752" s="10">
        <v>41635</v>
      </c>
      <c r="B752" s="11">
        <v>0.8125</v>
      </c>
      <c r="C752" s="12">
        <f t="shared" si="33"/>
        <v>41635.8125</v>
      </c>
      <c r="D752" s="5">
        <v>55.64</v>
      </c>
      <c r="E752" s="5">
        <v>41.921999999999997</v>
      </c>
      <c r="F752" s="5">
        <v>33.887999999999998</v>
      </c>
      <c r="G752" s="5">
        <v>32.854999999999997</v>
      </c>
      <c r="H752" s="5">
        <v>44.890999999999998</v>
      </c>
      <c r="I752" s="5">
        <v>39.313000000000002</v>
      </c>
      <c r="J752" s="5">
        <v>31.731000000000002</v>
      </c>
      <c r="K752" s="5">
        <v>29.39</v>
      </c>
      <c r="L752" s="5">
        <v>42.960999999999999</v>
      </c>
      <c r="M752" s="5">
        <v>16.966000000000001</v>
      </c>
      <c r="O752" s="10">
        <v>39857</v>
      </c>
      <c r="P752" s="11">
        <v>0.8125</v>
      </c>
      <c r="Q752" s="12">
        <f t="shared" si="34"/>
        <v>39857.8125</v>
      </c>
      <c r="R752" s="5">
        <v>55.348999999999997</v>
      </c>
      <c r="S752" s="5">
        <v>39.902999999999999</v>
      </c>
      <c r="T752" s="5">
        <v>31.388999999999999</v>
      </c>
      <c r="U752" s="5">
        <v>30.048999999999999</v>
      </c>
      <c r="V752" s="5">
        <v>44.329000000000001</v>
      </c>
      <c r="W752" s="5">
        <v>38.226999999999997</v>
      </c>
      <c r="X752" s="5">
        <v>30.757000000000001</v>
      </c>
      <c r="Y752" s="5">
        <v>28.253</v>
      </c>
      <c r="Z752" s="5">
        <v>5.1989999999999998</v>
      </c>
      <c r="AA752" s="5">
        <v>6.6429999999999998</v>
      </c>
      <c r="AC752" s="10">
        <v>36839</v>
      </c>
      <c r="AD752" s="11">
        <v>0.8125</v>
      </c>
      <c r="AE752" s="12">
        <f t="shared" si="35"/>
        <v>36839.8125</v>
      </c>
      <c r="AF752" s="26" t="s">
        <v>75</v>
      </c>
      <c r="AG752" s="5">
        <v>39.979999999999997</v>
      </c>
      <c r="AH752" s="5">
        <v>31.434999999999999</v>
      </c>
      <c r="AI752" s="5">
        <v>30.103000000000002</v>
      </c>
      <c r="AJ752" s="26" t="s">
        <v>75</v>
      </c>
      <c r="AK752" s="5">
        <v>38.08</v>
      </c>
      <c r="AL752" s="5">
        <v>30.550999999999998</v>
      </c>
      <c r="AM752" s="5">
        <v>28.52</v>
      </c>
      <c r="AN752" s="5">
        <v>5.6340000000000003</v>
      </c>
      <c r="AO752" s="5">
        <v>5.3550000000000004</v>
      </c>
    </row>
    <row r="753" spans="1:41" x14ac:dyDescent="0.2">
      <c r="A753" s="10">
        <v>41635</v>
      </c>
      <c r="B753" s="11">
        <v>0.82291666666666663</v>
      </c>
      <c r="C753" s="12">
        <f t="shared" si="33"/>
        <v>41635.822916666664</v>
      </c>
      <c r="D753" s="5">
        <v>55.637999999999998</v>
      </c>
      <c r="E753" s="5">
        <v>41.896999999999998</v>
      </c>
      <c r="F753" s="5">
        <v>33.881999999999998</v>
      </c>
      <c r="G753" s="5">
        <v>32.851999999999997</v>
      </c>
      <c r="H753" s="5">
        <v>44.87</v>
      </c>
      <c r="I753" s="5">
        <v>39.313000000000002</v>
      </c>
      <c r="J753" s="5">
        <v>31.733000000000001</v>
      </c>
      <c r="K753" s="5">
        <v>29.391999999999999</v>
      </c>
      <c r="L753" s="5">
        <v>42.853999999999999</v>
      </c>
      <c r="M753" s="5">
        <v>17.007000000000001</v>
      </c>
      <c r="O753" s="10">
        <v>39857</v>
      </c>
      <c r="P753" s="11">
        <v>0.82291666666666663</v>
      </c>
      <c r="Q753" s="12">
        <f t="shared" si="34"/>
        <v>39857.822916666664</v>
      </c>
      <c r="R753" s="5">
        <v>55.35</v>
      </c>
      <c r="S753" s="5">
        <v>39.9</v>
      </c>
      <c r="T753" s="5">
        <v>31.382999999999999</v>
      </c>
      <c r="U753" s="5">
        <v>30.047999999999998</v>
      </c>
      <c r="V753" s="5">
        <v>44.331000000000003</v>
      </c>
      <c r="W753" s="5">
        <v>38.222000000000001</v>
      </c>
      <c r="X753" s="5">
        <v>30.748999999999999</v>
      </c>
      <c r="Y753" s="5">
        <v>28.245999999999999</v>
      </c>
      <c r="Z753" s="5">
        <v>5.1920000000000002</v>
      </c>
      <c r="AA753" s="5">
        <v>6.59</v>
      </c>
      <c r="AC753" s="10">
        <v>36839</v>
      </c>
      <c r="AD753" s="11">
        <v>0.82291666666666663</v>
      </c>
      <c r="AE753" s="12">
        <f t="shared" si="35"/>
        <v>36839.822916666664</v>
      </c>
      <c r="AF753" s="26" t="s">
        <v>75</v>
      </c>
      <c r="AG753" s="5">
        <v>39.978999999999999</v>
      </c>
      <c r="AH753" s="5">
        <v>31.431999999999999</v>
      </c>
      <c r="AI753" s="5">
        <v>30.117999999999999</v>
      </c>
      <c r="AJ753" s="26" t="s">
        <v>75</v>
      </c>
      <c r="AK753" s="5">
        <v>38.078000000000003</v>
      </c>
      <c r="AL753" s="5">
        <v>30.550999999999998</v>
      </c>
      <c r="AM753" s="5">
        <v>28.516999999999999</v>
      </c>
      <c r="AN753" s="5">
        <v>5.758</v>
      </c>
      <c r="AO753" s="5">
        <v>5.3550000000000004</v>
      </c>
    </row>
    <row r="754" spans="1:41" x14ac:dyDescent="0.2">
      <c r="A754" s="10">
        <v>41635</v>
      </c>
      <c r="B754" s="11">
        <v>0.83333333333333337</v>
      </c>
      <c r="C754" s="12">
        <f t="shared" si="33"/>
        <v>41635.833333333336</v>
      </c>
      <c r="D754" s="5">
        <v>55.634999999999998</v>
      </c>
      <c r="E754" s="5">
        <v>41.872999999999998</v>
      </c>
      <c r="F754" s="5">
        <v>33.875999999999998</v>
      </c>
      <c r="G754" s="5">
        <v>32.851999999999997</v>
      </c>
      <c r="H754" s="5">
        <v>44.863999999999997</v>
      </c>
      <c r="I754" s="5">
        <v>39.313000000000002</v>
      </c>
      <c r="J754" s="5">
        <v>31.738</v>
      </c>
      <c r="K754" s="5">
        <v>29.393999999999998</v>
      </c>
      <c r="L754" s="5">
        <v>42.853999999999999</v>
      </c>
      <c r="M754" s="5">
        <v>17.108000000000001</v>
      </c>
      <c r="O754" s="10">
        <v>39857</v>
      </c>
      <c r="P754" s="11">
        <v>0.83333333333333337</v>
      </c>
      <c r="Q754" s="12">
        <f t="shared" si="34"/>
        <v>39857.833333333336</v>
      </c>
      <c r="R754" s="5">
        <v>55.348999999999997</v>
      </c>
      <c r="S754" s="5">
        <v>39.896999999999998</v>
      </c>
      <c r="T754" s="5">
        <v>31.382999999999999</v>
      </c>
      <c r="U754" s="5">
        <v>30.044</v>
      </c>
      <c r="V754" s="5">
        <v>44.322000000000003</v>
      </c>
      <c r="W754" s="5">
        <v>38.215000000000003</v>
      </c>
      <c r="X754" s="5">
        <v>30.741</v>
      </c>
      <c r="Y754" s="5">
        <v>28.236999999999998</v>
      </c>
      <c r="Z754" s="5">
        <v>5.16</v>
      </c>
      <c r="AA754" s="5">
        <v>6.5369999999999999</v>
      </c>
      <c r="AC754" s="10">
        <v>36839</v>
      </c>
      <c r="AD754" s="11">
        <v>0.83333333333333337</v>
      </c>
      <c r="AE754" s="12">
        <f t="shared" si="35"/>
        <v>36839.833333333336</v>
      </c>
      <c r="AF754" s="26" t="s">
        <v>75</v>
      </c>
      <c r="AG754" s="5">
        <v>39.975999999999999</v>
      </c>
      <c r="AH754" s="5">
        <v>31.433</v>
      </c>
      <c r="AI754" s="5">
        <v>30.122</v>
      </c>
      <c r="AJ754" s="26" t="s">
        <v>75</v>
      </c>
      <c r="AK754" s="5">
        <v>38.073999999999998</v>
      </c>
      <c r="AL754" s="5">
        <v>30.547999999999998</v>
      </c>
      <c r="AM754" s="5">
        <v>28.518000000000001</v>
      </c>
      <c r="AN754" s="5">
        <v>5.7930000000000001</v>
      </c>
      <c r="AO754" s="5">
        <v>5.3380000000000001</v>
      </c>
    </row>
    <row r="755" spans="1:41" x14ac:dyDescent="0.2">
      <c r="A755" s="10">
        <v>41635</v>
      </c>
      <c r="B755" s="11">
        <v>0.84375</v>
      </c>
      <c r="C755" s="12">
        <f t="shared" si="33"/>
        <v>41635.84375</v>
      </c>
      <c r="D755" s="5">
        <v>55.625999999999998</v>
      </c>
      <c r="E755" s="5">
        <v>41.847999999999999</v>
      </c>
      <c r="F755" s="5">
        <v>33.863999999999997</v>
      </c>
      <c r="G755" s="5">
        <v>32.838999999999999</v>
      </c>
      <c r="H755" s="5">
        <v>44.851999999999997</v>
      </c>
      <c r="I755" s="5">
        <v>39.314</v>
      </c>
      <c r="J755" s="5">
        <v>31.739000000000001</v>
      </c>
      <c r="K755" s="5">
        <v>29.396999999999998</v>
      </c>
      <c r="L755" s="5">
        <v>42.378999999999998</v>
      </c>
      <c r="M755" s="5">
        <v>17.128</v>
      </c>
      <c r="O755" s="10">
        <v>39857</v>
      </c>
      <c r="P755" s="11">
        <v>0.84375</v>
      </c>
      <c r="Q755" s="12">
        <f t="shared" si="34"/>
        <v>39857.84375</v>
      </c>
      <c r="R755" s="5">
        <v>55.348999999999997</v>
      </c>
      <c r="S755" s="5">
        <v>39.893999999999998</v>
      </c>
      <c r="T755" s="5">
        <v>31.381</v>
      </c>
      <c r="U755" s="5">
        <v>30.042999999999999</v>
      </c>
      <c r="V755" s="5">
        <v>44.198999999999998</v>
      </c>
      <c r="W755" s="5">
        <v>38.204999999999998</v>
      </c>
      <c r="X755" s="5">
        <v>30.734000000000002</v>
      </c>
      <c r="Y755" s="5">
        <v>28.231999999999999</v>
      </c>
      <c r="Z755" s="5">
        <v>5.1529999999999996</v>
      </c>
      <c r="AA755" s="5">
        <v>6.49</v>
      </c>
      <c r="AC755" s="10">
        <v>36839</v>
      </c>
      <c r="AD755" s="11">
        <v>0.84375</v>
      </c>
      <c r="AE755" s="12">
        <f t="shared" si="35"/>
        <v>36839.84375</v>
      </c>
      <c r="AF755" s="26" t="s">
        <v>75</v>
      </c>
      <c r="AG755" s="5">
        <v>39.972000000000001</v>
      </c>
      <c r="AH755" s="5">
        <v>31.431999999999999</v>
      </c>
      <c r="AI755" s="5">
        <v>30.123000000000001</v>
      </c>
      <c r="AJ755" s="26" t="s">
        <v>75</v>
      </c>
      <c r="AK755" s="5">
        <v>38.073</v>
      </c>
      <c r="AL755" s="5">
        <v>30.547999999999998</v>
      </c>
      <c r="AM755" s="5">
        <v>28.518999999999998</v>
      </c>
      <c r="AN755" s="5">
        <v>5.8019999999999996</v>
      </c>
      <c r="AO755" s="5">
        <v>5.3380000000000001</v>
      </c>
    </row>
    <row r="756" spans="1:41" x14ac:dyDescent="0.2">
      <c r="A756" s="10">
        <v>41635</v>
      </c>
      <c r="B756" s="11">
        <v>0.85416666666666663</v>
      </c>
      <c r="C756" s="12">
        <f t="shared" si="33"/>
        <v>41635.854166666664</v>
      </c>
      <c r="D756" s="5">
        <v>55.625999999999998</v>
      </c>
      <c r="E756" s="5">
        <v>41.822000000000003</v>
      </c>
      <c r="F756" s="5">
        <v>33.847000000000001</v>
      </c>
      <c r="G756" s="5">
        <v>32.826000000000001</v>
      </c>
      <c r="H756" s="5">
        <v>44.845999999999997</v>
      </c>
      <c r="I756" s="5">
        <v>39.313000000000002</v>
      </c>
      <c r="J756" s="5">
        <v>31.742000000000001</v>
      </c>
      <c r="K756" s="5">
        <v>29.401</v>
      </c>
      <c r="L756" s="5">
        <v>41.932000000000002</v>
      </c>
      <c r="M756" s="5">
        <v>17.186</v>
      </c>
      <c r="O756" s="10">
        <v>39857</v>
      </c>
      <c r="P756" s="11">
        <v>0.85416666666666663</v>
      </c>
      <c r="Q756" s="12">
        <f t="shared" si="34"/>
        <v>39857.854166666664</v>
      </c>
      <c r="R756" s="5">
        <v>55.344999999999999</v>
      </c>
      <c r="S756" s="5">
        <v>39.890999999999998</v>
      </c>
      <c r="T756" s="5">
        <v>31.375</v>
      </c>
      <c r="U756" s="5">
        <v>30.036999999999999</v>
      </c>
      <c r="V756" s="5">
        <v>44.258000000000003</v>
      </c>
      <c r="W756" s="5">
        <v>38.200000000000003</v>
      </c>
      <c r="X756" s="5">
        <v>30.727</v>
      </c>
      <c r="Y756" s="5">
        <v>28.225000000000001</v>
      </c>
      <c r="Z756" s="5">
        <v>5.1059999999999999</v>
      </c>
      <c r="AA756" s="5">
        <v>6.4429999999999996</v>
      </c>
      <c r="AC756" s="10">
        <v>36839</v>
      </c>
      <c r="AD756" s="11">
        <v>0.85416666666666663</v>
      </c>
      <c r="AE756" s="12">
        <f t="shared" si="35"/>
        <v>36839.854166666664</v>
      </c>
      <c r="AF756" s="26" t="s">
        <v>75</v>
      </c>
      <c r="AG756" s="5">
        <v>39.968000000000004</v>
      </c>
      <c r="AH756" s="5">
        <v>31.428999999999998</v>
      </c>
      <c r="AI756" s="5">
        <v>30.122</v>
      </c>
      <c r="AJ756" s="26" t="s">
        <v>75</v>
      </c>
      <c r="AK756" s="5">
        <v>38.066000000000003</v>
      </c>
      <c r="AL756" s="5">
        <v>30.547000000000001</v>
      </c>
      <c r="AM756" s="5">
        <v>28.518999999999998</v>
      </c>
      <c r="AN756" s="5">
        <v>5.7930000000000001</v>
      </c>
      <c r="AO756" s="5">
        <v>5.3330000000000002</v>
      </c>
    </row>
    <row r="757" spans="1:41" x14ac:dyDescent="0.2">
      <c r="A757" s="10">
        <v>41635</v>
      </c>
      <c r="B757" s="11">
        <v>0.86458333333333337</v>
      </c>
      <c r="C757" s="12">
        <f t="shared" si="33"/>
        <v>41635.864583333336</v>
      </c>
      <c r="D757" s="5">
        <v>55.62</v>
      </c>
      <c r="E757" s="5">
        <v>41.795000000000002</v>
      </c>
      <c r="F757" s="5">
        <v>33.843000000000004</v>
      </c>
      <c r="G757" s="5">
        <v>32.820999999999998</v>
      </c>
      <c r="H757" s="5">
        <v>44.826000000000001</v>
      </c>
      <c r="I757" s="5">
        <v>39.314</v>
      </c>
      <c r="J757" s="5">
        <v>31.744</v>
      </c>
      <c r="K757" s="5">
        <v>29.402000000000001</v>
      </c>
      <c r="L757" s="5">
        <v>41.774999999999999</v>
      </c>
      <c r="M757" s="5">
        <v>17.225000000000001</v>
      </c>
      <c r="O757" s="10">
        <v>39857</v>
      </c>
      <c r="P757" s="11">
        <v>0.86458333333333337</v>
      </c>
      <c r="Q757" s="12">
        <f t="shared" si="34"/>
        <v>39857.864583333336</v>
      </c>
      <c r="R757" s="5">
        <v>55.35</v>
      </c>
      <c r="S757" s="5">
        <v>39.887</v>
      </c>
      <c r="T757" s="5">
        <v>31.376000000000001</v>
      </c>
      <c r="U757" s="5">
        <v>30.033000000000001</v>
      </c>
      <c r="V757" s="5">
        <v>44.295999999999999</v>
      </c>
      <c r="W757" s="5">
        <v>38.195999999999998</v>
      </c>
      <c r="X757" s="5">
        <v>30.721</v>
      </c>
      <c r="Y757" s="5">
        <v>28.22</v>
      </c>
      <c r="Z757" s="5">
        <v>5.0739999999999998</v>
      </c>
      <c r="AA757" s="5">
        <v>6.4029999999999996</v>
      </c>
      <c r="AC757" s="10">
        <v>36839</v>
      </c>
      <c r="AD757" s="11">
        <v>0.86458333333333337</v>
      </c>
      <c r="AE757" s="12">
        <f t="shared" si="35"/>
        <v>36839.864583333336</v>
      </c>
      <c r="AF757" s="26" t="s">
        <v>75</v>
      </c>
      <c r="AG757" s="5">
        <v>39.965000000000003</v>
      </c>
      <c r="AH757" s="5">
        <v>31.428999999999998</v>
      </c>
      <c r="AI757" s="5">
        <v>30.122</v>
      </c>
      <c r="AJ757" s="26" t="s">
        <v>75</v>
      </c>
      <c r="AK757" s="5">
        <v>38.067</v>
      </c>
      <c r="AL757" s="5">
        <v>30.545999999999999</v>
      </c>
      <c r="AM757" s="5">
        <v>28.516999999999999</v>
      </c>
      <c r="AN757" s="5">
        <v>5.7930000000000001</v>
      </c>
      <c r="AO757" s="5">
        <v>5.327</v>
      </c>
    </row>
    <row r="758" spans="1:41" x14ac:dyDescent="0.2">
      <c r="A758" s="10">
        <v>41635</v>
      </c>
      <c r="B758" s="11">
        <v>0.875</v>
      </c>
      <c r="C758" s="12">
        <f t="shared" si="33"/>
        <v>41635.875</v>
      </c>
      <c r="D758" s="5">
        <v>55.619</v>
      </c>
      <c r="E758" s="5">
        <v>41.768000000000001</v>
      </c>
      <c r="F758" s="5">
        <v>33.828000000000003</v>
      </c>
      <c r="G758" s="5">
        <v>32.807000000000002</v>
      </c>
      <c r="H758" s="5">
        <v>44.814</v>
      </c>
      <c r="I758" s="5">
        <v>39.31</v>
      </c>
      <c r="J758" s="5">
        <v>31.747</v>
      </c>
      <c r="K758" s="5">
        <v>29.404</v>
      </c>
      <c r="L758" s="5">
        <v>41.362000000000002</v>
      </c>
      <c r="M758" s="5">
        <v>17.283000000000001</v>
      </c>
      <c r="O758" s="10">
        <v>39857</v>
      </c>
      <c r="P758" s="11">
        <v>0.875</v>
      </c>
      <c r="Q758" s="12">
        <f t="shared" si="34"/>
        <v>39857.875</v>
      </c>
      <c r="R758" s="5">
        <v>55.344999999999999</v>
      </c>
      <c r="S758" s="5">
        <v>39.884999999999998</v>
      </c>
      <c r="T758" s="5">
        <v>31.378</v>
      </c>
      <c r="U758" s="5">
        <v>30.033000000000001</v>
      </c>
      <c r="V758" s="5">
        <v>44.3</v>
      </c>
      <c r="W758" s="5">
        <v>38.191000000000003</v>
      </c>
      <c r="X758" s="5">
        <v>30.713999999999999</v>
      </c>
      <c r="Y758" s="5">
        <v>28.216000000000001</v>
      </c>
      <c r="Z758" s="5">
        <v>5.0739999999999998</v>
      </c>
      <c r="AA758" s="5">
        <v>6.3570000000000002</v>
      </c>
      <c r="AC758" s="10">
        <v>36839</v>
      </c>
      <c r="AD758" s="11">
        <v>0.875</v>
      </c>
      <c r="AE758" s="12">
        <f t="shared" si="35"/>
        <v>36839.875</v>
      </c>
      <c r="AF758" s="26" t="s">
        <v>75</v>
      </c>
      <c r="AG758" s="5">
        <v>39.962000000000003</v>
      </c>
      <c r="AH758" s="5">
        <v>31.425999999999998</v>
      </c>
      <c r="AI758" s="5">
        <v>30.120999999999999</v>
      </c>
      <c r="AJ758" s="26" t="s">
        <v>75</v>
      </c>
      <c r="AK758" s="5">
        <v>38.063000000000002</v>
      </c>
      <c r="AL758" s="5">
        <v>30.545000000000002</v>
      </c>
      <c r="AM758" s="5">
        <v>28.518999999999998</v>
      </c>
      <c r="AN758" s="5">
        <v>5.7839999999999998</v>
      </c>
      <c r="AO758" s="5">
        <v>5.3209999999999997</v>
      </c>
    </row>
    <row r="759" spans="1:41" x14ac:dyDescent="0.2">
      <c r="A759" s="10">
        <v>41635</v>
      </c>
      <c r="B759" s="11">
        <v>0.88541666666666663</v>
      </c>
      <c r="C759" s="12">
        <f t="shared" si="33"/>
        <v>41635.885416666664</v>
      </c>
      <c r="D759" s="5">
        <v>55.616</v>
      </c>
      <c r="E759" s="5">
        <v>41.741999999999997</v>
      </c>
      <c r="F759" s="5">
        <v>33.819000000000003</v>
      </c>
      <c r="G759" s="5">
        <v>32.783999999999999</v>
      </c>
      <c r="H759" s="5">
        <v>44.807000000000002</v>
      </c>
      <c r="I759" s="5">
        <v>39.31</v>
      </c>
      <c r="J759" s="5">
        <v>31.75</v>
      </c>
      <c r="K759" s="5">
        <v>29.407</v>
      </c>
      <c r="L759" s="5">
        <v>40.735999999999997</v>
      </c>
      <c r="M759" s="5">
        <v>17.344000000000001</v>
      </c>
      <c r="O759" s="10">
        <v>39857</v>
      </c>
      <c r="P759" s="11">
        <v>0.88541666666666663</v>
      </c>
      <c r="Q759" s="12">
        <f t="shared" si="34"/>
        <v>39857.885416666664</v>
      </c>
      <c r="R759" s="5">
        <v>55.348999999999997</v>
      </c>
      <c r="S759" s="5">
        <v>39.881999999999998</v>
      </c>
      <c r="T759" s="5">
        <v>31.376000000000001</v>
      </c>
      <c r="U759" s="5">
        <v>30.027999999999999</v>
      </c>
      <c r="V759" s="5">
        <v>44.3</v>
      </c>
      <c r="W759" s="5">
        <v>38.186999999999998</v>
      </c>
      <c r="X759" s="5">
        <v>30.709</v>
      </c>
      <c r="Y759" s="5">
        <v>28.21</v>
      </c>
      <c r="Z759" s="5">
        <v>5.0350000000000001</v>
      </c>
      <c r="AA759" s="5">
        <v>6.3230000000000004</v>
      </c>
      <c r="AC759" s="10">
        <v>36839</v>
      </c>
      <c r="AD759" s="11">
        <v>0.88541666666666663</v>
      </c>
      <c r="AE759" s="12">
        <f t="shared" si="35"/>
        <v>36839.885416666664</v>
      </c>
      <c r="AF759" s="26" t="s">
        <v>75</v>
      </c>
      <c r="AG759" s="5">
        <v>39.96</v>
      </c>
      <c r="AH759" s="5">
        <v>31.425999999999998</v>
      </c>
      <c r="AI759" s="5">
        <v>30.122</v>
      </c>
      <c r="AJ759" s="26" t="s">
        <v>75</v>
      </c>
      <c r="AK759" s="5">
        <v>38.063000000000002</v>
      </c>
      <c r="AL759" s="5">
        <v>30.544</v>
      </c>
      <c r="AM759" s="5">
        <v>28.513000000000002</v>
      </c>
      <c r="AN759" s="5">
        <v>5.7930000000000001</v>
      </c>
      <c r="AO759" s="5">
        <v>5.3159999999999998</v>
      </c>
    </row>
    <row r="760" spans="1:41" x14ac:dyDescent="0.2">
      <c r="A760" s="10">
        <v>41635</v>
      </c>
      <c r="B760" s="11">
        <v>0.89583333333333337</v>
      </c>
      <c r="C760" s="12">
        <f t="shared" si="33"/>
        <v>41635.895833333336</v>
      </c>
      <c r="D760" s="5">
        <v>55.606999999999999</v>
      </c>
      <c r="E760" s="5">
        <v>41.715000000000003</v>
      </c>
      <c r="F760" s="5">
        <v>33.796999999999997</v>
      </c>
      <c r="G760" s="5">
        <v>32.771000000000001</v>
      </c>
      <c r="H760" s="5">
        <v>44.798000000000002</v>
      </c>
      <c r="I760" s="5">
        <v>39.31</v>
      </c>
      <c r="J760" s="5">
        <v>31.751999999999999</v>
      </c>
      <c r="K760" s="5">
        <v>29.408999999999999</v>
      </c>
      <c r="L760" s="5">
        <v>40.404000000000003</v>
      </c>
      <c r="M760" s="5">
        <v>17.385999999999999</v>
      </c>
      <c r="O760" s="10">
        <v>39857</v>
      </c>
      <c r="P760" s="11">
        <v>0.89583333333333337</v>
      </c>
      <c r="Q760" s="12">
        <f t="shared" si="34"/>
        <v>39857.895833333336</v>
      </c>
      <c r="R760" s="5">
        <v>55.35</v>
      </c>
      <c r="S760" s="5">
        <v>39.878</v>
      </c>
      <c r="T760" s="5">
        <v>31.369</v>
      </c>
      <c r="U760" s="5">
        <v>30.024000000000001</v>
      </c>
      <c r="V760" s="5">
        <v>44.29</v>
      </c>
      <c r="W760" s="5">
        <v>38.18</v>
      </c>
      <c r="X760" s="5">
        <v>30.701000000000001</v>
      </c>
      <c r="Y760" s="5">
        <v>28.207000000000001</v>
      </c>
      <c r="Z760" s="5">
        <v>5.0039999999999996</v>
      </c>
      <c r="AA760" s="5">
        <v>6.27</v>
      </c>
      <c r="AC760" s="10">
        <v>36839</v>
      </c>
      <c r="AD760" s="11">
        <v>0.89583333333333337</v>
      </c>
      <c r="AE760" s="12">
        <f t="shared" si="35"/>
        <v>36839.895833333336</v>
      </c>
      <c r="AF760" s="26" t="s">
        <v>75</v>
      </c>
      <c r="AG760" s="5">
        <v>39.959000000000003</v>
      </c>
      <c r="AH760" s="5">
        <v>31.427</v>
      </c>
      <c r="AI760" s="5">
        <v>30.12</v>
      </c>
      <c r="AJ760" s="26" t="s">
        <v>75</v>
      </c>
      <c r="AK760" s="5">
        <v>38.061</v>
      </c>
      <c r="AL760" s="5">
        <v>30.544</v>
      </c>
      <c r="AM760" s="5">
        <v>28.513999999999999</v>
      </c>
      <c r="AN760" s="5">
        <v>5.7759999999999998</v>
      </c>
      <c r="AO760" s="5">
        <v>5.3159999999999998</v>
      </c>
    </row>
    <row r="761" spans="1:41" x14ac:dyDescent="0.2">
      <c r="A761" s="10">
        <v>41635</v>
      </c>
      <c r="B761" s="11">
        <v>0.90625</v>
      </c>
      <c r="C761" s="12">
        <f t="shared" si="33"/>
        <v>41635.90625</v>
      </c>
      <c r="D761" s="5">
        <v>55.6</v>
      </c>
      <c r="E761" s="5">
        <v>41.688000000000002</v>
      </c>
      <c r="F761" s="5">
        <v>33.776000000000003</v>
      </c>
      <c r="G761" s="5">
        <v>32.765000000000001</v>
      </c>
      <c r="H761" s="5">
        <v>44.79</v>
      </c>
      <c r="I761" s="5">
        <v>39.307000000000002</v>
      </c>
      <c r="J761" s="5">
        <v>31.751999999999999</v>
      </c>
      <c r="K761" s="5">
        <v>29.411999999999999</v>
      </c>
      <c r="L761" s="5">
        <v>40.274000000000001</v>
      </c>
      <c r="M761" s="5">
        <v>17.385999999999999</v>
      </c>
      <c r="O761" s="10">
        <v>39857</v>
      </c>
      <c r="P761" s="11">
        <v>0.90625</v>
      </c>
      <c r="Q761" s="12">
        <f t="shared" si="34"/>
        <v>39857.90625</v>
      </c>
      <c r="R761" s="5">
        <v>55.344999999999999</v>
      </c>
      <c r="S761" s="5">
        <v>39.877000000000002</v>
      </c>
      <c r="T761" s="5">
        <v>31.367999999999999</v>
      </c>
      <c r="U761" s="5">
        <v>30.021999999999998</v>
      </c>
      <c r="V761" s="5">
        <v>44.134</v>
      </c>
      <c r="W761" s="5">
        <v>38.173999999999999</v>
      </c>
      <c r="X761" s="5">
        <v>30.695</v>
      </c>
      <c r="Y761" s="5">
        <v>28.201000000000001</v>
      </c>
      <c r="Z761" s="5">
        <v>4.9880000000000004</v>
      </c>
      <c r="AA761" s="5">
        <v>6.2309999999999999</v>
      </c>
      <c r="AC761" s="10">
        <v>36839</v>
      </c>
      <c r="AD761" s="11">
        <v>0.90625</v>
      </c>
      <c r="AE761" s="12">
        <f t="shared" si="35"/>
        <v>36839.90625</v>
      </c>
      <c r="AF761" s="26" t="s">
        <v>75</v>
      </c>
      <c r="AG761" s="5">
        <v>39.950000000000003</v>
      </c>
      <c r="AH761" s="5">
        <v>31.422000000000001</v>
      </c>
      <c r="AI761" s="5">
        <v>30.114999999999998</v>
      </c>
      <c r="AJ761" s="26" t="s">
        <v>75</v>
      </c>
      <c r="AK761" s="5">
        <v>38.058999999999997</v>
      </c>
      <c r="AL761" s="5">
        <v>30.542999999999999</v>
      </c>
      <c r="AM761" s="5">
        <v>28.513000000000002</v>
      </c>
      <c r="AN761" s="5">
        <v>5.7329999999999997</v>
      </c>
      <c r="AO761" s="5">
        <v>5.31</v>
      </c>
    </row>
    <row r="762" spans="1:41" x14ac:dyDescent="0.2">
      <c r="A762" s="10">
        <v>41635</v>
      </c>
      <c r="B762" s="11">
        <v>0.91666666666666663</v>
      </c>
      <c r="C762" s="12">
        <f t="shared" si="33"/>
        <v>41635.916666666664</v>
      </c>
      <c r="D762" s="5">
        <v>55.594000000000001</v>
      </c>
      <c r="E762" s="5">
        <v>41.661999999999999</v>
      </c>
      <c r="F762" s="5">
        <v>33.770000000000003</v>
      </c>
      <c r="G762" s="5">
        <v>32.747999999999998</v>
      </c>
      <c r="H762" s="5">
        <v>44.774999999999999</v>
      </c>
      <c r="I762" s="5">
        <v>39.308</v>
      </c>
      <c r="J762" s="5">
        <v>31.754000000000001</v>
      </c>
      <c r="K762" s="5">
        <v>29.413</v>
      </c>
      <c r="L762" s="5">
        <v>39.884</v>
      </c>
      <c r="M762" s="5">
        <v>17.428000000000001</v>
      </c>
      <c r="O762" s="10">
        <v>39857</v>
      </c>
      <c r="P762" s="11">
        <v>0.91666666666666663</v>
      </c>
      <c r="Q762" s="12">
        <f t="shared" si="34"/>
        <v>39857.916666666664</v>
      </c>
      <c r="R762" s="5">
        <v>55.348999999999997</v>
      </c>
      <c r="S762" s="5">
        <v>39.874000000000002</v>
      </c>
      <c r="T762" s="5">
        <v>31.367999999999999</v>
      </c>
      <c r="U762" s="5">
        <v>30.018000000000001</v>
      </c>
      <c r="V762" s="5">
        <v>44.216000000000001</v>
      </c>
      <c r="W762" s="5">
        <v>38.167000000000002</v>
      </c>
      <c r="X762" s="5">
        <v>30.69</v>
      </c>
      <c r="Y762" s="5">
        <v>28.199000000000002</v>
      </c>
      <c r="Z762" s="5">
        <v>4.9569999999999999</v>
      </c>
      <c r="AA762" s="5">
        <v>6.1989999999999998</v>
      </c>
      <c r="AC762" s="10">
        <v>36839</v>
      </c>
      <c r="AD762" s="11">
        <v>0.91666666666666663</v>
      </c>
      <c r="AE762" s="12">
        <f t="shared" si="35"/>
        <v>36839.916666666664</v>
      </c>
      <c r="AF762" s="26" t="s">
        <v>75</v>
      </c>
      <c r="AG762" s="5">
        <v>39.948</v>
      </c>
      <c r="AH762" s="5">
        <v>31.423999999999999</v>
      </c>
      <c r="AI762" s="5">
        <v>30.111999999999998</v>
      </c>
      <c r="AJ762" s="26" t="s">
        <v>75</v>
      </c>
      <c r="AK762" s="5">
        <v>38.058999999999997</v>
      </c>
      <c r="AL762" s="5">
        <v>30.542000000000002</v>
      </c>
      <c r="AM762" s="5">
        <v>28.510999999999999</v>
      </c>
      <c r="AN762" s="5">
        <v>5.7080000000000002</v>
      </c>
      <c r="AO762" s="5">
        <v>5.3040000000000003</v>
      </c>
    </row>
    <row r="763" spans="1:41" x14ac:dyDescent="0.2">
      <c r="A763" s="10">
        <v>41635</v>
      </c>
      <c r="B763" s="11">
        <v>0.92708333333333337</v>
      </c>
      <c r="C763" s="12">
        <f t="shared" si="33"/>
        <v>41635.927083333336</v>
      </c>
      <c r="D763" s="5">
        <v>55.595999999999997</v>
      </c>
      <c r="E763" s="5">
        <v>41.634999999999998</v>
      </c>
      <c r="F763" s="5">
        <v>33.743000000000002</v>
      </c>
      <c r="G763" s="5">
        <v>32.720999999999997</v>
      </c>
      <c r="H763" s="5">
        <v>44.77</v>
      </c>
      <c r="I763" s="5">
        <v>39.305999999999997</v>
      </c>
      <c r="J763" s="5">
        <v>31.757000000000001</v>
      </c>
      <c r="K763" s="5">
        <v>29.417000000000002</v>
      </c>
      <c r="L763" s="5">
        <v>39.298999999999999</v>
      </c>
      <c r="M763" s="5">
        <v>17.491</v>
      </c>
      <c r="O763" s="10">
        <v>39857</v>
      </c>
      <c r="P763" s="11">
        <v>0.92708333333333337</v>
      </c>
      <c r="Q763" s="12">
        <f t="shared" si="34"/>
        <v>39857.927083333336</v>
      </c>
      <c r="R763" s="5">
        <v>55.348999999999997</v>
      </c>
      <c r="S763" s="5">
        <v>39.871000000000002</v>
      </c>
      <c r="T763" s="5">
        <v>31.363</v>
      </c>
      <c r="U763" s="5">
        <v>30.012</v>
      </c>
      <c r="V763" s="5">
        <v>44.23</v>
      </c>
      <c r="W763" s="5">
        <v>38.162999999999997</v>
      </c>
      <c r="X763" s="5">
        <v>30.684999999999999</v>
      </c>
      <c r="Y763" s="5">
        <v>28.196000000000002</v>
      </c>
      <c r="Z763" s="5">
        <v>4.9109999999999996</v>
      </c>
      <c r="AA763" s="5">
        <v>6.1660000000000004</v>
      </c>
      <c r="AC763" s="10">
        <v>36839</v>
      </c>
      <c r="AD763" s="11">
        <v>0.92708333333333337</v>
      </c>
      <c r="AE763" s="12">
        <f t="shared" si="35"/>
        <v>36839.927083333336</v>
      </c>
      <c r="AF763" s="26" t="s">
        <v>75</v>
      </c>
      <c r="AG763" s="5">
        <v>39.944000000000003</v>
      </c>
      <c r="AH763" s="5">
        <v>31.420999999999999</v>
      </c>
      <c r="AI763" s="5">
        <v>30.113</v>
      </c>
      <c r="AJ763" s="26" t="s">
        <v>75</v>
      </c>
      <c r="AK763" s="5">
        <v>38.055999999999997</v>
      </c>
      <c r="AL763" s="5">
        <v>30.541</v>
      </c>
      <c r="AM763" s="5">
        <v>28.513000000000002</v>
      </c>
      <c r="AN763" s="5">
        <v>5.7160000000000002</v>
      </c>
      <c r="AO763" s="5">
        <v>5.2990000000000004</v>
      </c>
    </row>
    <row r="764" spans="1:41" x14ac:dyDescent="0.2">
      <c r="A764" s="10">
        <v>41635</v>
      </c>
      <c r="B764" s="11">
        <v>0.9375</v>
      </c>
      <c r="C764" s="12">
        <f t="shared" si="33"/>
        <v>41635.9375</v>
      </c>
      <c r="D764" s="5">
        <v>55.594999999999999</v>
      </c>
      <c r="E764" s="5">
        <v>41.609000000000002</v>
      </c>
      <c r="F764" s="5">
        <v>33.725999999999999</v>
      </c>
      <c r="G764" s="5">
        <v>32.700000000000003</v>
      </c>
      <c r="H764" s="5">
        <v>44.761000000000003</v>
      </c>
      <c r="I764" s="5">
        <v>39.302</v>
      </c>
      <c r="J764" s="5">
        <v>31.757000000000001</v>
      </c>
      <c r="K764" s="5">
        <v>29.419</v>
      </c>
      <c r="L764" s="5">
        <v>38.875999999999998</v>
      </c>
      <c r="M764" s="5">
        <v>17.491</v>
      </c>
      <c r="O764" s="10">
        <v>39857</v>
      </c>
      <c r="P764" s="11">
        <v>0.9375</v>
      </c>
      <c r="Q764" s="12">
        <f t="shared" si="34"/>
        <v>39857.9375</v>
      </c>
      <c r="R764" s="5">
        <v>55.341999999999999</v>
      </c>
      <c r="S764" s="5">
        <v>39.869</v>
      </c>
      <c r="T764" s="5">
        <v>31.364000000000001</v>
      </c>
      <c r="U764" s="5">
        <v>30.01</v>
      </c>
      <c r="V764" s="5">
        <v>44.237000000000002</v>
      </c>
      <c r="W764" s="5">
        <v>38.159999999999997</v>
      </c>
      <c r="X764" s="5">
        <v>30.68</v>
      </c>
      <c r="Y764" s="5">
        <v>28.192</v>
      </c>
      <c r="Z764" s="5">
        <v>4.8949999999999996</v>
      </c>
      <c r="AA764" s="5">
        <v>6.1340000000000003</v>
      </c>
      <c r="AC764" s="10">
        <v>36839</v>
      </c>
      <c r="AD764" s="11">
        <v>0.9375</v>
      </c>
      <c r="AE764" s="12">
        <f t="shared" si="35"/>
        <v>36839.9375</v>
      </c>
      <c r="AF764" s="26" t="s">
        <v>75</v>
      </c>
      <c r="AG764" s="5">
        <v>39.94</v>
      </c>
      <c r="AH764" s="5">
        <v>31.417999999999999</v>
      </c>
      <c r="AI764" s="5">
        <v>30.11</v>
      </c>
      <c r="AJ764" s="26" t="s">
        <v>75</v>
      </c>
      <c r="AK764" s="5">
        <v>38.055</v>
      </c>
      <c r="AL764" s="5">
        <v>30.54</v>
      </c>
      <c r="AM764" s="5">
        <v>28.51</v>
      </c>
      <c r="AN764" s="5">
        <v>5.6920000000000002</v>
      </c>
      <c r="AO764" s="5">
        <v>5.2930000000000001</v>
      </c>
    </row>
    <row r="765" spans="1:41" x14ac:dyDescent="0.2">
      <c r="A765" s="10">
        <v>41635</v>
      </c>
      <c r="B765" s="11">
        <v>0.94791666666666663</v>
      </c>
      <c r="C765" s="12">
        <f t="shared" si="33"/>
        <v>41635.947916666664</v>
      </c>
      <c r="D765" s="5">
        <v>55.588000000000001</v>
      </c>
      <c r="E765" s="5">
        <v>41.581000000000003</v>
      </c>
      <c r="F765" s="5">
        <v>33.701000000000001</v>
      </c>
      <c r="G765" s="5">
        <v>32.676000000000002</v>
      </c>
      <c r="H765" s="5">
        <v>44.747</v>
      </c>
      <c r="I765" s="5">
        <v>39.302</v>
      </c>
      <c r="J765" s="5">
        <v>31.757999999999999</v>
      </c>
      <c r="K765" s="5">
        <v>29.419</v>
      </c>
      <c r="L765" s="5">
        <v>38.414999999999999</v>
      </c>
      <c r="M765" s="5">
        <v>17.512</v>
      </c>
      <c r="O765" s="10">
        <v>39857</v>
      </c>
      <c r="P765" s="11">
        <v>0.94791666666666663</v>
      </c>
      <c r="Q765" s="12">
        <f t="shared" si="34"/>
        <v>39857.947916666664</v>
      </c>
      <c r="R765" s="5">
        <v>55.34</v>
      </c>
      <c r="S765" s="5">
        <v>39.866</v>
      </c>
      <c r="T765" s="5">
        <v>31.358000000000001</v>
      </c>
      <c r="U765" s="5">
        <v>30.01</v>
      </c>
      <c r="V765" s="5">
        <v>44.235999999999997</v>
      </c>
      <c r="W765" s="5">
        <v>38.152999999999999</v>
      </c>
      <c r="X765" s="5">
        <v>30.673999999999999</v>
      </c>
      <c r="Y765" s="5">
        <v>28.187999999999999</v>
      </c>
      <c r="Z765" s="5">
        <v>4.8949999999999996</v>
      </c>
      <c r="AA765" s="5">
        <v>6.0949999999999998</v>
      </c>
      <c r="AC765" s="10">
        <v>36839</v>
      </c>
      <c r="AD765" s="11">
        <v>0.94791666666666663</v>
      </c>
      <c r="AE765" s="12">
        <f t="shared" si="35"/>
        <v>36839.947916666664</v>
      </c>
      <c r="AF765" s="26" t="s">
        <v>75</v>
      </c>
      <c r="AG765" s="5">
        <v>39.936999999999998</v>
      </c>
      <c r="AH765" s="5">
        <v>31.419</v>
      </c>
      <c r="AI765" s="5">
        <v>30.108000000000001</v>
      </c>
      <c r="AJ765" s="26" t="s">
        <v>75</v>
      </c>
      <c r="AK765" s="5">
        <v>38.055</v>
      </c>
      <c r="AL765" s="5">
        <v>30.54</v>
      </c>
      <c r="AM765" s="5">
        <v>28.510999999999999</v>
      </c>
      <c r="AN765" s="5">
        <v>5.6749999999999998</v>
      </c>
      <c r="AO765" s="5">
        <v>5.2930000000000001</v>
      </c>
    </row>
    <row r="766" spans="1:41" x14ac:dyDescent="0.2">
      <c r="A766" s="10">
        <v>41635</v>
      </c>
      <c r="B766" s="11">
        <v>0.95833333333333337</v>
      </c>
      <c r="C766" s="12">
        <f t="shared" si="33"/>
        <v>41635.958333333336</v>
      </c>
      <c r="D766" s="5">
        <v>55.58</v>
      </c>
      <c r="E766" s="5">
        <v>41.552999999999997</v>
      </c>
      <c r="F766" s="5">
        <v>33.673000000000002</v>
      </c>
      <c r="G766" s="5">
        <v>32.654000000000003</v>
      </c>
      <c r="H766" s="5">
        <v>44.732999999999997</v>
      </c>
      <c r="I766" s="5">
        <v>39.295999999999999</v>
      </c>
      <c r="J766" s="5">
        <v>31.757999999999999</v>
      </c>
      <c r="K766" s="5">
        <v>29.422000000000001</v>
      </c>
      <c r="L766" s="5">
        <v>38.015000000000001</v>
      </c>
      <c r="M766" s="5">
        <v>17.512</v>
      </c>
      <c r="O766" s="10">
        <v>39857</v>
      </c>
      <c r="P766" s="11">
        <v>0.95833333333333337</v>
      </c>
      <c r="Q766" s="12">
        <f t="shared" si="34"/>
        <v>39857.958333333336</v>
      </c>
      <c r="R766" s="5">
        <v>55.347000000000001</v>
      </c>
      <c r="S766" s="5">
        <v>39.863</v>
      </c>
      <c r="T766" s="5">
        <v>31.359000000000002</v>
      </c>
      <c r="U766" s="5">
        <v>30.006</v>
      </c>
      <c r="V766" s="5">
        <v>44.235999999999997</v>
      </c>
      <c r="W766" s="5">
        <v>38.145000000000003</v>
      </c>
      <c r="X766" s="5">
        <v>30.669</v>
      </c>
      <c r="Y766" s="5">
        <v>28.186</v>
      </c>
      <c r="Z766" s="5">
        <v>4.8650000000000002</v>
      </c>
      <c r="AA766" s="5">
        <v>6.0620000000000003</v>
      </c>
      <c r="AC766" s="10">
        <v>36839</v>
      </c>
      <c r="AD766" s="11">
        <v>0.95833333333333337</v>
      </c>
      <c r="AE766" s="12">
        <f t="shared" si="35"/>
        <v>36839.958333333336</v>
      </c>
      <c r="AF766" s="26" t="s">
        <v>75</v>
      </c>
      <c r="AG766" s="5">
        <v>39.933999999999997</v>
      </c>
      <c r="AH766" s="5">
        <v>31.414999999999999</v>
      </c>
      <c r="AI766" s="5">
        <v>30.105</v>
      </c>
      <c r="AJ766" s="26" t="s">
        <v>75</v>
      </c>
      <c r="AK766" s="5">
        <v>38.049999999999997</v>
      </c>
      <c r="AL766" s="5">
        <v>30.538</v>
      </c>
      <c r="AM766" s="5">
        <v>28.51</v>
      </c>
      <c r="AN766" s="5">
        <v>5.6509999999999998</v>
      </c>
      <c r="AO766" s="5">
        <v>5.2809999999999997</v>
      </c>
    </row>
    <row r="767" spans="1:41" x14ac:dyDescent="0.2">
      <c r="A767" s="10">
        <v>41635</v>
      </c>
      <c r="B767" s="11">
        <v>0.96875</v>
      </c>
      <c r="C767" s="12">
        <f t="shared" si="33"/>
        <v>41635.96875</v>
      </c>
      <c r="D767" s="5">
        <v>55.581000000000003</v>
      </c>
      <c r="E767" s="5">
        <v>41.527999999999999</v>
      </c>
      <c r="F767" s="5">
        <v>33.637</v>
      </c>
      <c r="G767" s="5">
        <v>32.624000000000002</v>
      </c>
      <c r="H767" s="5">
        <v>44.722000000000001</v>
      </c>
      <c r="I767" s="5">
        <v>39.298999999999999</v>
      </c>
      <c r="J767" s="5">
        <v>31.76</v>
      </c>
      <c r="K767" s="5">
        <v>29.422000000000001</v>
      </c>
      <c r="L767" s="5">
        <v>37.488999999999997</v>
      </c>
      <c r="M767" s="5">
        <v>17.550999999999998</v>
      </c>
      <c r="O767" s="10">
        <v>39857</v>
      </c>
      <c r="P767" s="11">
        <v>0.96875</v>
      </c>
      <c r="Q767" s="12">
        <f t="shared" si="34"/>
        <v>39857.96875</v>
      </c>
      <c r="R767" s="5">
        <v>55.34</v>
      </c>
      <c r="S767" s="5">
        <v>39.860999999999997</v>
      </c>
      <c r="T767" s="5">
        <v>31.356999999999999</v>
      </c>
      <c r="U767" s="5">
        <v>30.004999999999999</v>
      </c>
      <c r="V767" s="5">
        <v>44.235999999999997</v>
      </c>
      <c r="W767" s="5">
        <v>38.134999999999998</v>
      </c>
      <c r="X767" s="5">
        <v>30.664000000000001</v>
      </c>
      <c r="Y767" s="5">
        <v>28.183</v>
      </c>
      <c r="Z767" s="5">
        <v>4.8570000000000002</v>
      </c>
      <c r="AA767" s="5">
        <v>6.03</v>
      </c>
      <c r="AC767" s="10">
        <v>36839</v>
      </c>
      <c r="AD767" s="11">
        <v>0.96875</v>
      </c>
      <c r="AE767" s="12">
        <f t="shared" si="35"/>
        <v>36839.96875</v>
      </c>
      <c r="AF767" s="26" t="s">
        <v>75</v>
      </c>
      <c r="AG767" s="5">
        <v>39.930999999999997</v>
      </c>
      <c r="AH767" s="5">
        <v>31.416</v>
      </c>
      <c r="AI767" s="5">
        <v>30.1</v>
      </c>
      <c r="AJ767" s="26" t="s">
        <v>75</v>
      </c>
      <c r="AK767" s="5">
        <v>38.046999999999997</v>
      </c>
      <c r="AL767" s="5">
        <v>30.536999999999999</v>
      </c>
      <c r="AM767" s="5">
        <v>28.510999999999999</v>
      </c>
      <c r="AN767" s="5">
        <v>5.61</v>
      </c>
      <c r="AO767" s="5">
        <v>5.2759999999999998</v>
      </c>
    </row>
    <row r="768" spans="1:41" x14ac:dyDescent="0.2">
      <c r="A768" s="10">
        <v>41635</v>
      </c>
      <c r="B768" s="11">
        <v>0.97916666666666663</v>
      </c>
      <c r="C768" s="12">
        <f t="shared" si="33"/>
        <v>41635.979166666664</v>
      </c>
      <c r="D768" s="5">
        <v>55.579000000000001</v>
      </c>
      <c r="E768" s="5">
        <v>41.502000000000002</v>
      </c>
      <c r="F768" s="5">
        <v>33.604999999999997</v>
      </c>
      <c r="G768" s="5">
        <v>32.595999999999997</v>
      </c>
      <c r="H768" s="5">
        <v>44.723999999999997</v>
      </c>
      <c r="I768" s="5">
        <v>39.292000000000002</v>
      </c>
      <c r="J768" s="5">
        <v>31.76</v>
      </c>
      <c r="K768" s="5">
        <v>29.423999999999999</v>
      </c>
      <c r="L768" s="5">
        <v>37.033000000000001</v>
      </c>
      <c r="M768" s="5">
        <v>17.550999999999998</v>
      </c>
      <c r="O768" s="10">
        <v>39857</v>
      </c>
      <c r="P768" s="11">
        <v>0.97916666666666663</v>
      </c>
      <c r="Q768" s="12">
        <f t="shared" si="34"/>
        <v>39857.979166666664</v>
      </c>
      <c r="R768" s="5">
        <v>55.34</v>
      </c>
      <c r="S768" s="5">
        <v>39.857999999999997</v>
      </c>
      <c r="T768" s="5">
        <v>31.355</v>
      </c>
      <c r="U768" s="5">
        <v>30</v>
      </c>
      <c r="V768" s="5">
        <v>44.235999999999997</v>
      </c>
      <c r="W768" s="5">
        <v>38.127000000000002</v>
      </c>
      <c r="X768" s="5">
        <v>30.658000000000001</v>
      </c>
      <c r="Y768" s="5">
        <v>28.178999999999998</v>
      </c>
      <c r="Z768" s="5">
        <v>4.819</v>
      </c>
      <c r="AA768" s="5">
        <v>5.9909999999999997</v>
      </c>
      <c r="AC768" s="10">
        <v>36839</v>
      </c>
      <c r="AD768" s="11">
        <v>0.97916666666666663</v>
      </c>
      <c r="AE768" s="12">
        <f t="shared" si="35"/>
        <v>36839.979166666664</v>
      </c>
      <c r="AF768" s="26" t="s">
        <v>75</v>
      </c>
      <c r="AG768" s="5">
        <v>39.929000000000002</v>
      </c>
      <c r="AH768" s="5">
        <v>31.411000000000001</v>
      </c>
      <c r="AI768" s="5">
        <v>30.103000000000002</v>
      </c>
      <c r="AJ768" s="26" t="s">
        <v>75</v>
      </c>
      <c r="AK768" s="5">
        <v>38.045000000000002</v>
      </c>
      <c r="AL768" s="5">
        <v>30.536999999999999</v>
      </c>
      <c r="AM768" s="5">
        <v>28.507000000000001</v>
      </c>
      <c r="AN768" s="5">
        <v>5.6340000000000003</v>
      </c>
      <c r="AO768" s="5">
        <v>5.2759999999999998</v>
      </c>
    </row>
    <row r="769" spans="1:41" x14ac:dyDescent="0.2">
      <c r="A769" s="10">
        <v>41635</v>
      </c>
      <c r="B769" s="11">
        <v>0.98958333333333337</v>
      </c>
      <c r="C769" s="12">
        <f t="shared" si="33"/>
        <v>41635.989583333336</v>
      </c>
      <c r="D769" s="5">
        <v>55.58</v>
      </c>
      <c r="E769" s="5">
        <v>41.472999999999999</v>
      </c>
      <c r="F769" s="5">
        <v>33.564</v>
      </c>
      <c r="G769" s="5">
        <v>32.575000000000003</v>
      </c>
      <c r="H769" s="5">
        <v>44.709000000000003</v>
      </c>
      <c r="I769" s="5">
        <v>39.290999999999997</v>
      </c>
      <c r="J769" s="5">
        <v>31.76</v>
      </c>
      <c r="K769" s="5">
        <v>29.425000000000001</v>
      </c>
      <c r="L769" s="5">
        <v>36.692999999999998</v>
      </c>
      <c r="M769" s="5">
        <v>17.550999999999998</v>
      </c>
      <c r="O769" s="10">
        <v>39857</v>
      </c>
      <c r="P769" s="11">
        <v>0.98958333333333337</v>
      </c>
      <c r="Q769" s="12">
        <f t="shared" si="34"/>
        <v>39857.989583333336</v>
      </c>
      <c r="R769" s="5">
        <v>55.348999999999997</v>
      </c>
      <c r="S769" s="5">
        <v>39.854999999999997</v>
      </c>
      <c r="T769" s="5">
        <v>31.353999999999999</v>
      </c>
      <c r="U769" s="5">
        <v>29.997</v>
      </c>
      <c r="V769" s="5">
        <v>44.235999999999997</v>
      </c>
      <c r="W769" s="5">
        <v>38.119999999999997</v>
      </c>
      <c r="X769" s="5">
        <v>30.652000000000001</v>
      </c>
      <c r="Y769" s="5">
        <v>28.175999999999998</v>
      </c>
      <c r="Z769" s="5">
        <v>4.7960000000000003</v>
      </c>
      <c r="AA769" s="5">
        <v>5.9539999999999997</v>
      </c>
      <c r="AC769" s="10">
        <v>36839</v>
      </c>
      <c r="AD769" s="11">
        <v>0.98958333333333337</v>
      </c>
      <c r="AE769" s="12">
        <f t="shared" si="35"/>
        <v>36839.989583333336</v>
      </c>
      <c r="AF769" s="26" t="s">
        <v>75</v>
      </c>
      <c r="AG769" s="5">
        <v>39.927</v>
      </c>
      <c r="AH769" s="5">
        <v>31.408000000000001</v>
      </c>
      <c r="AI769" s="5">
        <v>30.096</v>
      </c>
      <c r="AJ769" s="26" t="s">
        <v>75</v>
      </c>
      <c r="AK769" s="5">
        <v>38.042999999999999</v>
      </c>
      <c r="AL769" s="5">
        <v>30.536000000000001</v>
      </c>
      <c r="AM769" s="5">
        <v>28.509</v>
      </c>
      <c r="AN769" s="5">
        <v>5.577</v>
      </c>
      <c r="AO769" s="5">
        <v>5.27</v>
      </c>
    </row>
    <row r="770" spans="1:41" x14ac:dyDescent="0.2">
      <c r="A770" s="10">
        <v>41636</v>
      </c>
      <c r="B770" s="11">
        <v>0</v>
      </c>
      <c r="C770" s="12">
        <f t="shared" si="33"/>
        <v>41636</v>
      </c>
      <c r="D770" s="5">
        <v>55.576000000000001</v>
      </c>
      <c r="E770" s="5">
        <v>41.448</v>
      </c>
      <c r="F770" s="5">
        <v>33.51</v>
      </c>
      <c r="G770" s="5">
        <v>32.527000000000001</v>
      </c>
      <c r="H770" s="5">
        <v>44.695</v>
      </c>
      <c r="I770" s="5">
        <v>39.289000000000001</v>
      </c>
      <c r="J770" s="5">
        <v>31.76</v>
      </c>
      <c r="K770" s="5">
        <v>29.425999999999998</v>
      </c>
      <c r="L770" s="5">
        <v>35.905000000000001</v>
      </c>
      <c r="M770" s="5">
        <v>17.550999999999998</v>
      </c>
      <c r="O770" s="10">
        <v>39858</v>
      </c>
      <c r="P770" s="11">
        <v>0</v>
      </c>
      <c r="Q770" s="12">
        <f t="shared" si="34"/>
        <v>39858</v>
      </c>
      <c r="R770" s="5">
        <v>55.34</v>
      </c>
      <c r="S770" s="5">
        <v>39.853999999999999</v>
      </c>
      <c r="T770" s="5">
        <v>31.358000000000001</v>
      </c>
      <c r="U770" s="5">
        <v>29.992000000000001</v>
      </c>
      <c r="V770" s="5">
        <v>44.235999999999997</v>
      </c>
      <c r="W770" s="5">
        <v>38.115000000000002</v>
      </c>
      <c r="X770" s="5">
        <v>30.646000000000001</v>
      </c>
      <c r="Y770" s="5">
        <v>28.172000000000001</v>
      </c>
      <c r="Z770" s="5">
        <v>4.758</v>
      </c>
      <c r="AA770" s="5">
        <v>5.9169999999999998</v>
      </c>
      <c r="AC770" s="10">
        <v>36840</v>
      </c>
      <c r="AD770" s="11">
        <v>0</v>
      </c>
      <c r="AE770" s="12">
        <f t="shared" si="35"/>
        <v>36840</v>
      </c>
      <c r="AF770" s="26" t="s">
        <v>75</v>
      </c>
      <c r="AG770" s="5">
        <v>39.924999999999997</v>
      </c>
      <c r="AH770" s="5">
        <v>31.41</v>
      </c>
      <c r="AI770" s="5">
        <v>30.093</v>
      </c>
      <c r="AJ770" s="26" t="s">
        <v>75</v>
      </c>
      <c r="AK770" s="5">
        <v>38.042999999999999</v>
      </c>
      <c r="AL770" s="5">
        <v>30.536000000000001</v>
      </c>
      <c r="AM770" s="5">
        <v>28.506</v>
      </c>
      <c r="AN770" s="5">
        <v>5.5529999999999999</v>
      </c>
      <c r="AO770" s="5">
        <v>5.27</v>
      </c>
    </row>
    <row r="771" spans="1:41" x14ac:dyDescent="0.2">
      <c r="A771" s="10">
        <v>41636</v>
      </c>
      <c r="B771" s="11">
        <v>1.0416666666666666E-2</v>
      </c>
      <c r="C771" s="12">
        <f t="shared" ref="C771:C834" si="36">A771+B771</f>
        <v>41636.010416666664</v>
      </c>
      <c r="D771" s="5">
        <v>55.567</v>
      </c>
      <c r="E771" s="5">
        <v>41.423000000000002</v>
      </c>
      <c r="F771" s="5">
        <v>33.447000000000003</v>
      </c>
      <c r="G771" s="5">
        <v>32.484999999999999</v>
      </c>
      <c r="H771" s="5">
        <v>44.692</v>
      </c>
      <c r="I771" s="5">
        <v>39.284999999999997</v>
      </c>
      <c r="J771" s="5">
        <v>31.76</v>
      </c>
      <c r="K771" s="5">
        <v>29.428999999999998</v>
      </c>
      <c r="L771" s="5">
        <v>35.201000000000001</v>
      </c>
      <c r="M771" s="5">
        <v>17.550999999999998</v>
      </c>
      <c r="O771" s="10">
        <v>39858</v>
      </c>
      <c r="P771" s="11">
        <v>1.0416666666666666E-2</v>
      </c>
      <c r="Q771" s="12">
        <f t="shared" ref="Q771:Q834" si="37">O771+P771</f>
        <v>39858.010416666664</v>
      </c>
      <c r="R771" s="5">
        <v>55.341999999999999</v>
      </c>
      <c r="S771" s="5">
        <v>39.851999999999997</v>
      </c>
      <c r="T771" s="5">
        <v>31.350999999999999</v>
      </c>
      <c r="U771" s="5">
        <v>29.992999999999999</v>
      </c>
      <c r="V771" s="5">
        <v>44.235999999999997</v>
      </c>
      <c r="W771" s="5">
        <v>38.110999999999997</v>
      </c>
      <c r="X771" s="5">
        <v>30.641999999999999</v>
      </c>
      <c r="Y771" s="5">
        <v>28.170999999999999</v>
      </c>
      <c r="Z771" s="5">
        <v>4.766</v>
      </c>
      <c r="AA771" s="5">
        <v>5.8929999999999998</v>
      </c>
      <c r="AC771" s="10">
        <v>36840</v>
      </c>
      <c r="AD771" s="11">
        <v>1.0416666666666666E-2</v>
      </c>
      <c r="AE771" s="12">
        <f t="shared" ref="AE771:AE834" si="38">AC771+AD771</f>
        <v>36840.010416666664</v>
      </c>
      <c r="AF771" s="26" t="s">
        <v>75</v>
      </c>
      <c r="AG771" s="5">
        <v>39.923000000000002</v>
      </c>
      <c r="AH771" s="5">
        <v>31.408000000000001</v>
      </c>
      <c r="AI771" s="5">
        <v>30.09</v>
      </c>
      <c r="AJ771" s="26" t="s">
        <v>75</v>
      </c>
      <c r="AK771" s="5">
        <v>38.037999999999997</v>
      </c>
      <c r="AL771" s="5">
        <v>30.536000000000001</v>
      </c>
      <c r="AM771" s="5">
        <v>28.504000000000001</v>
      </c>
      <c r="AN771" s="5">
        <v>5.5279999999999996</v>
      </c>
      <c r="AO771" s="5">
        <v>5.27</v>
      </c>
    </row>
    <row r="772" spans="1:41" x14ac:dyDescent="0.2">
      <c r="A772" s="10">
        <v>41636</v>
      </c>
      <c r="B772" s="11">
        <v>2.0833333333333332E-2</v>
      </c>
      <c r="C772" s="12">
        <f t="shared" si="36"/>
        <v>41636.020833333336</v>
      </c>
      <c r="D772" s="5">
        <v>55.561999999999998</v>
      </c>
      <c r="E772" s="5">
        <v>41.396999999999998</v>
      </c>
      <c r="F772" s="5">
        <v>33.381999999999998</v>
      </c>
      <c r="G772" s="5">
        <v>32.450000000000003</v>
      </c>
      <c r="H772" s="5">
        <v>44.682000000000002</v>
      </c>
      <c r="I772" s="5">
        <v>39.284999999999997</v>
      </c>
      <c r="J772" s="5">
        <v>31.76</v>
      </c>
      <c r="K772" s="5">
        <v>29.428000000000001</v>
      </c>
      <c r="L772" s="5">
        <v>34.694000000000003</v>
      </c>
      <c r="M772" s="5">
        <v>17.550999999999998</v>
      </c>
      <c r="O772" s="10">
        <v>39858</v>
      </c>
      <c r="P772" s="11">
        <v>2.0833333333333332E-2</v>
      </c>
      <c r="Q772" s="12">
        <f t="shared" si="37"/>
        <v>39858.020833333336</v>
      </c>
      <c r="R772" s="5">
        <v>55.34</v>
      </c>
      <c r="S772" s="5">
        <v>39.848999999999997</v>
      </c>
      <c r="T772" s="5">
        <v>31.347999999999999</v>
      </c>
      <c r="U772" s="5">
        <v>29.989000000000001</v>
      </c>
      <c r="V772" s="5">
        <v>44.235999999999997</v>
      </c>
      <c r="W772" s="5">
        <v>38.109000000000002</v>
      </c>
      <c r="X772" s="5">
        <v>30.637</v>
      </c>
      <c r="Y772" s="5">
        <v>28.167999999999999</v>
      </c>
      <c r="Z772" s="5">
        <v>4.7350000000000003</v>
      </c>
      <c r="AA772" s="5">
        <v>5.8620000000000001</v>
      </c>
      <c r="AC772" s="10">
        <v>36840</v>
      </c>
      <c r="AD772" s="11">
        <v>2.0833333333333332E-2</v>
      </c>
      <c r="AE772" s="12">
        <f t="shared" si="38"/>
        <v>36840.020833333336</v>
      </c>
      <c r="AF772" s="26" t="s">
        <v>75</v>
      </c>
      <c r="AG772" s="5">
        <v>39.921999999999997</v>
      </c>
      <c r="AH772" s="5">
        <v>31.405999999999999</v>
      </c>
      <c r="AI772" s="5">
        <v>30.087</v>
      </c>
      <c r="AJ772" s="26" t="s">
        <v>75</v>
      </c>
      <c r="AK772" s="5">
        <v>38.03</v>
      </c>
      <c r="AL772" s="5">
        <v>30.536000000000001</v>
      </c>
      <c r="AM772" s="5">
        <v>28.506</v>
      </c>
      <c r="AN772" s="5">
        <v>5.5039999999999996</v>
      </c>
      <c r="AO772" s="5">
        <v>5.27</v>
      </c>
    </row>
    <row r="773" spans="1:41" x14ac:dyDescent="0.2">
      <c r="A773" s="10">
        <v>41636</v>
      </c>
      <c r="B773" s="11">
        <v>3.125E-2</v>
      </c>
      <c r="C773" s="12">
        <f t="shared" si="36"/>
        <v>41636.03125</v>
      </c>
      <c r="D773" s="5">
        <v>55.558999999999997</v>
      </c>
      <c r="E773" s="5">
        <v>41.369</v>
      </c>
      <c r="F773" s="5">
        <v>33.322000000000003</v>
      </c>
      <c r="G773" s="5">
        <v>32.387</v>
      </c>
      <c r="H773" s="5">
        <v>44.677</v>
      </c>
      <c r="I773" s="5">
        <v>39.28</v>
      </c>
      <c r="J773" s="5">
        <v>31.760999999999999</v>
      </c>
      <c r="K773" s="5">
        <v>29.43</v>
      </c>
      <c r="L773" s="5">
        <v>33.725000000000001</v>
      </c>
      <c r="M773" s="5">
        <v>17.571000000000002</v>
      </c>
      <c r="O773" s="10">
        <v>39858</v>
      </c>
      <c r="P773" s="11">
        <v>3.125E-2</v>
      </c>
      <c r="Q773" s="12">
        <f t="shared" si="37"/>
        <v>39858.03125</v>
      </c>
      <c r="R773" s="5">
        <v>55.343000000000004</v>
      </c>
      <c r="S773" s="5">
        <v>39.847000000000001</v>
      </c>
      <c r="T773" s="5">
        <v>31.346</v>
      </c>
      <c r="U773" s="5">
        <v>29.986000000000001</v>
      </c>
      <c r="V773" s="5">
        <v>44.235999999999997</v>
      </c>
      <c r="W773" s="5">
        <v>38.104999999999997</v>
      </c>
      <c r="X773" s="5">
        <v>30.631</v>
      </c>
      <c r="Y773" s="5">
        <v>28.164000000000001</v>
      </c>
      <c r="Z773" s="5">
        <v>4.7119999999999997</v>
      </c>
      <c r="AA773" s="5">
        <v>5.8250000000000002</v>
      </c>
      <c r="AC773" s="10">
        <v>36840</v>
      </c>
      <c r="AD773" s="11">
        <v>3.125E-2</v>
      </c>
      <c r="AE773" s="12">
        <f t="shared" si="38"/>
        <v>36840.03125</v>
      </c>
      <c r="AF773" s="26" t="s">
        <v>75</v>
      </c>
      <c r="AG773" s="5">
        <v>39.918999999999997</v>
      </c>
      <c r="AH773" s="5">
        <v>31.405999999999999</v>
      </c>
      <c r="AI773" s="5">
        <v>30.087</v>
      </c>
      <c r="AJ773" s="26" t="s">
        <v>75</v>
      </c>
      <c r="AK773" s="5">
        <v>38.029000000000003</v>
      </c>
      <c r="AL773" s="5">
        <v>30.536000000000001</v>
      </c>
      <c r="AM773" s="5">
        <v>28.504999999999999</v>
      </c>
      <c r="AN773" s="5">
        <v>5.5039999999999996</v>
      </c>
      <c r="AO773" s="5">
        <v>5.27</v>
      </c>
    </row>
    <row r="774" spans="1:41" x14ac:dyDescent="0.2">
      <c r="A774" s="10">
        <v>41636</v>
      </c>
      <c r="B774" s="11">
        <v>4.1666666666666664E-2</v>
      </c>
      <c r="C774" s="12">
        <f t="shared" si="36"/>
        <v>41636.041666666664</v>
      </c>
      <c r="D774" s="5">
        <v>55.563000000000002</v>
      </c>
      <c r="E774" s="5">
        <v>41.344000000000001</v>
      </c>
      <c r="F774" s="5">
        <v>33.25</v>
      </c>
      <c r="G774" s="5">
        <v>32.337000000000003</v>
      </c>
      <c r="H774" s="5">
        <v>44.673999999999999</v>
      </c>
      <c r="I774" s="5">
        <v>39.274000000000001</v>
      </c>
      <c r="J774" s="5">
        <v>31.76</v>
      </c>
      <c r="K774" s="5">
        <v>29.43</v>
      </c>
      <c r="L774" s="5">
        <v>32.915999999999997</v>
      </c>
      <c r="M774" s="5">
        <v>17.550999999999998</v>
      </c>
      <c r="O774" s="10">
        <v>39858</v>
      </c>
      <c r="P774" s="11">
        <v>4.1666666666666664E-2</v>
      </c>
      <c r="Q774" s="12">
        <f t="shared" si="37"/>
        <v>39858.041666666664</v>
      </c>
      <c r="R774" s="5">
        <v>55.34</v>
      </c>
      <c r="S774" s="5">
        <v>39.844999999999999</v>
      </c>
      <c r="T774" s="5">
        <v>31.344999999999999</v>
      </c>
      <c r="U774" s="5">
        <v>29.983000000000001</v>
      </c>
      <c r="V774" s="5">
        <v>44.235999999999997</v>
      </c>
      <c r="W774" s="5">
        <v>38.100999999999999</v>
      </c>
      <c r="X774" s="5">
        <v>30.625</v>
      </c>
      <c r="Y774" s="5">
        <v>28.161000000000001</v>
      </c>
      <c r="Z774" s="5">
        <v>4.6890000000000001</v>
      </c>
      <c r="AA774" s="5">
        <v>5.7889999999999997</v>
      </c>
      <c r="AC774" s="10">
        <v>36840</v>
      </c>
      <c r="AD774" s="11">
        <v>4.1666666666666664E-2</v>
      </c>
      <c r="AE774" s="12">
        <f t="shared" si="38"/>
        <v>36840.041666666664</v>
      </c>
      <c r="AF774" s="26" t="s">
        <v>75</v>
      </c>
      <c r="AG774" s="5">
        <v>39.917999999999999</v>
      </c>
      <c r="AH774" s="5">
        <v>31.402999999999999</v>
      </c>
      <c r="AI774" s="5">
        <v>30.085000000000001</v>
      </c>
      <c r="AJ774" s="26" t="s">
        <v>75</v>
      </c>
      <c r="AK774" s="5">
        <v>38.026000000000003</v>
      </c>
      <c r="AL774" s="5">
        <v>30.535</v>
      </c>
      <c r="AM774" s="5">
        <v>28.507000000000001</v>
      </c>
      <c r="AN774" s="5">
        <v>5.4870000000000001</v>
      </c>
      <c r="AO774" s="5">
        <v>5.2640000000000002</v>
      </c>
    </row>
    <row r="775" spans="1:41" x14ac:dyDescent="0.2">
      <c r="A775" s="10">
        <v>41636</v>
      </c>
      <c r="B775" s="11">
        <v>5.2083333333333336E-2</v>
      </c>
      <c r="C775" s="12">
        <f t="shared" si="36"/>
        <v>41636.052083333336</v>
      </c>
      <c r="D775" s="5">
        <v>55.558999999999997</v>
      </c>
      <c r="E775" s="5">
        <v>41.319000000000003</v>
      </c>
      <c r="F775" s="5">
        <v>33.195999999999998</v>
      </c>
      <c r="G775" s="5">
        <v>32.231000000000002</v>
      </c>
      <c r="H775" s="5">
        <v>44.66</v>
      </c>
      <c r="I775" s="5">
        <v>39.268999999999998</v>
      </c>
      <c r="J775" s="5">
        <v>31.76</v>
      </c>
      <c r="K775" s="5">
        <v>29.43</v>
      </c>
      <c r="L775" s="5">
        <v>31.166</v>
      </c>
      <c r="M775" s="5">
        <v>17.550999999999998</v>
      </c>
      <c r="O775" s="10">
        <v>39858</v>
      </c>
      <c r="P775" s="11">
        <v>5.2083333333333336E-2</v>
      </c>
      <c r="Q775" s="12">
        <f t="shared" si="37"/>
        <v>39858.052083333336</v>
      </c>
      <c r="R775" s="5">
        <v>55.335999999999999</v>
      </c>
      <c r="S775" s="5">
        <v>39.841000000000001</v>
      </c>
      <c r="T775" s="5">
        <v>31.343</v>
      </c>
      <c r="U775" s="5">
        <v>29.98</v>
      </c>
      <c r="V775" s="5">
        <v>44.232999999999997</v>
      </c>
      <c r="W775" s="5">
        <v>38.100999999999999</v>
      </c>
      <c r="X775" s="5">
        <v>30.619</v>
      </c>
      <c r="Y775" s="5">
        <v>28.158999999999999</v>
      </c>
      <c r="Z775" s="5">
        <v>4.6660000000000004</v>
      </c>
      <c r="AA775" s="5">
        <v>5.7519999999999998</v>
      </c>
      <c r="AC775" s="10">
        <v>36840</v>
      </c>
      <c r="AD775" s="11">
        <v>5.2083333333333336E-2</v>
      </c>
      <c r="AE775" s="12">
        <f t="shared" si="38"/>
        <v>36840.052083333336</v>
      </c>
      <c r="AF775" s="26" t="s">
        <v>75</v>
      </c>
      <c r="AG775" s="5">
        <v>39.915999999999997</v>
      </c>
      <c r="AH775" s="5">
        <v>31.402999999999999</v>
      </c>
      <c r="AI775" s="5">
        <v>30.085000000000001</v>
      </c>
      <c r="AJ775" s="26" t="s">
        <v>75</v>
      </c>
      <c r="AK775" s="5">
        <v>38.026000000000003</v>
      </c>
      <c r="AL775" s="5">
        <v>30.532</v>
      </c>
      <c r="AM775" s="5">
        <v>28.503</v>
      </c>
      <c r="AN775" s="5">
        <v>5.4870000000000001</v>
      </c>
      <c r="AO775" s="5">
        <v>5.2469999999999999</v>
      </c>
    </row>
    <row r="776" spans="1:41" x14ac:dyDescent="0.2">
      <c r="A776" s="10">
        <v>41636</v>
      </c>
      <c r="B776" s="11">
        <v>6.25E-2</v>
      </c>
      <c r="C776" s="12">
        <f t="shared" si="36"/>
        <v>41636.0625</v>
      </c>
      <c r="D776" s="5">
        <v>55.552999999999997</v>
      </c>
      <c r="E776" s="5">
        <v>41.293999999999997</v>
      </c>
      <c r="F776" s="5">
        <v>33.125</v>
      </c>
      <c r="G776" s="5">
        <v>32.159999999999997</v>
      </c>
      <c r="H776" s="5">
        <v>44.654000000000003</v>
      </c>
      <c r="I776" s="5">
        <v>39.262999999999998</v>
      </c>
      <c r="J776" s="5">
        <v>31.76</v>
      </c>
      <c r="K776" s="5">
        <v>29.431999999999999</v>
      </c>
      <c r="L776" s="5">
        <v>30.079000000000001</v>
      </c>
      <c r="M776" s="5">
        <v>17.550999999999998</v>
      </c>
      <c r="O776" s="10">
        <v>39858</v>
      </c>
      <c r="P776" s="11">
        <v>6.25E-2</v>
      </c>
      <c r="Q776" s="12">
        <f t="shared" si="37"/>
        <v>39858.0625</v>
      </c>
      <c r="R776" s="5">
        <v>55.341999999999999</v>
      </c>
      <c r="S776" s="5">
        <v>39.838999999999999</v>
      </c>
      <c r="T776" s="5">
        <v>31.34</v>
      </c>
      <c r="U776" s="5">
        <v>29.978000000000002</v>
      </c>
      <c r="V776" s="5">
        <v>44.232999999999997</v>
      </c>
      <c r="W776" s="5">
        <v>38.097000000000001</v>
      </c>
      <c r="X776" s="5">
        <v>30.613</v>
      </c>
      <c r="Y776" s="5">
        <v>28.155999999999999</v>
      </c>
      <c r="Z776" s="5">
        <v>4.6509999999999998</v>
      </c>
      <c r="AA776" s="5">
        <v>5.7149999999999999</v>
      </c>
      <c r="AC776" s="10">
        <v>36840</v>
      </c>
      <c r="AD776" s="11">
        <v>6.25E-2</v>
      </c>
      <c r="AE776" s="12">
        <f t="shared" si="38"/>
        <v>36840.0625</v>
      </c>
      <c r="AF776" s="26" t="s">
        <v>75</v>
      </c>
      <c r="AG776" s="5">
        <v>39.909999999999997</v>
      </c>
      <c r="AH776" s="5">
        <v>31.399000000000001</v>
      </c>
      <c r="AI776" s="5">
        <v>30.077000000000002</v>
      </c>
      <c r="AJ776" s="26" t="s">
        <v>75</v>
      </c>
      <c r="AK776" s="5">
        <v>38.024999999999999</v>
      </c>
      <c r="AL776" s="5">
        <v>30.532</v>
      </c>
      <c r="AM776" s="5">
        <v>28.498999999999999</v>
      </c>
      <c r="AN776" s="5">
        <v>5.4219999999999997</v>
      </c>
      <c r="AO776" s="5">
        <v>5.2469999999999999</v>
      </c>
    </row>
    <row r="777" spans="1:41" x14ac:dyDescent="0.2">
      <c r="A777" s="10">
        <v>41636</v>
      </c>
      <c r="B777" s="11">
        <v>7.2916666666666671E-2</v>
      </c>
      <c r="C777" s="12">
        <f t="shared" si="36"/>
        <v>41636.072916666664</v>
      </c>
      <c r="D777" s="5">
        <v>55.554000000000002</v>
      </c>
      <c r="E777" s="5">
        <v>41.268999999999998</v>
      </c>
      <c r="F777" s="5">
        <v>33.058</v>
      </c>
      <c r="G777" s="5">
        <v>32.109000000000002</v>
      </c>
      <c r="H777" s="5">
        <v>44.643000000000001</v>
      </c>
      <c r="I777" s="5">
        <v>39.262</v>
      </c>
      <c r="J777" s="5">
        <v>31.757999999999999</v>
      </c>
      <c r="K777" s="5">
        <v>29.431999999999999</v>
      </c>
      <c r="L777" s="5">
        <v>29.295999999999999</v>
      </c>
      <c r="M777" s="5">
        <v>17.512</v>
      </c>
      <c r="O777" s="10">
        <v>39858</v>
      </c>
      <c r="P777" s="11">
        <v>7.2916666666666671E-2</v>
      </c>
      <c r="Q777" s="12">
        <f t="shared" si="37"/>
        <v>39858.072916666664</v>
      </c>
      <c r="R777" s="5">
        <v>55.34</v>
      </c>
      <c r="S777" s="5">
        <v>39.835999999999999</v>
      </c>
      <c r="T777" s="5">
        <v>31.34</v>
      </c>
      <c r="U777" s="5">
        <v>29.975000000000001</v>
      </c>
      <c r="V777" s="5">
        <v>44.23</v>
      </c>
      <c r="W777" s="5">
        <v>38.094000000000001</v>
      </c>
      <c r="X777" s="5">
        <v>30.608000000000001</v>
      </c>
      <c r="Y777" s="5">
        <v>28.154</v>
      </c>
      <c r="Z777" s="5">
        <v>4.6280000000000001</v>
      </c>
      <c r="AA777" s="5">
        <v>5.6859999999999999</v>
      </c>
      <c r="AC777" s="10">
        <v>36840</v>
      </c>
      <c r="AD777" s="11">
        <v>7.2916666666666671E-2</v>
      </c>
      <c r="AE777" s="12">
        <f t="shared" si="38"/>
        <v>36840.072916666664</v>
      </c>
      <c r="AF777" s="26" t="s">
        <v>75</v>
      </c>
      <c r="AG777" s="5">
        <v>39.906999999999996</v>
      </c>
      <c r="AH777" s="5">
        <v>31.4</v>
      </c>
      <c r="AI777" s="5">
        <v>30.074000000000002</v>
      </c>
      <c r="AJ777" s="26" t="s">
        <v>75</v>
      </c>
      <c r="AK777" s="5">
        <v>38.023000000000003</v>
      </c>
      <c r="AL777" s="5">
        <v>30.530999999999999</v>
      </c>
      <c r="AM777" s="5">
        <v>28.503</v>
      </c>
      <c r="AN777" s="5">
        <v>5.3970000000000002</v>
      </c>
      <c r="AO777" s="5">
        <v>5.242</v>
      </c>
    </row>
    <row r="778" spans="1:41" x14ac:dyDescent="0.2">
      <c r="A778" s="10">
        <v>41636</v>
      </c>
      <c r="B778" s="11">
        <v>8.3333333333333329E-2</v>
      </c>
      <c r="C778" s="12">
        <f t="shared" si="36"/>
        <v>41636.083333333336</v>
      </c>
      <c r="D778" s="5">
        <v>55.551000000000002</v>
      </c>
      <c r="E778" s="5">
        <v>41.244999999999997</v>
      </c>
      <c r="F778" s="5">
        <v>32.996000000000002</v>
      </c>
      <c r="G778" s="5">
        <v>32.023000000000003</v>
      </c>
      <c r="H778" s="5">
        <v>44.636000000000003</v>
      </c>
      <c r="I778" s="5">
        <v>39.256</v>
      </c>
      <c r="J778" s="5">
        <v>31.757000000000001</v>
      </c>
      <c r="K778" s="5">
        <v>29.434000000000001</v>
      </c>
      <c r="L778" s="5">
        <v>27.995000000000001</v>
      </c>
      <c r="M778" s="5">
        <v>17.491</v>
      </c>
      <c r="O778" s="10">
        <v>39858</v>
      </c>
      <c r="P778" s="11">
        <v>8.3333333333333329E-2</v>
      </c>
      <c r="Q778" s="12">
        <f t="shared" si="37"/>
        <v>39858.083333333336</v>
      </c>
      <c r="R778" s="5">
        <v>55.34</v>
      </c>
      <c r="S778" s="5">
        <v>39.832999999999998</v>
      </c>
      <c r="T778" s="5">
        <v>31.34</v>
      </c>
      <c r="U778" s="5">
        <v>29.972000000000001</v>
      </c>
      <c r="V778" s="5">
        <v>44.23</v>
      </c>
      <c r="W778" s="5">
        <v>38.090000000000003</v>
      </c>
      <c r="X778" s="5">
        <v>30.603000000000002</v>
      </c>
      <c r="Y778" s="5">
        <v>28.151</v>
      </c>
      <c r="Z778" s="5">
        <v>4.6050000000000004</v>
      </c>
      <c r="AA778" s="5">
        <v>5.657</v>
      </c>
      <c r="AC778" s="10">
        <v>36840</v>
      </c>
      <c r="AD778" s="11">
        <v>8.3333333333333329E-2</v>
      </c>
      <c r="AE778" s="12">
        <f t="shared" si="38"/>
        <v>36840.083333333336</v>
      </c>
      <c r="AF778" s="26" t="s">
        <v>75</v>
      </c>
      <c r="AG778" s="5">
        <v>39.904000000000003</v>
      </c>
      <c r="AH778" s="5">
        <v>31.396999999999998</v>
      </c>
      <c r="AI778" s="5">
        <v>30.074000000000002</v>
      </c>
      <c r="AJ778" s="26" t="s">
        <v>75</v>
      </c>
      <c r="AK778" s="5">
        <v>38.021999999999998</v>
      </c>
      <c r="AL778" s="5">
        <v>30.53</v>
      </c>
      <c r="AM778" s="5">
        <v>28.5</v>
      </c>
      <c r="AN778" s="5">
        <v>5.3970000000000002</v>
      </c>
      <c r="AO778" s="5">
        <v>5.2359999999999998</v>
      </c>
    </row>
    <row r="779" spans="1:41" x14ac:dyDescent="0.2">
      <c r="A779" s="10">
        <v>41636</v>
      </c>
      <c r="B779" s="11">
        <v>9.375E-2</v>
      </c>
      <c r="C779" s="12">
        <f t="shared" si="36"/>
        <v>41636.09375</v>
      </c>
      <c r="D779" s="5">
        <v>55.540999999999997</v>
      </c>
      <c r="E779" s="5">
        <v>41.22</v>
      </c>
      <c r="F779" s="5">
        <v>32.944000000000003</v>
      </c>
      <c r="G779" s="5">
        <v>32.009</v>
      </c>
      <c r="H779" s="5">
        <v>44.631</v>
      </c>
      <c r="I779" s="5">
        <v>39.250999999999998</v>
      </c>
      <c r="J779" s="5">
        <v>31.757000000000001</v>
      </c>
      <c r="K779" s="5">
        <v>29.431999999999999</v>
      </c>
      <c r="L779" s="5">
        <v>27.782</v>
      </c>
      <c r="M779" s="5">
        <v>17.491</v>
      </c>
      <c r="O779" s="10">
        <v>39858</v>
      </c>
      <c r="P779" s="11">
        <v>9.375E-2</v>
      </c>
      <c r="Q779" s="12">
        <f t="shared" si="37"/>
        <v>39858.09375</v>
      </c>
      <c r="R779" s="5">
        <v>55.335999999999999</v>
      </c>
      <c r="S779" s="5">
        <v>39.83</v>
      </c>
      <c r="T779" s="5">
        <v>31.338999999999999</v>
      </c>
      <c r="U779" s="5">
        <v>29.97</v>
      </c>
      <c r="V779" s="5">
        <v>44.226999999999997</v>
      </c>
      <c r="W779" s="5">
        <v>38.087000000000003</v>
      </c>
      <c r="X779" s="5">
        <v>30.597000000000001</v>
      </c>
      <c r="Y779" s="5">
        <v>28.148</v>
      </c>
      <c r="Z779" s="5">
        <v>4.59</v>
      </c>
      <c r="AA779" s="5">
        <v>5.6219999999999999</v>
      </c>
      <c r="AC779" s="10">
        <v>36840</v>
      </c>
      <c r="AD779" s="11">
        <v>9.375E-2</v>
      </c>
      <c r="AE779" s="12">
        <f t="shared" si="38"/>
        <v>36840.09375</v>
      </c>
      <c r="AF779" s="26" t="s">
        <v>75</v>
      </c>
      <c r="AG779" s="5">
        <v>39.902000000000001</v>
      </c>
      <c r="AH779" s="5">
        <v>31.398</v>
      </c>
      <c r="AI779" s="5">
        <v>30.073</v>
      </c>
      <c r="AJ779" s="26" t="s">
        <v>75</v>
      </c>
      <c r="AK779" s="5">
        <v>38.018999999999998</v>
      </c>
      <c r="AL779" s="5">
        <v>30.527999999999999</v>
      </c>
      <c r="AM779" s="5">
        <v>28.501000000000001</v>
      </c>
      <c r="AN779" s="5">
        <v>5.3890000000000002</v>
      </c>
      <c r="AO779" s="5">
        <v>5.2249999999999996</v>
      </c>
    </row>
    <row r="780" spans="1:41" x14ac:dyDescent="0.2">
      <c r="A780" s="10">
        <v>41636</v>
      </c>
      <c r="B780" s="11">
        <v>0.10416666666666667</v>
      </c>
      <c r="C780" s="12">
        <f t="shared" si="36"/>
        <v>41636.104166666664</v>
      </c>
      <c r="D780" s="5">
        <v>55.536999999999999</v>
      </c>
      <c r="E780" s="5">
        <v>41.195999999999998</v>
      </c>
      <c r="F780" s="5">
        <v>32.878</v>
      </c>
      <c r="G780" s="5">
        <v>31.902999999999999</v>
      </c>
      <c r="H780" s="5">
        <v>44.628</v>
      </c>
      <c r="I780" s="5">
        <v>39.244</v>
      </c>
      <c r="J780" s="5">
        <v>31.756</v>
      </c>
      <c r="K780" s="5">
        <v>29.431000000000001</v>
      </c>
      <c r="L780" s="5">
        <v>26.08</v>
      </c>
      <c r="M780" s="5">
        <v>17.47</v>
      </c>
      <c r="O780" s="10">
        <v>39858</v>
      </c>
      <c r="P780" s="11">
        <v>0.10416666666666667</v>
      </c>
      <c r="Q780" s="12">
        <f t="shared" si="37"/>
        <v>39858.104166666664</v>
      </c>
      <c r="R780" s="5">
        <v>55.34</v>
      </c>
      <c r="S780" s="5">
        <v>39.826999999999998</v>
      </c>
      <c r="T780" s="5">
        <v>31.338999999999999</v>
      </c>
      <c r="U780" s="5">
        <v>29.969000000000001</v>
      </c>
      <c r="V780" s="5">
        <v>44.226999999999997</v>
      </c>
      <c r="W780" s="5">
        <v>38.084000000000003</v>
      </c>
      <c r="X780" s="5">
        <v>30.59</v>
      </c>
      <c r="Y780" s="5">
        <v>28.146000000000001</v>
      </c>
      <c r="Z780" s="5">
        <v>4.5819999999999999</v>
      </c>
      <c r="AA780" s="5">
        <v>5.5810000000000004</v>
      </c>
      <c r="AC780" s="10">
        <v>36840</v>
      </c>
      <c r="AD780" s="11">
        <v>0.10416666666666667</v>
      </c>
      <c r="AE780" s="12">
        <f t="shared" si="38"/>
        <v>36840.104166666664</v>
      </c>
      <c r="AF780" s="26" t="s">
        <v>75</v>
      </c>
      <c r="AG780" s="5">
        <v>39.899000000000001</v>
      </c>
      <c r="AH780" s="5">
        <v>31.395</v>
      </c>
      <c r="AI780" s="5">
        <v>30.073</v>
      </c>
      <c r="AJ780" s="26" t="s">
        <v>75</v>
      </c>
      <c r="AK780" s="5">
        <v>38.015999999999998</v>
      </c>
      <c r="AL780" s="5">
        <v>30.527999999999999</v>
      </c>
      <c r="AM780" s="5">
        <v>28.497</v>
      </c>
      <c r="AN780" s="5">
        <v>5.3890000000000002</v>
      </c>
      <c r="AO780" s="5">
        <v>5.2249999999999996</v>
      </c>
    </row>
    <row r="781" spans="1:41" x14ac:dyDescent="0.2">
      <c r="A781" s="10">
        <v>41636</v>
      </c>
      <c r="B781" s="11">
        <v>0.11458333333333333</v>
      </c>
      <c r="C781" s="12">
        <f t="shared" si="36"/>
        <v>41636.114583333336</v>
      </c>
      <c r="D781" s="5">
        <v>55.542999999999999</v>
      </c>
      <c r="E781" s="5">
        <v>41.173000000000002</v>
      </c>
      <c r="F781" s="5">
        <v>32.831000000000003</v>
      </c>
      <c r="G781" s="5">
        <v>31.838000000000001</v>
      </c>
      <c r="H781" s="5">
        <v>44.616999999999997</v>
      </c>
      <c r="I781" s="5">
        <v>39.241</v>
      </c>
      <c r="J781" s="5">
        <v>31.754999999999999</v>
      </c>
      <c r="K781" s="5">
        <v>29.431999999999999</v>
      </c>
      <c r="L781" s="5">
        <v>25.216000000000001</v>
      </c>
      <c r="M781" s="5">
        <v>17.449000000000002</v>
      </c>
      <c r="O781" s="10">
        <v>39858</v>
      </c>
      <c r="P781" s="11">
        <v>0.11458333333333333</v>
      </c>
      <c r="Q781" s="12">
        <f t="shared" si="37"/>
        <v>39858.114583333336</v>
      </c>
      <c r="R781" s="5">
        <v>55.34</v>
      </c>
      <c r="S781" s="5">
        <v>39.823999999999998</v>
      </c>
      <c r="T781" s="5">
        <v>31.337</v>
      </c>
      <c r="U781" s="5">
        <v>29.966000000000001</v>
      </c>
      <c r="V781" s="5">
        <v>44.225999999999999</v>
      </c>
      <c r="W781" s="5">
        <v>38.08</v>
      </c>
      <c r="X781" s="5">
        <v>30.584</v>
      </c>
      <c r="Y781" s="5">
        <v>28.143000000000001</v>
      </c>
      <c r="Z781" s="5">
        <v>4.5590000000000002</v>
      </c>
      <c r="AA781" s="5">
        <v>5.5460000000000003</v>
      </c>
      <c r="AC781" s="10">
        <v>36840</v>
      </c>
      <c r="AD781" s="11">
        <v>0.11458333333333333</v>
      </c>
      <c r="AE781" s="12">
        <f t="shared" si="38"/>
        <v>36840.114583333336</v>
      </c>
      <c r="AF781" s="26" t="s">
        <v>75</v>
      </c>
      <c r="AG781" s="5">
        <v>39.896999999999998</v>
      </c>
      <c r="AH781" s="5">
        <v>31.393000000000001</v>
      </c>
      <c r="AI781" s="5">
        <v>30.067</v>
      </c>
      <c r="AJ781" s="26" t="s">
        <v>75</v>
      </c>
      <c r="AK781" s="5">
        <v>38.012</v>
      </c>
      <c r="AL781" s="5">
        <v>30.526</v>
      </c>
      <c r="AM781" s="5">
        <v>28.498000000000001</v>
      </c>
      <c r="AN781" s="5">
        <v>5.34</v>
      </c>
      <c r="AO781" s="5">
        <v>5.2130000000000001</v>
      </c>
    </row>
    <row r="782" spans="1:41" x14ac:dyDescent="0.2">
      <c r="A782" s="10">
        <v>41636</v>
      </c>
      <c r="B782" s="11">
        <v>0.125</v>
      </c>
      <c r="C782" s="12">
        <f t="shared" si="36"/>
        <v>41636.125</v>
      </c>
      <c r="D782" s="5">
        <v>55.537999999999997</v>
      </c>
      <c r="E782" s="5">
        <v>41.152000000000001</v>
      </c>
      <c r="F782" s="5">
        <v>32.786999999999999</v>
      </c>
      <c r="G782" s="5">
        <v>31.785</v>
      </c>
      <c r="H782" s="5">
        <v>44.61</v>
      </c>
      <c r="I782" s="5">
        <v>39.234000000000002</v>
      </c>
      <c r="J782" s="5">
        <v>31.754000000000001</v>
      </c>
      <c r="K782" s="5">
        <v>29.43</v>
      </c>
      <c r="L782" s="5">
        <v>24.507000000000001</v>
      </c>
      <c r="M782" s="5">
        <v>17.428000000000001</v>
      </c>
      <c r="O782" s="10">
        <v>39858</v>
      </c>
      <c r="P782" s="11">
        <v>0.125</v>
      </c>
      <c r="Q782" s="12">
        <f t="shared" si="37"/>
        <v>39858.125</v>
      </c>
      <c r="R782" s="5">
        <v>55.34</v>
      </c>
      <c r="S782" s="5">
        <v>39.820999999999998</v>
      </c>
      <c r="T782" s="5">
        <v>31.335000000000001</v>
      </c>
      <c r="U782" s="5">
        <v>29.963999999999999</v>
      </c>
      <c r="V782" s="5">
        <v>44.222999999999999</v>
      </c>
      <c r="W782" s="5">
        <v>38.076000000000001</v>
      </c>
      <c r="X782" s="5">
        <v>30.577999999999999</v>
      </c>
      <c r="Y782" s="5">
        <v>28.14</v>
      </c>
      <c r="Z782" s="5">
        <v>4.5439999999999996</v>
      </c>
      <c r="AA782" s="5">
        <v>5.5110000000000001</v>
      </c>
      <c r="AC782" s="10">
        <v>36840</v>
      </c>
      <c r="AD782" s="11">
        <v>0.125</v>
      </c>
      <c r="AE782" s="12">
        <f t="shared" si="38"/>
        <v>36840.125</v>
      </c>
      <c r="AF782" s="26" t="s">
        <v>75</v>
      </c>
      <c r="AG782" s="5">
        <v>39.893999999999998</v>
      </c>
      <c r="AH782" s="5">
        <v>31.39</v>
      </c>
      <c r="AI782" s="5">
        <v>30.065000000000001</v>
      </c>
      <c r="AJ782" s="26" t="s">
        <v>75</v>
      </c>
      <c r="AK782" s="5">
        <v>38.011000000000003</v>
      </c>
      <c r="AL782" s="5">
        <v>30.524999999999999</v>
      </c>
      <c r="AM782" s="5">
        <v>28.498000000000001</v>
      </c>
      <c r="AN782" s="5">
        <v>5.3239999999999998</v>
      </c>
      <c r="AO782" s="5">
        <v>5.2080000000000002</v>
      </c>
    </row>
    <row r="783" spans="1:41" x14ac:dyDescent="0.2">
      <c r="A783" s="10">
        <v>41636</v>
      </c>
      <c r="B783" s="11">
        <v>0.13541666666666666</v>
      </c>
      <c r="C783" s="12">
        <f t="shared" si="36"/>
        <v>41636.135416666664</v>
      </c>
      <c r="D783" s="5">
        <v>55.530999999999999</v>
      </c>
      <c r="E783" s="5">
        <v>41.131</v>
      </c>
      <c r="F783" s="5">
        <v>32.737000000000002</v>
      </c>
      <c r="G783" s="5">
        <v>31.727</v>
      </c>
      <c r="H783" s="5">
        <v>44.6</v>
      </c>
      <c r="I783" s="5">
        <v>39.229999999999997</v>
      </c>
      <c r="J783" s="5">
        <v>31.751000000000001</v>
      </c>
      <c r="K783" s="5">
        <v>29.431999999999999</v>
      </c>
      <c r="L783" s="5">
        <v>23.687999999999999</v>
      </c>
      <c r="M783" s="5">
        <v>17.364999999999998</v>
      </c>
      <c r="O783" s="10">
        <v>39858</v>
      </c>
      <c r="P783" s="11">
        <v>0.13541666666666666</v>
      </c>
      <c r="Q783" s="12">
        <f t="shared" si="37"/>
        <v>39858.135416666664</v>
      </c>
      <c r="R783" s="5">
        <v>55.34</v>
      </c>
      <c r="S783" s="5">
        <v>39.817999999999998</v>
      </c>
      <c r="T783" s="5">
        <v>31.331</v>
      </c>
      <c r="U783" s="5">
        <v>29.96</v>
      </c>
      <c r="V783" s="5">
        <v>44.220999999999997</v>
      </c>
      <c r="W783" s="5">
        <v>38.072000000000003</v>
      </c>
      <c r="X783" s="5">
        <v>30.571000000000002</v>
      </c>
      <c r="Y783" s="5">
        <v>28.137</v>
      </c>
      <c r="Z783" s="5">
        <v>4.5140000000000002</v>
      </c>
      <c r="AA783" s="5">
        <v>5.47</v>
      </c>
      <c r="AC783" s="10">
        <v>36840</v>
      </c>
      <c r="AD783" s="11">
        <v>0.13541666666666666</v>
      </c>
      <c r="AE783" s="12">
        <f t="shared" si="38"/>
        <v>36840.135416666664</v>
      </c>
      <c r="AF783" s="26" t="s">
        <v>75</v>
      </c>
      <c r="AG783" s="5">
        <v>39.890999999999998</v>
      </c>
      <c r="AH783" s="5">
        <v>31.395</v>
      </c>
      <c r="AI783" s="5">
        <v>30.06</v>
      </c>
      <c r="AJ783" s="26" t="s">
        <v>75</v>
      </c>
      <c r="AK783" s="5">
        <v>38.008000000000003</v>
      </c>
      <c r="AL783" s="5">
        <v>30.524000000000001</v>
      </c>
      <c r="AM783" s="5">
        <v>28.497</v>
      </c>
      <c r="AN783" s="5">
        <v>5.2850000000000001</v>
      </c>
      <c r="AO783" s="5">
        <v>5.202</v>
      </c>
    </row>
    <row r="784" spans="1:41" x14ac:dyDescent="0.2">
      <c r="A784" s="10">
        <v>41636</v>
      </c>
      <c r="B784" s="11">
        <v>0.14583333333333334</v>
      </c>
      <c r="C784" s="12">
        <f t="shared" si="36"/>
        <v>41636.145833333336</v>
      </c>
      <c r="D784" s="5">
        <v>55.53</v>
      </c>
      <c r="E784" s="5">
        <v>41.11</v>
      </c>
      <c r="F784" s="5">
        <v>32.69</v>
      </c>
      <c r="G784" s="5">
        <v>31.675999999999998</v>
      </c>
      <c r="H784" s="5">
        <v>44.594000000000001</v>
      </c>
      <c r="I784" s="5">
        <v>39.225000000000001</v>
      </c>
      <c r="J784" s="5">
        <v>31.75</v>
      </c>
      <c r="K784" s="5">
        <v>29.431999999999999</v>
      </c>
      <c r="L784" s="5">
        <v>22.977</v>
      </c>
      <c r="M784" s="5">
        <v>17.344000000000001</v>
      </c>
      <c r="O784" s="10">
        <v>39858</v>
      </c>
      <c r="P784" s="11">
        <v>0.14583333333333334</v>
      </c>
      <c r="Q784" s="12">
        <f t="shared" si="37"/>
        <v>39858.145833333336</v>
      </c>
      <c r="R784" s="5">
        <v>55.34</v>
      </c>
      <c r="S784" s="5">
        <v>39.816000000000003</v>
      </c>
      <c r="T784" s="5">
        <v>31.33</v>
      </c>
      <c r="U784" s="5">
        <v>29.959</v>
      </c>
      <c r="V784" s="5">
        <v>44.222999999999999</v>
      </c>
      <c r="W784" s="5">
        <v>38.070999999999998</v>
      </c>
      <c r="X784" s="5">
        <v>30.565000000000001</v>
      </c>
      <c r="Y784" s="5">
        <v>28.134</v>
      </c>
      <c r="Z784" s="5">
        <v>4.5060000000000002</v>
      </c>
      <c r="AA784" s="5">
        <v>5.4349999999999996</v>
      </c>
      <c r="AC784" s="10">
        <v>36840</v>
      </c>
      <c r="AD784" s="11">
        <v>0.14583333333333334</v>
      </c>
      <c r="AE784" s="12">
        <f t="shared" si="38"/>
        <v>36840.145833333336</v>
      </c>
      <c r="AF784" s="26" t="s">
        <v>75</v>
      </c>
      <c r="AG784" s="5">
        <v>39.887999999999998</v>
      </c>
      <c r="AH784" s="5">
        <v>31.387</v>
      </c>
      <c r="AI784" s="5">
        <v>30.059000000000001</v>
      </c>
      <c r="AJ784" s="26" t="s">
        <v>75</v>
      </c>
      <c r="AK784" s="5">
        <v>38.006999999999998</v>
      </c>
      <c r="AL784" s="5">
        <v>30.521999999999998</v>
      </c>
      <c r="AM784" s="5">
        <v>28.497</v>
      </c>
      <c r="AN784" s="5">
        <v>5.2779999999999996</v>
      </c>
      <c r="AO784" s="5">
        <v>5.19</v>
      </c>
    </row>
    <row r="785" spans="1:41" x14ac:dyDescent="0.2">
      <c r="A785" s="10">
        <v>41636</v>
      </c>
      <c r="B785" s="11">
        <v>0.15625</v>
      </c>
      <c r="C785" s="12">
        <f t="shared" si="36"/>
        <v>41636.15625</v>
      </c>
      <c r="D785" s="5">
        <v>55.524000000000001</v>
      </c>
      <c r="E785" s="5">
        <v>41.088999999999999</v>
      </c>
      <c r="F785" s="5">
        <v>32.664000000000001</v>
      </c>
      <c r="G785" s="5">
        <v>31.625</v>
      </c>
      <c r="H785" s="5">
        <v>44.585999999999999</v>
      </c>
      <c r="I785" s="5">
        <v>39.219000000000001</v>
      </c>
      <c r="J785" s="5">
        <v>31.748000000000001</v>
      </c>
      <c r="K785" s="5">
        <v>29.431000000000001</v>
      </c>
      <c r="L785" s="5">
        <v>22.276</v>
      </c>
      <c r="M785" s="5">
        <v>17.302</v>
      </c>
      <c r="O785" s="10">
        <v>39858</v>
      </c>
      <c r="P785" s="11">
        <v>0.15625</v>
      </c>
      <c r="Q785" s="12">
        <f t="shared" si="37"/>
        <v>39858.15625</v>
      </c>
      <c r="R785" s="5">
        <v>55.338000000000001</v>
      </c>
      <c r="S785" s="5">
        <v>39.813000000000002</v>
      </c>
      <c r="T785" s="5">
        <v>31.329000000000001</v>
      </c>
      <c r="U785" s="5">
        <v>29.957000000000001</v>
      </c>
      <c r="V785" s="5">
        <v>44.218000000000004</v>
      </c>
      <c r="W785" s="5">
        <v>38.067999999999998</v>
      </c>
      <c r="X785" s="5">
        <v>30.558</v>
      </c>
      <c r="Y785" s="5">
        <v>28.131</v>
      </c>
      <c r="Z785" s="5">
        <v>4.492</v>
      </c>
      <c r="AA785" s="5">
        <v>5.3949999999999996</v>
      </c>
      <c r="AC785" s="10">
        <v>36840</v>
      </c>
      <c r="AD785" s="11">
        <v>0.15625</v>
      </c>
      <c r="AE785" s="12">
        <f t="shared" si="38"/>
        <v>36840.15625</v>
      </c>
      <c r="AF785" s="26" t="s">
        <v>75</v>
      </c>
      <c r="AG785" s="5">
        <v>39.886000000000003</v>
      </c>
      <c r="AH785" s="5">
        <v>31.388999999999999</v>
      </c>
      <c r="AI785" s="5">
        <v>30.058</v>
      </c>
      <c r="AJ785" s="26" t="s">
        <v>75</v>
      </c>
      <c r="AK785" s="5">
        <v>38.005000000000003</v>
      </c>
      <c r="AL785" s="5">
        <v>30.521000000000001</v>
      </c>
      <c r="AM785" s="5">
        <v>28.495000000000001</v>
      </c>
      <c r="AN785" s="5">
        <v>5.27</v>
      </c>
      <c r="AO785" s="5">
        <v>5.1849999999999996</v>
      </c>
    </row>
    <row r="786" spans="1:41" x14ac:dyDescent="0.2">
      <c r="A786" s="10">
        <v>41636</v>
      </c>
      <c r="B786" s="11">
        <v>0.16666666666666666</v>
      </c>
      <c r="C786" s="12">
        <f t="shared" si="36"/>
        <v>41636.166666666664</v>
      </c>
      <c r="D786" s="5">
        <v>55.521999999999998</v>
      </c>
      <c r="E786" s="5">
        <v>41.069000000000003</v>
      </c>
      <c r="F786" s="5">
        <v>32.624000000000002</v>
      </c>
      <c r="G786" s="5">
        <v>31.58</v>
      </c>
      <c r="H786" s="5">
        <v>44.58</v>
      </c>
      <c r="I786" s="5">
        <v>39.210999999999999</v>
      </c>
      <c r="J786" s="5">
        <v>31.747</v>
      </c>
      <c r="K786" s="5">
        <v>29.428999999999998</v>
      </c>
      <c r="L786" s="5">
        <v>21.655999999999999</v>
      </c>
      <c r="M786" s="5">
        <v>17.283000000000001</v>
      </c>
      <c r="O786" s="10">
        <v>39858</v>
      </c>
      <c r="P786" s="11">
        <v>0.16666666666666666</v>
      </c>
      <c r="Q786" s="12">
        <f t="shared" si="37"/>
        <v>39858.166666666664</v>
      </c>
      <c r="R786" s="5">
        <v>55.332999999999998</v>
      </c>
      <c r="S786" s="5">
        <v>39.81</v>
      </c>
      <c r="T786" s="5">
        <v>31.326000000000001</v>
      </c>
      <c r="U786" s="5">
        <v>29.956</v>
      </c>
      <c r="V786" s="5">
        <v>44.218000000000004</v>
      </c>
      <c r="W786" s="5">
        <v>38.064</v>
      </c>
      <c r="X786" s="5">
        <v>30.552</v>
      </c>
      <c r="Y786" s="5">
        <v>28.128</v>
      </c>
      <c r="Z786" s="5">
        <v>4.484</v>
      </c>
      <c r="AA786" s="5">
        <v>5.3609999999999998</v>
      </c>
      <c r="AC786" s="10">
        <v>36840</v>
      </c>
      <c r="AD786" s="11">
        <v>0.16666666666666666</v>
      </c>
      <c r="AE786" s="12">
        <f t="shared" si="38"/>
        <v>36840.166666666664</v>
      </c>
      <c r="AF786" s="26" t="s">
        <v>75</v>
      </c>
      <c r="AG786" s="5">
        <v>39.881999999999998</v>
      </c>
      <c r="AH786" s="5">
        <v>31.385999999999999</v>
      </c>
      <c r="AI786" s="5">
        <v>30.056000000000001</v>
      </c>
      <c r="AJ786" s="26" t="s">
        <v>75</v>
      </c>
      <c r="AK786" s="5">
        <v>38.003</v>
      </c>
      <c r="AL786" s="5">
        <v>30.518999999999998</v>
      </c>
      <c r="AM786" s="5">
        <v>28.494</v>
      </c>
      <c r="AN786" s="5">
        <v>5.2539999999999996</v>
      </c>
      <c r="AO786" s="5">
        <v>5.173</v>
      </c>
    </row>
    <row r="787" spans="1:41" x14ac:dyDescent="0.2">
      <c r="A787" s="10">
        <v>41636</v>
      </c>
      <c r="B787" s="11">
        <v>0.17708333333333334</v>
      </c>
      <c r="C787" s="12">
        <f t="shared" si="36"/>
        <v>41636.177083333336</v>
      </c>
      <c r="D787" s="5">
        <v>55.521000000000001</v>
      </c>
      <c r="E787" s="5">
        <v>41.048999999999999</v>
      </c>
      <c r="F787" s="5">
        <v>32.593000000000004</v>
      </c>
      <c r="G787" s="5">
        <v>31.544</v>
      </c>
      <c r="H787" s="5">
        <v>44.578000000000003</v>
      </c>
      <c r="I787" s="5">
        <v>39.206000000000003</v>
      </c>
      <c r="J787" s="5">
        <v>31.745999999999999</v>
      </c>
      <c r="K787" s="5">
        <v>29.43</v>
      </c>
      <c r="L787" s="5">
        <v>21.169</v>
      </c>
      <c r="M787" s="5">
        <v>17.263000000000002</v>
      </c>
      <c r="O787" s="10">
        <v>39858</v>
      </c>
      <c r="P787" s="11">
        <v>0.17708333333333334</v>
      </c>
      <c r="Q787" s="12">
        <f t="shared" si="37"/>
        <v>39858.177083333336</v>
      </c>
      <c r="R787" s="5">
        <v>55.34</v>
      </c>
      <c r="S787" s="5">
        <v>39.807000000000002</v>
      </c>
      <c r="T787" s="5">
        <v>31.327000000000002</v>
      </c>
      <c r="U787" s="5">
        <v>29.954000000000001</v>
      </c>
      <c r="V787" s="5">
        <v>44.218000000000004</v>
      </c>
      <c r="W787" s="5">
        <v>38.061</v>
      </c>
      <c r="X787" s="5">
        <v>30.545999999999999</v>
      </c>
      <c r="Y787" s="5">
        <v>28.126000000000001</v>
      </c>
      <c r="Z787" s="5">
        <v>4.47</v>
      </c>
      <c r="AA787" s="5">
        <v>5.327</v>
      </c>
      <c r="AC787" s="10">
        <v>36840</v>
      </c>
      <c r="AD787" s="11">
        <v>0.17708333333333334</v>
      </c>
      <c r="AE787" s="12">
        <f t="shared" si="38"/>
        <v>36840.177083333336</v>
      </c>
      <c r="AF787" s="26" t="s">
        <v>75</v>
      </c>
      <c r="AG787" s="5">
        <v>39.881</v>
      </c>
      <c r="AH787" s="5">
        <v>31.382999999999999</v>
      </c>
      <c r="AI787" s="5">
        <v>30.050999999999998</v>
      </c>
      <c r="AJ787" s="26" t="s">
        <v>75</v>
      </c>
      <c r="AK787" s="5">
        <v>38.000999999999998</v>
      </c>
      <c r="AL787" s="5">
        <v>30.518000000000001</v>
      </c>
      <c r="AM787" s="5">
        <v>28.495000000000001</v>
      </c>
      <c r="AN787" s="5">
        <v>5.2149999999999999</v>
      </c>
      <c r="AO787" s="5">
        <v>5.1680000000000001</v>
      </c>
    </row>
    <row r="788" spans="1:41" x14ac:dyDescent="0.2">
      <c r="A788" s="10">
        <v>41636</v>
      </c>
      <c r="B788" s="11">
        <v>0.1875</v>
      </c>
      <c r="C788" s="12">
        <f t="shared" si="36"/>
        <v>41636.1875</v>
      </c>
      <c r="D788" s="5">
        <v>55.524000000000001</v>
      </c>
      <c r="E788" s="5">
        <v>41.029000000000003</v>
      </c>
      <c r="F788" s="5">
        <v>32.552</v>
      </c>
      <c r="G788" s="5">
        <v>31.544</v>
      </c>
      <c r="H788" s="5">
        <v>44.566000000000003</v>
      </c>
      <c r="I788" s="5">
        <v>39.195999999999998</v>
      </c>
      <c r="J788" s="5">
        <v>31.744</v>
      </c>
      <c r="K788" s="5">
        <v>29.43</v>
      </c>
      <c r="L788" s="5">
        <v>21.169</v>
      </c>
      <c r="M788" s="5">
        <v>17.225000000000001</v>
      </c>
      <c r="O788" s="10">
        <v>39858</v>
      </c>
      <c r="P788" s="11">
        <v>0.1875</v>
      </c>
      <c r="Q788" s="12">
        <f t="shared" si="37"/>
        <v>39858.1875</v>
      </c>
      <c r="R788" s="5">
        <v>55.34</v>
      </c>
      <c r="S788" s="5">
        <v>39.805</v>
      </c>
      <c r="T788" s="5">
        <v>31.323</v>
      </c>
      <c r="U788" s="5">
        <v>29.95</v>
      </c>
      <c r="V788" s="5">
        <v>44.216000000000001</v>
      </c>
      <c r="W788" s="5">
        <v>38.055999999999997</v>
      </c>
      <c r="X788" s="5">
        <v>30.542000000000002</v>
      </c>
      <c r="Y788" s="5">
        <v>28.123000000000001</v>
      </c>
      <c r="Z788" s="5">
        <v>4.4409999999999998</v>
      </c>
      <c r="AA788" s="5">
        <v>5.3040000000000003</v>
      </c>
      <c r="AC788" s="10">
        <v>36840</v>
      </c>
      <c r="AD788" s="11">
        <v>0.1875</v>
      </c>
      <c r="AE788" s="12">
        <f t="shared" si="38"/>
        <v>36840.1875</v>
      </c>
      <c r="AF788" s="26" t="s">
        <v>75</v>
      </c>
      <c r="AG788" s="5">
        <v>39.878999999999998</v>
      </c>
      <c r="AH788" s="5">
        <v>31.382999999999999</v>
      </c>
      <c r="AI788" s="5">
        <v>30.05</v>
      </c>
      <c r="AJ788" s="26" t="s">
        <v>75</v>
      </c>
      <c r="AK788" s="5">
        <v>38</v>
      </c>
      <c r="AL788" s="5">
        <v>30.515999999999998</v>
      </c>
      <c r="AM788" s="5">
        <v>28.492999999999999</v>
      </c>
      <c r="AN788" s="5">
        <v>5.2069999999999999</v>
      </c>
      <c r="AO788" s="5">
        <v>5.157</v>
      </c>
    </row>
    <row r="789" spans="1:41" x14ac:dyDescent="0.2">
      <c r="A789" s="10">
        <v>41636</v>
      </c>
      <c r="B789" s="11">
        <v>0.19791666666666666</v>
      </c>
      <c r="C789" s="12">
        <f t="shared" si="36"/>
        <v>41636.197916666664</v>
      </c>
      <c r="D789" s="5">
        <v>55.518999999999998</v>
      </c>
      <c r="E789" s="5">
        <v>41.009</v>
      </c>
      <c r="F789" s="5">
        <v>32.518999999999998</v>
      </c>
      <c r="G789" s="5">
        <v>31.466999999999999</v>
      </c>
      <c r="H789" s="5">
        <v>44.561</v>
      </c>
      <c r="I789" s="5">
        <v>39.19</v>
      </c>
      <c r="J789" s="5">
        <v>31.742000000000001</v>
      </c>
      <c r="K789" s="5">
        <v>29.428000000000001</v>
      </c>
      <c r="L789" s="5">
        <v>20.149999999999999</v>
      </c>
      <c r="M789" s="5">
        <v>17.186</v>
      </c>
      <c r="O789" s="10">
        <v>39858</v>
      </c>
      <c r="P789" s="11">
        <v>0.19791666666666666</v>
      </c>
      <c r="Q789" s="12">
        <f t="shared" si="37"/>
        <v>39858.197916666664</v>
      </c>
      <c r="R789" s="5">
        <v>55.331000000000003</v>
      </c>
      <c r="S789" s="5">
        <v>39.801000000000002</v>
      </c>
      <c r="T789" s="5">
        <v>31.321999999999999</v>
      </c>
      <c r="U789" s="5">
        <v>29.948</v>
      </c>
      <c r="V789" s="5">
        <v>44.210999999999999</v>
      </c>
      <c r="W789" s="5">
        <v>38.054000000000002</v>
      </c>
      <c r="X789" s="5">
        <v>30.536999999999999</v>
      </c>
      <c r="Y789" s="5">
        <v>28.12</v>
      </c>
      <c r="Z789" s="5">
        <v>4.4269999999999996</v>
      </c>
      <c r="AA789" s="5">
        <v>5.2759999999999998</v>
      </c>
      <c r="AC789" s="10">
        <v>36840</v>
      </c>
      <c r="AD789" s="11">
        <v>0.19791666666666666</v>
      </c>
      <c r="AE789" s="12">
        <f t="shared" si="38"/>
        <v>36840.197916666664</v>
      </c>
      <c r="AF789" s="26" t="s">
        <v>75</v>
      </c>
      <c r="AG789" s="5">
        <v>39.878</v>
      </c>
      <c r="AH789" s="5">
        <v>31.382999999999999</v>
      </c>
      <c r="AI789" s="5">
        <v>30.047000000000001</v>
      </c>
      <c r="AJ789" s="26" t="s">
        <v>75</v>
      </c>
      <c r="AK789" s="5">
        <v>37.997999999999998</v>
      </c>
      <c r="AL789" s="5">
        <v>30.513999999999999</v>
      </c>
      <c r="AM789" s="5">
        <v>28.495000000000001</v>
      </c>
      <c r="AN789" s="5">
        <v>5.1840000000000002</v>
      </c>
      <c r="AO789" s="5">
        <v>5.1459999999999999</v>
      </c>
    </row>
    <row r="790" spans="1:41" x14ac:dyDescent="0.2">
      <c r="A790" s="10">
        <v>41636</v>
      </c>
      <c r="B790" s="11">
        <v>0.20833333333333334</v>
      </c>
      <c r="C790" s="12">
        <f t="shared" si="36"/>
        <v>41636.208333333336</v>
      </c>
      <c r="D790" s="5">
        <v>55.517000000000003</v>
      </c>
      <c r="E790" s="5">
        <v>40.99</v>
      </c>
      <c r="F790" s="5">
        <v>32.479999999999997</v>
      </c>
      <c r="G790" s="5">
        <v>31.44</v>
      </c>
      <c r="H790" s="5">
        <v>44.558</v>
      </c>
      <c r="I790" s="5">
        <v>39.180999999999997</v>
      </c>
      <c r="J790" s="5">
        <v>31.74</v>
      </c>
      <c r="K790" s="5">
        <v>29.427</v>
      </c>
      <c r="L790" s="5">
        <v>19.794</v>
      </c>
      <c r="M790" s="5">
        <v>17.146999999999998</v>
      </c>
      <c r="O790" s="10">
        <v>39858</v>
      </c>
      <c r="P790" s="11">
        <v>0.20833333333333334</v>
      </c>
      <c r="Q790" s="12">
        <f t="shared" si="37"/>
        <v>39858.208333333336</v>
      </c>
      <c r="R790" s="5">
        <v>55.335999999999999</v>
      </c>
      <c r="S790" s="5">
        <v>39.798999999999999</v>
      </c>
      <c r="T790" s="5">
        <v>31.323</v>
      </c>
      <c r="U790" s="5">
        <v>29.945</v>
      </c>
      <c r="V790" s="5">
        <v>44.210999999999999</v>
      </c>
      <c r="W790" s="5">
        <v>38.049999999999997</v>
      </c>
      <c r="X790" s="5">
        <v>30.530999999999999</v>
      </c>
      <c r="Y790" s="5">
        <v>28.117000000000001</v>
      </c>
      <c r="Z790" s="5">
        <v>4.4050000000000002</v>
      </c>
      <c r="AA790" s="5">
        <v>5.242</v>
      </c>
      <c r="AC790" s="10">
        <v>36840</v>
      </c>
      <c r="AD790" s="11">
        <v>0.20833333333333334</v>
      </c>
      <c r="AE790" s="12">
        <f t="shared" si="38"/>
        <v>36840.208333333336</v>
      </c>
      <c r="AF790" s="26" t="s">
        <v>75</v>
      </c>
      <c r="AG790" s="5">
        <v>39.877000000000002</v>
      </c>
      <c r="AH790" s="5">
        <v>31.379000000000001</v>
      </c>
      <c r="AI790" s="5">
        <v>30.047000000000001</v>
      </c>
      <c r="AJ790" s="26" t="s">
        <v>75</v>
      </c>
      <c r="AK790" s="5">
        <v>37.996000000000002</v>
      </c>
      <c r="AL790" s="5">
        <v>30.512</v>
      </c>
      <c r="AM790" s="5">
        <v>28.491</v>
      </c>
      <c r="AN790" s="5">
        <v>5.1840000000000002</v>
      </c>
      <c r="AO790" s="5">
        <v>5.1349999999999998</v>
      </c>
    </row>
    <row r="791" spans="1:41" x14ac:dyDescent="0.2">
      <c r="A791" s="10">
        <v>41636</v>
      </c>
      <c r="B791" s="11">
        <v>0.21875</v>
      </c>
      <c r="C791" s="12">
        <f t="shared" si="36"/>
        <v>41636.21875</v>
      </c>
      <c r="D791" s="5">
        <v>55.515000000000001</v>
      </c>
      <c r="E791" s="5">
        <v>40.972999999999999</v>
      </c>
      <c r="F791" s="5">
        <v>32.46</v>
      </c>
      <c r="G791" s="5">
        <v>31.396999999999998</v>
      </c>
      <c r="H791" s="5">
        <v>44.548000000000002</v>
      </c>
      <c r="I791" s="5">
        <v>39.173999999999999</v>
      </c>
      <c r="J791" s="5">
        <v>31.739000000000001</v>
      </c>
      <c r="K791" s="5">
        <v>29.425999999999998</v>
      </c>
      <c r="L791" s="5">
        <v>19.228000000000002</v>
      </c>
      <c r="M791" s="5">
        <v>17.128</v>
      </c>
      <c r="O791" s="10">
        <v>39858</v>
      </c>
      <c r="P791" s="11">
        <v>0.21875</v>
      </c>
      <c r="Q791" s="12">
        <f t="shared" si="37"/>
        <v>39858.21875</v>
      </c>
      <c r="R791" s="5">
        <v>55.335999999999999</v>
      </c>
      <c r="S791" s="5">
        <v>39.796999999999997</v>
      </c>
      <c r="T791" s="5">
        <v>31.318000000000001</v>
      </c>
      <c r="U791" s="5">
        <v>29.942</v>
      </c>
      <c r="V791" s="5">
        <v>44.207000000000001</v>
      </c>
      <c r="W791" s="5">
        <v>38.054000000000002</v>
      </c>
      <c r="X791" s="5">
        <v>30.527000000000001</v>
      </c>
      <c r="Y791" s="5">
        <v>28.114000000000001</v>
      </c>
      <c r="Z791" s="5">
        <v>4.3840000000000003</v>
      </c>
      <c r="AA791" s="5">
        <v>5.2190000000000003</v>
      </c>
      <c r="AC791" s="10">
        <v>36840</v>
      </c>
      <c r="AD791" s="11">
        <v>0.21875</v>
      </c>
      <c r="AE791" s="12">
        <f t="shared" si="38"/>
        <v>36840.21875</v>
      </c>
      <c r="AF791" s="26" t="s">
        <v>75</v>
      </c>
      <c r="AG791" s="5">
        <v>39.874000000000002</v>
      </c>
      <c r="AH791" s="5">
        <v>31.378</v>
      </c>
      <c r="AI791" s="5">
        <v>30.042000000000002</v>
      </c>
      <c r="AJ791" s="26" t="s">
        <v>75</v>
      </c>
      <c r="AK791" s="5">
        <v>37.994</v>
      </c>
      <c r="AL791" s="5">
        <v>30.510999999999999</v>
      </c>
      <c r="AM791" s="5">
        <v>28.491</v>
      </c>
      <c r="AN791" s="5">
        <v>5.1449999999999996</v>
      </c>
      <c r="AO791" s="5">
        <v>5.1289999999999996</v>
      </c>
    </row>
    <row r="792" spans="1:41" x14ac:dyDescent="0.2">
      <c r="A792" s="10">
        <v>41636</v>
      </c>
      <c r="B792" s="11">
        <v>0.22916666666666666</v>
      </c>
      <c r="C792" s="12">
        <f t="shared" si="36"/>
        <v>41636.229166666664</v>
      </c>
      <c r="D792" s="5">
        <v>55.51</v>
      </c>
      <c r="E792" s="5">
        <v>40.954999999999998</v>
      </c>
      <c r="F792" s="5">
        <v>32.429000000000002</v>
      </c>
      <c r="G792" s="5">
        <v>31.396999999999998</v>
      </c>
      <c r="H792" s="5">
        <v>44.540999999999997</v>
      </c>
      <c r="I792" s="5">
        <v>39.164000000000001</v>
      </c>
      <c r="J792" s="5">
        <v>31.736999999999998</v>
      </c>
      <c r="K792" s="5">
        <v>29.425000000000001</v>
      </c>
      <c r="L792" s="5">
        <v>19.228000000000002</v>
      </c>
      <c r="M792" s="5">
        <v>17.088999999999999</v>
      </c>
      <c r="O792" s="10">
        <v>39858</v>
      </c>
      <c r="P792" s="11">
        <v>0.22916666666666666</v>
      </c>
      <c r="Q792" s="12">
        <f t="shared" si="37"/>
        <v>39858.229166666664</v>
      </c>
      <c r="R792" s="5">
        <v>55.341999999999999</v>
      </c>
      <c r="S792" s="5">
        <v>39.793999999999997</v>
      </c>
      <c r="T792" s="5">
        <v>31.315999999999999</v>
      </c>
      <c r="U792" s="5">
        <v>29.942</v>
      </c>
      <c r="V792" s="5">
        <v>44.091000000000001</v>
      </c>
      <c r="W792" s="5">
        <v>38.042999999999999</v>
      </c>
      <c r="X792" s="5">
        <v>30.521999999999998</v>
      </c>
      <c r="Y792" s="5">
        <v>28.111000000000001</v>
      </c>
      <c r="Z792" s="5">
        <v>4.3840000000000003</v>
      </c>
      <c r="AA792" s="5">
        <v>5.19</v>
      </c>
      <c r="AC792" s="10">
        <v>36840</v>
      </c>
      <c r="AD792" s="11">
        <v>0.22916666666666666</v>
      </c>
      <c r="AE792" s="12">
        <f t="shared" si="38"/>
        <v>36840.229166666664</v>
      </c>
      <c r="AF792" s="26" t="s">
        <v>75</v>
      </c>
      <c r="AG792" s="5">
        <v>39.869999999999997</v>
      </c>
      <c r="AH792" s="5">
        <v>31.376999999999999</v>
      </c>
      <c r="AI792" s="5">
        <v>30.041</v>
      </c>
      <c r="AJ792" s="26" t="s">
        <v>75</v>
      </c>
      <c r="AK792" s="5">
        <v>37.991999999999997</v>
      </c>
      <c r="AL792" s="5">
        <v>30.509</v>
      </c>
      <c r="AM792" s="5">
        <v>28.491</v>
      </c>
      <c r="AN792" s="5">
        <v>5.1369999999999996</v>
      </c>
      <c r="AO792" s="5">
        <v>5.1180000000000003</v>
      </c>
    </row>
    <row r="793" spans="1:41" x14ac:dyDescent="0.2">
      <c r="A793" s="10">
        <v>41636</v>
      </c>
      <c r="B793" s="11">
        <v>0.23958333333333334</v>
      </c>
      <c r="C793" s="12">
        <f t="shared" si="36"/>
        <v>41636.239583333336</v>
      </c>
      <c r="D793" s="5">
        <v>55.51</v>
      </c>
      <c r="E793" s="5">
        <v>40.936999999999998</v>
      </c>
      <c r="F793" s="5">
        <v>32.392000000000003</v>
      </c>
      <c r="G793" s="5">
        <v>31.337</v>
      </c>
      <c r="H793" s="5">
        <v>44.536000000000001</v>
      </c>
      <c r="I793" s="5">
        <v>39.158999999999999</v>
      </c>
      <c r="J793" s="5">
        <v>31.734000000000002</v>
      </c>
      <c r="K793" s="5">
        <v>29.423999999999999</v>
      </c>
      <c r="L793" s="5">
        <v>18.445</v>
      </c>
      <c r="M793" s="5">
        <v>17.027999999999999</v>
      </c>
      <c r="O793" s="10">
        <v>39858</v>
      </c>
      <c r="P793" s="11">
        <v>0.23958333333333334</v>
      </c>
      <c r="Q793" s="12">
        <f t="shared" si="37"/>
        <v>39858.239583333336</v>
      </c>
      <c r="R793" s="5">
        <v>55.331000000000003</v>
      </c>
      <c r="S793" s="5">
        <v>39.792000000000002</v>
      </c>
      <c r="T793" s="5">
        <v>31.314</v>
      </c>
      <c r="U793" s="5">
        <v>29.937000000000001</v>
      </c>
      <c r="V793" s="5">
        <v>44.137999999999998</v>
      </c>
      <c r="W793" s="5">
        <v>38.040999999999997</v>
      </c>
      <c r="X793" s="5">
        <v>30.518000000000001</v>
      </c>
      <c r="Y793" s="5">
        <v>28.11</v>
      </c>
      <c r="Z793" s="5">
        <v>4.3479999999999999</v>
      </c>
      <c r="AA793" s="5">
        <v>5.1680000000000001</v>
      </c>
      <c r="AC793" s="10">
        <v>36840</v>
      </c>
      <c r="AD793" s="11">
        <v>0.23958333333333334</v>
      </c>
      <c r="AE793" s="12">
        <f t="shared" si="38"/>
        <v>36840.239583333336</v>
      </c>
      <c r="AF793" s="26" t="s">
        <v>75</v>
      </c>
      <c r="AG793" s="5">
        <v>39.868000000000002</v>
      </c>
      <c r="AH793" s="5">
        <v>31.373000000000001</v>
      </c>
      <c r="AI793" s="5">
        <v>30.038</v>
      </c>
      <c r="AJ793" s="26" t="s">
        <v>75</v>
      </c>
      <c r="AK793" s="5">
        <v>37.987000000000002</v>
      </c>
      <c r="AL793" s="5">
        <v>30.507999999999999</v>
      </c>
      <c r="AM793" s="5">
        <v>28.486999999999998</v>
      </c>
      <c r="AN793" s="5">
        <v>5.1130000000000004</v>
      </c>
      <c r="AO793" s="5">
        <v>5.1130000000000004</v>
      </c>
    </row>
    <row r="794" spans="1:41" x14ac:dyDescent="0.2">
      <c r="A794" s="10">
        <v>41636</v>
      </c>
      <c r="B794" s="11">
        <v>0.25</v>
      </c>
      <c r="C794" s="12">
        <f t="shared" si="36"/>
        <v>41636.25</v>
      </c>
      <c r="D794" s="5">
        <v>55.506999999999998</v>
      </c>
      <c r="E794" s="5">
        <v>40.92</v>
      </c>
      <c r="F794" s="5">
        <v>32.377000000000002</v>
      </c>
      <c r="G794" s="5">
        <v>31.309000000000001</v>
      </c>
      <c r="H794" s="5">
        <v>44.533999999999999</v>
      </c>
      <c r="I794" s="5">
        <v>39.146999999999998</v>
      </c>
      <c r="J794" s="5">
        <v>31.731999999999999</v>
      </c>
      <c r="K794" s="5">
        <v>29.420999999999999</v>
      </c>
      <c r="L794" s="5">
        <v>18.100999999999999</v>
      </c>
      <c r="M794" s="5">
        <v>16.986999999999998</v>
      </c>
      <c r="O794" s="10">
        <v>39858</v>
      </c>
      <c r="P794" s="11">
        <v>0.25</v>
      </c>
      <c r="Q794" s="12">
        <f t="shared" si="37"/>
        <v>39858.25</v>
      </c>
      <c r="R794" s="5">
        <v>55.331000000000003</v>
      </c>
      <c r="S794" s="5">
        <v>39.789000000000001</v>
      </c>
      <c r="T794" s="5">
        <v>31.309000000000001</v>
      </c>
      <c r="U794" s="5">
        <v>29.934000000000001</v>
      </c>
      <c r="V794" s="5">
        <v>44.189</v>
      </c>
      <c r="W794" s="5">
        <v>38.036000000000001</v>
      </c>
      <c r="X794" s="5">
        <v>30.513999999999999</v>
      </c>
      <c r="Y794" s="5">
        <v>28.106999999999999</v>
      </c>
      <c r="Z794" s="5">
        <v>4.3259999999999996</v>
      </c>
      <c r="AA794" s="5">
        <v>5.1459999999999999</v>
      </c>
      <c r="AC794" s="10">
        <v>36840</v>
      </c>
      <c r="AD794" s="11">
        <v>0.25</v>
      </c>
      <c r="AE794" s="12">
        <f t="shared" si="38"/>
        <v>36840.25</v>
      </c>
      <c r="AF794" s="26" t="s">
        <v>75</v>
      </c>
      <c r="AG794" s="5">
        <v>39.866999999999997</v>
      </c>
      <c r="AH794" s="5">
        <v>31.373000000000001</v>
      </c>
      <c r="AI794" s="5">
        <v>30.038</v>
      </c>
      <c r="AJ794" s="26" t="s">
        <v>75</v>
      </c>
      <c r="AK794" s="5">
        <v>37.984999999999999</v>
      </c>
      <c r="AL794" s="5">
        <v>30.507000000000001</v>
      </c>
      <c r="AM794" s="5">
        <v>28.489000000000001</v>
      </c>
      <c r="AN794" s="5">
        <v>5.1130000000000004</v>
      </c>
      <c r="AO794" s="5">
        <v>5.1070000000000002</v>
      </c>
    </row>
    <row r="795" spans="1:41" x14ac:dyDescent="0.2">
      <c r="A795" s="10">
        <v>41636</v>
      </c>
      <c r="B795" s="11">
        <v>0.26041666666666669</v>
      </c>
      <c r="C795" s="12">
        <f t="shared" si="36"/>
        <v>41636.260416666664</v>
      </c>
      <c r="D795" s="5">
        <v>55.505000000000003</v>
      </c>
      <c r="E795" s="5">
        <v>40.904000000000003</v>
      </c>
      <c r="F795" s="5">
        <v>32.341000000000001</v>
      </c>
      <c r="G795" s="5">
        <v>31.291</v>
      </c>
      <c r="H795" s="5">
        <v>44.529000000000003</v>
      </c>
      <c r="I795" s="5">
        <v>39.14</v>
      </c>
      <c r="J795" s="5">
        <v>31.73</v>
      </c>
      <c r="K795" s="5">
        <v>29.42</v>
      </c>
      <c r="L795" s="5">
        <v>17.872</v>
      </c>
      <c r="M795" s="5">
        <v>16.946000000000002</v>
      </c>
      <c r="O795" s="10">
        <v>39858</v>
      </c>
      <c r="P795" s="11">
        <v>0.26041666666666669</v>
      </c>
      <c r="Q795" s="12">
        <f t="shared" si="37"/>
        <v>39858.260416666664</v>
      </c>
      <c r="R795" s="5">
        <v>55.335999999999999</v>
      </c>
      <c r="S795" s="5">
        <v>39.786999999999999</v>
      </c>
      <c r="T795" s="5">
        <v>31.312000000000001</v>
      </c>
      <c r="U795" s="5">
        <v>29.931999999999999</v>
      </c>
      <c r="V795" s="5">
        <v>44.195</v>
      </c>
      <c r="W795" s="5">
        <v>38.031999999999996</v>
      </c>
      <c r="X795" s="5">
        <v>30.509</v>
      </c>
      <c r="Y795" s="5">
        <v>28.105</v>
      </c>
      <c r="Z795" s="5">
        <v>4.3120000000000003</v>
      </c>
      <c r="AA795" s="5">
        <v>5.1180000000000003</v>
      </c>
      <c r="AC795" s="10">
        <v>36840</v>
      </c>
      <c r="AD795" s="11">
        <v>0.26041666666666669</v>
      </c>
      <c r="AE795" s="12">
        <f t="shared" si="38"/>
        <v>36840.260416666664</v>
      </c>
      <c r="AF795" s="26" t="s">
        <v>75</v>
      </c>
      <c r="AG795" s="5">
        <v>39.866</v>
      </c>
      <c r="AH795" s="5">
        <v>31.373999999999999</v>
      </c>
      <c r="AI795" s="5">
        <v>30.035</v>
      </c>
      <c r="AJ795" s="26" t="s">
        <v>75</v>
      </c>
      <c r="AK795" s="5">
        <v>37.981999999999999</v>
      </c>
      <c r="AL795" s="5">
        <v>30.504999999999999</v>
      </c>
      <c r="AM795" s="5">
        <v>28.486000000000001</v>
      </c>
      <c r="AN795" s="5">
        <v>5.09</v>
      </c>
      <c r="AO795" s="5">
        <v>5.0960000000000001</v>
      </c>
    </row>
    <row r="796" spans="1:41" x14ac:dyDescent="0.2">
      <c r="A796" s="10">
        <v>41636</v>
      </c>
      <c r="B796" s="11">
        <v>0.27083333333333331</v>
      </c>
      <c r="C796" s="12">
        <f t="shared" si="36"/>
        <v>41636.270833333336</v>
      </c>
      <c r="D796" s="5">
        <v>55.505000000000003</v>
      </c>
      <c r="E796" s="5">
        <v>40.887999999999998</v>
      </c>
      <c r="F796" s="5">
        <v>32.317</v>
      </c>
      <c r="G796" s="5">
        <v>31.256</v>
      </c>
      <c r="H796" s="5">
        <v>44.52</v>
      </c>
      <c r="I796" s="5">
        <v>39.131</v>
      </c>
      <c r="J796" s="5">
        <v>31.728000000000002</v>
      </c>
      <c r="K796" s="5">
        <v>29.42</v>
      </c>
      <c r="L796" s="5">
        <v>17.43</v>
      </c>
      <c r="M796" s="5">
        <v>16.905000000000001</v>
      </c>
      <c r="O796" s="10">
        <v>39858</v>
      </c>
      <c r="P796" s="11">
        <v>0.27083333333333331</v>
      </c>
      <c r="Q796" s="12">
        <f t="shared" si="37"/>
        <v>39858.270833333336</v>
      </c>
      <c r="R796" s="5">
        <v>55.331000000000003</v>
      </c>
      <c r="S796" s="5">
        <v>39.784999999999997</v>
      </c>
      <c r="T796" s="5">
        <v>31.312000000000001</v>
      </c>
      <c r="U796" s="5">
        <v>29.931999999999999</v>
      </c>
      <c r="V796" s="5">
        <v>44.197000000000003</v>
      </c>
      <c r="W796" s="5">
        <v>38.024999999999999</v>
      </c>
      <c r="X796" s="5">
        <v>30.504999999999999</v>
      </c>
      <c r="Y796" s="5">
        <v>28.103000000000002</v>
      </c>
      <c r="Z796" s="5">
        <v>4.3120000000000003</v>
      </c>
      <c r="AA796" s="5">
        <v>5.0960000000000001</v>
      </c>
      <c r="AC796" s="10">
        <v>36840</v>
      </c>
      <c r="AD796" s="11">
        <v>0.27083333333333331</v>
      </c>
      <c r="AE796" s="12">
        <f t="shared" si="38"/>
        <v>36840.270833333336</v>
      </c>
      <c r="AF796" s="26" t="s">
        <v>75</v>
      </c>
      <c r="AG796" s="5">
        <v>39.866</v>
      </c>
      <c r="AH796" s="5">
        <v>31.372</v>
      </c>
      <c r="AI796" s="5">
        <v>30.033999999999999</v>
      </c>
      <c r="AJ796" s="26" t="s">
        <v>75</v>
      </c>
      <c r="AK796" s="5">
        <v>37.981999999999999</v>
      </c>
      <c r="AL796" s="5">
        <v>30.501999999999999</v>
      </c>
      <c r="AM796" s="5">
        <v>28.488</v>
      </c>
      <c r="AN796" s="5">
        <v>5.0819999999999999</v>
      </c>
      <c r="AO796" s="5">
        <v>5.08</v>
      </c>
    </row>
    <row r="797" spans="1:41" x14ac:dyDescent="0.2">
      <c r="A797" s="10">
        <v>41636</v>
      </c>
      <c r="B797" s="11">
        <v>0.28125</v>
      </c>
      <c r="C797" s="12">
        <f t="shared" si="36"/>
        <v>41636.28125</v>
      </c>
      <c r="D797" s="5">
        <v>55.497999999999998</v>
      </c>
      <c r="E797" s="5">
        <v>40.872</v>
      </c>
      <c r="F797" s="5">
        <v>32.293999999999997</v>
      </c>
      <c r="G797" s="5">
        <v>31.24</v>
      </c>
      <c r="H797" s="5">
        <v>44.518999999999998</v>
      </c>
      <c r="I797" s="5">
        <v>39.122</v>
      </c>
      <c r="J797" s="5">
        <v>31.725999999999999</v>
      </c>
      <c r="K797" s="5">
        <v>29.417000000000002</v>
      </c>
      <c r="L797" s="5">
        <v>17.228999999999999</v>
      </c>
      <c r="M797" s="5">
        <v>16.864000000000001</v>
      </c>
      <c r="O797" s="10">
        <v>39858</v>
      </c>
      <c r="P797" s="11">
        <v>0.28125</v>
      </c>
      <c r="Q797" s="12">
        <f t="shared" si="37"/>
        <v>39858.28125</v>
      </c>
      <c r="R797" s="5">
        <v>55.335999999999999</v>
      </c>
      <c r="S797" s="5">
        <v>39.783000000000001</v>
      </c>
      <c r="T797" s="5">
        <v>31.309000000000001</v>
      </c>
      <c r="U797" s="5">
        <v>29.931999999999999</v>
      </c>
      <c r="V797" s="5">
        <v>44.195</v>
      </c>
      <c r="W797" s="5">
        <v>38.017000000000003</v>
      </c>
      <c r="X797" s="5">
        <v>30.501000000000001</v>
      </c>
      <c r="Y797" s="5">
        <v>28.100999999999999</v>
      </c>
      <c r="Z797" s="5">
        <v>4.3120000000000003</v>
      </c>
      <c r="AA797" s="5">
        <v>5.0750000000000002</v>
      </c>
      <c r="AC797" s="10">
        <v>36840</v>
      </c>
      <c r="AD797" s="11">
        <v>0.28125</v>
      </c>
      <c r="AE797" s="12">
        <f t="shared" si="38"/>
        <v>36840.28125</v>
      </c>
      <c r="AF797" s="26" t="s">
        <v>75</v>
      </c>
      <c r="AG797" s="5">
        <v>39.863</v>
      </c>
      <c r="AH797" s="5">
        <v>31.369</v>
      </c>
      <c r="AI797" s="5">
        <v>30.029</v>
      </c>
      <c r="AJ797" s="26" t="s">
        <v>75</v>
      </c>
      <c r="AK797" s="5">
        <v>37.981000000000002</v>
      </c>
      <c r="AL797" s="5">
        <v>30.5</v>
      </c>
      <c r="AM797" s="5">
        <v>28.484999999999999</v>
      </c>
      <c r="AN797" s="5">
        <v>5.0430000000000001</v>
      </c>
      <c r="AO797" s="5">
        <v>5.069</v>
      </c>
    </row>
    <row r="798" spans="1:41" x14ac:dyDescent="0.2">
      <c r="A798" s="10">
        <v>41636</v>
      </c>
      <c r="B798" s="11">
        <v>0.29166666666666669</v>
      </c>
      <c r="C798" s="12">
        <f t="shared" si="36"/>
        <v>41636.291666666664</v>
      </c>
      <c r="D798" s="5">
        <v>55.503999999999998</v>
      </c>
      <c r="E798" s="5">
        <v>40.856000000000002</v>
      </c>
      <c r="F798" s="5">
        <v>32.271000000000001</v>
      </c>
      <c r="G798" s="5">
        <v>31.209</v>
      </c>
      <c r="H798" s="5">
        <v>44.51</v>
      </c>
      <c r="I798" s="5">
        <v>39.110999999999997</v>
      </c>
      <c r="J798" s="5">
        <v>31.722999999999999</v>
      </c>
      <c r="K798" s="5">
        <v>29.414999999999999</v>
      </c>
      <c r="L798" s="5">
        <v>16.835999999999999</v>
      </c>
      <c r="M798" s="5">
        <v>16.821999999999999</v>
      </c>
      <c r="O798" s="10">
        <v>39858</v>
      </c>
      <c r="P798" s="11">
        <v>0.29166666666666669</v>
      </c>
      <c r="Q798" s="12">
        <f t="shared" si="37"/>
        <v>39858.291666666664</v>
      </c>
      <c r="R798" s="5">
        <v>55.332999999999998</v>
      </c>
      <c r="S798" s="5">
        <v>39.780999999999999</v>
      </c>
      <c r="T798" s="5">
        <v>31.31</v>
      </c>
      <c r="U798" s="5">
        <v>29.927</v>
      </c>
      <c r="V798" s="5">
        <v>44.189</v>
      </c>
      <c r="W798" s="5">
        <v>38.009</v>
      </c>
      <c r="X798" s="5">
        <v>30.497</v>
      </c>
      <c r="Y798" s="5">
        <v>28.099</v>
      </c>
      <c r="Z798" s="5">
        <v>4.2759999999999998</v>
      </c>
      <c r="AA798" s="5">
        <v>5.0529999999999999</v>
      </c>
      <c r="AC798" s="10">
        <v>36840</v>
      </c>
      <c r="AD798" s="11">
        <v>0.29166666666666669</v>
      </c>
      <c r="AE798" s="12">
        <f t="shared" si="38"/>
        <v>36840.291666666664</v>
      </c>
      <c r="AF798" s="26" t="s">
        <v>75</v>
      </c>
      <c r="AG798" s="5">
        <v>39.860999999999997</v>
      </c>
      <c r="AH798" s="5">
        <v>31.372</v>
      </c>
      <c r="AI798" s="5">
        <v>30.03</v>
      </c>
      <c r="AJ798" s="26" t="s">
        <v>75</v>
      </c>
      <c r="AK798" s="5">
        <v>37.978999999999999</v>
      </c>
      <c r="AL798" s="5">
        <v>30.5</v>
      </c>
      <c r="AM798" s="5">
        <v>28.483000000000001</v>
      </c>
      <c r="AN798" s="5">
        <v>5.0510000000000002</v>
      </c>
      <c r="AO798" s="5">
        <v>5.069</v>
      </c>
    </row>
    <row r="799" spans="1:41" x14ac:dyDescent="0.2">
      <c r="A799" s="10">
        <v>41636</v>
      </c>
      <c r="B799" s="11">
        <v>0.30208333333333331</v>
      </c>
      <c r="C799" s="12">
        <f t="shared" si="36"/>
        <v>41636.302083333336</v>
      </c>
      <c r="D799" s="5">
        <v>55.491999999999997</v>
      </c>
      <c r="E799" s="5">
        <v>40.841000000000001</v>
      </c>
      <c r="F799" s="5">
        <v>32.259</v>
      </c>
      <c r="G799" s="5">
        <v>31.190999999999999</v>
      </c>
      <c r="H799" s="5">
        <v>44.506</v>
      </c>
      <c r="I799" s="5">
        <v>39.100999999999999</v>
      </c>
      <c r="J799" s="5">
        <v>31.72</v>
      </c>
      <c r="K799" s="5">
        <v>29.414000000000001</v>
      </c>
      <c r="L799" s="5">
        <v>16.626999999999999</v>
      </c>
      <c r="M799" s="5">
        <v>16.791</v>
      </c>
      <c r="O799" s="10">
        <v>39858</v>
      </c>
      <c r="P799" s="11">
        <v>0.30208333333333331</v>
      </c>
      <c r="Q799" s="12">
        <f t="shared" si="37"/>
        <v>39858.302083333336</v>
      </c>
      <c r="R799" s="5">
        <v>55.332999999999998</v>
      </c>
      <c r="S799" s="5">
        <v>39.779000000000003</v>
      </c>
      <c r="T799" s="5">
        <v>31.309000000000001</v>
      </c>
      <c r="U799" s="5">
        <v>29.923999999999999</v>
      </c>
      <c r="V799" s="5">
        <v>44.189</v>
      </c>
      <c r="W799" s="5">
        <v>38.000999999999998</v>
      </c>
      <c r="X799" s="5">
        <v>30.492999999999999</v>
      </c>
      <c r="Y799" s="5">
        <v>28.097000000000001</v>
      </c>
      <c r="Z799" s="5">
        <v>4.2549999999999999</v>
      </c>
      <c r="AA799" s="5">
        <v>5.0309999999999997</v>
      </c>
      <c r="AC799" s="10">
        <v>36840</v>
      </c>
      <c r="AD799" s="11">
        <v>0.30208333333333331</v>
      </c>
      <c r="AE799" s="12">
        <f t="shared" si="38"/>
        <v>36840.302083333336</v>
      </c>
      <c r="AF799" s="26" t="s">
        <v>75</v>
      </c>
      <c r="AG799" s="5">
        <v>39.859000000000002</v>
      </c>
      <c r="AH799" s="5">
        <v>31.373000000000001</v>
      </c>
      <c r="AI799" s="5">
        <v>30.027000000000001</v>
      </c>
      <c r="AJ799" s="26" t="s">
        <v>75</v>
      </c>
      <c r="AK799" s="5">
        <v>37.975000000000001</v>
      </c>
      <c r="AL799" s="5">
        <v>30.495999999999999</v>
      </c>
      <c r="AM799" s="5">
        <v>28.483000000000001</v>
      </c>
      <c r="AN799" s="5">
        <v>5.0279999999999996</v>
      </c>
      <c r="AO799" s="5">
        <v>5.0469999999999997</v>
      </c>
    </row>
    <row r="800" spans="1:41" x14ac:dyDescent="0.2">
      <c r="A800" s="10">
        <v>41636</v>
      </c>
      <c r="B800" s="11">
        <v>0.3125</v>
      </c>
      <c r="C800" s="12">
        <f t="shared" si="36"/>
        <v>41636.3125</v>
      </c>
      <c r="D800" s="5">
        <v>55.491</v>
      </c>
      <c r="E800" s="5">
        <v>40.826000000000001</v>
      </c>
      <c r="F800" s="5">
        <v>32.216000000000001</v>
      </c>
      <c r="G800" s="5">
        <v>31.158999999999999</v>
      </c>
      <c r="H800" s="5">
        <v>44.500999999999998</v>
      </c>
      <c r="I800" s="5">
        <v>39.091999999999999</v>
      </c>
      <c r="J800" s="5">
        <v>31.719000000000001</v>
      </c>
      <c r="K800" s="5">
        <v>29.411999999999999</v>
      </c>
      <c r="L800" s="5">
        <v>16.257999999999999</v>
      </c>
      <c r="M800" s="5">
        <v>16.78</v>
      </c>
      <c r="O800" s="10">
        <v>39858</v>
      </c>
      <c r="P800" s="11">
        <v>0.3125</v>
      </c>
      <c r="Q800" s="12">
        <f t="shared" si="37"/>
        <v>39858.3125</v>
      </c>
      <c r="R800" s="5">
        <v>55.329000000000001</v>
      </c>
      <c r="S800" s="5">
        <v>39.777000000000001</v>
      </c>
      <c r="T800" s="5">
        <v>31.298999999999999</v>
      </c>
      <c r="U800" s="5">
        <v>29.920999999999999</v>
      </c>
      <c r="V800" s="5">
        <v>44.185000000000002</v>
      </c>
      <c r="W800" s="5">
        <v>37.999000000000002</v>
      </c>
      <c r="X800" s="5">
        <v>30.489000000000001</v>
      </c>
      <c r="Y800" s="5">
        <v>28.096</v>
      </c>
      <c r="Z800" s="5">
        <v>4.2329999999999997</v>
      </c>
      <c r="AA800" s="5">
        <v>5.0090000000000003</v>
      </c>
      <c r="AC800" s="10">
        <v>36840</v>
      </c>
      <c r="AD800" s="11">
        <v>0.3125</v>
      </c>
      <c r="AE800" s="12">
        <f t="shared" si="38"/>
        <v>36840.3125</v>
      </c>
      <c r="AF800" s="26" t="s">
        <v>75</v>
      </c>
      <c r="AG800" s="5">
        <v>39.857999999999997</v>
      </c>
      <c r="AH800" s="5">
        <v>31.367000000000001</v>
      </c>
      <c r="AI800" s="5">
        <v>30.026</v>
      </c>
      <c r="AJ800" s="26" t="s">
        <v>75</v>
      </c>
      <c r="AK800" s="5">
        <v>37.975999999999999</v>
      </c>
      <c r="AL800" s="5">
        <v>30.495000000000001</v>
      </c>
      <c r="AM800" s="5">
        <v>28.484999999999999</v>
      </c>
      <c r="AN800" s="5">
        <v>5.0199999999999996</v>
      </c>
      <c r="AO800" s="5">
        <v>5.0419999999999998</v>
      </c>
    </row>
    <row r="801" spans="1:41" x14ac:dyDescent="0.2">
      <c r="A801" s="10">
        <v>41636</v>
      </c>
      <c r="B801" s="11">
        <v>0.32291666666666669</v>
      </c>
      <c r="C801" s="12">
        <f t="shared" si="36"/>
        <v>41636.322916666664</v>
      </c>
      <c r="D801" s="5">
        <v>55.491</v>
      </c>
      <c r="E801" s="5">
        <v>40.813000000000002</v>
      </c>
      <c r="F801" s="5">
        <v>32.216000000000001</v>
      </c>
      <c r="G801" s="5">
        <v>31.138999999999999</v>
      </c>
      <c r="H801" s="5">
        <v>44.484999999999999</v>
      </c>
      <c r="I801" s="5">
        <v>39.082000000000001</v>
      </c>
      <c r="J801" s="5">
        <v>31.715</v>
      </c>
      <c r="K801" s="5">
        <v>29.41</v>
      </c>
      <c r="L801" s="5">
        <v>16.030999999999999</v>
      </c>
      <c r="M801" s="5">
        <v>16.738</v>
      </c>
      <c r="O801" s="10">
        <v>39858</v>
      </c>
      <c r="P801" s="11">
        <v>0.32291666666666669</v>
      </c>
      <c r="Q801" s="12">
        <f t="shared" si="37"/>
        <v>39858.322916666664</v>
      </c>
      <c r="R801" s="5">
        <v>55.338000000000001</v>
      </c>
      <c r="S801" s="5">
        <v>39.774999999999999</v>
      </c>
      <c r="T801" s="5">
        <v>31.305</v>
      </c>
      <c r="U801" s="5">
        <v>29.92</v>
      </c>
      <c r="V801" s="5">
        <v>44.185000000000002</v>
      </c>
      <c r="W801" s="5">
        <v>37.997</v>
      </c>
      <c r="X801" s="5">
        <v>30.484999999999999</v>
      </c>
      <c r="Y801" s="5">
        <v>28.091999999999999</v>
      </c>
      <c r="Z801" s="5">
        <v>4.226</v>
      </c>
      <c r="AA801" s="5">
        <v>4.9870000000000001</v>
      </c>
      <c r="AC801" s="10">
        <v>36840</v>
      </c>
      <c r="AD801" s="11">
        <v>0.32291666666666669</v>
      </c>
      <c r="AE801" s="12">
        <f t="shared" si="38"/>
        <v>36840.322916666664</v>
      </c>
      <c r="AF801" s="26" t="s">
        <v>75</v>
      </c>
      <c r="AG801" s="5">
        <v>39.856000000000002</v>
      </c>
      <c r="AH801" s="5">
        <v>31.369</v>
      </c>
      <c r="AI801" s="5">
        <v>30.023</v>
      </c>
      <c r="AJ801" s="26" t="s">
        <v>75</v>
      </c>
      <c r="AK801" s="5">
        <v>37.975999999999999</v>
      </c>
      <c r="AL801" s="5">
        <v>30.494</v>
      </c>
      <c r="AM801" s="5">
        <v>28.481000000000002</v>
      </c>
      <c r="AN801" s="5">
        <v>4.9960000000000004</v>
      </c>
      <c r="AO801" s="5">
        <v>5.0359999999999996</v>
      </c>
    </row>
    <row r="802" spans="1:41" x14ac:dyDescent="0.2">
      <c r="A802" s="10">
        <v>41636</v>
      </c>
      <c r="B802" s="11">
        <v>0.33333333333333331</v>
      </c>
      <c r="C802" s="12">
        <f t="shared" si="36"/>
        <v>41636.333333333336</v>
      </c>
      <c r="D802" s="5">
        <v>55.488</v>
      </c>
      <c r="E802" s="5">
        <v>40.798999999999999</v>
      </c>
      <c r="F802" s="5">
        <v>32.173000000000002</v>
      </c>
      <c r="G802" s="5">
        <v>31.126999999999999</v>
      </c>
      <c r="H802" s="5">
        <v>44.488</v>
      </c>
      <c r="I802" s="5">
        <v>39.067999999999998</v>
      </c>
      <c r="J802" s="5">
        <v>31.713000000000001</v>
      </c>
      <c r="K802" s="5">
        <v>29.408000000000001</v>
      </c>
      <c r="L802" s="5">
        <v>15.896000000000001</v>
      </c>
      <c r="M802" s="5">
        <v>16.716999999999999</v>
      </c>
      <c r="O802" s="10">
        <v>39858</v>
      </c>
      <c r="P802" s="11">
        <v>0.33333333333333331</v>
      </c>
      <c r="Q802" s="12">
        <f t="shared" si="37"/>
        <v>39858.333333333336</v>
      </c>
      <c r="R802" s="5">
        <v>55.329000000000001</v>
      </c>
      <c r="S802" s="5">
        <v>39.773000000000003</v>
      </c>
      <c r="T802" s="5">
        <v>31.305</v>
      </c>
      <c r="U802" s="5">
        <v>29.919</v>
      </c>
      <c r="V802" s="5">
        <v>44.182000000000002</v>
      </c>
      <c r="W802" s="5">
        <v>37.994999999999997</v>
      </c>
      <c r="X802" s="5">
        <v>30.481999999999999</v>
      </c>
      <c r="Y802" s="5">
        <v>28.091999999999999</v>
      </c>
      <c r="Z802" s="5">
        <v>4.2190000000000003</v>
      </c>
      <c r="AA802" s="5">
        <v>4.9710000000000001</v>
      </c>
      <c r="AC802" s="10">
        <v>36840</v>
      </c>
      <c r="AD802" s="11">
        <v>0.33333333333333331</v>
      </c>
      <c r="AE802" s="12">
        <f t="shared" si="38"/>
        <v>36840.333333333336</v>
      </c>
      <c r="AF802" s="26" t="s">
        <v>75</v>
      </c>
      <c r="AG802" s="5">
        <v>39.853999999999999</v>
      </c>
      <c r="AH802" s="5">
        <v>31.369</v>
      </c>
      <c r="AI802" s="5">
        <v>30.021999999999998</v>
      </c>
      <c r="AJ802" s="26" t="s">
        <v>75</v>
      </c>
      <c r="AK802" s="5">
        <v>37.975000000000001</v>
      </c>
      <c r="AL802" s="5">
        <v>30.492000000000001</v>
      </c>
      <c r="AM802" s="5">
        <v>28.481000000000002</v>
      </c>
      <c r="AN802" s="5">
        <v>4.9880000000000004</v>
      </c>
      <c r="AO802" s="5">
        <v>5.0259999999999998</v>
      </c>
    </row>
    <row r="803" spans="1:41" x14ac:dyDescent="0.2">
      <c r="A803" s="10">
        <v>41636</v>
      </c>
      <c r="B803" s="11">
        <v>0.34375</v>
      </c>
      <c r="C803" s="12">
        <f t="shared" si="36"/>
        <v>41636.34375</v>
      </c>
      <c r="D803" s="5">
        <v>55.484000000000002</v>
      </c>
      <c r="E803" s="5">
        <v>40.784999999999997</v>
      </c>
      <c r="F803" s="5">
        <v>32.167999999999999</v>
      </c>
      <c r="G803" s="5">
        <v>31.1</v>
      </c>
      <c r="H803" s="5">
        <v>44.481000000000002</v>
      </c>
      <c r="I803" s="5">
        <v>39.061</v>
      </c>
      <c r="J803" s="5">
        <v>31.710999999999999</v>
      </c>
      <c r="K803" s="5">
        <v>29.404</v>
      </c>
      <c r="L803" s="5">
        <v>15.592000000000001</v>
      </c>
      <c r="M803" s="5">
        <v>16.696000000000002</v>
      </c>
      <c r="O803" s="10">
        <v>39858</v>
      </c>
      <c r="P803" s="11">
        <v>0.34375</v>
      </c>
      <c r="Q803" s="12">
        <f t="shared" si="37"/>
        <v>39858.34375</v>
      </c>
      <c r="R803" s="5">
        <v>55.329000000000001</v>
      </c>
      <c r="S803" s="5">
        <v>39.771000000000001</v>
      </c>
      <c r="T803" s="5">
        <v>31.300999999999998</v>
      </c>
      <c r="U803" s="5">
        <v>29.917999999999999</v>
      </c>
      <c r="V803" s="5">
        <v>44.18</v>
      </c>
      <c r="W803" s="5">
        <v>37.994999999999997</v>
      </c>
      <c r="X803" s="5">
        <v>30.478000000000002</v>
      </c>
      <c r="Y803" s="5">
        <v>28.09</v>
      </c>
      <c r="Z803" s="5">
        <v>4.2119999999999997</v>
      </c>
      <c r="AA803" s="5">
        <v>4.9489999999999998</v>
      </c>
      <c r="AC803" s="10">
        <v>36840</v>
      </c>
      <c r="AD803" s="11">
        <v>0.34375</v>
      </c>
      <c r="AE803" s="12">
        <f t="shared" si="38"/>
        <v>36840.34375</v>
      </c>
      <c r="AF803" s="26" t="s">
        <v>75</v>
      </c>
      <c r="AG803" s="5">
        <v>39.851999999999997</v>
      </c>
      <c r="AH803" s="5">
        <v>31.364000000000001</v>
      </c>
      <c r="AI803" s="5">
        <v>30.02</v>
      </c>
      <c r="AJ803" s="26" t="s">
        <v>75</v>
      </c>
      <c r="AK803" s="5">
        <v>37.963999999999999</v>
      </c>
      <c r="AL803" s="5">
        <v>30.49</v>
      </c>
      <c r="AM803" s="5">
        <v>28.478999999999999</v>
      </c>
      <c r="AN803" s="5">
        <v>4.9729999999999999</v>
      </c>
      <c r="AO803" s="5">
        <v>5.0149999999999997</v>
      </c>
    </row>
    <row r="804" spans="1:41" x14ac:dyDescent="0.2">
      <c r="A804" s="10">
        <v>41636</v>
      </c>
      <c r="B804" s="11">
        <v>0.35416666666666669</v>
      </c>
      <c r="C804" s="12">
        <f t="shared" si="36"/>
        <v>41636.354166666664</v>
      </c>
      <c r="D804" s="5">
        <v>55.482999999999997</v>
      </c>
      <c r="E804" s="5">
        <v>40.771000000000001</v>
      </c>
      <c r="F804" s="5">
        <v>32.148000000000003</v>
      </c>
      <c r="G804" s="5">
        <v>31.077000000000002</v>
      </c>
      <c r="H804" s="5">
        <v>44.476999999999997</v>
      </c>
      <c r="I804" s="5">
        <v>39.049999999999997</v>
      </c>
      <c r="J804" s="5">
        <v>31.707000000000001</v>
      </c>
      <c r="K804" s="5">
        <v>29.405000000000001</v>
      </c>
      <c r="L804" s="5">
        <v>15.337</v>
      </c>
      <c r="M804" s="5">
        <v>16.614999999999998</v>
      </c>
      <c r="O804" s="10">
        <v>39858</v>
      </c>
      <c r="P804" s="11">
        <v>0.35416666666666669</v>
      </c>
      <c r="Q804" s="12">
        <f t="shared" si="37"/>
        <v>39858.354166666664</v>
      </c>
      <c r="R804" s="5">
        <v>55.326000000000001</v>
      </c>
      <c r="S804" s="5">
        <v>39.768999999999998</v>
      </c>
      <c r="T804" s="5">
        <v>31.297999999999998</v>
      </c>
      <c r="U804" s="5">
        <v>29.913</v>
      </c>
      <c r="V804" s="5">
        <v>44.18</v>
      </c>
      <c r="W804" s="5">
        <v>37.991999999999997</v>
      </c>
      <c r="X804" s="5">
        <v>30.474</v>
      </c>
      <c r="Y804" s="5">
        <v>28.088000000000001</v>
      </c>
      <c r="Z804" s="5">
        <v>4.1760000000000002</v>
      </c>
      <c r="AA804" s="5">
        <v>4.9269999999999996</v>
      </c>
      <c r="AC804" s="10">
        <v>36840</v>
      </c>
      <c r="AD804" s="11">
        <v>0.35416666666666669</v>
      </c>
      <c r="AE804" s="12">
        <f t="shared" si="38"/>
        <v>36840.354166666664</v>
      </c>
      <c r="AF804" s="26" t="s">
        <v>75</v>
      </c>
      <c r="AG804" s="5">
        <v>39.85</v>
      </c>
      <c r="AH804" s="5">
        <v>31.364999999999998</v>
      </c>
      <c r="AI804" s="5">
        <v>30.018000000000001</v>
      </c>
      <c r="AJ804" s="26" t="s">
        <v>75</v>
      </c>
      <c r="AK804" s="5">
        <v>37.963999999999999</v>
      </c>
      <c r="AL804" s="5">
        <v>30.488</v>
      </c>
      <c r="AM804" s="5">
        <v>28.481000000000002</v>
      </c>
      <c r="AN804" s="5">
        <v>4.9569999999999999</v>
      </c>
      <c r="AO804" s="5">
        <v>5.0039999999999996</v>
      </c>
    </row>
    <row r="805" spans="1:41" x14ac:dyDescent="0.2">
      <c r="A805" s="10">
        <v>41636</v>
      </c>
      <c r="B805" s="11">
        <v>0.36458333333333331</v>
      </c>
      <c r="C805" s="12">
        <f t="shared" si="36"/>
        <v>41636.364583333336</v>
      </c>
      <c r="D805" s="5">
        <v>55.488999999999997</v>
      </c>
      <c r="E805" s="5">
        <v>40.758000000000003</v>
      </c>
      <c r="F805" s="5">
        <v>32.133000000000003</v>
      </c>
      <c r="G805" s="5">
        <v>31.062000000000001</v>
      </c>
      <c r="H805" s="5">
        <v>44.47</v>
      </c>
      <c r="I805" s="5">
        <v>39.036999999999999</v>
      </c>
      <c r="J805" s="5">
        <v>31.704999999999998</v>
      </c>
      <c r="K805" s="5">
        <v>29.401</v>
      </c>
      <c r="L805" s="5">
        <v>15.173</v>
      </c>
      <c r="M805" s="5">
        <v>16.574999999999999</v>
      </c>
      <c r="O805" s="10">
        <v>39858</v>
      </c>
      <c r="P805" s="11">
        <v>0.36458333333333331</v>
      </c>
      <c r="Q805" s="12">
        <f t="shared" si="37"/>
        <v>39858.364583333336</v>
      </c>
      <c r="R805" s="5">
        <v>55.335000000000001</v>
      </c>
      <c r="S805" s="5">
        <v>39.765999999999998</v>
      </c>
      <c r="T805" s="5">
        <v>31.298999999999999</v>
      </c>
      <c r="U805" s="5">
        <v>29.913</v>
      </c>
      <c r="V805" s="5">
        <v>44.177</v>
      </c>
      <c r="W805" s="5">
        <v>37.991</v>
      </c>
      <c r="X805" s="5">
        <v>30.469000000000001</v>
      </c>
      <c r="Y805" s="5">
        <v>28.085999999999999</v>
      </c>
      <c r="Z805" s="5">
        <v>4.1760000000000002</v>
      </c>
      <c r="AA805" s="5">
        <v>4.9000000000000004</v>
      </c>
      <c r="AC805" s="10">
        <v>36840</v>
      </c>
      <c r="AD805" s="11">
        <v>0.36458333333333331</v>
      </c>
      <c r="AE805" s="12">
        <f t="shared" si="38"/>
        <v>36840.364583333336</v>
      </c>
      <c r="AF805" s="26" t="s">
        <v>75</v>
      </c>
      <c r="AG805" s="5">
        <v>39.847000000000001</v>
      </c>
      <c r="AH805" s="5">
        <v>31.364000000000001</v>
      </c>
      <c r="AI805" s="5">
        <v>30.013999999999999</v>
      </c>
      <c r="AJ805" s="26" t="s">
        <v>75</v>
      </c>
      <c r="AK805" s="5">
        <v>37.96</v>
      </c>
      <c r="AL805" s="5">
        <v>30.486000000000001</v>
      </c>
      <c r="AM805" s="5">
        <v>28.478000000000002</v>
      </c>
      <c r="AN805" s="5">
        <v>4.9260000000000002</v>
      </c>
      <c r="AO805" s="5">
        <v>4.9930000000000003</v>
      </c>
    </row>
    <row r="806" spans="1:41" x14ac:dyDescent="0.2">
      <c r="A806" s="10">
        <v>41636</v>
      </c>
      <c r="B806" s="11">
        <v>0.375</v>
      </c>
      <c r="C806" s="12">
        <f t="shared" si="36"/>
        <v>41636.375</v>
      </c>
      <c r="D806" s="5">
        <v>55.475999999999999</v>
      </c>
      <c r="E806" s="5">
        <v>40.744999999999997</v>
      </c>
      <c r="F806" s="5">
        <v>32.106000000000002</v>
      </c>
      <c r="G806" s="5">
        <v>31.042000000000002</v>
      </c>
      <c r="H806" s="5">
        <v>44.466000000000001</v>
      </c>
      <c r="I806" s="5">
        <v>39.026000000000003</v>
      </c>
      <c r="J806" s="5">
        <v>31.7</v>
      </c>
      <c r="K806" s="5">
        <v>29.4</v>
      </c>
      <c r="L806" s="5">
        <v>14.96</v>
      </c>
      <c r="M806" s="5">
        <v>16.474</v>
      </c>
      <c r="O806" s="10">
        <v>39858</v>
      </c>
      <c r="P806" s="11">
        <v>0.375</v>
      </c>
      <c r="Q806" s="12">
        <f t="shared" si="37"/>
        <v>39858.375</v>
      </c>
      <c r="R806" s="5">
        <v>55.329000000000001</v>
      </c>
      <c r="S806" s="5">
        <v>39.765000000000001</v>
      </c>
      <c r="T806" s="5">
        <v>31.295000000000002</v>
      </c>
      <c r="U806" s="5">
        <v>29.91</v>
      </c>
      <c r="V806" s="5">
        <v>44.177</v>
      </c>
      <c r="W806" s="5">
        <v>37.988</v>
      </c>
      <c r="X806" s="5">
        <v>30.465</v>
      </c>
      <c r="Y806" s="5">
        <v>28.085000000000001</v>
      </c>
      <c r="Z806" s="5">
        <v>4.1539999999999999</v>
      </c>
      <c r="AA806" s="5">
        <v>4.8789999999999996</v>
      </c>
      <c r="AC806" s="10">
        <v>36840</v>
      </c>
      <c r="AD806" s="11">
        <v>0.375</v>
      </c>
      <c r="AE806" s="12">
        <f t="shared" si="38"/>
        <v>36840.375</v>
      </c>
      <c r="AF806" s="26" t="s">
        <v>75</v>
      </c>
      <c r="AG806" s="5">
        <v>39.845999999999997</v>
      </c>
      <c r="AH806" s="5">
        <v>31.361000000000001</v>
      </c>
      <c r="AI806" s="5">
        <v>30.015999999999998</v>
      </c>
      <c r="AJ806" s="26" t="s">
        <v>75</v>
      </c>
      <c r="AK806" s="5">
        <v>37.96</v>
      </c>
      <c r="AL806" s="5">
        <v>30.484000000000002</v>
      </c>
      <c r="AM806" s="5">
        <v>28.478999999999999</v>
      </c>
      <c r="AN806" s="5">
        <v>4.9420000000000002</v>
      </c>
      <c r="AO806" s="5">
        <v>4.9820000000000002</v>
      </c>
    </row>
    <row r="807" spans="1:41" x14ac:dyDescent="0.2">
      <c r="A807" s="10">
        <v>41636</v>
      </c>
      <c r="B807" s="11">
        <v>0.38541666666666669</v>
      </c>
      <c r="C807" s="12">
        <f t="shared" si="36"/>
        <v>41636.385416666664</v>
      </c>
      <c r="D807" s="5">
        <v>55.481000000000002</v>
      </c>
      <c r="E807" s="5">
        <v>40.731999999999999</v>
      </c>
      <c r="F807" s="5">
        <v>32.106999999999999</v>
      </c>
      <c r="G807" s="5">
        <v>31.023</v>
      </c>
      <c r="H807" s="5">
        <v>44.463999999999999</v>
      </c>
      <c r="I807" s="5">
        <v>39.012999999999998</v>
      </c>
      <c r="J807" s="5">
        <v>31.698</v>
      </c>
      <c r="K807" s="5">
        <v>29.396000000000001</v>
      </c>
      <c r="L807" s="5">
        <v>14.757</v>
      </c>
      <c r="M807" s="5">
        <v>16.433</v>
      </c>
      <c r="O807" s="10">
        <v>39858</v>
      </c>
      <c r="P807" s="11">
        <v>0.38541666666666669</v>
      </c>
      <c r="Q807" s="12">
        <f t="shared" si="37"/>
        <v>39858.385416666664</v>
      </c>
      <c r="R807" s="5">
        <v>55.328000000000003</v>
      </c>
      <c r="S807" s="5">
        <v>39.762</v>
      </c>
      <c r="T807" s="5">
        <v>31.297000000000001</v>
      </c>
      <c r="U807" s="5">
        <v>29.905000000000001</v>
      </c>
      <c r="V807" s="5">
        <v>44.174999999999997</v>
      </c>
      <c r="W807" s="5">
        <v>37.984000000000002</v>
      </c>
      <c r="X807" s="5">
        <v>30.462</v>
      </c>
      <c r="Y807" s="5">
        <v>28.082999999999998</v>
      </c>
      <c r="Z807" s="5">
        <v>4.1180000000000003</v>
      </c>
      <c r="AA807" s="5">
        <v>4.8630000000000004</v>
      </c>
      <c r="AC807" s="10">
        <v>36840</v>
      </c>
      <c r="AD807" s="11">
        <v>0.38541666666666669</v>
      </c>
      <c r="AE807" s="12">
        <f t="shared" si="38"/>
        <v>36840.385416666664</v>
      </c>
      <c r="AF807" s="26" t="s">
        <v>75</v>
      </c>
      <c r="AG807" s="5">
        <v>39.844000000000001</v>
      </c>
      <c r="AH807" s="5">
        <v>31.361999999999998</v>
      </c>
      <c r="AI807" s="5">
        <v>30.013999999999999</v>
      </c>
      <c r="AJ807" s="26" t="s">
        <v>75</v>
      </c>
      <c r="AK807" s="5">
        <v>37.957000000000001</v>
      </c>
      <c r="AL807" s="5">
        <v>30.484000000000002</v>
      </c>
      <c r="AM807" s="5">
        <v>28.475000000000001</v>
      </c>
      <c r="AN807" s="5">
        <v>4.9260000000000002</v>
      </c>
      <c r="AO807" s="5">
        <v>4.9820000000000002</v>
      </c>
    </row>
    <row r="808" spans="1:41" x14ac:dyDescent="0.2">
      <c r="A808" s="10">
        <v>41636</v>
      </c>
      <c r="B808" s="11">
        <v>0.39583333333333331</v>
      </c>
      <c r="C808" s="12">
        <f t="shared" si="36"/>
        <v>41636.395833333336</v>
      </c>
      <c r="D808" s="5">
        <v>55.481000000000002</v>
      </c>
      <c r="E808" s="5">
        <v>40.719000000000001</v>
      </c>
      <c r="F808" s="5">
        <v>32.076999999999998</v>
      </c>
      <c r="G808" s="5">
        <v>31.006</v>
      </c>
      <c r="H808" s="5">
        <v>44.457000000000001</v>
      </c>
      <c r="I808" s="5">
        <v>39.003999999999998</v>
      </c>
      <c r="J808" s="5">
        <v>31.693999999999999</v>
      </c>
      <c r="K808" s="5">
        <v>29.393999999999998</v>
      </c>
      <c r="L808" s="5">
        <v>14.577</v>
      </c>
      <c r="M808" s="5">
        <v>16.347000000000001</v>
      </c>
      <c r="O808" s="10">
        <v>39858</v>
      </c>
      <c r="P808" s="11">
        <v>0.39583333333333331</v>
      </c>
      <c r="Q808" s="12">
        <f t="shared" si="37"/>
        <v>39858.395833333336</v>
      </c>
      <c r="R808" s="5">
        <v>55.331000000000003</v>
      </c>
      <c r="S808" s="5">
        <v>39.76</v>
      </c>
      <c r="T808" s="5">
        <v>31.292000000000002</v>
      </c>
      <c r="U808" s="5">
        <v>29.904</v>
      </c>
      <c r="V808" s="5">
        <v>44.167000000000002</v>
      </c>
      <c r="W808" s="5">
        <v>37.982999999999997</v>
      </c>
      <c r="X808" s="5">
        <v>30.457999999999998</v>
      </c>
      <c r="Y808" s="5">
        <v>28.08</v>
      </c>
      <c r="Z808" s="5">
        <v>4.1109999999999998</v>
      </c>
      <c r="AA808" s="5">
        <v>4.843</v>
      </c>
      <c r="AC808" s="10">
        <v>36840</v>
      </c>
      <c r="AD808" s="11">
        <v>0.39583333333333331</v>
      </c>
      <c r="AE808" s="12">
        <f t="shared" si="38"/>
        <v>36840.395833333336</v>
      </c>
      <c r="AF808" s="26" t="s">
        <v>75</v>
      </c>
      <c r="AG808" s="5">
        <v>39.841999999999999</v>
      </c>
      <c r="AH808" s="5">
        <v>31.363</v>
      </c>
      <c r="AI808" s="5">
        <v>30.012</v>
      </c>
      <c r="AJ808" s="26" t="s">
        <v>75</v>
      </c>
      <c r="AK808" s="5">
        <v>37.957000000000001</v>
      </c>
      <c r="AL808" s="5">
        <v>30.48</v>
      </c>
      <c r="AM808" s="5">
        <v>28.475000000000001</v>
      </c>
      <c r="AN808" s="5">
        <v>4.9109999999999996</v>
      </c>
      <c r="AO808" s="5">
        <v>4.96</v>
      </c>
    </row>
    <row r="809" spans="1:41" x14ac:dyDescent="0.2">
      <c r="A809" s="10">
        <v>41636</v>
      </c>
      <c r="B809" s="11">
        <v>0.40625</v>
      </c>
      <c r="C809" s="12">
        <f t="shared" si="36"/>
        <v>41636.40625</v>
      </c>
      <c r="D809" s="5">
        <v>55.481000000000002</v>
      </c>
      <c r="E809" s="5">
        <v>40.704000000000001</v>
      </c>
      <c r="F809" s="5">
        <v>32.058999999999997</v>
      </c>
      <c r="G809" s="5">
        <v>30.989000000000001</v>
      </c>
      <c r="H809" s="5">
        <v>44.453000000000003</v>
      </c>
      <c r="I809" s="5">
        <v>38.993000000000002</v>
      </c>
      <c r="J809" s="5">
        <v>31.69</v>
      </c>
      <c r="K809" s="5">
        <v>29.391999999999999</v>
      </c>
      <c r="L809" s="5">
        <v>14.396000000000001</v>
      </c>
      <c r="M809" s="5">
        <v>16.260999999999999</v>
      </c>
      <c r="O809" s="10">
        <v>39858</v>
      </c>
      <c r="P809" s="11">
        <v>0.40625</v>
      </c>
      <c r="Q809" s="12">
        <f t="shared" si="37"/>
        <v>39858.40625</v>
      </c>
      <c r="R809" s="5">
        <v>55.335000000000001</v>
      </c>
      <c r="S809" s="5">
        <v>39.759</v>
      </c>
      <c r="T809" s="5">
        <v>31.29</v>
      </c>
      <c r="U809" s="5">
        <v>29.902000000000001</v>
      </c>
      <c r="V809" s="5">
        <v>44.103000000000002</v>
      </c>
      <c r="W809" s="5">
        <v>37.978999999999999</v>
      </c>
      <c r="X809" s="5">
        <v>30.454000000000001</v>
      </c>
      <c r="Y809" s="5">
        <v>28.079000000000001</v>
      </c>
      <c r="Z809" s="5">
        <v>4.0970000000000004</v>
      </c>
      <c r="AA809" s="5">
        <v>4.8220000000000001</v>
      </c>
      <c r="AC809" s="10">
        <v>36840</v>
      </c>
      <c r="AD809" s="11">
        <v>0.40625</v>
      </c>
      <c r="AE809" s="12">
        <f t="shared" si="38"/>
        <v>36840.40625</v>
      </c>
      <c r="AF809" s="26" t="s">
        <v>75</v>
      </c>
      <c r="AG809" s="5">
        <v>39.841000000000001</v>
      </c>
      <c r="AH809" s="5">
        <v>31.361000000000001</v>
      </c>
      <c r="AI809" s="5">
        <v>30.010999999999999</v>
      </c>
      <c r="AJ809" s="26" t="s">
        <v>75</v>
      </c>
      <c r="AK809" s="5">
        <v>37.965000000000003</v>
      </c>
      <c r="AL809" s="5">
        <v>30.475999999999999</v>
      </c>
      <c r="AM809" s="5">
        <v>28.475999999999999</v>
      </c>
      <c r="AN809" s="5">
        <v>4.9029999999999996</v>
      </c>
      <c r="AO809" s="5">
        <v>4.9379999999999997</v>
      </c>
    </row>
    <row r="810" spans="1:41" x14ac:dyDescent="0.2">
      <c r="A810" s="10">
        <v>41636</v>
      </c>
      <c r="B810" s="11">
        <v>0.41666666666666669</v>
      </c>
      <c r="C810" s="12">
        <f t="shared" si="36"/>
        <v>41636.416666666664</v>
      </c>
      <c r="D810" s="5">
        <v>55.478000000000002</v>
      </c>
      <c r="E810" s="5">
        <v>40.691000000000003</v>
      </c>
      <c r="F810" s="5">
        <v>32.048999999999999</v>
      </c>
      <c r="G810" s="5">
        <v>30.972999999999999</v>
      </c>
      <c r="H810" s="5">
        <v>44.454999999999998</v>
      </c>
      <c r="I810" s="5">
        <v>38.979999999999997</v>
      </c>
      <c r="J810" s="5">
        <v>31.687000000000001</v>
      </c>
      <c r="K810" s="5">
        <v>29.388999999999999</v>
      </c>
      <c r="L810" s="5">
        <v>14.225</v>
      </c>
      <c r="M810" s="5">
        <v>16.196000000000002</v>
      </c>
      <c r="O810" s="10">
        <v>39858</v>
      </c>
      <c r="P810" s="11">
        <v>0.41666666666666669</v>
      </c>
      <c r="Q810" s="12">
        <f t="shared" si="37"/>
        <v>39858.416666666664</v>
      </c>
      <c r="R810" s="5">
        <v>55.332999999999998</v>
      </c>
      <c r="S810" s="5">
        <v>39.756999999999998</v>
      </c>
      <c r="T810" s="5">
        <v>31.295000000000002</v>
      </c>
      <c r="U810" s="5">
        <v>29.898</v>
      </c>
      <c r="V810" s="5">
        <v>44.061999999999998</v>
      </c>
      <c r="W810" s="5">
        <v>37.975999999999999</v>
      </c>
      <c r="X810" s="5">
        <v>30.45</v>
      </c>
      <c r="Y810" s="5">
        <v>28.077999999999999</v>
      </c>
      <c r="Z810" s="5">
        <v>4.0679999999999996</v>
      </c>
      <c r="AA810" s="5">
        <v>4.8010000000000002</v>
      </c>
      <c r="AC810" s="10">
        <v>36840</v>
      </c>
      <c r="AD810" s="11">
        <v>0.41666666666666669</v>
      </c>
      <c r="AE810" s="12">
        <f t="shared" si="38"/>
        <v>36840.416666666664</v>
      </c>
      <c r="AF810" s="26" t="s">
        <v>75</v>
      </c>
      <c r="AG810" s="5">
        <v>39.841000000000001</v>
      </c>
      <c r="AH810" s="5">
        <v>31.364000000000001</v>
      </c>
      <c r="AI810" s="5">
        <v>30.01</v>
      </c>
      <c r="AJ810" s="26" t="s">
        <v>75</v>
      </c>
      <c r="AK810" s="5">
        <v>37.975999999999999</v>
      </c>
      <c r="AL810" s="5">
        <v>30.474</v>
      </c>
      <c r="AM810" s="5">
        <v>28.472999999999999</v>
      </c>
      <c r="AN810" s="5">
        <v>4.8949999999999996</v>
      </c>
      <c r="AO810" s="5">
        <v>4.9269999999999996</v>
      </c>
    </row>
    <row r="811" spans="1:41" x14ac:dyDescent="0.2">
      <c r="A811" s="10">
        <v>41636</v>
      </c>
      <c r="B811" s="11">
        <v>0.42708333333333331</v>
      </c>
      <c r="C811" s="12">
        <f t="shared" si="36"/>
        <v>41636.427083333336</v>
      </c>
      <c r="D811" s="5">
        <v>55.473999999999997</v>
      </c>
      <c r="E811" s="5">
        <v>40.679000000000002</v>
      </c>
      <c r="F811" s="5">
        <v>32.036000000000001</v>
      </c>
      <c r="G811" s="5">
        <v>30.957000000000001</v>
      </c>
      <c r="H811" s="5">
        <v>44.442999999999998</v>
      </c>
      <c r="I811" s="5">
        <v>38.966999999999999</v>
      </c>
      <c r="J811" s="5">
        <v>31.681999999999999</v>
      </c>
      <c r="K811" s="5">
        <v>29.385999999999999</v>
      </c>
      <c r="L811" s="5">
        <v>14.051</v>
      </c>
      <c r="M811" s="5">
        <v>16.103999999999999</v>
      </c>
      <c r="O811" s="10">
        <v>39858</v>
      </c>
      <c r="P811" s="11">
        <v>0.42708333333333331</v>
      </c>
      <c r="Q811" s="12">
        <f t="shared" si="37"/>
        <v>39858.427083333336</v>
      </c>
      <c r="R811" s="5">
        <v>55.335000000000001</v>
      </c>
      <c r="S811" s="5">
        <v>39.755000000000003</v>
      </c>
      <c r="T811" s="5">
        <v>31.291</v>
      </c>
      <c r="U811" s="5">
        <v>29.9</v>
      </c>
      <c r="V811" s="5">
        <v>44.125999999999998</v>
      </c>
      <c r="W811" s="5">
        <v>37.972999999999999</v>
      </c>
      <c r="X811" s="5">
        <v>30.446000000000002</v>
      </c>
      <c r="Y811" s="5">
        <v>28.076000000000001</v>
      </c>
      <c r="Z811" s="5">
        <v>4.0819999999999999</v>
      </c>
      <c r="AA811" s="5">
        <v>4.7809999999999997</v>
      </c>
      <c r="AC811" s="10">
        <v>36840</v>
      </c>
      <c r="AD811" s="11">
        <v>0.42708333333333331</v>
      </c>
      <c r="AE811" s="12">
        <f t="shared" si="38"/>
        <v>36840.427083333336</v>
      </c>
      <c r="AF811" s="26" t="s">
        <v>75</v>
      </c>
      <c r="AG811" s="5">
        <v>39.840000000000003</v>
      </c>
      <c r="AH811" s="5">
        <v>31.36</v>
      </c>
      <c r="AI811" s="5">
        <v>30.009</v>
      </c>
      <c r="AJ811" s="26" t="s">
        <v>75</v>
      </c>
      <c r="AK811" s="5">
        <v>37.981999999999999</v>
      </c>
      <c r="AL811" s="5">
        <v>30.472000000000001</v>
      </c>
      <c r="AM811" s="5">
        <v>28.474</v>
      </c>
      <c r="AN811" s="5">
        <v>4.8879999999999999</v>
      </c>
      <c r="AO811" s="5">
        <v>4.9160000000000004</v>
      </c>
    </row>
    <row r="812" spans="1:41" x14ac:dyDescent="0.2">
      <c r="A812" s="10">
        <v>41636</v>
      </c>
      <c r="B812" s="11">
        <v>0.4375</v>
      </c>
      <c r="C812" s="12">
        <f t="shared" si="36"/>
        <v>41636.4375</v>
      </c>
      <c r="D812" s="5">
        <v>55.469000000000001</v>
      </c>
      <c r="E812" s="5">
        <v>40.664999999999999</v>
      </c>
      <c r="F812" s="5">
        <v>32.018000000000001</v>
      </c>
      <c r="G812" s="5">
        <v>30.946999999999999</v>
      </c>
      <c r="H812" s="5">
        <v>44.448</v>
      </c>
      <c r="I812" s="5">
        <v>38.956000000000003</v>
      </c>
      <c r="J812" s="5">
        <v>31.678999999999998</v>
      </c>
      <c r="K812" s="5">
        <v>29.382999999999999</v>
      </c>
      <c r="L812" s="5">
        <v>13.94</v>
      </c>
      <c r="M812" s="5">
        <v>16.055</v>
      </c>
      <c r="O812" s="10">
        <v>39858</v>
      </c>
      <c r="P812" s="11">
        <v>0.4375</v>
      </c>
      <c r="Q812" s="12">
        <f t="shared" si="37"/>
        <v>39858.4375</v>
      </c>
      <c r="R812" s="5">
        <v>55.329000000000001</v>
      </c>
      <c r="S812" s="5">
        <v>39.752000000000002</v>
      </c>
      <c r="T812" s="5">
        <v>31.292000000000002</v>
      </c>
      <c r="U812" s="5">
        <v>29.896000000000001</v>
      </c>
      <c r="V812" s="5">
        <v>44.155999999999999</v>
      </c>
      <c r="W812" s="5">
        <v>37.970999999999997</v>
      </c>
      <c r="X812" s="5">
        <v>30.44</v>
      </c>
      <c r="Y812" s="5">
        <v>28.074000000000002</v>
      </c>
      <c r="Z812" s="5">
        <v>4.0540000000000003</v>
      </c>
      <c r="AA812" s="5">
        <v>4.75</v>
      </c>
      <c r="AC812" s="10">
        <v>36840</v>
      </c>
      <c r="AD812" s="11">
        <v>0.4375</v>
      </c>
      <c r="AE812" s="12">
        <f t="shared" si="38"/>
        <v>36840.4375</v>
      </c>
      <c r="AF812" s="26" t="s">
        <v>75</v>
      </c>
      <c r="AG812" s="5">
        <v>39.838999999999999</v>
      </c>
      <c r="AH812" s="5">
        <v>31.359000000000002</v>
      </c>
      <c r="AI812" s="5">
        <v>30.007999999999999</v>
      </c>
      <c r="AJ812" s="26" t="s">
        <v>75</v>
      </c>
      <c r="AK812" s="5">
        <v>37.981000000000002</v>
      </c>
      <c r="AL812" s="5">
        <v>30.47</v>
      </c>
      <c r="AM812" s="5">
        <v>28.472000000000001</v>
      </c>
      <c r="AN812" s="5">
        <v>4.88</v>
      </c>
      <c r="AO812" s="5">
        <v>4.9050000000000002</v>
      </c>
    </row>
    <row r="813" spans="1:41" x14ac:dyDescent="0.2">
      <c r="A813" s="10">
        <v>41636</v>
      </c>
      <c r="B813" s="11">
        <v>0.44791666666666669</v>
      </c>
      <c r="C813" s="12">
        <f t="shared" si="36"/>
        <v>41636.447916666664</v>
      </c>
      <c r="D813" s="5">
        <v>55.473999999999997</v>
      </c>
      <c r="E813" s="5">
        <v>40.652000000000001</v>
      </c>
      <c r="F813" s="5">
        <v>31.995000000000001</v>
      </c>
      <c r="G813" s="5">
        <v>30.928999999999998</v>
      </c>
      <c r="H813" s="5">
        <v>44.438000000000002</v>
      </c>
      <c r="I813" s="5">
        <v>38.945</v>
      </c>
      <c r="J813" s="5">
        <v>31.675000000000001</v>
      </c>
      <c r="K813" s="5">
        <v>29.38</v>
      </c>
      <c r="L813" s="5">
        <v>13.74</v>
      </c>
      <c r="M813" s="5">
        <v>15.99</v>
      </c>
      <c r="O813" s="10">
        <v>39858</v>
      </c>
      <c r="P813" s="11">
        <v>0.44791666666666669</v>
      </c>
      <c r="Q813" s="12">
        <f t="shared" si="37"/>
        <v>39858.447916666664</v>
      </c>
      <c r="R813" s="5">
        <v>55.335000000000001</v>
      </c>
      <c r="S813" s="5">
        <v>39.752000000000002</v>
      </c>
      <c r="T813" s="5">
        <v>31.292000000000002</v>
      </c>
      <c r="U813" s="5">
        <v>29.898</v>
      </c>
      <c r="V813" s="5">
        <v>44.16</v>
      </c>
      <c r="W813" s="5">
        <v>37.968000000000004</v>
      </c>
      <c r="X813" s="5">
        <v>30.436</v>
      </c>
      <c r="Y813" s="5">
        <v>28.071999999999999</v>
      </c>
      <c r="Z813" s="5">
        <v>4.0679999999999996</v>
      </c>
      <c r="AA813" s="5">
        <v>4.7290000000000001</v>
      </c>
      <c r="AC813" s="10">
        <v>36840</v>
      </c>
      <c r="AD813" s="11">
        <v>0.44791666666666669</v>
      </c>
      <c r="AE813" s="12">
        <f t="shared" si="38"/>
        <v>36840.447916666664</v>
      </c>
      <c r="AF813" s="26" t="s">
        <v>75</v>
      </c>
      <c r="AG813" s="5">
        <v>39.838000000000001</v>
      </c>
      <c r="AH813" s="5">
        <v>31.36</v>
      </c>
      <c r="AI813" s="5">
        <v>30.007999999999999</v>
      </c>
      <c r="AJ813" s="26" t="s">
        <v>75</v>
      </c>
      <c r="AK813" s="5">
        <v>37.982999999999997</v>
      </c>
      <c r="AL813" s="5">
        <v>30.468</v>
      </c>
      <c r="AM813" s="5">
        <v>28.472000000000001</v>
      </c>
      <c r="AN813" s="5">
        <v>4.88</v>
      </c>
      <c r="AO813" s="5">
        <v>4.8940000000000001</v>
      </c>
    </row>
    <row r="814" spans="1:41" x14ac:dyDescent="0.2">
      <c r="A814" s="10">
        <v>41636</v>
      </c>
      <c r="B814" s="11">
        <v>0.45833333333333331</v>
      </c>
      <c r="C814" s="12">
        <f t="shared" si="36"/>
        <v>41636.458333333336</v>
      </c>
      <c r="D814" s="5">
        <v>55.463999999999999</v>
      </c>
      <c r="E814" s="5">
        <v>40.640999999999998</v>
      </c>
      <c r="F814" s="5">
        <v>31.984999999999999</v>
      </c>
      <c r="G814" s="5">
        <v>30.928999999999998</v>
      </c>
      <c r="H814" s="5">
        <v>44.430999999999997</v>
      </c>
      <c r="I814" s="5">
        <v>38.932000000000002</v>
      </c>
      <c r="J814" s="5">
        <v>31.67</v>
      </c>
      <c r="K814" s="5">
        <v>29.375</v>
      </c>
      <c r="L814" s="5">
        <v>13.74</v>
      </c>
      <c r="M814" s="5">
        <v>15.909000000000001</v>
      </c>
      <c r="O814" s="10">
        <v>39858</v>
      </c>
      <c r="P814" s="11">
        <v>0.45833333333333331</v>
      </c>
      <c r="Q814" s="12">
        <f t="shared" si="37"/>
        <v>39858.458333333336</v>
      </c>
      <c r="R814" s="5">
        <v>55.331000000000003</v>
      </c>
      <c r="S814" s="5">
        <v>39.749000000000002</v>
      </c>
      <c r="T814" s="5">
        <v>31.288</v>
      </c>
      <c r="U814" s="5">
        <v>29.896000000000001</v>
      </c>
      <c r="V814" s="5">
        <v>44.162999999999997</v>
      </c>
      <c r="W814" s="5">
        <v>37.96</v>
      </c>
      <c r="X814" s="5">
        <v>30.431999999999999</v>
      </c>
      <c r="Y814" s="5">
        <v>28.07</v>
      </c>
      <c r="Z814" s="5">
        <v>4.0540000000000003</v>
      </c>
      <c r="AA814" s="5">
        <v>4.7089999999999996</v>
      </c>
      <c r="AC814" s="10">
        <v>36840</v>
      </c>
      <c r="AD814" s="11">
        <v>0.45833333333333331</v>
      </c>
      <c r="AE814" s="12">
        <f t="shared" si="38"/>
        <v>36840.458333333336</v>
      </c>
      <c r="AF814" s="26" t="s">
        <v>75</v>
      </c>
      <c r="AG814" s="5">
        <v>39.838000000000001</v>
      </c>
      <c r="AH814" s="5">
        <v>31.356999999999999</v>
      </c>
      <c r="AI814" s="5">
        <v>30.007000000000001</v>
      </c>
      <c r="AJ814" s="26" t="s">
        <v>75</v>
      </c>
      <c r="AK814" s="5">
        <v>37.985999999999997</v>
      </c>
      <c r="AL814" s="5">
        <v>30.466000000000001</v>
      </c>
      <c r="AM814" s="5">
        <v>28.469000000000001</v>
      </c>
      <c r="AN814" s="5">
        <v>4.8730000000000002</v>
      </c>
      <c r="AO814" s="5">
        <v>4.8840000000000003</v>
      </c>
    </row>
    <row r="815" spans="1:41" x14ac:dyDescent="0.2">
      <c r="A815" s="10">
        <v>41636</v>
      </c>
      <c r="B815" s="11">
        <v>0.46875</v>
      </c>
      <c r="C815" s="12">
        <f t="shared" si="36"/>
        <v>41636.46875</v>
      </c>
      <c r="D815" s="5">
        <v>55.469000000000001</v>
      </c>
      <c r="E815" s="5">
        <v>40.628</v>
      </c>
      <c r="F815" s="5">
        <v>31.966999999999999</v>
      </c>
      <c r="G815" s="5">
        <v>30.896000000000001</v>
      </c>
      <c r="H815" s="5">
        <v>44.429000000000002</v>
      </c>
      <c r="I815" s="5">
        <v>38.920999999999999</v>
      </c>
      <c r="J815" s="5">
        <v>31.664999999999999</v>
      </c>
      <c r="K815" s="5">
        <v>29.373000000000001</v>
      </c>
      <c r="L815" s="5">
        <v>13.377000000000001</v>
      </c>
      <c r="M815" s="5">
        <v>15.832000000000001</v>
      </c>
      <c r="O815" s="10">
        <v>39858</v>
      </c>
      <c r="P815" s="11">
        <v>0.46875</v>
      </c>
      <c r="Q815" s="12">
        <f t="shared" si="37"/>
        <v>39858.46875</v>
      </c>
      <c r="R815" s="5">
        <v>55.329000000000001</v>
      </c>
      <c r="S815" s="5">
        <v>39.749000000000002</v>
      </c>
      <c r="T815" s="5">
        <v>31.288</v>
      </c>
      <c r="U815" s="5">
        <v>29.893999999999998</v>
      </c>
      <c r="V815" s="5">
        <v>44.162999999999997</v>
      </c>
      <c r="W815" s="5">
        <v>37.953000000000003</v>
      </c>
      <c r="X815" s="5">
        <v>30.428999999999998</v>
      </c>
      <c r="Y815" s="5">
        <v>28.068999999999999</v>
      </c>
      <c r="Z815" s="5">
        <v>4.04</v>
      </c>
      <c r="AA815" s="5">
        <v>4.6929999999999996</v>
      </c>
      <c r="AC815" s="10">
        <v>36840</v>
      </c>
      <c r="AD815" s="11">
        <v>0.46875</v>
      </c>
      <c r="AE815" s="12">
        <f t="shared" si="38"/>
        <v>36840.46875</v>
      </c>
      <c r="AF815" s="26" t="s">
        <v>75</v>
      </c>
      <c r="AG815" s="5">
        <v>39.837000000000003</v>
      </c>
      <c r="AH815" s="5">
        <v>31.361000000000001</v>
      </c>
      <c r="AI815" s="5">
        <v>30.004999999999999</v>
      </c>
      <c r="AJ815" s="26" t="s">
        <v>75</v>
      </c>
      <c r="AK815" s="5">
        <v>37.985999999999997</v>
      </c>
      <c r="AL815" s="5">
        <v>30.465</v>
      </c>
      <c r="AM815" s="5">
        <v>28.469000000000001</v>
      </c>
      <c r="AN815" s="5">
        <v>4.8570000000000002</v>
      </c>
      <c r="AO815" s="5">
        <v>4.8789999999999996</v>
      </c>
    </row>
    <row r="816" spans="1:41" x14ac:dyDescent="0.2">
      <c r="A816" s="10">
        <v>41636</v>
      </c>
      <c r="B816" s="11">
        <v>0.47916666666666669</v>
      </c>
      <c r="C816" s="12">
        <f t="shared" si="36"/>
        <v>41636.479166666664</v>
      </c>
      <c r="D816" s="5">
        <v>55.46</v>
      </c>
      <c r="E816" s="5">
        <v>40.616999999999997</v>
      </c>
      <c r="F816" s="5">
        <v>31.957000000000001</v>
      </c>
      <c r="G816" s="5">
        <v>30.882999999999999</v>
      </c>
      <c r="H816" s="5">
        <v>44.424999999999997</v>
      </c>
      <c r="I816" s="5">
        <v>38.905999999999999</v>
      </c>
      <c r="J816" s="5">
        <v>31.661999999999999</v>
      </c>
      <c r="K816" s="5">
        <v>29.369</v>
      </c>
      <c r="L816" s="5">
        <v>13.234999999999999</v>
      </c>
      <c r="M816" s="5">
        <v>15.785</v>
      </c>
      <c r="O816" s="10">
        <v>39858</v>
      </c>
      <c r="P816" s="11">
        <v>0.47916666666666669</v>
      </c>
      <c r="Q816" s="12">
        <f t="shared" si="37"/>
        <v>39858.479166666664</v>
      </c>
      <c r="R816" s="5">
        <v>55.332999999999998</v>
      </c>
      <c r="S816" s="5">
        <v>39.747</v>
      </c>
      <c r="T816" s="5">
        <v>31.286000000000001</v>
      </c>
      <c r="U816" s="5">
        <v>29.893000000000001</v>
      </c>
      <c r="V816" s="5">
        <v>44.162999999999997</v>
      </c>
      <c r="W816" s="5">
        <v>37.942999999999998</v>
      </c>
      <c r="X816" s="5">
        <v>30.425000000000001</v>
      </c>
      <c r="Y816" s="5">
        <v>28.067</v>
      </c>
      <c r="Z816" s="5">
        <v>4.0330000000000004</v>
      </c>
      <c r="AA816" s="5">
        <v>4.6719999999999997</v>
      </c>
      <c r="AC816" s="10">
        <v>36840</v>
      </c>
      <c r="AD816" s="11">
        <v>0.47916666666666669</v>
      </c>
      <c r="AE816" s="12">
        <f t="shared" si="38"/>
        <v>36840.479166666664</v>
      </c>
      <c r="AF816" s="26" t="s">
        <v>75</v>
      </c>
      <c r="AG816" s="5">
        <v>39.837000000000003</v>
      </c>
      <c r="AH816" s="5">
        <v>31.361000000000001</v>
      </c>
      <c r="AI816" s="5">
        <v>30.006</v>
      </c>
      <c r="AJ816" s="26" t="s">
        <v>75</v>
      </c>
      <c r="AK816" s="5">
        <v>37.981000000000002</v>
      </c>
      <c r="AL816" s="5">
        <v>30.463999999999999</v>
      </c>
      <c r="AM816" s="5">
        <v>28.469000000000001</v>
      </c>
      <c r="AN816" s="5">
        <v>4.8650000000000002</v>
      </c>
      <c r="AO816" s="5">
        <v>4.8739999999999997</v>
      </c>
    </row>
    <row r="817" spans="1:41" x14ac:dyDescent="0.2">
      <c r="A817" s="10">
        <v>41636</v>
      </c>
      <c r="B817" s="11">
        <v>0.48958333333333331</v>
      </c>
      <c r="C817" s="12">
        <f t="shared" si="36"/>
        <v>41636.489583333336</v>
      </c>
      <c r="D817" s="5">
        <v>55.466000000000001</v>
      </c>
      <c r="E817" s="5">
        <v>40.604999999999997</v>
      </c>
      <c r="F817" s="5">
        <v>31.943999999999999</v>
      </c>
      <c r="G817" s="5">
        <v>30.867000000000001</v>
      </c>
      <c r="H817" s="5">
        <v>44.420999999999999</v>
      </c>
      <c r="I817" s="5">
        <v>38.89</v>
      </c>
      <c r="J817" s="5">
        <v>31.655999999999999</v>
      </c>
      <c r="K817" s="5">
        <v>29.366</v>
      </c>
      <c r="L817" s="5">
        <v>13.061</v>
      </c>
      <c r="M817" s="5">
        <v>15.692</v>
      </c>
      <c r="O817" s="10">
        <v>39858</v>
      </c>
      <c r="P817" s="11">
        <v>0.48958333333333331</v>
      </c>
      <c r="Q817" s="12">
        <f t="shared" si="37"/>
        <v>39858.489583333336</v>
      </c>
      <c r="R817" s="5">
        <v>55.332999999999998</v>
      </c>
      <c r="S817" s="5">
        <v>39.744999999999997</v>
      </c>
      <c r="T817" s="5">
        <v>31.283999999999999</v>
      </c>
      <c r="U817" s="5">
        <v>29.893000000000001</v>
      </c>
      <c r="V817" s="5">
        <v>44.162999999999997</v>
      </c>
      <c r="W817" s="5">
        <v>37.942</v>
      </c>
      <c r="X817" s="5">
        <v>30.42</v>
      </c>
      <c r="Y817" s="5">
        <v>28.065000000000001</v>
      </c>
      <c r="Z817" s="5">
        <v>4.0330000000000004</v>
      </c>
      <c r="AA817" s="5">
        <v>4.6470000000000002</v>
      </c>
      <c r="AC817" s="10">
        <v>36840</v>
      </c>
      <c r="AD817" s="11">
        <v>0.48958333333333331</v>
      </c>
      <c r="AE817" s="12">
        <f t="shared" si="38"/>
        <v>36840.489583333336</v>
      </c>
      <c r="AF817" s="26" t="s">
        <v>75</v>
      </c>
      <c r="AG817" s="5">
        <v>39.834000000000003</v>
      </c>
      <c r="AH817" s="5">
        <v>31.356999999999999</v>
      </c>
      <c r="AI817" s="5">
        <v>30.004000000000001</v>
      </c>
      <c r="AJ817" s="26" t="s">
        <v>75</v>
      </c>
      <c r="AK817" s="5">
        <v>37.975999999999999</v>
      </c>
      <c r="AL817" s="5">
        <v>30.462</v>
      </c>
      <c r="AM817" s="5">
        <v>28.469000000000001</v>
      </c>
      <c r="AN817" s="5">
        <v>4.8499999999999996</v>
      </c>
      <c r="AO817" s="5">
        <v>4.8630000000000004</v>
      </c>
    </row>
    <row r="818" spans="1:41" x14ac:dyDescent="0.2">
      <c r="A818" s="10">
        <v>41636</v>
      </c>
      <c r="B818" s="11">
        <v>0.5</v>
      </c>
      <c r="C818" s="12">
        <f t="shared" si="36"/>
        <v>41636.5</v>
      </c>
      <c r="D818" s="5">
        <v>55.463999999999999</v>
      </c>
      <c r="E818" s="5">
        <v>40.593000000000004</v>
      </c>
      <c r="F818" s="5">
        <v>31.925999999999998</v>
      </c>
      <c r="G818" s="5">
        <v>30.847999999999999</v>
      </c>
      <c r="H818" s="5">
        <v>44.42</v>
      </c>
      <c r="I818" s="5">
        <v>38.878999999999998</v>
      </c>
      <c r="J818" s="5">
        <v>31.652000000000001</v>
      </c>
      <c r="K818" s="5">
        <v>29.361999999999998</v>
      </c>
      <c r="L818" s="5">
        <v>12.856</v>
      </c>
      <c r="M818" s="5">
        <v>15.632999999999999</v>
      </c>
      <c r="O818" s="10">
        <v>39858</v>
      </c>
      <c r="P818" s="11">
        <v>0.5</v>
      </c>
      <c r="Q818" s="12">
        <f t="shared" si="37"/>
        <v>39858.5</v>
      </c>
      <c r="R818" s="5">
        <v>55.328000000000003</v>
      </c>
      <c r="S818" s="5">
        <v>39.744999999999997</v>
      </c>
      <c r="T818" s="5">
        <v>31.285</v>
      </c>
      <c r="U818" s="5">
        <v>29.89</v>
      </c>
      <c r="V818" s="5">
        <v>44.16</v>
      </c>
      <c r="W818" s="5">
        <v>37.939</v>
      </c>
      <c r="X818" s="5">
        <v>30.417000000000002</v>
      </c>
      <c r="Y818" s="5">
        <v>28.062999999999999</v>
      </c>
      <c r="Z818" s="5">
        <v>4.0119999999999996</v>
      </c>
      <c r="AA818" s="5">
        <v>4.6310000000000002</v>
      </c>
      <c r="AC818" s="10">
        <v>36840</v>
      </c>
      <c r="AD818" s="11">
        <v>0.5</v>
      </c>
      <c r="AE818" s="12">
        <f t="shared" si="38"/>
        <v>36840.5</v>
      </c>
      <c r="AF818" s="26" t="s">
        <v>75</v>
      </c>
      <c r="AG818" s="5">
        <v>39.834000000000003</v>
      </c>
      <c r="AH818" s="5">
        <v>31.358000000000001</v>
      </c>
      <c r="AI818" s="5">
        <v>30.004999999999999</v>
      </c>
      <c r="AJ818" s="26" t="s">
        <v>75</v>
      </c>
      <c r="AK818" s="5">
        <v>37.966999999999999</v>
      </c>
      <c r="AL818" s="5">
        <v>30.46</v>
      </c>
      <c r="AM818" s="5">
        <v>28.466000000000001</v>
      </c>
      <c r="AN818" s="5">
        <v>4.8570000000000002</v>
      </c>
      <c r="AO818" s="5">
        <v>4.8529999999999998</v>
      </c>
    </row>
    <row r="819" spans="1:41" x14ac:dyDescent="0.2">
      <c r="A819" s="10">
        <v>41636</v>
      </c>
      <c r="B819" s="11">
        <v>0.51041666666666663</v>
      </c>
      <c r="C819" s="12">
        <f t="shared" si="36"/>
        <v>41636.510416666664</v>
      </c>
      <c r="D819" s="5">
        <v>55.465000000000003</v>
      </c>
      <c r="E819" s="5">
        <v>40.584000000000003</v>
      </c>
      <c r="F819" s="5">
        <v>31.908000000000001</v>
      </c>
      <c r="G819" s="5">
        <v>30.841000000000001</v>
      </c>
      <c r="H819" s="5">
        <v>44.411000000000001</v>
      </c>
      <c r="I819" s="5">
        <v>38.862000000000002</v>
      </c>
      <c r="J819" s="5">
        <v>31.646000000000001</v>
      </c>
      <c r="K819" s="5">
        <v>29.356000000000002</v>
      </c>
      <c r="L819" s="5">
        <v>12.782</v>
      </c>
      <c r="M819" s="5">
        <v>15.544</v>
      </c>
      <c r="O819" s="10">
        <v>39858</v>
      </c>
      <c r="P819" s="11">
        <v>0.51041666666666663</v>
      </c>
      <c r="Q819" s="12">
        <f t="shared" si="37"/>
        <v>39858.510416666664</v>
      </c>
      <c r="R819" s="5">
        <v>55.326000000000001</v>
      </c>
      <c r="S819" s="5">
        <v>39.744999999999997</v>
      </c>
      <c r="T819" s="5">
        <v>31.28</v>
      </c>
      <c r="U819" s="5">
        <v>29.885999999999999</v>
      </c>
      <c r="V819" s="5">
        <v>44.162999999999997</v>
      </c>
      <c r="W819" s="5">
        <v>37.94</v>
      </c>
      <c r="X819" s="5">
        <v>30.413</v>
      </c>
      <c r="Y819" s="5">
        <v>28.062000000000001</v>
      </c>
      <c r="Z819" s="5">
        <v>3.984</v>
      </c>
      <c r="AA819" s="5">
        <v>4.6109999999999998</v>
      </c>
      <c r="AC819" s="10">
        <v>36840</v>
      </c>
      <c r="AD819" s="11">
        <v>0.51041666666666663</v>
      </c>
      <c r="AE819" s="12">
        <f t="shared" si="38"/>
        <v>36840.510416666664</v>
      </c>
      <c r="AF819" s="26" t="s">
        <v>75</v>
      </c>
      <c r="AG819" s="5">
        <v>39.832000000000001</v>
      </c>
      <c r="AH819" s="5">
        <v>31.359000000000002</v>
      </c>
      <c r="AI819" s="5">
        <v>30.004999999999999</v>
      </c>
      <c r="AJ819" s="26" t="s">
        <v>75</v>
      </c>
      <c r="AK819" s="5">
        <v>37.960999999999999</v>
      </c>
      <c r="AL819" s="5">
        <v>30.457999999999998</v>
      </c>
      <c r="AM819" s="5">
        <v>28.465</v>
      </c>
      <c r="AN819" s="5">
        <v>4.8570000000000002</v>
      </c>
      <c r="AO819" s="5">
        <v>4.843</v>
      </c>
    </row>
    <row r="820" spans="1:41" x14ac:dyDescent="0.2">
      <c r="A820" s="10">
        <v>41636</v>
      </c>
      <c r="B820" s="11">
        <v>0.52083333333333337</v>
      </c>
      <c r="C820" s="12">
        <f t="shared" si="36"/>
        <v>41636.520833333336</v>
      </c>
      <c r="D820" s="5">
        <v>55.457999999999998</v>
      </c>
      <c r="E820" s="5">
        <v>40.572000000000003</v>
      </c>
      <c r="F820" s="5">
        <v>31.904</v>
      </c>
      <c r="G820" s="5">
        <v>30.823</v>
      </c>
      <c r="H820" s="5">
        <v>44.411000000000001</v>
      </c>
      <c r="I820" s="5">
        <v>38.847000000000001</v>
      </c>
      <c r="J820" s="5">
        <v>31.640999999999998</v>
      </c>
      <c r="K820" s="5">
        <v>29.352</v>
      </c>
      <c r="L820" s="5">
        <v>12.59</v>
      </c>
      <c r="M820" s="5">
        <v>15.47</v>
      </c>
      <c r="O820" s="10">
        <v>39858</v>
      </c>
      <c r="P820" s="11">
        <v>0.52083333333333337</v>
      </c>
      <c r="Q820" s="12">
        <f t="shared" si="37"/>
        <v>39858.520833333336</v>
      </c>
      <c r="R820" s="5">
        <v>55.322000000000003</v>
      </c>
      <c r="S820" s="5">
        <v>39.741999999999997</v>
      </c>
      <c r="T820" s="5">
        <v>31.282</v>
      </c>
      <c r="U820" s="5">
        <v>29.887</v>
      </c>
      <c r="V820" s="5">
        <v>44.162999999999997</v>
      </c>
      <c r="W820" s="5">
        <v>37.939</v>
      </c>
      <c r="X820" s="5">
        <v>30.404</v>
      </c>
      <c r="Y820" s="5">
        <v>28.06</v>
      </c>
      <c r="Z820" s="5">
        <v>3.9910000000000001</v>
      </c>
      <c r="AA820" s="5">
        <v>4.5650000000000004</v>
      </c>
      <c r="AC820" s="10">
        <v>36840</v>
      </c>
      <c r="AD820" s="11">
        <v>0.52083333333333337</v>
      </c>
      <c r="AE820" s="12">
        <f t="shared" si="38"/>
        <v>36840.520833333336</v>
      </c>
      <c r="AF820" s="26" t="s">
        <v>75</v>
      </c>
      <c r="AG820" s="5">
        <v>39.831000000000003</v>
      </c>
      <c r="AH820" s="5">
        <v>31.355</v>
      </c>
      <c r="AI820" s="5">
        <v>30.001999999999999</v>
      </c>
      <c r="AJ820" s="26" t="s">
        <v>75</v>
      </c>
      <c r="AK820" s="5">
        <v>37.953000000000003</v>
      </c>
      <c r="AL820" s="5">
        <v>30.457000000000001</v>
      </c>
      <c r="AM820" s="5">
        <v>28.465</v>
      </c>
      <c r="AN820" s="5">
        <v>4.8339999999999996</v>
      </c>
      <c r="AO820" s="5">
        <v>4.8369999999999997</v>
      </c>
    </row>
    <row r="821" spans="1:41" x14ac:dyDescent="0.2">
      <c r="A821" s="10">
        <v>41636</v>
      </c>
      <c r="B821" s="11">
        <v>0.53125</v>
      </c>
      <c r="C821" s="12">
        <f t="shared" si="36"/>
        <v>41636.53125</v>
      </c>
      <c r="D821" s="5">
        <v>55.462000000000003</v>
      </c>
      <c r="E821" s="5">
        <v>40.561999999999998</v>
      </c>
      <c r="F821" s="5">
        <v>31.881</v>
      </c>
      <c r="G821" s="5">
        <v>30.811</v>
      </c>
      <c r="H821" s="5">
        <v>44.41</v>
      </c>
      <c r="I821" s="5">
        <v>38.832000000000001</v>
      </c>
      <c r="J821" s="5">
        <v>31.635999999999999</v>
      </c>
      <c r="K821" s="5">
        <v>29.347999999999999</v>
      </c>
      <c r="L821" s="5">
        <v>12.462999999999999</v>
      </c>
      <c r="M821" s="5">
        <v>15.391</v>
      </c>
      <c r="O821" s="10">
        <v>39858</v>
      </c>
      <c r="P821" s="11">
        <v>0.53125</v>
      </c>
      <c r="Q821" s="12">
        <f t="shared" si="37"/>
        <v>39858.53125</v>
      </c>
      <c r="R821" s="5">
        <v>55.328000000000003</v>
      </c>
      <c r="S821" s="5">
        <v>39.741</v>
      </c>
      <c r="T821" s="5">
        <v>31.282</v>
      </c>
      <c r="U821" s="5">
        <v>29.882000000000001</v>
      </c>
      <c r="V821" s="5">
        <v>44.16</v>
      </c>
      <c r="W821" s="5">
        <v>37.94</v>
      </c>
      <c r="X821" s="5">
        <v>30.376999999999999</v>
      </c>
      <c r="Y821" s="5">
        <v>28.058</v>
      </c>
      <c r="Z821" s="5">
        <v>3.956</v>
      </c>
      <c r="AA821" s="5">
        <v>4.4290000000000003</v>
      </c>
      <c r="AC821" s="10">
        <v>36840</v>
      </c>
      <c r="AD821" s="11">
        <v>0.53125</v>
      </c>
      <c r="AE821" s="12">
        <f t="shared" si="38"/>
        <v>36840.53125</v>
      </c>
      <c r="AF821" s="26" t="s">
        <v>75</v>
      </c>
      <c r="AG821" s="5">
        <v>39.831000000000003</v>
      </c>
      <c r="AH821" s="5">
        <v>31.353000000000002</v>
      </c>
      <c r="AI821" s="5">
        <v>30.003</v>
      </c>
      <c r="AJ821" s="26" t="s">
        <v>75</v>
      </c>
      <c r="AK821" s="5">
        <v>37.948999999999998</v>
      </c>
      <c r="AL821" s="5">
        <v>30.456</v>
      </c>
      <c r="AM821" s="5">
        <v>28.463000000000001</v>
      </c>
      <c r="AN821" s="5">
        <v>4.8419999999999996</v>
      </c>
      <c r="AO821" s="5">
        <v>4.8319999999999999</v>
      </c>
    </row>
    <row r="822" spans="1:41" x14ac:dyDescent="0.2">
      <c r="A822" s="10">
        <v>41636</v>
      </c>
      <c r="B822" s="11">
        <v>0.54166666666666663</v>
      </c>
      <c r="C822" s="12">
        <f t="shared" si="36"/>
        <v>41636.541666666664</v>
      </c>
      <c r="D822" s="5">
        <v>55.46</v>
      </c>
      <c r="E822" s="5">
        <v>40.552</v>
      </c>
      <c r="F822" s="5">
        <v>31.87</v>
      </c>
      <c r="G822" s="5">
        <v>30.795000000000002</v>
      </c>
      <c r="H822" s="5">
        <v>44.405999999999999</v>
      </c>
      <c r="I822" s="5">
        <v>38.816000000000003</v>
      </c>
      <c r="J822" s="5">
        <v>31.631</v>
      </c>
      <c r="K822" s="5">
        <v>29.341999999999999</v>
      </c>
      <c r="L822" s="5">
        <v>12.295999999999999</v>
      </c>
      <c r="M822" s="5">
        <v>15.308</v>
      </c>
      <c r="O822" s="10">
        <v>39858</v>
      </c>
      <c r="P822" s="11">
        <v>0.54166666666666663</v>
      </c>
      <c r="Q822" s="12">
        <f t="shared" si="37"/>
        <v>39858.541666666664</v>
      </c>
      <c r="R822" s="5">
        <v>55.328000000000003</v>
      </c>
      <c r="S822" s="5">
        <v>39.738</v>
      </c>
      <c r="T822" s="5">
        <v>31.283999999999999</v>
      </c>
      <c r="U822" s="5">
        <v>29.885000000000002</v>
      </c>
      <c r="V822" s="5">
        <v>44.162999999999997</v>
      </c>
      <c r="W822" s="5">
        <v>37.94</v>
      </c>
      <c r="X822" s="5">
        <v>30.33</v>
      </c>
      <c r="Y822" s="5">
        <v>28.056000000000001</v>
      </c>
      <c r="Z822" s="5">
        <v>3.9769999999999999</v>
      </c>
      <c r="AA822" s="5">
        <v>4.1900000000000004</v>
      </c>
      <c r="AC822" s="10">
        <v>36840</v>
      </c>
      <c r="AD822" s="11">
        <v>0.54166666666666663</v>
      </c>
      <c r="AE822" s="12">
        <f t="shared" si="38"/>
        <v>36840.541666666664</v>
      </c>
      <c r="AF822" s="26" t="s">
        <v>75</v>
      </c>
      <c r="AG822" s="5">
        <v>39.829000000000001</v>
      </c>
      <c r="AH822" s="5">
        <v>31.355</v>
      </c>
      <c r="AI822" s="5">
        <v>30.001000000000001</v>
      </c>
      <c r="AJ822" s="26" t="s">
        <v>75</v>
      </c>
      <c r="AK822" s="5">
        <v>37.942999999999998</v>
      </c>
      <c r="AL822" s="5">
        <v>30.454999999999998</v>
      </c>
      <c r="AM822" s="5">
        <v>28.463000000000001</v>
      </c>
      <c r="AN822" s="5">
        <v>4.827</v>
      </c>
      <c r="AO822" s="5">
        <v>4.827</v>
      </c>
    </row>
    <row r="823" spans="1:41" x14ac:dyDescent="0.2">
      <c r="A823" s="10">
        <v>41636</v>
      </c>
      <c r="B823" s="11">
        <v>0.55208333333333337</v>
      </c>
      <c r="C823" s="12">
        <f t="shared" si="36"/>
        <v>41636.552083333336</v>
      </c>
      <c r="D823" s="5">
        <v>55.460999999999999</v>
      </c>
      <c r="E823" s="5">
        <v>40.542000000000002</v>
      </c>
      <c r="F823" s="5">
        <v>31.858000000000001</v>
      </c>
      <c r="G823" s="5">
        <v>30.783999999999999</v>
      </c>
      <c r="H823" s="5">
        <v>44.404000000000003</v>
      </c>
      <c r="I823" s="5">
        <v>38.802</v>
      </c>
      <c r="J823" s="5">
        <v>31.626000000000001</v>
      </c>
      <c r="K823" s="5">
        <v>29.338000000000001</v>
      </c>
      <c r="L823" s="5">
        <v>12.18</v>
      </c>
      <c r="M823" s="5">
        <v>15.226000000000001</v>
      </c>
      <c r="O823" s="10">
        <v>39858</v>
      </c>
      <c r="P823" s="11">
        <v>0.55208333333333337</v>
      </c>
      <c r="Q823" s="12">
        <f t="shared" si="37"/>
        <v>39858.552083333336</v>
      </c>
      <c r="R823" s="5">
        <v>55.331000000000003</v>
      </c>
      <c r="S823" s="5">
        <v>39.737000000000002</v>
      </c>
      <c r="T823" s="5">
        <v>31.283999999999999</v>
      </c>
      <c r="U823" s="5">
        <v>29.882999999999999</v>
      </c>
      <c r="V823" s="5">
        <v>44.16</v>
      </c>
      <c r="W823" s="5">
        <v>37.94</v>
      </c>
      <c r="X823" s="5">
        <v>30.266999999999999</v>
      </c>
      <c r="Y823" s="5">
        <v>28.050999999999998</v>
      </c>
      <c r="Z823" s="5">
        <v>3.9630000000000001</v>
      </c>
      <c r="AA823" s="5">
        <v>3.8809999999999998</v>
      </c>
      <c r="AC823" s="10">
        <v>36840</v>
      </c>
      <c r="AD823" s="11">
        <v>0.55208333333333337</v>
      </c>
      <c r="AE823" s="12">
        <f t="shared" si="38"/>
        <v>36840.552083333336</v>
      </c>
      <c r="AF823" s="26" t="s">
        <v>75</v>
      </c>
      <c r="AG823" s="5">
        <v>39.829000000000001</v>
      </c>
      <c r="AH823" s="5">
        <v>31.353000000000002</v>
      </c>
      <c r="AI823" s="5">
        <v>30</v>
      </c>
      <c r="AJ823" s="26" t="s">
        <v>75</v>
      </c>
      <c r="AK823" s="5">
        <v>37.942</v>
      </c>
      <c r="AL823" s="5">
        <v>30.452999999999999</v>
      </c>
      <c r="AM823" s="5">
        <v>28.462</v>
      </c>
      <c r="AN823" s="5">
        <v>4.819</v>
      </c>
      <c r="AO823" s="5">
        <v>4.8170000000000002</v>
      </c>
    </row>
    <row r="824" spans="1:41" x14ac:dyDescent="0.2">
      <c r="A824" s="10">
        <v>41636</v>
      </c>
      <c r="B824" s="11">
        <v>0.5625</v>
      </c>
      <c r="C824" s="12">
        <f t="shared" si="36"/>
        <v>41636.5625</v>
      </c>
      <c r="D824" s="5">
        <v>55.454999999999998</v>
      </c>
      <c r="E824" s="5">
        <v>40.533000000000001</v>
      </c>
      <c r="F824" s="5">
        <v>31.852</v>
      </c>
      <c r="G824" s="5">
        <v>30.773</v>
      </c>
      <c r="H824" s="5">
        <v>44.401000000000003</v>
      </c>
      <c r="I824" s="5">
        <v>38.786999999999999</v>
      </c>
      <c r="J824" s="5">
        <v>31.619</v>
      </c>
      <c r="K824" s="5">
        <v>29.334</v>
      </c>
      <c r="L824" s="5">
        <v>12.065</v>
      </c>
      <c r="M824" s="5">
        <v>15.106999999999999</v>
      </c>
      <c r="O824" s="10">
        <v>39858</v>
      </c>
      <c r="P824" s="11">
        <v>0.5625</v>
      </c>
      <c r="Q824" s="12">
        <f t="shared" si="37"/>
        <v>39858.5625</v>
      </c>
      <c r="R824" s="5">
        <v>55.326000000000001</v>
      </c>
      <c r="S824" s="5">
        <v>39.737000000000002</v>
      </c>
      <c r="T824" s="5">
        <v>31.282</v>
      </c>
      <c r="U824" s="5">
        <v>29.884</v>
      </c>
      <c r="V824" s="5">
        <v>44.16</v>
      </c>
      <c r="W824" s="5">
        <v>37.94</v>
      </c>
      <c r="X824" s="5">
        <v>30.198</v>
      </c>
      <c r="Y824" s="5">
        <v>28.042000000000002</v>
      </c>
      <c r="Z824" s="5">
        <v>3.97</v>
      </c>
      <c r="AA824" s="5">
        <v>3.552</v>
      </c>
      <c r="AC824" s="10">
        <v>36840</v>
      </c>
      <c r="AD824" s="11">
        <v>0.5625</v>
      </c>
      <c r="AE824" s="12">
        <f t="shared" si="38"/>
        <v>36840.5625</v>
      </c>
      <c r="AF824" s="26" t="s">
        <v>75</v>
      </c>
      <c r="AG824" s="5">
        <v>39.829000000000001</v>
      </c>
      <c r="AH824" s="5">
        <v>31.352</v>
      </c>
      <c r="AI824" s="5">
        <v>29.995000000000001</v>
      </c>
      <c r="AJ824" s="26" t="s">
        <v>75</v>
      </c>
      <c r="AK824" s="5">
        <v>37.942</v>
      </c>
      <c r="AL824" s="5">
        <v>30.452000000000002</v>
      </c>
      <c r="AM824" s="5">
        <v>28.460999999999999</v>
      </c>
      <c r="AN824" s="5">
        <v>4.7809999999999997</v>
      </c>
      <c r="AO824" s="5">
        <v>4.8120000000000003</v>
      </c>
    </row>
    <row r="825" spans="1:41" x14ac:dyDescent="0.2">
      <c r="A825" s="10">
        <v>41636</v>
      </c>
      <c r="B825" s="11">
        <v>0.57291666666666663</v>
      </c>
      <c r="C825" s="12">
        <f t="shared" si="36"/>
        <v>41636.572916666664</v>
      </c>
      <c r="D825" s="5">
        <v>55.454999999999998</v>
      </c>
      <c r="E825" s="5">
        <v>40.524999999999999</v>
      </c>
      <c r="F825" s="5">
        <v>31.835999999999999</v>
      </c>
      <c r="G825" s="5">
        <v>30.763000000000002</v>
      </c>
      <c r="H825" s="5">
        <v>44.401000000000003</v>
      </c>
      <c r="I825" s="5">
        <v>38.771000000000001</v>
      </c>
      <c r="J825" s="5">
        <v>31.611999999999998</v>
      </c>
      <c r="K825" s="5">
        <v>29.327000000000002</v>
      </c>
      <c r="L825" s="5">
        <v>11.96</v>
      </c>
      <c r="M825" s="5">
        <v>14.986000000000001</v>
      </c>
      <c r="O825" s="10">
        <v>39858</v>
      </c>
      <c r="P825" s="11">
        <v>0.57291666666666663</v>
      </c>
      <c r="Q825" s="12">
        <f t="shared" si="37"/>
        <v>39858.572916666664</v>
      </c>
      <c r="R825" s="5">
        <v>55.326000000000001</v>
      </c>
      <c r="S825" s="5">
        <v>39.735999999999997</v>
      </c>
      <c r="T825" s="5">
        <v>31.283999999999999</v>
      </c>
      <c r="U825" s="5">
        <v>29.882999999999999</v>
      </c>
      <c r="V825" s="5">
        <v>44.16</v>
      </c>
      <c r="W825" s="5">
        <v>37.94</v>
      </c>
      <c r="X825" s="5">
        <v>30.125</v>
      </c>
      <c r="Y825" s="5">
        <v>28.03</v>
      </c>
      <c r="Z825" s="5">
        <v>3.9630000000000001</v>
      </c>
      <c r="AA825" s="5">
        <v>3.21</v>
      </c>
      <c r="AC825" s="10">
        <v>36840</v>
      </c>
      <c r="AD825" s="11">
        <v>0.57291666666666663</v>
      </c>
      <c r="AE825" s="12">
        <f t="shared" si="38"/>
        <v>36840.572916666664</v>
      </c>
      <c r="AF825" s="26" t="s">
        <v>75</v>
      </c>
      <c r="AG825" s="5">
        <v>39.829000000000001</v>
      </c>
      <c r="AH825" s="5">
        <v>31.35</v>
      </c>
      <c r="AI825" s="5">
        <v>29.995000000000001</v>
      </c>
      <c r="AJ825" s="26" t="s">
        <v>75</v>
      </c>
      <c r="AK825" s="5">
        <v>37.939</v>
      </c>
      <c r="AL825" s="5">
        <v>30.45</v>
      </c>
      <c r="AM825" s="5">
        <v>28.460999999999999</v>
      </c>
      <c r="AN825" s="5">
        <v>4.7809999999999997</v>
      </c>
      <c r="AO825" s="5">
        <v>4.8010000000000002</v>
      </c>
    </row>
    <row r="826" spans="1:41" x14ac:dyDescent="0.2">
      <c r="A826" s="10">
        <v>41636</v>
      </c>
      <c r="B826" s="11">
        <v>0.58333333333333337</v>
      </c>
      <c r="C826" s="12">
        <f t="shared" si="36"/>
        <v>41636.583333333336</v>
      </c>
      <c r="D826" s="5">
        <v>55.451000000000001</v>
      </c>
      <c r="E826" s="5">
        <v>40.515999999999998</v>
      </c>
      <c r="F826" s="5">
        <v>31.827999999999999</v>
      </c>
      <c r="G826" s="5">
        <v>30.753</v>
      </c>
      <c r="H826" s="5">
        <v>44.392000000000003</v>
      </c>
      <c r="I826" s="5">
        <v>38.75</v>
      </c>
      <c r="J826" s="5">
        <v>31.606000000000002</v>
      </c>
      <c r="K826" s="5">
        <v>29.32</v>
      </c>
      <c r="L826" s="5">
        <v>11.855</v>
      </c>
      <c r="M826" s="5">
        <v>14.882</v>
      </c>
      <c r="O826" s="10">
        <v>39858</v>
      </c>
      <c r="P826" s="11">
        <v>0.58333333333333337</v>
      </c>
      <c r="Q826" s="12">
        <f t="shared" si="37"/>
        <v>39858.583333333336</v>
      </c>
      <c r="R826" s="5">
        <v>55.326000000000001</v>
      </c>
      <c r="S826" s="5">
        <v>39.734999999999999</v>
      </c>
      <c r="T826" s="5">
        <v>31.280999999999999</v>
      </c>
      <c r="U826" s="5">
        <v>29.884</v>
      </c>
      <c r="V826" s="5">
        <v>44.16</v>
      </c>
      <c r="W826" s="5">
        <v>37.94</v>
      </c>
      <c r="X826" s="5">
        <v>30.087</v>
      </c>
      <c r="Y826" s="5">
        <v>28.012</v>
      </c>
      <c r="Z826" s="5">
        <v>3.97</v>
      </c>
      <c r="AA826" s="5">
        <v>3.0390000000000001</v>
      </c>
      <c r="AC826" s="10">
        <v>36840</v>
      </c>
      <c r="AD826" s="11">
        <v>0.58333333333333337</v>
      </c>
      <c r="AE826" s="12">
        <f t="shared" si="38"/>
        <v>36840.583333333336</v>
      </c>
      <c r="AF826" s="26" t="s">
        <v>75</v>
      </c>
      <c r="AG826" s="5">
        <v>39.829000000000001</v>
      </c>
      <c r="AH826" s="5">
        <v>31.352</v>
      </c>
      <c r="AI826" s="5">
        <v>29.995000000000001</v>
      </c>
      <c r="AJ826" s="26" t="s">
        <v>75</v>
      </c>
      <c r="AK826" s="5">
        <v>37.939</v>
      </c>
      <c r="AL826" s="5">
        <v>30.448</v>
      </c>
      <c r="AM826" s="5">
        <v>28.46</v>
      </c>
      <c r="AN826" s="5">
        <v>4.7809999999999997</v>
      </c>
      <c r="AO826" s="5">
        <v>4.7910000000000004</v>
      </c>
    </row>
    <row r="827" spans="1:41" x14ac:dyDescent="0.2">
      <c r="A827" s="10">
        <v>41636</v>
      </c>
      <c r="B827" s="11">
        <v>0.59375</v>
      </c>
      <c r="C827" s="12">
        <f t="shared" si="36"/>
        <v>41636.59375</v>
      </c>
      <c r="D827" s="5">
        <v>55.448</v>
      </c>
      <c r="E827" s="5">
        <v>40.508000000000003</v>
      </c>
      <c r="F827" s="5">
        <v>31.821999999999999</v>
      </c>
      <c r="G827" s="5">
        <v>30.742999999999999</v>
      </c>
      <c r="H827" s="5">
        <v>44.396000000000001</v>
      </c>
      <c r="I827" s="5">
        <v>38.732999999999997</v>
      </c>
      <c r="J827" s="5">
        <v>31.597999999999999</v>
      </c>
      <c r="K827" s="5">
        <v>29.315999999999999</v>
      </c>
      <c r="L827" s="5">
        <v>11.75</v>
      </c>
      <c r="M827" s="5">
        <v>14.736000000000001</v>
      </c>
      <c r="O827" s="10">
        <v>39858</v>
      </c>
      <c r="P827" s="11">
        <v>0.59375</v>
      </c>
      <c r="Q827" s="12">
        <f t="shared" si="37"/>
        <v>39858.59375</v>
      </c>
      <c r="R827" s="5">
        <v>55.328000000000003</v>
      </c>
      <c r="S827" s="5">
        <v>39.735999999999997</v>
      </c>
      <c r="T827" s="5">
        <v>31.274999999999999</v>
      </c>
      <c r="U827" s="5">
        <v>29.882000000000001</v>
      </c>
      <c r="V827" s="5">
        <v>44.162999999999997</v>
      </c>
      <c r="W827" s="5">
        <v>37.939</v>
      </c>
      <c r="X827" s="5">
        <v>30.053000000000001</v>
      </c>
      <c r="Y827" s="5">
        <v>27.992999999999999</v>
      </c>
      <c r="Z827" s="5">
        <v>3.956</v>
      </c>
      <c r="AA827" s="5">
        <v>2.8849999999999998</v>
      </c>
      <c r="AC827" s="10">
        <v>36840</v>
      </c>
      <c r="AD827" s="11">
        <v>0.59375</v>
      </c>
      <c r="AE827" s="12">
        <f t="shared" si="38"/>
        <v>36840.59375</v>
      </c>
      <c r="AF827" s="26" t="s">
        <v>75</v>
      </c>
      <c r="AG827" s="5">
        <v>39.829000000000001</v>
      </c>
      <c r="AH827" s="5">
        <v>31.35</v>
      </c>
      <c r="AI827" s="5">
        <v>29.994</v>
      </c>
      <c r="AJ827" s="26" t="s">
        <v>75</v>
      </c>
      <c r="AK827" s="5">
        <v>37.938000000000002</v>
      </c>
      <c r="AL827" s="5">
        <v>30.446999999999999</v>
      </c>
      <c r="AM827" s="5">
        <v>28.459</v>
      </c>
      <c r="AN827" s="5">
        <v>4.7729999999999997</v>
      </c>
      <c r="AO827" s="5">
        <v>4.7859999999999996</v>
      </c>
    </row>
    <row r="828" spans="1:41" x14ac:dyDescent="0.2">
      <c r="A828" s="10">
        <v>41636</v>
      </c>
      <c r="B828" s="11">
        <v>0.60416666666666663</v>
      </c>
      <c r="C828" s="12">
        <f t="shared" si="36"/>
        <v>41636.604166666664</v>
      </c>
      <c r="D828" s="5">
        <v>55.448999999999998</v>
      </c>
      <c r="E828" s="5">
        <v>40.5</v>
      </c>
      <c r="F828" s="5">
        <v>31.815999999999999</v>
      </c>
      <c r="G828" s="5">
        <v>30.727</v>
      </c>
      <c r="H828" s="5">
        <v>44.393999999999998</v>
      </c>
      <c r="I828" s="5">
        <v>38.718000000000004</v>
      </c>
      <c r="J828" s="5">
        <v>31.593</v>
      </c>
      <c r="K828" s="5">
        <v>29.309000000000001</v>
      </c>
      <c r="L828" s="5">
        <v>11.583</v>
      </c>
      <c r="M828" s="5">
        <v>14.644</v>
      </c>
      <c r="O828" s="10">
        <v>39858</v>
      </c>
      <c r="P828" s="11">
        <v>0.60416666666666663</v>
      </c>
      <c r="Q828" s="12">
        <f t="shared" si="37"/>
        <v>39858.604166666664</v>
      </c>
      <c r="R828" s="5">
        <v>55.328000000000003</v>
      </c>
      <c r="S828" s="5">
        <v>39.735999999999997</v>
      </c>
      <c r="T828" s="5">
        <v>31.277000000000001</v>
      </c>
      <c r="U828" s="5">
        <v>29.882000000000001</v>
      </c>
      <c r="V828" s="5">
        <v>44.162999999999997</v>
      </c>
      <c r="W828" s="5">
        <v>37.936</v>
      </c>
      <c r="X828" s="5">
        <v>29.981999999999999</v>
      </c>
      <c r="Y828" s="5">
        <v>27.972000000000001</v>
      </c>
      <c r="Z828" s="5">
        <v>3.956</v>
      </c>
      <c r="AA828" s="5">
        <v>2.589</v>
      </c>
      <c r="AC828" s="10">
        <v>36840</v>
      </c>
      <c r="AD828" s="11">
        <v>0.60416666666666663</v>
      </c>
      <c r="AE828" s="12">
        <f t="shared" si="38"/>
        <v>36840.604166666664</v>
      </c>
      <c r="AF828" s="26" t="s">
        <v>75</v>
      </c>
      <c r="AG828" s="5">
        <v>39.829000000000001</v>
      </c>
      <c r="AH828" s="5">
        <v>31.349</v>
      </c>
      <c r="AI828" s="5">
        <v>29.989000000000001</v>
      </c>
      <c r="AJ828" s="26" t="s">
        <v>75</v>
      </c>
      <c r="AK828" s="5">
        <v>37.939</v>
      </c>
      <c r="AL828" s="5">
        <v>30.446000000000002</v>
      </c>
      <c r="AM828" s="5">
        <v>28.457999999999998</v>
      </c>
      <c r="AN828" s="5">
        <v>4.7350000000000003</v>
      </c>
      <c r="AO828" s="5">
        <v>4.7809999999999997</v>
      </c>
    </row>
    <row r="829" spans="1:41" x14ac:dyDescent="0.2">
      <c r="A829" s="10">
        <v>41636</v>
      </c>
      <c r="B829" s="11">
        <v>0.61458333333333337</v>
      </c>
      <c r="C829" s="12">
        <f t="shared" si="36"/>
        <v>41636.614583333336</v>
      </c>
      <c r="D829" s="5">
        <v>55.447000000000003</v>
      </c>
      <c r="E829" s="5">
        <v>40.491999999999997</v>
      </c>
      <c r="F829" s="5">
        <v>31.800999999999998</v>
      </c>
      <c r="G829" s="5">
        <v>30.716999999999999</v>
      </c>
      <c r="H829" s="5">
        <v>44.387</v>
      </c>
      <c r="I829" s="5">
        <v>38.704999999999998</v>
      </c>
      <c r="J829" s="5">
        <v>31.585999999999999</v>
      </c>
      <c r="K829" s="5">
        <v>29.300999999999998</v>
      </c>
      <c r="L829" s="5">
        <v>11.48</v>
      </c>
      <c r="M829" s="5">
        <v>14.516999999999999</v>
      </c>
      <c r="O829" s="10">
        <v>39858</v>
      </c>
      <c r="P829" s="11">
        <v>0.61458333333333337</v>
      </c>
      <c r="Q829" s="12">
        <f t="shared" si="37"/>
        <v>39858.614583333336</v>
      </c>
      <c r="R829" s="5">
        <v>55.326000000000001</v>
      </c>
      <c r="S829" s="5">
        <v>39.735999999999997</v>
      </c>
      <c r="T829" s="5">
        <v>31.276</v>
      </c>
      <c r="U829" s="5">
        <v>29.88</v>
      </c>
      <c r="V829" s="5">
        <v>44.165999999999997</v>
      </c>
      <c r="W829" s="5">
        <v>37.938000000000002</v>
      </c>
      <c r="X829" s="5">
        <v>29.891999999999999</v>
      </c>
      <c r="Y829" s="5">
        <v>27.95</v>
      </c>
      <c r="Z829" s="5">
        <v>3.9420000000000002</v>
      </c>
      <c r="AA829" s="5">
        <v>2.234</v>
      </c>
      <c r="AC829" s="10">
        <v>36840</v>
      </c>
      <c r="AD829" s="11">
        <v>0.61458333333333337</v>
      </c>
      <c r="AE829" s="12">
        <f t="shared" si="38"/>
        <v>36840.614583333336</v>
      </c>
      <c r="AF829" s="26" t="s">
        <v>75</v>
      </c>
      <c r="AG829" s="5">
        <v>39.829000000000001</v>
      </c>
      <c r="AH829" s="5">
        <v>31.349</v>
      </c>
      <c r="AI829" s="5">
        <v>29.991</v>
      </c>
      <c r="AJ829" s="26" t="s">
        <v>75</v>
      </c>
      <c r="AK829" s="5">
        <v>37.936</v>
      </c>
      <c r="AL829" s="5">
        <v>30.443999999999999</v>
      </c>
      <c r="AM829" s="5">
        <v>28.457000000000001</v>
      </c>
      <c r="AN829" s="5">
        <v>4.75</v>
      </c>
      <c r="AO829" s="5">
        <v>4.7699999999999996</v>
      </c>
    </row>
    <row r="830" spans="1:41" x14ac:dyDescent="0.2">
      <c r="A830" s="10">
        <v>41636</v>
      </c>
      <c r="B830" s="11">
        <v>0.625</v>
      </c>
      <c r="C830" s="12">
        <f t="shared" si="36"/>
        <v>41636.625</v>
      </c>
      <c r="D830" s="5">
        <v>55.445999999999998</v>
      </c>
      <c r="E830" s="5">
        <v>40.484999999999999</v>
      </c>
      <c r="F830" s="5">
        <v>31.789000000000001</v>
      </c>
      <c r="G830" s="5">
        <v>30.707999999999998</v>
      </c>
      <c r="H830" s="5">
        <v>44.387</v>
      </c>
      <c r="I830" s="5">
        <v>38.69</v>
      </c>
      <c r="J830" s="5">
        <v>31.581</v>
      </c>
      <c r="K830" s="5">
        <v>29.294</v>
      </c>
      <c r="L830" s="5">
        <v>11.385999999999999</v>
      </c>
      <c r="M830" s="5">
        <v>14.433999999999999</v>
      </c>
      <c r="O830" s="10">
        <v>39858</v>
      </c>
      <c r="P830" s="11">
        <v>0.625</v>
      </c>
      <c r="Q830" s="12">
        <f t="shared" si="37"/>
        <v>39858.625</v>
      </c>
      <c r="R830" s="5">
        <v>55.328000000000003</v>
      </c>
      <c r="S830" s="5">
        <v>39.734999999999999</v>
      </c>
      <c r="T830" s="5">
        <v>31.277000000000001</v>
      </c>
      <c r="U830" s="5">
        <v>29.876000000000001</v>
      </c>
      <c r="V830" s="5">
        <v>44.165999999999997</v>
      </c>
      <c r="W830" s="5">
        <v>37.935000000000002</v>
      </c>
      <c r="X830" s="5">
        <v>29.838000000000001</v>
      </c>
      <c r="Y830" s="5">
        <v>27.928000000000001</v>
      </c>
      <c r="Z830" s="5">
        <v>3.9140000000000001</v>
      </c>
      <c r="AA830" s="5">
        <v>2.016</v>
      </c>
      <c r="AC830" s="10">
        <v>36840</v>
      </c>
      <c r="AD830" s="11">
        <v>0.625</v>
      </c>
      <c r="AE830" s="12">
        <f t="shared" si="38"/>
        <v>36840.625</v>
      </c>
      <c r="AF830" s="26" t="s">
        <v>75</v>
      </c>
      <c r="AG830" s="5">
        <v>39.829000000000001</v>
      </c>
      <c r="AH830" s="5">
        <v>31.347000000000001</v>
      </c>
      <c r="AI830" s="5">
        <v>29.992000000000001</v>
      </c>
      <c r="AJ830" s="26" t="s">
        <v>75</v>
      </c>
      <c r="AK830" s="5">
        <v>37.936</v>
      </c>
      <c r="AL830" s="5">
        <v>30.442</v>
      </c>
      <c r="AM830" s="5">
        <v>28.456</v>
      </c>
      <c r="AN830" s="5">
        <v>4.758</v>
      </c>
      <c r="AO830" s="5">
        <v>4.76</v>
      </c>
    </row>
    <row r="831" spans="1:41" x14ac:dyDescent="0.2">
      <c r="A831" s="10">
        <v>41636</v>
      </c>
      <c r="B831" s="11">
        <v>0.63541666666666663</v>
      </c>
      <c r="C831" s="12">
        <f t="shared" si="36"/>
        <v>41636.635416666664</v>
      </c>
      <c r="D831" s="5">
        <v>55.445</v>
      </c>
      <c r="E831" s="5">
        <v>40.476999999999997</v>
      </c>
      <c r="F831" s="5">
        <v>31.785</v>
      </c>
      <c r="G831" s="5">
        <v>30.7</v>
      </c>
      <c r="H831" s="5">
        <v>44.387</v>
      </c>
      <c r="I831" s="5">
        <v>38.676000000000002</v>
      </c>
      <c r="J831" s="5">
        <v>31.571000000000002</v>
      </c>
      <c r="K831" s="5">
        <v>29.285</v>
      </c>
      <c r="L831" s="5">
        <v>11.304</v>
      </c>
      <c r="M831" s="5">
        <v>14.269</v>
      </c>
      <c r="O831" s="10">
        <v>39858</v>
      </c>
      <c r="P831" s="11">
        <v>0.63541666666666663</v>
      </c>
      <c r="Q831" s="12">
        <f t="shared" si="37"/>
        <v>39858.635416666664</v>
      </c>
      <c r="R831" s="5">
        <v>55.328000000000003</v>
      </c>
      <c r="S831" s="5">
        <v>39.735999999999997</v>
      </c>
      <c r="T831" s="5">
        <v>31.274999999999999</v>
      </c>
      <c r="U831" s="5">
        <v>29.876999999999999</v>
      </c>
      <c r="V831" s="5">
        <v>44.165999999999997</v>
      </c>
      <c r="W831" s="5">
        <v>37.935000000000002</v>
      </c>
      <c r="X831" s="5">
        <v>29.792999999999999</v>
      </c>
      <c r="Y831" s="5">
        <v>27.905999999999999</v>
      </c>
      <c r="Z831" s="5">
        <v>3.9209999999999998</v>
      </c>
      <c r="AA831" s="5">
        <v>1.831</v>
      </c>
      <c r="AC831" s="10">
        <v>36840</v>
      </c>
      <c r="AD831" s="11">
        <v>0.63541666666666663</v>
      </c>
      <c r="AE831" s="12">
        <f t="shared" si="38"/>
        <v>36840.635416666664</v>
      </c>
      <c r="AF831" s="26" t="s">
        <v>75</v>
      </c>
      <c r="AG831" s="5">
        <v>39.829000000000001</v>
      </c>
      <c r="AH831" s="5">
        <v>31.349</v>
      </c>
      <c r="AI831" s="5">
        <v>29.989000000000001</v>
      </c>
      <c r="AJ831" s="26" t="s">
        <v>75</v>
      </c>
      <c r="AK831" s="5">
        <v>37.935000000000002</v>
      </c>
      <c r="AL831" s="5">
        <v>30.442</v>
      </c>
      <c r="AM831" s="5">
        <v>28.454999999999998</v>
      </c>
      <c r="AN831" s="5">
        <v>4.7350000000000003</v>
      </c>
      <c r="AO831" s="5">
        <v>4.76</v>
      </c>
    </row>
    <row r="832" spans="1:41" x14ac:dyDescent="0.2">
      <c r="A832" s="10">
        <v>41636</v>
      </c>
      <c r="B832" s="11">
        <v>0.64583333333333337</v>
      </c>
      <c r="C832" s="12">
        <f t="shared" si="36"/>
        <v>41636.645833333336</v>
      </c>
      <c r="D832" s="5">
        <v>55.444000000000003</v>
      </c>
      <c r="E832" s="5">
        <v>40.47</v>
      </c>
      <c r="F832" s="5">
        <v>31.771999999999998</v>
      </c>
      <c r="G832" s="5">
        <v>30.692</v>
      </c>
      <c r="H832" s="5">
        <v>44.384999999999998</v>
      </c>
      <c r="I832" s="5">
        <v>38.661999999999999</v>
      </c>
      <c r="J832" s="5">
        <v>31.565000000000001</v>
      </c>
      <c r="K832" s="5">
        <v>29.280999999999999</v>
      </c>
      <c r="L832" s="5">
        <v>11.224</v>
      </c>
      <c r="M832" s="5">
        <v>14.177</v>
      </c>
      <c r="O832" s="10">
        <v>39858</v>
      </c>
      <c r="P832" s="11">
        <v>0.64583333333333337</v>
      </c>
      <c r="Q832" s="12">
        <f t="shared" si="37"/>
        <v>39858.645833333336</v>
      </c>
      <c r="R832" s="5">
        <v>55.328000000000003</v>
      </c>
      <c r="S832" s="5">
        <v>39.737000000000002</v>
      </c>
      <c r="T832" s="5">
        <v>31.274000000000001</v>
      </c>
      <c r="U832" s="5">
        <v>29.873999999999999</v>
      </c>
      <c r="V832" s="5">
        <v>44.167000000000002</v>
      </c>
      <c r="W832" s="5">
        <v>37.935000000000002</v>
      </c>
      <c r="X832" s="5">
        <v>29.75</v>
      </c>
      <c r="Y832" s="5">
        <v>27.885000000000002</v>
      </c>
      <c r="Z832" s="5">
        <v>3.9</v>
      </c>
      <c r="AA832" s="5">
        <v>1.651</v>
      </c>
      <c r="AC832" s="10">
        <v>36840</v>
      </c>
      <c r="AD832" s="11">
        <v>0.64583333333333337</v>
      </c>
      <c r="AE832" s="12">
        <f t="shared" si="38"/>
        <v>36840.645833333336</v>
      </c>
      <c r="AF832" s="26" t="s">
        <v>75</v>
      </c>
      <c r="AG832" s="5">
        <v>39.828000000000003</v>
      </c>
      <c r="AH832" s="5">
        <v>31.347000000000001</v>
      </c>
      <c r="AI832" s="5">
        <v>29.989000000000001</v>
      </c>
      <c r="AJ832" s="26" t="s">
        <v>75</v>
      </c>
      <c r="AK832" s="5">
        <v>37.930999999999997</v>
      </c>
      <c r="AL832" s="5">
        <v>30.44</v>
      </c>
      <c r="AM832" s="5">
        <v>28.452999999999999</v>
      </c>
      <c r="AN832" s="5">
        <v>4.7350000000000003</v>
      </c>
      <c r="AO832" s="5">
        <v>4.75</v>
      </c>
    </row>
    <row r="833" spans="1:41" x14ac:dyDescent="0.2">
      <c r="A833" s="10">
        <v>41636</v>
      </c>
      <c r="B833" s="11">
        <v>0.65625</v>
      </c>
      <c r="C833" s="12">
        <f t="shared" si="36"/>
        <v>41636.65625</v>
      </c>
      <c r="D833" s="5">
        <v>55.439</v>
      </c>
      <c r="E833" s="5">
        <v>40.463000000000001</v>
      </c>
      <c r="F833" s="5">
        <v>31.768000000000001</v>
      </c>
      <c r="G833" s="5">
        <v>30.684000000000001</v>
      </c>
      <c r="H833" s="5">
        <v>44.384999999999998</v>
      </c>
      <c r="I833" s="5">
        <v>38.646000000000001</v>
      </c>
      <c r="J833" s="5">
        <v>31.555</v>
      </c>
      <c r="K833" s="5">
        <v>29.271999999999998</v>
      </c>
      <c r="L833" s="5">
        <v>11.144</v>
      </c>
      <c r="M833" s="5">
        <v>14.05</v>
      </c>
      <c r="O833" s="10">
        <v>39858</v>
      </c>
      <c r="P833" s="11">
        <v>0.65625</v>
      </c>
      <c r="Q833" s="12">
        <f t="shared" si="37"/>
        <v>39858.65625</v>
      </c>
      <c r="R833" s="5">
        <v>55.322000000000003</v>
      </c>
      <c r="S833" s="5">
        <v>39.734999999999999</v>
      </c>
      <c r="T833" s="5">
        <v>31.274999999999999</v>
      </c>
      <c r="U833" s="5">
        <v>29.870999999999999</v>
      </c>
      <c r="V833" s="5">
        <v>44.167000000000002</v>
      </c>
      <c r="W833" s="5">
        <v>37.933</v>
      </c>
      <c r="X833" s="5">
        <v>29.715</v>
      </c>
      <c r="Y833" s="5">
        <v>27.864999999999998</v>
      </c>
      <c r="Z833" s="5">
        <v>3.879</v>
      </c>
      <c r="AA833" s="5">
        <v>1.498</v>
      </c>
      <c r="AC833" s="10">
        <v>36840</v>
      </c>
      <c r="AD833" s="11">
        <v>0.65625</v>
      </c>
      <c r="AE833" s="12">
        <f t="shared" si="38"/>
        <v>36840.65625</v>
      </c>
      <c r="AF833" s="26" t="s">
        <v>75</v>
      </c>
      <c r="AG833" s="5">
        <v>39.826999999999998</v>
      </c>
      <c r="AH833" s="5">
        <v>31.347000000000001</v>
      </c>
      <c r="AI833" s="5">
        <v>29.986999999999998</v>
      </c>
      <c r="AJ833" s="26" t="s">
        <v>75</v>
      </c>
      <c r="AK833" s="5">
        <v>37.929000000000002</v>
      </c>
      <c r="AL833" s="5">
        <v>30.44</v>
      </c>
      <c r="AM833" s="5">
        <v>28.452999999999999</v>
      </c>
      <c r="AN833" s="5">
        <v>4.72</v>
      </c>
      <c r="AO833" s="5">
        <v>4.75</v>
      </c>
    </row>
    <row r="834" spans="1:41" x14ac:dyDescent="0.2">
      <c r="A834" s="10">
        <v>41636</v>
      </c>
      <c r="B834" s="11">
        <v>0.66666666666666663</v>
      </c>
      <c r="C834" s="12">
        <f t="shared" si="36"/>
        <v>41636.666666666664</v>
      </c>
      <c r="D834" s="5">
        <v>55.438000000000002</v>
      </c>
      <c r="E834" s="5">
        <v>40.457000000000001</v>
      </c>
      <c r="F834" s="5">
        <v>31.754999999999999</v>
      </c>
      <c r="G834" s="5">
        <v>30.675999999999998</v>
      </c>
      <c r="H834" s="5">
        <v>44.375</v>
      </c>
      <c r="I834" s="5">
        <v>38.634999999999998</v>
      </c>
      <c r="J834" s="5">
        <v>31.547000000000001</v>
      </c>
      <c r="K834" s="5">
        <v>29.26</v>
      </c>
      <c r="L834" s="5">
        <v>11.065</v>
      </c>
      <c r="M834" s="5">
        <v>13.98</v>
      </c>
      <c r="O834" s="10">
        <v>39858</v>
      </c>
      <c r="P834" s="11">
        <v>0.66666666666666663</v>
      </c>
      <c r="Q834" s="12">
        <f t="shared" si="37"/>
        <v>39858.666666666664</v>
      </c>
      <c r="R834" s="5">
        <v>55.328000000000003</v>
      </c>
      <c r="S834" s="5">
        <v>39.734000000000002</v>
      </c>
      <c r="T834" s="5">
        <v>31.274999999999999</v>
      </c>
      <c r="U834" s="5">
        <v>29.873000000000001</v>
      </c>
      <c r="V834" s="5">
        <v>44.197000000000003</v>
      </c>
      <c r="W834" s="5">
        <v>37.932000000000002</v>
      </c>
      <c r="X834" s="5">
        <v>29.683</v>
      </c>
      <c r="Y834" s="5">
        <v>27.844999999999999</v>
      </c>
      <c r="Z834" s="5">
        <v>3.8929999999999998</v>
      </c>
      <c r="AA834" s="5">
        <v>1.3580000000000001</v>
      </c>
      <c r="AC834" s="10">
        <v>36840</v>
      </c>
      <c r="AD834" s="11">
        <v>0.66666666666666663</v>
      </c>
      <c r="AE834" s="12">
        <f t="shared" si="38"/>
        <v>36840.666666666664</v>
      </c>
      <c r="AF834" s="26" t="s">
        <v>75</v>
      </c>
      <c r="AG834" s="5">
        <v>39.826999999999998</v>
      </c>
      <c r="AH834" s="5">
        <v>31.347999999999999</v>
      </c>
      <c r="AI834" s="5">
        <v>29.991</v>
      </c>
      <c r="AJ834" s="26" t="s">
        <v>75</v>
      </c>
      <c r="AK834" s="5">
        <v>37.927999999999997</v>
      </c>
      <c r="AL834" s="5">
        <v>30.440999999999999</v>
      </c>
      <c r="AM834" s="5">
        <v>28.452000000000002</v>
      </c>
      <c r="AN834" s="5">
        <v>4.75</v>
      </c>
      <c r="AO834" s="5">
        <v>4.7549999999999999</v>
      </c>
    </row>
    <row r="835" spans="1:41" x14ac:dyDescent="0.2">
      <c r="A835" s="10">
        <v>41636</v>
      </c>
      <c r="B835" s="11">
        <v>0.67708333333333337</v>
      </c>
      <c r="C835" s="12">
        <f t="shared" ref="C835:C898" si="39">A835+B835</f>
        <v>41636.677083333336</v>
      </c>
      <c r="D835" s="5">
        <v>55.439</v>
      </c>
      <c r="E835" s="5">
        <v>40.448999999999998</v>
      </c>
      <c r="F835" s="5">
        <v>31.745999999999999</v>
      </c>
      <c r="G835" s="5">
        <v>30.664000000000001</v>
      </c>
      <c r="H835" s="5">
        <v>44.375</v>
      </c>
      <c r="I835" s="5">
        <v>38.621000000000002</v>
      </c>
      <c r="J835" s="5">
        <v>31.54</v>
      </c>
      <c r="K835" s="5">
        <v>29.251999999999999</v>
      </c>
      <c r="L835" s="5">
        <v>10.945</v>
      </c>
      <c r="M835" s="5">
        <v>13.911</v>
      </c>
      <c r="O835" s="10">
        <v>39858</v>
      </c>
      <c r="P835" s="11">
        <v>0.67708333333333337</v>
      </c>
      <c r="Q835" s="12">
        <f t="shared" ref="Q835:Q898" si="40">O835+P835</f>
        <v>39858.677083333336</v>
      </c>
      <c r="R835" s="5">
        <v>55.322000000000003</v>
      </c>
      <c r="S835" s="5">
        <v>39.732999999999997</v>
      </c>
      <c r="T835" s="5">
        <v>31.271000000000001</v>
      </c>
      <c r="U835" s="5">
        <v>29.872</v>
      </c>
      <c r="V835" s="5">
        <v>44.198999999999998</v>
      </c>
      <c r="W835" s="5">
        <v>37.932000000000002</v>
      </c>
      <c r="X835" s="5">
        <v>29.661999999999999</v>
      </c>
      <c r="Y835" s="5">
        <v>27.827999999999999</v>
      </c>
      <c r="Z835" s="5">
        <v>3.8860000000000001</v>
      </c>
      <c r="AA835" s="5">
        <v>1.266</v>
      </c>
      <c r="AC835" s="10">
        <v>36840</v>
      </c>
      <c r="AD835" s="11">
        <v>0.67708333333333337</v>
      </c>
      <c r="AE835" s="12">
        <f t="shared" ref="AE835:AE898" si="41">AC835+AD835</f>
        <v>36840.677083333336</v>
      </c>
      <c r="AF835" s="26" t="s">
        <v>75</v>
      </c>
      <c r="AG835" s="5">
        <v>39.825000000000003</v>
      </c>
      <c r="AH835" s="5">
        <v>31.346</v>
      </c>
      <c r="AI835" s="5">
        <v>29.988</v>
      </c>
      <c r="AJ835" s="26" t="s">
        <v>75</v>
      </c>
      <c r="AK835" s="5">
        <v>37.929000000000002</v>
      </c>
      <c r="AL835" s="5">
        <v>30.431999999999999</v>
      </c>
      <c r="AM835" s="5">
        <v>28.451000000000001</v>
      </c>
      <c r="AN835" s="5">
        <v>4.7270000000000003</v>
      </c>
      <c r="AO835" s="5">
        <v>4.7089999999999996</v>
      </c>
    </row>
    <row r="836" spans="1:41" x14ac:dyDescent="0.2">
      <c r="A836" s="10">
        <v>41636</v>
      </c>
      <c r="B836" s="11">
        <v>0.6875</v>
      </c>
      <c r="C836" s="12">
        <f t="shared" si="39"/>
        <v>41636.6875</v>
      </c>
      <c r="D836" s="5">
        <v>55.44</v>
      </c>
      <c r="E836" s="5">
        <v>40.444000000000003</v>
      </c>
      <c r="F836" s="5">
        <v>31.748000000000001</v>
      </c>
      <c r="G836" s="5">
        <v>30.655000000000001</v>
      </c>
      <c r="H836" s="5">
        <v>44.375999999999998</v>
      </c>
      <c r="I836" s="5">
        <v>38.61</v>
      </c>
      <c r="J836" s="5">
        <v>31.532</v>
      </c>
      <c r="K836" s="5">
        <v>29.242000000000001</v>
      </c>
      <c r="L836" s="5">
        <v>10.853999999999999</v>
      </c>
      <c r="M836" s="5">
        <v>13.83</v>
      </c>
      <c r="O836" s="10">
        <v>39858</v>
      </c>
      <c r="P836" s="11">
        <v>0.6875</v>
      </c>
      <c r="Q836" s="12">
        <f t="shared" si="40"/>
        <v>39858.6875</v>
      </c>
      <c r="R836" s="5">
        <v>55.326000000000001</v>
      </c>
      <c r="S836" s="5">
        <v>39.731000000000002</v>
      </c>
      <c r="T836" s="5">
        <v>31.274999999999999</v>
      </c>
      <c r="U836" s="5">
        <v>29.872</v>
      </c>
      <c r="V836" s="5">
        <v>44.197000000000003</v>
      </c>
      <c r="W836" s="5">
        <v>37.932000000000002</v>
      </c>
      <c r="X836" s="5">
        <v>29.645</v>
      </c>
      <c r="Y836" s="5">
        <v>27.812999999999999</v>
      </c>
      <c r="Z836" s="5">
        <v>3.8860000000000001</v>
      </c>
      <c r="AA836" s="5">
        <v>1.1930000000000001</v>
      </c>
      <c r="AC836" s="10">
        <v>36840</v>
      </c>
      <c r="AD836" s="11">
        <v>0.6875</v>
      </c>
      <c r="AE836" s="12">
        <f t="shared" si="41"/>
        <v>36840.6875</v>
      </c>
      <c r="AF836" s="26" t="s">
        <v>75</v>
      </c>
      <c r="AG836" s="5">
        <v>39.822000000000003</v>
      </c>
      <c r="AH836" s="5">
        <v>31.346</v>
      </c>
      <c r="AI836" s="5">
        <v>29.984000000000002</v>
      </c>
      <c r="AJ836" s="26" t="s">
        <v>75</v>
      </c>
      <c r="AK836" s="5">
        <v>37.927</v>
      </c>
      <c r="AL836" s="5">
        <v>30.4</v>
      </c>
      <c r="AM836" s="5">
        <v>28.451000000000001</v>
      </c>
      <c r="AN836" s="5">
        <v>4.6970000000000001</v>
      </c>
      <c r="AO836" s="5">
        <v>4.5449999999999999</v>
      </c>
    </row>
    <row r="837" spans="1:41" x14ac:dyDescent="0.2">
      <c r="A837" s="10">
        <v>41636</v>
      </c>
      <c r="B837" s="11">
        <v>0.69791666666666663</v>
      </c>
      <c r="C837" s="12">
        <f t="shared" si="39"/>
        <v>41636.697916666664</v>
      </c>
      <c r="D837" s="5">
        <v>55.433999999999997</v>
      </c>
      <c r="E837" s="5">
        <v>40.436999999999998</v>
      </c>
      <c r="F837" s="5">
        <v>31.733000000000001</v>
      </c>
      <c r="G837" s="5">
        <v>30.641999999999999</v>
      </c>
      <c r="H837" s="5">
        <v>44.375999999999998</v>
      </c>
      <c r="I837" s="5">
        <v>38.598999999999997</v>
      </c>
      <c r="J837" s="5">
        <v>31.524000000000001</v>
      </c>
      <c r="K837" s="5">
        <v>29.23</v>
      </c>
      <c r="L837" s="5">
        <v>10.722</v>
      </c>
      <c r="M837" s="5">
        <v>13.753</v>
      </c>
      <c r="O837" s="10">
        <v>39858</v>
      </c>
      <c r="P837" s="11">
        <v>0.69791666666666663</v>
      </c>
      <c r="Q837" s="12">
        <f t="shared" si="40"/>
        <v>39858.697916666664</v>
      </c>
      <c r="R837" s="5">
        <v>55.322000000000003</v>
      </c>
      <c r="S837" s="5">
        <v>39.731000000000002</v>
      </c>
      <c r="T837" s="5">
        <v>31.274000000000001</v>
      </c>
      <c r="U837" s="5">
        <v>29.873000000000001</v>
      </c>
      <c r="V837" s="5">
        <v>44.189</v>
      </c>
      <c r="W837" s="5">
        <v>37.932000000000002</v>
      </c>
      <c r="X837" s="5">
        <v>29.632000000000001</v>
      </c>
      <c r="Y837" s="5">
        <v>27.797000000000001</v>
      </c>
      <c r="Z837" s="5">
        <v>3.8929999999999998</v>
      </c>
      <c r="AA837" s="5">
        <v>1.1359999999999999</v>
      </c>
      <c r="AC837" s="10">
        <v>36840</v>
      </c>
      <c r="AD837" s="11">
        <v>0.69791666666666663</v>
      </c>
      <c r="AE837" s="12">
        <f t="shared" si="41"/>
        <v>36840.697916666664</v>
      </c>
      <c r="AF837" s="26" t="s">
        <v>75</v>
      </c>
      <c r="AG837" s="5">
        <v>39.82</v>
      </c>
      <c r="AH837" s="5">
        <v>31.347000000000001</v>
      </c>
      <c r="AI837" s="5">
        <v>29.984000000000002</v>
      </c>
      <c r="AJ837" s="26" t="s">
        <v>75</v>
      </c>
      <c r="AK837" s="5">
        <v>37.927</v>
      </c>
      <c r="AL837" s="5">
        <v>30.355</v>
      </c>
      <c r="AM837" s="5">
        <v>28.449000000000002</v>
      </c>
      <c r="AN837" s="5">
        <v>4.6970000000000001</v>
      </c>
      <c r="AO837" s="5">
        <v>4.3170000000000002</v>
      </c>
    </row>
    <row r="838" spans="1:41" x14ac:dyDescent="0.2">
      <c r="A838" s="10">
        <v>41636</v>
      </c>
      <c r="B838" s="11">
        <v>0.70833333333333337</v>
      </c>
      <c r="C838" s="12">
        <f t="shared" si="39"/>
        <v>41636.708333333336</v>
      </c>
      <c r="D838" s="5">
        <v>55.435000000000002</v>
      </c>
      <c r="E838" s="5">
        <v>40.430999999999997</v>
      </c>
      <c r="F838" s="5">
        <v>31.727</v>
      </c>
      <c r="G838" s="5">
        <v>30.634</v>
      </c>
      <c r="H838" s="5">
        <v>44.368000000000002</v>
      </c>
      <c r="I838" s="5">
        <v>38.587000000000003</v>
      </c>
      <c r="J838" s="5">
        <v>31.515999999999998</v>
      </c>
      <c r="K838" s="5">
        <v>29.222000000000001</v>
      </c>
      <c r="L838" s="5">
        <v>10.64</v>
      </c>
      <c r="M838" s="5">
        <v>13.676</v>
      </c>
      <c r="O838" s="10">
        <v>39858</v>
      </c>
      <c r="P838" s="11">
        <v>0.70833333333333337</v>
      </c>
      <c r="Q838" s="12">
        <f t="shared" si="40"/>
        <v>39858.708333333336</v>
      </c>
      <c r="R838" s="5">
        <v>55.320999999999998</v>
      </c>
      <c r="S838" s="5">
        <v>39.729999999999997</v>
      </c>
      <c r="T838" s="5">
        <v>31.276</v>
      </c>
      <c r="U838" s="5">
        <v>29.873999999999999</v>
      </c>
      <c r="V838" s="5">
        <v>44.189</v>
      </c>
      <c r="W838" s="5">
        <v>37.933</v>
      </c>
      <c r="X838" s="5">
        <v>29.623999999999999</v>
      </c>
      <c r="Y838" s="5">
        <v>27.783999999999999</v>
      </c>
      <c r="Z838" s="5">
        <v>3.9</v>
      </c>
      <c r="AA838" s="5">
        <v>1.1020000000000001</v>
      </c>
      <c r="AC838" s="10">
        <v>36840</v>
      </c>
      <c r="AD838" s="11">
        <v>0.70833333333333337</v>
      </c>
      <c r="AE838" s="12">
        <f t="shared" si="41"/>
        <v>36840.708333333336</v>
      </c>
      <c r="AF838" s="26" t="s">
        <v>75</v>
      </c>
      <c r="AG838" s="5">
        <v>39.819000000000003</v>
      </c>
      <c r="AH838" s="5">
        <v>31.344000000000001</v>
      </c>
      <c r="AI838" s="5">
        <v>29.986000000000001</v>
      </c>
      <c r="AJ838" s="26" t="s">
        <v>75</v>
      </c>
      <c r="AK838" s="5">
        <v>37.927</v>
      </c>
      <c r="AL838" s="5">
        <v>30.292000000000002</v>
      </c>
      <c r="AM838" s="5">
        <v>28.45</v>
      </c>
      <c r="AN838" s="5">
        <v>4.7119999999999997</v>
      </c>
      <c r="AO838" s="5">
        <v>4.0010000000000003</v>
      </c>
    </row>
    <row r="839" spans="1:41" x14ac:dyDescent="0.2">
      <c r="A839" s="10">
        <v>41636</v>
      </c>
      <c r="B839" s="11">
        <v>0.71875</v>
      </c>
      <c r="C839" s="12">
        <f t="shared" si="39"/>
        <v>41636.71875</v>
      </c>
      <c r="D839" s="5">
        <v>55.436</v>
      </c>
      <c r="E839" s="5">
        <v>40.424999999999997</v>
      </c>
      <c r="F839" s="5">
        <v>31.718</v>
      </c>
      <c r="G839" s="5">
        <v>30.63</v>
      </c>
      <c r="H839" s="5">
        <v>44.362000000000002</v>
      </c>
      <c r="I839" s="5">
        <v>38.576000000000001</v>
      </c>
      <c r="J839" s="5">
        <v>31.509</v>
      </c>
      <c r="K839" s="5">
        <v>29.209</v>
      </c>
      <c r="L839" s="5">
        <v>10.6</v>
      </c>
      <c r="M839" s="5">
        <v>13.606</v>
      </c>
      <c r="O839" s="10">
        <v>39858</v>
      </c>
      <c r="P839" s="11">
        <v>0.71875</v>
      </c>
      <c r="Q839" s="12">
        <f t="shared" si="40"/>
        <v>39858.71875</v>
      </c>
      <c r="R839" s="5">
        <v>55.322000000000003</v>
      </c>
      <c r="S839" s="5">
        <v>39.728999999999999</v>
      </c>
      <c r="T839" s="5">
        <v>31.268999999999998</v>
      </c>
      <c r="U839" s="5">
        <v>29.870999999999999</v>
      </c>
      <c r="V839" s="5">
        <v>44.189</v>
      </c>
      <c r="W839" s="5">
        <v>37.933</v>
      </c>
      <c r="X839" s="5">
        <v>29.623000000000001</v>
      </c>
      <c r="Y839" s="5">
        <v>27.771000000000001</v>
      </c>
      <c r="Z839" s="5">
        <v>3.879</v>
      </c>
      <c r="AA839" s="5">
        <v>1.097</v>
      </c>
      <c r="AC839" s="10">
        <v>36840</v>
      </c>
      <c r="AD839" s="11">
        <v>0.71875</v>
      </c>
      <c r="AE839" s="12">
        <f t="shared" si="41"/>
        <v>36840.71875</v>
      </c>
      <c r="AF839" s="26" t="s">
        <v>75</v>
      </c>
      <c r="AG839" s="5">
        <v>39.817</v>
      </c>
      <c r="AH839" s="5">
        <v>31.344999999999999</v>
      </c>
      <c r="AI839" s="5">
        <v>29.984000000000002</v>
      </c>
      <c r="AJ839" s="26" t="s">
        <v>75</v>
      </c>
      <c r="AK839" s="5">
        <v>37.927</v>
      </c>
      <c r="AL839" s="5">
        <v>30.222000000000001</v>
      </c>
      <c r="AM839" s="5">
        <v>28.443000000000001</v>
      </c>
      <c r="AN839" s="5">
        <v>4.6970000000000001</v>
      </c>
      <c r="AO839" s="5">
        <v>3.6659999999999999</v>
      </c>
    </row>
    <row r="840" spans="1:41" x14ac:dyDescent="0.2">
      <c r="A840" s="10">
        <v>41636</v>
      </c>
      <c r="B840" s="11">
        <v>0.72916666666666663</v>
      </c>
      <c r="C840" s="12">
        <f t="shared" si="39"/>
        <v>41636.729166666664</v>
      </c>
      <c r="D840" s="5">
        <v>55.424999999999997</v>
      </c>
      <c r="E840" s="5">
        <v>40.417999999999999</v>
      </c>
      <c r="F840" s="5">
        <v>31.710999999999999</v>
      </c>
      <c r="G840" s="5">
        <v>30.619</v>
      </c>
      <c r="H840" s="5">
        <v>44.363999999999997</v>
      </c>
      <c r="I840" s="5">
        <v>38.567</v>
      </c>
      <c r="J840" s="5">
        <v>31.5</v>
      </c>
      <c r="K840" s="5">
        <v>29.198</v>
      </c>
      <c r="L840" s="5">
        <v>10.489000000000001</v>
      </c>
      <c r="M840" s="5">
        <v>13.516</v>
      </c>
      <c r="O840" s="10">
        <v>39858</v>
      </c>
      <c r="P840" s="11">
        <v>0.72916666666666663</v>
      </c>
      <c r="Q840" s="12">
        <f t="shared" si="40"/>
        <v>39858.729166666664</v>
      </c>
      <c r="R840" s="5">
        <v>55.322000000000003</v>
      </c>
      <c r="S840" s="5">
        <v>39.728999999999999</v>
      </c>
      <c r="T840" s="5">
        <v>31.273</v>
      </c>
      <c r="U840" s="5">
        <v>29.872</v>
      </c>
      <c r="V840" s="5">
        <v>44.186</v>
      </c>
      <c r="W840" s="5">
        <v>37.933</v>
      </c>
      <c r="X840" s="5">
        <v>29.622</v>
      </c>
      <c r="Y840" s="5">
        <v>27.760999999999999</v>
      </c>
      <c r="Z840" s="5">
        <v>3.8860000000000001</v>
      </c>
      <c r="AA840" s="5">
        <v>1.093</v>
      </c>
      <c r="AC840" s="10">
        <v>36840</v>
      </c>
      <c r="AD840" s="11">
        <v>0.72916666666666663</v>
      </c>
      <c r="AE840" s="12">
        <f t="shared" si="41"/>
        <v>36840.729166666664</v>
      </c>
      <c r="AF840" s="26" t="s">
        <v>75</v>
      </c>
      <c r="AG840" s="5">
        <v>39.816000000000003</v>
      </c>
      <c r="AH840" s="5">
        <v>31.344999999999999</v>
      </c>
      <c r="AI840" s="5">
        <v>29.981999999999999</v>
      </c>
      <c r="AJ840" s="26" t="s">
        <v>75</v>
      </c>
      <c r="AK840" s="5">
        <v>37.927999999999997</v>
      </c>
      <c r="AL840" s="5">
        <v>30.151</v>
      </c>
      <c r="AM840" s="5">
        <v>28.431999999999999</v>
      </c>
      <c r="AN840" s="5">
        <v>4.6820000000000004</v>
      </c>
      <c r="AO840" s="5">
        <v>3.3290000000000002</v>
      </c>
    </row>
    <row r="841" spans="1:41" x14ac:dyDescent="0.2">
      <c r="A841" s="10">
        <v>41636</v>
      </c>
      <c r="B841" s="11">
        <v>0.73958333333333337</v>
      </c>
      <c r="C841" s="12">
        <f t="shared" si="39"/>
        <v>41636.739583333336</v>
      </c>
      <c r="D841" s="5">
        <v>55.427999999999997</v>
      </c>
      <c r="E841" s="5">
        <v>40.411999999999999</v>
      </c>
      <c r="F841" s="5">
        <v>31.704000000000001</v>
      </c>
      <c r="G841" s="5">
        <v>30.611000000000001</v>
      </c>
      <c r="H841" s="5">
        <v>44.368000000000002</v>
      </c>
      <c r="I841" s="5">
        <v>38.558</v>
      </c>
      <c r="J841" s="5">
        <v>31.492999999999999</v>
      </c>
      <c r="K841" s="5">
        <v>29.184000000000001</v>
      </c>
      <c r="L841" s="5">
        <v>10.41</v>
      </c>
      <c r="M841" s="5">
        <v>13.449</v>
      </c>
      <c r="O841" s="10">
        <v>39858</v>
      </c>
      <c r="P841" s="11">
        <v>0.73958333333333337</v>
      </c>
      <c r="Q841" s="12">
        <f t="shared" si="40"/>
        <v>39858.739583333336</v>
      </c>
      <c r="R841" s="5">
        <v>55.323999999999998</v>
      </c>
      <c r="S841" s="5">
        <v>39.728000000000002</v>
      </c>
      <c r="T841" s="5">
        <v>31.268999999999998</v>
      </c>
      <c r="U841" s="5">
        <v>29.87</v>
      </c>
      <c r="V841" s="5">
        <v>44.186</v>
      </c>
      <c r="W841" s="5">
        <v>37.936</v>
      </c>
      <c r="X841" s="5">
        <v>29.617000000000001</v>
      </c>
      <c r="Y841" s="5">
        <v>27.751000000000001</v>
      </c>
      <c r="Z841" s="5">
        <v>3.8719999999999999</v>
      </c>
      <c r="AA841" s="5">
        <v>1.071</v>
      </c>
      <c r="AC841" s="10">
        <v>36840</v>
      </c>
      <c r="AD841" s="11">
        <v>0.73958333333333337</v>
      </c>
      <c r="AE841" s="12">
        <f t="shared" si="41"/>
        <v>36840.739583333336</v>
      </c>
      <c r="AF841" s="26" t="s">
        <v>75</v>
      </c>
      <c r="AG841" s="5">
        <v>39.814999999999998</v>
      </c>
      <c r="AH841" s="5">
        <v>31.343</v>
      </c>
      <c r="AI841" s="5">
        <v>29.983000000000001</v>
      </c>
      <c r="AJ841" s="26" t="s">
        <v>75</v>
      </c>
      <c r="AK841" s="5">
        <v>37.927</v>
      </c>
      <c r="AL841" s="5">
        <v>30.085000000000001</v>
      </c>
      <c r="AM841" s="5">
        <v>28.414000000000001</v>
      </c>
      <c r="AN841" s="5">
        <v>4.6890000000000001</v>
      </c>
      <c r="AO841" s="5">
        <v>3.0289999999999999</v>
      </c>
    </row>
    <row r="842" spans="1:41" x14ac:dyDescent="0.2">
      <c r="A842" s="10">
        <v>41636</v>
      </c>
      <c r="B842" s="11">
        <v>0.75</v>
      </c>
      <c r="C842" s="12">
        <f t="shared" si="39"/>
        <v>41636.75</v>
      </c>
      <c r="D842" s="5">
        <v>55.429000000000002</v>
      </c>
      <c r="E842" s="5">
        <v>40.405000000000001</v>
      </c>
      <c r="F842" s="5">
        <v>31.698</v>
      </c>
      <c r="G842" s="5">
        <v>30.609000000000002</v>
      </c>
      <c r="H842" s="5">
        <v>44.362000000000002</v>
      </c>
      <c r="I842" s="5">
        <v>38.549999999999997</v>
      </c>
      <c r="J842" s="5">
        <v>31.484999999999999</v>
      </c>
      <c r="K842" s="5">
        <v>29.172000000000001</v>
      </c>
      <c r="L842" s="5">
        <v>10.39</v>
      </c>
      <c r="M842" s="5">
        <v>13.372999999999999</v>
      </c>
      <c r="O842" s="10">
        <v>39858</v>
      </c>
      <c r="P842" s="11">
        <v>0.75</v>
      </c>
      <c r="Q842" s="12">
        <f t="shared" si="40"/>
        <v>39858.75</v>
      </c>
      <c r="R842" s="5">
        <v>55.328000000000003</v>
      </c>
      <c r="S842" s="5">
        <v>39.726999999999997</v>
      </c>
      <c r="T842" s="5">
        <v>31.268999999999998</v>
      </c>
      <c r="U842" s="5">
        <v>29.869</v>
      </c>
      <c r="V842" s="5">
        <v>44.185000000000002</v>
      </c>
      <c r="W842" s="5">
        <v>37.938000000000002</v>
      </c>
      <c r="X842" s="5">
        <v>29.617000000000001</v>
      </c>
      <c r="Y842" s="5">
        <v>27.741</v>
      </c>
      <c r="Z842" s="5">
        <v>3.8650000000000002</v>
      </c>
      <c r="AA842" s="5">
        <v>1.071</v>
      </c>
      <c r="AC842" s="10">
        <v>36840</v>
      </c>
      <c r="AD842" s="11">
        <v>0.75</v>
      </c>
      <c r="AE842" s="12">
        <f t="shared" si="41"/>
        <v>36840.75</v>
      </c>
      <c r="AF842" s="26" t="s">
        <v>75</v>
      </c>
      <c r="AG842" s="5">
        <v>39.814</v>
      </c>
      <c r="AH842" s="5">
        <v>31.343</v>
      </c>
      <c r="AI842" s="5">
        <v>29.981000000000002</v>
      </c>
      <c r="AJ842" s="26" t="s">
        <v>75</v>
      </c>
      <c r="AK842" s="5">
        <v>37.927999999999997</v>
      </c>
      <c r="AL842" s="5">
        <v>30.032</v>
      </c>
      <c r="AM842" s="5">
        <v>28.393000000000001</v>
      </c>
      <c r="AN842" s="5">
        <v>4.6740000000000004</v>
      </c>
      <c r="AO842" s="5">
        <v>2.79</v>
      </c>
    </row>
    <row r="843" spans="1:41" x14ac:dyDescent="0.2">
      <c r="A843" s="10">
        <v>41636</v>
      </c>
      <c r="B843" s="11">
        <v>0.76041666666666663</v>
      </c>
      <c r="C843" s="12">
        <f t="shared" si="39"/>
        <v>41636.760416666664</v>
      </c>
      <c r="D843" s="5">
        <v>55.43</v>
      </c>
      <c r="E843" s="5">
        <v>40.396999999999998</v>
      </c>
      <c r="F843" s="5">
        <v>31.695</v>
      </c>
      <c r="G843" s="5">
        <v>30.597999999999999</v>
      </c>
      <c r="H843" s="5">
        <v>44.353999999999999</v>
      </c>
      <c r="I843" s="5">
        <v>38.54</v>
      </c>
      <c r="J843" s="5">
        <v>31.478000000000002</v>
      </c>
      <c r="K843" s="5">
        <v>29.16</v>
      </c>
      <c r="L843" s="5">
        <v>10.281000000000001</v>
      </c>
      <c r="M843" s="5">
        <v>13.307</v>
      </c>
      <c r="O843" s="10">
        <v>39858</v>
      </c>
      <c r="P843" s="11">
        <v>0.76041666666666663</v>
      </c>
      <c r="Q843" s="12">
        <f t="shared" si="40"/>
        <v>39858.760416666664</v>
      </c>
      <c r="R843" s="5">
        <v>55.328000000000003</v>
      </c>
      <c r="S843" s="5">
        <v>39.725999999999999</v>
      </c>
      <c r="T843" s="5">
        <v>31.265000000000001</v>
      </c>
      <c r="U843" s="5">
        <v>29.866</v>
      </c>
      <c r="V843" s="5">
        <v>44.18</v>
      </c>
      <c r="W843" s="5">
        <v>37.938000000000002</v>
      </c>
      <c r="X843" s="5">
        <v>29.616</v>
      </c>
      <c r="Y843" s="5">
        <v>27.734000000000002</v>
      </c>
      <c r="Z843" s="5">
        <v>3.8439999999999999</v>
      </c>
      <c r="AA843" s="5">
        <v>1.0669999999999999</v>
      </c>
      <c r="AC843" s="10">
        <v>36840</v>
      </c>
      <c r="AD843" s="11">
        <v>0.76041666666666663</v>
      </c>
      <c r="AE843" s="12">
        <f t="shared" si="41"/>
        <v>36840.760416666664</v>
      </c>
      <c r="AF843" s="26" t="s">
        <v>75</v>
      </c>
      <c r="AG843" s="5">
        <v>39.811</v>
      </c>
      <c r="AH843" s="5">
        <v>31.338999999999999</v>
      </c>
      <c r="AI843" s="5">
        <v>29.978999999999999</v>
      </c>
      <c r="AJ843" s="26" t="s">
        <v>75</v>
      </c>
      <c r="AK843" s="5">
        <v>37.927999999999997</v>
      </c>
      <c r="AL843" s="5">
        <v>29.969000000000001</v>
      </c>
      <c r="AM843" s="5">
        <v>28.367000000000001</v>
      </c>
      <c r="AN843" s="5">
        <v>4.6589999999999998</v>
      </c>
      <c r="AO843" s="5">
        <v>2.5379999999999998</v>
      </c>
    </row>
    <row r="844" spans="1:41" x14ac:dyDescent="0.2">
      <c r="A844" s="10">
        <v>41636</v>
      </c>
      <c r="B844" s="11">
        <v>0.77083333333333337</v>
      </c>
      <c r="C844" s="12">
        <f t="shared" si="39"/>
        <v>41636.770833333336</v>
      </c>
      <c r="D844" s="5">
        <v>55.430999999999997</v>
      </c>
      <c r="E844" s="5">
        <v>40.392000000000003</v>
      </c>
      <c r="F844" s="5">
        <v>31.684000000000001</v>
      </c>
      <c r="G844" s="5">
        <v>30.59</v>
      </c>
      <c r="H844" s="5">
        <v>44.350999999999999</v>
      </c>
      <c r="I844" s="5">
        <v>38.53</v>
      </c>
      <c r="J844" s="5">
        <v>31.47</v>
      </c>
      <c r="K844" s="5">
        <v>29.146999999999998</v>
      </c>
      <c r="L844" s="5">
        <v>10.202</v>
      </c>
      <c r="M844" s="5">
        <v>13.234</v>
      </c>
      <c r="O844" s="10">
        <v>39858</v>
      </c>
      <c r="P844" s="11">
        <v>0.77083333333333337</v>
      </c>
      <c r="Q844" s="12">
        <f t="shared" si="40"/>
        <v>39858.770833333336</v>
      </c>
      <c r="R844" s="5">
        <v>55.322000000000003</v>
      </c>
      <c r="S844" s="5">
        <v>39.725000000000001</v>
      </c>
      <c r="T844" s="5">
        <v>31.266999999999999</v>
      </c>
      <c r="U844" s="5">
        <v>29.864999999999998</v>
      </c>
      <c r="V844" s="5">
        <v>44.177</v>
      </c>
      <c r="W844" s="5">
        <v>37.938000000000002</v>
      </c>
      <c r="X844" s="5">
        <v>29.614999999999998</v>
      </c>
      <c r="Y844" s="5">
        <v>27.727</v>
      </c>
      <c r="Z844" s="5">
        <v>3.8370000000000002</v>
      </c>
      <c r="AA844" s="5">
        <v>1.0629999999999999</v>
      </c>
      <c r="AC844" s="10">
        <v>36840</v>
      </c>
      <c r="AD844" s="11">
        <v>0.77083333333333337</v>
      </c>
      <c r="AE844" s="12">
        <f t="shared" si="41"/>
        <v>36840.770833333336</v>
      </c>
      <c r="AF844" s="26" t="s">
        <v>75</v>
      </c>
      <c r="AG844" s="5">
        <v>39.81</v>
      </c>
      <c r="AH844" s="5">
        <v>31.34</v>
      </c>
      <c r="AI844" s="5">
        <v>29.975999999999999</v>
      </c>
      <c r="AJ844" s="26" t="s">
        <v>75</v>
      </c>
      <c r="AK844" s="5">
        <v>37.927999999999997</v>
      </c>
      <c r="AL844" s="5">
        <v>29.917000000000002</v>
      </c>
      <c r="AM844" s="5">
        <v>28.341000000000001</v>
      </c>
      <c r="AN844" s="5">
        <v>4.6360000000000001</v>
      </c>
      <c r="AO844" s="5">
        <v>2.3330000000000002</v>
      </c>
    </row>
    <row r="845" spans="1:41" x14ac:dyDescent="0.2">
      <c r="A845" s="10">
        <v>41636</v>
      </c>
      <c r="B845" s="11">
        <v>0.78125</v>
      </c>
      <c r="C845" s="12">
        <f t="shared" si="39"/>
        <v>41636.78125</v>
      </c>
      <c r="D845" s="5">
        <v>55.424999999999997</v>
      </c>
      <c r="E845" s="5">
        <v>40.387</v>
      </c>
      <c r="F845" s="5">
        <v>31.678000000000001</v>
      </c>
      <c r="G845" s="5">
        <v>30.585999999999999</v>
      </c>
      <c r="H845" s="5">
        <v>44.353999999999999</v>
      </c>
      <c r="I845" s="5">
        <v>38.521999999999998</v>
      </c>
      <c r="J845" s="5">
        <v>31.462</v>
      </c>
      <c r="K845" s="5">
        <v>29.135000000000002</v>
      </c>
      <c r="L845" s="5">
        <v>10.162000000000001</v>
      </c>
      <c r="M845" s="5">
        <v>13.16</v>
      </c>
      <c r="O845" s="10">
        <v>39858</v>
      </c>
      <c r="P845" s="11">
        <v>0.78125</v>
      </c>
      <c r="Q845" s="12">
        <f t="shared" si="40"/>
        <v>39858.78125</v>
      </c>
      <c r="R845" s="5">
        <v>55.320999999999998</v>
      </c>
      <c r="S845" s="5">
        <v>39.723999999999997</v>
      </c>
      <c r="T845" s="5">
        <v>31.266999999999999</v>
      </c>
      <c r="U845" s="5">
        <v>29.864000000000001</v>
      </c>
      <c r="V845" s="5">
        <v>44.18</v>
      </c>
      <c r="W845" s="5">
        <v>37.939</v>
      </c>
      <c r="X845" s="5">
        <v>29.614999999999998</v>
      </c>
      <c r="Y845" s="5">
        <v>27.72</v>
      </c>
      <c r="Z845" s="5">
        <v>3.83</v>
      </c>
      <c r="AA845" s="5">
        <v>1.0629999999999999</v>
      </c>
      <c r="AC845" s="10">
        <v>36840</v>
      </c>
      <c r="AD845" s="11">
        <v>0.78125</v>
      </c>
      <c r="AE845" s="12">
        <f t="shared" si="41"/>
        <v>36840.78125</v>
      </c>
      <c r="AF845" s="26" t="s">
        <v>75</v>
      </c>
      <c r="AG845" s="5">
        <v>39.808</v>
      </c>
      <c r="AH845" s="5">
        <v>31.341000000000001</v>
      </c>
      <c r="AI845" s="5">
        <v>29.975999999999999</v>
      </c>
      <c r="AJ845" s="26" t="s">
        <v>75</v>
      </c>
      <c r="AK845" s="5">
        <v>37.924999999999997</v>
      </c>
      <c r="AL845" s="5">
        <v>29.870999999999999</v>
      </c>
      <c r="AM845" s="5">
        <v>28.315000000000001</v>
      </c>
      <c r="AN845" s="5">
        <v>4.6360000000000001</v>
      </c>
      <c r="AO845" s="5">
        <v>2.149</v>
      </c>
    </row>
    <row r="846" spans="1:41" x14ac:dyDescent="0.2">
      <c r="A846" s="10">
        <v>41636</v>
      </c>
      <c r="B846" s="11">
        <v>0.79166666666666663</v>
      </c>
      <c r="C846" s="12">
        <f t="shared" si="39"/>
        <v>41636.791666666664</v>
      </c>
      <c r="D846" s="5">
        <v>55.426000000000002</v>
      </c>
      <c r="E846" s="5">
        <v>40.381</v>
      </c>
      <c r="F846" s="5">
        <v>31.667000000000002</v>
      </c>
      <c r="G846" s="5">
        <v>30.577999999999999</v>
      </c>
      <c r="H846" s="5">
        <v>44.353999999999999</v>
      </c>
      <c r="I846" s="5">
        <v>38.512999999999998</v>
      </c>
      <c r="J846" s="5">
        <v>31.454999999999998</v>
      </c>
      <c r="K846" s="5">
        <v>29.117999999999999</v>
      </c>
      <c r="L846" s="5">
        <v>10.082000000000001</v>
      </c>
      <c r="M846" s="5">
        <v>13.09</v>
      </c>
      <c r="O846" s="10">
        <v>39858</v>
      </c>
      <c r="P846" s="11">
        <v>0.79166666666666663</v>
      </c>
      <c r="Q846" s="12">
        <f t="shared" si="40"/>
        <v>39858.791666666664</v>
      </c>
      <c r="R846" s="5">
        <v>55.322000000000003</v>
      </c>
      <c r="S846" s="5">
        <v>39.722999999999999</v>
      </c>
      <c r="T846" s="5">
        <v>31.266999999999999</v>
      </c>
      <c r="U846" s="5">
        <v>29.864000000000001</v>
      </c>
      <c r="V846" s="5">
        <v>44.177</v>
      </c>
      <c r="W846" s="5">
        <v>37.938000000000002</v>
      </c>
      <c r="X846" s="5">
        <v>29.614999999999998</v>
      </c>
      <c r="Y846" s="5">
        <v>27.716000000000001</v>
      </c>
      <c r="Z846" s="5">
        <v>3.83</v>
      </c>
      <c r="AA846" s="5">
        <v>1.0629999999999999</v>
      </c>
      <c r="AC846" s="10">
        <v>36840</v>
      </c>
      <c r="AD846" s="11">
        <v>0.79166666666666663</v>
      </c>
      <c r="AE846" s="12">
        <f t="shared" si="41"/>
        <v>36840.791666666664</v>
      </c>
      <c r="AF846" s="26" t="s">
        <v>75</v>
      </c>
      <c r="AG846" s="5">
        <v>39.807000000000002</v>
      </c>
      <c r="AH846" s="5">
        <v>31.337</v>
      </c>
      <c r="AI846" s="5">
        <v>29.975999999999999</v>
      </c>
      <c r="AJ846" s="26" t="s">
        <v>75</v>
      </c>
      <c r="AK846" s="5">
        <v>37.927</v>
      </c>
      <c r="AL846" s="5">
        <v>29.832000000000001</v>
      </c>
      <c r="AM846" s="5">
        <v>28.289000000000001</v>
      </c>
      <c r="AN846" s="5">
        <v>4.6360000000000001</v>
      </c>
      <c r="AO846" s="5">
        <v>1.992</v>
      </c>
    </row>
    <row r="847" spans="1:41" x14ac:dyDescent="0.2">
      <c r="A847" s="10">
        <v>41636</v>
      </c>
      <c r="B847" s="11">
        <v>0.80208333333333337</v>
      </c>
      <c r="C847" s="12">
        <f t="shared" si="39"/>
        <v>41636.802083333336</v>
      </c>
      <c r="D847" s="5">
        <v>55.421999999999997</v>
      </c>
      <c r="E847" s="5">
        <v>40.375</v>
      </c>
      <c r="F847" s="5">
        <v>31.667999999999999</v>
      </c>
      <c r="G847" s="5">
        <v>30.568999999999999</v>
      </c>
      <c r="H847" s="5">
        <v>44.347000000000001</v>
      </c>
      <c r="I847" s="5">
        <v>38.503999999999998</v>
      </c>
      <c r="J847" s="5">
        <v>31.448</v>
      </c>
      <c r="K847" s="5">
        <v>29.106000000000002</v>
      </c>
      <c r="L847" s="5">
        <v>9.9930000000000003</v>
      </c>
      <c r="M847" s="5">
        <v>13.02</v>
      </c>
      <c r="O847" s="10">
        <v>39858</v>
      </c>
      <c r="P847" s="11">
        <v>0.80208333333333337</v>
      </c>
      <c r="Q847" s="12">
        <f t="shared" si="40"/>
        <v>39858.802083333336</v>
      </c>
      <c r="R847" s="5">
        <v>55.319000000000003</v>
      </c>
      <c r="S847" s="5">
        <v>39.722000000000001</v>
      </c>
      <c r="T847" s="5">
        <v>31.266999999999999</v>
      </c>
      <c r="U847" s="5">
        <v>29.861999999999998</v>
      </c>
      <c r="V847" s="5">
        <v>44.174999999999997</v>
      </c>
      <c r="W847" s="5">
        <v>37.935000000000002</v>
      </c>
      <c r="X847" s="5">
        <v>29.614999999999998</v>
      </c>
      <c r="Y847" s="5">
        <v>27.712</v>
      </c>
      <c r="Z847" s="5">
        <v>3.8159999999999998</v>
      </c>
      <c r="AA847" s="5">
        <v>1.0629999999999999</v>
      </c>
      <c r="AC847" s="10">
        <v>36840</v>
      </c>
      <c r="AD847" s="11">
        <v>0.80208333333333337</v>
      </c>
      <c r="AE847" s="12">
        <f t="shared" si="41"/>
        <v>36840.802083333336</v>
      </c>
      <c r="AF847" s="26" t="s">
        <v>75</v>
      </c>
      <c r="AG847" s="5">
        <v>39.805999999999997</v>
      </c>
      <c r="AH847" s="5">
        <v>31.337</v>
      </c>
      <c r="AI847" s="5">
        <v>29.974</v>
      </c>
      <c r="AJ847" s="26" t="s">
        <v>75</v>
      </c>
      <c r="AK847" s="5">
        <v>37.917999999999999</v>
      </c>
      <c r="AL847" s="5">
        <v>29.797999999999998</v>
      </c>
      <c r="AM847" s="5">
        <v>28.260999999999999</v>
      </c>
      <c r="AN847" s="5">
        <v>4.6210000000000004</v>
      </c>
      <c r="AO847" s="5">
        <v>1.8520000000000001</v>
      </c>
    </row>
    <row r="848" spans="1:41" x14ac:dyDescent="0.2">
      <c r="A848" s="10">
        <v>41636</v>
      </c>
      <c r="B848" s="11">
        <v>0.8125</v>
      </c>
      <c r="C848" s="12">
        <f t="shared" si="39"/>
        <v>41636.8125</v>
      </c>
      <c r="D848" s="5">
        <v>55.421999999999997</v>
      </c>
      <c r="E848" s="5">
        <v>40.369</v>
      </c>
      <c r="F848" s="5">
        <v>31.652000000000001</v>
      </c>
      <c r="G848" s="5">
        <v>30.568999999999999</v>
      </c>
      <c r="H848" s="5">
        <v>44.34</v>
      </c>
      <c r="I848" s="5">
        <v>38.496000000000002</v>
      </c>
      <c r="J848" s="5">
        <v>31.440999999999999</v>
      </c>
      <c r="K848" s="5">
        <v>29.091999999999999</v>
      </c>
      <c r="L848" s="5">
        <v>9.9930000000000003</v>
      </c>
      <c r="M848" s="5">
        <v>12.949</v>
      </c>
      <c r="O848" s="10">
        <v>39858</v>
      </c>
      <c r="P848" s="11">
        <v>0.8125</v>
      </c>
      <c r="Q848" s="12">
        <f t="shared" si="40"/>
        <v>39858.8125</v>
      </c>
      <c r="R848" s="5">
        <v>55.320999999999998</v>
      </c>
      <c r="S848" s="5">
        <v>39.720999999999997</v>
      </c>
      <c r="T848" s="5">
        <v>31.265000000000001</v>
      </c>
      <c r="U848" s="5">
        <v>29.861000000000001</v>
      </c>
      <c r="V848" s="5">
        <v>44.155999999999999</v>
      </c>
      <c r="W848" s="5">
        <v>37.935000000000002</v>
      </c>
      <c r="X848" s="5">
        <v>29.614999999999998</v>
      </c>
      <c r="Y848" s="5">
        <v>27.707999999999998</v>
      </c>
      <c r="Z848" s="5">
        <v>3.8090000000000002</v>
      </c>
      <c r="AA848" s="5">
        <v>1.0629999999999999</v>
      </c>
      <c r="AC848" s="10">
        <v>36840</v>
      </c>
      <c r="AD848" s="11">
        <v>0.8125</v>
      </c>
      <c r="AE848" s="12">
        <f t="shared" si="41"/>
        <v>36840.8125</v>
      </c>
      <c r="AF848" s="26" t="s">
        <v>75</v>
      </c>
      <c r="AG848" s="5">
        <v>39.804000000000002</v>
      </c>
      <c r="AH848" s="5">
        <v>31.338000000000001</v>
      </c>
      <c r="AI848" s="5">
        <v>29.97</v>
      </c>
      <c r="AJ848" s="26" t="s">
        <v>75</v>
      </c>
      <c r="AK848" s="5">
        <v>37.917000000000002</v>
      </c>
      <c r="AL848" s="5">
        <v>29.77</v>
      </c>
      <c r="AM848" s="5">
        <v>28.234999999999999</v>
      </c>
      <c r="AN848" s="5">
        <v>4.59</v>
      </c>
      <c r="AO848" s="5">
        <v>1.7350000000000001</v>
      </c>
    </row>
    <row r="849" spans="1:41" x14ac:dyDescent="0.2">
      <c r="A849" s="10">
        <v>41636</v>
      </c>
      <c r="B849" s="11">
        <v>0.82291666666666663</v>
      </c>
      <c r="C849" s="12">
        <f t="shared" si="39"/>
        <v>41636.822916666664</v>
      </c>
      <c r="D849" s="5">
        <v>55.417000000000002</v>
      </c>
      <c r="E849" s="5">
        <v>40.363999999999997</v>
      </c>
      <c r="F849" s="5">
        <v>31.646999999999998</v>
      </c>
      <c r="G849" s="5">
        <v>30.553999999999998</v>
      </c>
      <c r="H849" s="5">
        <v>44.343000000000004</v>
      </c>
      <c r="I849" s="5">
        <v>38.485999999999997</v>
      </c>
      <c r="J849" s="5">
        <v>31.434000000000001</v>
      </c>
      <c r="K849" s="5">
        <v>29.08</v>
      </c>
      <c r="L849" s="5">
        <v>9.8439999999999994</v>
      </c>
      <c r="M849" s="5">
        <v>12.874000000000001</v>
      </c>
      <c r="O849" s="10">
        <v>39858</v>
      </c>
      <c r="P849" s="11">
        <v>0.82291666666666663</v>
      </c>
      <c r="Q849" s="12">
        <f t="shared" si="40"/>
        <v>39858.822916666664</v>
      </c>
      <c r="R849" s="5">
        <v>55.322000000000003</v>
      </c>
      <c r="S849" s="5">
        <v>39.719000000000001</v>
      </c>
      <c r="T849" s="5">
        <v>31.265999999999998</v>
      </c>
      <c r="U849" s="5">
        <v>29.861000000000001</v>
      </c>
      <c r="V849" s="5">
        <v>44.064999999999998</v>
      </c>
      <c r="W849" s="5">
        <v>37.933</v>
      </c>
      <c r="X849" s="5">
        <v>29.614999999999998</v>
      </c>
      <c r="Y849" s="5">
        <v>27.706</v>
      </c>
      <c r="Z849" s="5">
        <v>3.8090000000000002</v>
      </c>
      <c r="AA849" s="5">
        <v>1.0629999999999999</v>
      </c>
      <c r="AC849" s="10">
        <v>36840</v>
      </c>
      <c r="AD849" s="11">
        <v>0.82291666666666663</v>
      </c>
      <c r="AE849" s="12">
        <f t="shared" si="41"/>
        <v>36840.822916666664</v>
      </c>
      <c r="AF849" s="26" t="s">
        <v>75</v>
      </c>
      <c r="AG849" s="5">
        <v>39.802</v>
      </c>
      <c r="AH849" s="5">
        <v>31.337</v>
      </c>
      <c r="AI849" s="5">
        <v>29.972999999999999</v>
      </c>
      <c r="AJ849" s="26" t="s">
        <v>75</v>
      </c>
      <c r="AK849" s="5">
        <v>37.917000000000002</v>
      </c>
      <c r="AL849" s="5">
        <v>29.748000000000001</v>
      </c>
      <c r="AM849" s="5">
        <v>28.213000000000001</v>
      </c>
      <c r="AN849" s="5">
        <v>4.6130000000000004</v>
      </c>
      <c r="AO849" s="5">
        <v>1.643</v>
      </c>
    </row>
    <row r="850" spans="1:41" x14ac:dyDescent="0.2">
      <c r="A850" s="10">
        <v>41636</v>
      </c>
      <c r="B850" s="11">
        <v>0.83333333333333337</v>
      </c>
      <c r="C850" s="12">
        <f t="shared" si="39"/>
        <v>41636.833333333336</v>
      </c>
      <c r="D850" s="5">
        <v>55.424999999999997</v>
      </c>
      <c r="E850" s="5">
        <v>40.356000000000002</v>
      </c>
      <c r="F850" s="5">
        <v>31.645</v>
      </c>
      <c r="G850" s="5">
        <v>30.547999999999998</v>
      </c>
      <c r="H850" s="5">
        <v>44.341000000000001</v>
      </c>
      <c r="I850" s="5">
        <v>38.481000000000002</v>
      </c>
      <c r="J850" s="5">
        <v>31.427</v>
      </c>
      <c r="K850" s="5">
        <v>29.062999999999999</v>
      </c>
      <c r="L850" s="5">
        <v>9.7840000000000007</v>
      </c>
      <c r="M850" s="5">
        <v>12.797000000000001</v>
      </c>
      <c r="O850" s="10">
        <v>39858</v>
      </c>
      <c r="P850" s="11">
        <v>0.83333333333333337</v>
      </c>
      <c r="Q850" s="12">
        <f t="shared" si="40"/>
        <v>39858.833333333336</v>
      </c>
      <c r="R850" s="5">
        <v>55.320999999999998</v>
      </c>
      <c r="S850" s="5">
        <v>39.716999999999999</v>
      </c>
      <c r="T850" s="5">
        <v>31.262</v>
      </c>
      <c r="U850" s="5">
        <v>29.861000000000001</v>
      </c>
      <c r="V850" s="5">
        <v>44.093000000000004</v>
      </c>
      <c r="W850" s="5">
        <v>37.932000000000002</v>
      </c>
      <c r="X850" s="5">
        <v>29.614999999999998</v>
      </c>
      <c r="Y850" s="5">
        <v>27.704000000000001</v>
      </c>
      <c r="Z850" s="5">
        <v>3.8090000000000002</v>
      </c>
      <c r="AA850" s="5">
        <v>1.0629999999999999</v>
      </c>
      <c r="AC850" s="10">
        <v>36840</v>
      </c>
      <c r="AD850" s="11">
        <v>0.83333333333333337</v>
      </c>
      <c r="AE850" s="12">
        <f t="shared" si="41"/>
        <v>36840.833333333336</v>
      </c>
      <c r="AF850" s="26" t="s">
        <v>75</v>
      </c>
      <c r="AG850" s="5">
        <v>39.799999999999997</v>
      </c>
      <c r="AH850" s="5">
        <v>31.334</v>
      </c>
      <c r="AI850" s="5">
        <v>29.97</v>
      </c>
      <c r="AJ850" s="26" t="s">
        <v>75</v>
      </c>
      <c r="AK850" s="5">
        <v>37.914000000000001</v>
      </c>
      <c r="AL850" s="5">
        <v>29.731000000000002</v>
      </c>
      <c r="AM850" s="5">
        <v>28.190999999999999</v>
      </c>
      <c r="AN850" s="5">
        <v>4.59</v>
      </c>
      <c r="AO850" s="5">
        <v>1.5680000000000001</v>
      </c>
    </row>
    <row r="851" spans="1:41" x14ac:dyDescent="0.2">
      <c r="A851" s="10">
        <v>41636</v>
      </c>
      <c r="B851" s="11">
        <v>0.84375</v>
      </c>
      <c r="C851" s="12">
        <f t="shared" si="39"/>
        <v>41636.84375</v>
      </c>
      <c r="D851" s="5">
        <v>55.423999999999999</v>
      </c>
      <c r="E851" s="5">
        <v>40.350999999999999</v>
      </c>
      <c r="F851" s="5">
        <v>31.641999999999999</v>
      </c>
      <c r="G851" s="5">
        <v>30.542999999999999</v>
      </c>
      <c r="H851" s="5">
        <v>44.334000000000003</v>
      </c>
      <c r="I851" s="5">
        <v>38.470999999999997</v>
      </c>
      <c r="J851" s="5">
        <v>31.419</v>
      </c>
      <c r="K851" s="5">
        <v>29.052</v>
      </c>
      <c r="L851" s="5">
        <v>9.7349999999999994</v>
      </c>
      <c r="M851" s="5">
        <v>12.71</v>
      </c>
      <c r="O851" s="10">
        <v>39858</v>
      </c>
      <c r="P851" s="11">
        <v>0.84375</v>
      </c>
      <c r="Q851" s="12">
        <f t="shared" si="40"/>
        <v>39858.84375</v>
      </c>
      <c r="R851" s="5">
        <v>55.319000000000003</v>
      </c>
      <c r="S851" s="5">
        <v>39.716999999999999</v>
      </c>
      <c r="T851" s="5">
        <v>31.263000000000002</v>
      </c>
      <c r="U851" s="5">
        <v>29.861999999999998</v>
      </c>
      <c r="V851" s="5">
        <v>44.131999999999998</v>
      </c>
      <c r="W851" s="5">
        <v>37.930999999999997</v>
      </c>
      <c r="X851" s="5">
        <v>29.614999999999998</v>
      </c>
      <c r="Y851" s="5">
        <v>27.702999999999999</v>
      </c>
      <c r="Z851" s="5">
        <v>3.8159999999999998</v>
      </c>
      <c r="AA851" s="5">
        <v>1.0629999999999999</v>
      </c>
      <c r="AC851" s="10">
        <v>36840</v>
      </c>
      <c r="AD851" s="11">
        <v>0.84375</v>
      </c>
      <c r="AE851" s="12">
        <f t="shared" si="41"/>
        <v>36840.84375</v>
      </c>
      <c r="AF851" s="26" t="s">
        <v>75</v>
      </c>
      <c r="AG851" s="5">
        <v>39.796999999999997</v>
      </c>
      <c r="AH851" s="5">
        <v>31.334</v>
      </c>
      <c r="AI851" s="5">
        <v>29.969000000000001</v>
      </c>
      <c r="AJ851" s="26" t="s">
        <v>75</v>
      </c>
      <c r="AK851" s="5">
        <v>37.915999999999997</v>
      </c>
      <c r="AL851" s="5">
        <v>29.718</v>
      </c>
      <c r="AM851" s="5">
        <v>28.169</v>
      </c>
      <c r="AN851" s="5">
        <v>4.5819999999999999</v>
      </c>
      <c r="AO851" s="5">
        <v>1.5109999999999999</v>
      </c>
    </row>
    <row r="852" spans="1:41" x14ac:dyDescent="0.2">
      <c r="A852" s="10">
        <v>41636</v>
      </c>
      <c r="B852" s="11">
        <v>0.85416666666666663</v>
      </c>
      <c r="C852" s="12">
        <f t="shared" si="39"/>
        <v>41636.854166666664</v>
      </c>
      <c r="D852" s="5">
        <v>55.421999999999997</v>
      </c>
      <c r="E852" s="5">
        <v>40.344999999999999</v>
      </c>
      <c r="F852" s="5">
        <v>31.635999999999999</v>
      </c>
      <c r="G852" s="5">
        <v>30.536000000000001</v>
      </c>
      <c r="H852" s="5">
        <v>44.334000000000003</v>
      </c>
      <c r="I852" s="5">
        <v>38.466000000000001</v>
      </c>
      <c r="J852" s="5">
        <v>31.411999999999999</v>
      </c>
      <c r="K852" s="5">
        <v>29.038</v>
      </c>
      <c r="L852" s="5">
        <v>9.6660000000000004</v>
      </c>
      <c r="M852" s="5">
        <v>12.632999999999999</v>
      </c>
      <c r="O852" s="10">
        <v>39858</v>
      </c>
      <c r="P852" s="11">
        <v>0.85416666666666663</v>
      </c>
      <c r="Q852" s="12">
        <f t="shared" si="40"/>
        <v>39858.854166666664</v>
      </c>
      <c r="R852" s="5">
        <v>55.322000000000003</v>
      </c>
      <c r="S852" s="5">
        <v>39.716000000000001</v>
      </c>
      <c r="T852" s="5">
        <v>31.265999999999998</v>
      </c>
      <c r="U852" s="5">
        <v>29.861999999999998</v>
      </c>
      <c r="V852" s="5">
        <v>44.137999999999998</v>
      </c>
      <c r="W852" s="5">
        <v>37.929000000000002</v>
      </c>
      <c r="X852" s="5">
        <v>29.614999999999998</v>
      </c>
      <c r="Y852" s="5">
        <v>27.701000000000001</v>
      </c>
      <c r="Z852" s="5">
        <v>3.8159999999999998</v>
      </c>
      <c r="AA852" s="5">
        <v>1.0629999999999999</v>
      </c>
      <c r="AC852" s="10">
        <v>36840</v>
      </c>
      <c r="AD852" s="11">
        <v>0.85416666666666663</v>
      </c>
      <c r="AE852" s="12">
        <f t="shared" si="41"/>
        <v>36840.854166666664</v>
      </c>
      <c r="AF852" s="26" t="s">
        <v>75</v>
      </c>
      <c r="AG852" s="5">
        <v>39.795999999999999</v>
      </c>
      <c r="AH852" s="5">
        <v>31.331</v>
      </c>
      <c r="AI852" s="5">
        <v>29.969000000000001</v>
      </c>
      <c r="AJ852" s="26" t="s">
        <v>75</v>
      </c>
      <c r="AK852" s="5">
        <v>37.911999999999999</v>
      </c>
      <c r="AL852" s="5">
        <v>29.707999999999998</v>
      </c>
      <c r="AM852" s="5">
        <v>28.151</v>
      </c>
      <c r="AN852" s="5">
        <v>4.5819999999999999</v>
      </c>
      <c r="AO852" s="5">
        <v>1.468</v>
      </c>
    </row>
    <row r="853" spans="1:41" x14ac:dyDescent="0.2">
      <c r="A853" s="10">
        <v>41636</v>
      </c>
      <c r="B853" s="11">
        <v>0.86458333333333337</v>
      </c>
      <c r="C853" s="12">
        <f t="shared" si="39"/>
        <v>41636.864583333336</v>
      </c>
      <c r="D853" s="5">
        <v>55.418999999999997</v>
      </c>
      <c r="E853" s="5">
        <v>40.338999999999999</v>
      </c>
      <c r="F853" s="5">
        <v>31.63</v>
      </c>
      <c r="G853" s="5">
        <v>30.527999999999999</v>
      </c>
      <c r="H853" s="5">
        <v>44.332999999999998</v>
      </c>
      <c r="I853" s="5">
        <v>38.457999999999998</v>
      </c>
      <c r="J853" s="5">
        <v>31.405999999999999</v>
      </c>
      <c r="K853" s="5">
        <v>29.024999999999999</v>
      </c>
      <c r="L853" s="5">
        <v>9.5869999999999997</v>
      </c>
      <c r="M853" s="5">
        <v>12.568</v>
      </c>
      <c r="O853" s="10">
        <v>39858</v>
      </c>
      <c r="P853" s="11">
        <v>0.86458333333333337</v>
      </c>
      <c r="Q853" s="12">
        <f t="shared" si="40"/>
        <v>39858.864583333336</v>
      </c>
      <c r="R853" s="5">
        <v>55.328000000000003</v>
      </c>
      <c r="S853" s="5">
        <v>39.713999999999999</v>
      </c>
      <c r="T853" s="5">
        <v>31.263000000000002</v>
      </c>
      <c r="U853" s="5">
        <v>29.858000000000001</v>
      </c>
      <c r="V853" s="5">
        <v>44.143999999999998</v>
      </c>
      <c r="W853" s="5">
        <v>37.923999999999999</v>
      </c>
      <c r="X853" s="5">
        <v>29.614999999999998</v>
      </c>
      <c r="Y853" s="5">
        <v>27.701000000000001</v>
      </c>
      <c r="Z853" s="5">
        <v>3.7879999999999998</v>
      </c>
      <c r="AA853" s="5">
        <v>1.0629999999999999</v>
      </c>
      <c r="AC853" s="10">
        <v>36840</v>
      </c>
      <c r="AD853" s="11">
        <v>0.86458333333333337</v>
      </c>
      <c r="AE853" s="12">
        <f t="shared" si="41"/>
        <v>36840.864583333336</v>
      </c>
      <c r="AF853" s="26" t="s">
        <v>75</v>
      </c>
      <c r="AG853" s="5">
        <v>39.795000000000002</v>
      </c>
      <c r="AH853" s="5">
        <v>31.332999999999998</v>
      </c>
      <c r="AI853" s="5">
        <v>29.963999999999999</v>
      </c>
      <c r="AJ853" s="26" t="s">
        <v>75</v>
      </c>
      <c r="AK853" s="5">
        <v>37.911999999999999</v>
      </c>
      <c r="AL853" s="5">
        <v>29.701000000000001</v>
      </c>
      <c r="AM853" s="5">
        <v>28.134</v>
      </c>
      <c r="AN853" s="5">
        <v>4.5439999999999996</v>
      </c>
      <c r="AO853" s="5">
        <v>1.4370000000000001</v>
      </c>
    </row>
    <row r="854" spans="1:41" x14ac:dyDescent="0.2">
      <c r="A854" s="10">
        <v>41636</v>
      </c>
      <c r="B854" s="11">
        <v>0.875</v>
      </c>
      <c r="C854" s="12">
        <f t="shared" si="39"/>
        <v>41636.875</v>
      </c>
      <c r="D854" s="5">
        <v>55.414000000000001</v>
      </c>
      <c r="E854" s="5">
        <v>40.332999999999998</v>
      </c>
      <c r="F854" s="5">
        <v>31.63</v>
      </c>
      <c r="G854" s="5">
        <v>30.524000000000001</v>
      </c>
      <c r="H854" s="5">
        <v>44.323</v>
      </c>
      <c r="I854" s="5">
        <v>38.451000000000001</v>
      </c>
      <c r="J854" s="5">
        <v>31.399000000000001</v>
      </c>
      <c r="K854" s="5">
        <v>29.012</v>
      </c>
      <c r="L854" s="5">
        <v>9.548</v>
      </c>
      <c r="M854" s="5">
        <v>12.491</v>
      </c>
      <c r="O854" s="10">
        <v>39858</v>
      </c>
      <c r="P854" s="11">
        <v>0.875</v>
      </c>
      <c r="Q854" s="12">
        <f t="shared" si="40"/>
        <v>39858.875</v>
      </c>
      <c r="R854" s="5">
        <v>55.322000000000003</v>
      </c>
      <c r="S854" s="5">
        <v>39.713000000000001</v>
      </c>
      <c r="T854" s="5">
        <v>31.262</v>
      </c>
      <c r="U854" s="5">
        <v>29.858000000000001</v>
      </c>
      <c r="V854" s="5">
        <v>44.140999999999998</v>
      </c>
      <c r="W854" s="5">
        <v>37.917000000000002</v>
      </c>
      <c r="X854" s="5">
        <v>29.614999999999998</v>
      </c>
      <c r="Y854" s="5">
        <v>27.699000000000002</v>
      </c>
      <c r="Z854" s="5">
        <v>3.7879999999999998</v>
      </c>
      <c r="AA854" s="5">
        <v>1.0629999999999999</v>
      </c>
      <c r="AC854" s="10">
        <v>36840</v>
      </c>
      <c r="AD854" s="11">
        <v>0.875</v>
      </c>
      <c r="AE854" s="12">
        <f t="shared" si="41"/>
        <v>36840.875</v>
      </c>
      <c r="AF854" s="26" t="s">
        <v>75</v>
      </c>
      <c r="AG854" s="5">
        <v>39.792999999999999</v>
      </c>
      <c r="AH854" s="5">
        <v>31.332999999999998</v>
      </c>
      <c r="AI854" s="5">
        <v>29.965</v>
      </c>
      <c r="AJ854" s="26" t="s">
        <v>75</v>
      </c>
      <c r="AK854" s="5">
        <v>37.911999999999999</v>
      </c>
      <c r="AL854" s="5">
        <v>29.695</v>
      </c>
      <c r="AM854" s="5">
        <v>28.119</v>
      </c>
      <c r="AN854" s="5">
        <v>4.5519999999999996</v>
      </c>
      <c r="AO854" s="5">
        <v>1.411</v>
      </c>
    </row>
    <row r="855" spans="1:41" x14ac:dyDescent="0.2">
      <c r="A855" s="10">
        <v>41636</v>
      </c>
      <c r="B855" s="11">
        <v>0.88541666666666663</v>
      </c>
      <c r="C855" s="12">
        <f t="shared" si="39"/>
        <v>41636.885416666664</v>
      </c>
      <c r="D855" s="5">
        <v>55.412999999999997</v>
      </c>
      <c r="E855" s="5">
        <v>40.33</v>
      </c>
      <c r="F855" s="5">
        <v>31.622</v>
      </c>
      <c r="G855" s="5">
        <v>30.515999999999998</v>
      </c>
      <c r="H855" s="5">
        <v>44.325000000000003</v>
      </c>
      <c r="I855" s="5">
        <v>38.442999999999998</v>
      </c>
      <c r="J855" s="5">
        <v>31.393999999999998</v>
      </c>
      <c r="K855" s="5">
        <v>28.998999999999999</v>
      </c>
      <c r="L855" s="5">
        <v>9.4689999999999994</v>
      </c>
      <c r="M855" s="5">
        <v>12.436</v>
      </c>
      <c r="O855" s="10">
        <v>39858</v>
      </c>
      <c r="P855" s="11">
        <v>0.88541666666666663</v>
      </c>
      <c r="Q855" s="12">
        <f t="shared" si="40"/>
        <v>39858.885416666664</v>
      </c>
      <c r="R855" s="5">
        <v>55.328000000000003</v>
      </c>
      <c r="S855" s="5">
        <v>39.710999999999999</v>
      </c>
      <c r="T855" s="5">
        <v>31.260999999999999</v>
      </c>
      <c r="U855" s="5">
        <v>29.856000000000002</v>
      </c>
      <c r="V855" s="5">
        <v>44.137999999999998</v>
      </c>
      <c r="W855" s="5">
        <v>37.906999999999996</v>
      </c>
      <c r="X855" s="5">
        <v>29.614999999999998</v>
      </c>
      <c r="Y855" s="5">
        <v>27.699000000000002</v>
      </c>
      <c r="Z855" s="5">
        <v>3.774</v>
      </c>
      <c r="AA855" s="5">
        <v>1.0629999999999999</v>
      </c>
      <c r="AC855" s="10">
        <v>36840</v>
      </c>
      <c r="AD855" s="11">
        <v>0.88541666666666663</v>
      </c>
      <c r="AE855" s="12">
        <f t="shared" si="41"/>
        <v>36840.885416666664</v>
      </c>
      <c r="AF855" s="26" t="s">
        <v>75</v>
      </c>
      <c r="AG855" s="5">
        <v>39.790999999999997</v>
      </c>
      <c r="AH855" s="5">
        <v>31.33</v>
      </c>
      <c r="AI855" s="5">
        <v>29.965</v>
      </c>
      <c r="AJ855" s="26" t="s">
        <v>75</v>
      </c>
      <c r="AK855" s="5">
        <v>37.909999999999997</v>
      </c>
      <c r="AL855" s="5">
        <v>29.690999999999999</v>
      </c>
      <c r="AM855" s="5">
        <v>28.106999999999999</v>
      </c>
      <c r="AN855" s="5">
        <v>4.5519999999999996</v>
      </c>
      <c r="AO855" s="5">
        <v>1.393</v>
      </c>
    </row>
    <row r="856" spans="1:41" x14ac:dyDescent="0.2">
      <c r="A856" s="10">
        <v>41636</v>
      </c>
      <c r="B856" s="11">
        <v>0.89583333333333337</v>
      </c>
      <c r="C856" s="12">
        <f t="shared" si="39"/>
        <v>41636.895833333336</v>
      </c>
      <c r="D856" s="5">
        <v>55.412999999999997</v>
      </c>
      <c r="E856" s="5">
        <v>40.325000000000003</v>
      </c>
      <c r="F856" s="5">
        <v>31.616</v>
      </c>
      <c r="G856" s="5">
        <v>30.51</v>
      </c>
      <c r="H856" s="5">
        <v>44.319000000000003</v>
      </c>
      <c r="I856" s="5">
        <v>38.436</v>
      </c>
      <c r="J856" s="5">
        <v>31.387</v>
      </c>
      <c r="K856" s="5">
        <v>28.984999999999999</v>
      </c>
      <c r="L856" s="5">
        <v>9.41</v>
      </c>
      <c r="M856" s="5">
        <v>12.356</v>
      </c>
      <c r="O856" s="10">
        <v>39858</v>
      </c>
      <c r="P856" s="11">
        <v>0.89583333333333337</v>
      </c>
      <c r="Q856" s="12">
        <f t="shared" si="40"/>
        <v>39858.895833333336</v>
      </c>
      <c r="R856" s="5">
        <v>55.319000000000003</v>
      </c>
      <c r="S856" s="5">
        <v>39.710999999999999</v>
      </c>
      <c r="T856" s="5">
        <v>31.26</v>
      </c>
      <c r="U856" s="5">
        <v>29.853999999999999</v>
      </c>
      <c r="V856" s="5">
        <v>44.136000000000003</v>
      </c>
      <c r="W856" s="5">
        <v>37.902000000000001</v>
      </c>
      <c r="X856" s="5">
        <v>29.614999999999998</v>
      </c>
      <c r="Y856" s="5">
        <v>27.698</v>
      </c>
      <c r="Z856" s="5">
        <v>3.76</v>
      </c>
      <c r="AA856" s="5">
        <v>1.0629999999999999</v>
      </c>
      <c r="AC856" s="10">
        <v>36840</v>
      </c>
      <c r="AD856" s="11">
        <v>0.89583333333333337</v>
      </c>
      <c r="AE856" s="12">
        <f t="shared" si="41"/>
        <v>36840.895833333336</v>
      </c>
      <c r="AF856" s="26" t="s">
        <v>75</v>
      </c>
      <c r="AG856" s="5">
        <v>39.786000000000001</v>
      </c>
      <c r="AH856" s="5">
        <v>31.329000000000001</v>
      </c>
      <c r="AI856" s="5">
        <v>29.962</v>
      </c>
      <c r="AJ856" s="26" t="s">
        <v>75</v>
      </c>
      <c r="AK856" s="5">
        <v>37.908999999999999</v>
      </c>
      <c r="AL856" s="5">
        <v>29.687999999999999</v>
      </c>
      <c r="AM856" s="5">
        <v>28.097000000000001</v>
      </c>
      <c r="AN856" s="5">
        <v>4.5289999999999999</v>
      </c>
      <c r="AO856" s="5">
        <v>1.38</v>
      </c>
    </row>
    <row r="857" spans="1:41" x14ac:dyDescent="0.2">
      <c r="A857" s="10">
        <v>41636</v>
      </c>
      <c r="B857" s="11">
        <v>0.90625</v>
      </c>
      <c r="C857" s="12">
        <f t="shared" si="39"/>
        <v>41636.90625</v>
      </c>
      <c r="D857" s="5">
        <v>55.414999999999999</v>
      </c>
      <c r="E857" s="5">
        <v>40.32</v>
      </c>
      <c r="F857" s="5">
        <v>31.614000000000001</v>
      </c>
      <c r="G857" s="5">
        <v>30.504999999999999</v>
      </c>
      <c r="H857" s="5">
        <v>44.317999999999998</v>
      </c>
      <c r="I857" s="5">
        <v>38.429000000000002</v>
      </c>
      <c r="J857" s="5">
        <v>31.379000000000001</v>
      </c>
      <c r="K857" s="5">
        <v>28.974</v>
      </c>
      <c r="L857" s="5">
        <v>9.3610000000000007</v>
      </c>
      <c r="M857" s="5">
        <v>12.266</v>
      </c>
      <c r="O857" s="10">
        <v>39858</v>
      </c>
      <c r="P857" s="11">
        <v>0.90625</v>
      </c>
      <c r="Q857" s="12">
        <f t="shared" si="40"/>
        <v>39858.90625</v>
      </c>
      <c r="R857" s="5">
        <v>55.328000000000003</v>
      </c>
      <c r="S857" s="5">
        <v>39.71</v>
      </c>
      <c r="T857" s="5">
        <v>31.259</v>
      </c>
      <c r="U857" s="5">
        <v>29.853999999999999</v>
      </c>
      <c r="V857" s="5">
        <v>44.136000000000003</v>
      </c>
      <c r="W857" s="5">
        <v>37.898000000000003</v>
      </c>
      <c r="X857" s="5">
        <v>29.614999999999998</v>
      </c>
      <c r="Y857" s="5">
        <v>27.696999999999999</v>
      </c>
      <c r="Z857" s="5">
        <v>3.76</v>
      </c>
      <c r="AA857" s="5">
        <v>1.0629999999999999</v>
      </c>
      <c r="AC857" s="10">
        <v>36840</v>
      </c>
      <c r="AD857" s="11">
        <v>0.90625</v>
      </c>
      <c r="AE857" s="12">
        <f t="shared" si="41"/>
        <v>36840.90625</v>
      </c>
      <c r="AF857" s="26" t="s">
        <v>75</v>
      </c>
      <c r="AG857" s="5">
        <v>39.784999999999997</v>
      </c>
      <c r="AH857" s="5">
        <v>31.33</v>
      </c>
      <c r="AI857" s="5">
        <v>29.962</v>
      </c>
      <c r="AJ857" s="26" t="s">
        <v>75</v>
      </c>
      <c r="AK857" s="5">
        <v>37.905999999999999</v>
      </c>
      <c r="AL857" s="5">
        <v>29.686</v>
      </c>
      <c r="AM857" s="5">
        <v>28.088999999999999</v>
      </c>
      <c r="AN857" s="5">
        <v>4.5289999999999999</v>
      </c>
      <c r="AO857" s="5">
        <v>1.371</v>
      </c>
    </row>
    <row r="858" spans="1:41" x14ac:dyDescent="0.2">
      <c r="A858" s="10">
        <v>41636</v>
      </c>
      <c r="B858" s="11">
        <v>0.91666666666666663</v>
      </c>
      <c r="C858" s="12">
        <f t="shared" si="39"/>
        <v>41636.916666666664</v>
      </c>
      <c r="D858" s="5">
        <v>55.41</v>
      </c>
      <c r="E858" s="5">
        <v>40.314</v>
      </c>
      <c r="F858" s="5">
        <v>31.608000000000001</v>
      </c>
      <c r="G858" s="5">
        <v>30.498999999999999</v>
      </c>
      <c r="H858" s="5">
        <v>44.319000000000003</v>
      </c>
      <c r="I858" s="5">
        <v>38.423000000000002</v>
      </c>
      <c r="J858" s="5">
        <v>31.370999999999999</v>
      </c>
      <c r="K858" s="5">
        <v>28.959</v>
      </c>
      <c r="L858" s="5">
        <v>9.3030000000000008</v>
      </c>
      <c r="M858" s="5">
        <v>12.175000000000001</v>
      </c>
      <c r="O858" s="10">
        <v>39858</v>
      </c>
      <c r="P858" s="11">
        <v>0.91666666666666663</v>
      </c>
      <c r="Q858" s="12">
        <f t="shared" si="40"/>
        <v>39858.916666666664</v>
      </c>
      <c r="R858" s="5">
        <v>55.319000000000003</v>
      </c>
      <c r="S858" s="5">
        <v>39.709000000000003</v>
      </c>
      <c r="T858" s="5">
        <v>31.26</v>
      </c>
      <c r="U858" s="5">
        <v>29.852</v>
      </c>
      <c r="V858" s="5">
        <v>44.136000000000003</v>
      </c>
      <c r="W858" s="5">
        <v>37.896000000000001</v>
      </c>
      <c r="X858" s="5">
        <v>29.614999999999998</v>
      </c>
      <c r="Y858" s="5">
        <v>27.696999999999999</v>
      </c>
      <c r="Z858" s="5">
        <v>3.746</v>
      </c>
      <c r="AA858" s="5">
        <v>1.0629999999999999</v>
      </c>
      <c r="AC858" s="10">
        <v>36840</v>
      </c>
      <c r="AD858" s="11">
        <v>0.91666666666666663</v>
      </c>
      <c r="AE858" s="12">
        <f t="shared" si="41"/>
        <v>36840.916666666664</v>
      </c>
      <c r="AF858" s="26" t="s">
        <v>75</v>
      </c>
      <c r="AG858" s="5">
        <v>39.783999999999999</v>
      </c>
      <c r="AH858" s="5">
        <v>31.332000000000001</v>
      </c>
      <c r="AI858" s="5">
        <v>29.96</v>
      </c>
      <c r="AJ858" s="26" t="s">
        <v>75</v>
      </c>
      <c r="AK858" s="5">
        <v>37.905999999999999</v>
      </c>
      <c r="AL858" s="5">
        <v>29.684999999999999</v>
      </c>
      <c r="AM858" s="5">
        <v>28.081</v>
      </c>
      <c r="AN858" s="5">
        <v>4.5140000000000002</v>
      </c>
      <c r="AO858" s="5">
        <v>1.367</v>
      </c>
    </row>
    <row r="859" spans="1:41" x14ac:dyDescent="0.2">
      <c r="A859" s="10">
        <v>41636</v>
      </c>
      <c r="B859" s="11">
        <v>0.92708333333333337</v>
      </c>
      <c r="C859" s="12">
        <f t="shared" si="39"/>
        <v>41636.927083333336</v>
      </c>
      <c r="D859" s="5">
        <v>55.412999999999997</v>
      </c>
      <c r="E859" s="5">
        <v>40.308999999999997</v>
      </c>
      <c r="F859" s="5">
        <v>31.603999999999999</v>
      </c>
      <c r="G859" s="5">
        <v>30.495000000000001</v>
      </c>
      <c r="H859" s="5">
        <v>44.313000000000002</v>
      </c>
      <c r="I859" s="5">
        <v>38.414999999999999</v>
      </c>
      <c r="J859" s="5">
        <v>31.366</v>
      </c>
      <c r="K859" s="5">
        <v>28.946000000000002</v>
      </c>
      <c r="L859" s="5">
        <v>9.2639999999999993</v>
      </c>
      <c r="M859" s="5">
        <v>12.122999999999999</v>
      </c>
      <c r="O859" s="10">
        <v>39858</v>
      </c>
      <c r="P859" s="11">
        <v>0.92708333333333337</v>
      </c>
      <c r="Q859" s="12">
        <f t="shared" si="40"/>
        <v>39858.927083333336</v>
      </c>
      <c r="R859" s="5">
        <v>55.320999999999998</v>
      </c>
      <c r="S859" s="5">
        <v>39.709000000000003</v>
      </c>
      <c r="T859" s="5">
        <v>31.257999999999999</v>
      </c>
      <c r="U859" s="5">
        <v>29.85</v>
      </c>
      <c r="V859" s="5">
        <v>44.136000000000003</v>
      </c>
      <c r="W859" s="5">
        <v>37.896000000000001</v>
      </c>
      <c r="X859" s="5">
        <v>29.614999999999998</v>
      </c>
      <c r="Y859" s="5">
        <v>27.696000000000002</v>
      </c>
      <c r="Z859" s="5">
        <v>3.7320000000000002</v>
      </c>
      <c r="AA859" s="5">
        <v>1.0629999999999999</v>
      </c>
      <c r="AC859" s="10">
        <v>36840</v>
      </c>
      <c r="AD859" s="11">
        <v>0.92708333333333337</v>
      </c>
      <c r="AE859" s="12">
        <f t="shared" si="41"/>
        <v>36840.927083333336</v>
      </c>
      <c r="AF859" s="26" t="s">
        <v>75</v>
      </c>
      <c r="AG859" s="5">
        <v>39.783999999999999</v>
      </c>
      <c r="AH859" s="5">
        <v>31.326000000000001</v>
      </c>
      <c r="AI859" s="5">
        <v>29.959</v>
      </c>
      <c r="AJ859" s="26" t="s">
        <v>75</v>
      </c>
      <c r="AK859" s="5">
        <v>37.905000000000001</v>
      </c>
      <c r="AL859" s="5">
        <v>29.684000000000001</v>
      </c>
      <c r="AM859" s="5">
        <v>28.077000000000002</v>
      </c>
      <c r="AN859" s="5">
        <v>4.5060000000000002</v>
      </c>
      <c r="AO859" s="5">
        <v>1.3620000000000001</v>
      </c>
    </row>
    <row r="860" spans="1:41" x14ac:dyDescent="0.2">
      <c r="A860" s="10">
        <v>41636</v>
      </c>
      <c r="B860" s="11">
        <v>0.9375</v>
      </c>
      <c r="C860" s="12">
        <f t="shared" si="39"/>
        <v>41636.9375</v>
      </c>
      <c r="D860" s="5">
        <v>55.408000000000001</v>
      </c>
      <c r="E860" s="5">
        <v>40.305</v>
      </c>
      <c r="F860" s="5">
        <v>31.602</v>
      </c>
      <c r="G860" s="5">
        <v>30.491</v>
      </c>
      <c r="H860" s="5">
        <v>44.311999999999998</v>
      </c>
      <c r="I860" s="5">
        <v>38.409999999999997</v>
      </c>
      <c r="J860" s="5">
        <v>31.356000000000002</v>
      </c>
      <c r="K860" s="5">
        <v>28.934000000000001</v>
      </c>
      <c r="L860" s="5">
        <v>9.2249999999999996</v>
      </c>
      <c r="M860" s="5">
        <v>12.02</v>
      </c>
      <c r="O860" s="10">
        <v>39858</v>
      </c>
      <c r="P860" s="11">
        <v>0.9375</v>
      </c>
      <c r="Q860" s="12">
        <f t="shared" si="40"/>
        <v>39858.9375</v>
      </c>
      <c r="R860" s="5">
        <v>55.317</v>
      </c>
      <c r="S860" s="5">
        <v>39.71</v>
      </c>
      <c r="T860" s="5">
        <v>31.257000000000001</v>
      </c>
      <c r="U860" s="5">
        <v>29.849</v>
      </c>
      <c r="V860" s="5">
        <v>44.134</v>
      </c>
      <c r="W860" s="5">
        <v>37.896000000000001</v>
      </c>
      <c r="X860" s="5">
        <v>29.614999999999998</v>
      </c>
      <c r="Y860" s="5">
        <v>27.696000000000002</v>
      </c>
      <c r="Z860" s="5">
        <v>3.7250000000000001</v>
      </c>
      <c r="AA860" s="5">
        <v>1.0629999999999999</v>
      </c>
      <c r="AC860" s="10">
        <v>36840</v>
      </c>
      <c r="AD860" s="11">
        <v>0.9375</v>
      </c>
      <c r="AE860" s="12">
        <f t="shared" si="41"/>
        <v>36840.9375</v>
      </c>
      <c r="AF860" s="26" t="s">
        <v>75</v>
      </c>
      <c r="AG860" s="5">
        <v>39.783000000000001</v>
      </c>
      <c r="AH860" s="5">
        <v>31.327999999999999</v>
      </c>
      <c r="AI860" s="5">
        <v>29.959</v>
      </c>
      <c r="AJ860" s="26" t="s">
        <v>75</v>
      </c>
      <c r="AK860" s="5">
        <v>37.902999999999999</v>
      </c>
      <c r="AL860" s="5">
        <v>29.683</v>
      </c>
      <c r="AM860" s="5">
        <v>28.073</v>
      </c>
      <c r="AN860" s="5">
        <v>4.5060000000000002</v>
      </c>
      <c r="AO860" s="5">
        <v>1.3580000000000001</v>
      </c>
    </row>
    <row r="861" spans="1:41" x14ac:dyDescent="0.2">
      <c r="A861" s="10">
        <v>41636</v>
      </c>
      <c r="B861" s="11">
        <v>0.94791666666666663</v>
      </c>
      <c r="C861" s="12">
        <f t="shared" si="39"/>
        <v>41636.947916666664</v>
      </c>
      <c r="D861" s="5">
        <v>55.411999999999999</v>
      </c>
      <c r="E861" s="5">
        <v>40.298000000000002</v>
      </c>
      <c r="F861" s="5">
        <v>31.594999999999999</v>
      </c>
      <c r="G861" s="5">
        <v>30.481999999999999</v>
      </c>
      <c r="H861" s="5">
        <v>44.311999999999998</v>
      </c>
      <c r="I861" s="5">
        <v>38.401000000000003</v>
      </c>
      <c r="J861" s="5">
        <v>31.35</v>
      </c>
      <c r="K861" s="5">
        <v>28.925999999999998</v>
      </c>
      <c r="L861" s="5">
        <v>9.1379999999999999</v>
      </c>
      <c r="M861" s="5">
        <v>11.958</v>
      </c>
      <c r="O861" s="10">
        <v>39858</v>
      </c>
      <c r="P861" s="11">
        <v>0.94791666666666663</v>
      </c>
      <c r="Q861" s="12">
        <f t="shared" si="40"/>
        <v>39858.947916666664</v>
      </c>
      <c r="R861" s="5">
        <v>55.320999999999998</v>
      </c>
      <c r="S861" s="5">
        <v>39.709000000000003</v>
      </c>
      <c r="T861" s="5">
        <v>31.259</v>
      </c>
      <c r="U861" s="5">
        <v>29.847999999999999</v>
      </c>
      <c r="V861" s="5">
        <v>44.137999999999998</v>
      </c>
      <c r="W861" s="5">
        <v>37.896000000000001</v>
      </c>
      <c r="X861" s="5">
        <v>29.614999999999998</v>
      </c>
      <c r="Y861" s="5">
        <v>27.695</v>
      </c>
      <c r="Z861" s="5">
        <v>3.718</v>
      </c>
      <c r="AA861" s="5">
        <v>1.0629999999999999</v>
      </c>
      <c r="AC861" s="10">
        <v>36840</v>
      </c>
      <c r="AD861" s="11">
        <v>0.94791666666666663</v>
      </c>
      <c r="AE861" s="12">
        <f t="shared" si="41"/>
        <v>36840.947916666664</v>
      </c>
      <c r="AF861" s="26" t="s">
        <v>75</v>
      </c>
      <c r="AG861" s="5">
        <v>39.781999999999996</v>
      </c>
      <c r="AH861" s="5">
        <v>31.327000000000002</v>
      </c>
      <c r="AI861" s="5">
        <v>29.957999999999998</v>
      </c>
      <c r="AJ861" s="26" t="s">
        <v>75</v>
      </c>
      <c r="AK861" s="5">
        <v>37.902999999999999</v>
      </c>
      <c r="AL861" s="5">
        <v>29.683</v>
      </c>
      <c r="AM861" s="5">
        <v>28.068999999999999</v>
      </c>
      <c r="AN861" s="5">
        <v>4.4989999999999997</v>
      </c>
      <c r="AO861" s="5">
        <v>1.3580000000000001</v>
      </c>
    </row>
    <row r="862" spans="1:41" x14ac:dyDescent="0.2">
      <c r="A862" s="10">
        <v>41636</v>
      </c>
      <c r="B862" s="11">
        <v>0.95833333333333337</v>
      </c>
      <c r="C862" s="12">
        <f t="shared" si="39"/>
        <v>41636.958333333336</v>
      </c>
      <c r="D862" s="5">
        <v>55.406999999999996</v>
      </c>
      <c r="E862" s="5">
        <v>40.292999999999999</v>
      </c>
      <c r="F862" s="5">
        <v>31.593</v>
      </c>
      <c r="G862" s="5">
        <v>30.477</v>
      </c>
      <c r="H862" s="5">
        <v>44.308999999999997</v>
      </c>
      <c r="I862" s="5">
        <v>38.396999999999998</v>
      </c>
      <c r="J862" s="5">
        <v>31.343</v>
      </c>
      <c r="K862" s="5">
        <v>28.913</v>
      </c>
      <c r="L862" s="5">
        <v>9.0890000000000004</v>
      </c>
      <c r="M862" s="5">
        <v>11.885</v>
      </c>
      <c r="O862" s="10">
        <v>39858</v>
      </c>
      <c r="P862" s="11">
        <v>0.95833333333333337</v>
      </c>
      <c r="Q862" s="12">
        <f t="shared" si="40"/>
        <v>39858.958333333336</v>
      </c>
      <c r="R862" s="5">
        <v>55.320999999999998</v>
      </c>
      <c r="S862" s="5">
        <v>39.71</v>
      </c>
      <c r="T862" s="5">
        <v>31.257000000000001</v>
      </c>
      <c r="U862" s="5">
        <v>29.846</v>
      </c>
      <c r="V862" s="5">
        <v>44.137999999999998</v>
      </c>
      <c r="W862" s="5">
        <v>37.895000000000003</v>
      </c>
      <c r="X862" s="5">
        <v>29.614999999999998</v>
      </c>
      <c r="Y862" s="5">
        <v>27.695</v>
      </c>
      <c r="Z862" s="5">
        <v>3.7040000000000002</v>
      </c>
      <c r="AA862" s="5">
        <v>1.0629999999999999</v>
      </c>
      <c r="AC862" s="10">
        <v>36840</v>
      </c>
      <c r="AD862" s="11">
        <v>0.95833333333333337</v>
      </c>
      <c r="AE862" s="12">
        <f t="shared" si="41"/>
        <v>36840.958333333336</v>
      </c>
      <c r="AF862" s="26" t="s">
        <v>75</v>
      </c>
      <c r="AG862" s="5">
        <v>39.781999999999996</v>
      </c>
      <c r="AH862" s="5">
        <v>31.327000000000002</v>
      </c>
      <c r="AI862" s="5">
        <v>29.959</v>
      </c>
      <c r="AJ862" s="26" t="s">
        <v>75</v>
      </c>
      <c r="AK862" s="5">
        <v>37.902000000000001</v>
      </c>
      <c r="AL862" s="5">
        <v>29.683</v>
      </c>
      <c r="AM862" s="5">
        <v>28.065999999999999</v>
      </c>
      <c r="AN862" s="5">
        <v>4.5060000000000002</v>
      </c>
      <c r="AO862" s="5">
        <v>1.3580000000000001</v>
      </c>
    </row>
    <row r="863" spans="1:41" x14ac:dyDescent="0.2">
      <c r="A863" s="10">
        <v>41636</v>
      </c>
      <c r="B863" s="11">
        <v>0.96875</v>
      </c>
      <c r="C863" s="12">
        <f t="shared" si="39"/>
        <v>41636.96875</v>
      </c>
      <c r="D863" s="5">
        <v>55.405999999999999</v>
      </c>
      <c r="E863" s="5">
        <v>40.287999999999997</v>
      </c>
      <c r="F863" s="5">
        <v>31.584</v>
      </c>
      <c r="G863" s="5">
        <v>30.472999999999999</v>
      </c>
      <c r="H863" s="5">
        <v>44.308999999999997</v>
      </c>
      <c r="I863" s="5">
        <v>38.387999999999998</v>
      </c>
      <c r="J863" s="5">
        <v>31.335000000000001</v>
      </c>
      <c r="K863" s="5">
        <v>28.902999999999999</v>
      </c>
      <c r="L863" s="5">
        <v>9.0510000000000002</v>
      </c>
      <c r="M863" s="5">
        <v>11.798999999999999</v>
      </c>
      <c r="O863" s="10">
        <v>39858</v>
      </c>
      <c r="P863" s="11">
        <v>0.96875</v>
      </c>
      <c r="Q863" s="12">
        <f t="shared" si="40"/>
        <v>39858.96875</v>
      </c>
      <c r="R863" s="5">
        <v>55.319000000000003</v>
      </c>
      <c r="S863" s="5">
        <v>39.709000000000003</v>
      </c>
      <c r="T863" s="5">
        <v>31.251999999999999</v>
      </c>
      <c r="U863" s="5">
        <v>29.844000000000001</v>
      </c>
      <c r="V863" s="5">
        <v>44.136000000000003</v>
      </c>
      <c r="W863" s="5">
        <v>37.895000000000003</v>
      </c>
      <c r="X863" s="5">
        <v>29.614999999999998</v>
      </c>
      <c r="Y863" s="5">
        <v>27.693999999999999</v>
      </c>
      <c r="Z863" s="5">
        <v>3.69</v>
      </c>
      <c r="AA863" s="5">
        <v>1.0629999999999999</v>
      </c>
      <c r="AC863" s="10">
        <v>36840</v>
      </c>
      <c r="AD863" s="11">
        <v>0.96875</v>
      </c>
      <c r="AE863" s="12">
        <f t="shared" si="41"/>
        <v>36840.96875</v>
      </c>
      <c r="AF863" s="26" t="s">
        <v>75</v>
      </c>
      <c r="AG863" s="5">
        <v>39.780999999999999</v>
      </c>
      <c r="AH863" s="5">
        <v>31.324000000000002</v>
      </c>
      <c r="AI863" s="5">
        <v>29.956</v>
      </c>
      <c r="AJ863" s="26" t="s">
        <v>75</v>
      </c>
      <c r="AK863" s="5">
        <v>37.901000000000003</v>
      </c>
      <c r="AL863" s="5">
        <v>29.683</v>
      </c>
      <c r="AM863" s="5">
        <v>28.064</v>
      </c>
      <c r="AN863" s="5">
        <v>4.484</v>
      </c>
      <c r="AO863" s="5">
        <v>1.3580000000000001</v>
      </c>
    </row>
    <row r="864" spans="1:41" x14ac:dyDescent="0.2">
      <c r="A864" s="10">
        <v>41636</v>
      </c>
      <c r="B864" s="11">
        <v>0.97916666666666663</v>
      </c>
      <c r="C864" s="12">
        <f t="shared" si="39"/>
        <v>41636.979166666664</v>
      </c>
      <c r="D864" s="5">
        <v>55.405000000000001</v>
      </c>
      <c r="E864" s="5">
        <v>40.283999999999999</v>
      </c>
      <c r="F864" s="5">
        <v>31.584</v>
      </c>
      <c r="G864" s="5">
        <v>30.466000000000001</v>
      </c>
      <c r="H864" s="5">
        <v>44.302</v>
      </c>
      <c r="I864" s="5">
        <v>38.384</v>
      </c>
      <c r="J864" s="5">
        <v>31.329000000000001</v>
      </c>
      <c r="K864" s="5">
        <v>28.893000000000001</v>
      </c>
      <c r="L864" s="5">
        <v>8.9830000000000005</v>
      </c>
      <c r="M864" s="5">
        <v>11.734</v>
      </c>
      <c r="O864" s="10">
        <v>39858</v>
      </c>
      <c r="P864" s="11">
        <v>0.97916666666666663</v>
      </c>
      <c r="Q864" s="12">
        <f t="shared" si="40"/>
        <v>39858.979166666664</v>
      </c>
      <c r="R864" s="5">
        <v>55.319000000000003</v>
      </c>
      <c r="S864" s="5">
        <v>39.709000000000003</v>
      </c>
      <c r="T864" s="5">
        <v>31.257000000000001</v>
      </c>
      <c r="U864" s="5">
        <v>29.841999999999999</v>
      </c>
      <c r="V864" s="5">
        <v>44.137999999999998</v>
      </c>
      <c r="W864" s="5">
        <v>37.895000000000003</v>
      </c>
      <c r="X864" s="5">
        <v>29.614999999999998</v>
      </c>
      <c r="Y864" s="5">
        <v>27.693999999999999</v>
      </c>
      <c r="Z864" s="5">
        <v>3.6760000000000002</v>
      </c>
      <c r="AA864" s="5">
        <v>1.0629999999999999</v>
      </c>
      <c r="AC864" s="10">
        <v>36840</v>
      </c>
      <c r="AD864" s="11">
        <v>0.97916666666666663</v>
      </c>
      <c r="AE864" s="12">
        <f t="shared" si="41"/>
        <v>36840.979166666664</v>
      </c>
      <c r="AF864" s="26" t="s">
        <v>75</v>
      </c>
      <c r="AG864" s="5">
        <v>39.780999999999999</v>
      </c>
      <c r="AH864" s="5">
        <v>31.326000000000001</v>
      </c>
      <c r="AI864" s="5">
        <v>29.952000000000002</v>
      </c>
      <c r="AJ864" s="26" t="s">
        <v>75</v>
      </c>
      <c r="AK864" s="5">
        <v>37.901000000000003</v>
      </c>
      <c r="AL864" s="5">
        <v>29.681999999999999</v>
      </c>
      <c r="AM864" s="5">
        <v>28.062999999999999</v>
      </c>
      <c r="AN864" s="5">
        <v>4.4560000000000004</v>
      </c>
      <c r="AO864" s="5">
        <v>1.353</v>
      </c>
    </row>
    <row r="865" spans="1:41" x14ac:dyDescent="0.2">
      <c r="A865" s="10">
        <v>41636</v>
      </c>
      <c r="B865" s="11">
        <v>0.98958333333333337</v>
      </c>
      <c r="C865" s="12">
        <f t="shared" si="39"/>
        <v>41636.989583333336</v>
      </c>
      <c r="D865" s="5">
        <v>55.404000000000003</v>
      </c>
      <c r="E865" s="5">
        <v>40.279000000000003</v>
      </c>
      <c r="F865" s="5">
        <v>31.582999999999998</v>
      </c>
      <c r="G865" s="5">
        <v>30.46</v>
      </c>
      <c r="H865" s="5">
        <v>44.298000000000002</v>
      </c>
      <c r="I865" s="5">
        <v>38.377000000000002</v>
      </c>
      <c r="J865" s="5">
        <v>31.321000000000002</v>
      </c>
      <c r="K865" s="5">
        <v>28.88</v>
      </c>
      <c r="L865" s="5">
        <v>8.9250000000000007</v>
      </c>
      <c r="M865" s="5">
        <v>11.648</v>
      </c>
      <c r="O865" s="10">
        <v>39858</v>
      </c>
      <c r="P865" s="11">
        <v>0.98958333333333337</v>
      </c>
      <c r="Q865" s="12">
        <f t="shared" si="40"/>
        <v>39858.989583333336</v>
      </c>
      <c r="R865" s="5">
        <v>55.319000000000003</v>
      </c>
      <c r="S865" s="5">
        <v>39.706000000000003</v>
      </c>
      <c r="T865" s="5">
        <v>31.254999999999999</v>
      </c>
      <c r="U865" s="5">
        <v>29.844000000000001</v>
      </c>
      <c r="V865" s="5">
        <v>44.137999999999998</v>
      </c>
      <c r="W865" s="5">
        <v>37.892000000000003</v>
      </c>
      <c r="X865" s="5">
        <v>29.614999999999998</v>
      </c>
      <c r="Y865" s="5">
        <v>27.693999999999999</v>
      </c>
      <c r="Z865" s="5">
        <v>3.69</v>
      </c>
      <c r="AA865" s="5">
        <v>1.0629999999999999</v>
      </c>
      <c r="AC865" s="10">
        <v>36840</v>
      </c>
      <c r="AD865" s="11">
        <v>0.98958333333333337</v>
      </c>
      <c r="AE865" s="12">
        <f t="shared" si="41"/>
        <v>36840.989583333336</v>
      </c>
      <c r="AF865" s="26" t="s">
        <v>75</v>
      </c>
      <c r="AG865" s="5">
        <v>39.780999999999999</v>
      </c>
      <c r="AH865" s="5">
        <v>31.327000000000002</v>
      </c>
      <c r="AI865" s="5">
        <v>29.952999999999999</v>
      </c>
      <c r="AJ865" s="26" t="s">
        <v>75</v>
      </c>
      <c r="AK865" s="5">
        <v>37.901000000000003</v>
      </c>
      <c r="AL865" s="5">
        <v>29.681999999999999</v>
      </c>
      <c r="AM865" s="5">
        <v>28.061</v>
      </c>
      <c r="AN865" s="5">
        <v>4.4630000000000001</v>
      </c>
      <c r="AO865" s="5">
        <v>1.353</v>
      </c>
    </row>
    <row r="866" spans="1:41" x14ac:dyDescent="0.2">
      <c r="A866" s="10">
        <v>41637</v>
      </c>
      <c r="B866" s="11">
        <v>0</v>
      </c>
      <c r="C866" s="12">
        <f t="shared" si="39"/>
        <v>41637</v>
      </c>
      <c r="D866" s="5">
        <v>55.405999999999999</v>
      </c>
      <c r="E866" s="5">
        <v>40.273000000000003</v>
      </c>
      <c r="F866" s="5">
        <v>31.579000000000001</v>
      </c>
      <c r="G866" s="5">
        <v>30.454000000000001</v>
      </c>
      <c r="H866" s="5">
        <v>44.298000000000002</v>
      </c>
      <c r="I866" s="5">
        <v>38.371000000000002</v>
      </c>
      <c r="J866" s="5">
        <v>31.312999999999999</v>
      </c>
      <c r="K866" s="5">
        <v>28.870999999999999</v>
      </c>
      <c r="L866" s="5">
        <v>8.8670000000000009</v>
      </c>
      <c r="M866" s="5">
        <v>11.565</v>
      </c>
      <c r="O866" s="10">
        <v>39859</v>
      </c>
      <c r="P866" s="11">
        <v>0</v>
      </c>
      <c r="Q866" s="12">
        <f t="shared" si="40"/>
        <v>39859</v>
      </c>
      <c r="R866" s="5">
        <v>55.317</v>
      </c>
      <c r="S866" s="5">
        <v>39.704999999999998</v>
      </c>
      <c r="T866" s="5">
        <v>31.254000000000001</v>
      </c>
      <c r="U866" s="5">
        <v>29.843</v>
      </c>
      <c r="V866" s="5">
        <v>44.137999999999998</v>
      </c>
      <c r="W866" s="5">
        <v>37.892000000000003</v>
      </c>
      <c r="X866" s="5">
        <v>29.614999999999998</v>
      </c>
      <c r="Y866" s="5">
        <v>27.693999999999999</v>
      </c>
      <c r="Z866" s="5">
        <v>3.6829999999999998</v>
      </c>
      <c r="AA866" s="5">
        <v>1.0629999999999999</v>
      </c>
      <c r="AC866" s="10">
        <v>36841</v>
      </c>
      <c r="AD866" s="11">
        <v>0</v>
      </c>
      <c r="AE866" s="12">
        <f t="shared" si="41"/>
        <v>36841</v>
      </c>
      <c r="AF866" s="26" t="s">
        <v>75</v>
      </c>
      <c r="AG866" s="5">
        <v>39.781999999999996</v>
      </c>
      <c r="AH866" s="5">
        <v>31.323</v>
      </c>
      <c r="AI866" s="5">
        <v>29.952999999999999</v>
      </c>
      <c r="AJ866" s="26" t="s">
        <v>75</v>
      </c>
      <c r="AK866" s="5">
        <v>37.899000000000001</v>
      </c>
      <c r="AL866" s="5">
        <v>29.681999999999999</v>
      </c>
      <c r="AM866" s="5">
        <v>28.06</v>
      </c>
      <c r="AN866" s="5">
        <v>4.4630000000000001</v>
      </c>
      <c r="AO866" s="5">
        <v>1.353</v>
      </c>
    </row>
    <row r="867" spans="1:41" x14ac:dyDescent="0.2">
      <c r="A867" s="10">
        <v>41637</v>
      </c>
      <c r="B867" s="11">
        <v>1.0416666666666666E-2</v>
      </c>
      <c r="C867" s="12">
        <f t="shared" si="39"/>
        <v>41637.010416666664</v>
      </c>
      <c r="D867" s="5">
        <v>55.402000000000001</v>
      </c>
      <c r="E867" s="5">
        <v>40.268999999999998</v>
      </c>
      <c r="F867" s="5">
        <v>31.574000000000002</v>
      </c>
      <c r="G867" s="5">
        <v>30.45</v>
      </c>
      <c r="H867" s="5">
        <v>44.295000000000002</v>
      </c>
      <c r="I867" s="5">
        <v>38.366</v>
      </c>
      <c r="J867" s="5">
        <v>31.306999999999999</v>
      </c>
      <c r="K867" s="5">
        <v>28.856999999999999</v>
      </c>
      <c r="L867" s="5">
        <v>8.8279999999999994</v>
      </c>
      <c r="M867" s="5">
        <v>11.503</v>
      </c>
      <c r="O867" s="10">
        <v>39859</v>
      </c>
      <c r="P867" s="11">
        <v>1.0416666666666666E-2</v>
      </c>
      <c r="Q867" s="12">
        <f t="shared" si="40"/>
        <v>39859.010416666664</v>
      </c>
      <c r="R867" s="5">
        <v>55.317</v>
      </c>
      <c r="S867" s="5">
        <v>39.703000000000003</v>
      </c>
      <c r="T867" s="5">
        <v>31.254999999999999</v>
      </c>
      <c r="U867" s="5">
        <v>29.841999999999999</v>
      </c>
      <c r="V867" s="5">
        <v>44.137999999999998</v>
      </c>
      <c r="W867" s="5">
        <v>37.896000000000001</v>
      </c>
      <c r="X867" s="5">
        <v>29.614999999999998</v>
      </c>
      <c r="Y867" s="5">
        <v>27.693000000000001</v>
      </c>
      <c r="Z867" s="5">
        <v>3.6760000000000002</v>
      </c>
      <c r="AA867" s="5">
        <v>1.0629999999999999</v>
      </c>
      <c r="AC867" s="10">
        <v>36841</v>
      </c>
      <c r="AD867" s="11">
        <v>1.0416666666666666E-2</v>
      </c>
      <c r="AE867" s="12">
        <f t="shared" si="41"/>
        <v>36841.010416666664</v>
      </c>
      <c r="AF867" s="26" t="s">
        <v>75</v>
      </c>
      <c r="AG867" s="5">
        <v>39.78</v>
      </c>
      <c r="AH867" s="5">
        <v>31.323</v>
      </c>
      <c r="AI867" s="5">
        <v>29.95</v>
      </c>
      <c r="AJ867" s="26" t="s">
        <v>75</v>
      </c>
      <c r="AK867" s="5">
        <v>37.898000000000003</v>
      </c>
      <c r="AL867" s="5">
        <v>29.681999999999999</v>
      </c>
      <c r="AM867" s="5">
        <v>28.059000000000001</v>
      </c>
      <c r="AN867" s="5">
        <v>4.4409999999999998</v>
      </c>
      <c r="AO867" s="5">
        <v>1.353</v>
      </c>
    </row>
    <row r="868" spans="1:41" x14ac:dyDescent="0.2">
      <c r="A868" s="10">
        <v>41637</v>
      </c>
      <c r="B868" s="11">
        <v>2.0833333333333332E-2</v>
      </c>
      <c r="C868" s="12">
        <f t="shared" si="39"/>
        <v>41637.020833333336</v>
      </c>
      <c r="D868" s="5">
        <v>55.402000000000001</v>
      </c>
      <c r="E868" s="5">
        <v>40.265000000000001</v>
      </c>
      <c r="F868" s="5">
        <v>31.568000000000001</v>
      </c>
      <c r="G868" s="5">
        <v>30.446999999999999</v>
      </c>
      <c r="H868" s="5">
        <v>44.293999999999997</v>
      </c>
      <c r="I868" s="5">
        <v>38.357999999999997</v>
      </c>
      <c r="J868" s="5">
        <v>31.298999999999999</v>
      </c>
      <c r="K868" s="5">
        <v>28.85</v>
      </c>
      <c r="L868" s="5">
        <v>8.8000000000000007</v>
      </c>
      <c r="M868" s="5">
        <v>11.42</v>
      </c>
      <c r="O868" s="10">
        <v>39859</v>
      </c>
      <c r="P868" s="11">
        <v>2.0833333333333332E-2</v>
      </c>
      <c r="Q868" s="12">
        <f t="shared" si="40"/>
        <v>39859.020833333336</v>
      </c>
      <c r="R868" s="5">
        <v>55.319000000000003</v>
      </c>
      <c r="S868" s="5">
        <v>39.701999999999998</v>
      </c>
      <c r="T868" s="5">
        <v>31.25</v>
      </c>
      <c r="U868" s="5">
        <v>29.841000000000001</v>
      </c>
      <c r="V868" s="5">
        <v>44.137999999999998</v>
      </c>
      <c r="W868" s="5">
        <v>37.890999999999998</v>
      </c>
      <c r="X868" s="5">
        <v>29.614999999999998</v>
      </c>
      <c r="Y868" s="5">
        <v>27.693000000000001</v>
      </c>
      <c r="Z868" s="5">
        <v>3.669</v>
      </c>
      <c r="AA868" s="5">
        <v>1.0629999999999999</v>
      </c>
      <c r="AC868" s="10">
        <v>36841</v>
      </c>
      <c r="AD868" s="11">
        <v>2.0833333333333332E-2</v>
      </c>
      <c r="AE868" s="12">
        <f t="shared" si="41"/>
        <v>36841.020833333336</v>
      </c>
      <c r="AF868" s="26" t="s">
        <v>75</v>
      </c>
      <c r="AG868" s="5">
        <v>39.779000000000003</v>
      </c>
      <c r="AH868" s="5">
        <v>31.321000000000002</v>
      </c>
      <c r="AI868" s="5">
        <v>29.949000000000002</v>
      </c>
      <c r="AJ868" s="26" t="s">
        <v>75</v>
      </c>
      <c r="AK868" s="5">
        <v>37.899000000000001</v>
      </c>
      <c r="AL868" s="5">
        <v>29.681999999999999</v>
      </c>
      <c r="AM868" s="5">
        <v>28.059000000000001</v>
      </c>
      <c r="AN868" s="5">
        <v>4.4340000000000002</v>
      </c>
      <c r="AO868" s="5">
        <v>1.353</v>
      </c>
    </row>
    <row r="869" spans="1:41" x14ac:dyDescent="0.2">
      <c r="A869" s="10">
        <v>41637</v>
      </c>
      <c r="B869" s="11">
        <v>3.125E-2</v>
      </c>
      <c r="C869" s="12">
        <f t="shared" si="39"/>
        <v>41637.03125</v>
      </c>
      <c r="D869" s="5">
        <v>55.398000000000003</v>
      </c>
      <c r="E869" s="5">
        <v>40.259</v>
      </c>
      <c r="F869" s="5">
        <v>31.573</v>
      </c>
      <c r="G869" s="5">
        <v>30.437999999999999</v>
      </c>
      <c r="H869" s="5">
        <v>44.295000000000002</v>
      </c>
      <c r="I869" s="5">
        <v>38.353000000000002</v>
      </c>
      <c r="J869" s="5">
        <v>31.29</v>
      </c>
      <c r="K869" s="5">
        <v>28.838000000000001</v>
      </c>
      <c r="L869" s="5">
        <v>8.7129999999999992</v>
      </c>
      <c r="M869" s="5">
        <v>11.324999999999999</v>
      </c>
      <c r="O869" s="10">
        <v>39859</v>
      </c>
      <c r="P869" s="11">
        <v>3.125E-2</v>
      </c>
      <c r="Q869" s="12">
        <f t="shared" si="40"/>
        <v>39859.03125</v>
      </c>
      <c r="R869" s="5">
        <v>55.319000000000003</v>
      </c>
      <c r="S869" s="5">
        <v>39.701000000000001</v>
      </c>
      <c r="T869" s="5">
        <v>31.25</v>
      </c>
      <c r="U869" s="5">
        <v>29.841000000000001</v>
      </c>
      <c r="V869" s="5">
        <v>44.137999999999998</v>
      </c>
      <c r="W869" s="5">
        <v>37.890999999999998</v>
      </c>
      <c r="X869" s="5">
        <v>29.614999999999998</v>
      </c>
      <c r="Y869" s="5">
        <v>27.693000000000001</v>
      </c>
      <c r="Z869" s="5">
        <v>3.669</v>
      </c>
      <c r="AA869" s="5">
        <v>1.0629999999999999</v>
      </c>
      <c r="AC869" s="10">
        <v>36841</v>
      </c>
      <c r="AD869" s="11">
        <v>3.125E-2</v>
      </c>
      <c r="AE869" s="12">
        <f t="shared" si="41"/>
        <v>36841.03125</v>
      </c>
      <c r="AF869" s="26" t="s">
        <v>75</v>
      </c>
      <c r="AG869" s="5">
        <v>39.78</v>
      </c>
      <c r="AH869" s="5">
        <v>31.321999999999999</v>
      </c>
      <c r="AI869" s="5">
        <v>29.946999999999999</v>
      </c>
      <c r="AJ869" s="26" t="s">
        <v>75</v>
      </c>
      <c r="AK869" s="5">
        <v>37.893999999999998</v>
      </c>
      <c r="AL869" s="5">
        <v>29.681999999999999</v>
      </c>
      <c r="AM869" s="5">
        <v>28.058</v>
      </c>
      <c r="AN869" s="5">
        <v>4.42</v>
      </c>
      <c r="AO869" s="5">
        <v>1.353</v>
      </c>
    </row>
    <row r="870" spans="1:41" x14ac:dyDescent="0.2">
      <c r="A870" s="10">
        <v>41637</v>
      </c>
      <c r="B870" s="11">
        <v>4.1666666666666664E-2</v>
      </c>
      <c r="C870" s="12">
        <f t="shared" si="39"/>
        <v>41637.041666666664</v>
      </c>
      <c r="D870" s="5">
        <v>55.396999999999998</v>
      </c>
      <c r="E870" s="5">
        <v>40.255000000000003</v>
      </c>
      <c r="F870" s="5">
        <v>31.56</v>
      </c>
      <c r="G870" s="5">
        <v>30.434000000000001</v>
      </c>
      <c r="H870" s="5">
        <v>44.29</v>
      </c>
      <c r="I870" s="5">
        <v>38.348999999999997</v>
      </c>
      <c r="J870" s="5">
        <v>31.282</v>
      </c>
      <c r="K870" s="5">
        <v>28.826000000000001</v>
      </c>
      <c r="L870" s="5">
        <v>8.6739999999999995</v>
      </c>
      <c r="M870" s="5">
        <v>11.237</v>
      </c>
      <c r="O870" s="10">
        <v>39859</v>
      </c>
      <c r="P870" s="11">
        <v>4.1666666666666664E-2</v>
      </c>
      <c r="Q870" s="12">
        <f t="shared" si="40"/>
        <v>39859.041666666664</v>
      </c>
      <c r="R870" s="5">
        <v>55.314999999999998</v>
      </c>
      <c r="S870" s="5">
        <v>39.698999999999998</v>
      </c>
      <c r="T870" s="5">
        <v>31.25</v>
      </c>
      <c r="U870" s="5">
        <v>29.838000000000001</v>
      </c>
      <c r="V870" s="5">
        <v>44.143999999999998</v>
      </c>
      <c r="W870" s="5">
        <v>37.887999999999998</v>
      </c>
      <c r="X870" s="5">
        <v>29.614999999999998</v>
      </c>
      <c r="Y870" s="5">
        <v>27.693000000000001</v>
      </c>
      <c r="Z870" s="5">
        <v>3.6480000000000001</v>
      </c>
      <c r="AA870" s="5">
        <v>1.0629999999999999</v>
      </c>
      <c r="AC870" s="10">
        <v>36841</v>
      </c>
      <c r="AD870" s="11">
        <v>4.1666666666666664E-2</v>
      </c>
      <c r="AE870" s="12">
        <f t="shared" si="41"/>
        <v>36841.041666666664</v>
      </c>
      <c r="AF870" s="26" t="s">
        <v>75</v>
      </c>
      <c r="AG870" s="5">
        <v>39.779000000000003</v>
      </c>
      <c r="AH870" s="5">
        <v>31.321999999999999</v>
      </c>
      <c r="AI870" s="5">
        <v>29.945</v>
      </c>
      <c r="AJ870" s="26" t="s">
        <v>75</v>
      </c>
      <c r="AK870" s="5">
        <v>37.889000000000003</v>
      </c>
      <c r="AL870" s="5">
        <v>29.681999999999999</v>
      </c>
      <c r="AM870" s="5">
        <v>28.056999999999999</v>
      </c>
      <c r="AN870" s="5">
        <v>4.4050000000000002</v>
      </c>
      <c r="AO870" s="5">
        <v>1.353</v>
      </c>
    </row>
    <row r="871" spans="1:41" x14ac:dyDescent="0.2">
      <c r="A871" s="10">
        <v>41637</v>
      </c>
      <c r="B871" s="11">
        <v>5.2083333333333336E-2</v>
      </c>
      <c r="C871" s="12">
        <f t="shared" si="39"/>
        <v>41637.052083333336</v>
      </c>
      <c r="D871" s="5">
        <v>55.398000000000003</v>
      </c>
      <c r="E871" s="5">
        <v>40.249000000000002</v>
      </c>
      <c r="F871" s="5">
        <v>31.558</v>
      </c>
      <c r="G871" s="5">
        <v>30.428999999999998</v>
      </c>
      <c r="H871" s="5">
        <v>44.286999999999999</v>
      </c>
      <c r="I871" s="5">
        <v>38.344999999999999</v>
      </c>
      <c r="J871" s="5">
        <v>31.274000000000001</v>
      </c>
      <c r="K871" s="5">
        <v>28.815999999999999</v>
      </c>
      <c r="L871" s="5">
        <v>8.6259999999999994</v>
      </c>
      <c r="M871" s="5">
        <v>11.148999999999999</v>
      </c>
      <c r="O871" s="10">
        <v>39859</v>
      </c>
      <c r="P871" s="11">
        <v>5.2083333333333336E-2</v>
      </c>
      <c r="Q871" s="12">
        <f t="shared" si="40"/>
        <v>39859.052083333336</v>
      </c>
      <c r="R871" s="5">
        <v>55.317</v>
      </c>
      <c r="S871" s="5">
        <v>39.698</v>
      </c>
      <c r="T871" s="5">
        <v>31.248999999999999</v>
      </c>
      <c r="U871" s="5">
        <v>29.841000000000001</v>
      </c>
      <c r="V871" s="5">
        <v>44.140999999999998</v>
      </c>
      <c r="W871" s="5">
        <v>37.887999999999998</v>
      </c>
      <c r="X871" s="5">
        <v>29.614999999999998</v>
      </c>
      <c r="Y871" s="5">
        <v>27.692</v>
      </c>
      <c r="Z871" s="5">
        <v>3.669</v>
      </c>
      <c r="AA871" s="5">
        <v>1.0629999999999999</v>
      </c>
      <c r="AC871" s="10">
        <v>36841</v>
      </c>
      <c r="AD871" s="11">
        <v>5.2083333333333336E-2</v>
      </c>
      <c r="AE871" s="12">
        <f t="shared" si="41"/>
        <v>36841.052083333336</v>
      </c>
      <c r="AF871" s="26" t="s">
        <v>75</v>
      </c>
      <c r="AG871" s="5">
        <v>39.779000000000003</v>
      </c>
      <c r="AH871" s="5">
        <v>31.321999999999999</v>
      </c>
      <c r="AI871" s="5">
        <v>29.946999999999999</v>
      </c>
      <c r="AJ871" s="26" t="s">
        <v>75</v>
      </c>
      <c r="AK871" s="5">
        <v>37.892000000000003</v>
      </c>
      <c r="AL871" s="5">
        <v>29.681999999999999</v>
      </c>
      <c r="AM871" s="5">
        <v>28.059000000000001</v>
      </c>
      <c r="AN871" s="5">
        <v>4.42</v>
      </c>
      <c r="AO871" s="5">
        <v>1.353</v>
      </c>
    </row>
    <row r="872" spans="1:41" x14ac:dyDescent="0.2">
      <c r="A872" s="10">
        <v>41637</v>
      </c>
      <c r="B872" s="11">
        <v>6.25E-2</v>
      </c>
      <c r="C872" s="12">
        <f t="shared" si="39"/>
        <v>41637.0625</v>
      </c>
      <c r="D872" s="5">
        <v>55.395000000000003</v>
      </c>
      <c r="E872" s="5">
        <v>40.244999999999997</v>
      </c>
      <c r="F872" s="5">
        <v>31.55</v>
      </c>
      <c r="G872" s="5">
        <v>30.422999999999998</v>
      </c>
      <c r="H872" s="5">
        <v>44.287999999999997</v>
      </c>
      <c r="I872" s="5">
        <v>38.338000000000001</v>
      </c>
      <c r="J872" s="5">
        <v>31.265000000000001</v>
      </c>
      <c r="K872" s="5">
        <v>28.803999999999998</v>
      </c>
      <c r="L872" s="5">
        <v>8.5690000000000008</v>
      </c>
      <c r="M872" s="5">
        <v>11.054</v>
      </c>
      <c r="O872" s="10">
        <v>39859</v>
      </c>
      <c r="P872" s="11">
        <v>6.25E-2</v>
      </c>
      <c r="Q872" s="12">
        <f t="shared" si="40"/>
        <v>39859.0625</v>
      </c>
      <c r="R872" s="5">
        <v>55.311999999999998</v>
      </c>
      <c r="S872" s="5">
        <v>39.697000000000003</v>
      </c>
      <c r="T872" s="5">
        <v>31.25</v>
      </c>
      <c r="U872" s="5">
        <v>29.837</v>
      </c>
      <c r="V872" s="5">
        <v>44.137999999999998</v>
      </c>
      <c r="W872" s="5">
        <v>37.884999999999998</v>
      </c>
      <c r="X872" s="5">
        <v>29.614999999999998</v>
      </c>
      <c r="Y872" s="5">
        <v>27.692</v>
      </c>
      <c r="Z872" s="5">
        <v>3.641</v>
      </c>
      <c r="AA872" s="5">
        <v>1.0629999999999999</v>
      </c>
      <c r="AC872" s="10">
        <v>36841</v>
      </c>
      <c r="AD872" s="11">
        <v>6.25E-2</v>
      </c>
      <c r="AE872" s="12">
        <f t="shared" si="41"/>
        <v>36841.0625</v>
      </c>
      <c r="AF872" s="26" t="s">
        <v>75</v>
      </c>
      <c r="AG872" s="5">
        <v>39.779000000000003</v>
      </c>
      <c r="AH872" s="5">
        <v>31.32</v>
      </c>
      <c r="AI872" s="5">
        <v>29.946000000000002</v>
      </c>
      <c r="AJ872" s="26" t="s">
        <v>75</v>
      </c>
      <c r="AK872" s="5">
        <v>37.890999999999998</v>
      </c>
      <c r="AL872" s="5">
        <v>29.681999999999999</v>
      </c>
      <c r="AM872" s="5">
        <v>28.056999999999999</v>
      </c>
      <c r="AN872" s="5">
        <v>4.4130000000000003</v>
      </c>
      <c r="AO872" s="5">
        <v>1.353</v>
      </c>
    </row>
    <row r="873" spans="1:41" x14ac:dyDescent="0.2">
      <c r="A873" s="10">
        <v>41637</v>
      </c>
      <c r="B873" s="11">
        <v>7.2916666666666671E-2</v>
      </c>
      <c r="C873" s="12">
        <f t="shared" si="39"/>
        <v>41637.072916666664</v>
      </c>
      <c r="D873" s="5">
        <v>55.395000000000003</v>
      </c>
      <c r="E873" s="5">
        <v>40.238999999999997</v>
      </c>
      <c r="F873" s="5">
        <v>31.553999999999998</v>
      </c>
      <c r="G873" s="5">
        <v>30.416</v>
      </c>
      <c r="H873" s="5">
        <v>44.286999999999999</v>
      </c>
      <c r="I873" s="5">
        <v>38.332999999999998</v>
      </c>
      <c r="J873" s="5">
        <v>31.257000000000001</v>
      </c>
      <c r="K873" s="5">
        <v>28.795000000000002</v>
      </c>
      <c r="L873" s="5">
        <v>8.5039999999999996</v>
      </c>
      <c r="M873" s="5">
        <v>10.981</v>
      </c>
      <c r="O873" s="10">
        <v>39859</v>
      </c>
      <c r="P873" s="11">
        <v>7.2916666666666671E-2</v>
      </c>
      <c r="Q873" s="12">
        <f t="shared" si="40"/>
        <v>39859.072916666664</v>
      </c>
      <c r="R873" s="5">
        <v>55.311999999999998</v>
      </c>
      <c r="S873" s="5">
        <v>39.695</v>
      </c>
      <c r="T873" s="5">
        <v>31.251000000000001</v>
      </c>
      <c r="U873" s="5">
        <v>29.838999999999999</v>
      </c>
      <c r="V873" s="5">
        <v>44.140999999999998</v>
      </c>
      <c r="W873" s="5">
        <v>37.884999999999998</v>
      </c>
      <c r="X873" s="5">
        <v>29.616</v>
      </c>
      <c r="Y873" s="5">
        <v>27.692</v>
      </c>
      <c r="Z873" s="5">
        <v>3.6549999999999998</v>
      </c>
      <c r="AA873" s="5">
        <v>1.0669999999999999</v>
      </c>
      <c r="AC873" s="10">
        <v>36841</v>
      </c>
      <c r="AD873" s="11">
        <v>7.2916666666666671E-2</v>
      </c>
      <c r="AE873" s="12">
        <f t="shared" si="41"/>
        <v>36841.072916666664</v>
      </c>
      <c r="AF873" s="26" t="s">
        <v>75</v>
      </c>
      <c r="AG873" s="5">
        <v>39.78</v>
      </c>
      <c r="AH873" s="5">
        <v>31.321000000000002</v>
      </c>
      <c r="AI873" s="5">
        <v>29.946000000000002</v>
      </c>
      <c r="AJ873" s="26" t="s">
        <v>75</v>
      </c>
      <c r="AK873" s="5">
        <v>37.889000000000003</v>
      </c>
      <c r="AL873" s="5">
        <v>29.681999999999999</v>
      </c>
      <c r="AM873" s="5">
        <v>28.056999999999999</v>
      </c>
      <c r="AN873" s="5">
        <v>4.4130000000000003</v>
      </c>
      <c r="AO873" s="5">
        <v>1.353</v>
      </c>
    </row>
    <row r="874" spans="1:41" x14ac:dyDescent="0.2">
      <c r="A874" s="10">
        <v>41637</v>
      </c>
      <c r="B874" s="11">
        <v>8.3333333333333329E-2</v>
      </c>
      <c r="C874" s="12">
        <f t="shared" si="39"/>
        <v>41637.083333333336</v>
      </c>
      <c r="D874" s="5">
        <v>55.393000000000001</v>
      </c>
      <c r="E874" s="5">
        <v>40.232999999999997</v>
      </c>
      <c r="F874" s="5">
        <v>31.553000000000001</v>
      </c>
      <c r="G874" s="5">
        <v>30.411000000000001</v>
      </c>
      <c r="H874" s="5">
        <v>44.286999999999999</v>
      </c>
      <c r="I874" s="5">
        <v>38.326999999999998</v>
      </c>
      <c r="J874" s="5">
        <v>31.248000000000001</v>
      </c>
      <c r="K874" s="5">
        <v>28.785</v>
      </c>
      <c r="L874" s="5">
        <v>8.4580000000000002</v>
      </c>
      <c r="M874" s="5">
        <v>10.898</v>
      </c>
      <c r="O874" s="10">
        <v>39859</v>
      </c>
      <c r="P874" s="11">
        <v>8.3333333333333329E-2</v>
      </c>
      <c r="Q874" s="12">
        <f t="shared" si="40"/>
        <v>39859.083333333336</v>
      </c>
      <c r="R874" s="5">
        <v>55.311999999999998</v>
      </c>
      <c r="S874" s="5">
        <v>39.694000000000003</v>
      </c>
      <c r="T874" s="5">
        <v>31.248000000000001</v>
      </c>
      <c r="U874" s="5">
        <v>29.837</v>
      </c>
      <c r="V874" s="5">
        <v>44.137999999999998</v>
      </c>
      <c r="W874" s="5">
        <v>37.884</v>
      </c>
      <c r="X874" s="5">
        <v>29.626000000000001</v>
      </c>
      <c r="Y874" s="5">
        <v>27.692</v>
      </c>
      <c r="Z874" s="5">
        <v>3.641</v>
      </c>
      <c r="AA874" s="5">
        <v>1.1100000000000001</v>
      </c>
      <c r="AC874" s="10">
        <v>36841</v>
      </c>
      <c r="AD874" s="11">
        <v>8.3333333333333329E-2</v>
      </c>
      <c r="AE874" s="12">
        <f t="shared" si="41"/>
        <v>36841.083333333336</v>
      </c>
      <c r="AF874" s="26" t="s">
        <v>75</v>
      </c>
      <c r="AG874" s="5">
        <v>39.779000000000003</v>
      </c>
      <c r="AH874" s="5">
        <v>31.321999999999999</v>
      </c>
      <c r="AI874" s="5">
        <v>29.943000000000001</v>
      </c>
      <c r="AJ874" s="26" t="s">
        <v>75</v>
      </c>
      <c r="AK874" s="5">
        <v>37.889000000000003</v>
      </c>
      <c r="AL874" s="5">
        <v>29.681999999999999</v>
      </c>
      <c r="AM874" s="5">
        <v>28.056999999999999</v>
      </c>
      <c r="AN874" s="5">
        <v>4.391</v>
      </c>
      <c r="AO874" s="5">
        <v>1.353</v>
      </c>
    </row>
    <row r="875" spans="1:41" x14ac:dyDescent="0.2">
      <c r="A875" s="10">
        <v>41637</v>
      </c>
      <c r="B875" s="11">
        <v>9.375E-2</v>
      </c>
      <c r="C875" s="12">
        <f t="shared" si="39"/>
        <v>41637.09375</v>
      </c>
      <c r="D875" s="5">
        <v>55.393000000000001</v>
      </c>
      <c r="E875" s="5">
        <v>40.228000000000002</v>
      </c>
      <c r="F875" s="5">
        <v>31.542999999999999</v>
      </c>
      <c r="G875" s="5">
        <v>30.407</v>
      </c>
      <c r="H875" s="5">
        <v>44.280999999999999</v>
      </c>
      <c r="I875" s="5">
        <v>38.325000000000003</v>
      </c>
      <c r="J875" s="5">
        <v>31.241</v>
      </c>
      <c r="K875" s="5">
        <v>28.774000000000001</v>
      </c>
      <c r="L875" s="5">
        <v>8.4209999999999994</v>
      </c>
      <c r="M875" s="5">
        <v>10.834</v>
      </c>
      <c r="O875" s="10">
        <v>39859</v>
      </c>
      <c r="P875" s="11">
        <v>9.375E-2</v>
      </c>
      <c r="Q875" s="12">
        <f t="shared" si="40"/>
        <v>39859.09375</v>
      </c>
      <c r="R875" s="5">
        <v>55.311999999999998</v>
      </c>
      <c r="S875" s="5">
        <v>39.692999999999998</v>
      </c>
      <c r="T875" s="5">
        <v>31.248999999999999</v>
      </c>
      <c r="U875" s="5">
        <v>29.834</v>
      </c>
      <c r="V875" s="5">
        <v>44.136000000000003</v>
      </c>
      <c r="W875" s="5">
        <v>37.883000000000003</v>
      </c>
      <c r="X875" s="5">
        <v>29.646000000000001</v>
      </c>
      <c r="Y875" s="5">
        <v>27.692</v>
      </c>
      <c r="Z875" s="5">
        <v>3.62</v>
      </c>
      <c r="AA875" s="5">
        <v>1.1970000000000001</v>
      </c>
      <c r="AC875" s="10">
        <v>36841</v>
      </c>
      <c r="AD875" s="11">
        <v>9.375E-2</v>
      </c>
      <c r="AE875" s="12">
        <f t="shared" si="41"/>
        <v>36841.09375</v>
      </c>
      <c r="AF875" s="26" t="s">
        <v>75</v>
      </c>
      <c r="AG875" s="5">
        <v>39.779000000000003</v>
      </c>
      <c r="AH875" s="5">
        <v>31.327000000000002</v>
      </c>
      <c r="AI875" s="5">
        <v>29.946999999999999</v>
      </c>
      <c r="AJ875" s="26" t="s">
        <v>75</v>
      </c>
      <c r="AK875" s="5">
        <v>37.889000000000003</v>
      </c>
      <c r="AL875" s="5">
        <v>29.681999999999999</v>
      </c>
      <c r="AM875" s="5">
        <v>28.056999999999999</v>
      </c>
      <c r="AN875" s="5">
        <v>4.42</v>
      </c>
      <c r="AO875" s="5">
        <v>1.353</v>
      </c>
    </row>
    <row r="876" spans="1:41" x14ac:dyDescent="0.2">
      <c r="A876" s="10">
        <v>41637</v>
      </c>
      <c r="B876" s="11">
        <v>0.10416666666666667</v>
      </c>
      <c r="C876" s="12">
        <f t="shared" si="39"/>
        <v>41637.104166666664</v>
      </c>
      <c r="D876" s="5">
        <v>55.393000000000001</v>
      </c>
      <c r="E876" s="5">
        <v>40.223999999999997</v>
      </c>
      <c r="F876" s="5">
        <v>31.542000000000002</v>
      </c>
      <c r="G876" s="5">
        <v>30.401</v>
      </c>
      <c r="H876" s="5">
        <v>44.274000000000001</v>
      </c>
      <c r="I876" s="5">
        <v>38.317999999999998</v>
      </c>
      <c r="J876" s="5">
        <v>31.231000000000002</v>
      </c>
      <c r="K876" s="5">
        <v>28.762</v>
      </c>
      <c r="L876" s="5">
        <v>8.3659999999999997</v>
      </c>
      <c r="M876" s="5">
        <v>10.731999999999999</v>
      </c>
      <c r="O876" s="10">
        <v>39859</v>
      </c>
      <c r="P876" s="11">
        <v>0.10416666666666667</v>
      </c>
      <c r="Q876" s="12">
        <f t="shared" si="40"/>
        <v>39859.104166666664</v>
      </c>
      <c r="R876" s="5">
        <v>55.314</v>
      </c>
      <c r="S876" s="5">
        <v>39.691000000000003</v>
      </c>
      <c r="T876" s="5">
        <v>31.245000000000001</v>
      </c>
      <c r="U876" s="5">
        <v>29.834</v>
      </c>
      <c r="V876" s="5">
        <v>44.136000000000003</v>
      </c>
      <c r="W876" s="5">
        <v>37.883000000000003</v>
      </c>
      <c r="X876" s="5">
        <v>29.672999999999998</v>
      </c>
      <c r="Y876" s="5">
        <v>27.692</v>
      </c>
      <c r="Z876" s="5">
        <v>3.62</v>
      </c>
      <c r="AA876" s="5">
        <v>1.3140000000000001</v>
      </c>
      <c r="AC876" s="10">
        <v>36841</v>
      </c>
      <c r="AD876" s="11">
        <v>0.10416666666666667</v>
      </c>
      <c r="AE876" s="12">
        <f t="shared" si="41"/>
        <v>36841.104166666664</v>
      </c>
      <c r="AF876" s="26" t="s">
        <v>75</v>
      </c>
      <c r="AG876" s="5">
        <v>39.779000000000003</v>
      </c>
      <c r="AH876" s="5">
        <v>31.321999999999999</v>
      </c>
      <c r="AI876" s="5">
        <v>29.948</v>
      </c>
      <c r="AJ876" s="26" t="s">
        <v>75</v>
      </c>
      <c r="AK876" s="5">
        <v>37.887999999999998</v>
      </c>
      <c r="AL876" s="5">
        <v>29.681999999999999</v>
      </c>
      <c r="AM876" s="5">
        <v>28.056999999999999</v>
      </c>
      <c r="AN876" s="5">
        <v>4.4269999999999996</v>
      </c>
      <c r="AO876" s="5">
        <v>1.353</v>
      </c>
    </row>
    <row r="877" spans="1:41" x14ac:dyDescent="0.2">
      <c r="A877" s="10">
        <v>41637</v>
      </c>
      <c r="B877" s="11">
        <v>0.11458333333333333</v>
      </c>
      <c r="C877" s="12">
        <f t="shared" si="39"/>
        <v>41637.114583333336</v>
      </c>
      <c r="D877" s="5">
        <v>55.390999999999998</v>
      </c>
      <c r="E877" s="5">
        <v>40.216999999999999</v>
      </c>
      <c r="F877" s="5">
        <v>31.532</v>
      </c>
      <c r="G877" s="5">
        <v>30.396999999999998</v>
      </c>
      <c r="H877" s="5">
        <v>44.276000000000003</v>
      </c>
      <c r="I877" s="5">
        <v>38.311</v>
      </c>
      <c r="J877" s="5">
        <v>31.222000000000001</v>
      </c>
      <c r="K877" s="5">
        <v>28.751999999999999</v>
      </c>
      <c r="L877" s="5">
        <v>8.3290000000000006</v>
      </c>
      <c r="M877" s="5">
        <v>10.638</v>
      </c>
      <c r="O877" s="10">
        <v>39859</v>
      </c>
      <c r="P877" s="11">
        <v>0.11458333333333333</v>
      </c>
      <c r="Q877" s="12">
        <f t="shared" si="40"/>
        <v>39859.114583333336</v>
      </c>
      <c r="R877" s="5">
        <v>55.311999999999998</v>
      </c>
      <c r="S877" s="5">
        <v>39.689</v>
      </c>
      <c r="T877" s="5">
        <v>31.245999999999999</v>
      </c>
      <c r="U877" s="5">
        <v>29.831</v>
      </c>
      <c r="V877" s="5">
        <v>44.136000000000003</v>
      </c>
      <c r="W877" s="5">
        <v>37.881</v>
      </c>
      <c r="X877" s="5">
        <v>29.702999999999999</v>
      </c>
      <c r="Y877" s="5">
        <v>27.692</v>
      </c>
      <c r="Z877" s="5">
        <v>3.6</v>
      </c>
      <c r="AA877" s="5">
        <v>1.446</v>
      </c>
      <c r="AC877" s="10">
        <v>36841</v>
      </c>
      <c r="AD877" s="11">
        <v>0.11458333333333333</v>
      </c>
      <c r="AE877" s="12">
        <f t="shared" si="41"/>
        <v>36841.114583333336</v>
      </c>
      <c r="AF877" s="26" t="s">
        <v>75</v>
      </c>
      <c r="AG877" s="5">
        <v>39.78</v>
      </c>
      <c r="AH877" s="5">
        <v>31.324000000000002</v>
      </c>
      <c r="AI877" s="5">
        <v>29.949000000000002</v>
      </c>
      <c r="AJ877" s="26" t="s">
        <v>75</v>
      </c>
      <c r="AK877" s="5">
        <v>37.887</v>
      </c>
      <c r="AL877" s="5">
        <v>29.683</v>
      </c>
      <c r="AM877" s="5">
        <v>28.056999999999999</v>
      </c>
      <c r="AN877" s="5">
        <v>4.4340000000000002</v>
      </c>
      <c r="AO877" s="5">
        <v>1.3580000000000001</v>
      </c>
    </row>
    <row r="878" spans="1:41" x14ac:dyDescent="0.2">
      <c r="A878" s="10">
        <v>41637</v>
      </c>
      <c r="B878" s="11">
        <v>0.125</v>
      </c>
      <c r="C878" s="12">
        <f t="shared" si="39"/>
        <v>41637.125</v>
      </c>
      <c r="D878" s="5">
        <v>55.387999999999998</v>
      </c>
      <c r="E878" s="5">
        <v>40.213000000000001</v>
      </c>
      <c r="F878" s="5">
        <v>31.53</v>
      </c>
      <c r="G878" s="5">
        <v>30.396000000000001</v>
      </c>
      <c r="H878" s="5">
        <v>44.271000000000001</v>
      </c>
      <c r="I878" s="5">
        <v>38.307000000000002</v>
      </c>
      <c r="J878" s="5">
        <v>31.213000000000001</v>
      </c>
      <c r="K878" s="5">
        <v>28.741</v>
      </c>
      <c r="L878" s="5">
        <v>8.3190000000000008</v>
      </c>
      <c r="M878" s="5">
        <v>10.544</v>
      </c>
      <c r="O878" s="10">
        <v>39859</v>
      </c>
      <c r="P878" s="11">
        <v>0.125</v>
      </c>
      <c r="Q878" s="12">
        <f t="shared" si="40"/>
        <v>39859.125</v>
      </c>
      <c r="R878" s="5">
        <v>55.314</v>
      </c>
      <c r="S878" s="5">
        <v>39.689</v>
      </c>
      <c r="T878" s="5">
        <v>31.244</v>
      </c>
      <c r="U878" s="5">
        <v>29.834</v>
      </c>
      <c r="V878" s="5">
        <v>44.134</v>
      </c>
      <c r="W878" s="5">
        <v>37.880000000000003</v>
      </c>
      <c r="X878" s="5">
        <v>29.736000000000001</v>
      </c>
      <c r="Y878" s="5">
        <v>27.696000000000002</v>
      </c>
      <c r="Z878" s="5">
        <v>3.62</v>
      </c>
      <c r="AA878" s="5">
        <v>1.59</v>
      </c>
      <c r="AC878" s="10">
        <v>36841</v>
      </c>
      <c r="AD878" s="11">
        <v>0.125</v>
      </c>
      <c r="AE878" s="12">
        <f t="shared" si="41"/>
        <v>36841.125</v>
      </c>
      <c r="AF878" s="26" t="s">
        <v>75</v>
      </c>
      <c r="AG878" s="5">
        <v>39.780999999999999</v>
      </c>
      <c r="AH878" s="5">
        <v>31.326000000000001</v>
      </c>
      <c r="AI878" s="5">
        <v>29.95</v>
      </c>
      <c r="AJ878" s="26" t="s">
        <v>75</v>
      </c>
      <c r="AK878" s="5">
        <v>37.887999999999998</v>
      </c>
      <c r="AL878" s="5">
        <v>29.683</v>
      </c>
      <c r="AM878" s="5">
        <v>28.056999999999999</v>
      </c>
      <c r="AN878" s="5">
        <v>4.4409999999999998</v>
      </c>
      <c r="AO878" s="5">
        <v>1.3580000000000001</v>
      </c>
    </row>
    <row r="879" spans="1:41" x14ac:dyDescent="0.2">
      <c r="A879" s="10">
        <v>41637</v>
      </c>
      <c r="B879" s="11">
        <v>0.13541666666666666</v>
      </c>
      <c r="C879" s="12">
        <f t="shared" si="39"/>
        <v>41637.135416666664</v>
      </c>
      <c r="D879" s="5">
        <v>55.387999999999998</v>
      </c>
      <c r="E879" s="5">
        <v>40.206000000000003</v>
      </c>
      <c r="F879" s="5">
        <v>31.523</v>
      </c>
      <c r="G879" s="5">
        <v>30.385999999999999</v>
      </c>
      <c r="H879" s="5">
        <v>44.27</v>
      </c>
      <c r="I879" s="5">
        <v>38.302999999999997</v>
      </c>
      <c r="J879" s="5">
        <v>31.202999999999999</v>
      </c>
      <c r="K879" s="5">
        <v>28.73</v>
      </c>
      <c r="L879" s="5">
        <v>8.2270000000000003</v>
      </c>
      <c r="M879" s="5">
        <v>10.442</v>
      </c>
      <c r="O879" s="10">
        <v>39859</v>
      </c>
      <c r="P879" s="11">
        <v>0.13541666666666666</v>
      </c>
      <c r="Q879" s="12">
        <f t="shared" si="40"/>
        <v>39859.135416666664</v>
      </c>
      <c r="R879" s="5">
        <v>55.311999999999998</v>
      </c>
      <c r="S879" s="5">
        <v>39.686999999999998</v>
      </c>
      <c r="T879" s="5">
        <v>31.241</v>
      </c>
      <c r="U879" s="5">
        <v>29.83</v>
      </c>
      <c r="V879" s="5">
        <v>44.134</v>
      </c>
      <c r="W879" s="5">
        <v>37.878999999999998</v>
      </c>
      <c r="X879" s="5">
        <v>29.774999999999999</v>
      </c>
      <c r="Y879" s="5">
        <v>27.7</v>
      </c>
      <c r="Z879" s="5">
        <v>3.593</v>
      </c>
      <c r="AA879" s="5">
        <v>1.756</v>
      </c>
      <c r="AC879" s="10">
        <v>36841</v>
      </c>
      <c r="AD879" s="11">
        <v>0.13541666666666666</v>
      </c>
      <c r="AE879" s="12">
        <f t="shared" si="41"/>
        <v>36841.135416666664</v>
      </c>
      <c r="AF879" s="26" t="s">
        <v>75</v>
      </c>
      <c r="AG879" s="5">
        <v>39.783000000000001</v>
      </c>
      <c r="AH879" s="5">
        <v>31.327000000000002</v>
      </c>
      <c r="AI879" s="5">
        <v>29.952000000000002</v>
      </c>
      <c r="AJ879" s="26" t="s">
        <v>75</v>
      </c>
      <c r="AK879" s="5">
        <v>37.887999999999998</v>
      </c>
      <c r="AL879" s="5">
        <v>29.683</v>
      </c>
      <c r="AM879" s="5">
        <v>28.056999999999999</v>
      </c>
      <c r="AN879" s="5">
        <v>4.4560000000000004</v>
      </c>
      <c r="AO879" s="5">
        <v>1.3580000000000001</v>
      </c>
    </row>
    <row r="880" spans="1:41" x14ac:dyDescent="0.2">
      <c r="A880" s="10">
        <v>41637</v>
      </c>
      <c r="B880" s="11">
        <v>0.14583333333333334</v>
      </c>
      <c r="C880" s="12">
        <f t="shared" si="39"/>
        <v>41637.145833333336</v>
      </c>
      <c r="D880" s="5">
        <v>55.387999999999998</v>
      </c>
      <c r="E880" s="5">
        <v>40.201999999999998</v>
      </c>
      <c r="F880" s="5">
        <v>31.52</v>
      </c>
      <c r="G880" s="5">
        <v>30.384</v>
      </c>
      <c r="H880" s="5">
        <v>44.267000000000003</v>
      </c>
      <c r="I880" s="5">
        <v>38.296999999999997</v>
      </c>
      <c r="J880" s="5">
        <v>31.193999999999999</v>
      </c>
      <c r="K880" s="5">
        <v>28.718</v>
      </c>
      <c r="L880" s="5">
        <v>8.2080000000000002</v>
      </c>
      <c r="M880" s="5">
        <v>10.351000000000001</v>
      </c>
      <c r="O880" s="10">
        <v>39859</v>
      </c>
      <c r="P880" s="11">
        <v>0.14583333333333334</v>
      </c>
      <c r="Q880" s="12">
        <f t="shared" si="40"/>
        <v>39859.145833333336</v>
      </c>
      <c r="R880" s="5">
        <v>55.317</v>
      </c>
      <c r="S880" s="5">
        <v>39.685000000000002</v>
      </c>
      <c r="T880" s="5">
        <v>31.242999999999999</v>
      </c>
      <c r="U880" s="5">
        <v>29.829000000000001</v>
      </c>
      <c r="V880" s="5">
        <v>44.131999999999998</v>
      </c>
      <c r="W880" s="5">
        <v>37.877000000000002</v>
      </c>
      <c r="X880" s="5">
        <v>29.814</v>
      </c>
      <c r="Y880" s="5">
        <v>27.707999999999998</v>
      </c>
      <c r="Z880" s="5">
        <v>3.5870000000000002</v>
      </c>
      <c r="AA880" s="5">
        <v>1.919</v>
      </c>
      <c r="AC880" s="10">
        <v>36841</v>
      </c>
      <c r="AD880" s="11">
        <v>0.14583333333333334</v>
      </c>
      <c r="AE880" s="12">
        <f t="shared" si="41"/>
        <v>36841.145833333336</v>
      </c>
      <c r="AF880" s="26" t="s">
        <v>75</v>
      </c>
      <c r="AG880" s="5">
        <v>39.783999999999999</v>
      </c>
      <c r="AH880" s="5">
        <v>31.324999999999999</v>
      </c>
      <c r="AI880" s="5">
        <v>29.952999999999999</v>
      </c>
      <c r="AJ880" s="26" t="s">
        <v>75</v>
      </c>
      <c r="AK880" s="5">
        <v>37.887999999999998</v>
      </c>
      <c r="AL880" s="5">
        <v>29.683</v>
      </c>
      <c r="AM880" s="5">
        <v>28.058</v>
      </c>
      <c r="AN880" s="5">
        <v>4.4630000000000001</v>
      </c>
      <c r="AO880" s="5">
        <v>1.3580000000000001</v>
      </c>
    </row>
    <row r="881" spans="1:41" x14ac:dyDescent="0.2">
      <c r="A881" s="10">
        <v>41637</v>
      </c>
      <c r="B881" s="11">
        <v>0.15625</v>
      </c>
      <c r="C881" s="12">
        <f t="shared" si="39"/>
        <v>41637.15625</v>
      </c>
      <c r="D881" s="5">
        <v>55.383000000000003</v>
      </c>
      <c r="E881" s="5">
        <v>40.197000000000003</v>
      </c>
      <c r="F881" s="5">
        <v>31.515999999999998</v>
      </c>
      <c r="G881" s="5">
        <v>30.376000000000001</v>
      </c>
      <c r="H881" s="5">
        <v>44.268999999999998</v>
      </c>
      <c r="I881" s="5">
        <v>38.29</v>
      </c>
      <c r="J881" s="5">
        <v>31.183</v>
      </c>
      <c r="K881" s="5">
        <v>28.707000000000001</v>
      </c>
      <c r="L881" s="5">
        <v>8.1329999999999991</v>
      </c>
      <c r="M881" s="5">
        <v>10.239000000000001</v>
      </c>
      <c r="O881" s="10">
        <v>39859</v>
      </c>
      <c r="P881" s="11">
        <v>0.15625</v>
      </c>
      <c r="Q881" s="12">
        <f t="shared" si="40"/>
        <v>39859.15625</v>
      </c>
      <c r="R881" s="5">
        <v>55.311999999999998</v>
      </c>
      <c r="S881" s="5">
        <v>39.685000000000002</v>
      </c>
      <c r="T881" s="5">
        <v>31.242999999999999</v>
      </c>
      <c r="U881" s="5">
        <v>29.829000000000001</v>
      </c>
      <c r="V881" s="5">
        <v>44.128999999999998</v>
      </c>
      <c r="W881" s="5">
        <v>37.875999999999998</v>
      </c>
      <c r="X881" s="5">
        <v>29.852</v>
      </c>
      <c r="Y881" s="5">
        <v>27.72</v>
      </c>
      <c r="Z881" s="5">
        <v>3.5870000000000002</v>
      </c>
      <c r="AA881" s="5">
        <v>2.073</v>
      </c>
      <c r="AC881" s="10">
        <v>36841</v>
      </c>
      <c r="AD881" s="11">
        <v>0.15625</v>
      </c>
      <c r="AE881" s="12">
        <f t="shared" si="41"/>
        <v>36841.15625</v>
      </c>
      <c r="AF881" s="26" t="s">
        <v>75</v>
      </c>
      <c r="AG881" s="5">
        <v>39.786000000000001</v>
      </c>
      <c r="AH881" s="5">
        <v>31.327000000000002</v>
      </c>
      <c r="AI881" s="5">
        <v>29.954000000000001</v>
      </c>
      <c r="AJ881" s="26" t="s">
        <v>75</v>
      </c>
      <c r="AK881" s="5">
        <v>37.884999999999998</v>
      </c>
      <c r="AL881" s="5">
        <v>29.683</v>
      </c>
      <c r="AM881" s="5">
        <v>28.056999999999999</v>
      </c>
      <c r="AN881" s="5">
        <v>4.47</v>
      </c>
      <c r="AO881" s="5">
        <v>1.3580000000000001</v>
      </c>
    </row>
    <row r="882" spans="1:41" x14ac:dyDescent="0.2">
      <c r="A882" s="10">
        <v>41637</v>
      </c>
      <c r="B882" s="11">
        <v>0.16666666666666666</v>
      </c>
      <c r="C882" s="12">
        <f t="shared" si="39"/>
        <v>41637.166666666664</v>
      </c>
      <c r="D882" s="5">
        <v>55.383000000000003</v>
      </c>
      <c r="E882" s="5">
        <v>40.192</v>
      </c>
      <c r="F882" s="5">
        <v>31.516999999999999</v>
      </c>
      <c r="G882" s="5">
        <v>30.373000000000001</v>
      </c>
      <c r="H882" s="5">
        <v>44.264000000000003</v>
      </c>
      <c r="I882" s="5">
        <v>38.286000000000001</v>
      </c>
      <c r="J882" s="5">
        <v>31.175000000000001</v>
      </c>
      <c r="K882" s="5">
        <v>28.696999999999999</v>
      </c>
      <c r="L882" s="5">
        <v>8.1050000000000004</v>
      </c>
      <c r="M882" s="5">
        <v>10.159000000000001</v>
      </c>
      <c r="O882" s="10">
        <v>39859</v>
      </c>
      <c r="P882" s="11">
        <v>0.16666666666666666</v>
      </c>
      <c r="Q882" s="12">
        <f t="shared" si="40"/>
        <v>39859.166666666664</v>
      </c>
      <c r="R882" s="5">
        <v>55.314</v>
      </c>
      <c r="S882" s="5">
        <v>39.683999999999997</v>
      </c>
      <c r="T882" s="5">
        <v>31.244</v>
      </c>
      <c r="U882" s="5">
        <v>29.827999999999999</v>
      </c>
      <c r="V882" s="5">
        <v>44.128999999999998</v>
      </c>
      <c r="W882" s="5">
        <v>37.874000000000002</v>
      </c>
      <c r="X882" s="5">
        <v>29.888000000000002</v>
      </c>
      <c r="Y882" s="5">
        <v>27.734999999999999</v>
      </c>
      <c r="Z882" s="5">
        <v>3.58</v>
      </c>
      <c r="AA882" s="5">
        <v>2.218</v>
      </c>
      <c r="AC882" s="10">
        <v>36841</v>
      </c>
      <c r="AD882" s="11">
        <v>0.16666666666666666</v>
      </c>
      <c r="AE882" s="12">
        <f t="shared" si="41"/>
        <v>36841.166666666664</v>
      </c>
      <c r="AF882" s="26" t="s">
        <v>75</v>
      </c>
      <c r="AG882" s="5">
        <v>39.789000000000001</v>
      </c>
      <c r="AH882" s="5">
        <v>31.324999999999999</v>
      </c>
      <c r="AI882" s="5">
        <v>29.954000000000001</v>
      </c>
      <c r="AJ882" s="26" t="s">
        <v>75</v>
      </c>
      <c r="AK882" s="5">
        <v>37.884999999999998</v>
      </c>
      <c r="AL882" s="5">
        <v>29.683</v>
      </c>
      <c r="AM882" s="5">
        <v>28.058</v>
      </c>
      <c r="AN882" s="5">
        <v>4.47</v>
      </c>
      <c r="AO882" s="5">
        <v>1.3580000000000001</v>
      </c>
    </row>
    <row r="883" spans="1:41" x14ac:dyDescent="0.2">
      <c r="A883" s="10">
        <v>41637</v>
      </c>
      <c r="B883" s="11">
        <v>0.17708333333333334</v>
      </c>
      <c r="C883" s="12">
        <f t="shared" si="39"/>
        <v>41637.177083333336</v>
      </c>
      <c r="D883" s="5">
        <v>55.386000000000003</v>
      </c>
      <c r="E883" s="5">
        <v>40.186</v>
      </c>
      <c r="F883" s="5">
        <v>31.51</v>
      </c>
      <c r="G883" s="5">
        <v>30.366</v>
      </c>
      <c r="H883" s="5">
        <v>44.264000000000003</v>
      </c>
      <c r="I883" s="5">
        <v>38.284999999999997</v>
      </c>
      <c r="J883" s="5">
        <v>31.164000000000001</v>
      </c>
      <c r="K883" s="5">
        <v>28.684000000000001</v>
      </c>
      <c r="L883" s="5">
        <v>8.0389999999999997</v>
      </c>
      <c r="M883" s="5">
        <v>10.048</v>
      </c>
      <c r="O883" s="10">
        <v>39859</v>
      </c>
      <c r="P883" s="11">
        <v>0.17708333333333334</v>
      </c>
      <c r="Q883" s="12">
        <f t="shared" si="40"/>
        <v>39859.177083333336</v>
      </c>
      <c r="R883" s="5">
        <v>55.317</v>
      </c>
      <c r="S883" s="5">
        <v>39.683</v>
      </c>
      <c r="T883" s="5">
        <v>31.241</v>
      </c>
      <c r="U883" s="5">
        <v>29.827000000000002</v>
      </c>
      <c r="V883" s="5">
        <v>44.128999999999998</v>
      </c>
      <c r="W883" s="5">
        <v>37.872</v>
      </c>
      <c r="X883" s="5">
        <v>29.922000000000001</v>
      </c>
      <c r="Y883" s="5">
        <v>27.751999999999999</v>
      </c>
      <c r="Z883" s="5">
        <v>3.5739999999999998</v>
      </c>
      <c r="AA883" s="5">
        <v>2.3530000000000002</v>
      </c>
      <c r="AC883" s="10">
        <v>36841</v>
      </c>
      <c r="AD883" s="11">
        <v>0.17708333333333334</v>
      </c>
      <c r="AE883" s="12">
        <f t="shared" si="41"/>
        <v>36841.177083333336</v>
      </c>
      <c r="AF883" s="26" t="s">
        <v>75</v>
      </c>
      <c r="AG883" s="5">
        <v>39.790999999999997</v>
      </c>
      <c r="AH883" s="5">
        <v>31.327000000000002</v>
      </c>
      <c r="AI883" s="5">
        <v>29.952999999999999</v>
      </c>
      <c r="AJ883" s="26" t="s">
        <v>75</v>
      </c>
      <c r="AK883" s="5">
        <v>37.884999999999998</v>
      </c>
      <c r="AL883" s="5">
        <v>29.684999999999999</v>
      </c>
      <c r="AM883" s="5">
        <v>28.059000000000001</v>
      </c>
      <c r="AN883" s="5">
        <v>4.4630000000000001</v>
      </c>
      <c r="AO883" s="5">
        <v>1.367</v>
      </c>
    </row>
    <row r="884" spans="1:41" x14ac:dyDescent="0.2">
      <c r="A884" s="10">
        <v>41637</v>
      </c>
      <c r="B884" s="11">
        <v>0.1875</v>
      </c>
      <c r="C884" s="12">
        <f t="shared" si="39"/>
        <v>41637.1875</v>
      </c>
      <c r="D884" s="5">
        <v>55.38</v>
      </c>
      <c r="E884" s="5">
        <v>40.183</v>
      </c>
      <c r="F884" s="5">
        <v>31.507999999999999</v>
      </c>
      <c r="G884" s="5">
        <v>30.36</v>
      </c>
      <c r="H884" s="5">
        <v>44.256999999999998</v>
      </c>
      <c r="I884" s="5">
        <v>38.279000000000003</v>
      </c>
      <c r="J884" s="5">
        <v>31.154</v>
      </c>
      <c r="K884" s="5">
        <v>28.675000000000001</v>
      </c>
      <c r="L884" s="5">
        <v>7.9829999999999997</v>
      </c>
      <c r="M884" s="5">
        <v>9.9489999999999998</v>
      </c>
      <c r="O884" s="10">
        <v>39859</v>
      </c>
      <c r="P884" s="11">
        <v>0.1875</v>
      </c>
      <c r="Q884" s="12">
        <f t="shared" si="40"/>
        <v>39859.1875</v>
      </c>
      <c r="R884" s="5">
        <v>55.314</v>
      </c>
      <c r="S884" s="5">
        <v>39.682000000000002</v>
      </c>
      <c r="T884" s="5">
        <v>31.24</v>
      </c>
      <c r="U884" s="5">
        <v>29.824999999999999</v>
      </c>
      <c r="V884" s="5">
        <v>44.125999999999998</v>
      </c>
      <c r="W884" s="5">
        <v>37.872</v>
      </c>
      <c r="X884" s="5">
        <v>29.956</v>
      </c>
      <c r="Y884" s="5">
        <v>27.768999999999998</v>
      </c>
      <c r="Z884" s="5">
        <v>3.5609999999999999</v>
      </c>
      <c r="AA884" s="5">
        <v>2.4870000000000001</v>
      </c>
      <c r="AC884" s="10">
        <v>36841</v>
      </c>
      <c r="AD884" s="11">
        <v>0.1875</v>
      </c>
      <c r="AE884" s="12">
        <f t="shared" si="41"/>
        <v>36841.1875</v>
      </c>
      <c r="AF884" s="26" t="s">
        <v>75</v>
      </c>
      <c r="AG884" s="5">
        <v>39.792999999999999</v>
      </c>
      <c r="AH884" s="5">
        <v>31.327999999999999</v>
      </c>
      <c r="AI884" s="5">
        <v>29.954000000000001</v>
      </c>
      <c r="AJ884" s="26" t="s">
        <v>75</v>
      </c>
      <c r="AK884" s="5">
        <v>37.887</v>
      </c>
      <c r="AL884" s="5">
        <v>29.687000000000001</v>
      </c>
      <c r="AM884" s="5">
        <v>28.056999999999999</v>
      </c>
      <c r="AN884" s="5">
        <v>4.47</v>
      </c>
      <c r="AO884" s="5">
        <v>1.375</v>
      </c>
    </row>
    <row r="885" spans="1:41" x14ac:dyDescent="0.2">
      <c r="A885" s="10">
        <v>41637</v>
      </c>
      <c r="B885" s="11">
        <v>0.19791666666666666</v>
      </c>
      <c r="C885" s="12">
        <f t="shared" si="39"/>
        <v>41637.197916666664</v>
      </c>
      <c r="D885" s="5">
        <v>55.383000000000003</v>
      </c>
      <c r="E885" s="5">
        <v>40.177</v>
      </c>
      <c r="F885" s="5">
        <v>31.5</v>
      </c>
      <c r="G885" s="5">
        <v>30.353000000000002</v>
      </c>
      <c r="H885" s="5">
        <v>44.256999999999998</v>
      </c>
      <c r="I885" s="5">
        <v>38.271999999999998</v>
      </c>
      <c r="J885" s="5">
        <v>31.143999999999998</v>
      </c>
      <c r="K885" s="5">
        <v>28.664000000000001</v>
      </c>
      <c r="L885" s="5">
        <v>7.9169999999999998</v>
      </c>
      <c r="M885" s="5">
        <v>9.8529999999999998</v>
      </c>
      <c r="O885" s="10">
        <v>39859</v>
      </c>
      <c r="P885" s="11">
        <v>0.19791666666666666</v>
      </c>
      <c r="Q885" s="12">
        <f t="shared" si="40"/>
        <v>39859.197916666664</v>
      </c>
      <c r="R885" s="5">
        <v>55.314</v>
      </c>
      <c r="S885" s="5">
        <v>39.680999999999997</v>
      </c>
      <c r="T885" s="5">
        <v>31.239000000000001</v>
      </c>
      <c r="U885" s="5">
        <v>29.824999999999999</v>
      </c>
      <c r="V885" s="5">
        <v>44.125999999999998</v>
      </c>
      <c r="W885" s="5">
        <v>37.869</v>
      </c>
      <c r="X885" s="5">
        <v>29.989000000000001</v>
      </c>
      <c r="Y885" s="5">
        <v>27.786000000000001</v>
      </c>
      <c r="Z885" s="5">
        <v>3.5609999999999999</v>
      </c>
      <c r="AA885" s="5">
        <v>2.617</v>
      </c>
      <c r="AC885" s="10">
        <v>36841</v>
      </c>
      <c r="AD885" s="11">
        <v>0.19791666666666666</v>
      </c>
      <c r="AE885" s="12">
        <f t="shared" si="41"/>
        <v>36841.197916666664</v>
      </c>
      <c r="AF885" s="26" t="s">
        <v>75</v>
      </c>
      <c r="AG885" s="5">
        <v>39.796999999999997</v>
      </c>
      <c r="AH885" s="5">
        <v>31.331</v>
      </c>
      <c r="AI885" s="5">
        <v>29.954000000000001</v>
      </c>
      <c r="AJ885" s="26" t="s">
        <v>75</v>
      </c>
      <c r="AK885" s="5">
        <v>37.884999999999998</v>
      </c>
      <c r="AL885" s="5">
        <v>29.69</v>
      </c>
      <c r="AM885" s="5">
        <v>28.058</v>
      </c>
      <c r="AN885" s="5">
        <v>4.47</v>
      </c>
      <c r="AO885" s="5">
        <v>1.389</v>
      </c>
    </row>
    <row r="886" spans="1:41" x14ac:dyDescent="0.2">
      <c r="A886" s="10">
        <v>41637</v>
      </c>
      <c r="B886" s="11">
        <v>0.20833333333333334</v>
      </c>
      <c r="C886" s="12">
        <f t="shared" si="39"/>
        <v>41637.208333333336</v>
      </c>
      <c r="D886" s="5">
        <v>55.378999999999998</v>
      </c>
      <c r="E886" s="5">
        <v>40.173000000000002</v>
      </c>
      <c r="F886" s="5">
        <v>31.497</v>
      </c>
      <c r="G886" s="5">
        <v>30.35</v>
      </c>
      <c r="H886" s="5">
        <v>44.253</v>
      </c>
      <c r="I886" s="5">
        <v>38.267000000000003</v>
      </c>
      <c r="J886" s="5">
        <v>31.134</v>
      </c>
      <c r="K886" s="5">
        <v>28.652000000000001</v>
      </c>
      <c r="L886" s="5">
        <v>7.8879999999999999</v>
      </c>
      <c r="M886" s="5">
        <v>9.7579999999999991</v>
      </c>
      <c r="O886" s="10">
        <v>39859</v>
      </c>
      <c r="P886" s="11">
        <v>0.20833333333333334</v>
      </c>
      <c r="Q886" s="12">
        <f t="shared" si="40"/>
        <v>39859.208333333336</v>
      </c>
      <c r="R886" s="5">
        <v>55.314</v>
      </c>
      <c r="S886" s="5">
        <v>39.68</v>
      </c>
      <c r="T886" s="5">
        <v>31.241</v>
      </c>
      <c r="U886" s="5">
        <v>29.824000000000002</v>
      </c>
      <c r="V886" s="5">
        <v>44.125</v>
      </c>
      <c r="W886" s="5">
        <v>37.868000000000002</v>
      </c>
      <c r="X886" s="5">
        <v>30.007000000000001</v>
      </c>
      <c r="Y886" s="5">
        <v>27.803999999999998</v>
      </c>
      <c r="Z886" s="5">
        <v>3.5539999999999998</v>
      </c>
      <c r="AA886" s="5">
        <v>2.6869999999999998</v>
      </c>
      <c r="AC886" s="10">
        <v>36841</v>
      </c>
      <c r="AD886" s="11">
        <v>0.20833333333333334</v>
      </c>
      <c r="AE886" s="12">
        <f t="shared" si="41"/>
        <v>36841.208333333336</v>
      </c>
      <c r="AF886" s="26" t="s">
        <v>75</v>
      </c>
      <c r="AG886" s="5">
        <v>39.801000000000002</v>
      </c>
      <c r="AH886" s="5">
        <v>31.33</v>
      </c>
      <c r="AI886" s="5">
        <v>29.957999999999998</v>
      </c>
      <c r="AJ886" s="26" t="s">
        <v>75</v>
      </c>
      <c r="AK886" s="5">
        <v>37.884999999999998</v>
      </c>
      <c r="AL886" s="5">
        <v>29.695</v>
      </c>
      <c r="AM886" s="5">
        <v>28.06</v>
      </c>
      <c r="AN886" s="5">
        <v>4.4989999999999997</v>
      </c>
      <c r="AO886" s="5">
        <v>1.411</v>
      </c>
    </row>
    <row r="887" spans="1:41" x14ac:dyDescent="0.2">
      <c r="A887" s="10">
        <v>41637</v>
      </c>
      <c r="B887" s="11">
        <v>0.21875</v>
      </c>
      <c r="C887" s="12">
        <f t="shared" si="39"/>
        <v>41637.21875</v>
      </c>
      <c r="D887" s="5">
        <v>55.381</v>
      </c>
      <c r="E887" s="5">
        <v>40.165999999999997</v>
      </c>
      <c r="F887" s="5">
        <v>31.495999999999999</v>
      </c>
      <c r="G887" s="5">
        <v>30.344000000000001</v>
      </c>
      <c r="H887" s="5">
        <v>44.253</v>
      </c>
      <c r="I887" s="5">
        <v>38.261000000000003</v>
      </c>
      <c r="J887" s="5">
        <v>31.123000000000001</v>
      </c>
      <c r="K887" s="5">
        <v>28.641999999999999</v>
      </c>
      <c r="L887" s="5">
        <v>7.8319999999999999</v>
      </c>
      <c r="M887" s="5">
        <v>9.6539999999999999</v>
      </c>
      <c r="O887" s="10">
        <v>39859</v>
      </c>
      <c r="P887" s="11">
        <v>0.21875</v>
      </c>
      <c r="Q887" s="12">
        <f t="shared" si="40"/>
        <v>39859.21875</v>
      </c>
      <c r="R887" s="5">
        <v>55.31</v>
      </c>
      <c r="S887" s="5">
        <v>39.679000000000002</v>
      </c>
      <c r="T887" s="5">
        <v>31.238</v>
      </c>
      <c r="U887" s="5">
        <v>29.821999999999999</v>
      </c>
      <c r="V887" s="5">
        <v>44.125</v>
      </c>
      <c r="W887" s="5">
        <v>37.866</v>
      </c>
      <c r="X887" s="5">
        <v>30.027000000000001</v>
      </c>
      <c r="Y887" s="5">
        <v>27.821000000000002</v>
      </c>
      <c r="Z887" s="5">
        <v>3.5409999999999999</v>
      </c>
      <c r="AA887" s="5">
        <v>2.7669999999999999</v>
      </c>
      <c r="AC887" s="10">
        <v>36841</v>
      </c>
      <c r="AD887" s="11">
        <v>0.21875</v>
      </c>
      <c r="AE887" s="12">
        <f t="shared" si="41"/>
        <v>36841.21875</v>
      </c>
      <c r="AF887" s="26" t="s">
        <v>75</v>
      </c>
      <c r="AG887" s="5">
        <v>39.804000000000002</v>
      </c>
      <c r="AH887" s="5">
        <v>31.335000000000001</v>
      </c>
      <c r="AI887" s="5">
        <v>29.96</v>
      </c>
      <c r="AJ887" s="26" t="s">
        <v>75</v>
      </c>
      <c r="AK887" s="5">
        <v>37.884</v>
      </c>
      <c r="AL887" s="5">
        <v>29.704000000000001</v>
      </c>
      <c r="AM887" s="5">
        <v>28.059000000000001</v>
      </c>
      <c r="AN887" s="5">
        <v>4.5140000000000002</v>
      </c>
      <c r="AO887" s="5">
        <v>1.45</v>
      </c>
    </row>
    <row r="888" spans="1:41" x14ac:dyDescent="0.2">
      <c r="A888" s="10">
        <v>41637</v>
      </c>
      <c r="B888" s="11">
        <v>0.22916666666666666</v>
      </c>
      <c r="C888" s="12">
        <f t="shared" si="39"/>
        <v>41637.229166666664</v>
      </c>
      <c r="D888" s="5">
        <v>55.378999999999998</v>
      </c>
      <c r="E888" s="5">
        <v>40.161999999999999</v>
      </c>
      <c r="F888" s="5">
        <v>31.495000000000001</v>
      </c>
      <c r="G888" s="5">
        <v>30.338000000000001</v>
      </c>
      <c r="H888" s="5">
        <v>44.249000000000002</v>
      </c>
      <c r="I888" s="5">
        <v>38.256999999999998</v>
      </c>
      <c r="J888" s="5">
        <v>31.113</v>
      </c>
      <c r="K888" s="5">
        <v>28.632000000000001</v>
      </c>
      <c r="L888" s="5">
        <v>7.7750000000000004</v>
      </c>
      <c r="M888" s="5">
        <v>9.5619999999999994</v>
      </c>
      <c r="O888" s="10">
        <v>39859</v>
      </c>
      <c r="P888" s="11">
        <v>0.22916666666666666</v>
      </c>
      <c r="Q888" s="12">
        <f t="shared" si="40"/>
        <v>39859.229166666664</v>
      </c>
      <c r="R888" s="5">
        <v>55.314</v>
      </c>
      <c r="S888" s="5">
        <v>39.677</v>
      </c>
      <c r="T888" s="5">
        <v>31.238</v>
      </c>
      <c r="U888" s="5">
        <v>29.821999999999999</v>
      </c>
      <c r="V888" s="5">
        <v>44.125</v>
      </c>
      <c r="W888" s="5">
        <v>37.863999999999997</v>
      </c>
      <c r="X888" s="5">
        <v>30.047000000000001</v>
      </c>
      <c r="Y888" s="5">
        <v>27.837</v>
      </c>
      <c r="Z888" s="5">
        <v>3.5409999999999999</v>
      </c>
      <c r="AA888" s="5">
        <v>2.8580000000000001</v>
      </c>
      <c r="AC888" s="10">
        <v>36841</v>
      </c>
      <c r="AD888" s="11">
        <v>0.22916666666666666</v>
      </c>
      <c r="AE888" s="12">
        <f t="shared" si="41"/>
        <v>36841.229166666664</v>
      </c>
      <c r="AF888" s="26" t="s">
        <v>75</v>
      </c>
      <c r="AG888" s="5">
        <v>39.805999999999997</v>
      </c>
      <c r="AH888" s="5">
        <v>31.334</v>
      </c>
      <c r="AI888" s="5">
        <v>29.963999999999999</v>
      </c>
      <c r="AJ888" s="26" t="s">
        <v>75</v>
      </c>
      <c r="AK888" s="5">
        <v>37.883000000000003</v>
      </c>
      <c r="AL888" s="5">
        <v>29.713999999999999</v>
      </c>
      <c r="AM888" s="5">
        <v>28.06</v>
      </c>
      <c r="AN888" s="5">
        <v>4.5439999999999996</v>
      </c>
      <c r="AO888" s="5">
        <v>1.494</v>
      </c>
    </row>
    <row r="889" spans="1:41" x14ac:dyDescent="0.2">
      <c r="A889" s="10">
        <v>41637</v>
      </c>
      <c r="B889" s="11">
        <v>0.23958333333333334</v>
      </c>
      <c r="C889" s="12">
        <f t="shared" si="39"/>
        <v>41637.239583333336</v>
      </c>
      <c r="D889" s="5">
        <v>55.377000000000002</v>
      </c>
      <c r="E889" s="5">
        <v>40.156999999999996</v>
      </c>
      <c r="F889" s="5">
        <v>31.492000000000001</v>
      </c>
      <c r="G889" s="5">
        <v>30.331</v>
      </c>
      <c r="H889" s="5">
        <v>44.247999999999998</v>
      </c>
      <c r="I889" s="5">
        <v>38.252000000000002</v>
      </c>
      <c r="J889" s="5">
        <v>31.103000000000002</v>
      </c>
      <c r="K889" s="5">
        <v>28.62</v>
      </c>
      <c r="L889" s="5">
        <v>7.71</v>
      </c>
      <c r="M889" s="5">
        <v>9.4689999999999994</v>
      </c>
      <c r="O889" s="10">
        <v>39859</v>
      </c>
      <c r="P889" s="11">
        <v>0.23958333333333334</v>
      </c>
      <c r="Q889" s="12">
        <f t="shared" si="40"/>
        <v>39859.239583333336</v>
      </c>
      <c r="R889" s="5">
        <v>55.307000000000002</v>
      </c>
      <c r="S889" s="5">
        <v>39.674999999999997</v>
      </c>
      <c r="T889" s="5">
        <v>31.239000000000001</v>
      </c>
      <c r="U889" s="5">
        <v>29.818000000000001</v>
      </c>
      <c r="V889" s="5">
        <v>44.122</v>
      </c>
      <c r="W889" s="5">
        <v>37.862000000000002</v>
      </c>
      <c r="X889" s="5">
        <v>30.077000000000002</v>
      </c>
      <c r="Y889" s="5">
        <v>27.853000000000002</v>
      </c>
      <c r="Z889" s="5">
        <v>3.5150000000000001</v>
      </c>
      <c r="AA889" s="5">
        <v>2.9929999999999999</v>
      </c>
      <c r="AC889" s="10">
        <v>36841</v>
      </c>
      <c r="AD889" s="11">
        <v>0.23958333333333334</v>
      </c>
      <c r="AE889" s="12">
        <f t="shared" si="41"/>
        <v>36841.239583333336</v>
      </c>
      <c r="AF889" s="26" t="s">
        <v>75</v>
      </c>
      <c r="AG889" s="5">
        <v>39.81</v>
      </c>
      <c r="AH889" s="5">
        <v>31.344000000000001</v>
      </c>
      <c r="AI889" s="5">
        <v>29.965</v>
      </c>
      <c r="AJ889" s="26" t="s">
        <v>75</v>
      </c>
      <c r="AK889" s="5">
        <v>37.883000000000003</v>
      </c>
      <c r="AL889" s="5">
        <v>29.728999999999999</v>
      </c>
      <c r="AM889" s="5">
        <v>28.061</v>
      </c>
      <c r="AN889" s="5">
        <v>4.5519999999999996</v>
      </c>
      <c r="AO889" s="5">
        <v>1.56</v>
      </c>
    </row>
    <row r="890" spans="1:41" x14ac:dyDescent="0.2">
      <c r="A890" s="10">
        <v>41637</v>
      </c>
      <c r="B890" s="11">
        <v>0.25</v>
      </c>
      <c r="C890" s="12">
        <f t="shared" si="39"/>
        <v>41637.25</v>
      </c>
      <c r="D890" s="5">
        <v>55.374000000000002</v>
      </c>
      <c r="E890" s="5">
        <v>40.152000000000001</v>
      </c>
      <c r="F890" s="5">
        <v>31.491</v>
      </c>
      <c r="G890" s="5">
        <v>30.329000000000001</v>
      </c>
      <c r="H890" s="5">
        <v>44.244999999999997</v>
      </c>
      <c r="I890" s="5">
        <v>38.247999999999998</v>
      </c>
      <c r="J890" s="5">
        <v>31.093</v>
      </c>
      <c r="K890" s="5">
        <v>28.61</v>
      </c>
      <c r="L890" s="5">
        <v>7.6909999999999998</v>
      </c>
      <c r="M890" s="5">
        <v>9.3780000000000001</v>
      </c>
      <c r="O890" s="10">
        <v>39859</v>
      </c>
      <c r="P890" s="11">
        <v>0.25</v>
      </c>
      <c r="Q890" s="12">
        <f t="shared" si="40"/>
        <v>39859.25</v>
      </c>
      <c r="R890" s="5">
        <v>55.311999999999998</v>
      </c>
      <c r="S890" s="5">
        <v>39.673000000000002</v>
      </c>
      <c r="T890" s="5">
        <v>31.236000000000001</v>
      </c>
      <c r="U890" s="5">
        <v>29.818999999999999</v>
      </c>
      <c r="V890" s="5">
        <v>44.119</v>
      </c>
      <c r="W890" s="5">
        <v>37.860999999999997</v>
      </c>
      <c r="X890" s="5">
        <v>30.106999999999999</v>
      </c>
      <c r="Y890" s="5">
        <v>27.867999999999999</v>
      </c>
      <c r="Z890" s="5">
        <v>3.5219999999999998</v>
      </c>
      <c r="AA890" s="5">
        <v>3.129</v>
      </c>
      <c r="AC890" s="10">
        <v>36841</v>
      </c>
      <c r="AD890" s="11">
        <v>0.25</v>
      </c>
      <c r="AE890" s="12">
        <f t="shared" si="41"/>
        <v>36841.25</v>
      </c>
      <c r="AF890" s="26" t="s">
        <v>75</v>
      </c>
      <c r="AG890" s="5">
        <v>39.817</v>
      </c>
      <c r="AH890" s="5">
        <v>31.343</v>
      </c>
      <c r="AI890" s="5">
        <v>29.97</v>
      </c>
      <c r="AJ890" s="26" t="s">
        <v>75</v>
      </c>
      <c r="AK890" s="5">
        <v>37.881</v>
      </c>
      <c r="AL890" s="5">
        <v>29.748000000000001</v>
      </c>
      <c r="AM890" s="5">
        <v>28.062999999999999</v>
      </c>
      <c r="AN890" s="5">
        <v>4.59</v>
      </c>
      <c r="AO890" s="5">
        <v>1.643</v>
      </c>
    </row>
    <row r="891" spans="1:41" x14ac:dyDescent="0.2">
      <c r="A891" s="10">
        <v>41637</v>
      </c>
      <c r="B891" s="11">
        <v>0.26041666666666669</v>
      </c>
      <c r="C891" s="12">
        <f t="shared" si="39"/>
        <v>41637.260416666664</v>
      </c>
      <c r="D891" s="5">
        <v>55.374000000000002</v>
      </c>
      <c r="E891" s="5">
        <v>40.146000000000001</v>
      </c>
      <c r="F891" s="5">
        <v>31.488</v>
      </c>
      <c r="G891" s="5">
        <v>30.321000000000002</v>
      </c>
      <c r="H891" s="5">
        <v>44.241999999999997</v>
      </c>
      <c r="I891" s="5">
        <v>38.241999999999997</v>
      </c>
      <c r="J891" s="5">
        <v>31.084</v>
      </c>
      <c r="K891" s="5">
        <v>28.597999999999999</v>
      </c>
      <c r="L891" s="5">
        <v>7.6159999999999997</v>
      </c>
      <c r="M891" s="5">
        <v>9.2959999999999994</v>
      </c>
      <c r="O891" s="10">
        <v>39859</v>
      </c>
      <c r="P891" s="11">
        <v>0.26041666666666669</v>
      </c>
      <c r="Q891" s="12">
        <f t="shared" si="40"/>
        <v>39859.260416666664</v>
      </c>
      <c r="R891" s="5">
        <v>55.308999999999997</v>
      </c>
      <c r="S891" s="5">
        <v>39.673000000000002</v>
      </c>
      <c r="T891" s="5">
        <v>31.239000000000001</v>
      </c>
      <c r="U891" s="5">
        <v>29.818000000000001</v>
      </c>
      <c r="V891" s="5">
        <v>44.119</v>
      </c>
      <c r="W891" s="5">
        <v>37.862000000000002</v>
      </c>
      <c r="X891" s="5">
        <v>30.123999999999999</v>
      </c>
      <c r="Y891" s="5">
        <v>27.88</v>
      </c>
      <c r="Z891" s="5">
        <v>3.5150000000000001</v>
      </c>
      <c r="AA891" s="5">
        <v>3.206</v>
      </c>
      <c r="AC891" s="10">
        <v>36841</v>
      </c>
      <c r="AD891" s="11">
        <v>0.26041666666666669</v>
      </c>
      <c r="AE891" s="12">
        <f t="shared" si="41"/>
        <v>36841.260416666664</v>
      </c>
      <c r="AF891" s="26" t="s">
        <v>75</v>
      </c>
      <c r="AG891" s="5">
        <v>39.819000000000003</v>
      </c>
      <c r="AH891" s="5">
        <v>31.338999999999999</v>
      </c>
      <c r="AI891" s="5">
        <v>29.972000000000001</v>
      </c>
      <c r="AJ891" s="26" t="s">
        <v>75</v>
      </c>
      <c r="AK891" s="5">
        <v>37.878</v>
      </c>
      <c r="AL891" s="5">
        <v>29.771000000000001</v>
      </c>
      <c r="AM891" s="5">
        <v>28.065000000000001</v>
      </c>
      <c r="AN891" s="5">
        <v>4.6050000000000004</v>
      </c>
      <c r="AO891" s="5">
        <v>1.7390000000000001</v>
      </c>
    </row>
    <row r="892" spans="1:41" x14ac:dyDescent="0.2">
      <c r="A892" s="10">
        <v>41637</v>
      </c>
      <c r="B892" s="11">
        <v>0.27083333333333331</v>
      </c>
      <c r="C892" s="12">
        <f t="shared" si="39"/>
        <v>41637.270833333336</v>
      </c>
      <c r="D892" s="5">
        <v>55.372</v>
      </c>
      <c r="E892" s="5">
        <v>40.140999999999998</v>
      </c>
      <c r="F892" s="5">
        <v>31.48</v>
      </c>
      <c r="G892" s="5">
        <v>30.318999999999999</v>
      </c>
      <c r="H892" s="5">
        <v>44.241999999999997</v>
      </c>
      <c r="I892" s="5">
        <v>38.237000000000002</v>
      </c>
      <c r="J892" s="5">
        <v>31.071999999999999</v>
      </c>
      <c r="K892" s="5">
        <v>28.587</v>
      </c>
      <c r="L892" s="5">
        <v>7.5970000000000004</v>
      </c>
      <c r="M892" s="5">
        <v>9.1869999999999994</v>
      </c>
      <c r="O892" s="10">
        <v>39859</v>
      </c>
      <c r="P892" s="11">
        <v>0.27083333333333331</v>
      </c>
      <c r="Q892" s="12">
        <f t="shared" si="40"/>
        <v>39859.270833333336</v>
      </c>
      <c r="R892" s="5">
        <v>55.305</v>
      </c>
      <c r="S892" s="5">
        <v>39.673000000000002</v>
      </c>
      <c r="T892" s="5">
        <v>31.24</v>
      </c>
      <c r="U892" s="5">
        <v>29.818999999999999</v>
      </c>
      <c r="V892" s="5">
        <v>44.119</v>
      </c>
      <c r="W892" s="5">
        <v>37.857999999999997</v>
      </c>
      <c r="X892" s="5">
        <v>30.140999999999998</v>
      </c>
      <c r="Y892" s="5">
        <v>27.891999999999999</v>
      </c>
      <c r="Z892" s="5">
        <v>3.5219999999999998</v>
      </c>
      <c r="AA892" s="5">
        <v>3.2829999999999999</v>
      </c>
      <c r="AC892" s="10">
        <v>36841</v>
      </c>
      <c r="AD892" s="11">
        <v>0.27083333333333331</v>
      </c>
      <c r="AE892" s="12">
        <f t="shared" si="41"/>
        <v>36841.270833333336</v>
      </c>
      <c r="AF892" s="26" t="s">
        <v>75</v>
      </c>
      <c r="AG892" s="5">
        <v>39.825000000000003</v>
      </c>
      <c r="AH892" s="5">
        <v>31.341999999999999</v>
      </c>
      <c r="AI892" s="5">
        <v>29.975000000000001</v>
      </c>
      <c r="AJ892" s="26" t="s">
        <v>75</v>
      </c>
      <c r="AK892" s="5">
        <v>37.880000000000003</v>
      </c>
      <c r="AL892" s="5">
        <v>29.795000000000002</v>
      </c>
      <c r="AM892" s="5">
        <v>28.068000000000001</v>
      </c>
      <c r="AN892" s="5">
        <v>4.6280000000000001</v>
      </c>
      <c r="AO892" s="5">
        <v>1.839</v>
      </c>
    </row>
    <row r="893" spans="1:41" x14ac:dyDescent="0.2">
      <c r="A893" s="10">
        <v>41637</v>
      </c>
      <c r="B893" s="11">
        <v>0.28125</v>
      </c>
      <c r="C893" s="12">
        <f t="shared" si="39"/>
        <v>41637.28125</v>
      </c>
      <c r="D893" s="5">
        <v>55.372999999999998</v>
      </c>
      <c r="E893" s="5">
        <v>40.136000000000003</v>
      </c>
      <c r="F893" s="5">
        <v>31.484000000000002</v>
      </c>
      <c r="G893" s="5">
        <v>30.31</v>
      </c>
      <c r="H893" s="5">
        <v>44.234999999999999</v>
      </c>
      <c r="I893" s="5">
        <v>38.228999999999999</v>
      </c>
      <c r="J893" s="5">
        <v>31.064</v>
      </c>
      <c r="K893" s="5">
        <v>28.577000000000002</v>
      </c>
      <c r="L893" s="5">
        <v>7.5129999999999999</v>
      </c>
      <c r="M893" s="5">
        <v>9.1150000000000002</v>
      </c>
      <c r="O893" s="10">
        <v>39859</v>
      </c>
      <c r="P893" s="11">
        <v>0.28125</v>
      </c>
      <c r="Q893" s="12">
        <f t="shared" si="40"/>
        <v>39859.28125</v>
      </c>
      <c r="R893" s="5">
        <v>55.314</v>
      </c>
      <c r="S893" s="5">
        <v>39.670999999999999</v>
      </c>
      <c r="T893" s="5">
        <v>31.234999999999999</v>
      </c>
      <c r="U893" s="5">
        <v>29.817</v>
      </c>
      <c r="V893" s="5">
        <v>44.116999999999997</v>
      </c>
      <c r="W893" s="5">
        <v>37.857999999999997</v>
      </c>
      <c r="X893" s="5">
        <v>30.154</v>
      </c>
      <c r="Y893" s="5">
        <v>27.902999999999999</v>
      </c>
      <c r="Z893" s="5">
        <v>3.5089999999999999</v>
      </c>
      <c r="AA893" s="5">
        <v>3.3439999999999999</v>
      </c>
      <c r="AC893" s="10">
        <v>36841</v>
      </c>
      <c r="AD893" s="11">
        <v>0.28125</v>
      </c>
      <c r="AE893" s="12">
        <f t="shared" si="41"/>
        <v>36841.28125</v>
      </c>
      <c r="AF893" s="26" t="s">
        <v>75</v>
      </c>
      <c r="AG893" s="5">
        <v>39.828000000000003</v>
      </c>
      <c r="AH893" s="5">
        <v>31.34</v>
      </c>
      <c r="AI893" s="5">
        <v>29.978000000000002</v>
      </c>
      <c r="AJ893" s="26" t="s">
        <v>75</v>
      </c>
      <c r="AK893" s="5">
        <v>37.881</v>
      </c>
      <c r="AL893" s="5">
        <v>29.821000000000002</v>
      </c>
      <c r="AM893" s="5">
        <v>28.074000000000002</v>
      </c>
      <c r="AN893" s="5">
        <v>4.6509999999999998</v>
      </c>
      <c r="AO893" s="5">
        <v>1.948</v>
      </c>
    </row>
    <row r="894" spans="1:41" x14ac:dyDescent="0.2">
      <c r="A894" s="10">
        <v>41637</v>
      </c>
      <c r="B894" s="11">
        <v>0.29166666666666669</v>
      </c>
      <c r="C894" s="12">
        <f t="shared" si="39"/>
        <v>41637.291666666664</v>
      </c>
      <c r="D894" s="5">
        <v>55.372999999999998</v>
      </c>
      <c r="E894" s="5">
        <v>40.131</v>
      </c>
      <c r="F894" s="5">
        <v>31.478999999999999</v>
      </c>
      <c r="G894" s="5">
        <v>30.309000000000001</v>
      </c>
      <c r="H894" s="5">
        <v>44.231000000000002</v>
      </c>
      <c r="I894" s="5">
        <v>38.223999999999997</v>
      </c>
      <c r="J894" s="5">
        <v>31.053000000000001</v>
      </c>
      <c r="K894" s="5">
        <v>28.564</v>
      </c>
      <c r="L894" s="5">
        <v>7.5030000000000001</v>
      </c>
      <c r="M894" s="5">
        <v>9.016</v>
      </c>
      <c r="O894" s="10">
        <v>39859</v>
      </c>
      <c r="P894" s="11">
        <v>0.29166666666666669</v>
      </c>
      <c r="Q894" s="12">
        <f t="shared" si="40"/>
        <v>39859.291666666664</v>
      </c>
      <c r="R894" s="5">
        <v>55.308999999999997</v>
      </c>
      <c r="S894" s="5">
        <v>39.668999999999997</v>
      </c>
      <c r="T894" s="5">
        <v>31.234999999999999</v>
      </c>
      <c r="U894" s="5">
        <v>29.815000000000001</v>
      </c>
      <c r="V894" s="5">
        <v>44.115000000000002</v>
      </c>
      <c r="W894" s="5">
        <v>37.854999999999997</v>
      </c>
      <c r="X894" s="5">
        <v>30.164999999999999</v>
      </c>
      <c r="Y894" s="5">
        <v>27.911999999999999</v>
      </c>
      <c r="Z894" s="5">
        <v>3.496</v>
      </c>
      <c r="AA894" s="5">
        <v>3.3959999999999999</v>
      </c>
      <c r="AC894" s="10">
        <v>36841</v>
      </c>
      <c r="AD894" s="11">
        <v>0.29166666666666669</v>
      </c>
      <c r="AE894" s="12">
        <f t="shared" si="41"/>
        <v>36841.291666666664</v>
      </c>
      <c r="AF894" s="26" t="s">
        <v>75</v>
      </c>
      <c r="AG894" s="5">
        <v>39.831000000000003</v>
      </c>
      <c r="AH894" s="5">
        <v>31.350999999999999</v>
      </c>
      <c r="AI894" s="5">
        <v>29.981999999999999</v>
      </c>
      <c r="AJ894" s="26" t="s">
        <v>75</v>
      </c>
      <c r="AK894" s="5">
        <v>37.877000000000002</v>
      </c>
      <c r="AL894" s="5">
        <v>29.844999999999999</v>
      </c>
      <c r="AM894" s="5">
        <v>28.081</v>
      </c>
      <c r="AN894" s="5">
        <v>4.6820000000000004</v>
      </c>
      <c r="AO894" s="5">
        <v>2.0449999999999999</v>
      </c>
    </row>
    <row r="895" spans="1:41" x14ac:dyDescent="0.2">
      <c r="A895" s="10">
        <v>41637</v>
      </c>
      <c r="B895" s="11">
        <v>0.30208333333333331</v>
      </c>
      <c r="C895" s="12">
        <f t="shared" si="39"/>
        <v>41637.302083333336</v>
      </c>
      <c r="D895" s="5">
        <v>55.374000000000002</v>
      </c>
      <c r="E895" s="5">
        <v>40.125</v>
      </c>
      <c r="F895" s="5">
        <v>31.475999999999999</v>
      </c>
      <c r="G895" s="5">
        <v>30.300999999999998</v>
      </c>
      <c r="H895" s="5">
        <v>44.235999999999997</v>
      </c>
      <c r="I895" s="5">
        <v>38.22</v>
      </c>
      <c r="J895" s="5">
        <v>31.045000000000002</v>
      </c>
      <c r="K895" s="5">
        <v>28.555</v>
      </c>
      <c r="L895" s="5">
        <v>7.4279999999999999</v>
      </c>
      <c r="M895" s="5">
        <v>8.9450000000000003</v>
      </c>
      <c r="O895" s="10">
        <v>39859</v>
      </c>
      <c r="P895" s="11">
        <v>0.30208333333333331</v>
      </c>
      <c r="Q895" s="12">
        <f t="shared" si="40"/>
        <v>39859.302083333336</v>
      </c>
      <c r="R895" s="5">
        <v>55.308999999999997</v>
      </c>
      <c r="S895" s="5">
        <v>39.668999999999997</v>
      </c>
      <c r="T895" s="5">
        <v>31.234000000000002</v>
      </c>
      <c r="U895" s="5">
        <v>29.815000000000001</v>
      </c>
      <c r="V895" s="5">
        <v>44.115000000000002</v>
      </c>
      <c r="W895" s="5">
        <v>37.853000000000002</v>
      </c>
      <c r="X895" s="5">
        <v>30.173999999999999</v>
      </c>
      <c r="Y895" s="5">
        <v>27.920999999999999</v>
      </c>
      <c r="Z895" s="5">
        <v>3.496</v>
      </c>
      <c r="AA895" s="5">
        <v>3.4380000000000002</v>
      </c>
      <c r="AC895" s="10">
        <v>36841</v>
      </c>
      <c r="AD895" s="11">
        <v>0.30208333333333331</v>
      </c>
      <c r="AE895" s="12">
        <f t="shared" si="41"/>
        <v>36841.302083333336</v>
      </c>
      <c r="AF895" s="26" t="s">
        <v>75</v>
      </c>
      <c r="AG895" s="5">
        <v>39.834000000000003</v>
      </c>
      <c r="AH895" s="5">
        <v>31.350999999999999</v>
      </c>
      <c r="AI895" s="5">
        <v>29.986000000000001</v>
      </c>
      <c r="AJ895" s="26" t="s">
        <v>75</v>
      </c>
      <c r="AK895" s="5">
        <v>37.878</v>
      </c>
      <c r="AL895" s="5">
        <v>29.869</v>
      </c>
      <c r="AM895" s="5">
        <v>28.085999999999999</v>
      </c>
      <c r="AN895" s="5">
        <v>4.7119999999999997</v>
      </c>
      <c r="AO895" s="5">
        <v>2.141</v>
      </c>
    </row>
    <row r="896" spans="1:41" x14ac:dyDescent="0.2">
      <c r="A896" s="10">
        <v>41637</v>
      </c>
      <c r="B896" s="11">
        <v>0.3125</v>
      </c>
      <c r="C896" s="12">
        <f t="shared" si="39"/>
        <v>41637.3125</v>
      </c>
      <c r="D896" s="5">
        <v>55.372</v>
      </c>
      <c r="E896" s="5">
        <v>40.121000000000002</v>
      </c>
      <c r="F896" s="5">
        <v>31.472000000000001</v>
      </c>
      <c r="G896" s="5">
        <v>30.300999999999998</v>
      </c>
      <c r="H896" s="5">
        <v>44.225000000000001</v>
      </c>
      <c r="I896" s="5">
        <v>38.218000000000004</v>
      </c>
      <c r="J896" s="5">
        <v>31.038</v>
      </c>
      <c r="K896" s="5">
        <v>28.542999999999999</v>
      </c>
      <c r="L896" s="5">
        <v>7.4279999999999999</v>
      </c>
      <c r="M896" s="5">
        <v>8.8819999999999997</v>
      </c>
      <c r="O896" s="10">
        <v>39859</v>
      </c>
      <c r="P896" s="11">
        <v>0.3125</v>
      </c>
      <c r="Q896" s="12">
        <f t="shared" si="40"/>
        <v>39859.3125</v>
      </c>
      <c r="R896" s="5">
        <v>55.314</v>
      </c>
      <c r="S896" s="5">
        <v>39.667999999999999</v>
      </c>
      <c r="T896" s="5">
        <v>31.231999999999999</v>
      </c>
      <c r="U896" s="5">
        <v>29.815999999999999</v>
      </c>
      <c r="V896" s="5">
        <v>44.115000000000002</v>
      </c>
      <c r="W896" s="5">
        <v>37.850999999999999</v>
      </c>
      <c r="X896" s="5">
        <v>30.183</v>
      </c>
      <c r="Y896" s="5">
        <v>27.928000000000001</v>
      </c>
      <c r="Z896" s="5">
        <v>3.5019999999999998</v>
      </c>
      <c r="AA896" s="5">
        <v>3.4809999999999999</v>
      </c>
      <c r="AC896" s="10">
        <v>36841</v>
      </c>
      <c r="AD896" s="11">
        <v>0.3125</v>
      </c>
      <c r="AE896" s="12">
        <f t="shared" si="41"/>
        <v>36841.3125</v>
      </c>
      <c r="AF896" s="26" t="s">
        <v>75</v>
      </c>
      <c r="AG896" s="5">
        <v>39.838000000000001</v>
      </c>
      <c r="AH896" s="5">
        <v>31.35</v>
      </c>
      <c r="AI896" s="5">
        <v>29.988</v>
      </c>
      <c r="AJ896" s="26" t="s">
        <v>75</v>
      </c>
      <c r="AK896" s="5">
        <v>37.877000000000002</v>
      </c>
      <c r="AL896" s="5">
        <v>29.891999999999999</v>
      </c>
      <c r="AM896" s="5">
        <v>28.097000000000001</v>
      </c>
      <c r="AN896" s="5">
        <v>4.7270000000000003</v>
      </c>
      <c r="AO896" s="5">
        <v>2.234</v>
      </c>
    </row>
    <row r="897" spans="1:41" x14ac:dyDescent="0.2">
      <c r="A897" s="10">
        <v>41637</v>
      </c>
      <c r="B897" s="11">
        <v>0.32291666666666669</v>
      </c>
      <c r="C897" s="12">
        <f t="shared" si="39"/>
        <v>41637.322916666664</v>
      </c>
      <c r="D897" s="5">
        <v>55.37</v>
      </c>
      <c r="E897" s="5">
        <v>40.116</v>
      </c>
      <c r="F897" s="5">
        <v>31.472000000000001</v>
      </c>
      <c r="G897" s="5">
        <v>30.3</v>
      </c>
      <c r="H897" s="5">
        <v>44.223999999999997</v>
      </c>
      <c r="I897" s="5">
        <v>38.212000000000003</v>
      </c>
      <c r="J897" s="5">
        <v>31.027999999999999</v>
      </c>
      <c r="K897" s="5">
        <v>28.532</v>
      </c>
      <c r="L897" s="5">
        <v>7.4189999999999996</v>
      </c>
      <c r="M897" s="5">
        <v>8.7919999999999998</v>
      </c>
      <c r="O897" s="10">
        <v>39859</v>
      </c>
      <c r="P897" s="11">
        <v>0.32291666666666669</v>
      </c>
      <c r="Q897" s="12">
        <f t="shared" si="40"/>
        <v>39859.322916666664</v>
      </c>
      <c r="R897" s="5">
        <v>55.31</v>
      </c>
      <c r="S897" s="5">
        <v>39.665999999999997</v>
      </c>
      <c r="T897" s="5">
        <v>31.231999999999999</v>
      </c>
      <c r="U897" s="5">
        <v>29.811</v>
      </c>
      <c r="V897" s="5">
        <v>44.11</v>
      </c>
      <c r="W897" s="5">
        <v>37.85</v>
      </c>
      <c r="X897" s="5">
        <v>30.190999999999999</v>
      </c>
      <c r="Y897" s="5">
        <v>27.934999999999999</v>
      </c>
      <c r="Z897" s="5">
        <v>3.47</v>
      </c>
      <c r="AA897" s="5">
        <v>3.5190000000000001</v>
      </c>
      <c r="AC897" s="10">
        <v>36841</v>
      </c>
      <c r="AD897" s="11">
        <v>0.32291666666666669</v>
      </c>
      <c r="AE897" s="12">
        <f t="shared" si="41"/>
        <v>36841.322916666664</v>
      </c>
      <c r="AF897" s="26" t="s">
        <v>75</v>
      </c>
      <c r="AG897" s="5">
        <v>39.841000000000001</v>
      </c>
      <c r="AH897" s="5">
        <v>31.356999999999999</v>
      </c>
      <c r="AI897" s="5">
        <v>29.991</v>
      </c>
      <c r="AJ897" s="26" t="s">
        <v>75</v>
      </c>
      <c r="AK897" s="5">
        <v>37.872999999999998</v>
      </c>
      <c r="AL897" s="5">
        <v>29.917999999999999</v>
      </c>
      <c r="AM897" s="5">
        <v>28.108000000000001</v>
      </c>
      <c r="AN897" s="5">
        <v>4.75</v>
      </c>
      <c r="AO897" s="5">
        <v>2.3370000000000002</v>
      </c>
    </row>
    <row r="898" spans="1:41" x14ac:dyDescent="0.2">
      <c r="A898" s="10">
        <v>41637</v>
      </c>
      <c r="B898" s="11">
        <v>0.33333333333333331</v>
      </c>
      <c r="C898" s="12">
        <f t="shared" si="39"/>
        <v>41637.333333333336</v>
      </c>
      <c r="D898" s="5">
        <v>55.37</v>
      </c>
      <c r="E898" s="5">
        <v>40.110999999999997</v>
      </c>
      <c r="F898" s="5">
        <v>31.465</v>
      </c>
      <c r="G898" s="5">
        <v>30.3</v>
      </c>
      <c r="H898" s="5">
        <v>44.225000000000001</v>
      </c>
      <c r="I898" s="5">
        <v>38.207000000000001</v>
      </c>
      <c r="J898" s="5">
        <v>31.018000000000001</v>
      </c>
      <c r="K898" s="5">
        <v>28.521999999999998</v>
      </c>
      <c r="L898" s="5">
        <v>7.4189999999999996</v>
      </c>
      <c r="M898" s="5">
        <v>8.702</v>
      </c>
      <c r="O898" s="10">
        <v>39859</v>
      </c>
      <c r="P898" s="11">
        <v>0.33333333333333331</v>
      </c>
      <c r="Q898" s="12">
        <f t="shared" si="40"/>
        <v>39859.333333333336</v>
      </c>
      <c r="R898" s="5">
        <v>55.302999999999997</v>
      </c>
      <c r="S898" s="5">
        <v>39.664999999999999</v>
      </c>
      <c r="T898" s="5">
        <v>31.234999999999999</v>
      </c>
      <c r="U898" s="5">
        <v>29.811</v>
      </c>
      <c r="V898" s="5">
        <v>44.115000000000002</v>
      </c>
      <c r="W898" s="5">
        <v>37.847000000000001</v>
      </c>
      <c r="X898" s="5">
        <v>30.198</v>
      </c>
      <c r="Y898" s="5">
        <v>27.940999999999999</v>
      </c>
      <c r="Z898" s="5">
        <v>3.47</v>
      </c>
      <c r="AA898" s="5">
        <v>3.552</v>
      </c>
      <c r="AC898" s="10">
        <v>36841</v>
      </c>
      <c r="AD898" s="11">
        <v>0.33333333333333331</v>
      </c>
      <c r="AE898" s="12">
        <f t="shared" si="41"/>
        <v>36841.333333333336</v>
      </c>
      <c r="AF898" s="26" t="s">
        <v>75</v>
      </c>
      <c r="AG898" s="5">
        <v>39.843000000000004</v>
      </c>
      <c r="AH898" s="5">
        <v>31.359000000000002</v>
      </c>
      <c r="AI898" s="5">
        <v>29.998999999999999</v>
      </c>
      <c r="AJ898" s="26" t="s">
        <v>75</v>
      </c>
      <c r="AK898" s="5">
        <v>37.874000000000002</v>
      </c>
      <c r="AL898" s="5">
        <v>29.939</v>
      </c>
      <c r="AM898" s="5">
        <v>28.122</v>
      </c>
      <c r="AN898" s="5">
        <v>4.8109999999999999</v>
      </c>
      <c r="AO898" s="5">
        <v>2.42</v>
      </c>
    </row>
    <row r="899" spans="1:41" x14ac:dyDescent="0.2">
      <c r="A899" s="10">
        <v>41637</v>
      </c>
      <c r="B899" s="11">
        <v>0.34375</v>
      </c>
      <c r="C899" s="12">
        <f t="shared" ref="C899:C962" si="42">A899+B899</f>
        <v>41637.34375</v>
      </c>
      <c r="D899" s="5">
        <v>55.369</v>
      </c>
      <c r="E899" s="5">
        <v>40.106999999999999</v>
      </c>
      <c r="F899" s="5">
        <v>31.462</v>
      </c>
      <c r="G899" s="5">
        <v>30.3</v>
      </c>
      <c r="H899" s="5">
        <v>44.225000000000001</v>
      </c>
      <c r="I899" s="5">
        <v>38.204000000000001</v>
      </c>
      <c r="J899" s="5">
        <v>31.007000000000001</v>
      </c>
      <c r="K899" s="5">
        <v>28.513000000000002</v>
      </c>
      <c r="L899" s="5">
        <v>7.4189999999999996</v>
      </c>
      <c r="M899" s="5">
        <v>8.6029999999999998</v>
      </c>
      <c r="O899" s="10">
        <v>39859</v>
      </c>
      <c r="P899" s="11">
        <v>0.34375</v>
      </c>
      <c r="Q899" s="12">
        <f t="shared" ref="Q899:Q962" si="43">O899+P899</f>
        <v>39859.34375</v>
      </c>
      <c r="R899" s="5">
        <v>55.31</v>
      </c>
      <c r="S899" s="5">
        <v>39.664999999999999</v>
      </c>
      <c r="T899" s="5">
        <v>31.231000000000002</v>
      </c>
      <c r="U899" s="5">
        <v>29.812000000000001</v>
      </c>
      <c r="V899" s="5">
        <v>44.11</v>
      </c>
      <c r="W899" s="5">
        <v>37.847000000000001</v>
      </c>
      <c r="X899" s="5">
        <v>30.206</v>
      </c>
      <c r="Y899" s="5">
        <v>27.946000000000002</v>
      </c>
      <c r="Z899" s="5">
        <v>3.476</v>
      </c>
      <c r="AA899" s="5">
        <v>3.59</v>
      </c>
      <c r="AC899" s="10">
        <v>36841</v>
      </c>
      <c r="AD899" s="11">
        <v>0.34375</v>
      </c>
      <c r="AE899" s="12">
        <f t="shared" ref="AE899:AE962" si="44">AC899+AD899</f>
        <v>36841.34375</v>
      </c>
      <c r="AF899" s="26" t="s">
        <v>75</v>
      </c>
      <c r="AG899" s="5">
        <v>39.844999999999999</v>
      </c>
      <c r="AH899" s="5">
        <v>31.361000000000001</v>
      </c>
      <c r="AI899" s="5">
        <v>30.001999999999999</v>
      </c>
      <c r="AJ899" s="26" t="s">
        <v>75</v>
      </c>
      <c r="AK899" s="5">
        <v>37.875999999999998</v>
      </c>
      <c r="AL899" s="5">
        <v>29.96</v>
      </c>
      <c r="AM899" s="5">
        <v>28.129000000000001</v>
      </c>
      <c r="AN899" s="5">
        <v>4.8339999999999996</v>
      </c>
      <c r="AO899" s="5">
        <v>2.5030000000000001</v>
      </c>
    </row>
    <row r="900" spans="1:41" x14ac:dyDescent="0.2">
      <c r="A900" s="10">
        <v>41637</v>
      </c>
      <c r="B900" s="11">
        <v>0.35416666666666669</v>
      </c>
      <c r="C900" s="12">
        <f t="shared" si="42"/>
        <v>41637.354166666664</v>
      </c>
      <c r="D900" s="5">
        <v>55.368000000000002</v>
      </c>
      <c r="E900" s="5">
        <v>40.100999999999999</v>
      </c>
      <c r="F900" s="5">
        <v>31.466000000000001</v>
      </c>
      <c r="G900" s="5">
        <v>30.3</v>
      </c>
      <c r="H900" s="5">
        <v>44.22</v>
      </c>
      <c r="I900" s="5">
        <v>38.198</v>
      </c>
      <c r="J900" s="5">
        <v>30.995999999999999</v>
      </c>
      <c r="K900" s="5">
        <v>28.501000000000001</v>
      </c>
      <c r="L900" s="5">
        <v>7.4189999999999996</v>
      </c>
      <c r="M900" s="5">
        <v>8.5060000000000002</v>
      </c>
      <c r="O900" s="10">
        <v>39859</v>
      </c>
      <c r="P900" s="11">
        <v>0.35416666666666669</v>
      </c>
      <c r="Q900" s="12">
        <f t="shared" si="43"/>
        <v>39859.354166666664</v>
      </c>
      <c r="R900" s="5">
        <v>55.305</v>
      </c>
      <c r="S900" s="5">
        <v>39.664000000000001</v>
      </c>
      <c r="T900" s="5">
        <v>31.231000000000002</v>
      </c>
      <c r="U900" s="5">
        <v>29.81</v>
      </c>
      <c r="V900" s="5">
        <v>44.11</v>
      </c>
      <c r="W900" s="5">
        <v>37.844000000000001</v>
      </c>
      <c r="X900" s="5">
        <v>30.209</v>
      </c>
      <c r="Y900" s="5">
        <v>27.951000000000001</v>
      </c>
      <c r="Z900" s="5">
        <v>3.4630000000000001</v>
      </c>
      <c r="AA900" s="5">
        <v>3.6040000000000001</v>
      </c>
      <c r="AC900" s="10">
        <v>36841</v>
      </c>
      <c r="AD900" s="11">
        <v>0.35416666666666669</v>
      </c>
      <c r="AE900" s="12">
        <f t="shared" si="44"/>
        <v>36841.354166666664</v>
      </c>
      <c r="AF900" s="26" t="s">
        <v>75</v>
      </c>
      <c r="AG900" s="5">
        <v>39.845999999999997</v>
      </c>
      <c r="AH900" s="5">
        <v>31.369</v>
      </c>
      <c r="AI900" s="5">
        <v>30.003</v>
      </c>
      <c r="AJ900" s="26" t="s">
        <v>75</v>
      </c>
      <c r="AK900" s="5">
        <v>37.872999999999998</v>
      </c>
      <c r="AL900" s="5">
        <v>29.98</v>
      </c>
      <c r="AM900" s="5">
        <v>28.143000000000001</v>
      </c>
      <c r="AN900" s="5">
        <v>4.8419999999999996</v>
      </c>
      <c r="AO900" s="5">
        <v>2.581</v>
      </c>
    </row>
    <row r="901" spans="1:41" x14ac:dyDescent="0.2">
      <c r="A901" s="10">
        <v>41637</v>
      </c>
      <c r="B901" s="11">
        <v>0.36458333333333331</v>
      </c>
      <c r="C901" s="12">
        <f t="shared" si="42"/>
        <v>41637.364583333336</v>
      </c>
      <c r="D901" s="5">
        <v>55.368000000000002</v>
      </c>
      <c r="E901" s="5">
        <v>40.097000000000001</v>
      </c>
      <c r="F901" s="5">
        <v>31.463000000000001</v>
      </c>
      <c r="G901" s="5">
        <v>30.271999999999998</v>
      </c>
      <c r="H901" s="5">
        <v>44.22</v>
      </c>
      <c r="I901" s="5">
        <v>38.194000000000003</v>
      </c>
      <c r="J901" s="5">
        <v>30.981999999999999</v>
      </c>
      <c r="K901" s="5">
        <v>28.491</v>
      </c>
      <c r="L901" s="5">
        <v>7.1639999999999997</v>
      </c>
      <c r="M901" s="5">
        <v>8.3859999999999992</v>
      </c>
      <c r="O901" s="10">
        <v>39859</v>
      </c>
      <c r="P901" s="11">
        <v>0.36458333333333331</v>
      </c>
      <c r="Q901" s="12">
        <f t="shared" si="43"/>
        <v>39859.364583333336</v>
      </c>
      <c r="R901" s="5">
        <v>55.31</v>
      </c>
      <c r="S901" s="5">
        <v>39.662999999999997</v>
      </c>
      <c r="T901" s="5">
        <v>31.228999999999999</v>
      </c>
      <c r="U901" s="5">
        <v>29.809000000000001</v>
      </c>
      <c r="V901" s="5">
        <v>44.11</v>
      </c>
      <c r="W901" s="5">
        <v>37.843000000000004</v>
      </c>
      <c r="X901" s="5">
        <v>30.213999999999999</v>
      </c>
      <c r="Y901" s="5">
        <v>27.954999999999998</v>
      </c>
      <c r="Z901" s="5">
        <v>3.4569999999999999</v>
      </c>
      <c r="AA901" s="5">
        <v>3.6280000000000001</v>
      </c>
      <c r="AC901" s="10">
        <v>36841</v>
      </c>
      <c r="AD901" s="11">
        <v>0.36458333333333331</v>
      </c>
      <c r="AE901" s="12">
        <f t="shared" si="44"/>
        <v>36841.364583333336</v>
      </c>
      <c r="AF901" s="26" t="s">
        <v>75</v>
      </c>
      <c r="AG901" s="5">
        <v>39.848999999999997</v>
      </c>
      <c r="AH901" s="5">
        <v>31.364999999999998</v>
      </c>
      <c r="AI901" s="5">
        <v>30.010999999999999</v>
      </c>
      <c r="AJ901" s="26" t="s">
        <v>75</v>
      </c>
      <c r="AK901" s="5">
        <v>37.872999999999998</v>
      </c>
      <c r="AL901" s="5">
        <v>30.001000000000001</v>
      </c>
      <c r="AM901" s="5">
        <v>28.155000000000001</v>
      </c>
      <c r="AN901" s="5">
        <v>4.9029999999999996</v>
      </c>
      <c r="AO901" s="5">
        <v>2.6640000000000001</v>
      </c>
    </row>
    <row r="902" spans="1:41" x14ac:dyDescent="0.2">
      <c r="A902" s="10">
        <v>41637</v>
      </c>
      <c r="B902" s="11">
        <v>0.375</v>
      </c>
      <c r="C902" s="12">
        <f t="shared" si="42"/>
        <v>41637.375</v>
      </c>
      <c r="D902" s="5">
        <v>55.369</v>
      </c>
      <c r="E902" s="5">
        <v>40.093000000000004</v>
      </c>
      <c r="F902" s="5">
        <v>31.456</v>
      </c>
      <c r="G902" s="5">
        <v>30.268999999999998</v>
      </c>
      <c r="H902" s="5">
        <v>44.213000000000001</v>
      </c>
      <c r="I902" s="5">
        <v>38.189</v>
      </c>
      <c r="J902" s="5">
        <v>30.968</v>
      </c>
      <c r="K902" s="5">
        <v>28.481000000000002</v>
      </c>
      <c r="L902" s="5">
        <v>7.1360000000000001</v>
      </c>
      <c r="M902" s="5">
        <v>8.266</v>
      </c>
      <c r="O902" s="10">
        <v>39859</v>
      </c>
      <c r="P902" s="11">
        <v>0.375</v>
      </c>
      <c r="Q902" s="12">
        <f t="shared" si="43"/>
        <v>39859.375</v>
      </c>
      <c r="R902" s="5">
        <v>55.308999999999997</v>
      </c>
      <c r="S902" s="5">
        <v>39.661999999999999</v>
      </c>
      <c r="T902" s="5">
        <v>31.23</v>
      </c>
      <c r="U902" s="5">
        <v>29.809000000000001</v>
      </c>
      <c r="V902" s="5">
        <v>44.106999999999999</v>
      </c>
      <c r="W902" s="5">
        <v>37.841999999999999</v>
      </c>
      <c r="X902" s="5">
        <v>30.216000000000001</v>
      </c>
      <c r="Y902" s="5">
        <v>27.957999999999998</v>
      </c>
      <c r="Z902" s="5">
        <v>3.4569999999999999</v>
      </c>
      <c r="AA902" s="5">
        <v>3.6379999999999999</v>
      </c>
      <c r="AC902" s="10">
        <v>36841</v>
      </c>
      <c r="AD902" s="11">
        <v>0.375</v>
      </c>
      <c r="AE902" s="12">
        <f t="shared" si="44"/>
        <v>36841.375</v>
      </c>
      <c r="AF902" s="26" t="s">
        <v>75</v>
      </c>
      <c r="AG902" s="5">
        <v>39.850999999999999</v>
      </c>
      <c r="AH902" s="5">
        <v>31.370999999999999</v>
      </c>
      <c r="AI902" s="5">
        <v>30.012</v>
      </c>
      <c r="AJ902" s="26" t="s">
        <v>75</v>
      </c>
      <c r="AK902" s="5">
        <v>37.872999999999998</v>
      </c>
      <c r="AL902" s="5">
        <v>30.016999999999999</v>
      </c>
      <c r="AM902" s="5">
        <v>28.167000000000002</v>
      </c>
      <c r="AN902" s="5">
        <v>4.9109999999999996</v>
      </c>
      <c r="AO902" s="5">
        <v>2.7269999999999999</v>
      </c>
    </row>
    <row r="903" spans="1:41" x14ac:dyDescent="0.2">
      <c r="A903" s="10">
        <v>41637</v>
      </c>
      <c r="B903" s="11">
        <v>0.38541666666666669</v>
      </c>
      <c r="C903" s="12">
        <f t="shared" si="42"/>
        <v>41637.385416666664</v>
      </c>
      <c r="D903" s="5">
        <v>55.362000000000002</v>
      </c>
      <c r="E903" s="5">
        <v>40.088000000000001</v>
      </c>
      <c r="F903" s="5">
        <v>31.456</v>
      </c>
      <c r="G903" s="5">
        <v>30.265000000000001</v>
      </c>
      <c r="H903" s="5">
        <v>44.210999999999999</v>
      </c>
      <c r="I903" s="5">
        <v>38.185000000000002</v>
      </c>
      <c r="J903" s="5">
        <v>30.952000000000002</v>
      </c>
      <c r="K903" s="5">
        <v>28.469000000000001</v>
      </c>
      <c r="L903" s="5">
        <v>7.1</v>
      </c>
      <c r="M903" s="5">
        <v>8.1359999999999992</v>
      </c>
      <c r="O903" s="10">
        <v>39859</v>
      </c>
      <c r="P903" s="11">
        <v>0.38541666666666669</v>
      </c>
      <c r="Q903" s="12">
        <f t="shared" si="43"/>
        <v>39859.385416666664</v>
      </c>
      <c r="R903" s="5">
        <v>55.308999999999997</v>
      </c>
      <c r="S903" s="5">
        <v>39.661000000000001</v>
      </c>
      <c r="T903" s="5">
        <v>31.231000000000002</v>
      </c>
      <c r="U903" s="5">
        <v>29.806000000000001</v>
      </c>
      <c r="V903" s="5">
        <v>44.106999999999999</v>
      </c>
      <c r="W903" s="5">
        <v>37.838999999999999</v>
      </c>
      <c r="X903" s="5">
        <v>30.219000000000001</v>
      </c>
      <c r="Y903" s="5">
        <v>27.960999999999999</v>
      </c>
      <c r="Z903" s="5">
        <v>3.4380000000000002</v>
      </c>
      <c r="AA903" s="5">
        <v>3.6520000000000001</v>
      </c>
      <c r="AC903" s="10">
        <v>36841</v>
      </c>
      <c r="AD903" s="11">
        <v>0.38541666666666669</v>
      </c>
      <c r="AE903" s="12">
        <f t="shared" si="44"/>
        <v>36841.385416666664</v>
      </c>
      <c r="AF903" s="26" t="s">
        <v>75</v>
      </c>
      <c r="AG903" s="5">
        <v>39.854999999999997</v>
      </c>
      <c r="AH903" s="5">
        <v>31.370999999999999</v>
      </c>
      <c r="AI903" s="5">
        <v>30.018000000000001</v>
      </c>
      <c r="AJ903" s="26" t="s">
        <v>75</v>
      </c>
      <c r="AK903" s="5">
        <v>37.872999999999998</v>
      </c>
      <c r="AL903" s="5">
        <v>30.033999999999999</v>
      </c>
      <c r="AM903" s="5">
        <v>28.18</v>
      </c>
      <c r="AN903" s="5">
        <v>4.9569999999999999</v>
      </c>
      <c r="AO903" s="5">
        <v>2.7989999999999999</v>
      </c>
    </row>
    <row r="904" spans="1:41" x14ac:dyDescent="0.2">
      <c r="A904" s="10">
        <v>41637</v>
      </c>
      <c r="B904" s="11">
        <v>0.39583333333333331</v>
      </c>
      <c r="C904" s="12">
        <f t="shared" si="42"/>
        <v>41637.395833333336</v>
      </c>
      <c r="D904" s="5">
        <v>55.368000000000002</v>
      </c>
      <c r="E904" s="5">
        <v>40.082999999999998</v>
      </c>
      <c r="F904" s="5">
        <v>31.452000000000002</v>
      </c>
      <c r="G904" s="5">
        <v>30.257999999999999</v>
      </c>
      <c r="H904" s="5">
        <v>44.213000000000001</v>
      </c>
      <c r="I904" s="5">
        <v>38.18</v>
      </c>
      <c r="J904" s="5">
        <v>30.936</v>
      </c>
      <c r="K904" s="5">
        <v>28.457000000000001</v>
      </c>
      <c r="L904" s="5">
        <v>7.0359999999999996</v>
      </c>
      <c r="M904" s="5">
        <v>8.0050000000000008</v>
      </c>
      <c r="O904" s="10">
        <v>39859</v>
      </c>
      <c r="P904" s="11">
        <v>0.39583333333333331</v>
      </c>
      <c r="Q904" s="12">
        <f t="shared" si="43"/>
        <v>39859.395833333336</v>
      </c>
      <c r="R904" s="5">
        <v>55.305</v>
      </c>
      <c r="S904" s="5">
        <v>39.659999999999997</v>
      </c>
      <c r="T904" s="5">
        <v>31.228999999999999</v>
      </c>
      <c r="U904" s="5">
        <v>29.803999999999998</v>
      </c>
      <c r="V904" s="5">
        <v>44.106999999999999</v>
      </c>
      <c r="W904" s="5">
        <v>37.838999999999999</v>
      </c>
      <c r="X904" s="5">
        <v>30.221</v>
      </c>
      <c r="Y904" s="5">
        <v>27.963000000000001</v>
      </c>
      <c r="Z904" s="5">
        <v>3.4249999999999998</v>
      </c>
      <c r="AA904" s="5">
        <v>3.6619999999999999</v>
      </c>
      <c r="AC904" s="10">
        <v>36841</v>
      </c>
      <c r="AD904" s="11">
        <v>0.39583333333333331</v>
      </c>
      <c r="AE904" s="12">
        <f t="shared" si="44"/>
        <v>36841.395833333336</v>
      </c>
      <c r="AF904" s="26" t="s">
        <v>75</v>
      </c>
      <c r="AG904" s="5">
        <v>39.859000000000002</v>
      </c>
      <c r="AH904" s="5">
        <v>31.375</v>
      </c>
      <c r="AI904" s="5">
        <v>30.021999999999998</v>
      </c>
      <c r="AJ904" s="26" t="s">
        <v>75</v>
      </c>
      <c r="AK904" s="5">
        <v>37.875999999999998</v>
      </c>
      <c r="AL904" s="5">
        <v>30.048999999999999</v>
      </c>
      <c r="AM904" s="5">
        <v>28.189</v>
      </c>
      <c r="AN904" s="5">
        <v>4.9880000000000004</v>
      </c>
      <c r="AO904" s="5">
        <v>2.867</v>
      </c>
    </row>
    <row r="905" spans="1:41" x14ac:dyDescent="0.2">
      <c r="A905" s="10">
        <v>41637</v>
      </c>
      <c r="B905" s="11">
        <v>0.40625</v>
      </c>
      <c r="C905" s="12">
        <f t="shared" si="42"/>
        <v>41637.40625</v>
      </c>
      <c r="D905" s="5">
        <v>55.363999999999997</v>
      </c>
      <c r="E905" s="5">
        <v>40.076999999999998</v>
      </c>
      <c r="F905" s="5">
        <v>31.448</v>
      </c>
      <c r="G905" s="5">
        <v>30.256</v>
      </c>
      <c r="H905" s="5">
        <v>44.209000000000003</v>
      </c>
      <c r="I905" s="5">
        <v>38.176000000000002</v>
      </c>
      <c r="J905" s="5">
        <v>30.917999999999999</v>
      </c>
      <c r="K905" s="5">
        <v>28.443999999999999</v>
      </c>
      <c r="L905" s="5">
        <v>7.0179999999999998</v>
      </c>
      <c r="M905" s="5">
        <v>7.8550000000000004</v>
      </c>
      <c r="O905" s="10">
        <v>39859</v>
      </c>
      <c r="P905" s="11">
        <v>0.40625</v>
      </c>
      <c r="Q905" s="12">
        <f t="shared" si="43"/>
        <v>39859.40625</v>
      </c>
      <c r="R905" s="5">
        <v>55.302999999999997</v>
      </c>
      <c r="S905" s="5">
        <v>39.658999999999999</v>
      </c>
      <c r="T905" s="5">
        <v>31.227</v>
      </c>
      <c r="U905" s="5">
        <v>29.803000000000001</v>
      </c>
      <c r="V905" s="5">
        <v>44.106999999999999</v>
      </c>
      <c r="W905" s="5">
        <v>37.837000000000003</v>
      </c>
      <c r="X905" s="5">
        <v>30.224</v>
      </c>
      <c r="Y905" s="5">
        <v>27.965</v>
      </c>
      <c r="Z905" s="5">
        <v>3.4180000000000001</v>
      </c>
      <c r="AA905" s="5">
        <v>3.6760000000000002</v>
      </c>
      <c r="AC905" s="10">
        <v>36841</v>
      </c>
      <c r="AD905" s="11">
        <v>0.40625</v>
      </c>
      <c r="AE905" s="12">
        <f t="shared" si="44"/>
        <v>36841.40625</v>
      </c>
      <c r="AF905" s="26" t="s">
        <v>75</v>
      </c>
      <c r="AG905" s="5">
        <v>39.863</v>
      </c>
      <c r="AH905" s="5">
        <v>31.376999999999999</v>
      </c>
      <c r="AI905" s="5">
        <v>30.024999999999999</v>
      </c>
      <c r="AJ905" s="26" t="s">
        <v>75</v>
      </c>
      <c r="AK905" s="5">
        <v>37.883000000000003</v>
      </c>
      <c r="AL905" s="5">
        <v>30.064</v>
      </c>
      <c r="AM905" s="5">
        <v>28.199000000000002</v>
      </c>
      <c r="AN905" s="5">
        <v>5.0119999999999996</v>
      </c>
      <c r="AO905" s="5">
        <v>2.9340000000000002</v>
      </c>
    </row>
    <row r="906" spans="1:41" x14ac:dyDescent="0.2">
      <c r="A906" s="10">
        <v>41637</v>
      </c>
      <c r="B906" s="11">
        <v>0.41666666666666669</v>
      </c>
      <c r="C906" s="12">
        <f t="shared" si="42"/>
        <v>41637.416666666664</v>
      </c>
      <c r="D906" s="5">
        <v>55.363999999999997</v>
      </c>
      <c r="E906" s="5">
        <v>40.073999999999998</v>
      </c>
      <c r="F906" s="5">
        <v>31.451000000000001</v>
      </c>
      <c r="G906" s="5">
        <v>30.251000000000001</v>
      </c>
      <c r="H906" s="5">
        <v>44.210999999999999</v>
      </c>
      <c r="I906" s="5">
        <v>38.170999999999999</v>
      </c>
      <c r="J906" s="5">
        <v>30.899000000000001</v>
      </c>
      <c r="K906" s="5">
        <v>28.428000000000001</v>
      </c>
      <c r="L906" s="5">
        <v>6.9720000000000004</v>
      </c>
      <c r="M906" s="5">
        <v>7.6959999999999997</v>
      </c>
      <c r="O906" s="10">
        <v>39859</v>
      </c>
      <c r="P906" s="11">
        <v>0.41666666666666669</v>
      </c>
      <c r="Q906" s="12">
        <f t="shared" si="43"/>
        <v>39859.416666666664</v>
      </c>
      <c r="R906" s="5">
        <v>55.307000000000002</v>
      </c>
      <c r="S906" s="5">
        <v>39.658000000000001</v>
      </c>
      <c r="T906" s="5">
        <v>31.227</v>
      </c>
      <c r="U906" s="5">
        <v>29.802</v>
      </c>
      <c r="V906" s="5">
        <v>44.106000000000002</v>
      </c>
      <c r="W906" s="5">
        <v>37.835999999999999</v>
      </c>
      <c r="X906" s="5">
        <v>30.225999999999999</v>
      </c>
      <c r="Y906" s="5">
        <v>27.966999999999999</v>
      </c>
      <c r="Z906" s="5">
        <v>3.4119999999999999</v>
      </c>
      <c r="AA906" s="5">
        <v>3.6850000000000001</v>
      </c>
      <c r="AC906" s="10">
        <v>36841</v>
      </c>
      <c r="AD906" s="11">
        <v>0.41666666666666669</v>
      </c>
      <c r="AE906" s="12">
        <f t="shared" si="44"/>
        <v>36841.416666666664</v>
      </c>
      <c r="AF906" s="26" t="s">
        <v>75</v>
      </c>
      <c r="AG906" s="5">
        <v>39.866999999999997</v>
      </c>
      <c r="AH906" s="5">
        <v>31.38</v>
      </c>
      <c r="AI906" s="5">
        <v>30.033000000000001</v>
      </c>
      <c r="AJ906" s="26" t="s">
        <v>75</v>
      </c>
      <c r="AK906" s="5">
        <v>37.884</v>
      </c>
      <c r="AL906" s="5">
        <v>30.082000000000001</v>
      </c>
      <c r="AM906" s="5">
        <v>28.209</v>
      </c>
      <c r="AN906" s="5">
        <v>5.0739999999999998</v>
      </c>
      <c r="AO906" s="5">
        <v>3.016</v>
      </c>
    </row>
    <row r="907" spans="1:41" x14ac:dyDescent="0.2">
      <c r="A907" s="10">
        <v>41637</v>
      </c>
      <c r="B907" s="11">
        <v>0.42708333333333331</v>
      </c>
      <c r="C907" s="12">
        <f t="shared" si="42"/>
        <v>41637.427083333336</v>
      </c>
      <c r="D907" s="5">
        <v>55.365000000000002</v>
      </c>
      <c r="E907" s="5">
        <v>40.067999999999998</v>
      </c>
      <c r="F907" s="5">
        <v>31.443999999999999</v>
      </c>
      <c r="G907" s="5">
        <v>30.245000000000001</v>
      </c>
      <c r="H907" s="5">
        <v>44.207000000000001</v>
      </c>
      <c r="I907" s="5">
        <v>38.17</v>
      </c>
      <c r="J907" s="5">
        <v>30.882000000000001</v>
      </c>
      <c r="K907" s="5">
        <v>28.414000000000001</v>
      </c>
      <c r="L907" s="5">
        <v>6.915</v>
      </c>
      <c r="M907" s="5">
        <v>7.5579999999999998</v>
      </c>
      <c r="O907" s="10">
        <v>39859</v>
      </c>
      <c r="P907" s="11">
        <v>0.42708333333333331</v>
      </c>
      <c r="Q907" s="12">
        <f t="shared" si="43"/>
        <v>39859.427083333336</v>
      </c>
      <c r="R907" s="5">
        <v>55.31</v>
      </c>
      <c r="S907" s="5">
        <v>39.656999999999996</v>
      </c>
      <c r="T907" s="5">
        <v>31.231999999999999</v>
      </c>
      <c r="U907" s="5">
        <v>29.800999999999998</v>
      </c>
      <c r="V907" s="5">
        <v>44.106000000000002</v>
      </c>
      <c r="W907" s="5">
        <v>37.835000000000001</v>
      </c>
      <c r="X907" s="5">
        <v>30.225999999999999</v>
      </c>
      <c r="Y907" s="5">
        <v>27.968</v>
      </c>
      <c r="Z907" s="5">
        <v>3.4049999999999998</v>
      </c>
      <c r="AA907" s="5">
        <v>3.6850000000000001</v>
      </c>
      <c r="AC907" s="10">
        <v>36841</v>
      </c>
      <c r="AD907" s="11">
        <v>0.42708333333333331</v>
      </c>
      <c r="AE907" s="12">
        <f t="shared" si="44"/>
        <v>36841.427083333336</v>
      </c>
      <c r="AF907" s="26" t="s">
        <v>75</v>
      </c>
      <c r="AG907" s="5">
        <v>39.869999999999997</v>
      </c>
      <c r="AH907" s="5">
        <v>31.382999999999999</v>
      </c>
      <c r="AI907" s="5">
        <v>30.036999999999999</v>
      </c>
      <c r="AJ907" s="26" t="s">
        <v>75</v>
      </c>
      <c r="AK907" s="5">
        <v>37.884</v>
      </c>
      <c r="AL907" s="5">
        <v>30.093</v>
      </c>
      <c r="AM907" s="5">
        <v>28.219000000000001</v>
      </c>
      <c r="AN907" s="5">
        <v>5.1059999999999999</v>
      </c>
      <c r="AO907" s="5">
        <v>3.0659999999999998</v>
      </c>
    </row>
    <row r="908" spans="1:41" x14ac:dyDescent="0.2">
      <c r="A908" s="10">
        <v>41637</v>
      </c>
      <c r="B908" s="11">
        <v>0.4375</v>
      </c>
      <c r="C908" s="12">
        <f t="shared" si="42"/>
        <v>41637.4375</v>
      </c>
      <c r="D908" s="5">
        <v>55.360999999999997</v>
      </c>
      <c r="E908" s="5">
        <v>40.063000000000002</v>
      </c>
      <c r="F908" s="5">
        <v>31.437999999999999</v>
      </c>
      <c r="G908" s="5">
        <v>30.24</v>
      </c>
      <c r="H908" s="5">
        <v>44.203000000000003</v>
      </c>
      <c r="I908" s="5">
        <v>38.161000000000001</v>
      </c>
      <c r="J908" s="5">
        <v>30.864000000000001</v>
      </c>
      <c r="K908" s="5">
        <v>28.398</v>
      </c>
      <c r="L908" s="5">
        <v>6.867</v>
      </c>
      <c r="M908" s="5">
        <v>7.4119999999999999</v>
      </c>
      <c r="O908" s="10">
        <v>39859</v>
      </c>
      <c r="P908" s="11">
        <v>0.4375</v>
      </c>
      <c r="Q908" s="12">
        <f t="shared" si="43"/>
        <v>39859.4375</v>
      </c>
      <c r="R908" s="5">
        <v>55.31</v>
      </c>
      <c r="S908" s="5">
        <v>39.656999999999996</v>
      </c>
      <c r="T908" s="5">
        <v>31.227</v>
      </c>
      <c r="U908" s="5">
        <v>29.802</v>
      </c>
      <c r="V908" s="5">
        <v>44.103000000000002</v>
      </c>
      <c r="W908" s="5">
        <v>37.832000000000001</v>
      </c>
      <c r="X908" s="5">
        <v>30.228999999999999</v>
      </c>
      <c r="Y908" s="5">
        <v>27.97</v>
      </c>
      <c r="Z908" s="5">
        <v>3.4119999999999999</v>
      </c>
      <c r="AA908" s="5">
        <v>3.7</v>
      </c>
      <c r="AC908" s="10">
        <v>36841</v>
      </c>
      <c r="AD908" s="11">
        <v>0.4375</v>
      </c>
      <c r="AE908" s="12">
        <f t="shared" si="44"/>
        <v>36841.4375</v>
      </c>
      <c r="AF908" s="26" t="s">
        <v>75</v>
      </c>
      <c r="AG908" s="5">
        <v>39.875999999999998</v>
      </c>
      <c r="AH908" s="5">
        <v>31.388000000000002</v>
      </c>
      <c r="AI908" s="5">
        <v>30.042000000000002</v>
      </c>
      <c r="AJ908" s="26" t="s">
        <v>75</v>
      </c>
      <c r="AK908" s="5">
        <v>37.884</v>
      </c>
      <c r="AL908" s="5">
        <v>30.102</v>
      </c>
      <c r="AM908" s="5">
        <v>28.225999999999999</v>
      </c>
      <c r="AN908" s="5">
        <v>5.1449999999999996</v>
      </c>
      <c r="AO908" s="5">
        <v>3.1059999999999999</v>
      </c>
    </row>
    <row r="909" spans="1:41" x14ac:dyDescent="0.2">
      <c r="A909" s="10">
        <v>41637</v>
      </c>
      <c r="B909" s="11">
        <v>0.44791666666666669</v>
      </c>
      <c r="C909" s="12">
        <f t="shared" si="42"/>
        <v>41637.447916666664</v>
      </c>
      <c r="D909" s="5">
        <v>55.363999999999997</v>
      </c>
      <c r="E909" s="5">
        <v>40.058999999999997</v>
      </c>
      <c r="F909" s="5">
        <v>31.44</v>
      </c>
      <c r="G909" s="5">
        <v>30.234999999999999</v>
      </c>
      <c r="H909" s="5">
        <v>44.201999999999998</v>
      </c>
      <c r="I909" s="5">
        <v>38.156999999999996</v>
      </c>
      <c r="J909" s="5">
        <v>30.846</v>
      </c>
      <c r="K909" s="5">
        <v>28.382000000000001</v>
      </c>
      <c r="L909" s="5">
        <v>6.819</v>
      </c>
      <c r="M909" s="5">
        <v>7.274</v>
      </c>
      <c r="O909" s="10">
        <v>39859</v>
      </c>
      <c r="P909" s="11">
        <v>0.44791666666666669</v>
      </c>
      <c r="Q909" s="12">
        <f t="shared" si="43"/>
        <v>39859.447916666664</v>
      </c>
      <c r="R909" s="5">
        <v>55.31</v>
      </c>
      <c r="S909" s="5">
        <v>39.655999999999999</v>
      </c>
      <c r="T909" s="5">
        <v>31.224</v>
      </c>
      <c r="U909" s="5">
        <v>29.803999999999998</v>
      </c>
      <c r="V909" s="5">
        <v>44.042999999999999</v>
      </c>
      <c r="W909" s="5">
        <v>37.832000000000001</v>
      </c>
      <c r="X909" s="5">
        <v>30.23</v>
      </c>
      <c r="Y909" s="5">
        <v>27.971</v>
      </c>
      <c r="Z909" s="5">
        <v>3.4249999999999998</v>
      </c>
      <c r="AA909" s="5">
        <v>3.7040000000000002</v>
      </c>
      <c r="AC909" s="10">
        <v>36841</v>
      </c>
      <c r="AD909" s="11">
        <v>0.44791666666666669</v>
      </c>
      <c r="AE909" s="12">
        <f t="shared" si="44"/>
        <v>36841.447916666664</v>
      </c>
      <c r="AF909" s="26" t="s">
        <v>75</v>
      </c>
      <c r="AG909" s="5">
        <v>39.878999999999998</v>
      </c>
      <c r="AH909" s="5">
        <v>31.388999999999999</v>
      </c>
      <c r="AI909" s="5">
        <v>30.045999999999999</v>
      </c>
      <c r="AJ909" s="26" t="s">
        <v>75</v>
      </c>
      <c r="AK909" s="5">
        <v>37.884</v>
      </c>
      <c r="AL909" s="5">
        <v>30.114999999999998</v>
      </c>
      <c r="AM909" s="5">
        <v>28.234999999999999</v>
      </c>
      <c r="AN909" s="5">
        <v>5.1760000000000002</v>
      </c>
      <c r="AO909" s="5">
        <v>3.165</v>
      </c>
    </row>
    <row r="910" spans="1:41" x14ac:dyDescent="0.2">
      <c r="A910" s="10">
        <v>41637</v>
      </c>
      <c r="B910" s="11">
        <v>0.45833333333333331</v>
      </c>
      <c r="C910" s="12">
        <f t="shared" si="42"/>
        <v>41637.458333333336</v>
      </c>
      <c r="D910" s="5">
        <v>55.363</v>
      </c>
      <c r="E910" s="5">
        <v>40.055</v>
      </c>
      <c r="F910" s="5">
        <v>31.434999999999999</v>
      </c>
      <c r="G910" s="5">
        <v>30.234999999999999</v>
      </c>
      <c r="H910" s="5">
        <v>44.2</v>
      </c>
      <c r="I910" s="5">
        <v>38.152000000000001</v>
      </c>
      <c r="J910" s="5">
        <v>30.827999999999999</v>
      </c>
      <c r="K910" s="5">
        <v>28.364999999999998</v>
      </c>
      <c r="L910" s="5">
        <v>6.819</v>
      </c>
      <c r="M910" s="5">
        <v>7.1369999999999996</v>
      </c>
      <c r="O910" s="10">
        <v>39859</v>
      </c>
      <c r="P910" s="11">
        <v>0.45833333333333331</v>
      </c>
      <c r="Q910" s="12">
        <f t="shared" si="43"/>
        <v>39859.458333333336</v>
      </c>
      <c r="R910" s="5">
        <v>55.31</v>
      </c>
      <c r="S910" s="5">
        <v>39.655999999999999</v>
      </c>
      <c r="T910" s="5">
        <v>31.227</v>
      </c>
      <c r="U910" s="5">
        <v>29.803000000000001</v>
      </c>
      <c r="V910" s="5">
        <v>44.036000000000001</v>
      </c>
      <c r="W910" s="5">
        <v>37.831000000000003</v>
      </c>
      <c r="X910" s="5">
        <v>30.231000000000002</v>
      </c>
      <c r="Y910" s="5">
        <v>27.972000000000001</v>
      </c>
      <c r="Z910" s="5">
        <v>3.4180000000000001</v>
      </c>
      <c r="AA910" s="5">
        <v>3.7090000000000001</v>
      </c>
      <c r="AC910" s="10">
        <v>36841</v>
      </c>
      <c r="AD910" s="11">
        <v>0.45833333333333331</v>
      </c>
      <c r="AE910" s="12">
        <f t="shared" si="44"/>
        <v>36841.458333333336</v>
      </c>
      <c r="AF910" s="26" t="s">
        <v>75</v>
      </c>
      <c r="AG910" s="5">
        <v>39.883000000000003</v>
      </c>
      <c r="AH910" s="5">
        <v>31.395</v>
      </c>
      <c r="AI910" s="5">
        <v>30.053000000000001</v>
      </c>
      <c r="AJ910" s="26" t="s">
        <v>75</v>
      </c>
      <c r="AK910" s="5">
        <v>37.890999999999998</v>
      </c>
      <c r="AL910" s="5">
        <v>30.119</v>
      </c>
      <c r="AM910" s="5">
        <v>28.241</v>
      </c>
      <c r="AN910" s="5">
        <v>5.2309999999999999</v>
      </c>
      <c r="AO910" s="5">
        <v>3.1829999999999998</v>
      </c>
    </row>
    <row r="911" spans="1:41" x14ac:dyDescent="0.2">
      <c r="A911" s="10">
        <v>41637</v>
      </c>
      <c r="B911" s="11">
        <v>0.46875</v>
      </c>
      <c r="C911" s="12">
        <f t="shared" si="42"/>
        <v>41637.46875</v>
      </c>
      <c r="D911" s="5">
        <v>55.362000000000002</v>
      </c>
      <c r="E911" s="5">
        <v>40.051000000000002</v>
      </c>
      <c r="F911" s="5">
        <v>31.431000000000001</v>
      </c>
      <c r="G911" s="5">
        <v>30.234999999999999</v>
      </c>
      <c r="H911" s="5">
        <v>44.197000000000003</v>
      </c>
      <c r="I911" s="5">
        <v>38.148000000000003</v>
      </c>
      <c r="J911" s="5">
        <v>30.812000000000001</v>
      </c>
      <c r="K911" s="5">
        <v>28.347999999999999</v>
      </c>
      <c r="L911" s="5">
        <v>6.819</v>
      </c>
      <c r="M911" s="5">
        <v>7.0209999999999999</v>
      </c>
      <c r="O911" s="10">
        <v>39859</v>
      </c>
      <c r="P911" s="11">
        <v>0.46875</v>
      </c>
      <c r="Q911" s="12">
        <f t="shared" si="43"/>
        <v>39859.46875</v>
      </c>
      <c r="R911" s="5">
        <v>55.305</v>
      </c>
      <c r="S911" s="5">
        <v>39.655000000000001</v>
      </c>
      <c r="T911" s="5">
        <v>31.224</v>
      </c>
      <c r="U911" s="5">
        <v>29.806000000000001</v>
      </c>
      <c r="V911" s="5">
        <v>44.042999999999999</v>
      </c>
      <c r="W911" s="5">
        <v>37.828000000000003</v>
      </c>
      <c r="X911" s="5">
        <v>30.231999999999999</v>
      </c>
      <c r="Y911" s="5">
        <v>27.972999999999999</v>
      </c>
      <c r="Z911" s="5">
        <v>3.4380000000000002</v>
      </c>
      <c r="AA911" s="5">
        <v>3.714</v>
      </c>
      <c r="AC911" s="10">
        <v>36841</v>
      </c>
      <c r="AD911" s="11">
        <v>0.46875</v>
      </c>
      <c r="AE911" s="12">
        <f t="shared" si="44"/>
        <v>36841.46875</v>
      </c>
      <c r="AF911" s="26" t="s">
        <v>75</v>
      </c>
      <c r="AG911" s="5">
        <v>39.887</v>
      </c>
      <c r="AH911" s="5">
        <v>31.398</v>
      </c>
      <c r="AI911" s="5">
        <v>30.053000000000001</v>
      </c>
      <c r="AJ911" s="26" t="s">
        <v>75</v>
      </c>
      <c r="AK911" s="5">
        <v>37.902999999999999</v>
      </c>
      <c r="AL911" s="5">
        <v>30.129000000000001</v>
      </c>
      <c r="AM911" s="5">
        <v>28.248999999999999</v>
      </c>
      <c r="AN911" s="5">
        <v>5.2309999999999999</v>
      </c>
      <c r="AO911" s="5">
        <v>3.2290000000000001</v>
      </c>
    </row>
    <row r="912" spans="1:41" x14ac:dyDescent="0.2">
      <c r="A912" s="10">
        <v>41637</v>
      </c>
      <c r="B912" s="11">
        <v>0.47916666666666669</v>
      </c>
      <c r="C912" s="12">
        <f t="shared" si="42"/>
        <v>41637.479166666664</v>
      </c>
      <c r="D912" s="5">
        <v>55.366</v>
      </c>
      <c r="E912" s="5">
        <v>40.048000000000002</v>
      </c>
      <c r="F912" s="5">
        <v>31.433</v>
      </c>
      <c r="G912" s="5">
        <v>30.234999999999999</v>
      </c>
      <c r="H912" s="5">
        <v>44.195</v>
      </c>
      <c r="I912" s="5">
        <v>38.145000000000003</v>
      </c>
      <c r="J912" s="5">
        <v>30.794</v>
      </c>
      <c r="K912" s="5">
        <v>28.33</v>
      </c>
      <c r="L912" s="5">
        <v>6.819</v>
      </c>
      <c r="M912" s="5">
        <v>6.8940000000000001</v>
      </c>
      <c r="O912" s="10">
        <v>39859</v>
      </c>
      <c r="P912" s="11">
        <v>0.47916666666666669</v>
      </c>
      <c r="Q912" s="12">
        <f t="shared" si="43"/>
        <v>39859.479166666664</v>
      </c>
      <c r="R912" s="5">
        <v>55.305</v>
      </c>
      <c r="S912" s="5">
        <v>39.654000000000003</v>
      </c>
      <c r="T912" s="5">
        <v>31.225999999999999</v>
      </c>
      <c r="U912" s="5">
        <v>29.803000000000001</v>
      </c>
      <c r="V912" s="5">
        <v>44.066000000000003</v>
      </c>
      <c r="W912" s="5">
        <v>37.828000000000003</v>
      </c>
      <c r="X912" s="5">
        <v>30.233000000000001</v>
      </c>
      <c r="Y912" s="5">
        <v>27.972999999999999</v>
      </c>
      <c r="Z912" s="5">
        <v>3.4180000000000001</v>
      </c>
      <c r="AA912" s="5">
        <v>3.7189999999999999</v>
      </c>
      <c r="AC912" s="10">
        <v>36841</v>
      </c>
      <c r="AD912" s="11">
        <v>0.47916666666666669</v>
      </c>
      <c r="AE912" s="12">
        <f t="shared" si="44"/>
        <v>36841.479166666664</v>
      </c>
      <c r="AF912" s="26" t="s">
        <v>75</v>
      </c>
      <c r="AG912" s="5">
        <v>39.889000000000003</v>
      </c>
      <c r="AH912" s="5">
        <v>31.4</v>
      </c>
      <c r="AI912" s="5">
        <v>30.059000000000001</v>
      </c>
      <c r="AJ912" s="26" t="s">
        <v>75</v>
      </c>
      <c r="AK912" s="5">
        <v>37.933999999999997</v>
      </c>
      <c r="AL912" s="5">
        <v>30.138000000000002</v>
      </c>
      <c r="AM912" s="5">
        <v>28.254000000000001</v>
      </c>
      <c r="AN912" s="5">
        <v>5.2779999999999996</v>
      </c>
      <c r="AO912" s="5">
        <v>3.2690000000000001</v>
      </c>
    </row>
    <row r="913" spans="1:41" x14ac:dyDescent="0.2">
      <c r="A913" s="10">
        <v>41637</v>
      </c>
      <c r="B913" s="11">
        <v>0.48958333333333331</v>
      </c>
      <c r="C913" s="12">
        <f t="shared" si="42"/>
        <v>41637.489583333336</v>
      </c>
      <c r="D913" s="5">
        <v>55.366999999999997</v>
      </c>
      <c r="E913" s="5">
        <v>40.042999999999999</v>
      </c>
      <c r="F913" s="5">
        <v>31.431999999999999</v>
      </c>
      <c r="G913" s="5">
        <v>30.218</v>
      </c>
      <c r="H913" s="5">
        <v>44.192</v>
      </c>
      <c r="I913" s="5">
        <v>38.140999999999998</v>
      </c>
      <c r="J913" s="5">
        <v>30.779</v>
      </c>
      <c r="K913" s="5">
        <v>28.312999999999999</v>
      </c>
      <c r="L913" s="5">
        <v>6.657</v>
      </c>
      <c r="M913" s="5">
        <v>6.79</v>
      </c>
      <c r="O913" s="10">
        <v>39859</v>
      </c>
      <c r="P913" s="11">
        <v>0.48958333333333331</v>
      </c>
      <c r="Q913" s="12">
        <f t="shared" si="43"/>
        <v>39859.489583333336</v>
      </c>
      <c r="R913" s="5">
        <v>55.31</v>
      </c>
      <c r="S913" s="5">
        <v>39.652999999999999</v>
      </c>
      <c r="T913" s="5">
        <v>31.224</v>
      </c>
      <c r="U913" s="5">
        <v>29.800999999999998</v>
      </c>
      <c r="V913" s="5">
        <v>44.088000000000001</v>
      </c>
      <c r="W913" s="5">
        <v>37.825000000000003</v>
      </c>
      <c r="X913" s="5">
        <v>30.233000000000001</v>
      </c>
      <c r="Y913" s="5">
        <v>27.974</v>
      </c>
      <c r="Z913" s="5">
        <v>3.4049999999999998</v>
      </c>
      <c r="AA913" s="5">
        <v>3.7189999999999999</v>
      </c>
      <c r="AC913" s="10">
        <v>36841</v>
      </c>
      <c r="AD913" s="11">
        <v>0.48958333333333331</v>
      </c>
      <c r="AE913" s="12">
        <f t="shared" si="44"/>
        <v>36841.489583333336</v>
      </c>
      <c r="AF913" s="26" t="s">
        <v>75</v>
      </c>
      <c r="AG913" s="5">
        <v>39.896999999999998</v>
      </c>
      <c r="AH913" s="5">
        <v>31.402999999999999</v>
      </c>
      <c r="AI913" s="5">
        <v>30.064</v>
      </c>
      <c r="AJ913" s="26" t="s">
        <v>75</v>
      </c>
      <c r="AK913" s="5">
        <v>37.957999999999998</v>
      </c>
      <c r="AL913" s="5">
        <v>30.143000000000001</v>
      </c>
      <c r="AM913" s="5">
        <v>28.259</v>
      </c>
      <c r="AN913" s="5">
        <v>5.3170000000000002</v>
      </c>
      <c r="AO913" s="5">
        <v>3.2919999999999998</v>
      </c>
    </row>
    <row r="914" spans="1:41" x14ac:dyDescent="0.2">
      <c r="A914" s="10">
        <v>41637</v>
      </c>
      <c r="B914" s="11">
        <v>0.5</v>
      </c>
      <c r="C914" s="12">
        <f t="shared" si="42"/>
        <v>41637.5</v>
      </c>
      <c r="D914" s="5">
        <v>55.365000000000002</v>
      </c>
      <c r="E914" s="5">
        <v>40.04</v>
      </c>
      <c r="F914" s="5">
        <v>31.431000000000001</v>
      </c>
      <c r="G914" s="5">
        <v>30.216999999999999</v>
      </c>
      <c r="H914" s="5">
        <v>44.19</v>
      </c>
      <c r="I914" s="5">
        <v>38.137</v>
      </c>
      <c r="J914" s="5">
        <v>30.763999999999999</v>
      </c>
      <c r="K914" s="5">
        <v>28.297999999999998</v>
      </c>
      <c r="L914" s="5">
        <v>6.6479999999999997</v>
      </c>
      <c r="M914" s="5">
        <v>6.69</v>
      </c>
      <c r="O914" s="10">
        <v>39859</v>
      </c>
      <c r="P914" s="11">
        <v>0.5</v>
      </c>
      <c r="Q914" s="12">
        <f t="shared" si="43"/>
        <v>39859.5</v>
      </c>
      <c r="R914" s="5">
        <v>55.31</v>
      </c>
      <c r="S914" s="5">
        <v>39.652999999999999</v>
      </c>
      <c r="T914" s="5">
        <v>31.222000000000001</v>
      </c>
      <c r="U914" s="5">
        <v>29.803000000000001</v>
      </c>
      <c r="V914" s="5">
        <v>44.095999999999997</v>
      </c>
      <c r="W914" s="5">
        <v>37.82</v>
      </c>
      <c r="X914" s="5">
        <v>30.233000000000001</v>
      </c>
      <c r="Y914" s="5">
        <v>27.975000000000001</v>
      </c>
      <c r="Z914" s="5">
        <v>3.4180000000000001</v>
      </c>
      <c r="AA914" s="5">
        <v>3.7189999999999999</v>
      </c>
      <c r="AC914" s="10">
        <v>36841</v>
      </c>
      <c r="AD914" s="11">
        <v>0.5</v>
      </c>
      <c r="AE914" s="12">
        <f t="shared" si="44"/>
        <v>36841.5</v>
      </c>
      <c r="AF914" s="26" t="s">
        <v>75</v>
      </c>
      <c r="AG914" s="5">
        <v>39.901000000000003</v>
      </c>
      <c r="AH914" s="5">
        <v>31.405000000000001</v>
      </c>
      <c r="AI914" s="5">
        <v>30.067</v>
      </c>
      <c r="AJ914" s="26" t="s">
        <v>75</v>
      </c>
      <c r="AK914" s="5">
        <v>37.978000000000002</v>
      </c>
      <c r="AL914" s="5">
        <v>30.151</v>
      </c>
      <c r="AM914" s="5">
        <v>28.266999999999999</v>
      </c>
      <c r="AN914" s="5">
        <v>5.34</v>
      </c>
      <c r="AO914" s="5">
        <v>3.3290000000000002</v>
      </c>
    </row>
    <row r="915" spans="1:41" x14ac:dyDescent="0.2">
      <c r="A915" s="10">
        <v>41637</v>
      </c>
      <c r="B915" s="11">
        <v>0.51041666666666663</v>
      </c>
      <c r="C915" s="12">
        <f t="shared" si="42"/>
        <v>41637.510416666664</v>
      </c>
      <c r="D915" s="5">
        <v>55.368000000000002</v>
      </c>
      <c r="E915" s="5">
        <v>40.036999999999999</v>
      </c>
      <c r="F915" s="5">
        <v>31.428000000000001</v>
      </c>
      <c r="G915" s="5">
        <v>30.212</v>
      </c>
      <c r="H915" s="5">
        <v>44.192</v>
      </c>
      <c r="I915" s="5">
        <v>38.131999999999998</v>
      </c>
      <c r="J915" s="5">
        <v>30.75</v>
      </c>
      <c r="K915" s="5">
        <v>28.28</v>
      </c>
      <c r="L915" s="5">
        <v>6.6</v>
      </c>
      <c r="M915" s="5">
        <v>6.5970000000000004</v>
      </c>
      <c r="O915" s="10">
        <v>39859</v>
      </c>
      <c r="P915" s="11">
        <v>0.51041666666666663</v>
      </c>
      <c r="Q915" s="12">
        <f t="shared" si="43"/>
        <v>39859.510416666664</v>
      </c>
      <c r="R915" s="5">
        <v>55.31</v>
      </c>
      <c r="S915" s="5">
        <v>39.652999999999999</v>
      </c>
      <c r="T915" s="5">
        <v>31.224</v>
      </c>
      <c r="U915" s="5">
        <v>29.797999999999998</v>
      </c>
      <c r="V915" s="5">
        <v>44.095999999999997</v>
      </c>
      <c r="W915" s="5">
        <v>37.814</v>
      </c>
      <c r="X915" s="5">
        <v>30.233000000000001</v>
      </c>
      <c r="Y915" s="5">
        <v>27.975000000000001</v>
      </c>
      <c r="Z915" s="5">
        <v>3.3860000000000001</v>
      </c>
      <c r="AA915" s="5">
        <v>3.7189999999999999</v>
      </c>
      <c r="AC915" s="10">
        <v>36841</v>
      </c>
      <c r="AD915" s="11">
        <v>0.51041666666666663</v>
      </c>
      <c r="AE915" s="12">
        <f t="shared" si="44"/>
        <v>36841.510416666664</v>
      </c>
      <c r="AF915" s="26" t="s">
        <v>75</v>
      </c>
      <c r="AG915" s="5">
        <v>39.904000000000003</v>
      </c>
      <c r="AH915" s="5">
        <v>31.402000000000001</v>
      </c>
      <c r="AI915" s="5">
        <v>30.071999999999999</v>
      </c>
      <c r="AJ915" s="26" t="s">
        <v>75</v>
      </c>
      <c r="AK915" s="5">
        <v>38</v>
      </c>
      <c r="AL915" s="5">
        <v>30.155999999999999</v>
      </c>
      <c r="AM915" s="5">
        <v>28.271000000000001</v>
      </c>
      <c r="AN915" s="5">
        <v>5.3810000000000002</v>
      </c>
      <c r="AO915" s="5">
        <v>3.3530000000000002</v>
      </c>
    </row>
    <row r="916" spans="1:41" x14ac:dyDescent="0.2">
      <c r="A916" s="10">
        <v>41637</v>
      </c>
      <c r="B916" s="11">
        <v>0.52083333333333337</v>
      </c>
      <c r="C916" s="12">
        <f t="shared" si="42"/>
        <v>41637.520833333336</v>
      </c>
      <c r="D916" s="5">
        <v>55.360999999999997</v>
      </c>
      <c r="E916" s="5">
        <v>40.033000000000001</v>
      </c>
      <c r="F916" s="5">
        <v>31.427</v>
      </c>
      <c r="G916" s="5">
        <v>30.210999999999999</v>
      </c>
      <c r="H916" s="5">
        <v>44.192</v>
      </c>
      <c r="I916" s="5">
        <v>38.128</v>
      </c>
      <c r="J916" s="5">
        <v>30.736999999999998</v>
      </c>
      <c r="K916" s="5">
        <v>28.263999999999999</v>
      </c>
      <c r="L916" s="5">
        <v>6.5910000000000002</v>
      </c>
      <c r="M916" s="5">
        <v>6.51</v>
      </c>
      <c r="O916" s="10">
        <v>39859</v>
      </c>
      <c r="P916" s="11">
        <v>0.52083333333333337</v>
      </c>
      <c r="Q916" s="12">
        <f t="shared" si="43"/>
        <v>39859.520833333336</v>
      </c>
      <c r="R916" s="5">
        <v>55.308999999999997</v>
      </c>
      <c r="S916" s="5">
        <v>39.652000000000001</v>
      </c>
      <c r="T916" s="5">
        <v>31.222000000000001</v>
      </c>
      <c r="U916" s="5">
        <v>29.797999999999998</v>
      </c>
      <c r="V916" s="5">
        <v>44.095999999999997</v>
      </c>
      <c r="W916" s="5">
        <v>37.808999999999997</v>
      </c>
      <c r="X916" s="5">
        <v>30.233000000000001</v>
      </c>
      <c r="Y916" s="5">
        <v>27.975000000000001</v>
      </c>
      <c r="Z916" s="5">
        <v>3.3860000000000001</v>
      </c>
      <c r="AA916" s="5">
        <v>3.7189999999999999</v>
      </c>
      <c r="AC916" s="10">
        <v>36841</v>
      </c>
      <c r="AD916" s="11">
        <v>0.52083333333333337</v>
      </c>
      <c r="AE916" s="12">
        <f t="shared" si="44"/>
        <v>36841.520833333336</v>
      </c>
      <c r="AF916" s="26" t="s">
        <v>75</v>
      </c>
      <c r="AG916" s="5">
        <v>39.906999999999996</v>
      </c>
      <c r="AH916" s="5">
        <v>31.405999999999999</v>
      </c>
      <c r="AI916" s="5">
        <v>30.071999999999999</v>
      </c>
      <c r="AJ916" s="26" t="s">
        <v>75</v>
      </c>
      <c r="AK916" s="5">
        <v>37.997999999999998</v>
      </c>
      <c r="AL916" s="5">
        <v>30.161999999999999</v>
      </c>
      <c r="AM916" s="5">
        <v>28.276</v>
      </c>
      <c r="AN916" s="5">
        <v>5.3810000000000002</v>
      </c>
      <c r="AO916" s="5">
        <v>3.3820000000000001</v>
      </c>
    </row>
    <row r="917" spans="1:41" x14ac:dyDescent="0.2">
      <c r="A917" s="10">
        <v>41637</v>
      </c>
      <c r="B917" s="11">
        <v>0.53125</v>
      </c>
      <c r="C917" s="12">
        <f t="shared" si="42"/>
        <v>41637.53125</v>
      </c>
      <c r="D917" s="5">
        <v>55.362000000000002</v>
      </c>
      <c r="E917" s="5">
        <v>40.030999999999999</v>
      </c>
      <c r="F917" s="5">
        <v>31.422000000000001</v>
      </c>
      <c r="G917" s="5">
        <v>30.210999999999999</v>
      </c>
      <c r="H917" s="5">
        <v>44.186</v>
      </c>
      <c r="I917" s="5">
        <v>38.125999999999998</v>
      </c>
      <c r="J917" s="5">
        <v>30.724</v>
      </c>
      <c r="K917" s="5">
        <v>28.248999999999999</v>
      </c>
      <c r="L917" s="5">
        <v>6.5910000000000002</v>
      </c>
      <c r="M917" s="5">
        <v>6.423</v>
      </c>
      <c r="O917" s="10">
        <v>39859</v>
      </c>
      <c r="P917" s="11">
        <v>0.53125</v>
      </c>
      <c r="Q917" s="12">
        <f t="shared" si="43"/>
        <v>39859.53125</v>
      </c>
      <c r="R917" s="5">
        <v>55.308999999999997</v>
      </c>
      <c r="S917" s="5">
        <v>39.652000000000001</v>
      </c>
      <c r="T917" s="5">
        <v>31.221</v>
      </c>
      <c r="U917" s="5">
        <v>29.795999999999999</v>
      </c>
      <c r="V917" s="5">
        <v>44.095999999999997</v>
      </c>
      <c r="W917" s="5">
        <v>37.802999999999997</v>
      </c>
      <c r="X917" s="5">
        <v>30.233000000000001</v>
      </c>
      <c r="Y917" s="5">
        <v>27.975999999999999</v>
      </c>
      <c r="Z917" s="5">
        <v>3.3730000000000002</v>
      </c>
      <c r="AA917" s="5">
        <v>3.7189999999999999</v>
      </c>
      <c r="AC917" s="10">
        <v>36841</v>
      </c>
      <c r="AD917" s="11">
        <v>0.53125</v>
      </c>
      <c r="AE917" s="12">
        <f t="shared" si="44"/>
        <v>36841.53125</v>
      </c>
      <c r="AF917" s="26" t="s">
        <v>75</v>
      </c>
      <c r="AG917" s="5">
        <v>39.911999999999999</v>
      </c>
      <c r="AH917" s="5">
        <v>31.405000000000001</v>
      </c>
      <c r="AI917" s="5">
        <v>30.077000000000002</v>
      </c>
      <c r="AJ917" s="26" t="s">
        <v>75</v>
      </c>
      <c r="AK917" s="5">
        <v>37.99</v>
      </c>
      <c r="AL917" s="5">
        <v>30.167000000000002</v>
      </c>
      <c r="AM917" s="5">
        <v>28.282</v>
      </c>
      <c r="AN917" s="5">
        <v>5.4219999999999997</v>
      </c>
      <c r="AO917" s="5">
        <v>3.4049999999999998</v>
      </c>
    </row>
    <row r="918" spans="1:41" x14ac:dyDescent="0.2">
      <c r="A918" s="10">
        <v>41637</v>
      </c>
      <c r="B918" s="11">
        <v>0.54166666666666663</v>
      </c>
      <c r="C918" s="12">
        <f t="shared" si="42"/>
        <v>41637.541666666664</v>
      </c>
      <c r="D918" s="5">
        <v>55.363</v>
      </c>
      <c r="E918" s="5">
        <v>40.027999999999999</v>
      </c>
      <c r="F918" s="5">
        <v>31.42</v>
      </c>
      <c r="G918" s="5">
        <v>30.202000000000002</v>
      </c>
      <c r="H918" s="5">
        <v>44.186</v>
      </c>
      <c r="I918" s="5">
        <v>38.121000000000002</v>
      </c>
      <c r="J918" s="5">
        <v>30.713000000000001</v>
      </c>
      <c r="K918" s="5">
        <v>28.234000000000002</v>
      </c>
      <c r="L918" s="5">
        <v>6.5090000000000003</v>
      </c>
      <c r="M918" s="5">
        <v>6.35</v>
      </c>
      <c r="O918" s="10">
        <v>39859</v>
      </c>
      <c r="P918" s="11">
        <v>0.54166666666666663</v>
      </c>
      <c r="Q918" s="12">
        <f t="shared" si="43"/>
        <v>39859.541666666664</v>
      </c>
      <c r="R918" s="5">
        <v>55.31</v>
      </c>
      <c r="S918" s="5">
        <v>39.651000000000003</v>
      </c>
      <c r="T918" s="5">
        <v>31.225000000000001</v>
      </c>
      <c r="U918" s="5">
        <v>29.795999999999999</v>
      </c>
      <c r="V918" s="5">
        <v>44.097000000000001</v>
      </c>
      <c r="W918" s="5">
        <v>37.802999999999997</v>
      </c>
      <c r="X918" s="5">
        <v>30.233000000000001</v>
      </c>
      <c r="Y918" s="5">
        <v>27.975999999999999</v>
      </c>
      <c r="Z918" s="5">
        <v>3.3730000000000002</v>
      </c>
      <c r="AA918" s="5">
        <v>3.7189999999999999</v>
      </c>
      <c r="AC918" s="10">
        <v>36841</v>
      </c>
      <c r="AD918" s="11">
        <v>0.54166666666666663</v>
      </c>
      <c r="AE918" s="12">
        <f t="shared" si="44"/>
        <v>36841.541666666664</v>
      </c>
      <c r="AF918" s="26" t="s">
        <v>75</v>
      </c>
      <c r="AG918" s="5">
        <v>39.914999999999999</v>
      </c>
      <c r="AH918" s="5">
        <v>31.45</v>
      </c>
      <c r="AI918" s="5">
        <v>30.081</v>
      </c>
      <c r="AJ918" s="26" t="s">
        <v>75</v>
      </c>
      <c r="AK918" s="5">
        <v>37.973999999999997</v>
      </c>
      <c r="AL918" s="5">
        <v>30.172999999999998</v>
      </c>
      <c r="AM918" s="5">
        <v>28.286000000000001</v>
      </c>
      <c r="AN918" s="5">
        <v>5.4550000000000001</v>
      </c>
      <c r="AO918" s="5">
        <v>3.4340000000000002</v>
      </c>
    </row>
    <row r="919" spans="1:41" x14ac:dyDescent="0.2">
      <c r="A919" s="10">
        <v>41637</v>
      </c>
      <c r="B919" s="11">
        <v>0.55208333333333337</v>
      </c>
      <c r="C919" s="12">
        <f t="shared" si="42"/>
        <v>41637.552083333336</v>
      </c>
      <c r="D919" s="5">
        <v>55.363</v>
      </c>
      <c r="E919" s="5">
        <v>40.024999999999999</v>
      </c>
      <c r="F919" s="5">
        <v>31.422000000000001</v>
      </c>
      <c r="G919" s="5">
        <v>30.201000000000001</v>
      </c>
      <c r="H919" s="5">
        <v>44.186</v>
      </c>
      <c r="I919" s="5">
        <v>38.116999999999997</v>
      </c>
      <c r="J919" s="5">
        <v>30.702000000000002</v>
      </c>
      <c r="K919" s="5">
        <v>28.222000000000001</v>
      </c>
      <c r="L919" s="5">
        <v>6.5</v>
      </c>
      <c r="M919" s="5">
        <v>6.2770000000000001</v>
      </c>
      <c r="O919" s="10">
        <v>39859</v>
      </c>
      <c r="P919" s="11">
        <v>0.55208333333333337</v>
      </c>
      <c r="Q919" s="12">
        <f t="shared" si="43"/>
        <v>39859.552083333336</v>
      </c>
      <c r="R919" s="5">
        <v>55.307000000000002</v>
      </c>
      <c r="S919" s="5">
        <v>39.651000000000003</v>
      </c>
      <c r="T919" s="5">
        <v>31.222000000000001</v>
      </c>
      <c r="U919" s="5">
        <v>29.8</v>
      </c>
      <c r="V919" s="5">
        <v>44.097000000000001</v>
      </c>
      <c r="W919" s="5">
        <v>37.802999999999997</v>
      </c>
      <c r="X919" s="5">
        <v>30.231999999999999</v>
      </c>
      <c r="Y919" s="5">
        <v>27.975999999999999</v>
      </c>
      <c r="Z919" s="5">
        <v>3.399</v>
      </c>
      <c r="AA919" s="5">
        <v>3.714</v>
      </c>
      <c r="AC919" s="10">
        <v>36841</v>
      </c>
      <c r="AD919" s="11">
        <v>0.55208333333333337</v>
      </c>
      <c r="AE919" s="12">
        <f t="shared" si="44"/>
        <v>36841.552083333336</v>
      </c>
      <c r="AF919" s="26" t="s">
        <v>75</v>
      </c>
      <c r="AG919" s="5">
        <v>39.917999999999999</v>
      </c>
      <c r="AH919" s="5">
        <v>31.417000000000002</v>
      </c>
      <c r="AI919" s="5">
        <v>30.094000000000001</v>
      </c>
      <c r="AJ919" s="26" t="s">
        <v>75</v>
      </c>
      <c r="AK919" s="5">
        <v>37.965000000000003</v>
      </c>
      <c r="AL919" s="5">
        <v>30.178000000000001</v>
      </c>
      <c r="AM919" s="5">
        <v>28.291</v>
      </c>
      <c r="AN919" s="5">
        <v>5.5609999999999999</v>
      </c>
      <c r="AO919" s="5">
        <v>3.4569999999999999</v>
      </c>
    </row>
    <row r="920" spans="1:41" x14ac:dyDescent="0.2">
      <c r="A920" s="10">
        <v>41637</v>
      </c>
      <c r="B920" s="11">
        <v>0.5625</v>
      </c>
      <c r="C920" s="12">
        <f t="shared" si="42"/>
        <v>41637.5625</v>
      </c>
      <c r="D920" s="5">
        <v>55.36</v>
      </c>
      <c r="E920" s="5">
        <v>40.021999999999998</v>
      </c>
      <c r="F920" s="5">
        <v>31.422999999999998</v>
      </c>
      <c r="G920" s="5">
        <v>30.196999999999999</v>
      </c>
      <c r="H920" s="5">
        <v>44.19</v>
      </c>
      <c r="I920" s="5">
        <v>38.115000000000002</v>
      </c>
      <c r="J920" s="5">
        <v>30.693000000000001</v>
      </c>
      <c r="K920" s="5">
        <v>28.207999999999998</v>
      </c>
      <c r="L920" s="5">
        <v>6.4640000000000004</v>
      </c>
      <c r="M920" s="5">
        <v>6.218</v>
      </c>
      <c r="O920" s="10">
        <v>39859</v>
      </c>
      <c r="P920" s="11">
        <v>0.5625</v>
      </c>
      <c r="Q920" s="12">
        <f t="shared" si="43"/>
        <v>39859.5625</v>
      </c>
      <c r="R920" s="5">
        <v>55.307000000000002</v>
      </c>
      <c r="S920" s="5">
        <v>39.652000000000001</v>
      </c>
      <c r="T920" s="5">
        <v>31.227</v>
      </c>
      <c r="U920" s="5">
        <v>29.795999999999999</v>
      </c>
      <c r="V920" s="5">
        <v>44.106999999999999</v>
      </c>
      <c r="W920" s="5">
        <v>37.805</v>
      </c>
      <c r="X920" s="5">
        <v>30.231000000000002</v>
      </c>
      <c r="Y920" s="5">
        <v>27.975999999999999</v>
      </c>
      <c r="Z920" s="5">
        <v>3.3730000000000002</v>
      </c>
      <c r="AA920" s="5">
        <v>3.7090000000000001</v>
      </c>
      <c r="AC920" s="10">
        <v>36841</v>
      </c>
      <c r="AD920" s="11">
        <v>0.5625</v>
      </c>
      <c r="AE920" s="12">
        <f t="shared" si="44"/>
        <v>36841.5625</v>
      </c>
      <c r="AF920" s="26" t="s">
        <v>75</v>
      </c>
      <c r="AG920" s="5">
        <v>39.921999999999997</v>
      </c>
      <c r="AH920" s="5">
        <v>31.411000000000001</v>
      </c>
      <c r="AI920" s="5">
        <v>30.105</v>
      </c>
      <c r="AJ920" s="26" t="s">
        <v>75</v>
      </c>
      <c r="AK920" s="5">
        <v>37.950000000000003</v>
      </c>
      <c r="AL920" s="5">
        <v>30.181000000000001</v>
      </c>
      <c r="AM920" s="5">
        <v>28.292999999999999</v>
      </c>
      <c r="AN920" s="5">
        <v>5.6509999999999998</v>
      </c>
      <c r="AO920" s="5">
        <v>3.472</v>
      </c>
    </row>
    <row r="921" spans="1:41" x14ac:dyDescent="0.2">
      <c r="A921" s="10">
        <v>41637</v>
      </c>
      <c r="B921" s="11">
        <v>0.57291666666666663</v>
      </c>
      <c r="C921" s="12">
        <f t="shared" si="42"/>
        <v>41637.572916666664</v>
      </c>
      <c r="D921" s="5">
        <v>55.357999999999997</v>
      </c>
      <c r="E921" s="5">
        <v>40.018000000000001</v>
      </c>
      <c r="F921" s="5">
        <v>31.417999999999999</v>
      </c>
      <c r="G921" s="5">
        <v>30.196999999999999</v>
      </c>
      <c r="H921" s="5">
        <v>44.195</v>
      </c>
      <c r="I921" s="5">
        <v>38.110999999999997</v>
      </c>
      <c r="J921" s="5">
        <v>30.683</v>
      </c>
      <c r="K921" s="5">
        <v>28.198</v>
      </c>
      <c r="L921" s="5">
        <v>6.4640000000000004</v>
      </c>
      <c r="M921" s="5">
        <v>6.1529999999999996</v>
      </c>
      <c r="O921" s="10">
        <v>39859</v>
      </c>
      <c r="P921" s="11">
        <v>0.57291666666666663</v>
      </c>
      <c r="Q921" s="12">
        <f t="shared" si="43"/>
        <v>39859.572916666664</v>
      </c>
      <c r="R921" s="5">
        <v>55.31</v>
      </c>
      <c r="S921" s="5">
        <v>39.652000000000001</v>
      </c>
      <c r="T921" s="5">
        <v>31.224</v>
      </c>
      <c r="U921" s="5">
        <v>29.797000000000001</v>
      </c>
      <c r="V921" s="5">
        <v>44.11</v>
      </c>
      <c r="W921" s="5">
        <v>37.807000000000002</v>
      </c>
      <c r="X921" s="5">
        <v>30.23</v>
      </c>
      <c r="Y921" s="5">
        <v>27.975999999999999</v>
      </c>
      <c r="Z921" s="5">
        <v>3.379</v>
      </c>
      <c r="AA921" s="5">
        <v>3.7040000000000002</v>
      </c>
      <c r="AC921" s="10">
        <v>36841</v>
      </c>
      <c r="AD921" s="11">
        <v>0.57291666666666663</v>
      </c>
      <c r="AE921" s="12">
        <f t="shared" si="44"/>
        <v>36841.572916666664</v>
      </c>
      <c r="AF921" s="26" t="s">
        <v>75</v>
      </c>
      <c r="AG921" s="5">
        <v>39.923999999999999</v>
      </c>
      <c r="AH921" s="5">
        <v>31.413</v>
      </c>
      <c r="AI921" s="5">
        <v>30.1</v>
      </c>
      <c r="AJ921" s="26" t="s">
        <v>75</v>
      </c>
      <c r="AK921" s="5">
        <v>37.938000000000002</v>
      </c>
      <c r="AL921" s="5">
        <v>30.187000000000001</v>
      </c>
      <c r="AM921" s="5">
        <v>28.295999999999999</v>
      </c>
      <c r="AN921" s="5">
        <v>5.61</v>
      </c>
      <c r="AO921" s="5">
        <v>3.5</v>
      </c>
    </row>
    <row r="922" spans="1:41" x14ac:dyDescent="0.2">
      <c r="A922" s="10">
        <v>41637</v>
      </c>
      <c r="B922" s="11">
        <v>0.58333333333333337</v>
      </c>
      <c r="C922" s="12">
        <f t="shared" si="42"/>
        <v>41637.583333333336</v>
      </c>
      <c r="D922" s="5">
        <v>55.36</v>
      </c>
      <c r="E922" s="5">
        <v>40.015000000000001</v>
      </c>
      <c r="F922" s="5">
        <v>31.42</v>
      </c>
      <c r="G922" s="5">
        <v>30.190999999999999</v>
      </c>
      <c r="H922" s="5">
        <v>44.186</v>
      </c>
      <c r="I922" s="5">
        <v>38.109000000000002</v>
      </c>
      <c r="J922" s="5">
        <v>30.673999999999999</v>
      </c>
      <c r="K922" s="5">
        <v>28.187999999999999</v>
      </c>
      <c r="L922" s="5">
        <v>6.41</v>
      </c>
      <c r="M922" s="5">
        <v>6.0949999999999998</v>
      </c>
      <c r="O922" s="10">
        <v>39859</v>
      </c>
      <c r="P922" s="11">
        <v>0.58333333333333337</v>
      </c>
      <c r="Q922" s="12">
        <f t="shared" si="43"/>
        <v>39859.583333333336</v>
      </c>
      <c r="R922" s="5">
        <v>55.311999999999998</v>
      </c>
      <c r="S922" s="5">
        <v>39.652000000000001</v>
      </c>
      <c r="T922" s="5">
        <v>31.222999999999999</v>
      </c>
      <c r="U922" s="5">
        <v>29.797000000000001</v>
      </c>
      <c r="V922" s="5">
        <v>44.106999999999999</v>
      </c>
      <c r="W922" s="5">
        <v>37.81</v>
      </c>
      <c r="X922" s="5">
        <v>30.228999999999999</v>
      </c>
      <c r="Y922" s="5">
        <v>27.975999999999999</v>
      </c>
      <c r="Z922" s="5">
        <v>3.379</v>
      </c>
      <c r="AA922" s="5">
        <v>3.7</v>
      </c>
      <c r="AC922" s="10">
        <v>36841</v>
      </c>
      <c r="AD922" s="11">
        <v>0.58333333333333337</v>
      </c>
      <c r="AE922" s="12">
        <f t="shared" si="44"/>
        <v>36841.583333333336</v>
      </c>
      <c r="AF922" s="26" t="s">
        <v>75</v>
      </c>
      <c r="AG922" s="5">
        <v>39.926000000000002</v>
      </c>
      <c r="AH922" s="5">
        <v>31.411999999999999</v>
      </c>
      <c r="AI922" s="5">
        <v>30.111000000000001</v>
      </c>
      <c r="AJ922" s="26" t="s">
        <v>75</v>
      </c>
      <c r="AK922" s="5">
        <v>37.923999999999999</v>
      </c>
      <c r="AL922" s="5">
        <v>30.192</v>
      </c>
      <c r="AM922" s="5">
        <v>28.298999999999999</v>
      </c>
      <c r="AN922" s="5">
        <v>5.7</v>
      </c>
      <c r="AO922" s="5">
        <v>3.524</v>
      </c>
    </row>
    <row r="923" spans="1:41" x14ac:dyDescent="0.2">
      <c r="A923" s="10">
        <v>41637</v>
      </c>
      <c r="B923" s="11">
        <v>0.59375</v>
      </c>
      <c r="C923" s="12">
        <f t="shared" si="42"/>
        <v>41637.59375</v>
      </c>
      <c r="D923" s="5">
        <v>55.356000000000002</v>
      </c>
      <c r="E923" s="5">
        <v>40.012</v>
      </c>
      <c r="F923" s="5">
        <v>31.414999999999999</v>
      </c>
      <c r="G923" s="5">
        <v>30.184999999999999</v>
      </c>
      <c r="H923" s="5">
        <v>44.192</v>
      </c>
      <c r="I923" s="5">
        <v>38.103999999999999</v>
      </c>
      <c r="J923" s="5">
        <v>30.667000000000002</v>
      </c>
      <c r="K923" s="5">
        <v>28.178000000000001</v>
      </c>
      <c r="L923" s="5">
        <v>6.3550000000000004</v>
      </c>
      <c r="M923" s="5">
        <v>6.0490000000000004</v>
      </c>
      <c r="O923" s="10">
        <v>39859</v>
      </c>
      <c r="P923" s="11">
        <v>0.59375</v>
      </c>
      <c r="Q923" s="12">
        <f t="shared" si="43"/>
        <v>39859.59375</v>
      </c>
      <c r="R923" s="5">
        <v>55.307000000000002</v>
      </c>
      <c r="S923" s="5">
        <v>39.652999999999999</v>
      </c>
      <c r="T923" s="5">
        <v>31.224</v>
      </c>
      <c r="U923" s="5">
        <v>29.797999999999998</v>
      </c>
      <c r="V923" s="5">
        <v>44.106999999999999</v>
      </c>
      <c r="W923" s="5">
        <v>37.81</v>
      </c>
      <c r="X923" s="5">
        <v>30.228000000000002</v>
      </c>
      <c r="Y923" s="5">
        <v>27.975999999999999</v>
      </c>
      <c r="Z923" s="5">
        <v>3.3860000000000001</v>
      </c>
      <c r="AA923" s="5">
        <v>3.6949999999999998</v>
      </c>
      <c r="AC923" s="10">
        <v>36841</v>
      </c>
      <c r="AD923" s="11">
        <v>0.59375</v>
      </c>
      <c r="AE923" s="12">
        <f t="shared" si="44"/>
        <v>36841.59375</v>
      </c>
      <c r="AF923" s="26" t="s">
        <v>75</v>
      </c>
      <c r="AG923" s="5">
        <v>39.927</v>
      </c>
      <c r="AH923" s="5">
        <v>31.420999999999999</v>
      </c>
      <c r="AI923" s="5">
        <v>30.103999999999999</v>
      </c>
      <c r="AJ923" s="26" t="s">
        <v>75</v>
      </c>
      <c r="AK923" s="5">
        <v>37.92</v>
      </c>
      <c r="AL923" s="5">
        <v>30.2</v>
      </c>
      <c r="AM923" s="5">
        <v>28.300999999999998</v>
      </c>
      <c r="AN923" s="5">
        <v>5.6429999999999998</v>
      </c>
      <c r="AO923" s="5">
        <v>3.5619999999999998</v>
      </c>
    </row>
    <row r="924" spans="1:41" x14ac:dyDescent="0.2">
      <c r="A924" s="10">
        <v>41637</v>
      </c>
      <c r="B924" s="11">
        <v>0.60416666666666663</v>
      </c>
      <c r="C924" s="12">
        <f t="shared" si="42"/>
        <v>41637.604166666664</v>
      </c>
      <c r="D924" s="5">
        <v>55.353999999999999</v>
      </c>
      <c r="E924" s="5">
        <v>40.009</v>
      </c>
      <c r="F924" s="5">
        <v>31.417000000000002</v>
      </c>
      <c r="G924" s="5">
        <v>30.181999999999999</v>
      </c>
      <c r="H924" s="5">
        <v>44.185000000000002</v>
      </c>
      <c r="I924" s="5">
        <v>38.100999999999999</v>
      </c>
      <c r="J924" s="5">
        <v>30.658000000000001</v>
      </c>
      <c r="K924" s="5">
        <v>28.17</v>
      </c>
      <c r="L924" s="5">
        <v>6.3280000000000003</v>
      </c>
      <c r="M924" s="5">
        <v>5.9909999999999997</v>
      </c>
      <c r="O924" s="10">
        <v>39859</v>
      </c>
      <c r="P924" s="11">
        <v>0.60416666666666663</v>
      </c>
      <c r="Q924" s="12">
        <f t="shared" si="43"/>
        <v>39859.604166666664</v>
      </c>
      <c r="R924" s="5">
        <v>55.307000000000002</v>
      </c>
      <c r="S924" s="5">
        <v>39.652999999999999</v>
      </c>
      <c r="T924" s="5">
        <v>31.224</v>
      </c>
      <c r="U924" s="5">
        <v>29.795000000000002</v>
      </c>
      <c r="V924" s="5">
        <v>44.106999999999999</v>
      </c>
      <c r="W924" s="5">
        <v>37.811</v>
      </c>
      <c r="X924" s="5">
        <v>30.227</v>
      </c>
      <c r="Y924" s="5">
        <v>27.975000000000001</v>
      </c>
      <c r="Z924" s="5">
        <v>3.3660000000000001</v>
      </c>
      <c r="AA924" s="5">
        <v>3.69</v>
      </c>
      <c r="AC924" s="10">
        <v>36841</v>
      </c>
      <c r="AD924" s="11">
        <v>0.60416666666666663</v>
      </c>
      <c r="AE924" s="12">
        <f t="shared" si="44"/>
        <v>36841.604166666664</v>
      </c>
      <c r="AF924" s="26" t="s">
        <v>75</v>
      </c>
      <c r="AG924" s="5">
        <v>39.929000000000002</v>
      </c>
      <c r="AH924" s="5">
        <v>31.417000000000002</v>
      </c>
      <c r="AI924" s="5">
        <v>30.103999999999999</v>
      </c>
      <c r="AJ924" s="26" t="s">
        <v>75</v>
      </c>
      <c r="AK924" s="5">
        <v>37.911999999999999</v>
      </c>
      <c r="AL924" s="5">
        <v>30.202999999999999</v>
      </c>
      <c r="AM924" s="5">
        <v>28.306000000000001</v>
      </c>
      <c r="AN924" s="5">
        <v>5.6429999999999998</v>
      </c>
      <c r="AO924" s="5">
        <v>3.5760000000000001</v>
      </c>
    </row>
    <row r="925" spans="1:41" x14ac:dyDescent="0.2">
      <c r="A925" s="10">
        <v>41637</v>
      </c>
      <c r="B925" s="11">
        <v>0.61458333333333337</v>
      </c>
      <c r="C925" s="12">
        <f t="shared" si="42"/>
        <v>41637.614583333336</v>
      </c>
      <c r="D925" s="5">
        <v>55.350999999999999</v>
      </c>
      <c r="E925" s="5">
        <v>40.006</v>
      </c>
      <c r="F925" s="5">
        <v>31.411999999999999</v>
      </c>
      <c r="G925" s="5">
        <v>30.181000000000001</v>
      </c>
      <c r="H925" s="5">
        <v>44.186</v>
      </c>
      <c r="I925" s="5">
        <v>38.097999999999999</v>
      </c>
      <c r="J925" s="5">
        <v>30.65</v>
      </c>
      <c r="K925" s="5">
        <v>28.161999999999999</v>
      </c>
      <c r="L925" s="5">
        <v>6.319</v>
      </c>
      <c r="M925" s="5">
        <v>5.9420000000000002</v>
      </c>
      <c r="O925" s="10">
        <v>39859</v>
      </c>
      <c r="P925" s="11">
        <v>0.61458333333333337</v>
      </c>
      <c r="Q925" s="12">
        <f t="shared" si="43"/>
        <v>39859.614583333336</v>
      </c>
      <c r="R925" s="5">
        <v>55.305</v>
      </c>
      <c r="S925" s="5">
        <v>39.652999999999999</v>
      </c>
      <c r="T925" s="5">
        <v>31.224</v>
      </c>
      <c r="U925" s="5">
        <v>29.797000000000001</v>
      </c>
      <c r="V925" s="5">
        <v>44.106999999999999</v>
      </c>
      <c r="W925" s="5">
        <v>37.813000000000002</v>
      </c>
      <c r="X925" s="5">
        <v>30.227</v>
      </c>
      <c r="Y925" s="5">
        <v>27.975999999999999</v>
      </c>
      <c r="Z925" s="5">
        <v>3.379</v>
      </c>
      <c r="AA925" s="5">
        <v>3.69</v>
      </c>
      <c r="AC925" s="10">
        <v>36841</v>
      </c>
      <c r="AD925" s="11">
        <v>0.61458333333333337</v>
      </c>
      <c r="AE925" s="12">
        <f t="shared" si="44"/>
        <v>36841.614583333336</v>
      </c>
      <c r="AF925" s="26" t="s">
        <v>75</v>
      </c>
      <c r="AG925" s="5">
        <v>39.930999999999997</v>
      </c>
      <c r="AH925" s="5">
        <v>31.411000000000001</v>
      </c>
      <c r="AI925" s="5">
        <v>30.103000000000002</v>
      </c>
      <c r="AJ925" s="26" t="s">
        <v>75</v>
      </c>
      <c r="AK925" s="5">
        <v>37.905999999999999</v>
      </c>
      <c r="AL925" s="5">
        <v>30.209</v>
      </c>
      <c r="AM925" s="5">
        <v>28.308</v>
      </c>
      <c r="AN925" s="5">
        <v>5.6340000000000003</v>
      </c>
      <c r="AO925" s="5">
        <v>3.6040000000000001</v>
      </c>
    </row>
    <row r="926" spans="1:41" x14ac:dyDescent="0.2">
      <c r="A926" s="10">
        <v>41637</v>
      </c>
      <c r="B926" s="11">
        <v>0.625</v>
      </c>
      <c r="C926" s="12">
        <f t="shared" si="42"/>
        <v>41637.625</v>
      </c>
      <c r="D926" s="5">
        <v>55.353999999999999</v>
      </c>
      <c r="E926" s="5">
        <v>40.003</v>
      </c>
      <c r="F926" s="5">
        <v>31.414000000000001</v>
      </c>
      <c r="G926" s="5">
        <v>30.18</v>
      </c>
      <c r="H926" s="5">
        <v>44.189</v>
      </c>
      <c r="I926" s="5">
        <v>38.094999999999999</v>
      </c>
      <c r="J926" s="5">
        <v>30.643999999999998</v>
      </c>
      <c r="K926" s="5">
        <v>28.155000000000001</v>
      </c>
      <c r="L926" s="5">
        <v>6.31</v>
      </c>
      <c r="M926" s="5">
        <v>5.9050000000000002</v>
      </c>
      <c r="O926" s="10">
        <v>39859</v>
      </c>
      <c r="P926" s="11">
        <v>0.625</v>
      </c>
      <c r="Q926" s="12">
        <f t="shared" si="43"/>
        <v>39859.625</v>
      </c>
      <c r="R926" s="5">
        <v>55.308999999999997</v>
      </c>
      <c r="S926" s="5">
        <v>39.652999999999999</v>
      </c>
      <c r="T926" s="5">
        <v>31.221</v>
      </c>
      <c r="U926" s="5">
        <v>29.795000000000002</v>
      </c>
      <c r="V926" s="5">
        <v>44.11</v>
      </c>
      <c r="W926" s="5">
        <v>37.814</v>
      </c>
      <c r="X926" s="5">
        <v>30.225999999999999</v>
      </c>
      <c r="Y926" s="5">
        <v>27.975000000000001</v>
      </c>
      <c r="Z926" s="5">
        <v>3.3660000000000001</v>
      </c>
      <c r="AA926" s="5">
        <v>3.6850000000000001</v>
      </c>
      <c r="AC926" s="10">
        <v>36841</v>
      </c>
      <c r="AD926" s="11">
        <v>0.625</v>
      </c>
      <c r="AE926" s="12">
        <f t="shared" si="44"/>
        <v>36841.625</v>
      </c>
      <c r="AF926" s="26" t="s">
        <v>75</v>
      </c>
      <c r="AG926" s="5">
        <v>39.938000000000002</v>
      </c>
      <c r="AH926" s="5">
        <v>31.327000000000002</v>
      </c>
      <c r="AI926" s="5">
        <v>30.102</v>
      </c>
      <c r="AJ926" s="26" t="s">
        <v>75</v>
      </c>
      <c r="AK926" s="5">
        <v>37.902999999999999</v>
      </c>
      <c r="AL926" s="5">
        <v>30.215</v>
      </c>
      <c r="AM926" s="5">
        <v>28.31</v>
      </c>
      <c r="AN926" s="5">
        <v>5.6260000000000003</v>
      </c>
      <c r="AO926" s="5">
        <v>3.633</v>
      </c>
    </row>
    <row r="927" spans="1:41" x14ac:dyDescent="0.2">
      <c r="A927" s="10">
        <v>41637</v>
      </c>
      <c r="B927" s="11">
        <v>0.63541666666666663</v>
      </c>
      <c r="C927" s="12">
        <f t="shared" si="42"/>
        <v>41637.635416666664</v>
      </c>
      <c r="D927" s="5">
        <v>55.353000000000002</v>
      </c>
      <c r="E927" s="5">
        <v>40.000999999999998</v>
      </c>
      <c r="F927" s="5">
        <v>31.411000000000001</v>
      </c>
      <c r="G927" s="5">
        <v>30.175999999999998</v>
      </c>
      <c r="H927" s="5">
        <v>44.195</v>
      </c>
      <c r="I927" s="5">
        <v>38.093000000000004</v>
      </c>
      <c r="J927" s="5">
        <v>30.637</v>
      </c>
      <c r="K927" s="5">
        <v>28.149000000000001</v>
      </c>
      <c r="L927" s="5">
        <v>6.274</v>
      </c>
      <c r="M927" s="5">
        <v>5.8620000000000001</v>
      </c>
      <c r="O927" s="10">
        <v>39859</v>
      </c>
      <c r="P927" s="11">
        <v>0.63541666666666663</v>
      </c>
      <c r="Q927" s="12">
        <f t="shared" si="43"/>
        <v>39859.635416666664</v>
      </c>
      <c r="R927" s="5">
        <v>55.307000000000002</v>
      </c>
      <c r="S927" s="5">
        <v>39.652999999999999</v>
      </c>
      <c r="T927" s="5">
        <v>31.219000000000001</v>
      </c>
      <c r="U927" s="5">
        <v>29.794</v>
      </c>
      <c r="V927" s="5">
        <v>44.106999999999999</v>
      </c>
      <c r="W927" s="5">
        <v>37.823999999999998</v>
      </c>
      <c r="X927" s="5">
        <v>30.222999999999999</v>
      </c>
      <c r="Y927" s="5">
        <v>27.974</v>
      </c>
      <c r="Z927" s="5">
        <v>3.36</v>
      </c>
      <c r="AA927" s="5">
        <v>3.6709999999999998</v>
      </c>
      <c r="AC927" s="10">
        <v>36841</v>
      </c>
      <c r="AD927" s="11">
        <v>0.63541666666666663</v>
      </c>
      <c r="AE927" s="12">
        <f t="shared" si="44"/>
        <v>36841.635416666664</v>
      </c>
      <c r="AF927" s="26" t="s">
        <v>75</v>
      </c>
      <c r="AG927" s="5">
        <v>39.942</v>
      </c>
      <c r="AH927" s="5">
        <v>31.395</v>
      </c>
      <c r="AI927" s="5">
        <v>30.087</v>
      </c>
      <c r="AJ927" s="26" t="s">
        <v>75</v>
      </c>
      <c r="AK927" s="5">
        <v>37.902999999999999</v>
      </c>
      <c r="AL927" s="5">
        <v>30.222999999999999</v>
      </c>
      <c r="AM927" s="5">
        <v>28.311</v>
      </c>
      <c r="AN927" s="5">
        <v>5.5039999999999996</v>
      </c>
      <c r="AO927" s="5">
        <v>3.6709999999999998</v>
      </c>
    </row>
    <row r="928" spans="1:41" x14ac:dyDescent="0.2">
      <c r="A928" s="10">
        <v>41637</v>
      </c>
      <c r="B928" s="11">
        <v>0.64583333333333337</v>
      </c>
      <c r="C928" s="12">
        <f t="shared" si="42"/>
        <v>41637.645833333336</v>
      </c>
      <c r="D928" s="5">
        <v>55.350999999999999</v>
      </c>
      <c r="E928" s="5">
        <v>40</v>
      </c>
      <c r="F928" s="5">
        <v>31.408000000000001</v>
      </c>
      <c r="G928" s="5">
        <v>30.175999999999998</v>
      </c>
      <c r="H928" s="5">
        <v>44.189</v>
      </c>
      <c r="I928" s="5">
        <v>38.090000000000003</v>
      </c>
      <c r="J928" s="5">
        <v>30.63</v>
      </c>
      <c r="K928" s="5">
        <v>28.143000000000001</v>
      </c>
      <c r="L928" s="5">
        <v>6.274</v>
      </c>
      <c r="M928" s="5">
        <v>5.819</v>
      </c>
      <c r="O928" s="10">
        <v>39859</v>
      </c>
      <c r="P928" s="11">
        <v>0.64583333333333337</v>
      </c>
      <c r="Q928" s="12">
        <f t="shared" si="43"/>
        <v>39859.645833333336</v>
      </c>
      <c r="R928" s="5">
        <v>55.305</v>
      </c>
      <c r="S928" s="5">
        <v>39.654000000000003</v>
      </c>
      <c r="T928" s="5">
        <v>31.218</v>
      </c>
      <c r="U928" s="5">
        <v>29.792999999999999</v>
      </c>
      <c r="V928" s="5">
        <v>44.11</v>
      </c>
      <c r="W928" s="5">
        <v>37.820999999999998</v>
      </c>
      <c r="X928" s="5">
        <v>30.222000000000001</v>
      </c>
      <c r="Y928" s="5">
        <v>27.972999999999999</v>
      </c>
      <c r="Z928" s="5">
        <v>3.3530000000000002</v>
      </c>
      <c r="AA928" s="5">
        <v>3.6659999999999999</v>
      </c>
      <c r="AC928" s="10">
        <v>36841</v>
      </c>
      <c r="AD928" s="11">
        <v>0.64583333333333337</v>
      </c>
      <c r="AE928" s="12">
        <f t="shared" si="44"/>
        <v>36841.645833333336</v>
      </c>
      <c r="AF928" s="26" t="s">
        <v>75</v>
      </c>
      <c r="AG928" s="5">
        <v>39.948</v>
      </c>
      <c r="AH928" s="5">
        <v>31.411000000000001</v>
      </c>
      <c r="AI928" s="5">
        <v>30.055</v>
      </c>
      <c r="AJ928" s="26" t="s">
        <v>75</v>
      </c>
      <c r="AK928" s="5">
        <v>37.905000000000001</v>
      </c>
      <c r="AL928" s="5">
        <v>30.23</v>
      </c>
      <c r="AM928" s="5">
        <v>28.317</v>
      </c>
      <c r="AN928" s="5">
        <v>5.2460000000000004</v>
      </c>
      <c r="AO928" s="5">
        <v>3.7040000000000002</v>
      </c>
    </row>
    <row r="929" spans="1:41" x14ac:dyDescent="0.2">
      <c r="A929" s="10">
        <v>41637</v>
      </c>
      <c r="B929" s="11">
        <v>0.65625</v>
      </c>
      <c r="C929" s="12">
        <f t="shared" si="42"/>
        <v>41637.65625</v>
      </c>
      <c r="D929" s="5">
        <v>55.348999999999997</v>
      </c>
      <c r="E929" s="5">
        <v>39.997</v>
      </c>
      <c r="F929" s="5">
        <v>31.405999999999999</v>
      </c>
      <c r="G929" s="5">
        <v>30.170999999999999</v>
      </c>
      <c r="H929" s="5">
        <v>44.189</v>
      </c>
      <c r="I929" s="5">
        <v>38.087000000000003</v>
      </c>
      <c r="J929" s="5">
        <v>30.623999999999999</v>
      </c>
      <c r="K929" s="5">
        <v>28.138000000000002</v>
      </c>
      <c r="L929" s="5">
        <v>6.2290000000000001</v>
      </c>
      <c r="M929" s="5">
        <v>5.7830000000000004</v>
      </c>
      <c r="O929" s="10">
        <v>39859</v>
      </c>
      <c r="P929" s="11">
        <v>0.65625</v>
      </c>
      <c r="Q929" s="12">
        <f t="shared" si="43"/>
        <v>39859.65625</v>
      </c>
      <c r="R929" s="5">
        <v>55.305</v>
      </c>
      <c r="S929" s="5">
        <v>39.654000000000003</v>
      </c>
      <c r="T929" s="5">
        <v>31.22</v>
      </c>
      <c r="U929" s="5">
        <v>29.792000000000002</v>
      </c>
      <c r="V929" s="5">
        <v>44.11</v>
      </c>
      <c r="W929" s="5">
        <v>37.820999999999998</v>
      </c>
      <c r="X929" s="5">
        <v>30.222000000000001</v>
      </c>
      <c r="Y929" s="5">
        <v>27.972999999999999</v>
      </c>
      <c r="Z929" s="5">
        <v>3.347</v>
      </c>
      <c r="AA929" s="5">
        <v>3.6659999999999999</v>
      </c>
      <c r="AC929" s="10">
        <v>36841</v>
      </c>
      <c r="AD929" s="11">
        <v>0.65625</v>
      </c>
      <c r="AE929" s="12">
        <f t="shared" si="44"/>
        <v>36841.65625</v>
      </c>
      <c r="AF929" s="26" t="s">
        <v>75</v>
      </c>
      <c r="AG929" s="5">
        <v>39.953000000000003</v>
      </c>
      <c r="AH929" s="5">
        <v>31.414999999999999</v>
      </c>
      <c r="AI929" s="5">
        <v>30.068999999999999</v>
      </c>
      <c r="AJ929" s="26" t="s">
        <v>75</v>
      </c>
      <c r="AK929" s="5">
        <v>37.905000000000001</v>
      </c>
      <c r="AL929" s="5">
        <v>30.238</v>
      </c>
      <c r="AM929" s="5">
        <v>28.32</v>
      </c>
      <c r="AN929" s="5">
        <v>5.3559999999999999</v>
      </c>
      <c r="AO929" s="5">
        <v>3.742</v>
      </c>
    </row>
    <row r="930" spans="1:41" x14ac:dyDescent="0.2">
      <c r="A930" s="10">
        <v>41637</v>
      </c>
      <c r="B930" s="11">
        <v>0.66666666666666663</v>
      </c>
      <c r="C930" s="12">
        <f t="shared" si="42"/>
        <v>41637.666666666664</v>
      </c>
      <c r="D930" s="5">
        <v>55.347000000000001</v>
      </c>
      <c r="E930" s="5">
        <v>39.994999999999997</v>
      </c>
      <c r="F930" s="5">
        <v>31.408000000000001</v>
      </c>
      <c r="G930" s="5">
        <v>30.167000000000002</v>
      </c>
      <c r="H930" s="5">
        <v>44.189</v>
      </c>
      <c r="I930" s="5">
        <v>38.085999999999999</v>
      </c>
      <c r="J930" s="5">
        <v>30.617000000000001</v>
      </c>
      <c r="K930" s="5">
        <v>28.132999999999999</v>
      </c>
      <c r="L930" s="5">
        <v>6.1929999999999996</v>
      </c>
      <c r="M930" s="5">
        <v>5.74</v>
      </c>
      <c r="O930" s="10">
        <v>39859</v>
      </c>
      <c r="P930" s="11">
        <v>0.66666666666666663</v>
      </c>
      <c r="Q930" s="12">
        <f t="shared" si="43"/>
        <v>39859.666666666664</v>
      </c>
      <c r="R930" s="5">
        <v>55.307000000000002</v>
      </c>
      <c r="S930" s="5">
        <v>39.654000000000003</v>
      </c>
      <c r="T930" s="5">
        <v>31.222999999999999</v>
      </c>
      <c r="U930" s="5">
        <v>29.791</v>
      </c>
      <c r="V930" s="5">
        <v>44.11</v>
      </c>
      <c r="W930" s="5">
        <v>37.820999999999998</v>
      </c>
      <c r="X930" s="5">
        <v>30.22</v>
      </c>
      <c r="Y930" s="5">
        <v>27.972999999999999</v>
      </c>
      <c r="Z930" s="5">
        <v>3.34</v>
      </c>
      <c r="AA930" s="5">
        <v>3.657</v>
      </c>
      <c r="AC930" s="10">
        <v>36841</v>
      </c>
      <c r="AD930" s="11">
        <v>0.66666666666666663</v>
      </c>
      <c r="AE930" s="12">
        <f t="shared" si="44"/>
        <v>36841.666666666664</v>
      </c>
      <c r="AF930" s="26" t="s">
        <v>75</v>
      </c>
      <c r="AG930" s="5">
        <v>39.959000000000003</v>
      </c>
      <c r="AH930" s="5">
        <v>31.42</v>
      </c>
      <c r="AI930" s="5">
        <v>30.087</v>
      </c>
      <c r="AJ930" s="26" t="s">
        <v>75</v>
      </c>
      <c r="AK930" s="5">
        <v>37.906999999999996</v>
      </c>
      <c r="AL930" s="5">
        <v>30.247</v>
      </c>
      <c r="AM930" s="5">
        <v>28.321999999999999</v>
      </c>
      <c r="AN930" s="5">
        <v>5.5039999999999996</v>
      </c>
      <c r="AO930" s="5">
        <v>3.7850000000000001</v>
      </c>
    </row>
    <row r="931" spans="1:41" x14ac:dyDescent="0.2">
      <c r="A931" s="10">
        <v>41637</v>
      </c>
      <c r="B931" s="11">
        <v>0.67708333333333337</v>
      </c>
      <c r="C931" s="12">
        <f t="shared" si="42"/>
        <v>41637.677083333336</v>
      </c>
      <c r="D931" s="5">
        <v>55.347999999999999</v>
      </c>
      <c r="E931" s="5">
        <v>39.994</v>
      </c>
      <c r="F931" s="5">
        <v>31.402999999999999</v>
      </c>
      <c r="G931" s="5">
        <v>30.164999999999999</v>
      </c>
      <c r="H931" s="5">
        <v>44.192</v>
      </c>
      <c r="I931" s="5">
        <v>38.084000000000003</v>
      </c>
      <c r="J931" s="5">
        <v>30.611999999999998</v>
      </c>
      <c r="K931" s="5">
        <v>28.129000000000001</v>
      </c>
      <c r="L931" s="5">
        <v>6.1749999999999998</v>
      </c>
      <c r="M931" s="5">
        <v>5.7089999999999996</v>
      </c>
      <c r="O931" s="10">
        <v>39859</v>
      </c>
      <c r="P931" s="11">
        <v>0.67708333333333337</v>
      </c>
      <c r="Q931" s="12">
        <f t="shared" si="43"/>
        <v>39859.677083333336</v>
      </c>
      <c r="R931" s="5">
        <v>55.298000000000002</v>
      </c>
      <c r="S931" s="5">
        <v>39.654000000000003</v>
      </c>
      <c r="T931" s="5">
        <v>31.222999999999999</v>
      </c>
      <c r="U931" s="5">
        <v>29.792000000000002</v>
      </c>
      <c r="V931" s="5">
        <v>44.119</v>
      </c>
      <c r="W931" s="5">
        <v>37.822000000000003</v>
      </c>
      <c r="X931" s="5">
        <v>30.219000000000001</v>
      </c>
      <c r="Y931" s="5">
        <v>27.972999999999999</v>
      </c>
      <c r="Z931" s="5">
        <v>3.347</v>
      </c>
      <c r="AA931" s="5">
        <v>3.6520000000000001</v>
      </c>
      <c r="AC931" s="10">
        <v>36841</v>
      </c>
      <c r="AD931" s="11">
        <v>0.67708333333333337</v>
      </c>
      <c r="AE931" s="12">
        <f t="shared" si="44"/>
        <v>36841.677083333336</v>
      </c>
      <c r="AF931" s="26" t="s">
        <v>75</v>
      </c>
      <c r="AG931" s="5">
        <v>39.965000000000003</v>
      </c>
      <c r="AH931" s="5">
        <v>31.425999999999998</v>
      </c>
      <c r="AI931" s="5">
        <v>30.097999999999999</v>
      </c>
      <c r="AJ931" s="26" t="s">
        <v>75</v>
      </c>
      <c r="AK931" s="5">
        <v>37.906999999999996</v>
      </c>
      <c r="AL931" s="5">
        <v>30.251999999999999</v>
      </c>
      <c r="AM931" s="5">
        <v>28.326000000000001</v>
      </c>
      <c r="AN931" s="5">
        <v>5.5940000000000003</v>
      </c>
      <c r="AO931" s="5">
        <v>3.8090000000000002</v>
      </c>
    </row>
    <row r="932" spans="1:41" x14ac:dyDescent="0.2">
      <c r="A932" s="10">
        <v>41637</v>
      </c>
      <c r="B932" s="11">
        <v>0.6875</v>
      </c>
      <c r="C932" s="12">
        <f t="shared" si="42"/>
        <v>41637.6875</v>
      </c>
      <c r="D932" s="5">
        <v>55.347000000000001</v>
      </c>
      <c r="E932" s="5">
        <v>39.991</v>
      </c>
      <c r="F932" s="5">
        <v>31.404</v>
      </c>
      <c r="G932" s="5">
        <v>30.161000000000001</v>
      </c>
      <c r="H932" s="5">
        <v>44.19</v>
      </c>
      <c r="I932" s="5">
        <v>38.082000000000001</v>
      </c>
      <c r="J932" s="5">
        <v>30.606999999999999</v>
      </c>
      <c r="K932" s="5">
        <v>28.123999999999999</v>
      </c>
      <c r="L932" s="5">
        <v>6.1390000000000002</v>
      </c>
      <c r="M932" s="5">
        <v>5.68</v>
      </c>
      <c r="O932" s="10">
        <v>39859</v>
      </c>
      <c r="P932" s="11">
        <v>0.6875</v>
      </c>
      <c r="Q932" s="12">
        <f t="shared" si="43"/>
        <v>39859.6875</v>
      </c>
      <c r="R932" s="5">
        <v>55.307000000000002</v>
      </c>
      <c r="S932" s="5">
        <v>39.654000000000003</v>
      </c>
      <c r="T932" s="5">
        <v>31.221</v>
      </c>
      <c r="U932" s="5">
        <v>29.792000000000002</v>
      </c>
      <c r="V932" s="5">
        <v>44.122</v>
      </c>
      <c r="W932" s="5">
        <v>37.822000000000003</v>
      </c>
      <c r="X932" s="5">
        <v>30.216999999999999</v>
      </c>
      <c r="Y932" s="5">
        <v>27.972000000000001</v>
      </c>
      <c r="Z932" s="5">
        <v>3.347</v>
      </c>
      <c r="AA932" s="5">
        <v>3.6419999999999999</v>
      </c>
      <c r="AC932" s="10">
        <v>36841</v>
      </c>
      <c r="AD932" s="11">
        <v>0.6875</v>
      </c>
      <c r="AE932" s="12">
        <f t="shared" si="44"/>
        <v>36841.6875</v>
      </c>
      <c r="AF932" s="26" t="s">
        <v>75</v>
      </c>
      <c r="AG932" s="5">
        <v>39.97</v>
      </c>
      <c r="AH932" s="5">
        <v>31.431000000000001</v>
      </c>
      <c r="AI932" s="5">
        <v>30.11</v>
      </c>
      <c r="AJ932" s="26" t="s">
        <v>75</v>
      </c>
      <c r="AK932" s="5">
        <v>37.911999999999999</v>
      </c>
      <c r="AL932" s="5">
        <v>30.260999999999999</v>
      </c>
      <c r="AM932" s="5">
        <v>28.332000000000001</v>
      </c>
      <c r="AN932" s="5">
        <v>5.6920000000000002</v>
      </c>
      <c r="AO932" s="5">
        <v>3.8519999999999999</v>
      </c>
    </row>
    <row r="933" spans="1:41" x14ac:dyDescent="0.2">
      <c r="A933" s="10">
        <v>41637</v>
      </c>
      <c r="B933" s="11">
        <v>0.69791666666666663</v>
      </c>
      <c r="C933" s="12">
        <f t="shared" si="42"/>
        <v>41637.697916666664</v>
      </c>
      <c r="D933" s="5">
        <v>55.345999999999997</v>
      </c>
      <c r="E933" s="5">
        <v>39.988</v>
      </c>
      <c r="F933" s="5">
        <v>31.4</v>
      </c>
      <c r="G933" s="5">
        <v>30.158999999999999</v>
      </c>
      <c r="H933" s="5">
        <v>44.192</v>
      </c>
      <c r="I933" s="5">
        <v>38.079000000000001</v>
      </c>
      <c r="J933" s="5">
        <v>30.600999999999999</v>
      </c>
      <c r="K933" s="5">
        <v>28.12</v>
      </c>
      <c r="L933" s="5">
        <v>6.1219999999999999</v>
      </c>
      <c r="M933" s="5">
        <v>5.6449999999999996</v>
      </c>
      <c r="O933" s="10">
        <v>39859</v>
      </c>
      <c r="P933" s="11">
        <v>0.69791666666666663</v>
      </c>
      <c r="Q933" s="12">
        <f t="shared" si="43"/>
        <v>39859.697916666664</v>
      </c>
      <c r="R933" s="5">
        <v>55.302999999999997</v>
      </c>
      <c r="S933" s="5">
        <v>39.652999999999999</v>
      </c>
      <c r="T933" s="5">
        <v>31.224</v>
      </c>
      <c r="U933" s="5">
        <v>29.794</v>
      </c>
      <c r="V933" s="5">
        <v>44.119</v>
      </c>
      <c r="W933" s="5">
        <v>37.822000000000003</v>
      </c>
      <c r="X933" s="5">
        <v>30.216999999999999</v>
      </c>
      <c r="Y933" s="5">
        <v>27.971</v>
      </c>
      <c r="Z933" s="5">
        <v>3.36</v>
      </c>
      <c r="AA933" s="5">
        <v>3.6419999999999999</v>
      </c>
      <c r="AC933" s="10">
        <v>36841</v>
      </c>
      <c r="AD933" s="11">
        <v>0.69791666666666663</v>
      </c>
      <c r="AE933" s="12">
        <f t="shared" si="44"/>
        <v>36841.697916666664</v>
      </c>
      <c r="AF933" s="26" t="s">
        <v>75</v>
      </c>
      <c r="AG933" s="5">
        <v>39.979999999999997</v>
      </c>
      <c r="AH933" s="5">
        <v>31.43</v>
      </c>
      <c r="AI933" s="5">
        <v>30.117000000000001</v>
      </c>
      <c r="AJ933" s="26" t="s">
        <v>75</v>
      </c>
      <c r="AK933" s="5">
        <v>37.920999999999999</v>
      </c>
      <c r="AL933" s="5">
        <v>30.266999999999999</v>
      </c>
      <c r="AM933" s="5">
        <v>28.335999999999999</v>
      </c>
      <c r="AN933" s="5">
        <v>5.7489999999999997</v>
      </c>
      <c r="AO933" s="5">
        <v>3.8809999999999998</v>
      </c>
    </row>
    <row r="934" spans="1:41" x14ac:dyDescent="0.2">
      <c r="A934" s="10">
        <v>41637</v>
      </c>
      <c r="B934" s="11">
        <v>0.70833333333333337</v>
      </c>
      <c r="C934" s="12">
        <f t="shared" si="42"/>
        <v>41637.708333333336</v>
      </c>
      <c r="D934" s="5">
        <v>55.344000000000001</v>
      </c>
      <c r="E934" s="5">
        <v>39.984999999999999</v>
      </c>
      <c r="F934" s="5">
        <v>31.396999999999998</v>
      </c>
      <c r="G934" s="5">
        <v>30.155999999999999</v>
      </c>
      <c r="H934" s="5">
        <v>44.192</v>
      </c>
      <c r="I934" s="5">
        <v>38.078000000000003</v>
      </c>
      <c r="J934" s="5">
        <v>30.596</v>
      </c>
      <c r="K934" s="5">
        <v>28.114999999999998</v>
      </c>
      <c r="L934" s="5">
        <v>6.0949999999999998</v>
      </c>
      <c r="M934" s="5">
        <v>5.6159999999999997</v>
      </c>
      <c r="O934" s="10">
        <v>39859</v>
      </c>
      <c r="P934" s="11">
        <v>0.70833333333333337</v>
      </c>
      <c r="Q934" s="12">
        <f t="shared" si="43"/>
        <v>39859.708333333336</v>
      </c>
      <c r="R934" s="5">
        <v>55.302</v>
      </c>
      <c r="S934" s="5">
        <v>39.652999999999999</v>
      </c>
      <c r="T934" s="5">
        <v>31.222999999999999</v>
      </c>
      <c r="U934" s="5">
        <v>29.795000000000002</v>
      </c>
      <c r="V934" s="5">
        <v>44.119</v>
      </c>
      <c r="W934" s="5">
        <v>37.823999999999998</v>
      </c>
      <c r="X934" s="5">
        <v>30.216000000000001</v>
      </c>
      <c r="Y934" s="5">
        <v>27.971</v>
      </c>
      <c r="Z934" s="5">
        <v>3.3660000000000001</v>
      </c>
      <c r="AA934" s="5">
        <v>3.6379999999999999</v>
      </c>
      <c r="AC934" s="10">
        <v>36841</v>
      </c>
      <c r="AD934" s="11">
        <v>0.70833333333333337</v>
      </c>
      <c r="AE934" s="12">
        <f t="shared" si="44"/>
        <v>36841.708333333336</v>
      </c>
      <c r="AF934" s="26" t="s">
        <v>75</v>
      </c>
      <c r="AG934" s="5">
        <v>39.991</v>
      </c>
      <c r="AH934" s="5">
        <v>31.437000000000001</v>
      </c>
      <c r="AI934" s="5">
        <v>30.123000000000001</v>
      </c>
      <c r="AJ934" s="26" t="s">
        <v>75</v>
      </c>
      <c r="AK934" s="5">
        <v>37.923000000000002</v>
      </c>
      <c r="AL934" s="5">
        <v>30.274999999999999</v>
      </c>
      <c r="AM934" s="5">
        <v>28.341000000000001</v>
      </c>
      <c r="AN934" s="5">
        <v>5.8019999999999996</v>
      </c>
      <c r="AO934" s="5">
        <v>3.92</v>
      </c>
    </row>
    <row r="935" spans="1:41" x14ac:dyDescent="0.2">
      <c r="A935" s="10">
        <v>41637</v>
      </c>
      <c r="B935" s="11">
        <v>0.71875</v>
      </c>
      <c r="C935" s="12">
        <f t="shared" si="42"/>
        <v>41637.71875</v>
      </c>
      <c r="D935" s="5">
        <v>55.34</v>
      </c>
      <c r="E935" s="5">
        <v>39.982999999999997</v>
      </c>
      <c r="F935" s="5">
        <v>31.4</v>
      </c>
      <c r="G935" s="5">
        <v>30.152999999999999</v>
      </c>
      <c r="H935" s="5">
        <v>44.186</v>
      </c>
      <c r="I935" s="5">
        <v>38.075000000000003</v>
      </c>
      <c r="J935" s="5">
        <v>30.591000000000001</v>
      </c>
      <c r="K935" s="5">
        <v>28.111000000000001</v>
      </c>
      <c r="L935" s="5">
        <v>6.0679999999999996</v>
      </c>
      <c r="M935" s="5">
        <v>5.5869999999999997</v>
      </c>
      <c r="O935" s="10">
        <v>39859</v>
      </c>
      <c r="P935" s="11">
        <v>0.71875</v>
      </c>
      <c r="Q935" s="12">
        <f t="shared" si="43"/>
        <v>39859.71875</v>
      </c>
      <c r="R935" s="5">
        <v>55.302999999999997</v>
      </c>
      <c r="S935" s="5">
        <v>39.652999999999999</v>
      </c>
      <c r="T935" s="5">
        <v>31.222999999999999</v>
      </c>
      <c r="U935" s="5">
        <v>29.792000000000002</v>
      </c>
      <c r="V935" s="5">
        <v>44.119</v>
      </c>
      <c r="W935" s="5">
        <v>37.825000000000003</v>
      </c>
      <c r="X935" s="5">
        <v>30.215</v>
      </c>
      <c r="Y935" s="5">
        <v>27.971</v>
      </c>
      <c r="Z935" s="5">
        <v>3.347</v>
      </c>
      <c r="AA935" s="5">
        <v>3.633</v>
      </c>
      <c r="AC935" s="10">
        <v>36841</v>
      </c>
      <c r="AD935" s="11">
        <v>0.71875</v>
      </c>
      <c r="AE935" s="12">
        <f t="shared" si="44"/>
        <v>36841.71875</v>
      </c>
      <c r="AF935" s="26" t="s">
        <v>75</v>
      </c>
      <c r="AG935" s="5">
        <v>40.003</v>
      </c>
      <c r="AH935" s="5">
        <v>31.446000000000002</v>
      </c>
      <c r="AI935" s="5">
        <v>30.132999999999999</v>
      </c>
      <c r="AJ935" s="26" t="s">
        <v>75</v>
      </c>
      <c r="AK935" s="5">
        <v>37.927999999999997</v>
      </c>
      <c r="AL935" s="5">
        <v>30.28</v>
      </c>
      <c r="AM935" s="5">
        <v>28.347999999999999</v>
      </c>
      <c r="AN935" s="5">
        <v>5.891</v>
      </c>
      <c r="AO935" s="5">
        <v>3.944</v>
      </c>
    </row>
    <row r="936" spans="1:41" x14ac:dyDescent="0.2">
      <c r="A936" s="10">
        <v>41637</v>
      </c>
      <c r="B936" s="11">
        <v>0.72916666666666663</v>
      </c>
      <c r="C936" s="12">
        <f t="shared" si="42"/>
        <v>41637.729166666664</v>
      </c>
      <c r="D936" s="5">
        <v>55.34</v>
      </c>
      <c r="E936" s="5">
        <v>39.979999999999997</v>
      </c>
      <c r="F936" s="5">
        <v>31.396999999999998</v>
      </c>
      <c r="G936" s="5">
        <v>30.151</v>
      </c>
      <c r="H936" s="5">
        <v>44.188000000000002</v>
      </c>
      <c r="I936" s="5">
        <v>38.073</v>
      </c>
      <c r="J936" s="5">
        <v>30.585000000000001</v>
      </c>
      <c r="K936" s="5">
        <v>28.109000000000002</v>
      </c>
      <c r="L936" s="5">
        <v>6.0510000000000002</v>
      </c>
      <c r="M936" s="5">
        <v>5.5519999999999996</v>
      </c>
      <c r="O936" s="10">
        <v>39859</v>
      </c>
      <c r="P936" s="11">
        <v>0.72916666666666663</v>
      </c>
      <c r="Q936" s="12">
        <f t="shared" si="43"/>
        <v>39859.729166666664</v>
      </c>
      <c r="R936" s="5">
        <v>55.302</v>
      </c>
      <c r="S936" s="5">
        <v>39.652000000000001</v>
      </c>
      <c r="T936" s="5">
        <v>31.222000000000001</v>
      </c>
      <c r="U936" s="5">
        <v>29.795999999999999</v>
      </c>
      <c r="V936" s="5">
        <v>44.119</v>
      </c>
      <c r="W936" s="5">
        <v>37.828000000000003</v>
      </c>
      <c r="X936" s="5">
        <v>30.213999999999999</v>
      </c>
      <c r="Y936" s="5">
        <v>27.97</v>
      </c>
      <c r="Z936" s="5">
        <v>3.3730000000000002</v>
      </c>
      <c r="AA936" s="5">
        <v>3.6280000000000001</v>
      </c>
      <c r="AC936" s="10">
        <v>36841</v>
      </c>
      <c r="AD936" s="11">
        <v>0.72916666666666663</v>
      </c>
      <c r="AE936" s="12">
        <f t="shared" si="44"/>
        <v>36841.729166666664</v>
      </c>
      <c r="AF936" s="26" t="s">
        <v>75</v>
      </c>
      <c r="AG936" s="5">
        <v>40.018999999999998</v>
      </c>
      <c r="AH936" s="5">
        <v>31.454000000000001</v>
      </c>
      <c r="AI936" s="5">
        <v>30.143999999999998</v>
      </c>
      <c r="AJ936" s="26" t="s">
        <v>75</v>
      </c>
      <c r="AK936" s="5">
        <v>37.930999999999997</v>
      </c>
      <c r="AL936" s="5">
        <v>30.285</v>
      </c>
      <c r="AM936" s="5">
        <v>28.349</v>
      </c>
      <c r="AN936" s="5">
        <v>5.9889999999999999</v>
      </c>
      <c r="AO936" s="5">
        <v>3.968</v>
      </c>
    </row>
    <row r="937" spans="1:41" x14ac:dyDescent="0.2">
      <c r="A937" s="10">
        <v>41637</v>
      </c>
      <c r="B937" s="11">
        <v>0.73958333333333337</v>
      </c>
      <c r="C937" s="12">
        <f t="shared" si="42"/>
        <v>41637.739583333336</v>
      </c>
      <c r="D937" s="5">
        <v>55.338999999999999</v>
      </c>
      <c r="E937" s="5">
        <v>39.976999999999997</v>
      </c>
      <c r="F937" s="5">
        <v>31.401</v>
      </c>
      <c r="G937" s="5">
        <v>30.151</v>
      </c>
      <c r="H937" s="5">
        <v>44.186</v>
      </c>
      <c r="I937" s="5">
        <v>38.072000000000003</v>
      </c>
      <c r="J937" s="5">
        <v>30.581</v>
      </c>
      <c r="K937" s="5">
        <v>28.106000000000002</v>
      </c>
      <c r="L937" s="5">
        <v>6.0510000000000002</v>
      </c>
      <c r="M937" s="5">
        <v>5.5279999999999996</v>
      </c>
      <c r="O937" s="10">
        <v>39859</v>
      </c>
      <c r="P937" s="11">
        <v>0.73958333333333337</v>
      </c>
      <c r="Q937" s="12">
        <f t="shared" si="43"/>
        <v>39859.739583333336</v>
      </c>
      <c r="R937" s="5">
        <v>55.305</v>
      </c>
      <c r="S937" s="5">
        <v>39.652000000000001</v>
      </c>
      <c r="T937" s="5">
        <v>31.215</v>
      </c>
      <c r="U937" s="5">
        <v>29.791</v>
      </c>
      <c r="V937" s="5">
        <v>44.116999999999997</v>
      </c>
      <c r="W937" s="5">
        <v>37.826000000000001</v>
      </c>
      <c r="X937" s="5">
        <v>30.213000000000001</v>
      </c>
      <c r="Y937" s="5">
        <v>27.97</v>
      </c>
      <c r="Z937" s="5">
        <v>3.34</v>
      </c>
      <c r="AA937" s="5">
        <v>3.6230000000000002</v>
      </c>
      <c r="AC937" s="10">
        <v>36841</v>
      </c>
      <c r="AD937" s="11">
        <v>0.73958333333333337</v>
      </c>
      <c r="AE937" s="12">
        <f t="shared" si="44"/>
        <v>36841.739583333336</v>
      </c>
      <c r="AF937" s="26" t="s">
        <v>75</v>
      </c>
      <c r="AG937" s="5">
        <v>40.033000000000001</v>
      </c>
      <c r="AH937" s="5">
        <v>31.457000000000001</v>
      </c>
      <c r="AI937" s="5">
        <v>30.155999999999999</v>
      </c>
      <c r="AJ937" s="26" t="s">
        <v>75</v>
      </c>
      <c r="AK937" s="5">
        <v>37.927</v>
      </c>
      <c r="AL937" s="5">
        <v>30.295000000000002</v>
      </c>
      <c r="AM937" s="5">
        <v>28.358000000000001</v>
      </c>
      <c r="AN937" s="5">
        <v>6.0949999999999998</v>
      </c>
      <c r="AO937" s="5">
        <v>4.016</v>
      </c>
    </row>
    <row r="938" spans="1:41" x14ac:dyDescent="0.2">
      <c r="A938" s="10">
        <v>41637</v>
      </c>
      <c r="B938" s="11">
        <v>0.75</v>
      </c>
      <c r="C938" s="12">
        <f t="shared" si="42"/>
        <v>41637.75</v>
      </c>
      <c r="D938" s="5">
        <v>55.338000000000001</v>
      </c>
      <c r="E938" s="5">
        <v>39.975000000000001</v>
      </c>
      <c r="F938" s="5">
        <v>31.398</v>
      </c>
      <c r="G938" s="5">
        <v>30.151</v>
      </c>
      <c r="H938" s="5">
        <v>44.183</v>
      </c>
      <c r="I938" s="5">
        <v>38.070999999999998</v>
      </c>
      <c r="J938" s="5">
        <v>30.576000000000001</v>
      </c>
      <c r="K938" s="5">
        <v>28.103000000000002</v>
      </c>
      <c r="L938" s="5">
        <v>6.0510000000000002</v>
      </c>
      <c r="M938" s="5">
        <v>5.4989999999999997</v>
      </c>
      <c r="O938" s="10">
        <v>39859</v>
      </c>
      <c r="P938" s="11">
        <v>0.75</v>
      </c>
      <c r="Q938" s="12">
        <f t="shared" si="43"/>
        <v>39859.75</v>
      </c>
      <c r="R938" s="5">
        <v>55.305</v>
      </c>
      <c r="S938" s="5">
        <v>39.651000000000003</v>
      </c>
      <c r="T938" s="5">
        <v>31.222000000000001</v>
      </c>
      <c r="U938" s="5">
        <v>29.792000000000002</v>
      </c>
      <c r="V938" s="5">
        <v>44.116999999999997</v>
      </c>
      <c r="W938" s="5">
        <v>37.828000000000003</v>
      </c>
      <c r="X938" s="5">
        <v>30.213000000000001</v>
      </c>
      <c r="Y938" s="5">
        <v>27.969000000000001</v>
      </c>
      <c r="Z938" s="5">
        <v>3.347</v>
      </c>
      <c r="AA938" s="5">
        <v>3.6230000000000002</v>
      </c>
      <c r="AC938" s="10">
        <v>36841</v>
      </c>
      <c r="AD938" s="11">
        <v>0.75</v>
      </c>
      <c r="AE938" s="12">
        <f t="shared" si="44"/>
        <v>36841.75</v>
      </c>
      <c r="AF938" s="26" t="s">
        <v>75</v>
      </c>
      <c r="AG938" s="5">
        <v>40.048000000000002</v>
      </c>
      <c r="AH938" s="5">
        <v>31.463000000000001</v>
      </c>
      <c r="AI938" s="5">
        <v>30.164000000000001</v>
      </c>
      <c r="AJ938" s="26" t="s">
        <v>75</v>
      </c>
      <c r="AK938" s="5">
        <v>37.917999999999999</v>
      </c>
      <c r="AL938" s="5">
        <v>30.297000000000001</v>
      </c>
      <c r="AM938" s="5">
        <v>28.361999999999998</v>
      </c>
      <c r="AN938" s="5">
        <v>6.1660000000000004</v>
      </c>
      <c r="AO938" s="5">
        <v>4.0250000000000004</v>
      </c>
    </row>
    <row r="939" spans="1:41" x14ac:dyDescent="0.2">
      <c r="A939" s="10">
        <v>41637</v>
      </c>
      <c r="B939" s="11">
        <v>0.76041666666666663</v>
      </c>
      <c r="C939" s="12">
        <f t="shared" si="42"/>
        <v>41637.760416666664</v>
      </c>
      <c r="D939" s="5">
        <v>55.335000000000001</v>
      </c>
      <c r="E939" s="5">
        <v>39.972000000000001</v>
      </c>
      <c r="F939" s="5">
        <v>31.393999999999998</v>
      </c>
      <c r="G939" s="5">
        <v>30.146000000000001</v>
      </c>
      <c r="H939" s="5">
        <v>44.185000000000002</v>
      </c>
      <c r="I939" s="5">
        <v>38.069000000000003</v>
      </c>
      <c r="J939" s="5">
        <v>30.571000000000002</v>
      </c>
      <c r="K939" s="5">
        <v>28.1</v>
      </c>
      <c r="L939" s="5">
        <v>6.0060000000000002</v>
      </c>
      <c r="M939" s="5">
        <v>5.47</v>
      </c>
      <c r="O939" s="10">
        <v>39859</v>
      </c>
      <c r="P939" s="11">
        <v>0.76041666666666663</v>
      </c>
      <c r="Q939" s="12">
        <f t="shared" si="43"/>
        <v>39859.760416666664</v>
      </c>
      <c r="R939" s="5">
        <v>55.302</v>
      </c>
      <c r="S939" s="5">
        <v>39.651000000000003</v>
      </c>
      <c r="T939" s="5">
        <v>31.218</v>
      </c>
      <c r="U939" s="5">
        <v>29.791</v>
      </c>
      <c r="V939" s="5">
        <v>44.116999999999997</v>
      </c>
      <c r="W939" s="5">
        <v>37.829000000000001</v>
      </c>
      <c r="X939" s="5">
        <v>30.212</v>
      </c>
      <c r="Y939" s="5">
        <v>27.968</v>
      </c>
      <c r="Z939" s="5">
        <v>3.34</v>
      </c>
      <c r="AA939" s="5">
        <v>3.6190000000000002</v>
      </c>
      <c r="AC939" s="10">
        <v>36841</v>
      </c>
      <c r="AD939" s="11">
        <v>0.76041666666666663</v>
      </c>
      <c r="AE939" s="12">
        <f t="shared" si="44"/>
        <v>36841.760416666664</v>
      </c>
      <c r="AF939" s="26" t="s">
        <v>75</v>
      </c>
      <c r="AG939" s="5">
        <v>40.064</v>
      </c>
      <c r="AH939" s="5">
        <v>31.471</v>
      </c>
      <c r="AI939" s="5">
        <v>30.175000000000001</v>
      </c>
      <c r="AJ939" s="26" t="s">
        <v>75</v>
      </c>
      <c r="AK939" s="5">
        <v>37.914000000000001</v>
      </c>
      <c r="AL939" s="5">
        <v>30.303000000000001</v>
      </c>
      <c r="AM939" s="5">
        <v>28.363</v>
      </c>
      <c r="AN939" s="5">
        <v>6.2649999999999997</v>
      </c>
      <c r="AO939" s="5">
        <v>4.0540000000000003</v>
      </c>
    </row>
    <row r="940" spans="1:41" x14ac:dyDescent="0.2">
      <c r="A940" s="10">
        <v>41637</v>
      </c>
      <c r="B940" s="11">
        <v>0.77083333333333337</v>
      </c>
      <c r="C940" s="12">
        <f t="shared" si="42"/>
        <v>41637.770833333336</v>
      </c>
      <c r="D940" s="5">
        <v>55.337000000000003</v>
      </c>
      <c r="E940" s="5">
        <v>39.969000000000001</v>
      </c>
      <c r="F940" s="5">
        <v>31.398</v>
      </c>
      <c r="G940" s="5">
        <v>30.145</v>
      </c>
      <c r="H940" s="5">
        <v>44.177999999999997</v>
      </c>
      <c r="I940" s="5">
        <v>38.067</v>
      </c>
      <c r="J940" s="5">
        <v>30.567</v>
      </c>
      <c r="K940" s="5">
        <v>28.097000000000001</v>
      </c>
      <c r="L940" s="5">
        <v>5.9969999999999999</v>
      </c>
      <c r="M940" s="5">
        <v>5.4470000000000001</v>
      </c>
      <c r="O940" s="10">
        <v>39859</v>
      </c>
      <c r="P940" s="11">
        <v>0.77083333333333337</v>
      </c>
      <c r="Q940" s="12">
        <f t="shared" si="43"/>
        <v>39859.770833333336</v>
      </c>
      <c r="R940" s="5">
        <v>55.302999999999997</v>
      </c>
      <c r="S940" s="5">
        <v>39.65</v>
      </c>
      <c r="T940" s="5">
        <v>31.218</v>
      </c>
      <c r="U940" s="5">
        <v>29.789000000000001</v>
      </c>
      <c r="V940" s="5">
        <v>44.116999999999997</v>
      </c>
      <c r="W940" s="5">
        <v>37.829000000000001</v>
      </c>
      <c r="X940" s="5">
        <v>30.212</v>
      </c>
      <c r="Y940" s="5">
        <v>27.968</v>
      </c>
      <c r="Z940" s="5">
        <v>3.327</v>
      </c>
      <c r="AA940" s="5">
        <v>3.6190000000000002</v>
      </c>
      <c r="AC940" s="10">
        <v>36841</v>
      </c>
      <c r="AD940" s="11">
        <v>0.77083333333333337</v>
      </c>
      <c r="AE940" s="12">
        <f t="shared" si="44"/>
        <v>36841.770833333336</v>
      </c>
      <c r="AF940" s="26" t="s">
        <v>75</v>
      </c>
      <c r="AG940" s="5">
        <v>40.08</v>
      </c>
      <c r="AH940" s="5">
        <v>31.474</v>
      </c>
      <c r="AI940" s="5">
        <v>30.183</v>
      </c>
      <c r="AJ940" s="26" t="s">
        <v>75</v>
      </c>
      <c r="AK940" s="5">
        <v>37.908999999999999</v>
      </c>
      <c r="AL940" s="5">
        <v>30.312000000000001</v>
      </c>
      <c r="AM940" s="5">
        <v>28.367000000000001</v>
      </c>
      <c r="AN940" s="5">
        <v>6.3369999999999997</v>
      </c>
      <c r="AO940" s="5">
        <v>4.0979999999999999</v>
      </c>
    </row>
    <row r="941" spans="1:41" x14ac:dyDescent="0.2">
      <c r="A941" s="10">
        <v>41637</v>
      </c>
      <c r="B941" s="11">
        <v>0.78125</v>
      </c>
      <c r="C941" s="12">
        <f t="shared" si="42"/>
        <v>41637.78125</v>
      </c>
      <c r="D941" s="5">
        <v>55.335999999999999</v>
      </c>
      <c r="E941" s="5">
        <v>39.968000000000004</v>
      </c>
      <c r="F941" s="5">
        <v>31.395</v>
      </c>
      <c r="G941" s="5">
        <v>30.140999999999998</v>
      </c>
      <c r="H941" s="5">
        <v>44.185000000000002</v>
      </c>
      <c r="I941" s="5">
        <v>38.064999999999998</v>
      </c>
      <c r="J941" s="5">
        <v>30.562999999999999</v>
      </c>
      <c r="K941" s="5">
        <v>28.094999999999999</v>
      </c>
      <c r="L941" s="5">
        <v>5.9619999999999997</v>
      </c>
      <c r="M941" s="5">
        <v>5.4240000000000004</v>
      </c>
      <c r="O941" s="10">
        <v>39859</v>
      </c>
      <c r="P941" s="11">
        <v>0.78125</v>
      </c>
      <c r="Q941" s="12">
        <f t="shared" si="43"/>
        <v>39859.78125</v>
      </c>
      <c r="R941" s="5">
        <v>55.298000000000002</v>
      </c>
      <c r="S941" s="5">
        <v>39.649000000000001</v>
      </c>
      <c r="T941" s="5">
        <v>31.219000000000001</v>
      </c>
      <c r="U941" s="5">
        <v>29.786000000000001</v>
      </c>
      <c r="V941" s="5">
        <v>44.116999999999997</v>
      </c>
      <c r="W941" s="5">
        <v>37.829000000000001</v>
      </c>
      <c r="X941" s="5">
        <v>30.210999999999999</v>
      </c>
      <c r="Y941" s="5">
        <v>27.968</v>
      </c>
      <c r="Z941" s="5">
        <v>3.3079999999999998</v>
      </c>
      <c r="AA941" s="5">
        <v>3.6139999999999999</v>
      </c>
      <c r="AC941" s="10">
        <v>36841</v>
      </c>
      <c r="AD941" s="11">
        <v>0.78125</v>
      </c>
      <c r="AE941" s="12">
        <f t="shared" si="44"/>
        <v>36841.78125</v>
      </c>
      <c r="AF941" s="26" t="s">
        <v>75</v>
      </c>
      <c r="AG941" s="5">
        <v>40.095999999999997</v>
      </c>
      <c r="AH941" s="5">
        <v>31.481000000000002</v>
      </c>
      <c r="AI941" s="5">
        <v>30.193999999999999</v>
      </c>
      <c r="AJ941" s="26" t="s">
        <v>75</v>
      </c>
      <c r="AK941" s="5">
        <v>37.908999999999999</v>
      </c>
      <c r="AL941" s="5">
        <v>30.317</v>
      </c>
      <c r="AM941" s="5">
        <v>28.373000000000001</v>
      </c>
      <c r="AN941" s="5">
        <v>6.4370000000000003</v>
      </c>
      <c r="AO941" s="5">
        <v>4.1239999999999997</v>
      </c>
    </row>
    <row r="942" spans="1:41" x14ac:dyDescent="0.2">
      <c r="A942" s="10">
        <v>41637</v>
      </c>
      <c r="B942" s="11">
        <v>0.79166666666666663</v>
      </c>
      <c r="C942" s="12">
        <f t="shared" si="42"/>
        <v>41637.791666666664</v>
      </c>
      <c r="D942" s="5">
        <v>55.338000000000001</v>
      </c>
      <c r="E942" s="5">
        <v>39.965000000000003</v>
      </c>
      <c r="F942" s="5">
        <v>31.388000000000002</v>
      </c>
      <c r="G942" s="5">
        <v>30.14</v>
      </c>
      <c r="H942" s="5">
        <v>44.179000000000002</v>
      </c>
      <c r="I942" s="5">
        <v>38.064</v>
      </c>
      <c r="J942" s="5">
        <v>30.559000000000001</v>
      </c>
      <c r="K942" s="5">
        <v>28.091999999999999</v>
      </c>
      <c r="L942" s="5">
        <v>5.9530000000000003</v>
      </c>
      <c r="M942" s="5">
        <v>5.4009999999999998</v>
      </c>
      <c r="O942" s="10">
        <v>39859</v>
      </c>
      <c r="P942" s="11">
        <v>0.79166666666666663</v>
      </c>
      <c r="Q942" s="12">
        <f t="shared" si="43"/>
        <v>39859.791666666664</v>
      </c>
      <c r="R942" s="5">
        <v>55.298000000000002</v>
      </c>
      <c r="S942" s="5">
        <v>39.649000000000001</v>
      </c>
      <c r="T942" s="5">
        <v>31.218</v>
      </c>
      <c r="U942" s="5">
        <v>29.789000000000001</v>
      </c>
      <c r="V942" s="5">
        <v>44.116999999999997</v>
      </c>
      <c r="W942" s="5">
        <v>37.829000000000001</v>
      </c>
      <c r="X942" s="5">
        <v>30.21</v>
      </c>
      <c r="Y942" s="5">
        <v>27.968</v>
      </c>
      <c r="Z942" s="5">
        <v>3.327</v>
      </c>
      <c r="AA942" s="5">
        <v>3.609</v>
      </c>
      <c r="AC942" s="10">
        <v>36841</v>
      </c>
      <c r="AD942" s="11">
        <v>0.79166666666666663</v>
      </c>
      <c r="AE942" s="12">
        <f t="shared" si="44"/>
        <v>36841.791666666664</v>
      </c>
      <c r="AF942" s="26" t="s">
        <v>75</v>
      </c>
      <c r="AG942" s="5">
        <v>40.11</v>
      </c>
      <c r="AH942" s="5">
        <v>31.491</v>
      </c>
      <c r="AI942" s="5">
        <v>30.207999999999998</v>
      </c>
      <c r="AJ942" s="26" t="s">
        <v>75</v>
      </c>
      <c r="AK942" s="5">
        <v>37.911999999999999</v>
      </c>
      <c r="AL942" s="5">
        <v>30.324000000000002</v>
      </c>
      <c r="AM942" s="5">
        <v>28.376999999999999</v>
      </c>
      <c r="AN942" s="5">
        <v>6.5629999999999997</v>
      </c>
      <c r="AO942" s="5">
        <v>4.1589999999999998</v>
      </c>
    </row>
    <row r="943" spans="1:41" x14ac:dyDescent="0.2">
      <c r="A943" s="10">
        <v>41637</v>
      </c>
      <c r="B943" s="11">
        <v>0.80208333333333337</v>
      </c>
      <c r="C943" s="12">
        <f t="shared" si="42"/>
        <v>41637.802083333336</v>
      </c>
      <c r="D943" s="5">
        <v>55.335999999999999</v>
      </c>
      <c r="E943" s="5">
        <v>39.960999999999999</v>
      </c>
      <c r="F943" s="5">
        <v>31.387</v>
      </c>
      <c r="G943" s="5">
        <v>30.14</v>
      </c>
      <c r="H943" s="5">
        <v>44.174999999999997</v>
      </c>
      <c r="I943" s="5">
        <v>38.061999999999998</v>
      </c>
      <c r="J943" s="5">
        <v>30.555</v>
      </c>
      <c r="K943" s="5">
        <v>28.09</v>
      </c>
      <c r="L943" s="5">
        <v>5.9530000000000003</v>
      </c>
      <c r="M943" s="5">
        <v>5.3780000000000001</v>
      </c>
      <c r="O943" s="10">
        <v>39859</v>
      </c>
      <c r="P943" s="11">
        <v>0.80208333333333337</v>
      </c>
      <c r="Q943" s="12">
        <f t="shared" si="43"/>
        <v>39859.802083333336</v>
      </c>
      <c r="R943" s="5">
        <v>55.298000000000002</v>
      </c>
      <c r="S943" s="5">
        <v>39.646999999999998</v>
      </c>
      <c r="T943" s="5">
        <v>31.216000000000001</v>
      </c>
      <c r="U943" s="5">
        <v>29.788</v>
      </c>
      <c r="V943" s="5">
        <v>44.115000000000002</v>
      </c>
      <c r="W943" s="5">
        <v>37.829000000000001</v>
      </c>
      <c r="X943" s="5">
        <v>30.210999999999999</v>
      </c>
      <c r="Y943" s="5">
        <v>27.966999999999999</v>
      </c>
      <c r="Z943" s="5">
        <v>3.3210000000000002</v>
      </c>
      <c r="AA943" s="5">
        <v>3.6139999999999999</v>
      </c>
      <c r="AC943" s="10">
        <v>36841</v>
      </c>
      <c r="AD943" s="11">
        <v>0.80208333333333337</v>
      </c>
      <c r="AE943" s="12">
        <f t="shared" si="44"/>
        <v>36841.802083333336</v>
      </c>
      <c r="AF943" s="26" t="s">
        <v>75</v>
      </c>
      <c r="AG943" s="5">
        <v>40.122999999999998</v>
      </c>
      <c r="AH943" s="5">
        <v>31.498000000000001</v>
      </c>
      <c r="AI943" s="5">
        <v>30.218</v>
      </c>
      <c r="AJ943" s="26" t="s">
        <v>75</v>
      </c>
      <c r="AK943" s="5">
        <v>37.935000000000002</v>
      </c>
      <c r="AL943" s="5">
        <v>30.331</v>
      </c>
      <c r="AM943" s="5">
        <v>28.382000000000001</v>
      </c>
      <c r="AN943" s="5">
        <v>6.657</v>
      </c>
      <c r="AO943" s="5">
        <v>4.1950000000000003</v>
      </c>
    </row>
    <row r="944" spans="1:41" x14ac:dyDescent="0.2">
      <c r="A944" s="10">
        <v>41637</v>
      </c>
      <c r="B944" s="11">
        <v>0.8125</v>
      </c>
      <c r="C944" s="12">
        <f t="shared" si="42"/>
        <v>41637.8125</v>
      </c>
      <c r="D944" s="5">
        <v>55.332000000000001</v>
      </c>
      <c r="E944" s="5">
        <v>39.957000000000001</v>
      </c>
      <c r="F944" s="5">
        <v>31.391999999999999</v>
      </c>
      <c r="G944" s="5">
        <v>30.14</v>
      </c>
      <c r="H944" s="5">
        <v>44.174999999999997</v>
      </c>
      <c r="I944" s="5">
        <v>38.061</v>
      </c>
      <c r="J944" s="5">
        <v>30.550999999999998</v>
      </c>
      <c r="K944" s="5">
        <v>28.087</v>
      </c>
      <c r="L944" s="5">
        <v>5.9530000000000003</v>
      </c>
      <c r="M944" s="5">
        <v>5.3550000000000004</v>
      </c>
      <c r="O944" s="10">
        <v>39859</v>
      </c>
      <c r="P944" s="11">
        <v>0.8125</v>
      </c>
      <c r="Q944" s="12">
        <f t="shared" si="43"/>
        <v>39859.8125</v>
      </c>
      <c r="R944" s="5">
        <v>55.298000000000002</v>
      </c>
      <c r="S944" s="5">
        <v>39.646999999999998</v>
      </c>
      <c r="T944" s="5">
        <v>31.216999999999999</v>
      </c>
      <c r="U944" s="5">
        <v>29.788</v>
      </c>
      <c r="V944" s="5">
        <v>44.115000000000002</v>
      </c>
      <c r="W944" s="5">
        <v>37.829000000000001</v>
      </c>
      <c r="X944" s="5">
        <v>30.210999999999999</v>
      </c>
      <c r="Y944" s="5">
        <v>27.966999999999999</v>
      </c>
      <c r="Z944" s="5">
        <v>3.3210000000000002</v>
      </c>
      <c r="AA944" s="5">
        <v>3.6139999999999999</v>
      </c>
      <c r="AC944" s="10">
        <v>36841</v>
      </c>
      <c r="AD944" s="11">
        <v>0.8125</v>
      </c>
      <c r="AE944" s="12">
        <f t="shared" si="44"/>
        <v>36841.8125</v>
      </c>
      <c r="AF944" s="26" t="s">
        <v>75</v>
      </c>
      <c r="AG944" s="5">
        <v>40.136000000000003</v>
      </c>
      <c r="AH944" s="5">
        <v>31.51</v>
      </c>
      <c r="AI944" s="5">
        <v>30.23</v>
      </c>
      <c r="AJ944" s="26" t="s">
        <v>75</v>
      </c>
      <c r="AK944" s="5">
        <v>37.957000000000001</v>
      </c>
      <c r="AL944" s="5">
        <v>30.338999999999999</v>
      </c>
      <c r="AM944" s="5">
        <v>28.384</v>
      </c>
      <c r="AN944" s="5">
        <v>6.7720000000000002</v>
      </c>
      <c r="AO944" s="5">
        <v>4.2359999999999998</v>
      </c>
    </row>
    <row r="945" spans="1:41" x14ac:dyDescent="0.2">
      <c r="A945" s="10">
        <v>41637</v>
      </c>
      <c r="B945" s="11">
        <v>0.82291666666666663</v>
      </c>
      <c r="C945" s="12">
        <f t="shared" si="42"/>
        <v>41637.822916666664</v>
      </c>
      <c r="D945" s="5">
        <v>55.335999999999999</v>
      </c>
      <c r="E945" s="5">
        <v>39.953000000000003</v>
      </c>
      <c r="F945" s="5">
        <v>31.384</v>
      </c>
      <c r="G945" s="5">
        <v>30.126999999999999</v>
      </c>
      <c r="H945" s="5">
        <v>44.177999999999997</v>
      </c>
      <c r="I945" s="5">
        <v>38.058</v>
      </c>
      <c r="J945" s="5">
        <v>30.547000000000001</v>
      </c>
      <c r="K945" s="5">
        <v>28.085999999999999</v>
      </c>
      <c r="L945" s="5">
        <v>5.8380000000000001</v>
      </c>
      <c r="M945" s="5">
        <v>5.3330000000000002</v>
      </c>
      <c r="O945" s="10">
        <v>39859</v>
      </c>
      <c r="P945" s="11">
        <v>0.82291666666666663</v>
      </c>
      <c r="Q945" s="12">
        <f t="shared" si="43"/>
        <v>39859.822916666664</v>
      </c>
      <c r="R945" s="5">
        <v>55.302999999999997</v>
      </c>
      <c r="S945" s="5">
        <v>39.645000000000003</v>
      </c>
      <c r="T945" s="5">
        <v>31.216000000000001</v>
      </c>
      <c r="U945" s="5">
        <v>29.788</v>
      </c>
      <c r="V945" s="5">
        <v>44.11</v>
      </c>
      <c r="W945" s="5">
        <v>37.829000000000001</v>
      </c>
      <c r="X945" s="5">
        <v>30.21</v>
      </c>
      <c r="Y945" s="5">
        <v>27.966999999999999</v>
      </c>
      <c r="Z945" s="5">
        <v>3.3210000000000002</v>
      </c>
      <c r="AA945" s="5">
        <v>3.609</v>
      </c>
      <c r="AC945" s="10">
        <v>36841</v>
      </c>
      <c r="AD945" s="11">
        <v>0.82291666666666663</v>
      </c>
      <c r="AE945" s="12">
        <f t="shared" si="44"/>
        <v>36841.822916666664</v>
      </c>
      <c r="AF945" s="26" t="s">
        <v>75</v>
      </c>
      <c r="AG945" s="5">
        <v>40.149000000000001</v>
      </c>
      <c r="AH945" s="5">
        <v>31.512</v>
      </c>
      <c r="AI945" s="5">
        <v>30.242999999999999</v>
      </c>
      <c r="AJ945" s="26" t="s">
        <v>75</v>
      </c>
      <c r="AK945" s="5">
        <v>38.000999999999998</v>
      </c>
      <c r="AL945" s="5">
        <v>30.347000000000001</v>
      </c>
      <c r="AM945" s="5">
        <v>28.388999999999999</v>
      </c>
      <c r="AN945" s="5">
        <v>6.8959999999999999</v>
      </c>
      <c r="AO945" s="5">
        <v>4.2759999999999998</v>
      </c>
    </row>
    <row r="946" spans="1:41" x14ac:dyDescent="0.2">
      <c r="A946" s="10">
        <v>41637</v>
      </c>
      <c r="B946" s="11">
        <v>0.83333333333333337</v>
      </c>
      <c r="C946" s="12">
        <f t="shared" si="42"/>
        <v>41637.833333333336</v>
      </c>
      <c r="D946" s="5">
        <v>55.335999999999999</v>
      </c>
      <c r="E946" s="5">
        <v>39.950000000000003</v>
      </c>
      <c r="F946" s="5">
        <v>31.379000000000001</v>
      </c>
      <c r="G946" s="5">
        <v>30.123999999999999</v>
      </c>
      <c r="H946" s="5">
        <v>44.177999999999997</v>
      </c>
      <c r="I946" s="5">
        <v>38.052999999999997</v>
      </c>
      <c r="J946" s="5">
        <v>30.544</v>
      </c>
      <c r="K946" s="5">
        <v>28.082999999999998</v>
      </c>
      <c r="L946" s="5">
        <v>5.8109999999999999</v>
      </c>
      <c r="M946" s="5">
        <v>5.3159999999999998</v>
      </c>
      <c r="O946" s="10">
        <v>39859</v>
      </c>
      <c r="P946" s="11">
        <v>0.83333333333333337</v>
      </c>
      <c r="Q946" s="12">
        <f t="shared" si="43"/>
        <v>39859.833333333336</v>
      </c>
      <c r="R946" s="5">
        <v>55.298000000000002</v>
      </c>
      <c r="S946" s="5">
        <v>39.645000000000003</v>
      </c>
      <c r="T946" s="5">
        <v>31.221</v>
      </c>
      <c r="U946" s="5">
        <v>29.789000000000001</v>
      </c>
      <c r="V946" s="5">
        <v>44.11</v>
      </c>
      <c r="W946" s="5">
        <v>37.828000000000003</v>
      </c>
      <c r="X946" s="5">
        <v>30.21</v>
      </c>
      <c r="Y946" s="5">
        <v>27.966000000000001</v>
      </c>
      <c r="Z946" s="5">
        <v>3.327</v>
      </c>
      <c r="AA946" s="5">
        <v>3.609</v>
      </c>
      <c r="AC946" s="10">
        <v>36841</v>
      </c>
      <c r="AD946" s="11">
        <v>0.83333333333333337</v>
      </c>
      <c r="AE946" s="12">
        <f t="shared" si="44"/>
        <v>36841.833333333336</v>
      </c>
      <c r="AF946" s="26" t="s">
        <v>75</v>
      </c>
      <c r="AG946" s="5">
        <v>40.159999999999997</v>
      </c>
      <c r="AH946" s="5">
        <v>31.523</v>
      </c>
      <c r="AI946" s="5">
        <v>30.257000000000001</v>
      </c>
      <c r="AJ946" s="26" t="s">
        <v>75</v>
      </c>
      <c r="AK946" s="5">
        <v>38.037999999999997</v>
      </c>
      <c r="AL946" s="5">
        <v>30.350999999999999</v>
      </c>
      <c r="AM946" s="5">
        <v>28.395</v>
      </c>
      <c r="AN946" s="5">
        <v>7.0270000000000001</v>
      </c>
      <c r="AO946" s="5">
        <v>4.2969999999999997</v>
      </c>
    </row>
    <row r="947" spans="1:41" x14ac:dyDescent="0.2">
      <c r="A947" s="10">
        <v>41637</v>
      </c>
      <c r="B947" s="11">
        <v>0.84375</v>
      </c>
      <c r="C947" s="12">
        <f t="shared" si="42"/>
        <v>41637.84375</v>
      </c>
      <c r="D947" s="5">
        <v>55.335000000000001</v>
      </c>
      <c r="E947" s="5">
        <v>39.947000000000003</v>
      </c>
      <c r="F947" s="5">
        <v>31.381</v>
      </c>
      <c r="G947" s="5">
        <v>30.122</v>
      </c>
      <c r="H947" s="5">
        <v>44.174999999999997</v>
      </c>
      <c r="I947" s="5">
        <v>38.052999999999997</v>
      </c>
      <c r="J947" s="5">
        <v>30.541</v>
      </c>
      <c r="K947" s="5">
        <v>28.082000000000001</v>
      </c>
      <c r="L947" s="5">
        <v>5.7930000000000001</v>
      </c>
      <c r="M947" s="5">
        <v>5.2990000000000004</v>
      </c>
      <c r="O947" s="10">
        <v>39859</v>
      </c>
      <c r="P947" s="11">
        <v>0.84375</v>
      </c>
      <c r="Q947" s="12">
        <f t="shared" si="43"/>
        <v>39859.84375</v>
      </c>
      <c r="R947" s="5">
        <v>55.3</v>
      </c>
      <c r="S947" s="5">
        <v>39.643999999999998</v>
      </c>
      <c r="T947" s="5">
        <v>31.219000000000001</v>
      </c>
      <c r="U947" s="5">
        <v>29.788</v>
      </c>
      <c r="V947" s="5">
        <v>44.11</v>
      </c>
      <c r="W947" s="5">
        <v>37.826000000000001</v>
      </c>
      <c r="X947" s="5">
        <v>30.21</v>
      </c>
      <c r="Y947" s="5">
        <v>27.966000000000001</v>
      </c>
      <c r="Z947" s="5">
        <v>3.3210000000000002</v>
      </c>
      <c r="AA947" s="5">
        <v>3.609</v>
      </c>
      <c r="AC947" s="10">
        <v>36841</v>
      </c>
      <c r="AD947" s="11">
        <v>0.84375</v>
      </c>
      <c r="AE947" s="12">
        <f t="shared" si="44"/>
        <v>36841.84375</v>
      </c>
      <c r="AF947" s="26" t="s">
        <v>75</v>
      </c>
      <c r="AG947" s="5">
        <v>40.168999999999997</v>
      </c>
      <c r="AH947" s="5">
        <v>31.529</v>
      </c>
      <c r="AI947" s="5">
        <v>30.265999999999998</v>
      </c>
      <c r="AJ947" s="26" t="s">
        <v>75</v>
      </c>
      <c r="AK947" s="5">
        <v>38.069000000000003</v>
      </c>
      <c r="AL947" s="5">
        <v>30.361000000000001</v>
      </c>
      <c r="AM947" s="5">
        <v>28.396000000000001</v>
      </c>
      <c r="AN947" s="5">
        <v>7.109</v>
      </c>
      <c r="AO947" s="5">
        <v>4.3479999999999999</v>
      </c>
    </row>
    <row r="948" spans="1:41" x14ac:dyDescent="0.2">
      <c r="A948" s="10">
        <v>41637</v>
      </c>
      <c r="B948" s="11">
        <v>0.85416666666666663</v>
      </c>
      <c r="C948" s="12">
        <f t="shared" si="42"/>
        <v>41637.854166666664</v>
      </c>
      <c r="D948" s="5">
        <v>55.335999999999999</v>
      </c>
      <c r="E948" s="5">
        <v>39.944000000000003</v>
      </c>
      <c r="F948" s="5">
        <v>31.385000000000002</v>
      </c>
      <c r="G948" s="5">
        <v>30.117000000000001</v>
      </c>
      <c r="H948" s="5">
        <v>44.180999999999997</v>
      </c>
      <c r="I948" s="5">
        <v>38.049999999999997</v>
      </c>
      <c r="J948" s="5">
        <v>30.538</v>
      </c>
      <c r="K948" s="5">
        <v>28.08</v>
      </c>
      <c r="L948" s="5">
        <v>5.7489999999999997</v>
      </c>
      <c r="M948" s="5">
        <v>5.2809999999999997</v>
      </c>
      <c r="O948" s="10">
        <v>39859</v>
      </c>
      <c r="P948" s="11">
        <v>0.85416666666666663</v>
      </c>
      <c r="Q948" s="12">
        <f t="shared" si="43"/>
        <v>39859.854166666664</v>
      </c>
      <c r="R948" s="5">
        <v>55.298000000000002</v>
      </c>
      <c r="S948" s="5">
        <v>39.643999999999998</v>
      </c>
      <c r="T948" s="5">
        <v>31.216999999999999</v>
      </c>
      <c r="U948" s="5">
        <v>29.788</v>
      </c>
      <c r="V948" s="5">
        <v>44.106999999999999</v>
      </c>
      <c r="W948" s="5">
        <v>37.826000000000001</v>
      </c>
      <c r="X948" s="5">
        <v>30.21</v>
      </c>
      <c r="Y948" s="5">
        <v>27.966000000000001</v>
      </c>
      <c r="Z948" s="5">
        <v>3.3210000000000002</v>
      </c>
      <c r="AA948" s="5">
        <v>3.609</v>
      </c>
      <c r="AC948" s="10">
        <v>36841</v>
      </c>
      <c r="AD948" s="11">
        <v>0.85416666666666663</v>
      </c>
      <c r="AE948" s="12">
        <f t="shared" si="44"/>
        <v>36841.854166666664</v>
      </c>
      <c r="AF948" s="26" t="s">
        <v>75</v>
      </c>
      <c r="AG948" s="5">
        <v>40.180999999999997</v>
      </c>
      <c r="AH948" s="5">
        <v>31.536000000000001</v>
      </c>
      <c r="AI948" s="5">
        <v>30.282</v>
      </c>
      <c r="AJ948" s="26" t="s">
        <v>75</v>
      </c>
      <c r="AK948" s="5">
        <v>38.103000000000002</v>
      </c>
      <c r="AL948" s="5">
        <v>30.364999999999998</v>
      </c>
      <c r="AM948" s="5">
        <v>28.401</v>
      </c>
      <c r="AN948" s="5">
        <v>7.2549999999999999</v>
      </c>
      <c r="AO948" s="5">
        <v>4.3680000000000003</v>
      </c>
    </row>
    <row r="949" spans="1:41" x14ac:dyDescent="0.2">
      <c r="A949" s="10">
        <v>41637</v>
      </c>
      <c r="B949" s="11">
        <v>0.86458333333333337</v>
      </c>
      <c r="C949" s="12">
        <f t="shared" si="42"/>
        <v>41637.864583333336</v>
      </c>
      <c r="D949" s="5">
        <v>55.332999999999998</v>
      </c>
      <c r="E949" s="5">
        <v>39.939</v>
      </c>
      <c r="F949" s="5">
        <v>31.382000000000001</v>
      </c>
      <c r="G949" s="5">
        <v>30.117000000000001</v>
      </c>
      <c r="H949" s="5">
        <v>44.180999999999997</v>
      </c>
      <c r="I949" s="5">
        <v>38.046999999999997</v>
      </c>
      <c r="J949" s="5">
        <v>30.536000000000001</v>
      </c>
      <c r="K949" s="5">
        <v>28.077999999999999</v>
      </c>
      <c r="L949" s="5">
        <v>5.7489999999999997</v>
      </c>
      <c r="M949" s="5">
        <v>5.27</v>
      </c>
      <c r="O949" s="10">
        <v>39859</v>
      </c>
      <c r="P949" s="11">
        <v>0.86458333333333337</v>
      </c>
      <c r="Q949" s="12">
        <f t="shared" si="43"/>
        <v>39859.864583333336</v>
      </c>
      <c r="R949" s="5">
        <v>55.302999999999997</v>
      </c>
      <c r="S949" s="5">
        <v>39.642000000000003</v>
      </c>
      <c r="T949" s="5">
        <v>31.216999999999999</v>
      </c>
      <c r="U949" s="5">
        <v>29.786999999999999</v>
      </c>
      <c r="V949" s="5">
        <v>44.106999999999999</v>
      </c>
      <c r="W949" s="5">
        <v>37.825000000000003</v>
      </c>
      <c r="X949" s="5">
        <v>30.21</v>
      </c>
      <c r="Y949" s="5">
        <v>27.966000000000001</v>
      </c>
      <c r="Z949" s="5">
        <v>3.3140000000000001</v>
      </c>
      <c r="AA949" s="5">
        <v>3.609</v>
      </c>
      <c r="AC949" s="10">
        <v>36841</v>
      </c>
      <c r="AD949" s="11">
        <v>0.86458333333333337</v>
      </c>
      <c r="AE949" s="12">
        <f t="shared" si="44"/>
        <v>36841.864583333336</v>
      </c>
      <c r="AF949" s="26" t="s">
        <v>75</v>
      </c>
      <c r="AG949" s="5">
        <v>40.189</v>
      </c>
      <c r="AH949" s="5">
        <v>31.541</v>
      </c>
      <c r="AI949" s="5">
        <v>30.292000000000002</v>
      </c>
      <c r="AJ949" s="26" t="s">
        <v>75</v>
      </c>
      <c r="AK949" s="5">
        <v>38.130000000000003</v>
      </c>
      <c r="AL949" s="5">
        <v>30.370999999999999</v>
      </c>
      <c r="AM949" s="5">
        <v>28.405000000000001</v>
      </c>
      <c r="AN949" s="5">
        <v>7.3460000000000001</v>
      </c>
      <c r="AO949" s="5">
        <v>4.3979999999999997</v>
      </c>
    </row>
    <row r="950" spans="1:41" x14ac:dyDescent="0.2">
      <c r="A950" s="10">
        <v>41637</v>
      </c>
      <c r="B950" s="11">
        <v>0.875</v>
      </c>
      <c r="C950" s="12">
        <f t="shared" si="42"/>
        <v>41637.875</v>
      </c>
      <c r="D950" s="5">
        <v>55.332999999999998</v>
      </c>
      <c r="E950" s="5">
        <v>39.936</v>
      </c>
      <c r="F950" s="5">
        <v>31.38</v>
      </c>
      <c r="G950" s="5">
        <v>30.113</v>
      </c>
      <c r="H950" s="5">
        <v>44.182000000000002</v>
      </c>
      <c r="I950" s="5">
        <v>38.045999999999999</v>
      </c>
      <c r="J950" s="5">
        <v>30.532</v>
      </c>
      <c r="K950" s="5">
        <v>28.076000000000001</v>
      </c>
      <c r="L950" s="5">
        <v>5.7160000000000002</v>
      </c>
      <c r="M950" s="5">
        <v>5.2469999999999999</v>
      </c>
      <c r="O950" s="10">
        <v>39859</v>
      </c>
      <c r="P950" s="11">
        <v>0.875</v>
      </c>
      <c r="Q950" s="12">
        <f t="shared" si="43"/>
        <v>39859.875</v>
      </c>
      <c r="R950" s="5">
        <v>55.302999999999997</v>
      </c>
      <c r="S950" s="5">
        <v>39.640999999999998</v>
      </c>
      <c r="T950" s="5">
        <v>31.219000000000001</v>
      </c>
      <c r="U950" s="5">
        <v>29.786999999999999</v>
      </c>
      <c r="V950" s="5">
        <v>44.11</v>
      </c>
      <c r="W950" s="5">
        <v>37.823999999999998</v>
      </c>
      <c r="X950" s="5">
        <v>30.209</v>
      </c>
      <c r="Y950" s="5">
        <v>27.966000000000001</v>
      </c>
      <c r="Z950" s="5">
        <v>3.3140000000000001</v>
      </c>
      <c r="AA950" s="5">
        <v>3.6040000000000001</v>
      </c>
      <c r="AC950" s="10">
        <v>36841</v>
      </c>
      <c r="AD950" s="11">
        <v>0.875</v>
      </c>
      <c r="AE950" s="12">
        <f t="shared" si="44"/>
        <v>36841.875</v>
      </c>
      <c r="AF950" s="26" t="s">
        <v>75</v>
      </c>
      <c r="AG950" s="5">
        <v>40.195999999999998</v>
      </c>
      <c r="AH950" s="5">
        <v>31.544</v>
      </c>
      <c r="AI950" s="5">
        <v>30.302</v>
      </c>
      <c r="AJ950" s="26" t="s">
        <v>75</v>
      </c>
      <c r="AK950" s="5">
        <v>38.161000000000001</v>
      </c>
      <c r="AL950" s="5">
        <v>30.378</v>
      </c>
      <c r="AM950" s="5">
        <v>28.411000000000001</v>
      </c>
      <c r="AN950" s="5">
        <v>7.4379999999999997</v>
      </c>
      <c r="AO950" s="5">
        <v>4.4340000000000002</v>
      </c>
    </row>
    <row r="951" spans="1:41" x14ac:dyDescent="0.2">
      <c r="A951" s="10">
        <v>41637</v>
      </c>
      <c r="B951" s="11">
        <v>0.88541666666666663</v>
      </c>
      <c r="C951" s="12">
        <f t="shared" si="42"/>
        <v>41637.885416666664</v>
      </c>
      <c r="D951" s="5">
        <v>55.335000000000001</v>
      </c>
      <c r="E951" s="5">
        <v>39.933</v>
      </c>
      <c r="F951" s="5">
        <v>31.378</v>
      </c>
      <c r="G951" s="5">
        <v>30.109000000000002</v>
      </c>
      <c r="H951" s="5">
        <v>44.179000000000002</v>
      </c>
      <c r="I951" s="5">
        <v>38.042999999999999</v>
      </c>
      <c r="J951" s="5">
        <v>30.53</v>
      </c>
      <c r="K951" s="5">
        <v>28.074000000000002</v>
      </c>
      <c r="L951" s="5">
        <v>5.6840000000000002</v>
      </c>
      <c r="M951" s="5">
        <v>5.2359999999999998</v>
      </c>
      <c r="O951" s="10">
        <v>39859</v>
      </c>
      <c r="P951" s="11">
        <v>0.88541666666666663</v>
      </c>
      <c r="Q951" s="12">
        <f t="shared" si="43"/>
        <v>39859.885416666664</v>
      </c>
      <c r="R951" s="5">
        <v>55.3</v>
      </c>
      <c r="S951" s="5">
        <v>39.640999999999998</v>
      </c>
      <c r="T951" s="5">
        <v>31.212</v>
      </c>
      <c r="U951" s="5">
        <v>29.785</v>
      </c>
      <c r="V951" s="5">
        <v>44.106999999999999</v>
      </c>
      <c r="W951" s="5">
        <v>37.822000000000003</v>
      </c>
      <c r="X951" s="5">
        <v>30.209</v>
      </c>
      <c r="Y951" s="5">
        <v>27.965</v>
      </c>
      <c r="Z951" s="5">
        <v>3.302</v>
      </c>
      <c r="AA951" s="5">
        <v>3.6040000000000001</v>
      </c>
      <c r="AC951" s="10">
        <v>36841</v>
      </c>
      <c r="AD951" s="11">
        <v>0.88541666666666663</v>
      </c>
      <c r="AE951" s="12">
        <f t="shared" si="44"/>
        <v>36841.885416666664</v>
      </c>
      <c r="AF951" s="26" t="s">
        <v>75</v>
      </c>
      <c r="AG951" s="5">
        <v>40.201999999999998</v>
      </c>
      <c r="AH951" s="5">
        <v>31.545999999999999</v>
      </c>
      <c r="AI951" s="5">
        <v>30.31</v>
      </c>
      <c r="AJ951" s="26" t="s">
        <v>75</v>
      </c>
      <c r="AK951" s="5">
        <v>38.182000000000002</v>
      </c>
      <c r="AL951" s="5">
        <v>30.385000000000002</v>
      </c>
      <c r="AM951" s="5">
        <v>28.416</v>
      </c>
      <c r="AN951" s="5">
        <v>7.5129999999999999</v>
      </c>
      <c r="AO951" s="5">
        <v>4.4690000000000003</v>
      </c>
    </row>
    <row r="952" spans="1:41" x14ac:dyDescent="0.2">
      <c r="A952" s="10">
        <v>41637</v>
      </c>
      <c r="B952" s="11">
        <v>0.89583333333333337</v>
      </c>
      <c r="C952" s="12">
        <f t="shared" si="42"/>
        <v>41637.895833333336</v>
      </c>
      <c r="D952" s="5">
        <v>55.334000000000003</v>
      </c>
      <c r="E952" s="5">
        <v>39.93</v>
      </c>
      <c r="F952" s="5">
        <v>31.376999999999999</v>
      </c>
      <c r="G952" s="5">
        <v>30.108000000000001</v>
      </c>
      <c r="H952" s="5">
        <v>44.177999999999997</v>
      </c>
      <c r="I952" s="5">
        <v>38.042000000000002</v>
      </c>
      <c r="J952" s="5">
        <v>30.527000000000001</v>
      </c>
      <c r="K952" s="5">
        <v>28.073</v>
      </c>
      <c r="L952" s="5">
        <v>5.6749999999999998</v>
      </c>
      <c r="M952" s="5">
        <v>5.2190000000000003</v>
      </c>
      <c r="O952" s="10">
        <v>39859</v>
      </c>
      <c r="P952" s="11">
        <v>0.89583333333333337</v>
      </c>
      <c r="Q952" s="12">
        <f t="shared" si="43"/>
        <v>39859.895833333336</v>
      </c>
      <c r="R952" s="5">
        <v>55.3</v>
      </c>
      <c r="S952" s="5">
        <v>39.64</v>
      </c>
      <c r="T952" s="5">
        <v>31.215</v>
      </c>
      <c r="U952" s="5">
        <v>29.788</v>
      </c>
      <c r="V952" s="5">
        <v>44.106999999999999</v>
      </c>
      <c r="W952" s="5">
        <v>37.822000000000003</v>
      </c>
      <c r="X952" s="5">
        <v>30.209</v>
      </c>
      <c r="Y952" s="5">
        <v>27.966000000000001</v>
      </c>
      <c r="Z952" s="5">
        <v>3.3210000000000002</v>
      </c>
      <c r="AA952" s="5">
        <v>3.6040000000000001</v>
      </c>
      <c r="AC952" s="10">
        <v>36841</v>
      </c>
      <c r="AD952" s="11">
        <v>0.89583333333333337</v>
      </c>
      <c r="AE952" s="12">
        <f t="shared" si="44"/>
        <v>36841.895833333336</v>
      </c>
      <c r="AF952" s="26" t="s">
        <v>75</v>
      </c>
      <c r="AG952" s="5">
        <v>40.207999999999998</v>
      </c>
      <c r="AH952" s="5">
        <v>31.552</v>
      </c>
      <c r="AI952" s="5">
        <v>30.318000000000001</v>
      </c>
      <c r="AJ952" s="26" t="s">
        <v>75</v>
      </c>
      <c r="AK952" s="5">
        <v>38.201000000000001</v>
      </c>
      <c r="AL952" s="5">
        <v>30.39</v>
      </c>
      <c r="AM952" s="5">
        <v>28.422000000000001</v>
      </c>
      <c r="AN952" s="5">
        <v>7.5880000000000001</v>
      </c>
      <c r="AO952" s="5">
        <v>4.4950000000000001</v>
      </c>
    </row>
    <row r="953" spans="1:41" x14ac:dyDescent="0.2">
      <c r="A953" s="10">
        <v>41637</v>
      </c>
      <c r="B953" s="11">
        <v>0.90625</v>
      </c>
      <c r="C953" s="12">
        <f t="shared" si="42"/>
        <v>41637.90625</v>
      </c>
      <c r="D953" s="5">
        <v>55.332999999999998</v>
      </c>
      <c r="E953" s="5">
        <v>39.927</v>
      </c>
      <c r="F953" s="5">
        <v>31.373000000000001</v>
      </c>
      <c r="G953" s="5">
        <v>30.106000000000002</v>
      </c>
      <c r="H953" s="5">
        <v>44.177999999999997</v>
      </c>
      <c r="I953" s="5">
        <v>38.039000000000001</v>
      </c>
      <c r="J953" s="5">
        <v>30.524999999999999</v>
      </c>
      <c r="K953" s="5">
        <v>28.071999999999999</v>
      </c>
      <c r="L953" s="5">
        <v>5.6589999999999998</v>
      </c>
      <c r="M953" s="5">
        <v>5.2080000000000002</v>
      </c>
      <c r="O953" s="10">
        <v>39859</v>
      </c>
      <c r="P953" s="11">
        <v>0.90625</v>
      </c>
      <c r="Q953" s="12">
        <f t="shared" si="43"/>
        <v>39859.90625</v>
      </c>
      <c r="R953" s="5">
        <v>55.302999999999997</v>
      </c>
      <c r="S953" s="5">
        <v>39.64</v>
      </c>
      <c r="T953" s="5">
        <v>31.216000000000001</v>
      </c>
      <c r="U953" s="5">
        <v>29.783999999999999</v>
      </c>
      <c r="V953" s="5">
        <v>44.106000000000002</v>
      </c>
      <c r="W953" s="5">
        <v>37.82</v>
      </c>
      <c r="X953" s="5">
        <v>30.209</v>
      </c>
      <c r="Y953" s="5">
        <v>27.965</v>
      </c>
      <c r="Z953" s="5">
        <v>3.2949999999999999</v>
      </c>
      <c r="AA953" s="5">
        <v>3.6040000000000001</v>
      </c>
      <c r="AC953" s="10">
        <v>36841</v>
      </c>
      <c r="AD953" s="11">
        <v>0.90625</v>
      </c>
      <c r="AE953" s="12">
        <f t="shared" si="44"/>
        <v>36841.90625</v>
      </c>
      <c r="AF953" s="26" t="s">
        <v>75</v>
      </c>
      <c r="AG953" s="5">
        <v>40.216000000000001</v>
      </c>
      <c r="AH953" s="5">
        <v>31.556000000000001</v>
      </c>
      <c r="AI953" s="5">
        <v>30.32</v>
      </c>
      <c r="AJ953" s="26" t="s">
        <v>75</v>
      </c>
      <c r="AK953" s="5">
        <v>38.222000000000001</v>
      </c>
      <c r="AL953" s="5">
        <v>30.395</v>
      </c>
      <c r="AM953" s="5">
        <v>28.420999999999999</v>
      </c>
      <c r="AN953" s="5">
        <v>7.6070000000000002</v>
      </c>
      <c r="AO953" s="5">
        <v>4.5199999999999996</v>
      </c>
    </row>
    <row r="954" spans="1:41" x14ac:dyDescent="0.2">
      <c r="A954" s="10">
        <v>41637</v>
      </c>
      <c r="B954" s="11">
        <v>0.91666666666666663</v>
      </c>
      <c r="C954" s="12">
        <f t="shared" si="42"/>
        <v>41637.916666666664</v>
      </c>
      <c r="D954" s="5">
        <v>55.332000000000001</v>
      </c>
      <c r="E954" s="5">
        <v>39.924999999999997</v>
      </c>
      <c r="F954" s="5">
        <v>31.37</v>
      </c>
      <c r="G954" s="5">
        <v>30.105</v>
      </c>
      <c r="H954" s="5">
        <v>44.180999999999997</v>
      </c>
      <c r="I954" s="5">
        <v>38.036000000000001</v>
      </c>
      <c r="J954" s="5">
        <v>30.521000000000001</v>
      </c>
      <c r="K954" s="5">
        <v>28.07</v>
      </c>
      <c r="L954" s="5">
        <v>5.6509999999999998</v>
      </c>
      <c r="M954" s="5">
        <v>5.1849999999999996</v>
      </c>
      <c r="O954" s="10">
        <v>39859</v>
      </c>
      <c r="P954" s="11">
        <v>0.91666666666666663</v>
      </c>
      <c r="Q954" s="12">
        <f t="shared" si="43"/>
        <v>39859.916666666664</v>
      </c>
      <c r="R954" s="5">
        <v>55.298000000000002</v>
      </c>
      <c r="S954" s="5">
        <v>39.637999999999998</v>
      </c>
      <c r="T954" s="5">
        <v>31.215</v>
      </c>
      <c r="U954" s="5">
        <v>29.783000000000001</v>
      </c>
      <c r="V954" s="5">
        <v>44.106999999999999</v>
      </c>
      <c r="W954" s="5">
        <v>37.82</v>
      </c>
      <c r="X954" s="5">
        <v>30.209</v>
      </c>
      <c r="Y954" s="5">
        <v>27.965</v>
      </c>
      <c r="Z954" s="5">
        <v>3.2890000000000001</v>
      </c>
      <c r="AA954" s="5">
        <v>3.6040000000000001</v>
      </c>
      <c r="AC954" s="10">
        <v>36841</v>
      </c>
      <c r="AD954" s="11">
        <v>0.91666666666666663</v>
      </c>
      <c r="AE954" s="12">
        <f t="shared" si="44"/>
        <v>36841.916666666664</v>
      </c>
      <c r="AF954" s="26" t="s">
        <v>75</v>
      </c>
      <c r="AG954" s="5">
        <v>40.220999999999997</v>
      </c>
      <c r="AH954" s="5">
        <v>31.555</v>
      </c>
      <c r="AI954" s="5">
        <v>30.332999999999998</v>
      </c>
      <c r="AJ954" s="26" t="s">
        <v>75</v>
      </c>
      <c r="AK954" s="5">
        <v>38.25</v>
      </c>
      <c r="AL954" s="5">
        <v>30.401</v>
      </c>
      <c r="AM954" s="5">
        <v>28.422000000000001</v>
      </c>
      <c r="AN954" s="5">
        <v>7.7279999999999998</v>
      </c>
      <c r="AO954" s="5">
        <v>4.55</v>
      </c>
    </row>
    <row r="955" spans="1:41" x14ac:dyDescent="0.2">
      <c r="A955" s="10">
        <v>41637</v>
      </c>
      <c r="B955" s="11">
        <v>0.92708333333333337</v>
      </c>
      <c r="C955" s="12">
        <f t="shared" si="42"/>
        <v>41637.927083333336</v>
      </c>
      <c r="D955" s="5">
        <v>55.332999999999998</v>
      </c>
      <c r="E955" s="5">
        <v>39.920999999999999</v>
      </c>
      <c r="F955" s="5">
        <v>31.375</v>
      </c>
      <c r="G955" s="5">
        <v>30.100999999999999</v>
      </c>
      <c r="H955" s="5">
        <v>44.176000000000002</v>
      </c>
      <c r="I955" s="5">
        <v>38.037999999999997</v>
      </c>
      <c r="J955" s="5">
        <v>30.518999999999998</v>
      </c>
      <c r="K955" s="5">
        <v>28.068999999999999</v>
      </c>
      <c r="L955" s="5">
        <v>5.6180000000000003</v>
      </c>
      <c r="M955" s="5">
        <v>5.173</v>
      </c>
      <c r="O955" s="10">
        <v>39859</v>
      </c>
      <c r="P955" s="11">
        <v>0.92708333333333337</v>
      </c>
      <c r="Q955" s="12">
        <f t="shared" si="43"/>
        <v>39859.927083333336</v>
      </c>
      <c r="R955" s="5">
        <v>55.298000000000002</v>
      </c>
      <c r="S955" s="5">
        <v>39.637999999999998</v>
      </c>
      <c r="T955" s="5">
        <v>31.213000000000001</v>
      </c>
      <c r="U955" s="5">
        <v>29.783000000000001</v>
      </c>
      <c r="V955" s="5">
        <v>44.106000000000002</v>
      </c>
      <c r="W955" s="5">
        <v>37.820999999999998</v>
      </c>
      <c r="X955" s="5">
        <v>30.209</v>
      </c>
      <c r="Y955" s="5">
        <v>27.966000000000001</v>
      </c>
      <c r="Z955" s="5">
        <v>3.2890000000000001</v>
      </c>
      <c r="AA955" s="5">
        <v>3.6040000000000001</v>
      </c>
      <c r="AC955" s="10">
        <v>36841</v>
      </c>
      <c r="AD955" s="11">
        <v>0.92708333333333337</v>
      </c>
      <c r="AE955" s="12">
        <f t="shared" si="44"/>
        <v>36841.927083333336</v>
      </c>
      <c r="AF955" s="26" t="s">
        <v>75</v>
      </c>
      <c r="AG955" s="5">
        <v>40.226999999999997</v>
      </c>
      <c r="AH955" s="5">
        <v>31.562000000000001</v>
      </c>
      <c r="AI955" s="5">
        <v>30.334</v>
      </c>
      <c r="AJ955" s="26" t="s">
        <v>75</v>
      </c>
      <c r="AK955" s="5">
        <v>38.265000000000001</v>
      </c>
      <c r="AL955" s="5">
        <v>30.408000000000001</v>
      </c>
      <c r="AM955" s="5">
        <v>28.428000000000001</v>
      </c>
      <c r="AN955" s="5">
        <v>7.7380000000000004</v>
      </c>
      <c r="AO955" s="5">
        <v>4.5860000000000003</v>
      </c>
    </row>
    <row r="956" spans="1:41" x14ac:dyDescent="0.2">
      <c r="A956" s="10">
        <v>41637</v>
      </c>
      <c r="B956" s="11">
        <v>0.9375</v>
      </c>
      <c r="C956" s="12">
        <f t="shared" si="42"/>
        <v>41637.9375</v>
      </c>
      <c r="D956" s="5">
        <v>55.332999999999998</v>
      </c>
      <c r="E956" s="5">
        <v>39.918999999999997</v>
      </c>
      <c r="F956" s="5">
        <v>31.367999999999999</v>
      </c>
      <c r="G956" s="5">
        <v>30.097999999999999</v>
      </c>
      <c r="H956" s="5">
        <v>44.174999999999997</v>
      </c>
      <c r="I956" s="5">
        <v>38.034999999999997</v>
      </c>
      <c r="J956" s="5">
        <v>30.516999999999999</v>
      </c>
      <c r="K956" s="5">
        <v>28.068000000000001</v>
      </c>
      <c r="L956" s="5">
        <v>5.5940000000000003</v>
      </c>
      <c r="M956" s="5">
        <v>5.1619999999999999</v>
      </c>
      <c r="O956" s="10">
        <v>39859</v>
      </c>
      <c r="P956" s="11">
        <v>0.9375</v>
      </c>
      <c r="Q956" s="12">
        <f t="shared" si="43"/>
        <v>39859.9375</v>
      </c>
      <c r="R956" s="5">
        <v>55.3</v>
      </c>
      <c r="S956" s="5">
        <v>39.637</v>
      </c>
      <c r="T956" s="5">
        <v>31.210999999999999</v>
      </c>
      <c r="U956" s="5">
        <v>29.783999999999999</v>
      </c>
      <c r="V956" s="5">
        <v>44.106000000000002</v>
      </c>
      <c r="W956" s="5">
        <v>37.817999999999998</v>
      </c>
      <c r="X956" s="5">
        <v>30.209</v>
      </c>
      <c r="Y956" s="5">
        <v>27.965</v>
      </c>
      <c r="Z956" s="5">
        <v>3.2949999999999999</v>
      </c>
      <c r="AA956" s="5">
        <v>3.6040000000000001</v>
      </c>
      <c r="AC956" s="10">
        <v>36841</v>
      </c>
      <c r="AD956" s="11">
        <v>0.9375</v>
      </c>
      <c r="AE956" s="12">
        <f t="shared" si="44"/>
        <v>36841.9375</v>
      </c>
      <c r="AF956" s="26" t="s">
        <v>75</v>
      </c>
      <c r="AG956" s="5">
        <v>40.231000000000002</v>
      </c>
      <c r="AH956" s="5">
        <v>31.562999999999999</v>
      </c>
      <c r="AI956" s="5">
        <v>30.338000000000001</v>
      </c>
      <c r="AJ956" s="26" t="s">
        <v>75</v>
      </c>
      <c r="AK956" s="5">
        <v>38.276000000000003</v>
      </c>
      <c r="AL956" s="5">
        <v>30.417000000000002</v>
      </c>
      <c r="AM956" s="5">
        <v>28.431000000000001</v>
      </c>
      <c r="AN956" s="5">
        <v>7.7750000000000004</v>
      </c>
      <c r="AO956" s="5">
        <v>4.6310000000000002</v>
      </c>
    </row>
    <row r="957" spans="1:41" x14ac:dyDescent="0.2">
      <c r="A957" s="10">
        <v>41637</v>
      </c>
      <c r="B957" s="11">
        <v>0.94791666666666663</v>
      </c>
      <c r="C957" s="12">
        <f t="shared" si="42"/>
        <v>41637.947916666664</v>
      </c>
      <c r="D957" s="5">
        <v>55.331000000000003</v>
      </c>
      <c r="E957" s="5">
        <v>39.917000000000002</v>
      </c>
      <c r="F957" s="5">
        <v>31.372</v>
      </c>
      <c r="G957" s="5">
        <v>30.094999999999999</v>
      </c>
      <c r="H957" s="5">
        <v>44.177999999999997</v>
      </c>
      <c r="I957" s="5">
        <v>38.033999999999999</v>
      </c>
      <c r="J957" s="5">
        <v>30.513999999999999</v>
      </c>
      <c r="K957" s="5">
        <v>28.065999999999999</v>
      </c>
      <c r="L957" s="5">
        <v>5.569</v>
      </c>
      <c r="M957" s="5">
        <v>5.1459999999999999</v>
      </c>
      <c r="O957" s="10">
        <v>39859</v>
      </c>
      <c r="P957" s="11">
        <v>0.94791666666666663</v>
      </c>
      <c r="Q957" s="12">
        <f t="shared" si="43"/>
        <v>39859.947916666664</v>
      </c>
      <c r="R957" s="5">
        <v>55.298000000000002</v>
      </c>
      <c r="S957" s="5">
        <v>39.636000000000003</v>
      </c>
      <c r="T957" s="5">
        <v>31.213999999999999</v>
      </c>
      <c r="U957" s="5">
        <v>29.780999999999999</v>
      </c>
      <c r="V957" s="5">
        <v>44.103000000000002</v>
      </c>
      <c r="W957" s="5">
        <v>37.817</v>
      </c>
      <c r="X957" s="5">
        <v>30.209</v>
      </c>
      <c r="Y957" s="5">
        <v>27.965</v>
      </c>
      <c r="Z957" s="5">
        <v>3.2759999999999998</v>
      </c>
      <c r="AA957" s="5">
        <v>3.6040000000000001</v>
      </c>
      <c r="AC957" s="10">
        <v>36841</v>
      </c>
      <c r="AD957" s="11">
        <v>0.94791666666666663</v>
      </c>
      <c r="AE957" s="12">
        <f t="shared" si="44"/>
        <v>36841.947916666664</v>
      </c>
      <c r="AF957" s="26" t="s">
        <v>75</v>
      </c>
      <c r="AG957" s="5">
        <v>40.234000000000002</v>
      </c>
      <c r="AH957" s="5">
        <v>31.564</v>
      </c>
      <c r="AI957" s="5">
        <v>30.343</v>
      </c>
      <c r="AJ957" s="26" t="s">
        <v>75</v>
      </c>
      <c r="AK957" s="5">
        <v>38.305999999999997</v>
      </c>
      <c r="AL957" s="5">
        <v>30.423999999999999</v>
      </c>
      <c r="AM957" s="5">
        <v>28.433</v>
      </c>
      <c r="AN957" s="5">
        <v>7.8220000000000001</v>
      </c>
      <c r="AO957" s="5">
        <v>4.6669999999999998</v>
      </c>
    </row>
    <row r="958" spans="1:41" x14ac:dyDescent="0.2">
      <c r="A958" s="10">
        <v>41637</v>
      </c>
      <c r="B958" s="11">
        <v>0.95833333333333337</v>
      </c>
      <c r="C958" s="12">
        <f t="shared" si="42"/>
        <v>41637.958333333336</v>
      </c>
      <c r="D958" s="5">
        <v>55.335999999999999</v>
      </c>
      <c r="E958" s="5">
        <v>39.917000000000002</v>
      </c>
      <c r="F958" s="5">
        <v>31.367999999999999</v>
      </c>
      <c r="G958" s="5">
        <v>30.094000000000001</v>
      </c>
      <c r="H958" s="5">
        <v>44.173999999999999</v>
      </c>
      <c r="I958" s="5">
        <v>38.033999999999999</v>
      </c>
      <c r="J958" s="5">
        <v>30.512</v>
      </c>
      <c r="K958" s="5">
        <v>28.065000000000001</v>
      </c>
      <c r="L958" s="5">
        <v>5.5609999999999999</v>
      </c>
      <c r="M958" s="5">
        <v>5.1349999999999998</v>
      </c>
      <c r="O958" s="10">
        <v>39859</v>
      </c>
      <c r="P958" s="11">
        <v>0.95833333333333337</v>
      </c>
      <c r="Q958" s="12">
        <f t="shared" si="43"/>
        <v>39859.958333333336</v>
      </c>
      <c r="R958" s="5">
        <v>55.3</v>
      </c>
      <c r="S958" s="5">
        <v>39.634999999999998</v>
      </c>
      <c r="T958" s="5">
        <v>31.213000000000001</v>
      </c>
      <c r="U958" s="5">
        <v>29.78</v>
      </c>
      <c r="V958" s="5">
        <v>44.103000000000002</v>
      </c>
      <c r="W958" s="5">
        <v>37.814</v>
      </c>
      <c r="X958" s="5">
        <v>30.209</v>
      </c>
      <c r="Y958" s="5">
        <v>27.965</v>
      </c>
      <c r="Z958" s="5">
        <v>3.2690000000000001</v>
      </c>
      <c r="AA958" s="5">
        <v>3.6040000000000001</v>
      </c>
      <c r="AC958" s="10">
        <v>36841</v>
      </c>
      <c r="AD958" s="11">
        <v>0.95833333333333337</v>
      </c>
      <c r="AE958" s="12">
        <f t="shared" si="44"/>
        <v>36841.958333333336</v>
      </c>
      <c r="AF958" s="26" t="s">
        <v>75</v>
      </c>
      <c r="AG958" s="5">
        <v>40.238</v>
      </c>
      <c r="AH958" s="5">
        <v>31.568000000000001</v>
      </c>
      <c r="AI958" s="5">
        <v>30.347000000000001</v>
      </c>
      <c r="AJ958" s="26" t="s">
        <v>75</v>
      </c>
      <c r="AK958" s="5">
        <v>38.326999999999998</v>
      </c>
      <c r="AL958" s="5">
        <v>30.434999999999999</v>
      </c>
      <c r="AM958" s="5">
        <v>28.440999999999999</v>
      </c>
      <c r="AN958" s="5">
        <v>7.86</v>
      </c>
      <c r="AO958" s="5">
        <v>4.7240000000000002</v>
      </c>
    </row>
    <row r="959" spans="1:41" x14ac:dyDescent="0.2">
      <c r="A959" s="10">
        <v>41637</v>
      </c>
      <c r="B959" s="11">
        <v>0.96875</v>
      </c>
      <c r="C959" s="12">
        <f t="shared" si="42"/>
        <v>41637.96875</v>
      </c>
      <c r="D959" s="5">
        <v>55.332999999999998</v>
      </c>
      <c r="E959" s="5">
        <v>39.912999999999997</v>
      </c>
      <c r="F959" s="5">
        <v>31.367000000000001</v>
      </c>
      <c r="G959" s="5">
        <v>30.088999999999999</v>
      </c>
      <c r="H959" s="5">
        <v>44.171999999999997</v>
      </c>
      <c r="I959" s="5">
        <v>38.03</v>
      </c>
      <c r="J959" s="5">
        <v>30.51</v>
      </c>
      <c r="K959" s="5">
        <v>28.064</v>
      </c>
      <c r="L959" s="5">
        <v>5.52</v>
      </c>
      <c r="M959" s="5">
        <v>5.1239999999999997</v>
      </c>
      <c r="O959" s="10">
        <v>39859</v>
      </c>
      <c r="P959" s="11">
        <v>0.96875</v>
      </c>
      <c r="Q959" s="12">
        <f t="shared" si="43"/>
        <v>39859.96875</v>
      </c>
      <c r="R959" s="5">
        <v>55.3</v>
      </c>
      <c r="S959" s="5">
        <v>39.634999999999998</v>
      </c>
      <c r="T959" s="5">
        <v>31.21</v>
      </c>
      <c r="U959" s="5">
        <v>29.780999999999999</v>
      </c>
      <c r="V959" s="5">
        <v>44.103000000000002</v>
      </c>
      <c r="W959" s="5">
        <v>37.814</v>
      </c>
      <c r="X959" s="5">
        <v>30.209</v>
      </c>
      <c r="Y959" s="5">
        <v>27.965</v>
      </c>
      <c r="Z959" s="5">
        <v>3.2759999999999998</v>
      </c>
      <c r="AA959" s="5">
        <v>3.6040000000000001</v>
      </c>
      <c r="AC959" s="10">
        <v>36841</v>
      </c>
      <c r="AD959" s="11">
        <v>0.96875</v>
      </c>
      <c r="AE959" s="12">
        <f t="shared" si="44"/>
        <v>36841.96875</v>
      </c>
      <c r="AF959" s="26" t="s">
        <v>75</v>
      </c>
      <c r="AG959" s="5">
        <v>40.24</v>
      </c>
      <c r="AH959" s="5">
        <v>31.568999999999999</v>
      </c>
      <c r="AI959" s="5">
        <v>30.35</v>
      </c>
      <c r="AJ959" s="26" t="s">
        <v>75</v>
      </c>
      <c r="AK959" s="5">
        <v>38.341999999999999</v>
      </c>
      <c r="AL959" s="5">
        <v>30.443999999999999</v>
      </c>
      <c r="AM959" s="5">
        <v>28.443000000000001</v>
      </c>
      <c r="AN959" s="5">
        <v>7.8879999999999999</v>
      </c>
      <c r="AO959" s="5">
        <v>4.7699999999999996</v>
      </c>
    </row>
    <row r="960" spans="1:41" x14ac:dyDescent="0.2">
      <c r="A960" s="10">
        <v>41637</v>
      </c>
      <c r="B960" s="11">
        <v>0.97916666666666663</v>
      </c>
      <c r="C960" s="12">
        <f t="shared" si="42"/>
        <v>41637.979166666664</v>
      </c>
      <c r="D960" s="5">
        <v>55.337000000000003</v>
      </c>
      <c r="E960" s="5">
        <v>39.911000000000001</v>
      </c>
      <c r="F960" s="5">
        <v>31.361999999999998</v>
      </c>
      <c r="G960" s="5">
        <v>30.085999999999999</v>
      </c>
      <c r="H960" s="5">
        <v>44.173999999999999</v>
      </c>
      <c r="I960" s="5">
        <v>38.024999999999999</v>
      </c>
      <c r="J960" s="5">
        <v>30.507999999999999</v>
      </c>
      <c r="K960" s="5">
        <v>28.062999999999999</v>
      </c>
      <c r="L960" s="5">
        <v>5.4950000000000001</v>
      </c>
      <c r="M960" s="5">
        <v>5.1130000000000004</v>
      </c>
      <c r="O960" s="10">
        <v>39859</v>
      </c>
      <c r="P960" s="11">
        <v>0.97916666666666663</v>
      </c>
      <c r="Q960" s="12">
        <f t="shared" si="43"/>
        <v>39859.979166666664</v>
      </c>
      <c r="R960" s="5">
        <v>55.298000000000002</v>
      </c>
      <c r="S960" s="5">
        <v>39.634999999999998</v>
      </c>
      <c r="T960" s="5">
        <v>31.21</v>
      </c>
      <c r="U960" s="5">
        <v>29.780999999999999</v>
      </c>
      <c r="V960" s="5">
        <v>44.103000000000002</v>
      </c>
      <c r="W960" s="5">
        <v>37.813000000000002</v>
      </c>
      <c r="X960" s="5">
        <v>30.207999999999998</v>
      </c>
      <c r="Y960" s="5">
        <v>27.965</v>
      </c>
      <c r="Z960" s="5">
        <v>3.2759999999999998</v>
      </c>
      <c r="AA960" s="5">
        <v>3.6</v>
      </c>
      <c r="AC960" s="10">
        <v>36841</v>
      </c>
      <c r="AD960" s="11">
        <v>0.97916666666666663</v>
      </c>
      <c r="AE960" s="12">
        <f t="shared" si="44"/>
        <v>36841.979166666664</v>
      </c>
      <c r="AF960" s="26" t="s">
        <v>75</v>
      </c>
      <c r="AG960" s="5">
        <v>40.241</v>
      </c>
      <c r="AH960" s="5">
        <v>31.567</v>
      </c>
      <c r="AI960" s="5">
        <v>30.356999999999999</v>
      </c>
      <c r="AJ960" s="26" t="s">
        <v>75</v>
      </c>
      <c r="AK960" s="5">
        <v>38.363</v>
      </c>
      <c r="AL960" s="5">
        <v>30.457999999999998</v>
      </c>
      <c r="AM960" s="5">
        <v>28.446000000000002</v>
      </c>
      <c r="AN960" s="5">
        <v>7.9539999999999997</v>
      </c>
      <c r="AO960" s="5">
        <v>4.843</v>
      </c>
    </row>
    <row r="961" spans="1:41" x14ac:dyDescent="0.2">
      <c r="A961" s="10">
        <v>41637</v>
      </c>
      <c r="B961" s="11">
        <v>0.98958333333333337</v>
      </c>
      <c r="C961" s="12">
        <f t="shared" si="42"/>
        <v>41637.989583333336</v>
      </c>
      <c r="D961" s="5">
        <v>55.334000000000003</v>
      </c>
      <c r="E961" s="5">
        <v>39.909999999999997</v>
      </c>
      <c r="F961" s="5">
        <v>31.364000000000001</v>
      </c>
      <c r="G961" s="5">
        <v>30.085000000000001</v>
      </c>
      <c r="H961" s="5">
        <v>44.164000000000001</v>
      </c>
      <c r="I961" s="5">
        <v>38.024999999999999</v>
      </c>
      <c r="J961" s="5">
        <v>30.504999999999999</v>
      </c>
      <c r="K961" s="5">
        <v>28.062000000000001</v>
      </c>
      <c r="L961" s="5">
        <v>5.4870000000000001</v>
      </c>
      <c r="M961" s="5">
        <v>5.0960000000000001</v>
      </c>
      <c r="O961" s="10">
        <v>39859</v>
      </c>
      <c r="P961" s="11">
        <v>0.98958333333333337</v>
      </c>
      <c r="Q961" s="12">
        <f t="shared" si="43"/>
        <v>39859.989583333336</v>
      </c>
      <c r="R961" s="5">
        <v>55.3</v>
      </c>
      <c r="S961" s="5">
        <v>39.634</v>
      </c>
      <c r="T961" s="5">
        <v>31.210999999999999</v>
      </c>
      <c r="U961" s="5">
        <v>29.777999999999999</v>
      </c>
      <c r="V961" s="5">
        <v>44.106000000000002</v>
      </c>
      <c r="W961" s="5">
        <v>37.813000000000002</v>
      </c>
      <c r="X961" s="5">
        <v>30.207999999999998</v>
      </c>
      <c r="Y961" s="5">
        <v>27.965</v>
      </c>
      <c r="Z961" s="5">
        <v>3.2559999999999998</v>
      </c>
      <c r="AA961" s="5">
        <v>3.6</v>
      </c>
      <c r="AC961" s="10">
        <v>36841</v>
      </c>
      <c r="AD961" s="11">
        <v>0.98958333333333337</v>
      </c>
      <c r="AE961" s="12">
        <f t="shared" si="44"/>
        <v>36841.989583333336</v>
      </c>
      <c r="AF961" s="26" t="s">
        <v>75</v>
      </c>
      <c r="AG961" s="5">
        <v>40.241999999999997</v>
      </c>
      <c r="AH961" s="5">
        <v>31.565999999999999</v>
      </c>
      <c r="AI961" s="5">
        <v>30.358000000000001</v>
      </c>
      <c r="AJ961" s="26" t="s">
        <v>75</v>
      </c>
      <c r="AK961" s="5">
        <v>38.393999999999998</v>
      </c>
      <c r="AL961" s="5">
        <v>30.475000000000001</v>
      </c>
      <c r="AM961" s="5">
        <v>28.45</v>
      </c>
      <c r="AN961" s="5">
        <v>7.9640000000000004</v>
      </c>
      <c r="AO961" s="5">
        <v>4.9329999999999998</v>
      </c>
    </row>
    <row r="962" spans="1:41" x14ac:dyDescent="0.2">
      <c r="A962" s="10">
        <v>41638</v>
      </c>
      <c r="B962" s="11">
        <v>0</v>
      </c>
      <c r="C962" s="12">
        <f t="shared" si="42"/>
        <v>41638</v>
      </c>
      <c r="D962" s="5">
        <v>55.335000000000001</v>
      </c>
      <c r="E962" s="5">
        <v>39.908000000000001</v>
      </c>
      <c r="F962" s="5">
        <v>31.359000000000002</v>
      </c>
      <c r="G962" s="5">
        <v>30.082000000000001</v>
      </c>
      <c r="H962" s="5">
        <v>44.164000000000001</v>
      </c>
      <c r="I962" s="5">
        <v>38.024000000000001</v>
      </c>
      <c r="J962" s="5">
        <v>30.503</v>
      </c>
      <c r="K962" s="5">
        <v>28.06</v>
      </c>
      <c r="L962" s="5">
        <v>5.4630000000000001</v>
      </c>
      <c r="M962" s="5">
        <v>5.0860000000000003</v>
      </c>
      <c r="O962" s="10">
        <v>39860</v>
      </c>
      <c r="P962" s="11">
        <v>0</v>
      </c>
      <c r="Q962" s="12">
        <f t="shared" si="43"/>
        <v>39860</v>
      </c>
      <c r="R962" s="5">
        <v>55.3</v>
      </c>
      <c r="S962" s="5">
        <v>39.634</v>
      </c>
      <c r="T962" s="5">
        <v>31.210999999999999</v>
      </c>
      <c r="U962" s="5">
        <v>29.779</v>
      </c>
      <c r="V962" s="5">
        <v>44.106000000000002</v>
      </c>
      <c r="W962" s="5">
        <v>37.811</v>
      </c>
      <c r="X962" s="5">
        <v>30.207999999999998</v>
      </c>
      <c r="Y962" s="5">
        <v>27.965</v>
      </c>
      <c r="Z962" s="5">
        <v>3.2629999999999999</v>
      </c>
      <c r="AA962" s="5">
        <v>3.6</v>
      </c>
      <c r="AC962" s="10">
        <v>36842</v>
      </c>
      <c r="AD962" s="11">
        <v>0</v>
      </c>
      <c r="AE962" s="12">
        <f t="shared" si="44"/>
        <v>36842</v>
      </c>
      <c r="AF962" s="26" t="s">
        <v>75</v>
      </c>
      <c r="AG962" s="5">
        <v>40.241999999999997</v>
      </c>
      <c r="AH962" s="5">
        <v>31.579000000000001</v>
      </c>
      <c r="AI962" s="5">
        <v>30.364999999999998</v>
      </c>
      <c r="AJ962" s="26" t="s">
        <v>75</v>
      </c>
      <c r="AK962" s="5">
        <v>38.426000000000002</v>
      </c>
      <c r="AL962" s="5">
        <v>30.494</v>
      </c>
      <c r="AM962" s="5">
        <v>28.452999999999999</v>
      </c>
      <c r="AN962" s="5">
        <v>8.0299999999999994</v>
      </c>
      <c r="AO962" s="5">
        <v>5.0359999999999996</v>
      </c>
    </row>
    <row r="963" spans="1:41" x14ac:dyDescent="0.2">
      <c r="A963" s="10">
        <v>41638</v>
      </c>
      <c r="B963" s="11">
        <v>1.0416666666666666E-2</v>
      </c>
      <c r="C963" s="12">
        <f t="shared" ref="C963:C1026" si="45">A963+B963</f>
        <v>41638.010416666664</v>
      </c>
      <c r="D963" s="5">
        <v>55.335999999999999</v>
      </c>
      <c r="E963" s="5">
        <v>39.905000000000001</v>
      </c>
      <c r="F963" s="5">
        <v>31.356999999999999</v>
      </c>
      <c r="G963" s="5">
        <v>30.079000000000001</v>
      </c>
      <c r="H963" s="5">
        <v>44.164000000000001</v>
      </c>
      <c r="I963" s="5">
        <v>38.020000000000003</v>
      </c>
      <c r="J963" s="5">
        <v>30.501000000000001</v>
      </c>
      <c r="K963" s="5">
        <v>28.059000000000001</v>
      </c>
      <c r="L963" s="5">
        <v>5.4379999999999997</v>
      </c>
      <c r="M963" s="5">
        <v>5.0750000000000002</v>
      </c>
      <c r="O963" s="10">
        <v>39860</v>
      </c>
      <c r="P963" s="11">
        <v>1.0416666666666666E-2</v>
      </c>
      <c r="Q963" s="12">
        <f t="shared" ref="Q963:Q1026" si="46">O963+P963</f>
        <v>39860.010416666664</v>
      </c>
      <c r="R963" s="5">
        <v>55.302</v>
      </c>
      <c r="S963" s="5">
        <v>39.633000000000003</v>
      </c>
      <c r="T963" s="5">
        <v>31.206</v>
      </c>
      <c r="U963" s="5">
        <v>29.777999999999999</v>
      </c>
      <c r="V963" s="5">
        <v>44.103000000000002</v>
      </c>
      <c r="W963" s="5">
        <v>37.811</v>
      </c>
      <c r="X963" s="5">
        <v>30.207000000000001</v>
      </c>
      <c r="Y963" s="5">
        <v>27.963999999999999</v>
      </c>
      <c r="Z963" s="5">
        <v>3.2559999999999998</v>
      </c>
      <c r="AA963" s="5">
        <v>3.5950000000000002</v>
      </c>
      <c r="AC963" s="10">
        <v>36842</v>
      </c>
      <c r="AD963" s="11">
        <v>1.0416666666666666E-2</v>
      </c>
      <c r="AE963" s="12">
        <f t="shared" ref="AE963:AE1026" si="47">AC963+AD963</f>
        <v>36842.010416666664</v>
      </c>
      <c r="AF963" s="26" t="s">
        <v>75</v>
      </c>
      <c r="AG963" s="5">
        <v>40.241999999999997</v>
      </c>
      <c r="AH963" s="5">
        <v>31.584</v>
      </c>
      <c r="AI963" s="5">
        <v>30.364999999999998</v>
      </c>
      <c r="AJ963" s="26" t="s">
        <v>75</v>
      </c>
      <c r="AK963" s="5">
        <v>38.459000000000003</v>
      </c>
      <c r="AL963" s="5">
        <v>30.513999999999999</v>
      </c>
      <c r="AM963" s="5">
        <v>28.460999999999999</v>
      </c>
      <c r="AN963" s="5">
        <v>8.0299999999999994</v>
      </c>
      <c r="AO963" s="5">
        <v>5.1459999999999999</v>
      </c>
    </row>
    <row r="964" spans="1:41" x14ac:dyDescent="0.2">
      <c r="A964" s="10">
        <v>41638</v>
      </c>
      <c r="B964" s="11">
        <v>2.0833333333333332E-2</v>
      </c>
      <c r="C964" s="12">
        <f t="shared" si="45"/>
        <v>41638.020833333336</v>
      </c>
      <c r="D964" s="5">
        <v>55.335999999999999</v>
      </c>
      <c r="E964" s="5">
        <v>39.904000000000003</v>
      </c>
      <c r="F964" s="5">
        <v>31.358000000000001</v>
      </c>
      <c r="G964" s="5">
        <v>30.077000000000002</v>
      </c>
      <c r="H964" s="5">
        <v>44.173999999999999</v>
      </c>
      <c r="I964" s="5">
        <v>38.018999999999998</v>
      </c>
      <c r="J964" s="5">
        <v>30.498000000000001</v>
      </c>
      <c r="K964" s="5">
        <v>28.058</v>
      </c>
      <c r="L964" s="5">
        <v>5.4219999999999997</v>
      </c>
      <c r="M964" s="5">
        <v>5.0579999999999998</v>
      </c>
      <c r="O964" s="10">
        <v>39860</v>
      </c>
      <c r="P964" s="11">
        <v>2.0833333333333332E-2</v>
      </c>
      <c r="Q964" s="12">
        <f t="shared" si="46"/>
        <v>39860.020833333336</v>
      </c>
      <c r="R964" s="5">
        <v>55.3</v>
      </c>
      <c r="S964" s="5">
        <v>39.633000000000003</v>
      </c>
      <c r="T964" s="5">
        <v>31.212</v>
      </c>
      <c r="U964" s="5">
        <v>29.777999999999999</v>
      </c>
      <c r="V964" s="5">
        <v>44.1</v>
      </c>
      <c r="W964" s="5">
        <v>37.808999999999997</v>
      </c>
      <c r="X964" s="5">
        <v>30.206</v>
      </c>
      <c r="Y964" s="5">
        <v>27.965</v>
      </c>
      <c r="Z964" s="5">
        <v>3.2559999999999998</v>
      </c>
      <c r="AA964" s="5">
        <v>3.59</v>
      </c>
      <c r="AC964" s="10">
        <v>36842</v>
      </c>
      <c r="AD964" s="11">
        <v>2.0833333333333332E-2</v>
      </c>
      <c r="AE964" s="12">
        <f t="shared" si="47"/>
        <v>36842.020833333336</v>
      </c>
      <c r="AF964" s="26" t="s">
        <v>75</v>
      </c>
      <c r="AG964" s="5">
        <v>40.241999999999997</v>
      </c>
      <c r="AH964" s="5">
        <v>31.582000000000001</v>
      </c>
      <c r="AI964" s="5">
        <v>30.373000000000001</v>
      </c>
      <c r="AJ964" s="26" t="s">
        <v>75</v>
      </c>
      <c r="AK964" s="5">
        <v>38.508000000000003</v>
      </c>
      <c r="AL964" s="5">
        <v>30.541</v>
      </c>
      <c r="AM964" s="5">
        <v>28.469000000000001</v>
      </c>
      <c r="AN964" s="5">
        <v>8.1050000000000004</v>
      </c>
      <c r="AO964" s="5">
        <v>5.2990000000000004</v>
      </c>
    </row>
    <row r="965" spans="1:41" x14ac:dyDescent="0.2">
      <c r="A965" s="10">
        <v>41638</v>
      </c>
      <c r="B965" s="11">
        <v>3.125E-2</v>
      </c>
      <c r="C965" s="12">
        <f t="shared" si="45"/>
        <v>41638.03125</v>
      </c>
      <c r="D965" s="5">
        <v>55.332000000000001</v>
      </c>
      <c r="E965" s="5">
        <v>39.905000000000001</v>
      </c>
      <c r="F965" s="5">
        <v>31.356000000000002</v>
      </c>
      <c r="G965" s="5">
        <v>30.073</v>
      </c>
      <c r="H965" s="5">
        <v>44.164000000000001</v>
      </c>
      <c r="I965" s="5">
        <v>38.018999999999998</v>
      </c>
      <c r="J965" s="5">
        <v>30.495999999999999</v>
      </c>
      <c r="K965" s="5">
        <v>28.058</v>
      </c>
      <c r="L965" s="5">
        <v>5.3890000000000002</v>
      </c>
      <c r="M965" s="5">
        <v>5.0469999999999997</v>
      </c>
      <c r="O965" s="10">
        <v>39860</v>
      </c>
      <c r="P965" s="11">
        <v>3.125E-2</v>
      </c>
      <c r="Q965" s="12">
        <f t="shared" si="46"/>
        <v>39860.03125</v>
      </c>
      <c r="R965" s="5">
        <v>55.298000000000002</v>
      </c>
      <c r="S965" s="5">
        <v>39.633000000000003</v>
      </c>
      <c r="T965" s="5">
        <v>31.207000000000001</v>
      </c>
      <c r="U965" s="5">
        <v>29.776</v>
      </c>
      <c r="V965" s="5">
        <v>44.103000000000002</v>
      </c>
      <c r="W965" s="5">
        <v>37.808999999999997</v>
      </c>
      <c r="X965" s="5">
        <v>30.206</v>
      </c>
      <c r="Y965" s="5">
        <v>27.963999999999999</v>
      </c>
      <c r="Z965" s="5">
        <v>3.2429999999999999</v>
      </c>
      <c r="AA965" s="5">
        <v>3.59</v>
      </c>
      <c r="AC965" s="10">
        <v>36842</v>
      </c>
      <c r="AD965" s="11">
        <v>3.125E-2</v>
      </c>
      <c r="AE965" s="12">
        <f t="shared" si="47"/>
        <v>36842.03125</v>
      </c>
      <c r="AF965" s="26" t="s">
        <v>75</v>
      </c>
      <c r="AG965" s="5">
        <v>40.243000000000002</v>
      </c>
      <c r="AH965" s="5">
        <v>31.587</v>
      </c>
      <c r="AI965" s="5">
        <v>30.375</v>
      </c>
      <c r="AJ965" s="26" t="s">
        <v>75</v>
      </c>
      <c r="AK965" s="5">
        <v>38.555</v>
      </c>
      <c r="AL965" s="5">
        <v>30.565000000000001</v>
      </c>
      <c r="AM965" s="5">
        <v>28.477</v>
      </c>
      <c r="AN965" s="5">
        <v>8.1240000000000006</v>
      </c>
      <c r="AO965" s="5">
        <v>5.4349999999999996</v>
      </c>
    </row>
    <row r="966" spans="1:41" x14ac:dyDescent="0.2">
      <c r="A966" s="10">
        <v>41638</v>
      </c>
      <c r="B966" s="11">
        <v>4.1666666666666664E-2</v>
      </c>
      <c r="C966" s="12">
        <f t="shared" si="45"/>
        <v>41638.041666666664</v>
      </c>
      <c r="D966" s="5">
        <v>55.332999999999998</v>
      </c>
      <c r="E966" s="5">
        <v>39.902000000000001</v>
      </c>
      <c r="F966" s="5">
        <v>31.361999999999998</v>
      </c>
      <c r="G966" s="5">
        <v>30.071000000000002</v>
      </c>
      <c r="H966" s="5">
        <v>44.164000000000001</v>
      </c>
      <c r="I966" s="5">
        <v>38.017000000000003</v>
      </c>
      <c r="J966" s="5">
        <v>30.494</v>
      </c>
      <c r="K966" s="5">
        <v>28.056000000000001</v>
      </c>
      <c r="L966" s="5">
        <v>5.3730000000000002</v>
      </c>
      <c r="M966" s="5">
        <v>5.0359999999999996</v>
      </c>
      <c r="O966" s="10">
        <v>39860</v>
      </c>
      <c r="P966" s="11">
        <v>4.1666666666666664E-2</v>
      </c>
      <c r="Q966" s="12">
        <f t="shared" si="46"/>
        <v>39860.041666666664</v>
      </c>
      <c r="R966" s="5">
        <v>55.3</v>
      </c>
      <c r="S966" s="5">
        <v>39.631999999999998</v>
      </c>
      <c r="T966" s="5">
        <v>31.207000000000001</v>
      </c>
      <c r="U966" s="5">
        <v>29.776</v>
      </c>
      <c r="V966" s="5">
        <v>44.1</v>
      </c>
      <c r="W966" s="5">
        <v>37.807000000000002</v>
      </c>
      <c r="X966" s="5">
        <v>30.204999999999998</v>
      </c>
      <c r="Y966" s="5">
        <v>27.963999999999999</v>
      </c>
      <c r="Z966" s="5">
        <v>3.2429999999999999</v>
      </c>
      <c r="AA966" s="5">
        <v>3.585</v>
      </c>
      <c r="AC966" s="10">
        <v>36842</v>
      </c>
      <c r="AD966" s="11">
        <v>4.1666666666666664E-2</v>
      </c>
      <c r="AE966" s="12">
        <f t="shared" si="47"/>
        <v>36842.041666666664</v>
      </c>
      <c r="AF966" s="26" t="s">
        <v>75</v>
      </c>
      <c r="AG966" s="5">
        <v>40.244999999999997</v>
      </c>
      <c r="AH966" s="5">
        <v>31.591000000000001</v>
      </c>
      <c r="AI966" s="5">
        <v>30.382000000000001</v>
      </c>
      <c r="AJ966" s="26" t="s">
        <v>75</v>
      </c>
      <c r="AK966" s="5">
        <v>38.607999999999997</v>
      </c>
      <c r="AL966" s="5">
        <v>30.596</v>
      </c>
      <c r="AM966" s="5">
        <v>28.491</v>
      </c>
      <c r="AN966" s="5">
        <v>8.19</v>
      </c>
      <c r="AO966" s="5">
        <v>5.6159999999999997</v>
      </c>
    </row>
    <row r="967" spans="1:41" x14ac:dyDescent="0.2">
      <c r="A967" s="10">
        <v>41638</v>
      </c>
      <c r="B967" s="11">
        <v>5.2083333333333336E-2</v>
      </c>
      <c r="C967" s="12">
        <f t="shared" si="45"/>
        <v>41638.052083333336</v>
      </c>
      <c r="D967" s="5">
        <v>55.332999999999998</v>
      </c>
      <c r="E967" s="5">
        <v>39.901000000000003</v>
      </c>
      <c r="F967" s="5">
        <v>31.356000000000002</v>
      </c>
      <c r="G967" s="5">
        <v>30.068000000000001</v>
      </c>
      <c r="H967" s="5">
        <v>44.164000000000001</v>
      </c>
      <c r="I967" s="5">
        <v>38.012999999999998</v>
      </c>
      <c r="J967" s="5">
        <v>30.492000000000001</v>
      </c>
      <c r="K967" s="5">
        <v>28.056000000000001</v>
      </c>
      <c r="L967" s="5">
        <v>5.3479999999999999</v>
      </c>
      <c r="M967" s="5">
        <v>5.0259999999999998</v>
      </c>
      <c r="O967" s="10">
        <v>39860</v>
      </c>
      <c r="P967" s="11">
        <v>5.2083333333333336E-2</v>
      </c>
      <c r="Q967" s="12">
        <f t="shared" si="46"/>
        <v>39860.052083333336</v>
      </c>
      <c r="R967" s="5">
        <v>55.295000000000002</v>
      </c>
      <c r="S967" s="5">
        <v>39.631</v>
      </c>
      <c r="T967" s="5">
        <v>31.209</v>
      </c>
      <c r="U967" s="5">
        <v>29.773</v>
      </c>
      <c r="V967" s="5">
        <v>44.103000000000002</v>
      </c>
      <c r="W967" s="5">
        <v>37.807000000000002</v>
      </c>
      <c r="X967" s="5">
        <v>30.204000000000001</v>
      </c>
      <c r="Y967" s="5">
        <v>27.963999999999999</v>
      </c>
      <c r="Z967" s="5">
        <v>3.2240000000000002</v>
      </c>
      <c r="AA967" s="5">
        <v>3.581</v>
      </c>
      <c r="AC967" s="10">
        <v>36842</v>
      </c>
      <c r="AD967" s="11">
        <v>5.2083333333333336E-2</v>
      </c>
      <c r="AE967" s="12">
        <f t="shared" si="47"/>
        <v>36842.052083333336</v>
      </c>
      <c r="AF967" s="26" t="s">
        <v>75</v>
      </c>
      <c r="AG967" s="5">
        <v>40.249000000000002</v>
      </c>
      <c r="AH967" s="5">
        <v>31.600999999999999</v>
      </c>
      <c r="AI967" s="5">
        <v>30.388999999999999</v>
      </c>
      <c r="AJ967" s="26" t="s">
        <v>75</v>
      </c>
      <c r="AK967" s="5">
        <v>38.661999999999999</v>
      </c>
      <c r="AL967" s="5">
        <v>30.63</v>
      </c>
      <c r="AM967" s="5">
        <v>28.503</v>
      </c>
      <c r="AN967" s="5">
        <v>8.2550000000000008</v>
      </c>
      <c r="AO967" s="5">
        <v>5.819</v>
      </c>
    </row>
    <row r="968" spans="1:41" x14ac:dyDescent="0.2">
      <c r="A968" s="10">
        <v>41638</v>
      </c>
      <c r="B968" s="11">
        <v>6.25E-2</v>
      </c>
      <c r="C968" s="12">
        <f t="shared" si="45"/>
        <v>41638.0625</v>
      </c>
      <c r="D968" s="5">
        <v>55.332999999999998</v>
      </c>
      <c r="E968" s="5">
        <v>39.899000000000001</v>
      </c>
      <c r="F968" s="5">
        <v>31.355</v>
      </c>
      <c r="G968" s="5">
        <v>30.067</v>
      </c>
      <c r="H968" s="5">
        <v>44.158000000000001</v>
      </c>
      <c r="I968" s="5">
        <v>38.012</v>
      </c>
      <c r="J968" s="5">
        <v>30.49</v>
      </c>
      <c r="K968" s="5">
        <v>28.055</v>
      </c>
      <c r="L968" s="5">
        <v>5.34</v>
      </c>
      <c r="M968" s="5">
        <v>5.0149999999999997</v>
      </c>
      <c r="O968" s="10">
        <v>39860</v>
      </c>
      <c r="P968" s="11">
        <v>6.25E-2</v>
      </c>
      <c r="Q968" s="12">
        <f t="shared" si="46"/>
        <v>39860.0625</v>
      </c>
      <c r="R968" s="5">
        <v>55.295000000000002</v>
      </c>
      <c r="S968" s="5">
        <v>39.630000000000003</v>
      </c>
      <c r="T968" s="5">
        <v>31.207999999999998</v>
      </c>
      <c r="U968" s="5">
        <v>29.774999999999999</v>
      </c>
      <c r="V968" s="5">
        <v>44.1</v>
      </c>
      <c r="W968" s="5">
        <v>37.805999999999997</v>
      </c>
      <c r="X968" s="5">
        <v>30.204000000000001</v>
      </c>
      <c r="Y968" s="5">
        <v>27.963999999999999</v>
      </c>
      <c r="Z968" s="5">
        <v>3.2370000000000001</v>
      </c>
      <c r="AA968" s="5">
        <v>3.581</v>
      </c>
      <c r="AC968" s="10">
        <v>36842</v>
      </c>
      <c r="AD968" s="11">
        <v>6.25E-2</v>
      </c>
      <c r="AE968" s="12">
        <f t="shared" si="47"/>
        <v>36842.0625</v>
      </c>
      <c r="AF968" s="26" t="s">
        <v>75</v>
      </c>
      <c r="AG968" s="5">
        <v>40.258000000000003</v>
      </c>
      <c r="AH968" s="5">
        <v>31.606000000000002</v>
      </c>
      <c r="AI968" s="5">
        <v>30.402999999999999</v>
      </c>
      <c r="AJ968" s="26" t="s">
        <v>75</v>
      </c>
      <c r="AK968" s="5">
        <v>38.716000000000001</v>
      </c>
      <c r="AL968" s="5">
        <v>30.667000000000002</v>
      </c>
      <c r="AM968" s="5">
        <v>28.52</v>
      </c>
      <c r="AN968" s="5">
        <v>8.3840000000000003</v>
      </c>
      <c r="AO968" s="5">
        <v>6.0490000000000004</v>
      </c>
    </row>
    <row r="969" spans="1:41" x14ac:dyDescent="0.2">
      <c r="A969" s="10">
        <v>41638</v>
      </c>
      <c r="B969" s="11">
        <v>7.2916666666666671E-2</v>
      </c>
      <c r="C969" s="12">
        <f t="shared" si="45"/>
        <v>41638.072916666664</v>
      </c>
      <c r="D969" s="5">
        <v>55.33</v>
      </c>
      <c r="E969" s="5">
        <v>39.899000000000001</v>
      </c>
      <c r="F969" s="5">
        <v>31.353000000000002</v>
      </c>
      <c r="G969" s="5">
        <v>30.062999999999999</v>
      </c>
      <c r="H969" s="5">
        <v>44.155000000000001</v>
      </c>
      <c r="I969" s="5">
        <v>38.01</v>
      </c>
      <c r="J969" s="5">
        <v>30.488</v>
      </c>
      <c r="K969" s="5">
        <v>28.053999999999998</v>
      </c>
      <c r="L969" s="5">
        <v>5.3090000000000002</v>
      </c>
      <c r="M969" s="5">
        <v>5.0039999999999996</v>
      </c>
      <c r="O969" s="10">
        <v>39860</v>
      </c>
      <c r="P969" s="11">
        <v>7.2916666666666671E-2</v>
      </c>
      <c r="Q969" s="12">
        <f t="shared" si="46"/>
        <v>39860.072916666664</v>
      </c>
      <c r="R969" s="5">
        <v>55.298000000000002</v>
      </c>
      <c r="S969" s="5">
        <v>39.628999999999998</v>
      </c>
      <c r="T969" s="5">
        <v>31.207999999999998</v>
      </c>
      <c r="U969" s="5">
        <v>29.774999999999999</v>
      </c>
      <c r="V969" s="5">
        <v>44.097000000000001</v>
      </c>
      <c r="W969" s="5">
        <v>37.805999999999997</v>
      </c>
      <c r="X969" s="5">
        <v>30.202999999999999</v>
      </c>
      <c r="Y969" s="5">
        <v>27.963000000000001</v>
      </c>
      <c r="Z969" s="5">
        <v>3.2370000000000001</v>
      </c>
      <c r="AA969" s="5">
        <v>3.5760000000000001</v>
      </c>
      <c r="AC969" s="10">
        <v>36842</v>
      </c>
      <c r="AD969" s="11">
        <v>7.2916666666666671E-2</v>
      </c>
      <c r="AE969" s="12">
        <f t="shared" si="47"/>
        <v>36842.072916666664</v>
      </c>
      <c r="AF969" s="26" t="s">
        <v>75</v>
      </c>
      <c r="AG969" s="5">
        <v>40.270000000000003</v>
      </c>
      <c r="AH969" s="5">
        <v>31.616</v>
      </c>
      <c r="AI969" s="5">
        <v>30.414000000000001</v>
      </c>
      <c r="AJ969" s="26" t="s">
        <v>75</v>
      </c>
      <c r="AK969" s="5">
        <v>38.761000000000003</v>
      </c>
      <c r="AL969" s="5">
        <v>30.704999999999998</v>
      </c>
      <c r="AM969" s="5">
        <v>28.533999999999999</v>
      </c>
      <c r="AN969" s="5">
        <v>8.4860000000000007</v>
      </c>
      <c r="AO969" s="5">
        <v>6.2969999999999997</v>
      </c>
    </row>
    <row r="970" spans="1:41" x14ac:dyDescent="0.2">
      <c r="A970" s="10">
        <v>41638</v>
      </c>
      <c r="B970" s="11">
        <v>8.3333333333333329E-2</v>
      </c>
      <c r="C970" s="12">
        <f t="shared" si="45"/>
        <v>41638.083333333336</v>
      </c>
      <c r="D970" s="5">
        <v>55.332000000000001</v>
      </c>
      <c r="E970" s="5">
        <v>39.896999999999998</v>
      </c>
      <c r="F970" s="5">
        <v>31.35</v>
      </c>
      <c r="G970" s="5">
        <v>30.06</v>
      </c>
      <c r="H970" s="5">
        <v>44.158000000000001</v>
      </c>
      <c r="I970" s="5">
        <v>38.009</v>
      </c>
      <c r="J970" s="5">
        <v>30.484999999999999</v>
      </c>
      <c r="K970" s="5">
        <v>28.053000000000001</v>
      </c>
      <c r="L970" s="5">
        <v>5.2850000000000001</v>
      </c>
      <c r="M970" s="5">
        <v>4.9870000000000001</v>
      </c>
      <c r="O970" s="10">
        <v>39860</v>
      </c>
      <c r="P970" s="11">
        <v>8.3333333333333329E-2</v>
      </c>
      <c r="Q970" s="12">
        <f t="shared" si="46"/>
        <v>39860.083333333336</v>
      </c>
      <c r="R970" s="5">
        <v>55.3</v>
      </c>
      <c r="S970" s="5">
        <v>39.628999999999998</v>
      </c>
      <c r="T970" s="5">
        <v>31.206</v>
      </c>
      <c r="U970" s="5">
        <v>29.771999999999998</v>
      </c>
      <c r="V970" s="5">
        <v>44.1</v>
      </c>
      <c r="W970" s="5">
        <v>37.802999999999997</v>
      </c>
      <c r="X970" s="5">
        <v>30.202999999999999</v>
      </c>
      <c r="Y970" s="5">
        <v>27.963000000000001</v>
      </c>
      <c r="Z970" s="5">
        <v>3.2170000000000001</v>
      </c>
      <c r="AA970" s="5">
        <v>3.5760000000000001</v>
      </c>
      <c r="AC970" s="10">
        <v>36842</v>
      </c>
      <c r="AD970" s="11">
        <v>8.3333333333333329E-2</v>
      </c>
      <c r="AE970" s="12">
        <f t="shared" si="47"/>
        <v>36842.083333333336</v>
      </c>
      <c r="AF970" s="26" t="s">
        <v>75</v>
      </c>
      <c r="AG970" s="5">
        <v>40.286000000000001</v>
      </c>
      <c r="AH970" s="5">
        <v>31.626000000000001</v>
      </c>
      <c r="AI970" s="5">
        <v>30.42</v>
      </c>
      <c r="AJ970" s="26" t="s">
        <v>75</v>
      </c>
      <c r="AK970" s="5">
        <v>38.820999999999998</v>
      </c>
      <c r="AL970" s="5">
        <v>30.751999999999999</v>
      </c>
      <c r="AM970" s="5">
        <v>28.553000000000001</v>
      </c>
      <c r="AN970" s="5">
        <v>8.5410000000000004</v>
      </c>
      <c r="AO970" s="5">
        <v>6.61</v>
      </c>
    </row>
    <row r="971" spans="1:41" x14ac:dyDescent="0.2">
      <c r="A971" s="10">
        <v>41638</v>
      </c>
      <c r="B971" s="11">
        <v>9.375E-2</v>
      </c>
      <c r="C971" s="12">
        <f t="shared" si="45"/>
        <v>41638.09375</v>
      </c>
      <c r="D971" s="5">
        <v>55.332000000000001</v>
      </c>
      <c r="E971" s="5">
        <v>39.896999999999998</v>
      </c>
      <c r="F971" s="5">
        <v>31.350999999999999</v>
      </c>
      <c r="G971" s="5">
        <v>30.059000000000001</v>
      </c>
      <c r="H971" s="5">
        <v>44.156999999999996</v>
      </c>
      <c r="I971" s="5">
        <v>38.005000000000003</v>
      </c>
      <c r="J971" s="5">
        <v>30.484000000000002</v>
      </c>
      <c r="K971" s="5">
        <v>28.052</v>
      </c>
      <c r="L971" s="5">
        <v>5.2779999999999996</v>
      </c>
      <c r="M971" s="5">
        <v>4.9820000000000002</v>
      </c>
      <c r="O971" s="10">
        <v>39860</v>
      </c>
      <c r="P971" s="11">
        <v>9.375E-2</v>
      </c>
      <c r="Q971" s="12">
        <f t="shared" si="46"/>
        <v>39860.09375</v>
      </c>
      <c r="R971" s="5">
        <v>55.298000000000002</v>
      </c>
      <c r="S971" s="5">
        <v>39.627000000000002</v>
      </c>
      <c r="T971" s="5">
        <v>31.206</v>
      </c>
      <c r="U971" s="5">
        <v>29.771999999999998</v>
      </c>
      <c r="V971" s="5">
        <v>44.1</v>
      </c>
      <c r="W971" s="5">
        <v>37.805</v>
      </c>
      <c r="X971" s="5">
        <v>30.202000000000002</v>
      </c>
      <c r="Y971" s="5">
        <v>27.963000000000001</v>
      </c>
      <c r="Z971" s="5">
        <v>3.2170000000000001</v>
      </c>
      <c r="AA971" s="5">
        <v>3.5710000000000002</v>
      </c>
      <c r="AC971" s="10">
        <v>36842</v>
      </c>
      <c r="AD971" s="11">
        <v>9.375E-2</v>
      </c>
      <c r="AE971" s="12">
        <f t="shared" si="47"/>
        <v>36842.09375</v>
      </c>
      <c r="AF971" s="26" t="s">
        <v>75</v>
      </c>
      <c r="AG971" s="5">
        <v>40.307000000000002</v>
      </c>
      <c r="AH971" s="5">
        <v>31.635999999999999</v>
      </c>
      <c r="AI971" s="5">
        <v>30.433</v>
      </c>
      <c r="AJ971" s="26" t="s">
        <v>75</v>
      </c>
      <c r="AK971" s="5">
        <v>38.878999999999998</v>
      </c>
      <c r="AL971" s="5">
        <v>30.803000000000001</v>
      </c>
      <c r="AM971" s="5">
        <v>28.568999999999999</v>
      </c>
      <c r="AN971" s="5">
        <v>8.6649999999999991</v>
      </c>
      <c r="AO971" s="5">
        <v>6.9569999999999999</v>
      </c>
    </row>
    <row r="972" spans="1:41" x14ac:dyDescent="0.2">
      <c r="A972" s="10">
        <v>41638</v>
      </c>
      <c r="B972" s="11">
        <v>0.10416666666666667</v>
      </c>
      <c r="C972" s="12">
        <f t="shared" si="45"/>
        <v>41638.104166666664</v>
      </c>
      <c r="D972" s="5">
        <v>55.331000000000003</v>
      </c>
      <c r="E972" s="5">
        <v>39.896999999999998</v>
      </c>
      <c r="F972" s="5">
        <v>31.350999999999999</v>
      </c>
      <c r="G972" s="5">
        <v>30.058</v>
      </c>
      <c r="H972" s="5">
        <v>44.155000000000001</v>
      </c>
      <c r="I972" s="5">
        <v>38.003</v>
      </c>
      <c r="J972" s="5">
        <v>30.48</v>
      </c>
      <c r="K972" s="5">
        <v>28.05</v>
      </c>
      <c r="L972" s="5">
        <v>5.27</v>
      </c>
      <c r="M972" s="5">
        <v>4.96</v>
      </c>
      <c r="O972" s="10">
        <v>39860</v>
      </c>
      <c r="P972" s="11">
        <v>0.10416666666666667</v>
      </c>
      <c r="Q972" s="12">
        <f t="shared" si="46"/>
        <v>39860.104166666664</v>
      </c>
      <c r="R972" s="5">
        <v>55.295000000000002</v>
      </c>
      <c r="S972" s="5">
        <v>39.625999999999998</v>
      </c>
      <c r="T972" s="5">
        <v>31.202999999999999</v>
      </c>
      <c r="U972" s="5">
        <v>29.77</v>
      </c>
      <c r="V972" s="5">
        <v>44.1</v>
      </c>
      <c r="W972" s="5">
        <v>37.802999999999997</v>
      </c>
      <c r="X972" s="5">
        <v>30.2</v>
      </c>
      <c r="Y972" s="5">
        <v>27.962</v>
      </c>
      <c r="Z972" s="5">
        <v>3.2040000000000002</v>
      </c>
      <c r="AA972" s="5">
        <v>3.5619999999999998</v>
      </c>
      <c r="AC972" s="10">
        <v>36842</v>
      </c>
      <c r="AD972" s="11">
        <v>0.10416666666666667</v>
      </c>
      <c r="AE972" s="12">
        <f t="shared" si="47"/>
        <v>36842.104166666664</v>
      </c>
      <c r="AF972" s="26" t="s">
        <v>75</v>
      </c>
      <c r="AG972" s="5">
        <v>40.328000000000003</v>
      </c>
      <c r="AH972" s="5">
        <v>31.654</v>
      </c>
      <c r="AI972" s="5">
        <v>30.45</v>
      </c>
      <c r="AJ972" s="26" t="s">
        <v>75</v>
      </c>
      <c r="AK972" s="5">
        <v>38.926000000000002</v>
      </c>
      <c r="AL972" s="5">
        <v>30.863</v>
      </c>
      <c r="AM972" s="5">
        <v>28.588000000000001</v>
      </c>
      <c r="AN972" s="5">
        <v>8.8279999999999994</v>
      </c>
      <c r="AO972" s="5">
        <v>7.4039999999999999</v>
      </c>
    </row>
    <row r="973" spans="1:41" x14ac:dyDescent="0.2">
      <c r="A973" s="10">
        <v>41638</v>
      </c>
      <c r="B973" s="11">
        <v>0.11458333333333333</v>
      </c>
      <c r="C973" s="12">
        <f t="shared" si="45"/>
        <v>41638.114583333336</v>
      </c>
      <c r="D973" s="5">
        <v>55.331000000000003</v>
      </c>
      <c r="E973" s="5">
        <v>39.896000000000001</v>
      </c>
      <c r="F973" s="5">
        <v>31.352</v>
      </c>
      <c r="G973" s="5">
        <v>30.056999999999999</v>
      </c>
      <c r="H973" s="5">
        <v>44.155000000000001</v>
      </c>
      <c r="I973" s="5">
        <v>38.003</v>
      </c>
      <c r="J973" s="5">
        <v>30.478999999999999</v>
      </c>
      <c r="K973" s="5">
        <v>28.05</v>
      </c>
      <c r="L973" s="5">
        <v>5.2619999999999996</v>
      </c>
      <c r="M973" s="5">
        <v>4.9550000000000001</v>
      </c>
      <c r="O973" s="10">
        <v>39860</v>
      </c>
      <c r="P973" s="11">
        <v>0.11458333333333333</v>
      </c>
      <c r="Q973" s="12">
        <f t="shared" si="46"/>
        <v>39860.114583333336</v>
      </c>
      <c r="R973" s="5">
        <v>55.298000000000002</v>
      </c>
      <c r="S973" s="5">
        <v>39.625999999999998</v>
      </c>
      <c r="T973" s="5">
        <v>31.202999999999999</v>
      </c>
      <c r="U973" s="5">
        <v>29.771999999999998</v>
      </c>
      <c r="V973" s="5">
        <v>44.1</v>
      </c>
      <c r="W973" s="5">
        <v>37.802999999999997</v>
      </c>
      <c r="X973" s="5">
        <v>30.199000000000002</v>
      </c>
      <c r="Y973" s="5">
        <v>27.962</v>
      </c>
      <c r="Z973" s="5">
        <v>3.2170000000000001</v>
      </c>
      <c r="AA973" s="5">
        <v>3.5569999999999999</v>
      </c>
      <c r="AC973" s="10">
        <v>36842</v>
      </c>
      <c r="AD973" s="11">
        <v>0.11458333333333333</v>
      </c>
      <c r="AE973" s="12">
        <f t="shared" si="47"/>
        <v>36842.114583333336</v>
      </c>
      <c r="AF973" s="26" t="s">
        <v>75</v>
      </c>
      <c r="AG973" s="5">
        <v>40.360999999999997</v>
      </c>
      <c r="AH973" s="5">
        <v>31.667999999999999</v>
      </c>
      <c r="AI973" s="5">
        <v>30.47</v>
      </c>
      <c r="AJ973" s="26" t="s">
        <v>75</v>
      </c>
      <c r="AK973" s="5">
        <v>38.981000000000002</v>
      </c>
      <c r="AL973" s="5">
        <v>30.920999999999999</v>
      </c>
      <c r="AM973" s="5">
        <v>28.606999999999999</v>
      </c>
      <c r="AN973" s="5">
        <v>9.0220000000000002</v>
      </c>
      <c r="AO973" s="5">
        <v>7.88</v>
      </c>
    </row>
    <row r="974" spans="1:41" x14ac:dyDescent="0.2">
      <c r="A974" s="10">
        <v>41638</v>
      </c>
      <c r="B974" s="11">
        <v>0.125</v>
      </c>
      <c r="C974" s="12">
        <f t="shared" si="45"/>
        <v>41638.125</v>
      </c>
      <c r="D974" s="5">
        <v>55.331000000000003</v>
      </c>
      <c r="E974" s="5">
        <v>39.896000000000001</v>
      </c>
      <c r="F974" s="5">
        <v>31.35</v>
      </c>
      <c r="G974" s="5">
        <v>30.056999999999999</v>
      </c>
      <c r="H974" s="5">
        <v>44.154000000000003</v>
      </c>
      <c r="I974" s="5">
        <v>38.000999999999998</v>
      </c>
      <c r="J974" s="5">
        <v>30.477</v>
      </c>
      <c r="K974" s="5">
        <v>28.048999999999999</v>
      </c>
      <c r="L974" s="5">
        <v>5.2619999999999996</v>
      </c>
      <c r="M974" s="5">
        <v>4.944</v>
      </c>
      <c r="O974" s="10">
        <v>39860</v>
      </c>
      <c r="P974" s="11">
        <v>0.125</v>
      </c>
      <c r="Q974" s="12">
        <f t="shared" si="46"/>
        <v>39860.125</v>
      </c>
      <c r="R974" s="5">
        <v>55.295000000000002</v>
      </c>
      <c r="S974" s="5">
        <v>39.625</v>
      </c>
      <c r="T974" s="5">
        <v>31.206</v>
      </c>
      <c r="U974" s="5">
        <v>29.771000000000001</v>
      </c>
      <c r="V974" s="5">
        <v>44.1</v>
      </c>
      <c r="W974" s="5">
        <v>37.802999999999997</v>
      </c>
      <c r="X974" s="5">
        <v>30.198</v>
      </c>
      <c r="Y974" s="5">
        <v>27.960999999999999</v>
      </c>
      <c r="Z974" s="5">
        <v>3.2109999999999999</v>
      </c>
      <c r="AA974" s="5">
        <v>3.552</v>
      </c>
      <c r="AC974" s="10">
        <v>36842</v>
      </c>
      <c r="AD974" s="11">
        <v>0.125</v>
      </c>
      <c r="AE974" s="12">
        <f t="shared" si="47"/>
        <v>36842.125</v>
      </c>
      <c r="AF974" s="26" t="s">
        <v>75</v>
      </c>
      <c r="AG974" s="5">
        <v>40.392000000000003</v>
      </c>
      <c r="AH974" s="5">
        <v>31.699000000000002</v>
      </c>
      <c r="AI974" s="5">
        <v>30.492999999999999</v>
      </c>
      <c r="AJ974" s="26" t="s">
        <v>75</v>
      </c>
      <c r="AK974" s="5">
        <v>39.036000000000001</v>
      </c>
      <c r="AL974" s="5">
        <v>30.975000000000001</v>
      </c>
      <c r="AM974" s="5">
        <v>28.629000000000001</v>
      </c>
      <c r="AN974" s="5">
        <v>9.2449999999999992</v>
      </c>
      <c r="AO974" s="5">
        <v>8.3260000000000005</v>
      </c>
    </row>
    <row r="975" spans="1:41" x14ac:dyDescent="0.2">
      <c r="A975" s="10">
        <v>41638</v>
      </c>
      <c r="B975" s="11">
        <v>0.13541666666666666</v>
      </c>
      <c r="C975" s="12">
        <f t="shared" si="45"/>
        <v>41638.135416666664</v>
      </c>
      <c r="D975" s="5">
        <v>55.33</v>
      </c>
      <c r="E975" s="5">
        <v>39.896999999999998</v>
      </c>
      <c r="F975" s="5">
        <v>31.347000000000001</v>
      </c>
      <c r="G975" s="5">
        <v>30.053999999999998</v>
      </c>
      <c r="H975" s="5">
        <v>44.152999999999999</v>
      </c>
      <c r="I975" s="5">
        <v>37.999000000000002</v>
      </c>
      <c r="J975" s="5">
        <v>30.474</v>
      </c>
      <c r="K975" s="5">
        <v>28.047999999999998</v>
      </c>
      <c r="L975" s="5">
        <v>5.2380000000000004</v>
      </c>
      <c r="M975" s="5">
        <v>4.9269999999999996</v>
      </c>
      <c r="O975" s="10">
        <v>39860</v>
      </c>
      <c r="P975" s="11">
        <v>0.13541666666666666</v>
      </c>
      <c r="Q975" s="12">
        <f t="shared" si="46"/>
        <v>39860.135416666664</v>
      </c>
      <c r="R975" s="5">
        <v>55.295000000000002</v>
      </c>
      <c r="S975" s="5">
        <v>39.625</v>
      </c>
      <c r="T975" s="5">
        <v>31.202000000000002</v>
      </c>
      <c r="U975" s="5">
        <v>29.77</v>
      </c>
      <c r="V975" s="5">
        <v>44.097000000000001</v>
      </c>
      <c r="W975" s="5">
        <v>37.802</v>
      </c>
      <c r="X975" s="5">
        <v>30.196999999999999</v>
      </c>
      <c r="Y975" s="5">
        <v>27.960999999999999</v>
      </c>
      <c r="Z975" s="5">
        <v>3.2040000000000002</v>
      </c>
      <c r="AA975" s="5">
        <v>3.5470000000000002</v>
      </c>
      <c r="AC975" s="10">
        <v>36842</v>
      </c>
      <c r="AD975" s="11">
        <v>0.13541666666666666</v>
      </c>
      <c r="AE975" s="12">
        <f t="shared" si="47"/>
        <v>36842.135416666664</v>
      </c>
      <c r="AF975" s="26" t="s">
        <v>75</v>
      </c>
      <c r="AG975" s="5">
        <v>40.426000000000002</v>
      </c>
      <c r="AH975" s="5">
        <v>31.721</v>
      </c>
      <c r="AI975" s="5">
        <v>30.513000000000002</v>
      </c>
      <c r="AJ975" s="26" t="s">
        <v>75</v>
      </c>
      <c r="AK975" s="5">
        <v>39.088000000000001</v>
      </c>
      <c r="AL975" s="5">
        <v>31.030999999999999</v>
      </c>
      <c r="AM975" s="5">
        <v>28.652000000000001</v>
      </c>
      <c r="AN975" s="5">
        <v>9.44</v>
      </c>
      <c r="AO975" s="5">
        <v>8.8190000000000008</v>
      </c>
    </row>
    <row r="976" spans="1:41" x14ac:dyDescent="0.2">
      <c r="A976" s="10">
        <v>41638</v>
      </c>
      <c r="B976" s="11">
        <v>0.14583333333333334</v>
      </c>
      <c r="C976" s="12">
        <f t="shared" si="45"/>
        <v>41638.145833333336</v>
      </c>
      <c r="D976" s="5">
        <v>55.326000000000001</v>
      </c>
      <c r="E976" s="5">
        <v>39.893999999999998</v>
      </c>
      <c r="F976" s="5">
        <v>31.353000000000002</v>
      </c>
      <c r="G976" s="5">
        <v>30.053000000000001</v>
      </c>
      <c r="H976" s="5">
        <v>44.155000000000001</v>
      </c>
      <c r="I976" s="5">
        <v>37.997</v>
      </c>
      <c r="J976" s="5">
        <v>30.472999999999999</v>
      </c>
      <c r="K976" s="5">
        <v>28.047999999999998</v>
      </c>
      <c r="L976" s="5">
        <v>5.2309999999999999</v>
      </c>
      <c r="M976" s="5">
        <v>4.9219999999999997</v>
      </c>
      <c r="O976" s="10">
        <v>39860</v>
      </c>
      <c r="P976" s="11">
        <v>0.14583333333333334</v>
      </c>
      <c r="Q976" s="12">
        <f t="shared" si="46"/>
        <v>39860.145833333336</v>
      </c>
      <c r="R976" s="5">
        <v>55.295999999999999</v>
      </c>
      <c r="S976" s="5">
        <v>39.624000000000002</v>
      </c>
      <c r="T976" s="5">
        <v>31.202000000000002</v>
      </c>
      <c r="U976" s="5">
        <v>29.766999999999999</v>
      </c>
      <c r="V976" s="5">
        <v>44.097000000000001</v>
      </c>
      <c r="W976" s="5">
        <v>37.798999999999999</v>
      </c>
      <c r="X976" s="5">
        <v>30.195</v>
      </c>
      <c r="Y976" s="5">
        <v>27.960999999999999</v>
      </c>
      <c r="Z976" s="5">
        <v>3.1850000000000001</v>
      </c>
      <c r="AA976" s="5">
        <v>3.5379999999999998</v>
      </c>
      <c r="AC976" s="10">
        <v>36842</v>
      </c>
      <c r="AD976" s="11">
        <v>0.14583333333333334</v>
      </c>
      <c r="AE976" s="12">
        <f t="shared" si="47"/>
        <v>36842.145833333336</v>
      </c>
      <c r="AF976" s="26" t="s">
        <v>75</v>
      </c>
      <c r="AG976" s="5">
        <v>40.459000000000003</v>
      </c>
      <c r="AH976" s="5">
        <v>31.751999999999999</v>
      </c>
      <c r="AI976" s="5">
        <v>30.542000000000002</v>
      </c>
      <c r="AJ976" s="26" t="s">
        <v>75</v>
      </c>
      <c r="AK976" s="5">
        <v>39.130000000000003</v>
      </c>
      <c r="AL976" s="5">
        <v>31.084</v>
      </c>
      <c r="AM976" s="5">
        <v>28.670999999999999</v>
      </c>
      <c r="AN976" s="5">
        <v>9.7249999999999996</v>
      </c>
      <c r="AO976" s="5">
        <v>9.2959999999999994</v>
      </c>
    </row>
    <row r="977" spans="1:41" x14ac:dyDescent="0.2">
      <c r="A977" s="10">
        <v>41638</v>
      </c>
      <c r="B977" s="11">
        <v>0.15625</v>
      </c>
      <c r="C977" s="12">
        <f t="shared" si="45"/>
        <v>41638.15625</v>
      </c>
      <c r="D977" s="5">
        <v>55.326999999999998</v>
      </c>
      <c r="E977" s="5">
        <v>39.896000000000001</v>
      </c>
      <c r="F977" s="5">
        <v>31.347999999999999</v>
      </c>
      <c r="G977" s="5">
        <v>30.05</v>
      </c>
      <c r="H977" s="5">
        <v>44.155000000000001</v>
      </c>
      <c r="I977" s="5">
        <v>37.994999999999997</v>
      </c>
      <c r="J977" s="5">
        <v>30.47</v>
      </c>
      <c r="K977" s="5">
        <v>28.045999999999999</v>
      </c>
      <c r="L977" s="5">
        <v>5.2069999999999999</v>
      </c>
      <c r="M977" s="5">
        <v>4.9050000000000002</v>
      </c>
      <c r="O977" s="10">
        <v>39860</v>
      </c>
      <c r="P977" s="11">
        <v>0.15625</v>
      </c>
      <c r="Q977" s="12">
        <f t="shared" si="46"/>
        <v>39860.15625</v>
      </c>
      <c r="R977" s="5">
        <v>55.295000000000002</v>
      </c>
      <c r="S977" s="5">
        <v>39.622999999999998</v>
      </c>
      <c r="T977" s="5">
        <v>31.201000000000001</v>
      </c>
      <c r="U977" s="5">
        <v>29.766999999999999</v>
      </c>
      <c r="V977" s="5">
        <v>44.095999999999997</v>
      </c>
      <c r="W977" s="5">
        <v>37.798999999999999</v>
      </c>
      <c r="X977" s="5">
        <v>30.193999999999999</v>
      </c>
      <c r="Y977" s="5">
        <v>27.96</v>
      </c>
      <c r="Z977" s="5">
        <v>3.1850000000000001</v>
      </c>
      <c r="AA977" s="5">
        <v>3.5329999999999999</v>
      </c>
      <c r="AC977" s="10">
        <v>36842</v>
      </c>
      <c r="AD977" s="11">
        <v>0.15625</v>
      </c>
      <c r="AE977" s="12">
        <f t="shared" si="47"/>
        <v>36842.15625</v>
      </c>
      <c r="AF977" s="26" t="s">
        <v>75</v>
      </c>
      <c r="AG977" s="5">
        <v>40.496000000000002</v>
      </c>
      <c r="AH977" s="5">
        <v>31.77</v>
      </c>
      <c r="AI977" s="5">
        <v>30.568000000000001</v>
      </c>
      <c r="AJ977" s="26" t="s">
        <v>75</v>
      </c>
      <c r="AK977" s="5">
        <v>39.177</v>
      </c>
      <c r="AL977" s="5">
        <v>31.132000000000001</v>
      </c>
      <c r="AM977" s="5">
        <v>28.698</v>
      </c>
      <c r="AN977" s="5">
        <v>9.9830000000000005</v>
      </c>
      <c r="AO977" s="5">
        <v>9.7390000000000008</v>
      </c>
    </row>
    <row r="978" spans="1:41" x14ac:dyDescent="0.2">
      <c r="A978" s="10">
        <v>41638</v>
      </c>
      <c r="B978" s="11">
        <v>0.16666666666666666</v>
      </c>
      <c r="C978" s="12">
        <f t="shared" si="45"/>
        <v>41638.166666666664</v>
      </c>
      <c r="D978" s="5">
        <v>55.322000000000003</v>
      </c>
      <c r="E978" s="5">
        <v>39.893999999999998</v>
      </c>
      <c r="F978" s="5">
        <v>31.347000000000001</v>
      </c>
      <c r="G978" s="5">
        <v>30.048999999999999</v>
      </c>
      <c r="H978" s="5">
        <v>44.156999999999996</v>
      </c>
      <c r="I978" s="5">
        <v>37.994</v>
      </c>
      <c r="J978" s="5">
        <v>30.468</v>
      </c>
      <c r="K978" s="5">
        <v>28.045999999999999</v>
      </c>
      <c r="L978" s="5">
        <v>5.1989999999999998</v>
      </c>
      <c r="M978" s="5">
        <v>4.8940000000000001</v>
      </c>
      <c r="O978" s="10">
        <v>39860</v>
      </c>
      <c r="P978" s="11">
        <v>0.16666666666666666</v>
      </c>
      <c r="Q978" s="12">
        <f t="shared" si="46"/>
        <v>39860.166666666664</v>
      </c>
      <c r="R978" s="5">
        <v>55.295000000000002</v>
      </c>
      <c r="S978" s="5">
        <v>39.621000000000002</v>
      </c>
      <c r="T978" s="5">
        <v>31.199000000000002</v>
      </c>
      <c r="U978" s="5">
        <v>29.765999999999998</v>
      </c>
      <c r="V978" s="5">
        <v>44.097000000000001</v>
      </c>
      <c r="W978" s="5">
        <v>37.798000000000002</v>
      </c>
      <c r="X978" s="5">
        <v>30.193000000000001</v>
      </c>
      <c r="Y978" s="5">
        <v>27.959</v>
      </c>
      <c r="Z978" s="5">
        <v>3.1779999999999999</v>
      </c>
      <c r="AA978" s="5">
        <v>3.528</v>
      </c>
      <c r="AC978" s="10">
        <v>36842</v>
      </c>
      <c r="AD978" s="11">
        <v>0.16666666666666666</v>
      </c>
      <c r="AE978" s="12">
        <f t="shared" si="47"/>
        <v>36842.166666666664</v>
      </c>
      <c r="AF978" s="26" t="s">
        <v>75</v>
      </c>
      <c r="AG978" s="5">
        <v>40.530999999999999</v>
      </c>
      <c r="AH978" s="5">
        <v>31.81</v>
      </c>
      <c r="AI978" s="5">
        <v>30.597999999999999</v>
      </c>
      <c r="AJ978" s="26" t="s">
        <v>75</v>
      </c>
      <c r="AK978" s="5">
        <v>39.207000000000001</v>
      </c>
      <c r="AL978" s="5">
        <v>31.181000000000001</v>
      </c>
      <c r="AM978" s="5">
        <v>28.724</v>
      </c>
      <c r="AN978" s="5">
        <v>10.281000000000001</v>
      </c>
      <c r="AO978" s="5">
        <v>10.218999999999999</v>
      </c>
    </row>
    <row r="979" spans="1:41" x14ac:dyDescent="0.2">
      <c r="A979" s="10">
        <v>41638</v>
      </c>
      <c r="B979" s="11">
        <v>0.17708333333333334</v>
      </c>
      <c r="C979" s="12">
        <f t="shared" si="45"/>
        <v>41638.177083333336</v>
      </c>
      <c r="D979" s="5">
        <v>55.323</v>
      </c>
      <c r="E979" s="5">
        <v>39.893000000000001</v>
      </c>
      <c r="F979" s="5">
        <v>31.347999999999999</v>
      </c>
      <c r="G979" s="5">
        <v>30.047000000000001</v>
      </c>
      <c r="H979" s="5">
        <v>44.16</v>
      </c>
      <c r="I979" s="5">
        <v>37.991999999999997</v>
      </c>
      <c r="J979" s="5">
        <v>30.466999999999999</v>
      </c>
      <c r="K979" s="5">
        <v>28.045000000000002</v>
      </c>
      <c r="L979" s="5">
        <v>5.1840000000000002</v>
      </c>
      <c r="M979" s="5">
        <v>4.8890000000000002</v>
      </c>
      <c r="O979" s="10">
        <v>39860</v>
      </c>
      <c r="P979" s="11">
        <v>0.17708333333333334</v>
      </c>
      <c r="Q979" s="12">
        <f t="shared" si="46"/>
        <v>39860.177083333336</v>
      </c>
      <c r="R979" s="5">
        <v>55.289000000000001</v>
      </c>
      <c r="S979" s="5">
        <v>39.621000000000002</v>
      </c>
      <c r="T979" s="5">
        <v>31.201000000000001</v>
      </c>
      <c r="U979" s="5">
        <v>29.765000000000001</v>
      </c>
      <c r="V979" s="5">
        <v>44.095999999999997</v>
      </c>
      <c r="W979" s="5">
        <v>37.795999999999999</v>
      </c>
      <c r="X979" s="5">
        <v>30.192</v>
      </c>
      <c r="Y979" s="5">
        <v>27.96</v>
      </c>
      <c r="Z979" s="5">
        <v>3.1720000000000002</v>
      </c>
      <c r="AA979" s="5">
        <v>3.524</v>
      </c>
      <c r="AC979" s="10">
        <v>36842</v>
      </c>
      <c r="AD979" s="11">
        <v>0.17708333333333334</v>
      </c>
      <c r="AE979" s="12">
        <f t="shared" si="47"/>
        <v>36842.177083333336</v>
      </c>
      <c r="AF979" s="26" t="s">
        <v>75</v>
      </c>
      <c r="AG979" s="5">
        <v>40.570999999999998</v>
      </c>
      <c r="AH979" s="5">
        <v>31.829000000000001</v>
      </c>
      <c r="AI979" s="5">
        <v>30.634</v>
      </c>
      <c r="AJ979" s="26" t="s">
        <v>75</v>
      </c>
      <c r="AK979" s="5">
        <v>39.238</v>
      </c>
      <c r="AL979" s="5">
        <v>31.222999999999999</v>
      </c>
      <c r="AM979" s="5">
        <v>28.753</v>
      </c>
      <c r="AN979" s="5">
        <v>10.64</v>
      </c>
      <c r="AO979" s="5">
        <v>10.648999999999999</v>
      </c>
    </row>
    <row r="980" spans="1:41" x14ac:dyDescent="0.2">
      <c r="A980" s="10">
        <v>41638</v>
      </c>
      <c r="B980" s="11">
        <v>0.1875</v>
      </c>
      <c r="C980" s="12">
        <f t="shared" si="45"/>
        <v>41638.1875</v>
      </c>
      <c r="D980" s="5">
        <v>55.323</v>
      </c>
      <c r="E980" s="5">
        <v>39.893999999999998</v>
      </c>
      <c r="F980" s="5">
        <v>31.344000000000001</v>
      </c>
      <c r="G980" s="5">
        <v>30.045999999999999</v>
      </c>
      <c r="H980" s="5">
        <v>44.179000000000002</v>
      </c>
      <c r="I980" s="5">
        <v>37.991</v>
      </c>
      <c r="J980" s="5">
        <v>30.465</v>
      </c>
      <c r="K980" s="5">
        <v>28.044</v>
      </c>
      <c r="L980" s="5">
        <v>5.1760000000000002</v>
      </c>
      <c r="M980" s="5">
        <v>4.8789999999999996</v>
      </c>
      <c r="O980" s="10">
        <v>39860</v>
      </c>
      <c r="P980" s="11">
        <v>0.1875</v>
      </c>
      <c r="Q980" s="12">
        <f t="shared" si="46"/>
        <v>39860.1875</v>
      </c>
      <c r="R980" s="5">
        <v>55.295000000000002</v>
      </c>
      <c r="S980" s="5">
        <v>39.619999999999997</v>
      </c>
      <c r="T980" s="5">
        <v>31.195</v>
      </c>
      <c r="U980" s="5">
        <v>29.760999999999999</v>
      </c>
      <c r="V980" s="5">
        <v>44.095999999999997</v>
      </c>
      <c r="W980" s="5">
        <v>37.798000000000002</v>
      </c>
      <c r="X980" s="5">
        <v>30.190999999999999</v>
      </c>
      <c r="Y980" s="5">
        <v>27.959</v>
      </c>
      <c r="Z980" s="5">
        <v>3.1459999999999999</v>
      </c>
      <c r="AA980" s="5">
        <v>3.5190000000000001</v>
      </c>
      <c r="AC980" s="10">
        <v>36842</v>
      </c>
      <c r="AD980" s="11">
        <v>0.1875</v>
      </c>
      <c r="AE980" s="12">
        <f t="shared" si="47"/>
        <v>36842.1875</v>
      </c>
      <c r="AF980" s="26" t="s">
        <v>75</v>
      </c>
      <c r="AG980" s="5">
        <v>40.613</v>
      </c>
      <c r="AH980" s="5">
        <v>31.864000000000001</v>
      </c>
      <c r="AI980" s="5">
        <v>30.663</v>
      </c>
      <c r="AJ980" s="26" t="s">
        <v>75</v>
      </c>
      <c r="AK980" s="5">
        <v>39.258000000000003</v>
      </c>
      <c r="AL980" s="5">
        <v>31.266999999999999</v>
      </c>
      <c r="AM980" s="5">
        <v>28.777000000000001</v>
      </c>
      <c r="AN980" s="5">
        <v>10.935</v>
      </c>
      <c r="AO980" s="5">
        <v>11.071999999999999</v>
      </c>
    </row>
    <row r="981" spans="1:41" x14ac:dyDescent="0.2">
      <c r="A981" s="10">
        <v>41638</v>
      </c>
      <c r="B981" s="11">
        <v>0.19791666666666666</v>
      </c>
      <c r="C981" s="12">
        <f t="shared" si="45"/>
        <v>41638.197916666664</v>
      </c>
      <c r="D981" s="5">
        <v>55.326999999999998</v>
      </c>
      <c r="E981" s="5">
        <v>39.893000000000001</v>
      </c>
      <c r="F981" s="5">
        <v>31.343</v>
      </c>
      <c r="G981" s="5">
        <v>30.045000000000002</v>
      </c>
      <c r="H981" s="5">
        <v>44.185000000000002</v>
      </c>
      <c r="I981" s="5">
        <v>37.988</v>
      </c>
      <c r="J981" s="5">
        <v>30.463000000000001</v>
      </c>
      <c r="K981" s="5">
        <v>28.042000000000002</v>
      </c>
      <c r="L981" s="5">
        <v>5.1680000000000001</v>
      </c>
      <c r="M981" s="5">
        <v>4.8680000000000003</v>
      </c>
      <c r="O981" s="10">
        <v>39860</v>
      </c>
      <c r="P981" s="11">
        <v>0.19791666666666666</v>
      </c>
      <c r="Q981" s="12">
        <f t="shared" si="46"/>
        <v>39860.197916666664</v>
      </c>
      <c r="R981" s="5">
        <v>55.290999999999997</v>
      </c>
      <c r="S981" s="5">
        <v>39.619</v>
      </c>
      <c r="T981" s="5">
        <v>31.196999999999999</v>
      </c>
      <c r="U981" s="5">
        <v>29.763999999999999</v>
      </c>
      <c r="V981" s="5">
        <v>44.095999999999997</v>
      </c>
      <c r="W981" s="5">
        <v>37.795000000000002</v>
      </c>
      <c r="X981" s="5">
        <v>30.19</v>
      </c>
      <c r="Y981" s="5">
        <v>27.959</v>
      </c>
      <c r="Z981" s="5">
        <v>3.165</v>
      </c>
      <c r="AA981" s="5">
        <v>3.5139999999999998</v>
      </c>
      <c r="AC981" s="10">
        <v>36842</v>
      </c>
      <c r="AD981" s="11">
        <v>0.19791666666666666</v>
      </c>
      <c r="AE981" s="12">
        <f t="shared" si="47"/>
        <v>36842.197916666664</v>
      </c>
      <c r="AF981" s="26" t="s">
        <v>75</v>
      </c>
      <c r="AG981" s="5">
        <v>40.656999999999996</v>
      </c>
      <c r="AH981" s="5">
        <v>31.9</v>
      </c>
      <c r="AI981" s="5">
        <v>30.7</v>
      </c>
      <c r="AJ981" s="26" t="s">
        <v>75</v>
      </c>
      <c r="AK981" s="5">
        <v>39.281999999999996</v>
      </c>
      <c r="AL981" s="5">
        <v>31.303000000000001</v>
      </c>
      <c r="AM981" s="5">
        <v>28.795999999999999</v>
      </c>
      <c r="AN981" s="5">
        <v>11.304</v>
      </c>
      <c r="AO981" s="5">
        <v>11.461</v>
      </c>
    </row>
    <row r="982" spans="1:41" x14ac:dyDescent="0.2">
      <c r="A982" s="10">
        <v>41638</v>
      </c>
      <c r="B982" s="11">
        <v>0.20833333333333334</v>
      </c>
      <c r="C982" s="12">
        <f t="shared" si="45"/>
        <v>41638.208333333336</v>
      </c>
      <c r="D982" s="5">
        <v>55.323999999999998</v>
      </c>
      <c r="E982" s="5">
        <v>39.893000000000001</v>
      </c>
      <c r="F982" s="5">
        <v>31.344000000000001</v>
      </c>
      <c r="G982" s="5">
        <v>30.045000000000002</v>
      </c>
      <c r="H982" s="5">
        <v>44.177999999999997</v>
      </c>
      <c r="I982" s="5">
        <v>37.987000000000002</v>
      </c>
      <c r="J982" s="5">
        <v>30.460999999999999</v>
      </c>
      <c r="K982" s="5">
        <v>28.042000000000002</v>
      </c>
      <c r="L982" s="5">
        <v>5.1680000000000001</v>
      </c>
      <c r="M982" s="5">
        <v>4.8579999999999997</v>
      </c>
      <c r="O982" s="10">
        <v>39860</v>
      </c>
      <c r="P982" s="11">
        <v>0.20833333333333334</v>
      </c>
      <c r="Q982" s="12">
        <f t="shared" si="46"/>
        <v>39860.208333333336</v>
      </c>
      <c r="R982" s="5">
        <v>55.295000000000002</v>
      </c>
      <c r="S982" s="5">
        <v>39.616999999999997</v>
      </c>
      <c r="T982" s="5">
        <v>31.198</v>
      </c>
      <c r="U982" s="5">
        <v>29.763000000000002</v>
      </c>
      <c r="V982" s="5">
        <v>44.091000000000001</v>
      </c>
      <c r="W982" s="5">
        <v>37.793999999999997</v>
      </c>
      <c r="X982" s="5">
        <v>30.19</v>
      </c>
      <c r="Y982" s="5">
        <v>27.957999999999998</v>
      </c>
      <c r="Z982" s="5">
        <v>3.1589999999999998</v>
      </c>
      <c r="AA982" s="5">
        <v>3.5139999999999998</v>
      </c>
      <c r="AC982" s="10">
        <v>36842</v>
      </c>
      <c r="AD982" s="11">
        <v>0.20833333333333334</v>
      </c>
      <c r="AE982" s="12">
        <f t="shared" si="47"/>
        <v>36842.208333333336</v>
      </c>
      <c r="AF982" s="26" t="s">
        <v>75</v>
      </c>
      <c r="AG982" s="5">
        <v>40.704000000000001</v>
      </c>
      <c r="AH982" s="5">
        <v>31.928000000000001</v>
      </c>
      <c r="AI982" s="5">
        <v>30.734999999999999</v>
      </c>
      <c r="AJ982" s="26" t="s">
        <v>75</v>
      </c>
      <c r="AK982" s="5">
        <v>39.302</v>
      </c>
      <c r="AL982" s="5">
        <v>31.338999999999999</v>
      </c>
      <c r="AM982" s="5">
        <v>28.82</v>
      </c>
      <c r="AN982" s="5">
        <v>11.667</v>
      </c>
      <c r="AO982" s="5">
        <v>11.842000000000001</v>
      </c>
    </row>
    <row r="983" spans="1:41" x14ac:dyDescent="0.2">
      <c r="A983" s="10">
        <v>41638</v>
      </c>
      <c r="B983" s="11">
        <v>0.21875</v>
      </c>
      <c r="C983" s="12">
        <f t="shared" si="45"/>
        <v>41638.21875</v>
      </c>
      <c r="D983" s="5">
        <v>55.325000000000003</v>
      </c>
      <c r="E983" s="5">
        <v>39.893000000000001</v>
      </c>
      <c r="F983" s="5">
        <v>31.349</v>
      </c>
      <c r="G983" s="5">
        <v>30.042999999999999</v>
      </c>
      <c r="H983" s="5">
        <v>44.177999999999997</v>
      </c>
      <c r="I983" s="5">
        <v>37.985999999999997</v>
      </c>
      <c r="J983" s="5">
        <v>30.46</v>
      </c>
      <c r="K983" s="5">
        <v>28.041</v>
      </c>
      <c r="L983" s="5">
        <v>5.1529999999999996</v>
      </c>
      <c r="M983" s="5">
        <v>4.8529999999999998</v>
      </c>
      <c r="O983" s="10">
        <v>39860</v>
      </c>
      <c r="P983" s="11">
        <v>0.21875</v>
      </c>
      <c r="Q983" s="12">
        <f t="shared" si="46"/>
        <v>39860.21875</v>
      </c>
      <c r="R983" s="5">
        <v>55.292999999999999</v>
      </c>
      <c r="S983" s="5">
        <v>39.616999999999997</v>
      </c>
      <c r="T983" s="5">
        <v>31.2</v>
      </c>
      <c r="U983" s="5">
        <v>29.762</v>
      </c>
      <c r="V983" s="5">
        <v>44.091000000000001</v>
      </c>
      <c r="W983" s="5">
        <v>37.792000000000002</v>
      </c>
      <c r="X983" s="5">
        <v>30.187999999999999</v>
      </c>
      <c r="Y983" s="5">
        <v>27.957999999999998</v>
      </c>
      <c r="Z983" s="5">
        <v>3.153</v>
      </c>
      <c r="AA983" s="5">
        <v>3.5049999999999999</v>
      </c>
      <c r="AC983" s="10">
        <v>36842</v>
      </c>
      <c r="AD983" s="11">
        <v>0.21875</v>
      </c>
      <c r="AE983" s="12">
        <f t="shared" si="47"/>
        <v>36842.21875</v>
      </c>
      <c r="AF983" s="26" t="s">
        <v>75</v>
      </c>
      <c r="AG983" s="5">
        <v>40.75</v>
      </c>
      <c r="AH983" s="5">
        <v>31.963000000000001</v>
      </c>
      <c r="AI983" s="5">
        <v>30.765999999999998</v>
      </c>
      <c r="AJ983" s="26" t="s">
        <v>75</v>
      </c>
      <c r="AK983" s="5">
        <v>39.316000000000003</v>
      </c>
      <c r="AL983" s="5">
        <v>31.373999999999999</v>
      </c>
      <c r="AM983" s="5">
        <v>28.843</v>
      </c>
      <c r="AN983" s="5">
        <v>11.992000000000001</v>
      </c>
      <c r="AO983" s="5">
        <v>12.209</v>
      </c>
    </row>
    <row r="984" spans="1:41" x14ac:dyDescent="0.2">
      <c r="A984" s="10">
        <v>41638</v>
      </c>
      <c r="B984" s="11">
        <v>0.22916666666666666</v>
      </c>
      <c r="C984" s="12">
        <f t="shared" si="45"/>
        <v>41638.229166666664</v>
      </c>
      <c r="D984" s="5">
        <v>55.329000000000001</v>
      </c>
      <c r="E984" s="5">
        <v>39.893000000000001</v>
      </c>
      <c r="F984" s="5">
        <v>31.344000000000001</v>
      </c>
      <c r="G984" s="5">
        <v>30.042999999999999</v>
      </c>
      <c r="H984" s="5">
        <v>44.180999999999997</v>
      </c>
      <c r="I984" s="5">
        <v>37.984000000000002</v>
      </c>
      <c r="J984" s="5">
        <v>30.459</v>
      </c>
      <c r="K984" s="5">
        <v>28.04</v>
      </c>
      <c r="L984" s="5">
        <v>5.1529999999999996</v>
      </c>
      <c r="M984" s="5">
        <v>4.8479999999999999</v>
      </c>
      <c r="O984" s="10">
        <v>39860</v>
      </c>
      <c r="P984" s="11">
        <v>0.22916666666666666</v>
      </c>
      <c r="Q984" s="12">
        <f t="shared" si="46"/>
        <v>39860.229166666664</v>
      </c>
      <c r="R984" s="5">
        <v>55.290999999999997</v>
      </c>
      <c r="S984" s="5">
        <v>39.613999999999997</v>
      </c>
      <c r="T984" s="5">
        <v>31.198</v>
      </c>
      <c r="U984" s="5">
        <v>29.76</v>
      </c>
      <c r="V984" s="5">
        <v>44.093000000000004</v>
      </c>
      <c r="W984" s="5">
        <v>37.790999999999997</v>
      </c>
      <c r="X984" s="5">
        <v>30.187000000000001</v>
      </c>
      <c r="Y984" s="5">
        <v>27.957000000000001</v>
      </c>
      <c r="Z984" s="5">
        <v>3.14</v>
      </c>
      <c r="AA984" s="5">
        <v>3.5</v>
      </c>
      <c r="AC984" s="10">
        <v>36842</v>
      </c>
      <c r="AD984" s="11">
        <v>0.22916666666666666</v>
      </c>
      <c r="AE984" s="12">
        <f t="shared" si="47"/>
        <v>36842.229166666664</v>
      </c>
      <c r="AF984" s="26" t="s">
        <v>75</v>
      </c>
      <c r="AG984" s="5">
        <v>40.798000000000002</v>
      </c>
      <c r="AH984" s="5">
        <v>32.000999999999998</v>
      </c>
      <c r="AI984" s="5">
        <v>30.806000000000001</v>
      </c>
      <c r="AJ984" s="26" t="s">
        <v>75</v>
      </c>
      <c r="AK984" s="5">
        <v>39.326000000000001</v>
      </c>
      <c r="AL984" s="5">
        <v>31.411000000000001</v>
      </c>
      <c r="AM984" s="5">
        <v>28.870999999999999</v>
      </c>
      <c r="AN984" s="5">
        <v>12.411</v>
      </c>
      <c r="AO984" s="5">
        <v>12.622</v>
      </c>
    </row>
    <row r="985" spans="1:41" x14ac:dyDescent="0.2">
      <c r="A985" s="10">
        <v>41638</v>
      </c>
      <c r="B985" s="11">
        <v>0.23958333333333334</v>
      </c>
      <c r="C985" s="12">
        <f t="shared" si="45"/>
        <v>41638.239583333336</v>
      </c>
      <c r="D985" s="5">
        <v>55.331000000000003</v>
      </c>
      <c r="E985" s="5">
        <v>39.893000000000001</v>
      </c>
      <c r="F985" s="5">
        <v>31.344000000000001</v>
      </c>
      <c r="G985" s="5">
        <v>30.042999999999999</v>
      </c>
      <c r="H985" s="5">
        <v>44.177999999999997</v>
      </c>
      <c r="I985" s="5">
        <v>37.984000000000002</v>
      </c>
      <c r="J985" s="5">
        <v>30.457000000000001</v>
      </c>
      <c r="K985" s="5">
        <v>28.04</v>
      </c>
      <c r="L985" s="5">
        <v>5.1529999999999996</v>
      </c>
      <c r="M985" s="5">
        <v>4.8369999999999997</v>
      </c>
      <c r="O985" s="10">
        <v>39860</v>
      </c>
      <c r="P985" s="11">
        <v>0.23958333333333334</v>
      </c>
      <c r="Q985" s="12">
        <f t="shared" si="46"/>
        <v>39860.239583333336</v>
      </c>
      <c r="R985" s="5">
        <v>55.295000000000002</v>
      </c>
      <c r="S985" s="5">
        <v>39.613999999999997</v>
      </c>
      <c r="T985" s="5">
        <v>31.195</v>
      </c>
      <c r="U985" s="5">
        <v>29.757999999999999</v>
      </c>
      <c r="V985" s="5">
        <v>44.091000000000001</v>
      </c>
      <c r="W985" s="5">
        <v>37.790999999999997</v>
      </c>
      <c r="X985" s="5">
        <v>30.186</v>
      </c>
      <c r="Y985" s="5">
        <v>27.957000000000001</v>
      </c>
      <c r="Z985" s="5">
        <v>3.1280000000000001</v>
      </c>
      <c r="AA985" s="5">
        <v>3.4950000000000001</v>
      </c>
      <c r="AC985" s="10">
        <v>36842</v>
      </c>
      <c r="AD985" s="11">
        <v>0.23958333333333334</v>
      </c>
      <c r="AE985" s="12">
        <f t="shared" si="47"/>
        <v>36842.239583333336</v>
      </c>
      <c r="AF985" s="26" t="s">
        <v>75</v>
      </c>
      <c r="AG985" s="5">
        <v>40.841000000000001</v>
      </c>
      <c r="AH985" s="5">
        <v>32.033999999999999</v>
      </c>
      <c r="AI985" s="5">
        <v>30.84</v>
      </c>
      <c r="AJ985" s="26" t="s">
        <v>75</v>
      </c>
      <c r="AK985" s="5">
        <v>39.338000000000001</v>
      </c>
      <c r="AL985" s="5">
        <v>31.446000000000002</v>
      </c>
      <c r="AM985" s="5">
        <v>28.896000000000001</v>
      </c>
      <c r="AN985" s="5">
        <v>12.771000000000001</v>
      </c>
      <c r="AO985" s="5">
        <v>13</v>
      </c>
    </row>
    <row r="986" spans="1:41" x14ac:dyDescent="0.2">
      <c r="A986" s="10">
        <v>41638</v>
      </c>
      <c r="B986" s="11">
        <v>0.25</v>
      </c>
      <c r="C986" s="12">
        <f t="shared" si="45"/>
        <v>41638.25</v>
      </c>
      <c r="D986" s="5">
        <v>55.332999999999998</v>
      </c>
      <c r="E986" s="5">
        <v>39.892000000000003</v>
      </c>
      <c r="F986" s="5">
        <v>31.34</v>
      </c>
      <c r="G986" s="5">
        <v>30.041</v>
      </c>
      <c r="H986" s="5">
        <v>44.174999999999997</v>
      </c>
      <c r="I986" s="5">
        <v>37.982999999999997</v>
      </c>
      <c r="J986" s="5">
        <v>30.457000000000001</v>
      </c>
      <c r="K986" s="5">
        <v>28.039000000000001</v>
      </c>
      <c r="L986" s="5">
        <v>5.1369999999999996</v>
      </c>
      <c r="M986" s="5">
        <v>4.8369999999999997</v>
      </c>
      <c r="O986" s="10">
        <v>39860</v>
      </c>
      <c r="P986" s="11">
        <v>0.25</v>
      </c>
      <c r="Q986" s="12">
        <f t="shared" si="46"/>
        <v>39860.25</v>
      </c>
      <c r="R986" s="5">
        <v>55.290999999999997</v>
      </c>
      <c r="S986" s="5">
        <v>39.613</v>
      </c>
      <c r="T986" s="5">
        <v>31.193999999999999</v>
      </c>
      <c r="U986" s="5">
        <v>29.757999999999999</v>
      </c>
      <c r="V986" s="5">
        <v>44.095999999999997</v>
      </c>
      <c r="W986" s="5">
        <v>37.789000000000001</v>
      </c>
      <c r="X986" s="5">
        <v>30.184999999999999</v>
      </c>
      <c r="Y986" s="5">
        <v>27.957000000000001</v>
      </c>
      <c r="Z986" s="5">
        <v>3.1280000000000001</v>
      </c>
      <c r="AA986" s="5">
        <v>3.49</v>
      </c>
      <c r="AC986" s="10">
        <v>36842</v>
      </c>
      <c r="AD986" s="11">
        <v>0.25</v>
      </c>
      <c r="AE986" s="12">
        <f t="shared" si="47"/>
        <v>36842.25</v>
      </c>
      <c r="AF986" s="26" t="s">
        <v>75</v>
      </c>
      <c r="AG986" s="5">
        <v>40.884999999999998</v>
      </c>
      <c r="AH986" s="5">
        <v>32.088999999999999</v>
      </c>
      <c r="AI986" s="5">
        <v>30.873000000000001</v>
      </c>
      <c r="AJ986" s="26" t="s">
        <v>75</v>
      </c>
      <c r="AK986" s="5">
        <v>39.341999999999999</v>
      </c>
      <c r="AL986" s="5">
        <v>31.478999999999999</v>
      </c>
      <c r="AM986" s="5">
        <v>28.922000000000001</v>
      </c>
      <c r="AN986" s="5">
        <v>13.125999999999999</v>
      </c>
      <c r="AO986" s="5">
        <v>13.317</v>
      </c>
    </row>
    <row r="987" spans="1:41" x14ac:dyDescent="0.2">
      <c r="A987" s="10">
        <v>41638</v>
      </c>
      <c r="B987" s="11">
        <v>0.26041666666666669</v>
      </c>
      <c r="C987" s="12">
        <f t="shared" si="45"/>
        <v>41638.260416666664</v>
      </c>
      <c r="D987" s="5">
        <v>55.332000000000001</v>
      </c>
      <c r="E987" s="5">
        <v>39.893000000000001</v>
      </c>
      <c r="F987" s="5">
        <v>31.343</v>
      </c>
      <c r="G987" s="5">
        <v>30.041</v>
      </c>
      <c r="H987" s="5">
        <v>44.174999999999997</v>
      </c>
      <c r="I987" s="5">
        <v>37.981999999999999</v>
      </c>
      <c r="J987" s="5">
        <v>30.454999999999998</v>
      </c>
      <c r="K987" s="5">
        <v>28.038</v>
      </c>
      <c r="L987" s="5">
        <v>5.1369999999999996</v>
      </c>
      <c r="M987" s="5">
        <v>4.827</v>
      </c>
      <c r="O987" s="10">
        <v>39860</v>
      </c>
      <c r="P987" s="11">
        <v>0.26041666666666669</v>
      </c>
      <c r="Q987" s="12">
        <f t="shared" si="46"/>
        <v>39860.260416666664</v>
      </c>
      <c r="R987" s="5">
        <v>55.289000000000001</v>
      </c>
      <c r="S987" s="5">
        <v>39.612000000000002</v>
      </c>
      <c r="T987" s="5">
        <v>31.195</v>
      </c>
      <c r="U987" s="5">
        <v>29.756</v>
      </c>
      <c r="V987" s="5">
        <v>44.091000000000001</v>
      </c>
      <c r="W987" s="5">
        <v>37.789000000000001</v>
      </c>
      <c r="X987" s="5">
        <v>30.184000000000001</v>
      </c>
      <c r="Y987" s="5">
        <v>27.956</v>
      </c>
      <c r="Z987" s="5">
        <v>3.1150000000000002</v>
      </c>
      <c r="AA987" s="5">
        <v>3.4860000000000002</v>
      </c>
      <c r="AC987" s="10">
        <v>36842</v>
      </c>
      <c r="AD987" s="11">
        <v>0.26041666666666669</v>
      </c>
      <c r="AE987" s="12">
        <f t="shared" si="47"/>
        <v>36842.260416666664</v>
      </c>
      <c r="AF987" s="26" t="s">
        <v>75</v>
      </c>
      <c r="AG987" s="5">
        <v>40.926000000000002</v>
      </c>
      <c r="AH987" s="5">
        <v>32.133000000000003</v>
      </c>
      <c r="AI987" s="5">
        <v>30.91</v>
      </c>
      <c r="AJ987" s="26" t="s">
        <v>75</v>
      </c>
      <c r="AK987" s="5">
        <v>39.350999999999999</v>
      </c>
      <c r="AL987" s="5">
        <v>31.506</v>
      </c>
      <c r="AM987" s="5">
        <v>28.969000000000001</v>
      </c>
      <c r="AN987" s="5">
        <v>13.531000000000001</v>
      </c>
      <c r="AO987" s="5">
        <v>13.576000000000001</v>
      </c>
    </row>
    <row r="988" spans="1:41" x14ac:dyDescent="0.2">
      <c r="A988" s="10">
        <v>41638</v>
      </c>
      <c r="B988" s="11">
        <v>0.27083333333333331</v>
      </c>
      <c r="C988" s="12">
        <f t="shared" si="45"/>
        <v>41638.270833333336</v>
      </c>
      <c r="D988" s="5">
        <v>55.335999999999999</v>
      </c>
      <c r="E988" s="5">
        <v>39.890999999999998</v>
      </c>
      <c r="F988" s="5">
        <v>31.344000000000001</v>
      </c>
      <c r="G988" s="5">
        <v>30.04</v>
      </c>
      <c r="H988" s="5">
        <v>44.177999999999997</v>
      </c>
      <c r="I988" s="5">
        <v>37.979999999999997</v>
      </c>
      <c r="J988" s="5">
        <v>30.452999999999999</v>
      </c>
      <c r="K988" s="5">
        <v>28.038</v>
      </c>
      <c r="L988" s="5">
        <v>5.1289999999999996</v>
      </c>
      <c r="M988" s="5">
        <v>4.8170000000000002</v>
      </c>
      <c r="O988" s="10">
        <v>39860</v>
      </c>
      <c r="P988" s="11">
        <v>0.27083333333333331</v>
      </c>
      <c r="Q988" s="12">
        <f t="shared" si="46"/>
        <v>39860.270833333336</v>
      </c>
      <c r="R988" s="5">
        <v>55.292999999999999</v>
      </c>
      <c r="S988" s="5">
        <v>39.610999999999997</v>
      </c>
      <c r="T988" s="5">
        <v>31.196999999999999</v>
      </c>
      <c r="U988" s="5">
        <v>29.757999999999999</v>
      </c>
      <c r="V988" s="5">
        <v>44.091000000000001</v>
      </c>
      <c r="W988" s="5">
        <v>37.786999999999999</v>
      </c>
      <c r="X988" s="5">
        <v>30.183</v>
      </c>
      <c r="Y988" s="5">
        <v>27.954999999999998</v>
      </c>
      <c r="Z988" s="5">
        <v>3.1280000000000001</v>
      </c>
      <c r="AA988" s="5">
        <v>3.4809999999999999</v>
      </c>
      <c r="AC988" s="10">
        <v>36842</v>
      </c>
      <c r="AD988" s="11">
        <v>0.27083333333333331</v>
      </c>
      <c r="AE988" s="12">
        <f t="shared" si="47"/>
        <v>36842.270833333336</v>
      </c>
      <c r="AF988" s="26" t="s">
        <v>75</v>
      </c>
      <c r="AG988" s="5">
        <v>40.965000000000003</v>
      </c>
      <c r="AH988" s="5">
        <v>32.164000000000001</v>
      </c>
      <c r="AI988" s="5">
        <v>30.949000000000002</v>
      </c>
      <c r="AJ988" s="26" t="s">
        <v>75</v>
      </c>
      <c r="AK988" s="5">
        <v>39.357999999999997</v>
      </c>
      <c r="AL988" s="5">
        <v>31.536999999999999</v>
      </c>
      <c r="AM988" s="5">
        <v>29.001000000000001</v>
      </c>
      <c r="AN988" s="5">
        <v>13.962999999999999</v>
      </c>
      <c r="AO988" s="5">
        <v>13.88</v>
      </c>
    </row>
    <row r="989" spans="1:41" x14ac:dyDescent="0.2">
      <c r="A989" s="10">
        <v>41638</v>
      </c>
      <c r="B989" s="11">
        <v>0.28125</v>
      </c>
      <c r="C989" s="12">
        <f t="shared" si="45"/>
        <v>41638.28125</v>
      </c>
      <c r="D989" s="5">
        <v>55.338000000000001</v>
      </c>
      <c r="E989" s="5">
        <v>39.893000000000001</v>
      </c>
      <c r="F989" s="5">
        <v>31.34</v>
      </c>
      <c r="G989" s="5">
        <v>30.04</v>
      </c>
      <c r="H989" s="5">
        <v>44.180999999999997</v>
      </c>
      <c r="I989" s="5">
        <v>37.978999999999999</v>
      </c>
      <c r="J989" s="5">
        <v>30.452999999999999</v>
      </c>
      <c r="K989" s="5">
        <v>28.036999999999999</v>
      </c>
      <c r="L989" s="5">
        <v>5.1289999999999996</v>
      </c>
      <c r="M989" s="5">
        <v>4.8170000000000002</v>
      </c>
      <c r="O989" s="10">
        <v>39860</v>
      </c>
      <c r="P989" s="11">
        <v>0.28125</v>
      </c>
      <c r="Q989" s="12">
        <f t="shared" si="46"/>
        <v>39860.28125</v>
      </c>
      <c r="R989" s="5">
        <v>55.289000000000001</v>
      </c>
      <c r="S989" s="5">
        <v>39.609000000000002</v>
      </c>
      <c r="T989" s="5">
        <v>31.193000000000001</v>
      </c>
      <c r="U989" s="5">
        <v>29.757000000000001</v>
      </c>
      <c r="V989" s="5">
        <v>44.091000000000001</v>
      </c>
      <c r="W989" s="5">
        <v>37.786999999999999</v>
      </c>
      <c r="X989" s="5">
        <v>30.181999999999999</v>
      </c>
      <c r="Y989" s="5">
        <v>27.954999999999998</v>
      </c>
      <c r="Z989" s="5">
        <v>3.121</v>
      </c>
      <c r="AA989" s="5">
        <v>3.476</v>
      </c>
      <c r="AC989" s="10">
        <v>36842</v>
      </c>
      <c r="AD989" s="11">
        <v>0.28125</v>
      </c>
      <c r="AE989" s="12">
        <f t="shared" si="47"/>
        <v>36842.28125</v>
      </c>
      <c r="AF989" s="26" t="s">
        <v>75</v>
      </c>
      <c r="AG989" s="5">
        <v>41.002000000000002</v>
      </c>
      <c r="AH989" s="5">
        <v>32.218000000000004</v>
      </c>
      <c r="AI989" s="5">
        <v>30.99</v>
      </c>
      <c r="AJ989" s="26" t="s">
        <v>75</v>
      </c>
      <c r="AK989" s="5">
        <v>39.363</v>
      </c>
      <c r="AL989" s="5">
        <v>31.556999999999999</v>
      </c>
      <c r="AM989" s="5">
        <v>29.036999999999999</v>
      </c>
      <c r="AN989" s="5">
        <v>14.406000000000001</v>
      </c>
      <c r="AO989" s="5">
        <v>14.067</v>
      </c>
    </row>
    <row r="990" spans="1:41" x14ac:dyDescent="0.2">
      <c r="A990" s="10">
        <v>41638</v>
      </c>
      <c r="B990" s="11">
        <v>0.29166666666666669</v>
      </c>
      <c r="C990" s="12">
        <f t="shared" si="45"/>
        <v>41638.291666666664</v>
      </c>
      <c r="D990" s="5">
        <v>55.337000000000003</v>
      </c>
      <c r="E990" s="5">
        <v>39.893999999999998</v>
      </c>
      <c r="F990" s="5">
        <v>31.34</v>
      </c>
      <c r="G990" s="5">
        <v>30.039000000000001</v>
      </c>
      <c r="H990" s="5">
        <v>44.177999999999997</v>
      </c>
      <c r="I990" s="5">
        <v>37.979999999999997</v>
      </c>
      <c r="J990" s="5">
        <v>30.451000000000001</v>
      </c>
      <c r="K990" s="5">
        <v>28.036000000000001</v>
      </c>
      <c r="L990" s="5">
        <v>5.1210000000000004</v>
      </c>
      <c r="M990" s="5">
        <v>4.806</v>
      </c>
      <c r="O990" s="10">
        <v>39860</v>
      </c>
      <c r="P990" s="11">
        <v>0.29166666666666669</v>
      </c>
      <c r="Q990" s="12">
        <f t="shared" si="46"/>
        <v>39860.291666666664</v>
      </c>
      <c r="R990" s="5">
        <v>55.290999999999997</v>
      </c>
      <c r="S990" s="5">
        <v>39.607999999999997</v>
      </c>
      <c r="T990" s="5">
        <v>31.195</v>
      </c>
      <c r="U990" s="5">
        <v>29.754000000000001</v>
      </c>
      <c r="V990" s="5">
        <v>44.088000000000001</v>
      </c>
      <c r="W990" s="5">
        <v>37.784999999999997</v>
      </c>
      <c r="X990" s="5">
        <v>30.181000000000001</v>
      </c>
      <c r="Y990" s="5">
        <v>27.954999999999998</v>
      </c>
      <c r="Z990" s="5">
        <v>3.1019999999999999</v>
      </c>
      <c r="AA990" s="5">
        <v>3.472</v>
      </c>
      <c r="AC990" s="10">
        <v>36842</v>
      </c>
      <c r="AD990" s="11">
        <v>0.29166666666666669</v>
      </c>
      <c r="AE990" s="12">
        <f t="shared" si="47"/>
        <v>36842.291666666664</v>
      </c>
      <c r="AF990" s="26" t="s">
        <v>75</v>
      </c>
      <c r="AG990" s="5">
        <v>41.033999999999999</v>
      </c>
      <c r="AH990" s="5">
        <v>32.228000000000002</v>
      </c>
      <c r="AI990" s="5">
        <v>31.032</v>
      </c>
      <c r="AJ990" s="26" t="s">
        <v>75</v>
      </c>
      <c r="AK990" s="5">
        <v>39.371000000000002</v>
      </c>
      <c r="AL990" s="5">
        <v>31.577000000000002</v>
      </c>
      <c r="AM990" s="5">
        <v>29.077000000000002</v>
      </c>
      <c r="AN990" s="5">
        <v>14.853</v>
      </c>
      <c r="AO990" s="5">
        <v>14.368</v>
      </c>
    </row>
    <row r="991" spans="1:41" x14ac:dyDescent="0.2">
      <c r="A991" s="10">
        <v>41638</v>
      </c>
      <c r="B991" s="11">
        <v>0.30208333333333331</v>
      </c>
      <c r="C991" s="12">
        <f t="shared" si="45"/>
        <v>41638.302083333336</v>
      </c>
      <c r="D991" s="5">
        <v>55.34</v>
      </c>
      <c r="E991" s="5">
        <v>39.893999999999998</v>
      </c>
      <c r="F991" s="5">
        <v>31.341000000000001</v>
      </c>
      <c r="G991" s="5">
        <v>30.039000000000001</v>
      </c>
      <c r="H991" s="5">
        <v>44.180999999999997</v>
      </c>
      <c r="I991" s="5">
        <v>37.978999999999999</v>
      </c>
      <c r="J991" s="5">
        <v>30.45</v>
      </c>
      <c r="K991" s="5">
        <v>28.036000000000001</v>
      </c>
      <c r="L991" s="5">
        <v>5.1210000000000004</v>
      </c>
      <c r="M991" s="5">
        <v>4.8010000000000002</v>
      </c>
      <c r="O991" s="10">
        <v>39860</v>
      </c>
      <c r="P991" s="11">
        <v>0.30208333333333331</v>
      </c>
      <c r="Q991" s="12">
        <f t="shared" si="46"/>
        <v>39860.302083333336</v>
      </c>
      <c r="R991" s="5">
        <v>55.290999999999997</v>
      </c>
      <c r="S991" s="5">
        <v>39.606000000000002</v>
      </c>
      <c r="T991" s="5">
        <v>31.193000000000001</v>
      </c>
      <c r="U991" s="5">
        <v>29.753</v>
      </c>
      <c r="V991" s="5">
        <v>44.088000000000001</v>
      </c>
      <c r="W991" s="5">
        <v>37.783999999999999</v>
      </c>
      <c r="X991" s="5">
        <v>30.18</v>
      </c>
      <c r="Y991" s="5">
        <v>27.954000000000001</v>
      </c>
      <c r="Z991" s="5">
        <v>3.0960000000000001</v>
      </c>
      <c r="AA991" s="5">
        <v>3.4670000000000001</v>
      </c>
      <c r="AC991" s="10">
        <v>36842</v>
      </c>
      <c r="AD991" s="11">
        <v>0.30208333333333331</v>
      </c>
      <c r="AE991" s="12">
        <f t="shared" si="47"/>
        <v>36842.302083333336</v>
      </c>
      <c r="AF991" s="26" t="s">
        <v>75</v>
      </c>
      <c r="AG991" s="5">
        <v>41.064999999999998</v>
      </c>
      <c r="AH991" s="5">
        <v>32.317</v>
      </c>
      <c r="AI991" s="5">
        <v>31.068999999999999</v>
      </c>
      <c r="AJ991" s="26" t="s">
        <v>75</v>
      </c>
      <c r="AK991" s="5">
        <v>39.378</v>
      </c>
      <c r="AL991" s="5">
        <v>31.597999999999999</v>
      </c>
      <c r="AM991" s="5">
        <v>29.099</v>
      </c>
      <c r="AN991" s="5">
        <v>15.247999999999999</v>
      </c>
      <c r="AO991" s="5">
        <v>14.736000000000001</v>
      </c>
    </row>
    <row r="992" spans="1:41" x14ac:dyDescent="0.2">
      <c r="A992" s="10">
        <v>41638</v>
      </c>
      <c r="B992" s="11">
        <v>0.3125</v>
      </c>
      <c r="C992" s="12">
        <f t="shared" si="45"/>
        <v>41638.3125</v>
      </c>
      <c r="D992" s="5">
        <v>55.344000000000001</v>
      </c>
      <c r="E992" s="5">
        <v>39.895000000000003</v>
      </c>
      <c r="F992" s="5">
        <v>31.346</v>
      </c>
      <c r="G992" s="5">
        <v>30.039000000000001</v>
      </c>
      <c r="H992" s="5">
        <v>44.179000000000002</v>
      </c>
      <c r="I992" s="5">
        <v>37.979999999999997</v>
      </c>
      <c r="J992" s="5">
        <v>30.448</v>
      </c>
      <c r="K992" s="5">
        <v>28.035</v>
      </c>
      <c r="L992" s="5">
        <v>5.1210000000000004</v>
      </c>
      <c r="M992" s="5">
        <v>4.7910000000000004</v>
      </c>
      <c r="O992" s="10">
        <v>39860</v>
      </c>
      <c r="P992" s="11">
        <v>0.3125</v>
      </c>
      <c r="Q992" s="12">
        <f t="shared" si="46"/>
        <v>39860.3125</v>
      </c>
      <c r="R992" s="5">
        <v>55.289000000000001</v>
      </c>
      <c r="S992" s="5">
        <v>39.604999999999997</v>
      </c>
      <c r="T992" s="5">
        <v>31.195</v>
      </c>
      <c r="U992" s="5">
        <v>29.753</v>
      </c>
      <c r="V992" s="5">
        <v>44.088000000000001</v>
      </c>
      <c r="W992" s="5">
        <v>37.783999999999999</v>
      </c>
      <c r="X992" s="5">
        <v>30.178999999999998</v>
      </c>
      <c r="Y992" s="5">
        <v>27.952999999999999</v>
      </c>
      <c r="Z992" s="5">
        <v>3.0960000000000001</v>
      </c>
      <c r="AA992" s="5">
        <v>3.4620000000000002</v>
      </c>
      <c r="AC992" s="10">
        <v>36842</v>
      </c>
      <c r="AD992" s="11">
        <v>0.3125</v>
      </c>
      <c r="AE992" s="12">
        <f t="shared" si="47"/>
        <v>36842.3125</v>
      </c>
      <c r="AF992" s="26" t="s">
        <v>75</v>
      </c>
      <c r="AG992" s="5">
        <v>41.09</v>
      </c>
      <c r="AH992" s="5">
        <v>32.328000000000003</v>
      </c>
      <c r="AI992" s="5">
        <v>31.114000000000001</v>
      </c>
      <c r="AJ992" s="26" t="s">
        <v>75</v>
      </c>
      <c r="AK992" s="5">
        <v>39.380000000000003</v>
      </c>
      <c r="AL992" s="5">
        <v>31.606999999999999</v>
      </c>
      <c r="AM992" s="5">
        <v>29.131</v>
      </c>
      <c r="AN992" s="5">
        <v>15.749000000000001</v>
      </c>
      <c r="AO992" s="5">
        <v>14.898999999999999</v>
      </c>
    </row>
    <row r="993" spans="1:41" x14ac:dyDescent="0.2">
      <c r="A993" s="10">
        <v>41638</v>
      </c>
      <c r="B993" s="11">
        <v>0.32291666666666669</v>
      </c>
      <c r="C993" s="12">
        <f t="shared" si="45"/>
        <v>41638.322916666664</v>
      </c>
      <c r="D993" s="5">
        <v>55.347999999999999</v>
      </c>
      <c r="E993" s="5">
        <v>39.896000000000001</v>
      </c>
      <c r="F993" s="5">
        <v>31.347999999999999</v>
      </c>
      <c r="G993" s="5">
        <v>30.04</v>
      </c>
      <c r="H993" s="5">
        <v>44.183</v>
      </c>
      <c r="I993" s="5">
        <v>37.979999999999997</v>
      </c>
      <c r="J993" s="5">
        <v>30.446999999999999</v>
      </c>
      <c r="K993" s="5">
        <v>28.035</v>
      </c>
      <c r="L993" s="5">
        <v>5.1289999999999996</v>
      </c>
      <c r="M993" s="5">
        <v>4.7859999999999996</v>
      </c>
      <c r="O993" s="10">
        <v>39860</v>
      </c>
      <c r="P993" s="11">
        <v>0.32291666666666669</v>
      </c>
      <c r="Q993" s="12">
        <f t="shared" si="46"/>
        <v>39860.322916666664</v>
      </c>
      <c r="R993" s="5">
        <v>55.290999999999997</v>
      </c>
      <c r="S993" s="5">
        <v>39.604999999999997</v>
      </c>
      <c r="T993" s="5">
        <v>31.193000000000001</v>
      </c>
      <c r="U993" s="5">
        <v>29.754000000000001</v>
      </c>
      <c r="V993" s="5">
        <v>44.085999999999999</v>
      </c>
      <c r="W993" s="5">
        <v>37.780999999999999</v>
      </c>
      <c r="X993" s="5">
        <v>30.178000000000001</v>
      </c>
      <c r="Y993" s="5">
        <v>27.952999999999999</v>
      </c>
      <c r="Z993" s="5">
        <v>3.1019999999999999</v>
      </c>
      <c r="AA993" s="5">
        <v>3.4569999999999999</v>
      </c>
      <c r="AC993" s="10">
        <v>36842</v>
      </c>
      <c r="AD993" s="11">
        <v>0.32291666666666669</v>
      </c>
      <c r="AE993" s="12">
        <f t="shared" si="47"/>
        <v>36842.322916666664</v>
      </c>
      <c r="AF993" s="26" t="s">
        <v>75</v>
      </c>
      <c r="AG993" s="5">
        <v>41.116</v>
      </c>
      <c r="AH993" s="5">
        <v>32.378</v>
      </c>
      <c r="AI993" s="5">
        <v>31.155000000000001</v>
      </c>
      <c r="AJ993" s="26" t="s">
        <v>75</v>
      </c>
      <c r="AK993" s="5">
        <v>39.384</v>
      </c>
      <c r="AL993" s="5">
        <v>31.617999999999999</v>
      </c>
      <c r="AM993" s="5">
        <v>29.155999999999999</v>
      </c>
      <c r="AN993" s="5">
        <v>16.213000000000001</v>
      </c>
      <c r="AO993" s="5">
        <v>15.089</v>
      </c>
    </row>
    <row r="994" spans="1:41" x14ac:dyDescent="0.2">
      <c r="A994" s="10">
        <v>41638</v>
      </c>
      <c r="B994" s="11">
        <v>0.33333333333333331</v>
      </c>
      <c r="C994" s="12">
        <f t="shared" si="45"/>
        <v>41638.333333333336</v>
      </c>
      <c r="D994" s="5">
        <v>55.347000000000001</v>
      </c>
      <c r="E994" s="5">
        <v>39.899000000000001</v>
      </c>
      <c r="F994" s="5">
        <v>31.347999999999999</v>
      </c>
      <c r="G994" s="5">
        <v>30.042999999999999</v>
      </c>
      <c r="H994" s="5">
        <v>44.186</v>
      </c>
      <c r="I994" s="5">
        <v>37.981999999999999</v>
      </c>
      <c r="J994" s="5">
        <v>30.445</v>
      </c>
      <c r="K994" s="5">
        <v>28.033999999999999</v>
      </c>
      <c r="L994" s="5">
        <v>5.1529999999999996</v>
      </c>
      <c r="M994" s="5">
        <v>4.7759999999999998</v>
      </c>
      <c r="O994" s="10">
        <v>39860</v>
      </c>
      <c r="P994" s="11">
        <v>0.33333333333333331</v>
      </c>
      <c r="Q994" s="12">
        <f t="shared" si="46"/>
        <v>39860.333333333336</v>
      </c>
      <c r="R994" s="5">
        <v>55.292999999999999</v>
      </c>
      <c r="S994" s="5">
        <v>39.603000000000002</v>
      </c>
      <c r="T994" s="5">
        <v>31.19</v>
      </c>
      <c r="U994" s="5">
        <v>29.751999999999999</v>
      </c>
      <c r="V994" s="5">
        <v>44.088000000000001</v>
      </c>
      <c r="W994" s="5">
        <v>37.78</v>
      </c>
      <c r="X994" s="5">
        <v>30.177</v>
      </c>
      <c r="Y994" s="5">
        <v>27.952000000000002</v>
      </c>
      <c r="Z994" s="5">
        <v>3.09</v>
      </c>
      <c r="AA994" s="5">
        <v>3.4529999999999998</v>
      </c>
      <c r="AC994" s="10">
        <v>36842</v>
      </c>
      <c r="AD994" s="11">
        <v>0.33333333333333331</v>
      </c>
      <c r="AE994" s="12">
        <f t="shared" si="47"/>
        <v>36842.333333333336</v>
      </c>
      <c r="AF994" s="26" t="s">
        <v>75</v>
      </c>
      <c r="AG994" s="5">
        <v>41.139000000000003</v>
      </c>
      <c r="AH994" s="5">
        <v>32.404000000000003</v>
      </c>
      <c r="AI994" s="5">
        <v>31.193000000000001</v>
      </c>
      <c r="AJ994" s="26" t="s">
        <v>75</v>
      </c>
      <c r="AK994" s="5">
        <v>39.387</v>
      </c>
      <c r="AL994" s="5">
        <v>31.631</v>
      </c>
      <c r="AM994" s="5">
        <v>29.193000000000001</v>
      </c>
      <c r="AN994" s="5">
        <v>16.649999999999999</v>
      </c>
      <c r="AO994" s="5">
        <v>15.308</v>
      </c>
    </row>
    <row r="995" spans="1:41" x14ac:dyDescent="0.2">
      <c r="A995" s="10">
        <v>41638</v>
      </c>
      <c r="B995" s="11">
        <v>0.34375</v>
      </c>
      <c r="C995" s="12">
        <f t="shared" si="45"/>
        <v>41638.34375</v>
      </c>
      <c r="D995" s="5">
        <v>55.347999999999999</v>
      </c>
      <c r="E995" s="5">
        <v>39.901000000000003</v>
      </c>
      <c r="F995" s="5">
        <v>31.35</v>
      </c>
      <c r="G995" s="5">
        <v>30.044</v>
      </c>
      <c r="H995" s="5">
        <v>44.186</v>
      </c>
      <c r="I995" s="5">
        <v>37.982999999999997</v>
      </c>
      <c r="J995" s="5">
        <v>30.445</v>
      </c>
      <c r="K995" s="5">
        <v>28.033999999999999</v>
      </c>
      <c r="L995" s="5">
        <v>5.16</v>
      </c>
      <c r="M995" s="5">
        <v>4.7759999999999998</v>
      </c>
      <c r="O995" s="10">
        <v>39860</v>
      </c>
      <c r="P995" s="11">
        <v>0.34375</v>
      </c>
      <c r="Q995" s="12">
        <f t="shared" si="46"/>
        <v>39860.34375</v>
      </c>
      <c r="R995" s="5">
        <v>55.287999999999997</v>
      </c>
      <c r="S995" s="5">
        <v>39.601999999999997</v>
      </c>
      <c r="T995" s="5">
        <v>31.190999999999999</v>
      </c>
      <c r="U995" s="5">
        <v>29.75</v>
      </c>
      <c r="V995" s="5">
        <v>44.085999999999999</v>
      </c>
      <c r="W995" s="5">
        <v>37.777999999999999</v>
      </c>
      <c r="X995" s="5">
        <v>30.175999999999998</v>
      </c>
      <c r="Y995" s="5">
        <v>27.952000000000002</v>
      </c>
      <c r="Z995" s="5">
        <v>3.077</v>
      </c>
      <c r="AA995" s="5">
        <v>3.448</v>
      </c>
      <c r="AC995" s="10">
        <v>36842</v>
      </c>
      <c r="AD995" s="11">
        <v>0.34375</v>
      </c>
      <c r="AE995" s="12">
        <f t="shared" si="47"/>
        <v>36842.34375</v>
      </c>
      <c r="AF995" s="26" t="s">
        <v>75</v>
      </c>
      <c r="AG995" s="5">
        <v>41.155000000000001</v>
      </c>
      <c r="AH995" s="5">
        <v>32.456000000000003</v>
      </c>
      <c r="AI995" s="5">
        <v>31.233000000000001</v>
      </c>
      <c r="AJ995" s="26" t="s">
        <v>75</v>
      </c>
      <c r="AK995" s="5">
        <v>39.389000000000003</v>
      </c>
      <c r="AL995" s="5">
        <v>31.640999999999998</v>
      </c>
      <c r="AM995" s="5">
        <v>29.222999999999999</v>
      </c>
      <c r="AN995" s="5">
        <v>17.14</v>
      </c>
      <c r="AO995" s="5">
        <v>15.47</v>
      </c>
    </row>
    <row r="996" spans="1:41" x14ac:dyDescent="0.2">
      <c r="A996" s="10">
        <v>41638</v>
      </c>
      <c r="B996" s="11">
        <v>0.35416666666666669</v>
      </c>
      <c r="C996" s="12">
        <f t="shared" si="45"/>
        <v>41638.354166666664</v>
      </c>
      <c r="D996" s="5">
        <v>55.344999999999999</v>
      </c>
      <c r="E996" s="5">
        <v>39.902999999999999</v>
      </c>
      <c r="F996" s="5">
        <v>31.353999999999999</v>
      </c>
      <c r="G996" s="5">
        <v>30.045999999999999</v>
      </c>
      <c r="H996" s="5">
        <v>44.197000000000003</v>
      </c>
      <c r="I996" s="5">
        <v>37.985999999999997</v>
      </c>
      <c r="J996" s="5">
        <v>30.443000000000001</v>
      </c>
      <c r="K996" s="5">
        <v>28.033000000000001</v>
      </c>
      <c r="L996" s="5">
        <v>5.1760000000000002</v>
      </c>
      <c r="M996" s="5">
        <v>4.7649999999999997</v>
      </c>
      <c r="O996" s="10">
        <v>39860</v>
      </c>
      <c r="P996" s="11">
        <v>0.35416666666666669</v>
      </c>
      <c r="Q996" s="12">
        <f t="shared" si="46"/>
        <v>39860.354166666664</v>
      </c>
      <c r="R996" s="5">
        <v>55.292999999999999</v>
      </c>
      <c r="S996" s="5">
        <v>39.600999999999999</v>
      </c>
      <c r="T996" s="5">
        <v>31.19</v>
      </c>
      <c r="U996" s="5">
        <v>29.748999999999999</v>
      </c>
      <c r="V996" s="5">
        <v>44.084000000000003</v>
      </c>
      <c r="W996" s="5">
        <v>37.777999999999999</v>
      </c>
      <c r="X996" s="5">
        <v>30.175000000000001</v>
      </c>
      <c r="Y996" s="5">
        <v>27.952000000000002</v>
      </c>
      <c r="Z996" s="5">
        <v>3.0710000000000002</v>
      </c>
      <c r="AA996" s="5">
        <v>3.4430000000000001</v>
      </c>
      <c r="AC996" s="10">
        <v>36842</v>
      </c>
      <c r="AD996" s="11">
        <v>0.35416666666666669</v>
      </c>
      <c r="AE996" s="12">
        <f t="shared" si="47"/>
        <v>36842.354166666664</v>
      </c>
      <c r="AF996" s="26" t="s">
        <v>75</v>
      </c>
      <c r="AG996" s="5">
        <v>41.170999999999999</v>
      </c>
      <c r="AH996" s="5">
        <v>32.479999999999997</v>
      </c>
      <c r="AI996" s="5">
        <v>31.259</v>
      </c>
      <c r="AJ996" s="26" t="s">
        <v>75</v>
      </c>
      <c r="AK996" s="5">
        <v>39.392000000000003</v>
      </c>
      <c r="AL996" s="5">
        <v>31.654</v>
      </c>
      <c r="AM996" s="5">
        <v>29.251000000000001</v>
      </c>
      <c r="AN996" s="5">
        <v>17.468</v>
      </c>
      <c r="AO996" s="5">
        <v>15.662000000000001</v>
      </c>
    </row>
    <row r="997" spans="1:41" x14ac:dyDescent="0.2">
      <c r="A997" s="10">
        <v>41638</v>
      </c>
      <c r="B997" s="11">
        <v>0.36458333333333331</v>
      </c>
      <c r="C997" s="12">
        <f t="shared" si="45"/>
        <v>41638.364583333336</v>
      </c>
      <c r="D997" s="5">
        <v>55.348999999999997</v>
      </c>
      <c r="E997" s="5">
        <v>39.908999999999999</v>
      </c>
      <c r="F997" s="5">
        <v>31.35</v>
      </c>
      <c r="G997" s="5">
        <v>30.047999999999998</v>
      </c>
      <c r="H997" s="5">
        <v>44.197000000000003</v>
      </c>
      <c r="I997" s="5">
        <v>37.985999999999997</v>
      </c>
      <c r="J997" s="5">
        <v>30.442</v>
      </c>
      <c r="K997" s="5">
        <v>28.033000000000001</v>
      </c>
      <c r="L997" s="5">
        <v>5.1920000000000002</v>
      </c>
      <c r="M997" s="5">
        <v>4.76</v>
      </c>
      <c r="O997" s="10">
        <v>39860</v>
      </c>
      <c r="P997" s="11">
        <v>0.36458333333333331</v>
      </c>
      <c r="Q997" s="12">
        <f t="shared" si="46"/>
        <v>39860.364583333336</v>
      </c>
      <c r="R997" s="5">
        <v>55.290999999999997</v>
      </c>
      <c r="S997" s="5">
        <v>39.600999999999999</v>
      </c>
      <c r="T997" s="5">
        <v>31.187999999999999</v>
      </c>
      <c r="U997" s="5">
        <v>29.748000000000001</v>
      </c>
      <c r="V997" s="5">
        <v>44.084000000000003</v>
      </c>
      <c r="W997" s="5">
        <v>37.776000000000003</v>
      </c>
      <c r="X997" s="5">
        <v>30.173999999999999</v>
      </c>
      <c r="Y997" s="5">
        <v>27.951000000000001</v>
      </c>
      <c r="Z997" s="5">
        <v>3.0649999999999999</v>
      </c>
      <c r="AA997" s="5">
        <v>3.4380000000000002</v>
      </c>
      <c r="AC997" s="10">
        <v>36842</v>
      </c>
      <c r="AD997" s="11">
        <v>0.36458333333333331</v>
      </c>
      <c r="AE997" s="12">
        <f t="shared" si="47"/>
        <v>36842.364583333336</v>
      </c>
      <c r="AF997" s="26" t="s">
        <v>75</v>
      </c>
      <c r="AG997" s="5">
        <v>41.186999999999998</v>
      </c>
      <c r="AH997" s="5">
        <v>32.514000000000003</v>
      </c>
      <c r="AI997" s="5">
        <v>31.297999999999998</v>
      </c>
      <c r="AJ997" s="26" t="s">
        <v>75</v>
      </c>
      <c r="AK997" s="5">
        <v>39.392000000000003</v>
      </c>
      <c r="AL997" s="5">
        <v>31.661000000000001</v>
      </c>
      <c r="AM997" s="5">
        <v>29.27</v>
      </c>
      <c r="AN997" s="5">
        <v>17.960999999999999</v>
      </c>
      <c r="AO997" s="5">
        <v>15.77</v>
      </c>
    </row>
    <row r="998" spans="1:41" x14ac:dyDescent="0.2">
      <c r="A998" s="10">
        <v>41638</v>
      </c>
      <c r="B998" s="11">
        <v>0.375</v>
      </c>
      <c r="C998" s="12">
        <f t="shared" si="45"/>
        <v>41638.375</v>
      </c>
      <c r="D998" s="5">
        <v>55.350999999999999</v>
      </c>
      <c r="E998" s="5">
        <v>39.914999999999999</v>
      </c>
      <c r="F998" s="5">
        <v>31.350999999999999</v>
      </c>
      <c r="G998" s="5">
        <v>30.053999999999998</v>
      </c>
      <c r="H998" s="5">
        <v>44.203000000000003</v>
      </c>
      <c r="I998" s="5">
        <v>37.988</v>
      </c>
      <c r="J998" s="5">
        <v>30.442</v>
      </c>
      <c r="K998" s="5">
        <v>28.032</v>
      </c>
      <c r="L998" s="5">
        <v>5.2380000000000004</v>
      </c>
      <c r="M998" s="5">
        <v>4.76</v>
      </c>
      <c r="O998" s="10">
        <v>39860</v>
      </c>
      <c r="P998" s="11">
        <v>0.375</v>
      </c>
      <c r="Q998" s="12">
        <f t="shared" si="46"/>
        <v>39860.375</v>
      </c>
      <c r="R998" s="5">
        <v>55.292999999999999</v>
      </c>
      <c r="S998" s="5">
        <v>39.6</v>
      </c>
      <c r="T998" s="5">
        <v>31.187999999999999</v>
      </c>
      <c r="U998" s="5">
        <v>29.75</v>
      </c>
      <c r="V998" s="5">
        <v>44.084000000000003</v>
      </c>
      <c r="W998" s="5">
        <v>37.776000000000003</v>
      </c>
      <c r="X998" s="5">
        <v>30.172999999999998</v>
      </c>
      <c r="Y998" s="5">
        <v>27.95</v>
      </c>
      <c r="Z998" s="5">
        <v>3.077</v>
      </c>
      <c r="AA998" s="5">
        <v>3.4340000000000002</v>
      </c>
      <c r="AC998" s="10">
        <v>36842</v>
      </c>
      <c r="AD998" s="11">
        <v>0.375</v>
      </c>
      <c r="AE998" s="12">
        <f t="shared" si="47"/>
        <v>36842.375</v>
      </c>
      <c r="AF998" s="26" t="s">
        <v>75</v>
      </c>
      <c r="AG998" s="5">
        <v>41.201000000000001</v>
      </c>
      <c r="AH998" s="5">
        <v>32.546999999999997</v>
      </c>
      <c r="AI998" s="5">
        <v>31.324000000000002</v>
      </c>
      <c r="AJ998" s="26" t="s">
        <v>75</v>
      </c>
      <c r="AK998" s="5">
        <v>39.393000000000001</v>
      </c>
      <c r="AL998" s="5">
        <v>31.670999999999999</v>
      </c>
      <c r="AM998" s="5">
        <v>29.286999999999999</v>
      </c>
      <c r="AN998" s="5">
        <v>18.285</v>
      </c>
      <c r="AO998" s="5">
        <v>15.925000000000001</v>
      </c>
    </row>
    <row r="999" spans="1:41" x14ac:dyDescent="0.2">
      <c r="A999" s="10">
        <v>41638</v>
      </c>
      <c r="B999" s="11">
        <v>0.38541666666666669</v>
      </c>
      <c r="C999" s="12">
        <f t="shared" si="45"/>
        <v>41638.385416666664</v>
      </c>
      <c r="D999" s="5">
        <v>55.353000000000002</v>
      </c>
      <c r="E999" s="5">
        <v>39.917000000000002</v>
      </c>
      <c r="F999" s="5">
        <v>31.353999999999999</v>
      </c>
      <c r="G999" s="5">
        <v>30.055</v>
      </c>
      <c r="H999" s="5">
        <v>44.206000000000003</v>
      </c>
      <c r="I999" s="5">
        <v>37.99</v>
      </c>
      <c r="J999" s="5">
        <v>30.442</v>
      </c>
      <c r="K999" s="5">
        <v>28.032</v>
      </c>
      <c r="L999" s="5">
        <v>5.2460000000000004</v>
      </c>
      <c r="M999" s="5">
        <v>4.76</v>
      </c>
      <c r="O999" s="10">
        <v>39860</v>
      </c>
      <c r="P999" s="11">
        <v>0.38541666666666669</v>
      </c>
      <c r="Q999" s="12">
        <f t="shared" si="46"/>
        <v>39860.385416666664</v>
      </c>
      <c r="R999" s="5">
        <v>55.289000000000001</v>
      </c>
      <c r="S999" s="5">
        <v>39.598999999999997</v>
      </c>
      <c r="T999" s="5">
        <v>31.184000000000001</v>
      </c>
      <c r="U999" s="5">
        <v>29.748000000000001</v>
      </c>
      <c r="V999" s="5">
        <v>44.081000000000003</v>
      </c>
      <c r="W999" s="5">
        <v>37.776000000000003</v>
      </c>
      <c r="X999" s="5">
        <v>30.172000000000001</v>
      </c>
      <c r="Y999" s="5">
        <v>27.95</v>
      </c>
      <c r="Z999" s="5">
        <v>3.0649999999999999</v>
      </c>
      <c r="AA999" s="5">
        <v>3.4289999999999998</v>
      </c>
      <c r="AC999" s="10">
        <v>36842</v>
      </c>
      <c r="AD999" s="11">
        <v>0.38541666666666669</v>
      </c>
      <c r="AE999" s="12">
        <f t="shared" si="47"/>
        <v>36842.385416666664</v>
      </c>
      <c r="AF999" s="26" t="s">
        <v>75</v>
      </c>
      <c r="AG999" s="5">
        <v>41.21</v>
      </c>
      <c r="AH999" s="5">
        <v>32.584000000000003</v>
      </c>
      <c r="AI999" s="5">
        <v>31.361999999999998</v>
      </c>
      <c r="AJ999" s="26" t="s">
        <v>75</v>
      </c>
      <c r="AK999" s="5">
        <v>39.393000000000001</v>
      </c>
      <c r="AL999" s="5">
        <v>31.678999999999998</v>
      </c>
      <c r="AM999" s="5">
        <v>29.298999999999999</v>
      </c>
      <c r="AN999" s="5">
        <v>18.765000000000001</v>
      </c>
      <c r="AO999" s="5">
        <v>16.055</v>
      </c>
    </row>
    <row r="1000" spans="1:41" x14ac:dyDescent="0.2">
      <c r="A1000" s="10">
        <v>41638</v>
      </c>
      <c r="B1000" s="11">
        <v>0.39583333333333331</v>
      </c>
      <c r="C1000" s="12">
        <f t="shared" si="45"/>
        <v>41638.395833333336</v>
      </c>
      <c r="D1000" s="5">
        <v>55.353999999999999</v>
      </c>
      <c r="E1000" s="5">
        <v>39.923999999999999</v>
      </c>
      <c r="F1000" s="5">
        <v>31.358000000000001</v>
      </c>
      <c r="G1000" s="5">
        <v>30.058</v>
      </c>
      <c r="H1000" s="5">
        <v>44.210999999999999</v>
      </c>
      <c r="I1000" s="5">
        <v>37.991999999999997</v>
      </c>
      <c r="J1000" s="5">
        <v>30.442</v>
      </c>
      <c r="K1000" s="5">
        <v>28.030999999999999</v>
      </c>
      <c r="L1000" s="5">
        <v>5.27</v>
      </c>
      <c r="M1000" s="5">
        <v>4.76</v>
      </c>
      <c r="O1000" s="10">
        <v>39860</v>
      </c>
      <c r="P1000" s="11">
        <v>0.39583333333333331</v>
      </c>
      <c r="Q1000" s="12">
        <f t="shared" si="46"/>
        <v>39860.395833333336</v>
      </c>
      <c r="R1000" s="5">
        <v>55.292999999999999</v>
      </c>
      <c r="S1000" s="5">
        <v>39.598999999999997</v>
      </c>
      <c r="T1000" s="5">
        <v>31.187999999999999</v>
      </c>
      <c r="U1000" s="5">
        <v>29.744</v>
      </c>
      <c r="V1000" s="5">
        <v>44.085999999999999</v>
      </c>
      <c r="W1000" s="5">
        <v>37.774000000000001</v>
      </c>
      <c r="X1000" s="5">
        <v>30.170999999999999</v>
      </c>
      <c r="Y1000" s="5">
        <v>27.95</v>
      </c>
      <c r="Z1000" s="5">
        <v>3.04</v>
      </c>
      <c r="AA1000" s="5">
        <v>3.4239999999999999</v>
      </c>
      <c r="AC1000" s="10">
        <v>36842</v>
      </c>
      <c r="AD1000" s="11">
        <v>0.39583333333333331</v>
      </c>
      <c r="AE1000" s="12">
        <f t="shared" si="47"/>
        <v>36842.395833333336</v>
      </c>
      <c r="AF1000" s="26" t="s">
        <v>75</v>
      </c>
      <c r="AG1000" s="5">
        <v>41.225000000000001</v>
      </c>
      <c r="AH1000" s="5">
        <v>32.612000000000002</v>
      </c>
      <c r="AI1000" s="5">
        <v>31.385999999999999</v>
      </c>
      <c r="AJ1000" s="26" t="s">
        <v>75</v>
      </c>
      <c r="AK1000" s="5">
        <v>39.396000000000001</v>
      </c>
      <c r="AL1000" s="5">
        <v>31.684999999999999</v>
      </c>
      <c r="AM1000" s="5">
        <v>29.312999999999999</v>
      </c>
      <c r="AN1000" s="5">
        <v>19.081</v>
      </c>
      <c r="AO1000" s="5">
        <v>16.152999999999999</v>
      </c>
    </row>
    <row r="1001" spans="1:41" x14ac:dyDescent="0.2">
      <c r="A1001" s="10">
        <v>41638</v>
      </c>
      <c r="B1001" s="11">
        <v>0.40625</v>
      </c>
      <c r="C1001" s="12">
        <f t="shared" si="45"/>
        <v>41638.40625</v>
      </c>
      <c r="D1001" s="5">
        <v>55.351999999999997</v>
      </c>
      <c r="E1001" s="5">
        <v>39.927999999999997</v>
      </c>
      <c r="F1001" s="5">
        <v>31.358000000000001</v>
      </c>
      <c r="G1001" s="5">
        <v>30.062000000000001</v>
      </c>
      <c r="H1001" s="5">
        <v>44.222000000000001</v>
      </c>
      <c r="I1001" s="5">
        <v>37.997</v>
      </c>
      <c r="J1001" s="5">
        <v>30.442</v>
      </c>
      <c r="K1001" s="5">
        <v>28.032</v>
      </c>
      <c r="L1001" s="5">
        <v>5.3010000000000002</v>
      </c>
      <c r="M1001" s="5">
        <v>4.76</v>
      </c>
      <c r="O1001" s="10">
        <v>39860</v>
      </c>
      <c r="P1001" s="11">
        <v>0.40625</v>
      </c>
      <c r="Q1001" s="12">
        <f t="shared" si="46"/>
        <v>39860.40625</v>
      </c>
      <c r="R1001" s="5">
        <v>55.295000000000002</v>
      </c>
      <c r="S1001" s="5">
        <v>39.597999999999999</v>
      </c>
      <c r="T1001" s="5">
        <v>31.184000000000001</v>
      </c>
      <c r="U1001" s="5">
        <v>29.742999999999999</v>
      </c>
      <c r="V1001" s="5">
        <v>44.081000000000003</v>
      </c>
      <c r="W1001" s="5">
        <v>37.773000000000003</v>
      </c>
      <c r="X1001" s="5">
        <v>30.17</v>
      </c>
      <c r="Y1001" s="5">
        <v>27.95</v>
      </c>
      <c r="Z1001" s="5">
        <v>3.0329999999999999</v>
      </c>
      <c r="AA1001" s="5">
        <v>3.419</v>
      </c>
      <c r="AC1001" s="10">
        <v>36842</v>
      </c>
      <c r="AD1001" s="11">
        <v>0.40625</v>
      </c>
      <c r="AE1001" s="12">
        <f t="shared" si="47"/>
        <v>36842.40625</v>
      </c>
      <c r="AF1001" s="26" t="s">
        <v>75</v>
      </c>
      <c r="AG1001" s="5">
        <v>41.234999999999999</v>
      </c>
      <c r="AH1001" s="5">
        <v>32.642000000000003</v>
      </c>
      <c r="AI1001" s="5">
        <v>31.42</v>
      </c>
      <c r="AJ1001" s="26" t="s">
        <v>75</v>
      </c>
      <c r="AK1001" s="5">
        <v>39.399000000000001</v>
      </c>
      <c r="AL1001" s="5">
        <v>31.693000000000001</v>
      </c>
      <c r="AM1001" s="5">
        <v>29.324000000000002</v>
      </c>
      <c r="AN1001" s="5">
        <v>19.530999999999999</v>
      </c>
      <c r="AO1001" s="5">
        <v>16.324999999999999</v>
      </c>
    </row>
    <row r="1002" spans="1:41" x14ac:dyDescent="0.2">
      <c r="A1002" s="10">
        <v>41638</v>
      </c>
      <c r="B1002" s="11">
        <v>0.41666666666666669</v>
      </c>
      <c r="C1002" s="12">
        <f t="shared" si="45"/>
        <v>41638.416666666664</v>
      </c>
      <c r="D1002" s="5">
        <v>55.353000000000002</v>
      </c>
      <c r="E1002" s="5">
        <v>39.933999999999997</v>
      </c>
      <c r="F1002" s="5">
        <v>31.356999999999999</v>
      </c>
      <c r="G1002" s="5">
        <v>30.064</v>
      </c>
      <c r="H1002" s="5">
        <v>44.225000000000001</v>
      </c>
      <c r="I1002" s="5">
        <v>37.999000000000002</v>
      </c>
      <c r="J1002" s="5">
        <v>30.442</v>
      </c>
      <c r="K1002" s="5">
        <v>28.032</v>
      </c>
      <c r="L1002" s="5">
        <v>5.3170000000000002</v>
      </c>
      <c r="M1002" s="5">
        <v>4.76</v>
      </c>
      <c r="O1002" s="10">
        <v>39860</v>
      </c>
      <c r="P1002" s="11">
        <v>0.41666666666666669</v>
      </c>
      <c r="Q1002" s="12">
        <f t="shared" si="46"/>
        <v>39860.416666666664</v>
      </c>
      <c r="R1002" s="5">
        <v>55.295000000000002</v>
      </c>
      <c r="S1002" s="5">
        <v>39.597999999999999</v>
      </c>
      <c r="T1002" s="5">
        <v>31.187000000000001</v>
      </c>
      <c r="U1002" s="5">
        <v>29.742000000000001</v>
      </c>
      <c r="V1002" s="5">
        <v>44.084000000000003</v>
      </c>
      <c r="W1002" s="5">
        <v>37.770000000000003</v>
      </c>
      <c r="X1002" s="5">
        <v>30.169</v>
      </c>
      <c r="Y1002" s="5">
        <v>27.949000000000002</v>
      </c>
      <c r="Z1002" s="5">
        <v>3.0270000000000001</v>
      </c>
      <c r="AA1002" s="5">
        <v>3.415</v>
      </c>
      <c r="AC1002" s="10">
        <v>36842</v>
      </c>
      <c r="AD1002" s="11">
        <v>0.41666666666666669</v>
      </c>
      <c r="AE1002" s="12">
        <f t="shared" si="47"/>
        <v>36842.416666666664</v>
      </c>
      <c r="AF1002" s="26" t="s">
        <v>75</v>
      </c>
      <c r="AG1002" s="5">
        <v>41.241</v>
      </c>
      <c r="AH1002" s="5">
        <v>32.69</v>
      </c>
      <c r="AI1002" s="5">
        <v>31.446000000000002</v>
      </c>
      <c r="AJ1002" s="26" t="s">
        <v>75</v>
      </c>
      <c r="AK1002" s="5">
        <v>39.398000000000003</v>
      </c>
      <c r="AL1002" s="5">
        <v>31.695</v>
      </c>
      <c r="AM1002" s="5">
        <v>29.337</v>
      </c>
      <c r="AN1002" s="5">
        <v>19.873000000000001</v>
      </c>
      <c r="AO1002" s="5">
        <v>16.367999999999999</v>
      </c>
    </row>
    <row r="1003" spans="1:41" x14ac:dyDescent="0.2">
      <c r="A1003" s="10">
        <v>41638</v>
      </c>
      <c r="B1003" s="11">
        <v>0.42708333333333331</v>
      </c>
      <c r="C1003" s="12">
        <f t="shared" si="45"/>
        <v>41638.427083333336</v>
      </c>
      <c r="D1003" s="5">
        <v>55.356999999999999</v>
      </c>
      <c r="E1003" s="5">
        <v>39.938000000000002</v>
      </c>
      <c r="F1003" s="5">
        <v>31.363</v>
      </c>
      <c r="G1003" s="5">
        <v>30.068999999999999</v>
      </c>
      <c r="H1003" s="5">
        <v>44.235999999999997</v>
      </c>
      <c r="I1003" s="5">
        <v>38.008000000000003</v>
      </c>
      <c r="J1003" s="5">
        <v>30.442</v>
      </c>
      <c r="K1003" s="5">
        <v>28.032</v>
      </c>
      <c r="L1003" s="5">
        <v>5.3559999999999999</v>
      </c>
      <c r="M1003" s="5">
        <v>4.76</v>
      </c>
      <c r="O1003" s="10">
        <v>39860</v>
      </c>
      <c r="P1003" s="11">
        <v>0.42708333333333331</v>
      </c>
      <c r="Q1003" s="12">
        <f t="shared" si="46"/>
        <v>39860.427083333336</v>
      </c>
      <c r="R1003" s="5">
        <v>55.295000000000002</v>
      </c>
      <c r="S1003" s="5">
        <v>39.597000000000001</v>
      </c>
      <c r="T1003" s="5">
        <v>31.186</v>
      </c>
      <c r="U1003" s="5">
        <v>29.742000000000001</v>
      </c>
      <c r="V1003" s="5">
        <v>44.081000000000003</v>
      </c>
      <c r="W1003" s="5">
        <v>37.770000000000003</v>
      </c>
      <c r="X1003" s="5">
        <v>30.167000000000002</v>
      </c>
      <c r="Y1003" s="5">
        <v>27.949000000000002</v>
      </c>
      <c r="Z1003" s="5">
        <v>3.0270000000000001</v>
      </c>
      <c r="AA1003" s="5">
        <v>3.4049999999999998</v>
      </c>
      <c r="AC1003" s="10">
        <v>36842</v>
      </c>
      <c r="AD1003" s="11">
        <v>0.42708333333333331</v>
      </c>
      <c r="AE1003" s="12">
        <f t="shared" si="47"/>
        <v>36842.427083333336</v>
      </c>
      <c r="AF1003" s="26" t="s">
        <v>75</v>
      </c>
      <c r="AG1003" s="5">
        <v>41.247999999999998</v>
      </c>
      <c r="AH1003" s="5">
        <v>32.722999999999999</v>
      </c>
      <c r="AI1003" s="5">
        <v>31.481999999999999</v>
      </c>
      <c r="AJ1003" s="26" t="s">
        <v>75</v>
      </c>
      <c r="AK1003" s="5">
        <v>39.398000000000003</v>
      </c>
      <c r="AL1003" s="5">
        <v>31.7</v>
      </c>
      <c r="AM1003" s="5">
        <v>29.344999999999999</v>
      </c>
      <c r="AN1003" s="5">
        <v>20.347000000000001</v>
      </c>
      <c r="AO1003" s="5">
        <v>16.474</v>
      </c>
    </row>
    <row r="1004" spans="1:41" x14ac:dyDescent="0.2">
      <c r="A1004" s="10">
        <v>41638</v>
      </c>
      <c r="B1004" s="11">
        <v>0.4375</v>
      </c>
      <c r="C1004" s="12">
        <f t="shared" si="45"/>
        <v>41638.4375</v>
      </c>
      <c r="D1004" s="5">
        <v>55.363</v>
      </c>
      <c r="E1004" s="5">
        <v>39.947000000000003</v>
      </c>
      <c r="F1004" s="5">
        <v>31.36</v>
      </c>
      <c r="G1004" s="5">
        <v>30.07</v>
      </c>
      <c r="H1004" s="5">
        <v>44.241999999999997</v>
      </c>
      <c r="I1004" s="5">
        <v>38.012</v>
      </c>
      <c r="J1004" s="5">
        <v>30.443000000000001</v>
      </c>
      <c r="K1004" s="5">
        <v>28.030999999999999</v>
      </c>
      <c r="L1004" s="5">
        <v>5.3650000000000002</v>
      </c>
      <c r="M1004" s="5">
        <v>4.7649999999999997</v>
      </c>
      <c r="O1004" s="10">
        <v>39860</v>
      </c>
      <c r="P1004" s="11">
        <v>0.4375</v>
      </c>
      <c r="Q1004" s="12">
        <f t="shared" si="46"/>
        <v>39860.4375</v>
      </c>
      <c r="R1004" s="5">
        <v>55.295000000000002</v>
      </c>
      <c r="S1004" s="5">
        <v>39.597000000000001</v>
      </c>
      <c r="T1004" s="5">
        <v>31.19</v>
      </c>
      <c r="U1004" s="5">
        <v>29.744</v>
      </c>
      <c r="V1004" s="5">
        <v>44.081000000000003</v>
      </c>
      <c r="W1004" s="5">
        <v>37.767000000000003</v>
      </c>
      <c r="X1004" s="5">
        <v>30.166</v>
      </c>
      <c r="Y1004" s="5">
        <v>27.948</v>
      </c>
      <c r="Z1004" s="5">
        <v>3.04</v>
      </c>
      <c r="AA1004" s="5">
        <v>3.4</v>
      </c>
      <c r="AC1004" s="10">
        <v>36842</v>
      </c>
      <c r="AD1004" s="11">
        <v>0.4375</v>
      </c>
      <c r="AE1004" s="12">
        <f t="shared" si="47"/>
        <v>36842.4375</v>
      </c>
      <c r="AF1004" s="26" t="s">
        <v>75</v>
      </c>
      <c r="AG1004" s="5">
        <v>41.250999999999998</v>
      </c>
      <c r="AH1004" s="5">
        <v>32.747</v>
      </c>
      <c r="AI1004" s="5">
        <v>31.512</v>
      </c>
      <c r="AJ1004" s="26" t="s">
        <v>75</v>
      </c>
      <c r="AK1004" s="5">
        <v>39.396000000000001</v>
      </c>
      <c r="AL1004" s="5">
        <v>31.707000000000001</v>
      </c>
      <c r="AM1004" s="5">
        <v>29.355</v>
      </c>
      <c r="AN1004" s="5">
        <v>20.747</v>
      </c>
      <c r="AO1004" s="5">
        <v>16.614999999999998</v>
      </c>
    </row>
    <row r="1005" spans="1:41" x14ac:dyDescent="0.2">
      <c r="A1005" s="10">
        <v>41638</v>
      </c>
      <c r="B1005" s="11">
        <v>0.44791666666666669</v>
      </c>
      <c r="C1005" s="12">
        <f t="shared" si="45"/>
        <v>41638.447916666664</v>
      </c>
      <c r="D1005" s="5">
        <v>55.369</v>
      </c>
      <c r="E1005" s="5">
        <v>39.953000000000003</v>
      </c>
      <c r="F1005" s="5">
        <v>31.364000000000001</v>
      </c>
      <c r="G1005" s="5">
        <v>30.073</v>
      </c>
      <c r="H1005" s="5">
        <v>44.256</v>
      </c>
      <c r="I1005" s="5">
        <v>38.020000000000003</v>
      </c>
      <c r="J1005" s="5">
        <v>30.443999999999999</v>
      </c>
      <c r="K1005" s="5">
        <v>28.032</v>
      </c>
      <c r="L1005" s="5">
        <v>5.3890000000000002</v>
      </c>
      <c r="M1005" s="5">
        <v>4.7699999999999996</v>
      </c>
      <c r="O1005" s="10">
        <v>39860</v>
      </c>
      <c r="P1005" s="11">
        <v>0.44791666666666669</v>
      </c>
      <c r="Q1005" s="12">
        <f t="shared" si="46"/>
        <v>39860.447916666664</v>
      </c>
      <c r="R1005" s="5">
        <v>55.290999999999997</v>
      </c>
      <c r="S1005" s="5">
        <v>39.595999999999997</v>
      </c>
      <c r="T1005" s="5">
        <v>31.187000000000001</v>
      </c>
      <c r="U1005" s="5">
        <v>29.745000000000001</v>
      </c>
      <c r="V1005" s="5">
        <v>44.081000000000003</v>
      </c>
      <c r="W1005" s="5">
        <v>37.768999999999998</v>
      </c>
      <c r="X1005" s="5">
        <v>30.164999999999999</v>
      </c>
      <c r="Y1005" s="5">
        <v>27.948</v>
      </c>
      <c r="Z1005" s="5">
        <v>3.0459999999999998</v>
      </c>
      <c r="AA1005" s="5">
        <v>3.3959999999999999</v>
      </c>
      <c r="AC1005" s="10">
        <v>36842</v>
      </c>
      <c r="AD1005" s="11">
        <v>0.44791666666666669</v>
      </c>
      <c r="AE1005" s="12">
        <f t="shared" si="47"/>
        <v>36842.447916666664</v>
      </c>
      <c r="AF1005" s="26" t="s">
        <v>75</v>
      </c>
      <c r="AG1005" s="5">
        <v>41.255000000000003</v>
      </c>
      <c r="AH1005" s="5">
        <v>32.758000000000003</v>
      </c>
      <c r="AI1005" s="5">
        <v>31.533999999999999</v>
      </c>
      <c r="AJ1005" s="26" t="s">
        <v>75</v>
      </c>
      <c r="AK1005" s="5">
        <v>39.396000000000001</v>
      </c>
      <c r="AL1005" s="5">
        <v>31.713000000000001</v>
      </c>
      <c r="AM1005" s="5">
        <v>29.373000000000001</v>
      </c>
      <c r="AN1005" s="5">
        <v>21.038</v>
      </c>
      <c r="AO1005" s="5">
        <v>16.716999999999999</v>
      </c>
    </row>
    <row r="1006" spans="1:41" x14ac:dyDescent="0.2">
      <c r="A1006" s="10">
        <v>41638</v>
      </c>
      <c r="B1006" s="11">
        <v>0.45833333333333331</v>
      </c>
      <c r="C1006" s="12">
        <f t="shared" si="45"/>
        <v>41638.458333333336</v>
      </c>
      <c r="D1006" s="5">
        <v>55.377000000000002</v>
      </c>
      <c r="E1006" s="5">
        <v>39.960999999999999</v>
      </c>
      <c r="F1006" s="5">
        <v>31.373999999999999</v>
      </c>
      <c r="G1006" s="5">
        <v>30.08</v>
      </c>
      <c r="H1006" s="5">
        <v>44.27</v>
      </c>
      <c r="I1006" s="5">
        <v>38.03</v>
      </c>
      <c r="J1006" s="5">
        <v>30.446999999999999</v>
      </c>
      <c r="K1006" s="5">
        <v>28.032</v>
      </c>
      <c r="L1006" s="5">
        <v>5.4459999999999997</v>
      </c>
      <c r="M1006" s="5">
        <v>4.7859999999999996</v>
      </c>
      <c r="O1006" s="10">
        <v>39860</v>
      </c>
      <c r="P1006" s="11">
        <v>0.45833333333333331</v>
      </c>
      <c r="Q1006" s="12">
        <f t="shared" si="46"/>
        <v>39860.458333333336</v>
      </c>
      <c r="R1006" s="5">
        <v>55.290999999999997</v>
      </c>
      <c r="S1006" s="5">
        <v>39.594999999999999</v>
      </c>
      <c r="T1006" s="5">
        <v>31.189</v>
      </c>
      <c r="U1006" s="5">
        <v>29.745999999999999</v>
      </c>
      <c r="V1006" s="5">
        <v>44.078000000000003</v>
      </c>
      <c r="W1006" s="5">
        <v>37.765999999999998</v>
      </c>
      <c r="X1006" s="5">
        <v>30.164000000000001</v>
      </c>
      <c r="Y1006" s="5">
        <v>27.946999999999999</v>
      </c>
      <c r="Z1006" s="5">
        <v>3.052</v>
      </c>
      <c r="AA1006" s="5">
        <v>3.391</v>
      </c>
      <c r="AC1006" s="10">
        <v>36842</v>
      </c>
      <c r="AD1006" s="11">
        <v>0.45833333333333331</v>
      </c>
      <c r="AE1006" s="12">
        <f t="shared" si="47"/>
        <v>36842.458333333336</v>
      </c>
      <c r="AF1006" s="26" t="s">
        <v>75</v>
      </c>
      <c r="AG1006" s="5">
        <v>41.253</v>
      </c>
      <c r="AH1006" s="5">
        <v>32.786000000000001</v>
      </c>
      <c r="AI1006" s="5">
        <v>31.559000000000001</v>
      </c>
      <c r="AJ1006" s="26" t="s">
        <v>75</v>
      </c>
      <c r="AK1006" s="5">
        <v>39.396000000000001</v>
      </c>
      <c r="AL1006" s="5">
        <v>31.721</v>
      </c>
      <c r="AM1006" s="5">
        <v>29.366</v>
      </c>
      <c r="AN1006" s="5">
        <v>21.370999999999999</v>
      </c>
      <c r="AO1006" s="5">
        <v>16.800999999999998</v>
      </c>
    </row>
    <row r="1007" spans="1:41" x14ac:dyDescent="0.2">
      <c r="A1007" s="10">
        <v>41638</v>
      </c>
      <c r="B1007" s="11">
        <v>0.46875</v>
      </c>
      <c r="C1007" s="12">
        <f t="shared" si="45"/>
        <v>41638.46875</v>
      </c>
      <c r="D1007" s="5">
        <v>55.387999999999998</v>
      </c>
      <c r="E1007" s="5">
        <v>39.969000000000001</v>
      </c>
      <c r="F1007" s="5">
        <v>31.378</v>
      </c>
      <c r="G1007" s="5">
        <v>30.088999999999999</v>
      </c>
      <c r="H1007" s="5">
        <v>44.283999999999999</v>
      </c>
      <c r="I1007" s="5">
        <v>38.045000000000002</v>
      </c>
      <c r="J1007" s="5">
        <v>30.451000000000001</v>
      </c>
      <c r="K1007" s="5">
        <v>28.033999999999999</v>
      </c>
      <c r="L1007" s="5">
        <v>5.52</v>
      </c>
      <c r="M1007" s="5">
        <v>4.806</v>
      </c>
      <c r="O1007" s="10">
        <v>39860</v>
      </c>
      <c r="P1007" s="11">
        <v>0.46875</v>
      </c>
      <c r="Q1007" s="12">
        <f t="shared" si="46"/>
        <v>39860.46875</v>
      </c>
      <c r="R1007" s="5">
        <v>55.292999999999999</v>
      </c>
      <c r="S1007" s="5">
        <v>39.594999999999999</v>
      </c>
      <c r="T1007" s="5">
        <v>31.187000000000001</v>
      </c>
      <c r="U1007" s="5">
        <v>29.747</v>
      </c>
      <c r="V1007" s="5">
        <v>44.081000000000003</v>
      </c>
      <c r="W1007" s="5">
        <v>37.765999999999998</v>
      </c>
      <c r="X1007" s="5">
        <v>30.161999999999999</v>
      </c>
      <c r="Y1007" s="5">
        <v>27.946000000000002</v>
      </c>
      <c r="Z1007" s="5">
        <v>3.0579999999999998</v>
      </c>
      <c r="AA1007" s="5">
        <v>3.3820000000000001</v>
      </c>
      <c r="AC1007" s="10">
        <v>36842</v>
      </c>
      <c r="AD1007" s="11">
        <v>0.46875</v>
      </c>
      <c r="AE1007" s="12">
        <f t="shared" si="47"/>
        <v>36842.46875</v>
      </c>
      <c r="AF1007" s="26" t="s">
        <v>75</v>
      </c>
      <c r="AG1007" s="5">
        <v>41.255000000000003</v>
      </c>
      <c r="AH1007" s="5">
        <v>32.802</v>
      </c>
      <c r="AI1007" s="5">
        <v>31.577000000000002</v>
      </c>
      <c r="AJ1007" s="26" t="s">
        <v>75</v>
      </c>
      <c r="AK1007" s="5">
        <v>39.398000000000003</v>
      </c>
      <c r="AL1007" s="5">
        <v>31.727</v>
      </c>
      <c r="AM1007" s="5">
        <v>29.376000000000001</v>
      </c>
      <c r="AN1007" s="5">
        <v>21.614999999999998</v>
      </c>
      <c r="AO1007" s="5">
        <v>16.884</v>
      </c>
    </row>
    <row r="1008" spans="1:41" x14ac:dyDescent="0.2">
      <c r="A1008" s="10">
        <v>41638</v>
      </c>
      <c r="B1008" s="11">
        <v>0.47916666666666669</v>
      </c>
      <c r="C1008" s="12">
        <f t="shared" si="45"/>
        <v>41638.479166666664</v>
      </c>
      <c r="D1008" s="5">
        <v>55.392000000000003</v>
      </c>
      <c r="E1008" s="5">
        <v>39.981999999999999</v>
      </c>
      <c r="F1008" s="5">
        <v>31.388000000000002</v>
      </c>
      <c r="G1008" s="5">
        <v>30.1</v>
      </c>
      <c r="H1008" s="5">
        <v>44.308999999999997</v>
      </c>
      <c r="I1008" s="5">
        <v>38.058</v>
      </c>
      <c r="J1008" s="5">
        <v>30.454999999999998</v>
      </c>
      <c r="K1008" s="5">
        <v>28.035</v>
      </c>
      <c r="L1008" s="5">
        <v>5.61</v>
      </c>
      <c r="M1008" s="5">
        <v>4.827</v>
      </c>
      <c r="O1008" s="10">
        <v>39860</v>
      </c>
      <c r="P1008" s="11">
        <v>0.47916666666666669</v>
      </c>
      <c r="Q1008" s="12">
        <f t="shared" si="46"/>
        <v>39860.479166666664</v>
      </c>
      <c r="R1008" s="5">
        <v>55.292999999999999</v>
      </c>
      <c r="S1008" s="5">
        <v>39.594000000000001</v>
      </c>
      <c r="T1008" s="5">
        <v>31.187999999999999</v>
      </c>
      <c r="U1008" s="5">
        <v>29.745000000000001</v>
      </c>
      <c r="V1008" s="5">
        <v>44.078000000000003</v>
      </c>
      <c r="W1008" s="5">
        <v>37.765000000000001</v>
      </c>
      <c r="X1008" s="5">
        <v>30.161999999999999</v>
      </c>
      <c r="Y1008" s="5">
        <v>27.946000000000002</v>
      </c>
      <c r="Z1008" s="5">
        <v>3.0459999999999998</v>
      </c>
      <c r="AA1008" s="5">
        <v>3.3820000000000001</v>
      </c>
      <c r="AC1008" s="10">
        <v>36842</v>
      </c>
      <c r="AD1008" s="11">
        <v>0.47916666666666669</v>
      </c>
      <c r="AE1008" s="12">
        <f t="shared" si="47"/>
        <v>36842.479166666664</v>
      </c>
      <c r="AF1008" s="26" t="s">
        <v>75</v>
      </c>
      <c r="AG1008" s="5">
        <v>41.253</v>
      </c>
      <c r="AH1008" s="5">
        <v>32.808</v>
      </c>
      <c r="AI1008" s="5">
        <v>31.588999999999999</v>
      </c>
      <c r="AJ1008" s="26" t="s">
        <v>75</v>
      </c>
      <c r="AK1008" s="5">
        <v>39.398000000000003</v>
      </c>
      <c r="AL1008" s="5">
        <v>31.736000000000001</v>
      </c>
      <c r="AM1008" s="5">
        <v>29.401</v>
      </c>
      <c r="AN1008" s="5">
        <v>21.779</v>
      </c>
      <c r="AO1008" s="5">
        <v>17.068999999999999</v>
      </c>
    </row>
    <row r="1009" spans="1:41" x14ac:dyDescent="0.2">
      <c r="A1009" s="10">
        <v>41638</v>
      </c>
      <c r="B1009" s="11">
        <v>0.48958333333333331</v>
      </c>
      <c r="C1009" s="12">
        <f t="shared" si="45"/>
        <v>41638.489583333336</v>
      </c>
      <c r="D1009" s="5">
        <v>55.404000000000003</v>
      </c>
      <c r="E1009" s="5">
        <v>39.996000000000002</v>
      </c>
      <c r="F1009" s="5">
        <v>31.405000000000001</v>
      </c>
      <c r="G1009" s="5">
        <v>30.12</v>
      </c>
      <c r="H1009" s="5">
        <v>44.329000000000001</v>
      </c>
      <c r="I1009" s="5">
        <v>38.076000000000001</v>
      </c>
      <c r="J1009" s="5">
        <v>30.46</v>
      </c>
      <c r="K1009" s="5">
        <v>28.038</v>
      </c>
      <c r="L1009" s="5">
        <v>5.7759999999999998</v>
      </c>
      <c r="M1009" s="5">
        <v>4.8529999999999998</v>
      </c>
      <c r="O1009" s="10">
        <v>39860</v>
      </c>
      <c r="P1009" s="11">
        <v>0.48958333333333331</v>
      </c>
      <c r="Q1009" s="12">
        <f t="shared" si="46"/>
        <v>39860.489583333336</v>
      </c>
      <c r="R1009" s="5">
        <v>55.289000000000001</v>
      </c>
      <c r="S1009" s="5">
        <v>39.593000000000004</v>
      </c>
      <c r="T1009" s="5">
        <v>31.187999999999999</v>
      </c>
      <c r="U1009" s="5">
        <v>29.745000000000001</v>
      </c>
      <c r="V1009" s="5">
        <v>44.078000000000003</v>
      </c>
      <c r="W1009" s="5">
        <v>37.765999999999998</v>
      </c>
      <c r="X1009" s="5">
        <v>30.16</v>
      </c>
      <c r="Y1009" s="5">
        <v>27.946000000000002</v>
      </c>
      <c r="Z1009" s="5">
        <v>3.0459999999999998</v>
      </c>
      <c r="AA1009" s="5">
        <v>3.3719999999999999</v>
      </c>
      <c r="AC1009" s="10">
        <v>36842</v>
      </c>
      <c r="AD1009" s="11">
        <v>0.48958333333333331</v>
      </c>
      <c r="AE1009" s="12">
        <f t="shared" si="47"/>
        <v>36842.489583333336</v>
      </c>
      <c r="AF1009" s="26" t="s">
        <v>75</v>
      </c>
      <c r="AG1009" s="5">
        <v>41.25</v>
      </c>
      <c r="AH1009" s="5">
        <v>32.814999999999998</v>
      </c>
      <c r="AI1009" s="5">
        <v>31.594000000000001</v>
      </c>
      <c r="AJ1009" s="26" t="s">
        <v>75</v>
      </c>
      <c r="AK1009" s="5">
        <v>39.399000000000001</v>
      </c>
      <c r="AL1009" s="5">
        <v>31.742999999999999</v>
      </c>
      <c r="AM1009" s="5">
        <v>29.402999999999999</v>
      </c>
      <c r="AN1009" s="5">
        <v>21.847000000000001</v>
      </c>
      <c r="AO1009" s="5">
        <v>17.204999999999998</v>
      </c>
    </row>
    <row r="1010" spans="1:41" x14ac:dyDescent="0.2">
      <c r="A1010" s="10">
        <v>41638</v>
      </c>
      <c r="B1010" s="11">
        <v>0.5</v>
      </c>
      <c r="C1010" s="12">
        <f t="shared" si="45"/>
        <v>41638.5</v>
      </c>
      <c r="D1010" s="5">
        <v>55.42</v>
      </c>
      <c r="E1010" s="5">
        <v>40.01</v>
      </c>
      <c r="F1010" s="5">
        <v>31.42</v>
      </c>
      <c r="G1010" s="5">
        <v>30.141999999999999</v>
      </c>
      <c r="H1010" s="5">
        <v>44.362000000000002</v>
      </c>
      <c r="I1010" s="5">
        <v>38.093000000000004</v>
      </c>
      <c r="J1010" s="5">
        <v>30.468</v>
      </c>
      <c r="K1010" s="5">
        <v>28.04</v>
      </c>
      <c r="L1010" s="5">
        <v>5.9710000000000001</v>
      </c>
      <c r="M1010" s="5">
        <v>4.8940000000000001</v>
      </c>
      <c r="O1010" s="10">
        <v>39860</v>
      </c>
      <c r="P1010" s="11">
        <v>0.5</v>
      </c>
      <c r="Q1010" s="12">
        <f t="shared" si="46"/>
        <v>39860.5</v>
      </c>
      <c r="R1010" s="5">
        <v>55.283999999999999</v>
      </c>
      <c r="S1010" s="5">
        <v>39.593000000000004</v>
      </c>
      <c r="T1010" s="5">
        <v>31.187000000000001</v>
      </c>
      <c r="U1010" s="5">
        <v>29.745999999999999</v>
      </c>
      <c r="V1010" s="5">
        <v>44.078000000000003</v>
      </c>
      <c r="W1010" s="5">
        <v>37.762999999999998</v>
      </c>
      <c r="X1010" s="5">
        <v>30.158999999999999</v>
      </c>
      <c r="Y1010" s="5">
        <v>27.945</v>
      </c>
      <c r="Z1010" s="5">
        <v>3.052</v>
      </c>
      <c r="AA1010" s="5">
        <v>3.367</v>
      </c>
      <c r="AC1010" s="10">
        <v>36842</v>
      </c>
      <c r="AD1010" s="11">
        <v>0.5</v>
      </c>
      <c r="AE1010" s="12">
        <f t="shared" si="47"/>
        <v>36842.5</v>
      </c>
      <c r="AF1010" s="26" t="s">
        <v>75</v>
      </c>
      <c r="AG1010" s="5">
        <v>41.246000000000002</v>
      </c>
      <c r="AH1010" s="5">
        <v>32.805</v>
      </c>
      <c r="AI1010" s="5">
        <v>31.594000000000001</v>
      </c>
      <c r="AJ1010" s="26" t="s">
        <v>75</v>
      </c>
      <c r="AK1010" s="5">
        <v>39.398000000000003</v>
      </c>
      <c r="AL1010" s="5">
        <v>31.756</v>
      </c>
      <c r="AM1010" s="5">
        <v>29.411000000000001</v>
      </c>
      <c r="AN1010" s="5">
        <v>21.847000000000001</v>
      </c>
      <c r="AO1010" s="5">
        <v>17.47</v>
      </c>
    </row>
    <row r="1011" spans="1:41" x14ac:dyDescent="0.2">
      <c r="A1011" s="10">
        <v>41638</v>
      </c>
      <c r="B1011" s="11">
        <v>0.51041666666666663</v>
      </c>
      <c r="C1011" s="12">
        <f t="shared" si="45"/>
        <v>41638.510416666664</v>
      </c>
      <c r="D1011" s="5">
        <v>55.430999999999997</v>
      </c>
      <c r="E1011" s="5">
        <v>40.03</v>
      </c>
      <c r="F1011" s="5">
        <v>31.443000000000001</v>
      </c>
      <c r="G1011" s="5">
        <v>30.167000000000002</v>
      </c>
      <c r="H1011" s="5">
        <v>44.4</v>
      </c>
      <c r="I1011" s="5">
        <v>38.119999999999997</v>
      </c>
      <c r="J1011" s="5">
        <v>30.477</v>
      </c>
      <c r="K1011" s="5">
        <v>28.045000000000002</v>
      </c>
      <c r="L1011" s="5">
        <v>6.1929999999999996</v>
      </c>
      <c r="M1011" s="5">
        <v>4.944</v>
      </c>
      <c r="O1011" s="10">
        <v>39860</v>
      </c>
      <c r="P1011" s="11">
        <v>0.51041666666666663</v>
      </c>
      <c r="Q1011" s="12">
        <f t="shared" si="46"/>
        <v>39860.510416666664</v>
      </c>
      <c r="R1011" s="5">
        <v>55.290999999999997</v>
      </c>
      <c r="S1011" s="5">
        <v>39.593000000000004</v>
      </c>
      <c r="T1011" s="5">
        <v>31.184999999999999</v>
      </c>
      <c r="U1011" s="5">
        <v>29.745999999999999</v>
      </c>
      <c r="V1011" s="5">
        <v>44.081000000000003</v>
      </c>
      <c r="W1011" s="5">
        <v>37.762999999999998</v>
      </c>
      <c r="X1011" s="5">
        <v>30.158000000000001</v>
      </c>
      <c r="Y1011" s="5">
        <v>27.945</v>
      </c>
      <c r="Z1011" s="5">
        <v>3.052</v>
      </c>
      <c r="AA1011" s="5">
        <v>3.363</v>
      </c>
      <c r="AC1011" s="10">
        <v>36842</v>
      </c>
      <c r="AD1011" s="11">
        <v>0.51041666666666663</v>
      </c>
      <c r="AE1011" s="12">
        <f t="shared" si="47"/>
        <v>36842.510416666664</v>
      </c>
      <c r="AF1011" s="26" t="s">
        <v>75</v>
      </c>
      <c r="AG1011" s="5">
        <v>41.238999999999997</v>
      </c>
      <c r="AH1011" s="5">
        <v>32.796999999999997</v>
      </c>
      <c r="AI1011" s="5">
        <v>31.591999999999999</v>
      </c>
      <c r="AJ1011" s="26" t="s">
        <v>75</v>
      </c>
      <c r="AK1011" s="5">
        <v>39.402999999999999</v>
      </c>
      <c r="AL1011" s="5">
        <v>31.768999999999998</v>
      </c>
      <c r="AM1011" s="5">
        <v>29.407</v>
      </c>
      <c r="AN1011" s="5">
        <v>21.82</v>
      </c>
      <c r="AO1011" s="5">
        <v>17.733000000000001</v>
      </c>
    </row>
    <row r="1012" spans="1:41" x14ac:dyDescent="0.2">
      <c r="A1012" s="10">
        <v>41638</v>
      </c>
      <c r="B1012" s="11">
        <v>0.52083333333333337</v>
      </c>
      <c r="C1012" s="12">
        <f t="shared" si="45"/>
        <v>41638.520833333336</v>
      </c>
      <c r="D1012" s="5">
        <v>55.445</v>
      </c>
      <c r="E1012" s="5">
        <v>40.052999999999997</v>
      </c>
      <c r="F1012" s="5">
        <v>31.466999999999999</v>
      </c>
      <c r="G1012" s="5">
        <v>30.192</v>
      </c>
      <c r="H1012" s="5">
        <v>44.451999999999998</v>
      </c>
      <c r="I1012" s="5">
        <v>38.152000000000001</v>
      </c>
      <c r="J1012" s="5">
        <v>30.486000000000001</v>
      </c>
      <c r="K1012" s="5">
        <v>28.05</v>
      </c>
      <c r="L1012" s="5">
        <v>6.4189999999999996</v>
      </c>
      <c r="M1012" s="5">
        <v>4.9930000000000003</v>
      </c>
      <c r="O1012" s="10">
        <v>39860</v>
      </c>
      <c r="P1012" s="11">
        <v>0.52083333333333337</v>
      </c>
      <c r="Q1012" s="12">
        <f t="shared" si="46"/>
        <v>39860.520833333336</v>
      </c>
      <c r="R1012" s="5">
        <v>55.286000000000001</v>
      </c>
      <c r="S1012" s="5">
        <v>39.593000000000004</v>
      </c>
      <c r="T1012" s="5">
        <v>31.186</v>
      </c>
      <c r="U1012" s="5">
        <v>29.745000000000001</v>
      </c>
      <c r="V1012" s="5">
        <v>44.069000000000003</v>
      </c>
      <c r="W1012" s="5">
        <v>37.762</v>
      </c>
      <c r="X1012" s="5">
        <v>30.155999999999999</v>
      </c>
      <c r="Y1012" s="5">
        <v>27.943999999999999</v>
      </c>
      <c r="Z1012" s="5">
        <v>3.0459999999999998</v>
      </c>
      <c r="AA1012" s="5">
        <v>3.3530000000000002</v>
      </c>
      <c r="AC1012" s="10">
        <v>36842</v>
      </c>
      <c r="AD1012" s="11">
        <v>0.52083333333333337</v>
      </c>
      <c r="AE1012" s="12">
        <f t="shared" si="47"/>
        <v>36842.520833333336</v>
      </c>
      <c r="AF1012" s="26" t="s">
        <v>75</v>
      </c>
      <c r="AG1012" s="5">
        <v>41.228999999999999</v>
      </c>
      <c r="AH1012" s="5">
        <v>32.771000000000001</v>
      </c>
      <c r="AI1012" s="5">
        <v>31.597999999999999</v>
      </c>
      <c r="AJ1012" s="26" t="s">
        <v>75</v>
      </c>
      <c r="AK1012" s="5">
        <v>39.405999999999999</v>
      </c>
      <c r="AL1012" s="5">
        <v>31.774999999999999</v>
      </c>
      <c r="AM1012" s="5">
        <v>29.417000000000002</v>
      </c>
      <c r="AN1012" s="5">
        <v>21.901</v>
      </c>
      <c r="AO1012" s="5">
        <v>17.876999999999999</v>
      </c>
    </row>
    <row r="1013" spans="1:41" x14ac:dyDescent="0.2">
      <c r="A1013" s="10">
        <v>41638</v>
      </c>
      <c r="B1013" s="11">
        <v>0.53125</v>
      </c>
      <c r="C1013" s="12">
        <f t="shared" si="45"/>
        <v>41638.53125</v>
      </c>
      <c r="D1013" s="5">
        <v>55.470999999999997</v>
      </c>
      <c r="E1013" s="5">
        <v>40.085000000000001</v>
      </c>
      <c r="F1013" s="5">
        <v>31.495000000000001</v>
      </c>
      <c r="G1013" s="5">
        <v>30.242999999999999</v>
      </c>
      <c r="H1013" s="5">
        <v>44.515999999999998</v>
      </c>
      <c r="I1013" s="5">
        <v>38.183</v>
      </c>
      <c r="J1013" s="5">
        <v>30.498000000000001</v>
      </c>
      <c r="K1013" s="5">
        <v>28.056000000000001</v>
      </c>
      <c r="L1013" s="5">
        <v>6.8959999999999999</v>
      </c>
      <c r="M1013" s="5">
        <v>5.0579999999999998</v>
      </c>
      <c r="O1013" s="10">
        <v>39860</v>
      </c>
      <c r="P1013" s="11">
        <v>0.53125</v>
      </c>
      <c r="Q1013" s="12">
        <f t="shared" si="46"/>
        <v>39860.53125</v>
      </c>
      <c r="R1013" s="5">
        <v>55.286000000000001</v>
      </c>
      <c r="S1013" s="5">
        <v>39.593000000000004</v>
      </c>
      <c r="T1013" s="5">
        <v>31.184000000000001</v>
      </c>
      <c r="U1013" s="5">
        <v>29.742000000000001</v>
      </c>
      <c r="V1013" s="5">
        <v>44.024000000000001</v>
      </c>
      <c r="W1013" s="5">
        <v>37.759</v>
      </c>
      <c r="X1013" s="5">
        <v>30.155999999999999</v>
      </c>
      <c r="Y1013" s="5">
        <v>27.943999999999999</v>
      </c>
      <c r="Z1013" s="5">
        <v>3.0270000000000001</v>
      </c>
      <c r="AA1013" s="5">
        <v>3.3530000000000002</v>
      </c>
      <c r="AC1013" s="10">
        <v>36842</v>
      </c>
      <c r="AD1013" s="11">
        <v>0.53125</v>
      </c>
      <c r="AE1013" s="12">
        <f t="shared" si="47"/>
        <v>36842.53125</v>
      </c>
      <c r="AF1013" s="26" t="s">
        <v>75</v>
      </c>
      <c r="AG1013" s="5">
        <v>41.219000000000001</v>
      </c>
      <c r="AH1013" s="5">
        <v>32.758000000000003</v>
      </c>
      <c r="AI1013" s="5">
        <v>31.585999999999999</v>
      </c>
      <c r="AJ1013" s="26" t="s">
        <v>75</v>
      </c>
      <c r="AK1013" s="5">
        <v>39.405999999999999</v>
      </c>
      <c r="AL1013" s="5">
        <v>31.785</v>
      </c>
      <c r="AM1013" s="5">
        <v>29.420999999999999</v>
      </c>
      <c r="AN1013" s="5">
        <v>21.738</v>
      </c>
      <c r="AO1013" s="5">
        <v>18.102</v>
      </c>
    </row>
    <row r="1014" spans="1:41" x14ac:dyDescent="0.2">
      <c r="A1014" s="10">
        <v>41638</v>
      </c>
      <c r="B1014" s="11">
        <v>0.54166666666666663</v>
      </c>
      <c r="C1014" s="12">
        <f t="shared" si="45"/>
        <v>41638.541666666664</v>
      </c>
      <c r="D1014" s="5">
        <v>55.497</v>
      </c>
      <c r="E1014" s="5">
        <v>40.128</v>
      </c>
      <c r="F1014" s="5">
        <v>31.524000000000001</v>
      </c>
      <c r="G1014" s="5">
        <v>30.274000000000001</v>
      </c>
      <c r="H1014" s="5">
        <v>44.58</v>
      </c>
      <c r="I1014" s="5">
        <v>38.222999999999999</v>
      </c>
      <c r="J1014" s="5">
        <v>30.513999999999999</v>
      </c>
      <c r="K1014" s="5">
        <v>28.065000000000001</v>
      </c>
      <c r="L1014" s="5">
        <v>7.1820000000000004</v>
      </c>
      <c r="M1014" s="5">
        <v>5.1459999999999999</v>
      </c>
      <c r="O1014" s="10">
        <v>39860</v>
      </c>
      <c r="P1014" s="11">
        <v>0.54166666666666663</v>
      </c>
      <c r="Q1014" s="12">
        <f t="shared" si="46"/>
        <v>39860.541666666664</v>
      </c>
      <c r="R1014" s="5">
        <v>55.290999999999997</v>
      </c>
      <c r="S1014" s="5">
        <v>39.593000000000004</v>
      </c>
      <c r="T1014" s="5">
        <v>31.187000000000001</v>
      </c>
      <c r="U1014" s="5">
        <v>29.742000000000001</v>
      </c>
      <c r="V1014" s="5">
        <v>44.024000000000001</v>
      </c>
      <c r="W1014" s="5">
        <v>37.759</v>
      </c>
      <c r="X1014" s="5">
        <v>30.154</v>
      </c>
      <c r="Y1014" s="5">
        <v>27.943000000000001</v>
      </c>
      <c r="Z1014" s="5">
        <v>3.0270000000000001</v>
      </c>
      <c r="AA1014" s="5">
        <v>3.3439999999999999</v>
      </c>
      <c r="AC1014" s="10">
        <v>36842</v>
      </c>
      <c r="AD1014" s="11">
        <v>0.54166666666666663</v>
      </c>
      <c r="AE1014" s="12">
        <f t="shared" si="47"/>
        <v>36842.541666666664</v>
      </c>
      <c r="AF1014" s="26" t="s">
        <v>75</v>
      </c>
      <c r="AG1014" s="5">
        <v>41.207000000000001</v>
      </c>
      <c r="AH1014" s="5">
        <v>32.734999999999999</v>
      </c>
      <c r="AI1014" s="5">
        <v>31.574999999999999</v>
      </c>
      <c r="AJ1014" s="26" t="s">
        <v>75</v>
      </c>
      <c r="AK1014" s="5">
        <v>39.408999999999999</v>
      </c>
      <c r="AL1014" s="5">
        <v>31.792000000000002</v>
      </c>
      <c r="AM1014" s="5">
        <v>29.443000000000001</v>
      </c>
      <c r="AN1014" s="5">
        <v>21.588000000000001</v>
      </c>
      <c r="AO1014" s="5">
        <v>18.259</v>
      </c>
    </row>
    <row r="1015" spans="1:41" x14ac:dyDescent="0.2">
      <c r="A1015" s="10">
        <v>41638</v>
      </c>
      <c r="B1015" s="11">
        <v>0.55208333333333337</v>
      </c>
      <c r="C1015" s="12">
        <f t="shared" si="45"/>
        <v>41638.552083333336</v>
      </c>
      <c r="D1015" s="5">
        <v>55.523000000000003</v>
      </c>
      <c r="E1015" s="5">
        <v>40.183</v>
      </c>
      <c r="F1015" s="5">
        <v>31.556000000000001</v>
      </c>
      <c r="G1015" s="5">
        <v>30.302</v>
      </c>
      <c r="H1015" s="5">
        <v>44.646999999999998</v>
      </c>
      <c r="I1015" s="5">
        <v>38.270000000000003</v>
      </c>
      <c r="J1015" s="5">
        <v>30.53</v>
      </c>
      <c r="K1015" s="5">
        <v>28.073</v>
      </c>
      <c r="L1015" s="5">
        <v>7.4379999999999997</v>
      </c>
      <c r="M1015" s="5">
        <v>5.2359999999999998</v>
      </c>
      <c r="O1015" s="10">
        <v>39860</v>
      </c>
      <c r="P1015" s="11">
        <v>0.55208333333333337</v>
      </c>
      <c r="Q1015" s="12">
        <f t="shared" si="46"/>
        <v>39860.552083333336</v>
      </c>
      <c r="R1015" s="5">
        <v>55.283999999999999</v>
      </c>
      <c r="S1015" s="5">
        <v>39.593000000000004</v>
      </c>
      <c r="T1015" s="5">
        <v>31.184999999999999</v>
      </c>
      <c r="U1015" s="5">
        <v>29.741</v>
      </c>
      <c r="V1015" s="5">
        <v>44.03</v>
      </c>
      <c r="W1015" s="5">
        <v>37.759</v>
      </c>
      <c r="X1015" s="5">
        <v>30.154</v>
      </c>
      <c r="Y1015" s="5">
        <v>27.943000000000001</v>
      </c>
      <c r="Z1015" s="5">
        <v>3.0209999999999999</v>
      </c>
      <c r="AA1015" s="5">
        <v>3.3439999999999999</v>
      </c>
      <c r="AC1015" s="10">
        <v>36842</v>
      </c>
      <c r="AD1015" s="11">
        <v>0.55208333333333337</v>
      </c>
      <c r="AE1015" s="12">
        <f t="shared" si="47"/>
        <v>36842.552083333336</v>
      </c>
      <c r="AF1015" s="26" t="s">
        <v>75</v>
      </c>
      <c r="AG1015" s="5">
        <v>41.197000000000003</v>
      </c>
      <c r="AH1015" s="5">
        <v>32.713000000000001</v>
      </c>
      <c r="AI1015" s="5">
        <v>31.565999999999999</v>
      </c>
      <c r="AJ1015" s="26" t="s">
        <v>75</v>
      </c>
      <c r="AK1015" s="5">
        <v>39.409999999999997</v>
      </c>
      <c r="AL1015" s="5">
        <v>31.800999999999998</v>
      </c>
      <c r="AM1015" s="5">
        <v>29.428999999999998</v>
      </c>
      <c r="AN1015" s="5">
        <v>21.466000000000001</v>
      </c>
      <c r="AO1015" s="5">
        <v>18.423999999999999</v>
      </c>
    </row>
    <row r="1016" spans="1:41" x14ac:dyDescent="0.2">
      <c r="A1016" s="10">
        <v>41638</v>
      </c>
      <c r="B1016" s="11">
        <v>0.5625</v>
      </c>
      <c r="C1016" s="12">
        <f t="shared" si="45"/>
        <v>41638.5625</v>
      </c>
      <c r="D1016" s="5">
        <v>55.56</v>
      </c>
      <c r="E1016" s="5">
        <v>40.252000000000002</v>
      </c>
      <c r="F1016" s="5">
        <v>31.585999999999999</v>
      </c>
      <c r="G1016" s="5">
        <v>30.363</v>
      </c>
      <c r="H1016" s="5">
        <v>44.725999999999999</v>
      </c>
      <c r="I1016" s="5">
        <v>38.319000000000003</v>
      </c>
      <c r="J1016" s="5">
        <v>30.547999999999998</v>
      </c>
      <c r="K1016" s="5">
        <v>28.082999999999998</v>
      </c>
      <c r="L1016" s="5">
        <v>8.0109999999999992</v>
      </c>
      <c r="M1016" s="5">
        <v>5.3380000000000001</v>
      </c>
      <c r="O1016" s="10">
        <v>39860</v>
      </c>
      <c r="P1016" s="11">
        <v>0.5625</v>
      </c>
      <c r="Q1016" s="12">
        <f t="shared" si="46"/>
        <v>39860.5625</v>
      </c>
      <c r="R1016" s="5">
        <v>55.290999999999997</v>
      </c>
      <c r="S1016" s="5">
        <v>39.594999999999999</v>
      </c>
      <c r="T1016" s="5">
        <v>31.187999999999999</v>
      </c>
      <c r="U1016" s="5">
        <v>29.742000000000001</v>
      </c>
      <c r="V1016" s="5">
        <v>44.04</v>
      </c>
      <c r="W1016" s="5">
        <v>37.759</v>
      </c>
      <c r="X1016" s="5">
        <v>30.154</v>
      </c>
      <c r="Y1016" s="5">
        <v>27.940999999999999</v>
      </c>
      <c r="Z1016" s="5">
        <v>3.0270000000000001</v>
      </c>
      <c r="AA1016" s="5">
        <v>3.3439999999999999</v>
      </c>
      <c r="AC1016" s="10">
        <v>36842</v>
      </c>
      <c r="AD1016" s="11">
        <v>0.5625</v>
      </c>
      <c r="AE1016" s="12">
        <f t="shared" si="47"/>
        <v>36842.5625</v>
      </c>
      <c r="AF1016" s="26" t="s">
        <v>75</v>
      </c>
      <c r="AG1016" s="5">
        <v>41.182000000000002</v>
      </c>
      <c r="AH1016" s="5">
        <v>32.686999999999998</v>
      </c>
      <c r="AI1016" s="5">
        <v>31.542999999999999</v>
      </c>
      <c r="AJ1016" s="26" t="s">
        <v>75</v>
      </c>
      <c r="AK1016" s="5">
        <v>39.411000000000001</v>
      </c>
      <c r="AL1016" s="5">
        <v>31.811</v>
      </c>
      <c r="AM1016" s="5">
        <v>29.443999999999999</v>
      </c>
      <c r="AN1016" s="5">
        <v>21.155999999999999</v>
      </c>
      <c r="AO1016" s="5">
        <v>18.585000000000001</v>
      </c>
    </row>
    <row r="1017" spans="1:41" x14ac:dyDescent="0.2">
      <c r="A1017" s="10">
        <v>41638</v>
      </c>
      <c r="B1017" s="11">
        <v>0.57291666666666663</v>
      </c>
      <c r="C1017" s="12">
        <f t="shared" si="45"/>
        <v>41638.572916666664</v>
      </c>
      <c r="D1017" s="5">
        <v>55.595999999999997</v>
      </c>
      <c r="E1017" s="5">
        <v>40.332999999999998</v>
      </c>
      <c r="F1017" s="5">
        <v>31.634</v>
      </c>
      <c r="G1017" s="5">
        <v>30.427</v>
      </c>
      <c r="H1017" s="5">
        <v>44.792999999999999</v>
      </c>
      <c r="I1017" s="5">
        <v>38.371000000000002</v>
      </c>
      <c r="J1017" s="5">
        <v>30.57</v>
      </c>
      <c r="K1017" s="5">
        <v>28.094000000000001</v>
      </c>
      <c r="L1017" s="5">
        <v>8.6069999999999993</v>
      </c>
      <c r="M1017" s="5">
        <v>5.4640000000000004</v>
      </c>
      <c r="O1017" s="10">
        <v>39860</v>
      </c>
      <c r="P1017" s="11">
        <v>0.57291666666666663</v>
      </c>
      <c r="Q1017" s="12">
        <f t="shared" si="46"/>
        <v>39860.572916666664</v>
      </c>
      <c r="R1017" s="5">
        <v>55.280999999999999</v>
      </c>
      <c r="S1017" s="5">
        <v>39.595999999999997</v>
      </c>
      <c r="T1017" s="5">
        <v>31.187000000000001</v>
      </c>
      <c r="U1017" s="5">
        <v>29.744</v>
      </c>
      <c r="V1017" s="5">
        <v>44.069000000000003</v>
      </c>
      <c r="W1017" s="5">
        <v>37.759</v>
      </c>
      <c r="X1017" s="5">
        <v>30.152999999999999</v>
      </c>
      <c r="Y1017" s="5">
        <v>27.942</v>
      </c>
      <c r="Z1017" s="5">
        <v>3.04</v>
      </c>
      <c r="AA1017" s="5">
        <v>3.339</v>
      </c>
      <c r="AC1017" s="10">
        <v>36842</v>
      </c>
      <c r="AD1017" s="11">
        <v>0.57291666666666663</v>
      </c>
      <c r="AE1017" s="12">
        <f t="shared" si="47"/>
        <v>36842.572916666664</v>
      </c>
      <c r="AF1017" s="26" t="s">
        <v>75</v>
      </c>
      <c r="AG1017" s="5">
        <v>41.167999999999999</v>
      </c>
      <c r="AH1017" s="5">
        <v>32.658999999999999</v>
      </c>
      <c r="AI1017" s="5">
        <v>31.521999999999998</v>
      </c>
      <c r="AJ1017" s="26" t="s">
        <v>75</v>
      </c>
      <c r="AK1017" s="5">
        <v>39.412999999999997</v>
      </c>
      <c r="AL1017" s="5">
        <v>31.815000000000001</v>
      </c>
      <c r="AM1017" s="5">
        <v>29.44</v>
      </c>
      <c r="AN1017" s="5">
        <v>20.88</v>
      </c>
      <c r="AO1017" s="5">
        <v>18.661999999999999</v>
      </c>
    </row>
    <row r="1018" spans="1:41" x14ac:dyDescent="0.2">
      <c r="A1018" s="10">
        <v>41638</v>
      </c>
      <c r="B1018" s="11">
        <v>0.58333333333333337</v>
      </c>
      <c r="C1018" s="12">
        <f t="shared" si="45"/>
        <v>41638.583333333336</v>
      </c>
      <c r="D1018" s="5">
        <v>55.634999999999998</v>
      </c>
      <c r="E1018" s="5">
        <v>40.42</v>
      </c>
      <c r="F1018" s="5">
        <v>31.68</v>
      </c>
      <c r="G1018" s="5">
        <v>30.474</v>
      </c>
      <c r="H1018" s="5">
        <v>44.86</v>
      </c>
      <c r="I1018" s="5">
        <v>38.436</v>
      </c>
      <c r="J1018" s="5">
        <v>30.593</v>
      </c>
      <c r="K1018" s="5">
        <v>28.106999999999999</v>
      </c>
      <c r="L1018" s="5">
        <v>9.06</v>
      </c>
      <c r="M1018" s="5">
        <v>5.5979999999999999</v>
      </c>
      <c r="O1018" s="10">
        <v>39860</v>
      </c>
      <c r="P1018" s="11">
        <v>0.58333333333333337</v>
      </c>
      <c r="Q1018" s="12">
        <f t="shared" si="46"/>
        <v>39860.583333333336</v>
      </c>
      <c r="R1018" s="5">
        <v>55.277000000000001</v>
      </c>
      <c r="S1018" s="5">
        <v>39.595999999999997</v>
      </c>
      <c r="T1018" s="5">
        <v>31.187999999999999</v>
      </c>
      <c r="U1018" s="5">
        <v>29.742999999999999</v>
      </c>
      <c r="V1018" s="5">
        <v>44.084000000000003</v>
      </c>
      <c r="W1018" s="5">
        <v>37.755000000000003</v>
      </c>
      <c r="X1018" s="5">
        <v>30.152000000000001</v>
      </c>
      <c r="Y1018" s="5">
        <v>27.940999999999999</v>
      </c>
      <c r="Z1018" s="5">
        <v>3.0329999999999999</v>
      </c>
      <c r="AA1018" s="5">
        <v>3.3340000000000001</v>
      </c>
      <c r="AC1018" s="10">
        <v>36842</v>
      </c>
      <c r="AD1018" s="11">
        <v>0.58333333333333337</v>
      </c>
      <c r="AE1018" s="12">
        <f t="shared" si="47"/>
        <v>36842.583333333336</v>
      </c>
      <c r="AF1018" s="26" t="s">
        <v>75</v>
      </c>
      <c r="AG1018" s="5">
        <v>41.155999999999999</v>
      </c>
      <c r="AH1018" s="5">
        <v>32.633000000000003</v>
      </c>
      <c r="AI1018" s="5">
        <v>31.498000000000001</v>
      </c>
      <c r="AJ1018" s="26" t="s">
        <v>75</v>
      </c>
      <c r="AK1018" s="5">
        <v>39.412999999999997</v>
      </c>
      <c r="AL1018" s="5">
        <v>31.821999999999999</v>
      </c>
      <c r="AM1018" s="5">
        <v>29.463000000000001</v>
      </c>
      <c r="AN1018" s="5">
        <v>20.559000000000001</v>
      </c>
      <c r="AO1018" s="5">
        <v>18.798999999999999</v>
      </c>
    </row>
    <row r="1019" spans="1:41" x14ac:dyDescent="0.2">
      <c r="A1019" s="10">
        <v>41638</v>
      </c>
      <c r="B1019" s="11">
        <v>0.59375</v>
      </c>
      <c r="C1019" s="12">
        <f t="shared" si="45"/>
        <v>41638.59375</v>
      </c>
      <c r="D1019" s="5">
        <v>55.658000000000001</v>
      </c>
      <c r="E1019" s="5">
        <v>40.512999999999998</v>
      </c>
      <c r="F1019" s="5">
        <v>31.724</v>
      </c>
      <c r="G1019" s="5">
        <v>30.48</v>
      </c>
      <c r="H1019" s="5">
        <v>44.912999999999997</v>
      </c>
      <c r="I1019" s="5">
        <v>38.502000000000002</v>
      </c>
      <c r="J1019" s="5">
        <v>30.62</v>
      </c>
      <c r="K1019" s="5">
        <v>28.120999999999999</v>
      </c>
      <c r="L1019" s="5">
        <v>9.1189999999999998</v>
      </c>
      <c r="M1019" s="5">
        <v>5.758</v>
      </c>
      <c r="O1019" s="10">
        <v>39860</v>
      </c>
      <c r="P1019" s="11">
        <v>0.59375</v>
      </c>
      <c r="Q1019" s="12">
        <f t="shared" si="46"/>
        <v>39860.59375</v>
      </c>
      <c r="R1019" s="5">
        <v>55.280999999999999</v>
      </c>
      <c r="S1019" s="5">
        <v>39.595999999999997</v>
      </c>
      <c r="T1019" s="5">
        <v>31.187000000000001</v>
      </c>
      <c r="U1019" s="5">
        <v>29.745999999999999</v>
      </c>
      <c r="V1019" s="5">
        <v>44.085999999999999</v>
      </c>
      <c r="W1019" s="5">
        <v>37.747999999999998</v>
      </c>
      <c r="X1019" s="5">
        <v>30.152000000000001</v>
      </c>
      <c r="Y1019" s="5">
        <v>27.940999999999999</v>
      </c>
      <c r="Z1019" s="5">
        <v>3.052</v>
      </c>
      <c r="AA1019" s="5">
        <v>3.3340000000000001</v>
      </c>
      <c r="AC1019" s="10">
        <v>36842</v>
      </c>
      <c r="AD1019" s="11">
        <v>0.59375</v>
      </c>
      <c r="AE1019" s="12">
        <f t="shared" si="47"/>
        <v>36842.59375</v>
      </c>
      <c r="AF1019" s="26" t="s">
        <v>75</v>
      </c>
      <c r="AG1019" s="5">
        <v>41.137</v>
      </c>
      <c r="AH1019" s="5">
        <v>32.597999999999999</v>
      </c>
      <c r="AI1019" s="5">
        <v>31.472000000000001</v>
      </c>
      <c r="AJ1019" s="26" t="s">
        <v>75</v>
      </c>
      <c r="AK1019" s="5">
        <v>39.412999999999997</v>
      </c>
      <c r="AL1019" s="5">
        <v>31.827000000000002</v>
      </c>
      <c r="AM1019" s="5">
        <v>29.452999999999999</v>
      </c>
      <c r="AN1019" s="5">
        <v>20.216000000000001</v>
      </c>
      <c r="AO1019" s="5">
        <v>18.896000000000001</v>
      </c>
    </row>
    <row r="1020" spans="1:41" x14ac:dyDescent="0.2">
      <c r="A1020" s="10">
        <v>41638</v>
      </c>
      <c r="B1020" s="11">
        <v>0.60416666666666663</v>
      </c>
      <c r="C1020" s="12">
        <f t="shared" si="45"/>
        <v>41638.604166666664</v>
      </c>
      <c r="D1020" s="5">
        <v>55.67</v>
      </c>
      <c r="E1020" s="5">
        <v>40.609000000000002</v>
      </c>
      <c r="F1020" s="5">
        <v>31.789000000000001</v>
      </c>
      <c r="G1020" s="5">
        <v>30.585000000000001</v>
      </c>
      <c r="H1020" s="5">
        <v>44.968000000000004</v>
      </c>
      <c r="I1020" s="5">
        <v>38.576000000000001</v>
      </c>
      <c r="J1020" s="5">
        <v>30.649000000000001</v>
      </c>
      <c r="K1020" s="5">
        <v>28.137</v>
      </c>
      <c r="L1020" s="5">
        <v>10.151999999999999</v>
      </c>
      <c r="M1020" s="5">
        <v>5.9359999999999999</v>
      </c>
      <c r="O1020" s="10">
        <v>39860</v>
      </c>
      <c r="P1020" s="11">
        <v>0.60416666666666663</v>
      </c>
      <c r="Q1020" s="12">
        <f t="shared" si="46"/>
        <v>39860.604166666664</v>
      </c>
      <c r="R1020" s="5">
        <v>55.279000000000003</v>
      </c>
      <c r="S1020" s="5">
        <v>39.595999999999997</v>
      </c>
      <c r="T1020" s="5">
        <v>31.19</v>
      </c>
      <c r="U1020" s="5">
        <v>29.744</v>
      </c>
      <c r="V1020" s="5">
        <v>44.084000000000003</v>
      </c>
      <c r="W1020" s="5">
        <v>37.744</v>
      </c>
      <c r="X1020" s="5">
        <v>30.151</v>
      </c>
      <c r="Y1020" s="5">
        <v>27.940999999999999</v>
      </c>
      <c r="Z1020" s="5">
        <v>3.04</v>
      </c>
      <c r="AA1020" s="5">
        <v>3.3290000000000002</v>
      </c>
      <c r="AC1020" s="10">
        <v>36842</v>
      </c>
      <c r="AD1020" s="11">
        <v>0.60416666666666663</v>
      </c>
      <c r="AE1020" s="12">
        <f t="shared" si="47"/>
        <v>36842.604166666664</v>
      </c>
      <c r="AF1020" s="26" t="s">
        <v>75</v>
      </c>
      <c r="AG1020" s="5">
        <v>41.12</v>
      </c>
      <c r="AH1020" s="5">
        <v>32.567999999999998</v>
      </c>
      <c r="AI1020" s="5">
        <v>31.442</v>
      </c>
      <c r="AJ1020" s="26" t="s">
        <v>75</v>
      </c>
      <c r="AK1020" s="5">
        <v>39.412999999999997</v>
      </c>
      <c r="AL1020" s="5">
        <v>31.83</v>
      </c>
      <c r="AM1020" s="5">
        <v>29.466999999999999</v>
      </c>
      <c r="AN1020" s="5">
        <v>19.82</v>
      </c>
      <c r="AO1020" s="5">
        <v>18.963999999999999</v>
      </c>
    </row>
    <row r="1021" spans="1:41" x14ac:dyDescent="0.2">
      <c r="A1021" s="10">
        <v>41638</v>
      </c>
      <c r="B1021" s="11">
        <v>0.61458333333333337</v>
      </c>
      <c r="C1021" s="12">
        <f t="shared" si="45"/>
        <v>41638.614583333336</v>
      </c>
      <c r="D1021" s="5">
        <v>55.682000000000002</v>
      </c>
      <c r="E1021" s="5">
        <v>40.707999999999998</v>
      </c>
      <c r="F1021" s="5">
        <v>31.85</v>
      </c>
      <c r="G1021" s="5">
        <v>30.628</v>
      </c>
      <c r="H1021" s="5">
        <v>45.023000000000003</v>
      </c>
      <c r="I1021" s="5">
        <v>38.651000000000003</v>
      </c>
      <c r="J1021" s="5">
        <v>30.684000000000001</v>
      </c>
      <c r="K1021" s="5">
        <v>28.154</v>
      </c>
      <c r="L1021" s="5">
        <v>10.579000000000001</v>
      </c>
      <c r="M1021" s="5">
        <v>6.16</v>
      </c>
      <c r="O1021" s="10">
        <v>39860</v>
      </c>
      <c r="P1021" s="11">
        <v>0.61458333333333337</v>
      </c>
      <c r="Q1021" s="12">
        <f t="shared" si="46"/>
        <v>39860.614583333336</v>
      </c>
      <c r="R1021" s="5">
        <v>55.280999999999999</v>
      </c>
      <c r="S1021" s="5">
        <v>39.594999999999999</v>
      </c>
      <c r="T1021" s="5">
        <v>31.184999999999999</v>
      </c>
      <c r="U1021" s="5">
        <v>29.744</v>
      </c>
      <c r="V1021" s="5">
        <v>44.081000000000003</v>
      </c>
      <c r="W1021" s="5">
        <v>37.741</v>
      </c>
      <c r="X1021" s="5">
        <v>30.15</v>
      </c>
      <c r="Y1021" s="5">
        <v>27.940999999999999</v>
      </c>
      <c r="Z1021" s="5">
        <v>3.04</v>
      </c>
      <c r="AA1021" s="5">
        <v>3.3250000000000002</v>
      </c>
      <c r="AC1021" s="10">
        <v>36842</v>
      </c>
      <c r="AD1021" s="11">
        <v>0.61458333333333337</v>
      </c>
      <c r="AE1021" s="12">
        <f t="shared" si="47"/>
        <v>36842.614583333336</v>
      </c>
      <c r="AF1021" s="26" t="s">
        <v>75</v>
      </c>
      <c r="AG1021" s="5">
        <v>41.103999999999999</v>
      </c>
      <c r="AH1021" s="5">
        <v>32.536999999999999</v>
      </c>
      <c r="AI1021" s="5">
        <v>31.417000000000002</v>
      </c>
      <c r="AJ1021" s="26" t="s">
        <v>75</v>
      </c>
      <c r="AK1021" s="5">
        <v>39.412999999999997</v>
      </c>
      <c r="AL1021" s="5">
        <v>31.832999999999998</v>
      </c>
      <c r="AM1021" s="5">
        <v>29.457000000000001</v>
      </c>
      <c r="AN1021" s="5">
        <v>19.491</v>
      </c>
      <c r="AO1021" s="5">
        <v>19.036999999999999</v>
      </c>
    </row>
    <row r="1022" spans="1:41" x14ac:dyDescent="0.2">
      <c r="A1022" s="10">
        <v>41638</v>
      </c>
      <c r="B1022" s="11">
        <v>0.625</v>
      </c>
      <c r="C1022" s="12">
        <f t="shared" si="45"/>
        <v>41638.625</v>
      </c>
      <c r="D1022" s="5">
        <v>55.686</v>
      </c>
      <c r="E1022" s="5">
        <v>40.804000000000002</v>
      </c>
      <c r="F1022" s="5">
        <v>31.922999999999998</v>
      </c>
      <c r="G1022" s="5">
        <v>30.690999999999999</v>
      </c>
      <c r="H1022" s="5">
        <v>45.072000000000003</v>
      </c>
      <c r="I1022" s="5">
        <v>38.726999999999997</v>
      </c>
      <c r="J1022" s="5">
        <v>30.719000000000001</v>
      </c>
      <c r="K1022" s="5">
        <v>28.173999999999999</v>
      </c>
      <c r="L1022" s="5">
        <v>11.214</v>
      </c>
      <c r="M1022" s="5">
        <v>6.39</v>
      </c>
      <c r="O1022" s="10">
        <v>39860</v>
      </c>
      <c r="P1022" s="11">
        <v>0.625</v>
      </c>
      <c r="Q1022" s="12">
        <f t="shared" si="46"/>
        <v>39860.625</v>
      </c>
      <c r="R1022" s="5">
        <v>55.286000000000001</v>
      </c>
      <c r="S1022" s="5">
        <v>39.595999999999997</v>
      </c>
      <c r="T1022" s="5">
        <v>31.187000000000001</v>
      </c>
      <c r="U1022" s="5">
        <v>29.742000000000001</v>
      </c>
      <c r="V1022" s="5">
        <v>44.078000000000003</v>
      </c>
      <c r="W1022" s="5">
        <v>37.741</v>
      </c>
      <c r="X1022" s="5">
        <v>30.149000000000001</v>
      </c>
      <c r="Y1022" s="5">
        <v>27.94</v>
      </c>
      <c r="Z1022" s="5">
        <v>3.0270000000000001</v>
      </c>
      <c r="AA1022" s="5">
        <v>3.32</v>
      </c>
      <c r="AC1022" s="10">
        <v>36842</v>
      </c>
      <c r="AD1022" s="11">
        <v>0.625</v>
      </c>
      <c r="AE1022" s="12">
        <f t="shared" si="47"/>
        <v>36842.625</v>
      </c>
      <c r="AF1022" s="26" t="s">
        <v>75</v>
      </c>
      <c r="AG1022" s="5">
        <v>41.088000000000001</v>
      </c>
      <c r="AH1022" s="5">
        <v>32.503999999999998</v>
      </c>
      <c r="AI1022" s="5">
        <v>31.388000000000002</v>
      </c>
      <c r="AJ1022" s="26" t="s">
        <v>75</v>
      </c>
      <c r="AK1022" s="5">
        <v>39.412999999999997</v>
      </c>
      <c r="AL1022" s="5">
        <v>31.834</v>
      </c>
      <c r="AM1022" s="5">
        <v>29.465</v>
      </c>
      <c r="AN1022" s="5">
        <v>19.108000000000001</v>
      </c>
      <c r="AO1022" s="5">
        <v>19.061</v>
      </c>
    </row>
    <row r="1023" spans="1:41" x14ac:dyDescent="0.2">
      <c r="A1023" s="10">
        <v>41638</v>
      </c>
      <c r="B1023" s="11">
        <v>0.63541666666666663</v>
      </c>
      <c r="C1023" s="12">
        <f t="shared" si="45"/>
        <v>41638.635416666664</v>
      </c>
      <c r="D1023" s="5">
        <v>55.683999999999997</v>
      </c>
      <c r="E1023" s="5">
        <v>40.889000000000003</v>
      </c>
      <c r="F1023" s="5">
        <v>32.000999999999998</v>
      </c>
      <c r="G1023" s="5">
        <v>30.757000000000001</v>
      </c>
      <c r="H1023" s="5">
        <v>45.113999999999997</v>
      </c>
      <c r="I1023" s="5">
        <v>38.798000000000002</v>
      </c>
      <c r="J1023" s="5">
        <v>30.757000000000001</v>
      </c>
      <c r="K1023" s="5">
        <v>28.199000000000002</v>
      </c>
      <c r="L1023" s="5">
        <v>11.897</v>
      </c>
      <c r="M1023" s="5">
        <v>6.6429999999999998</v>
      </c>
      <c r="O1023" s="10">
        <v>39860</v>
      </c>
      <c r="P1023" s="11">
        <v>0.63541666666666663</v>
      </c>
      <c r="Q1023" s="12">
        <f t="shared" si="46"/>
        <v>39860.635416666664</v>
      </c>
      <c r="R1023" s="5">
        <v>55.286000000000001</v>
      </c>
      <c r="S1023" s="5">
        <v>39.594000000000001</v>
      </c>
      <c r="T1023" s="5">
        <v>31.181000000000001</v>
      </c>
      <c r="U1023" s="5">
        <v>29.74</v>
      </c>
      <c r="V1023" s="5">
        <v>44.078000000000003</v>
      </c>
      <c r="W1023" s="5">
        <v>37.743000000000002</v>
      </c>
      <c r="X1023" s="5">
        <v>30.148</v>
      </c>
      <c r="Y1023" s="5">
        <v>27.94</v>
      </c>
      <c r="Z1023" s="5">
        <v>3.0139999999999998</v>
      </c>
      <c r="AA1023" s="5">
        <v>3.3149999999999999</v>
      </c>
      <c r="AC1023" s="10">
        <v>36842</v>
      </c>
      <c r="AD1023" s="11">
        <v>0.63541666666666663</v>
      </c>
      <c r="AE1023" s="12">
        <f t="shared" si="47"/>
        <v>36842.635416666664</v>
      </c>
      <c r="AF1023" s="26" t="s">
        <v>75</v>
      </c>
      <c r="AG1023" s="5">
        <v>41.069000000000003</v>
      </c>
      <c r="AH1023" s="5">
        <v>32.468000000000004</v>
      </c>
      <c r="AI1023" s="5">
        <v>31.355</v>
      </c>
      <c r="AJ1023" s="26" t="s">
        <v>75</v>
      </c>
      <c r="AK1023" s="5">
        <v>39.414000000000001</v>
      </c>
      <c r="AL1023" s="5">
        <v>31.835000000000001</v>
      </c>
      <c r="AM1023" s="5">
        <v>29.477</v>
      </c>
      <c r="AN1023" s="5">
        <v>18.675000000000001</v>
      </c>
      <c r="AO1023" s="5">
        <v>19.088000000000001</v>
      </c>
    </row>
    <row r="1024" spans="1:41" x14ac:dyDescent="0.2">
      <c r="A1024" s="10">
        <v>41638</v>
      </c>
      <c r="B1024" s="11">
        <v>0.64583333333333337</v>
      </c>
      <c r="C1024" s="12">
        <f t="shared" si="45"/>
        <v>41638.645833333336</v>
      </c>
      <c r="D1024" s="5">
        <v>55.680999999999997</v>
      </c>
      <c r="E1024" s="5">
        <v>40.975999999999999</v>
      </c>
      <c r="F1024" s="5">
        <v>32.094000000000001</v>
      </c>
      <c r="G1024" s="5">
        <v>30.806000000000001</v>
      </c>
      <c r="H1024" s="5">
        <v>45.158999999999999</v>
      </c>
      <c r="I1024" s="5">
        <v>38.865000000000002</v>
      </c>
      <c r="J1024" s="5">
        <v>30.800999999999998</v>
      </c>
      <c r="K1024" s="5">
        <v>28.227</v>
      </c>
      <c r="L1024" s="5">
        <v>12.411</v>
      </c>
      <c r="M1024" s="5">
        <v>6.9429999999999996</v>
      </c>
      <c r="O1024" s="10">
        <v>39860</v>
      </c>
      <c r="P1024" s="11">
        <v>0.64583333333333337</v>
      </c>
      <c r="Q1024" s="12">
        <f t="shared" si="46"/>
        <v>39860.645833333336</v>
      </c>
      <c r="R1024" s="5">
        <v>55.287999999999997</v>
      </c>
      <c r="S1024" s="5">
        <v>39.593000000000004</v>
      </c>
      <c r="T1024" s="5">
        <v>31.183</v>
      </c>
      <c r="U1024" s="5">
        <v>29.739000000000001</v>
      </c>
      <c r="V1024" s="5">
        <v>44.078000000000003</v>
      </c>
      <c r="W1024" s="5">
        <v>37.744</v>
      </c>
      <c r="X1024" s="5">
        <v>30.148</v>
      </c>
      <c r="Y1024" s="5">
        <v>27.94</v>
      </c>
      <c r="Z1024" s="5">
        <v>3.008</v>
      </c>
      <c r="AA1024" s="5">
        <v>3.3149999999999999</v>
      </c>
      <c r="AC1024" s="10">
        <v>36842</v>
      </c>
      <c r="AD1024" s="11">
        <v>0.64583333333333337</v>
      </c>
      <c r="AE1024" s="12">
        <f t="shared" si="47"/>
        <v>36842.645833333336</v>
      </c>
      <c r="AF1024" s="26" t="s">
        <v>75</v>
      </c>
      <c r="AG1024" s="5">
        <v>41.052999999999997</v>
      </c>
      <c r="AH1024" s="5">
        <v>32.442999999999998</v>
      </c>
      <c r="AI1024" s="5">
        <v>31.331</v>
      </c>
      <c r="AJ1024" s="26" t="s">
        <v>75</v>
      </c>
      <c r="AK1024" s="5">
        <v>39.414000000000001</v>
      </c>
      <c r="AL1024" s="5">
        <v>31.832999999999998</v>
      </c>
      <c r="AM1024" s="5">
        <v>29.491</v>
      </c>
      <c r="AN1024" s="5">
        <v>18.372</v>
      </c>
      <c r="AO1024" s="5">
        <v>19.036999999999999</v>
      </c>
    </row>
    <row r="1025" spans="1:41" x14ac:dyDescent="0.2">
      <c r="A1025" s="10">
        <v>41638</v>
      </c>
      <c r="B1025" s="11">
        <v>0.65625</v>
      </c>
      <c r="C1025" s="12">
        <f t="shared" si="45"/>
        <v>41638.65625</v>
      </c>
      <c r="D1025" s="5">
        <v>55.677</v>
      </c>
      <c r="E1025" s="5">
        <v>41.06</v>
      </c>
      <c r="F1025" s="5">
        <v>32.182000000000002</v>
      </c>
      <c r="G1025" s="5">
        <v>30.806000000000001</v>
      </c>
      <c r="H1025" s="5">
        <v>45.195</v>
      </c>
      <c r="I1025" s="5">
        <v>38.927</v>
      </c>
      <c r="J1025" s="5">
        <v>30.846</v>
      </c>
      <c r="K1025" s="5">
        <v>28.260999999999999</v>
      </c>
      <c r="L1025" s="5">
        <v>12.411</v>
      </c>
      <c r="M1025" s="5">
        <v>7.274</v>
      </c>
      <c r="O1025" s="10">
        <v>39860</v>
      </c>
      <c r="P1025" s="11">
        <v>0.65625</v>
      </c>
      <c r="Q1025" s="12">
        <f t="shared" si="46"/>
        <v>39860.65625</v>
      </c>
      <c r="R1025" s="5">
        <v>55.289000000000001</v>
      </c>
      <c r="S1025" s="5">
        <v>39.591999999999999</v>
      </c>
      <c r="T1025" s="5">
        <v>31.181999999999999</v>
      </c>
      <c r="U1025" s="5">
        <v>29.74</v>
      </c>
      <c r="V1025" s="5">
        <v>44.078000000000003</v>
      </c>
      <c r="W1025" s="5">
        <v>37.747999999999998</v>
      </c>
      <c r="X1025" s="5">
        <v>30.146999999999998</v>
      </c>
      <c r="Y1025" s="5">
        <v>27.939</v>
      </c>
      <c r="Z1025" s="5">
        <v>3.0139999999999998</v>
      </c>
      <c r="AA1025" s="5">
        <v>3.31</v>
      </c>
      <c r="AC1025" s="10">
        <v>36842</v>
      </c>
      <c r="AD1025" s="11">
        <v>0.65625</v>
      </c>
      <c r="AE1025" s="12">
        <f t="shared" si="47"/>
        <v>36842.65625</v>
      </c>
      <c r="AF1025" s="26" t="s">
        <v>75</v>
      </c>
      <c r="AG1025" s="5">
        <v>41.039000000000001</v>
      </c>
      <c r="AH1025" s="5">
        <v>32.412999999999997</v>
      </c>
      <c r="AI1025" s="5">
        <v>31.302</v>
      </c>
      <c r="AJ1025" s="26" t="s">
        <v>75</v>
      </c>
      <c r="AK1025" s="5">
        <v>39.412999999999997</v>
      </c>
      <c r="AL1025" s="5">
        <v>31.832999999999998</v>
      </c>
      <c r="AM1025" s="5">
        <v>29.484000000000002</v>
      </c>
      <c r="AN1025" s="5">
        <v>18.012</v>
      </c>
      <c r="AO1025" s="5">
        <v>19.036999999999999</v>
      </c>
    </row>
    <row r="1026" spans="1:41" x14ac:dyDescent="0.2">
      <c r="A1026" s="10">
        <v>41638</v>
      </c>
      <c r="B1026" s="11">
        <v>0.66666666666666663</v>
      </c>
      <c r="C1026" s="12">
        <f t="shared" si="45"/>
        <v>41638.666666666664</v>
      </c>
      <c r="D1026" s="5">
        <v>55.66</v>
      </c>
      <c r="E1026" s="5">
        <v>41.140999999999998</v>
      </c>
      <c r="F1026" s="5">
        <v>32.262999999999998</v>
      </c>
      <c r="G1026" s="5">
        <v>30.966000000000001</v>
      </c>
      <c r="H1026" s="5">
        <v>45.215000000000003</v>
      </c>
      <c r="I1026" s="5">
        <v>38.987000000000002</v>
      </c>
      <c r="J1026" s="5">
        <v>30.893999999999998</v>
      </c>
      <c r="K1026" s="5">
        <v>28.295999999999999</v>
      </c>
      <c r="L1026" s="5">
        <v>14.15</v>
      </c>
      <c r="M1026" s="5">
        <v>7.6550000000000002</v>
      </c>
      <c r="O1026" s="10">
        <v>39860</v>
      </c>
      <c r="P1026" s="11">
        <v>0.66666666666666663</v>
      </c>
      <c r="Q1026" s="12">
        <f t="shared" si="46"/>
        <v>39860.666666666664</v>
      </c>
      <c r="R1026" s="5">
        <v>55.289000000000001</v>
      </c>
      <c r="S1026" s="5">
        <v>39.591999999999999</v>
      </c>
      <c r="T1026" s="5">
        <v>31.183</v>
      </c>
      <c r="U1026" s="5">
        <v>29.738</v>
      </c>
      <c r="V1026" s="5">
        <v>44.078000000000003</v>
      </c>
      <c r="W1026" s="5">
        <v>37.750999999999998</v>
      </c>
      <c r="X1026" s="5">
        <v>30.145</v>
      </c>
      <c r="Y1026" s="5">
        <v>27.939</v>
      </c>
      <c r="Z1026" s="5">
        <v>3.0019999999999998</v>
      </c>
      <c r="AA1026" s="5">
        <v>3.3010000000000002</v>
      </c>
      <c r="AC1026" s="10">
        <v>36842</v>
      </c>
      <c r="AD1026" s="11">
        <v>0.66666666666666663</v>
      </c>
      <c r="AE1026" s="12">
        <f t="shared" si="47"/>
        <v>36842.666666666664</v>
      </c>
      <c r="AF1026" s="26" t="s">
        <v>75</v>
      </c>
      <c r="AG1026" s="5">
        <v>41.02</v>
      </c>
      <c r="AH1026" s="5">
        <v>32.387</v>
      </c>
      <c r="AI1026" s="5">
        <v>31.279</v>
      </c>
      <c r="AJ1026" s="26" t="s">
        <v>75</v>
      </c>
      <c r="AK1026" s="5">
        <v>39.414000000000001</v>
      </c>
      <c r="AL1026" s="5">
        <v>31.831</v>
      </c>
      <c r="AM1026" s="5">
        <v>29.489000000000001</v>
      </c>
      <c r="AN1026" s="5">
        <v>17.719000000000001</v>
      </c>
      <c r="AO1026" s="5">
        <v>18.989000000000001</v>
      </c>
    </row>
    <row r="1027" spans="1:41" x14ac:dyDescent="0.2">
      <c r="A1027" s="10">
        <v>41638</v>
      </c>
      <c r="B1027" s="11">
        <v>0.67708333333333337</v>
      </c>
      <c r="C1027" s="12">
        <f t="shared" ref="C1027:C1057" si="48">A1027+B1027</f>
        <v>41638.677083333336</v>
      </c>
      <c r="D1027" s="5">
        <v>55.66</v>
      </c>
      <c r="E1027" s="5">
        <v>41.219000000000001</v>
      </c>
      <c r="F1027" s="5">
        <v>32.357999999999997</v>
      </c>
      <c r="G1027" s="5">
        <v>31.045000000000002</v>
      </c>
      <c r="H1027" s="5">
        <v>45.247</v>
      </c>
      <c r="I1027" s="5">
        <v>39.036999999999999</v>
      </c>
      <c r="J1027" s="5">
        <v>30.934999999999999</v>
      </c>
      <c r="K1027" s="5">
        <v>28.334</v>
      </c>
      <c r="L1027" s="5">
        <v>14.992000000000001</v>
      </c>
      <c r="M1027" s="5">
        <v>7.9969999999999999</v>
      </c>
      <c r="O1027" s="10">
        <v>39860</v>
      </c>
      <c r="P1027" s="11">
        <v>0.67708333333333337</v>
      </c>
      <c r="Q1027" s="12">
        <f t="shared" ref="Q1027:Q1057" si="49">O1027+P1027</f>
        <v>39860.677083333336</v>
      </c>
      <c r="R1027" s="5">
        <v>55.280999999999999</v>
      </c>
      <c r="S1027" s="5">
        <v>39.591000000000001</v>
      </c>
      <c r="T1027" s="5">
        <v>31.183</v>
      </c>
      <c r="U1027" s="5">
        <v>29.74</v>
      </c>
      <c r="V1027" s="5">
        <v>44.078000000000003</v>
      </c>
      <c r="W1027" s="5">
        <v>37.753999999999998</v>
      </c>
      <c r="X1027" s="5">
        <v>30.145</v>
      </c>
      <c r="Y1027" s="5">
        <v>27.937999999999999</v>
      </c>
      <c r="Z1027" s="5">
        <v>3.0139999999999998</v>
      </c>
      <c r="AA1027" s="5">
        <v>3.3010000000000002</v>
      </c>
      <c r="AC1027" s="10">
        <v>36842</v>
      </c>
      <c r="AD1027" s="11">
        <v>0.67708333333333337</v>
      </c>
      <c r="AE1027" s="12">
        <f t="shared" ref="AE1027:AE1057" si="50">AC1027+AD1027</f>
        <v>36842.677083333336</v>
      </c>
      <c r="AF1027" s="26" t="s">
        <v>75</v>
      </c>
      <c r="AG1027" s="5">
        <v>41.003</v>
      </c>
      <c r="AH1027" s="5">
        <v>32.366999999999997</v>
      </c>
      <c r="AI1027" s="5">
        <v>31.245999999999999</v>
      </c>
      <c r="AJ1027" s="26" t="s">
        <v>75</v>
      </c>
      <c r="AK1027" s="5">
        <v>39.412999999999997</v>
      </c>
      <c r="AL1027" s="5">
        <v>31.829000000000001</v>
      </c>
      <c r="AM1027" s="5">
        <v>29.475999999999999</v>
      </c>
      <c r="AN1027" s="5">
        <v>17.305</v>
      </c>
      <c r="AO1027" s="5">
        <v>18.940000000000001</v>
      </c>
    </row>
    <row r="1028" spans="1:41" x14ac:dyDescent="0.2">
      <c r="A1028" s="10">
        <v>41638</v>
      </c>
      <c r="B1028" s="11">
        <v>0.6875</v>
      </c>
      <c r="C1028" s="12">
        <f t="shared" si="48"/>
        <v>41638.6875</v>
      </c>
      <c r="D1028" s="5">
        <v>55.64</v>
      </c>
      <c r="E1028" s="5">
        <v>41.287999999999997</v>
      </c>
      <c r="F1028" s="5">
        <v>32.451999999999998</v>
      </c>
      <c r="G1028" s="5">
        <v>31.117999999999999</v>
      </c>
      <c r="H1028" s="5">
        <v>45.265000000000001</v>
      </c>
      <c r="I1028" s="5">
        <v>39.088000000000001</v>
      </c>
      <c r="J1028" s="5">
        <v>30.974</v>
      </c>
      <c r="K1028" s="5">
        <v>28.373999999999999</v>
      </c>
      <c r="L1028" s="5">
        <v>15.794</v>
      </c>
      <c r="M1028" s="5">
        <v>8.3179999999999996</v>
      </c>
      <c r="O1028" s="10">
        <v>39860</v>
      </c>
      <c r="P1028" s="11">
        <v>0.6875</v>
      </c>
      <c r="Q1028" s="12">
        <f t="shared" si="49"/>
        <v>39860.6875</v>
      </c>
      <c r="R1028" s="5">
        <v>55.280999999999999</v>
      </c>
      <c r="S1028" s="5">
        <v>39.590000000000003</v>
      </c>
      <c r="T1028" s="5">
        <v>31.183</v>
      </c>
      <c r="U1028" s="5">
        <v>29.74</v>
      </c>
      <c r="V1028" s="5">
        <v>44.076000000000001</v>
      </c>
      <c r="W1028" s="5">
        <v>37.755000000000003</v>
      </c>
      <c r="X1028" s="5">
        <v>30.143999999999998</v>
      </c>
      <c r="Y1028" s="5">
        <v>27.937999999999999</v>
      </c>
      <c r="Z1028" s="5">
        <v>3.0139999999999998</v>
      </c>
      <c r="AA1028" s="5">
        <v>3.2959999999999998</v>
      </c>
      <c r="AC1028" s="10">
        <v>36842</v>
      </c>
      <c r="AD1028" s="11">
        <v>0.6875</v>
      </c>
      <c r="AE1028" s="12">
        <f t="shared" si="50"/>
        <v>36842.6875</v>
      </c>
      <c r="AF1028" s="26" t="s">
        <v>75</v>
      </c>
      <c r="AG1028" s="5">
        <v>40.988</v>
      </c>
      <c r="AH1028" s="5">
        <v>32.338000000000001</v>
      </c>
      <c r="AI1028" s="5">
        <v>31.231000000000002</v>
      </c>
      <c r="AJ1028" s="26" t="s">
        <v>75</v>
      </c>
      <c r="AK1028" s="5">
        <v>39.412999999999997</v>
      </c>
      <c r="AL1028" s="5">
        <v>31.827000000000002</v>
      </c>
      <c r="AM1028" s="5">
        <v>29.484999999999999</v>
      </c>
      <c r="AN1028" s="5">
        <v>17.114999999999998</v>
      </c>
      <c r="AO1028" s="5">
        <v>18.896000000000001</v>
      </c>
    </row>
    <row r="1029" spans="1:41" x14ac:dyDescent="0.2">
      <c r="A1029" s="10">
        <v>41638</v>
      </c>
      <c r="B1029" s="11">
        <v>0.69791666666666663</v>
      </c>
      <c r="C1029" s="12">
        <f t="shared" si="48"/>
        <v>41638.697916666664</v>
      </c>
      <c r="D1029" s="5">
        <v>55.628999999999998</v>
      </c>
      <c r="E1029" s="5">
        <v>41.356000000000002</v>
      </c>
      <c r="F1029" s="5">
        <v>32.545999999999999</v>
      </c>
      <c r="G1029" s="5">
        <v>31.207999999999998</v>
      </c>
      <c r="H1029" s="5">
        <v>45.279000000000003</v>
      </c>
      <c r="I1029" s="5">
        <v>39.128999999999998</v>
      </c>
      <c r="J1029" s="5">
        <v>31.007999999999999</v>
      </c>
      <c r="K1029" s="5">
        <v>28.414000000000001</v>
      </c>
      <c r="L1029" s="5">
        <v>16.824999999999999</v>
      </c>
      <c r="M1029" s="5">
        <v>8.6120000000000001</v>
      </c>
      <c r="O1029" s="10">
        <v>39860</v>
      </c>
      <c r="P1029" s="11">
        <v>0.69791666666666663</v>
      </c>
      <c r="Q1029" s="12">
        <f t="shared" si="49"/>
        <v>39860.697916666664</v>
      </c>
      <c r="R1029" s="5">
        <v>55.283999999999999</v>
      </c>
      <c r="S1029" s="5">
        <v>39.590000000000003</v>
      </c>
      <c r="T1029" s="5">
        <v>31.184999999999999</v>
      </c>
      <c r="U1029" s="5">
        <v>29.738</v>
      </c>
      <c r="V1029" s="5">
        <v>44.076000000000001</v>
      </c>
      <c r="W1029" s="5">
        <v>37.756</v>
      </c>
      <c r="X1029" s="5">
        <v>30.143000000000001</v>
      </c>
      <c r="Y1029" s="5">
        <v>27.937000000000001</v>
      </c>
      <c r="Z1029" s="5">
        <v>3.0019999999999998</v>
      </c>
      <c r="AA1029" s="5">
        <v>3.2919999999999998</v>
      </c>
      <c r="AC1029" s="10">
        <v>36842</v>
      </c>
      <c r="AD1029" s="11">
        <v>0.69791666666666663</v>
      </c>
      <c r="AE1029" s="12">
        <f t="shared" si="50"/>
        <v>36842.697916666664</v>
      </c>
      <c r="AF1029" s="26" t="s">
        <v>75</v>
      </c>
      <c r="AG1029" s="5">
        <v>40.972999999999999</v>
      </c>
      <c r="AH1029" s="5">
        <v>32.31</v>
      </c>
      <c r="AI1029" s="5">
        <v>31.199000000000002</v>
      </c>
      <c r="AJ1029" s="26" t="s">
        <v>75</v>
      </c>
      <c r="AK1029" s="5">
        <v>39.409999999999997</v>
      </c>
      <c r="AL1029" s="5">
        <v>31.824000000000002</v>
      </c>
      <c r="AM1029" s="5">
        <v>29.488</v>
      </c>
      <c r="AN1029" s="5">
        <v>16.72</v>
      </c>
      <c r="AO1029" s="5">
        <v>18.838000000000001</v>
      </c>
    </row>
    <row r="1030" spans="1:41" x14ac:dyDescent="0.2">
      <c r="A1030" s="10">
        <v>41638</v>
      </c>
      <c r="B1030" s="11">
        <v>0.70833333333333337</v>
      </c>
      <c r="C1030" s="12">
        <f t="shared" si="48"/>
        <v>41638.708333333336</v>
      </c>
      <c r="D1030" s="5">
        <v>55.621000000000002</v>
      </c>
      <c r="E1030" s="5">
        <v>41.414999999999999</v>
      </c>
      <c r="F1030" s="5">
        <v>32.637999999999998</v>
      </c>
      <c r="G1030" s="5">
        <v>31.286000000000001</v>
      </c>
      <c r="H1030" s="5">
        <v>45.287999999999997</v>
      </c>
      <c r="I1030" s="5">
        <v>39.162999999999997</v>
      </c>
      <c r="J1030" s="5">
        <v>31.036999999999999</v>
      </c>
      <c r="K1030" s="5">
        <v>28.454999999999998</v>
      </c>
      <c r="L1030" s="5">
        <v>17.808</v>
      </c>
      <c r="M1030" s="5">
        <v>8.8729999999999993</v>
      </c>
      <c r="O1030" s="10">
        <v>39860</v>
      </c>
      <c r="P1030" s="11">
        <v>0.70833333333333337</v>
      </c>
      <c r="Q1030" s="12">
        <f t="shared" si="49"/>
        <v>39860.708333333336</v>
      </c>
      <c r="R1030" s="5">
        <v>55.283999999999999</v>
      </c>
      <c r="S1030" s="5">
        <v>39.590000000000003</v>
      </c>
      <c r="T1030" s="5">
        <v>31.184999999999999</v>
      </c>
      <c r="U1030" s="5">
        <v>29.739000000000001</v>
      </c>
      <c r="V1030" s="5">
        <v>44.076000000000001</v>
      </c>
      <c r="W1030" s="5">
        <v>37.756</v>
      </c>
      <c r="X1030" s="5">
        <v>30.141999999999999</v>
      </c>
      <c r="Y1030" s="5">
        <v>27.937000000000001</v>
      </c>
      <c r="Z1030" s="5">
        <v>3.008</v>
      </c>
      <c r="AA1030" s="5">
        <v>3.2869999999999999</v>
      </c>
      <c r="AC1030" s="10">
        <v>36842</v>
      </c>
      <c r="AD1030" s="11">
        <v>0.70833333333333337</v>
      </c>
      <c r="AE1030" s="12">
        <f t="shared" si="50"/>
        <v>36842.708333333336</v>
      </c>
      <c r="AF1030" s="26" t="s">
        <v>75</v>
      </c>
      <c r="AG1030" s="5">
        <v>40.959000000000003</v>
      </c>
      <c r="AH1030" s="5">
        <v>32.283000000000001</v>
      </c>
      <c r="AI1030" s="5">
        <v>31.178000000000001</v>
      </c>
      <c r="AJ1030" s="26" t="s">
        <v>75</v>
      </c>
      <c r="AK1030" s="5">
        <v>39.411000000000001</v>
      </c>
      <c r="AL1030" s="5">
        <v>31.823</v>
      </c>
      <c r="AM1030" s="5">
        <v>29.491</v>
      </c>
      <c r="AN1030" s="5">
        <v>16.475000000000001</v>
      </c>
      <c r="AO1030" s="5">
        <v>18.818000000000001</v>
      </c>
    </row>
    <row r="1031" spans="1:41" x14ac:dyDescent="0.2">
      <c r="A1031" s="10">
        <v>41638</v>
      </c>
      <c r="B1031" s="11">
        <v>0.71875</v>
      </c>
      <c r="C1031" s="12">
        <f t="shared" si="48"/>
        <v>41638.71875</v>
      </c>
      <c r="D1031" s="5">
        <v>55.606999999999999</v>
      </c>
      <c r="E1031" s="5">
        <v>41.470999999999997</v>
      </c>
      <c r="F1031" s="5">
        <v>32.713999999999999</v>
      </c>
      <c r="G1031" s="5">
        <v>31.366</v>
      </c>
      <c r="H1031" s="5">
        <v>45.3</v>
      </c>
      <c r="I1031" s="5">
        <v>39.195999999999998</v>
      </c>
      <c r="J1031" s="5">
        <v>31.062999999999999</v>
      </c>
      <c r="K1031" s="5">
        <v>28.495000000000001</v>
      </c>
      <c r="L1031" s="5">
        <v>18.815999999999999</v>
      </c>
      <c r="M1031" s="5">
        <v>9.1059999999999999</v>
      </c>
      <c r="O1031" s="10">
        <v>39860</v>
      </c>
      <c r="P1031" s="11">
        <v>0.71875</v>
      </c>
      <c r="Q1031" s="12">
        <f t="shared" si="49"/>
        <v>39860.71875</v>
      </c>
      <c r="R1031" s="5">
        <v>55.279000000000003</v>
      </c>
      <c r="S1031" s="5">
        <v>39.590000000000003</v>
      </c>
      <c r="T1031" s="5">
        <v>31.184000000000001</v>
      </c>
      <c r="U1031" s="5">
        <v>29.739000000000001</v>
      </c>
      <c r="V1031" s="5">
        <v>44.076000000000001</v>
      </c>
      <c r="W1031" s="5">
        <v>37.756</v>
      </c>
      <c r="X1031" s="5">
        <v>30.140999999999998</v>
      </c>
      <c r="Y1031" s="5">
        <v>27.937000000000001</v>
      </c>
      <c r="Z1031" s="5">
        <v>3.008</v>
      </c>
      <c r="AA1031" s="5">
        <v>3.2829999999999999</v>
      </c>
      <c r="AC1031" s="10">
        <v>36842</v>
      </c>
      <c r="AD1031" s="11">
        <v>0.71875</v>
      </c>
      <c r="AE1031" s="12">
        <f t="shared" si="50"/>
        <v>36842.71875</v>
      </c>
      <c r="AF1031" s="26" t="s">
        <v>75</v>
      </c>
      <c r="AG1031" s="5">
        <v>40.94</v>
      </c>
      <c r="AH1031" s="5">
        <v>32.258000000000003</v>
      </c>
      <c r="AI1031" s="5">
        <v>31.152999999999999</v>
      </c>
      <c r="AJ1031" s="26" t="s">
        <v>75</v>
      </c>
      <c r="AK1031" s="5">
        <v>39.406999999999996</v>
      </c>
      <c r="AL1031" s="5">
        <v>31.818999999999999</v>
      </c>
      <c r="AM1031" s="5">
        <v>29.501000000000001</v>
      </c>
      <c r="AN1031" s="5">
        <v>16.190000000000001</v>
      </c>
      <c r="AO1031" s="5">
        <v>18.739999999999998</v>
      </c>
    </row>
    <row r="1032" spans="1:41" x14ac:dyDescent="0.2">
      <c r="A1032" s="10">
        <v>41638</v>
      </c>
      <c r="B1032" s="11">
        <v>0.72916666666666663</v>
      </c>
      <c r="C1032" s="12">
        <f t="shared" si="48"/>
        <v>41638.729166666664</v>
      </c>
      <c r="D1032" s="5">
        <v>55.603999999999999</v>
      </c>
      <c r="E1032" s="5">
        <v>41.52</v>
      </c>
      <c r="F1032" s="5">
        <v>32.787999999999997</v>
      </c>
      <c r="G1032" s="5">
        <v>31.427</v>
      </c>
      <c r="H1032" s="5">
        <v>45.298999999999999</v>
      </c>
      <c r="I1032" s="5">
        <v>39.220999999999997</v>
      </c>
      <c r="J1032" s="5">
        <v>31.087</v>
      </c>
      <c r="K1032" s="5">
        <v>28.530999999999999</v>
      </c>
      <c r="L1032" s="5">
        <v>19.623000000000001</v>
      </c>
      <c r="M1032" s="5">
        <v>9.3230000000000004</v>
      </c>
      <c r="O1032" s="10">
        <v>39860</v>
      </c>
      <c r="P1032" s="11">
        <v>0.72916666666666663</v>
      </c>
      <c r="Q1032" s="12">
        <f t="shared" si="49"/>
        <v>39860.729166666664</v>
      </c>
      <c r="R1032" s="5">
        <v>55.280999999999999</v>
      </c>
      <c r="S1032" s="5">
        <v>39.591000000000001</v>
      </c>
      <c r="T1032" s="5">
        <v>31.184000000000001</v>
      </c>
      <c r="U1032" s="5">
        <v>29.739000000000001</v>
      </c>
      <c r="V1032" s="5">
        <v>44.073999999999998</v>
      </c>
      <c r="W1032" s="5">
        <v>37.758000000000003</v>
      </c>
      <c r="X1032" s="5">
        <v>30.14</v>
      </c>
      <c r="Y1032" s="5">
        <v>27.936</v>
      </c>
      <c r="Z1032" s="5">
        <v>3.008</v>
      </c>
      <c r="AA1032" s="5">
        <v>3.278</v>
      </c>
      <c r="AC1032" s="10">
        <v>36842</v>
      </c>
      <c r="AD1032" s="11">
        <v>0.72916666666666663</v>
      </c>
      <c r="AE1032" s="12">
        <f t="shared" si="50"/>
        <v>36842.729166666664</v>
      </c>
      <c r="AF1032" s="26" t="s">
        <v>75</v>
      </c>
      <c r="AG1032" s="5">
        <v>40.924999999999997</v>
      </c>
      <c r="AH1032" s="5">
        <v>32.21</v>
      </c>
      <c r="AI1032" s="5">
        <v>31.120999999999999</v>
      </c>
      <c r="AJ1032" s="26" t="s">
        <v>75</v>
      </c>
      <c r="AK1032" s="5">
        <v>39.405999999999999</v>
      </c>
      <c r="AL1032" s="5">
        <v>31.817</v>
      </c>
      <c r="AM1032" s="5">
        <v>29.498999999999999</v>
      </c>
      <c r="AN1032" s="5">
        <v>15.827999999999999</v>
      </c>
      <c r="AO1032" s="5">
        <v>18.701000000000001</v>
      </c>
    </row>
    <row r="1033" spans="1:41" x14ac:dyDescent="0.2">
      <c r="A1033" s="10">
        <v>41638</v>
      </c>
      <c r="B1033" s="11">
        <v>0.73958333333333337</v>
      </c>
      <c r="C1033" s="12">
        <f t="shared" si="48"/>
        <v>41638.739583333336</v>
      </c>
      <c r="D1033" s="5">
        <v>55.59</v>
      </c>
      <c r="E1033" s="5">
        <v>41.558999999999997</v>
      </c>
      <c r="F1033" s="5">
        <v>32.854999999999997</v>
      </c>
      <c r="G1033" s="5">
        <v>31.484999999999999</v>
      </c>
      <c r="H1033" s="5">
        <v>45.307000000000002</v>
      </c>
      <c r="I1033" s="5">
        <v>39.24</v>
      </c>
      <c r="J1033" s="5">
        <v>31.11</v>
      </c>
      <c r="K1033" s="5">
        <v>28.565999999999999</v>
      </c>
      <c r="L1033" s="5">
        <v>20.385999999999999</v>
      </c>
      <c r="M1033" s="5">
        <v>9.5340000000000007</v>
      </c>
      <c r="O1033" s="10">
        <v>39860</v>
      </c>
      <c r="P1033" s="11">
        <v>0.73958333333333337</v>
      </c>
      <c r="Q1033" s="12">
        <f t="shared" si="49"/>
        <v>39860.739583333336</v>
      </c>
      <c r="R1033" s="5">
        <v>55.286000000000001</v>
      </c>
      <c r="S1033" s="5">
        <v>39.590000000000003</v>
      </c>
      <c r="T1033" s="5">
        <v>31.181000000000001</v>
      </c>
      <c r="U1033" s="5">
        <v>29.739000000000001</v>
      </c>
      <c r="V1033" s="5">
        <v>44.076000000000001</v>
      </c>
      <c r="W1033" s="5">
        <v>37.759</v>
      </c>
      <c r="X1033" s="5">
        <v>30.138000000000002</v>
      </c>
      <c r="Y1033" s="5">
        <v>27.936</v>
      </c>
      <c r="Z1033" s="5">
        <v>3.008</v>
      </c>
      <c r="AA1033" s="5">
        <v>3.2690000000000001</v>
      </c>
      <c r="AC1033" s="10">
        <v>36842</v>
      </c>
      <c r="AD1033" s="11">
        <v>0.73958333333333337</v>
      </c>
      <c r="AE1033" s="12">
        <f t="shared" si="50"/>
        <v>36842.739583333336</v>
      </c>
      <c r="AF1033" s="26" t="s">
        <v>75</v>
      </c>
      <c r="AG1033" s="5">
        <v>40.908000000000001</v>
      </c>
      <c r="AH1033" s="5">
        <v>32.18</v>
      </c>
      <c r="AI1033" s="5">
        <v>31.108000000000001</v>
      </c>
      <c r="AJ1033" s="26" t="s">
        <v>75</v>
      </c>
      <c r="AK1033" s="5">
        <v>39.402999999999999</v>
      </c>
      <c r="AL1033" s="5">
        <v>31.811</v>
      </c>
      <c r="AM1033" s="5">
        <v>29.504000000000001</v>
      </c>
      <c r="AN1033" s="5">
        <v>15.682</v>
      </c>
      <c r="AO1033" s="5">
        <v>18.585000000000001</v>
      </c>
    </row>
    <row r="1034" spans="1:41" x14ac:dyDescent="0.2">
      <c r="A1034" s="10">
        <v>41638</v>
      </c>
      <c r="B1034" s="11">
        <v>0.75</v>
      </c>
      <c r="C1034" s="12">
        <f t="shared" si="48"/>
        <v>41638.75</v>
      </c>
      <c r="D1034" s="5">
        <v>55.591000000000001</v>
      </c>
      <c r="E1034" s="5">
        <v>41.59</v>
      </c>
      <c r="F1034" s="5">
        <v>32.901000000000003</v>
      </c>
      <c r="G1034" s="5">
        <v>31.571000000000002</v>
      </c>
      <c r="H1034" s="5">
        <v>45.31</v>
      </c>
      <c r="I1034" s="5">
        <v>39.255000000000003</v>
      </c>
      <c r="J1034" s="5">
        <v>31.13</v>
      </c>
      <c r="K1034" s="5">
        <v>28.599</v>
      </c>
      <c r="L1034" s="5">
        <v>21.533999999999999</v>
      </c>
      <c r="M1034" s="5">
        <v>9.7200000000000006</v>
      </c>
      <c r="O1034" s="10">
        <v>39860</v>
      </c>
      <c r="P1034" s="11">
        <v>0.75</v>
      </c>
      <c r="Q1034" s="12">
        <f t="shared" si="49"/>
        <v>39860.75</v>
      </c>
      <c r="R1034" s="5">
        <v>55.283999999999999</v>
      </c>
      <c r="S1034" s="5">
        <v>39.588999999999999</v>
      </c>
      <c r="T1034" s="5">
        <v>31.181999999999999</v>
      </c>
      <c r="U1034" s="5">
        <v>29.736999999999998</v>
      </c>
      <c r="V1034" s="5">
        <v>44.073999999999998</v>
      </c>
      <c r="W1034" s="5">
        <v>37.759</v>
      </c>
      <c r="X1034" s="5">
        <v>30.138000000000002</v>
      </c>
      <c r="Y1034" s="5">
        <v>27.934999999999999</v>
      </c>
      <c r="Z1034" s="5">
        <v>2.996</v>
      </c>
      <c r="AA1034" s="5">
        <v>3.2690000000000001</v>
      </c>
      <c r="AC1034" s="10">
        <v>36842</v>
      </c>
      <c r="AD1034" s="11">
        <v>0.75</v>
      </c>
      <c r="AE1034" s="12">
        <f t="shared" si="50"/>
        <v>36842.75</v>
      </c>
      <c r="AF1034" s="26" t="s">
        <v>75</v>
      </c>
      <c r="AG1034" s="5">
        <v>40.893999999999998</v>
      </c>
      <c r="AH1034" s="5">
        <v>32.18</v>
      </c>
      <c r="AI1034" s="5">
        <v>31.085999999999999</v>
      </c>
      <c r="AJ1034" s="26" t="s">
        <v>75</v>
      </c>
      <c r="AK1034" s="5">
        <v>39.4</v>
      </c>
      <c r="AL1034" s="5">
        <v>31.811</v>
      </c>
      <c r="AM1034" s="5">
        <v>29.501000000000001</v>
      </c>
      <c r="AN1034" s="5">
        <v>15.436999999999999</v>
      </c>
      <c r="AO1034" s="5">
        <v>18.585000000000001</v>
      </c>
    </row>
    <row r="1035" spans="1:41" x14ac:dyDescent="0.2">
      <c r="A1035" s="10">
        <v>41638</v>
      </c>
      <c r="B1035" s="11">
        <v>0.76041666666666663</v>
      </c>
      <c r="C1035" s="12">
        <f t="shared" si="48"/>
        <v>41638.760416666664</v>
      </c>
      <c r="D1035" s="5">
        <v>55.578000000000003</v>
      </c>
      <c r="E1035" s="5">
        <v>41.616999999999997</v>
      </c>
      <c r="F1035" s="5">
        <v>32.970999999999997</v>
      </c>
      <c r="G1035" s="5">
        <v>31.645</v>
      </c>
      <c r="H1035" s="5">
        <v>45.302</v>
      </c>
      <c r="I1035" s="5">
        <v>39.268999999999998</v>
      </c>
      <c r="J1035" s="5">
        <v>31.149000000000001</v>
      </c>
      <c r="K1035" s="5">
        <v>28.631</v>
      </c>
      <c r="L1035" s="5">
        <v>22.552</v>
      </c>
      <c r="M1035" s="5">
        <v>9.9009999999999998</v>
      </c>
      <c r="O1035" s="10">
        <v>39860</v>
      </c>
      <c r="P1035" s="11">
        <v>0.76041666666666663</v>
      </c>
      <c r="Q1035" s="12">
        <f t="shared" si="49"/>
        <v>39860.760416666664</v>
      </c>
      <c r="R1035" s="5">
        <v>55.280999999999999</v>
      </c>
      <c r="S1035" s="5">
        <v>39.588000000000001</v>
      </c>
      <c r="T1035" s="5">
        <v>31.18</v>
      </c>
      <c r="U1035" s="5">
        <v>29.736000000000001</v>
      </c>
      <c r="V1035" s="5">
        <v>44.073999999999998</v>
      </c>
      <c r="W1035" s="5">
        <v>37.756</v>
      </c>
      <c r="X1035" s="5">
        <v>30.135000000000002</v>
      </c>
      <c r="Y1035" s="5">
        <v>27.934999999999999</v>
      </c>
      <c r="Z1035" s="5">
        <v>2.9889999999999999</v>
      </c>
      <c r="AA1035" s="5">
        <v>3.2559999999999998</v>
      </c>
      <c r="AC1035" s="10">
        <v>36842</v>
      </c>
      <c r="AD1035" s="11">
        <v>0.76041666666666663</v>
      </c>
      <c r="AE1035" s="12">
        <f t="shared" si="50"/>
        <v>36842.760416666664</v>
      </c>
      <c r="AF1035" s="26" t="s">
        <v>75</v>
      </c>
      <c r="AG1035" s="5">
        <v>40.881999999999998</v>
      </c>
      <c r="AH1035" s="5">
        <v>32.161000000000001</v>
      </c>
      <c r="AI1035" s="5">
        <v>31.056999999999999</v>
      </c>
      <c r="AJ1035" s="26" t="s">
        <v>75</v>
      </c>
      <c r="AK1035" s="5">
        <v>39.399000000000001</v>
      </c>
      <c r="AL1035" s="5">
        <v>31.806999999999999</v>
      </c>
      <c r="AM1035" s="5">
        <v>29.504999999999999</v>
      </c>
      <c r="AN1035" s="5">
        <v>15.12</v>
      </c>
      <c r="AO1035" s="5">
        <v>18.52</v>
      </c>
    </row>
    <row r="1036" spans="1:41" x14ac:dyDescent="0.2">
      <c r="A1036" s="10">
        <v>41638</v>
      </c>
      <c r="B1036" s="11">
        <v>0.77083333333333337</v>
      </c>
      <c r="C1036" s="12">
        <f t="shared" si="48"/>
        <v>41638.770833333336</v>
      </c>
      <c r="D1036" s="5">
        <v>55.576000000000001</v>
      </c>
      <c r="E1036" s="5">
        <v>41.637</v>
      </c>
      <c r="F1036" s="5">
        <v>33.020000000000003</v>
      </c>
      <c r="G1036" s="5">
        <v>31.693999999999999</v>
      </c>
      <c r="H1036" s="5">
        <v>45.295999999999999</v>
      </c>
      <c r="I1036" s="5">
        <v>39.280999999999999</v>
      </c>
      <c r="J1036" s="5">
        <v>31.167000000000002</v>
      </c>
      <c r="K1036" s="5">
        <v>28.661999999999999</v>
      </c>
      <c r="L1036" s="5">
        <v>23.23</v>
      </c>
      <c r="M1036" s="5">
        <v>10.077999999999999</v>
      </c>
      <c r="O1036" s="10">
        <v>39860</v>
      </c>
      <c r="P1036" s="11">
        <v>0.77083333333333337</v>
      </c>
      <c r="Q1036" s="12">
        <f t="shared" si="49"/>
        <v>39860.770833333336</v>
      </c>
      <c r="R1036" s="5">
        <v>55.286000000000001</v>
      </c>
      <c r="S1036" s="5">
        <v>39.587000000000003</v>
      </c>
      <c r="T1036" s="5">
        <v>31.178999999999998</v>
      </c>
      <c r="U1036" s="5">
        <v>29.734000000000002</v>
      </c>
      <c r="V1036" s="5">
        <v>44.073999999999998</v>
      </c>
      <c r="W1036" s="5">
        <v>37.756</v>
      </c>
      <c r="X1036" s="5">
        <v>30.135000000000002</v>
      </c>
      <c r="Y1036" s="5">
        <v>27.934999999999999</v>
      </c>
      <c r="Z1036" s="5">
        <v>2.9769999999999999</v>
      </c>
      <c r="AA1036" s="5">
        <v>3.2559999999999998</v>
      </c>
      <c r="AC1036" s="10">
        <v>36842</v>
      </c>
      <c r="AD1036" s="11">
        <v>0.77083333333333337</v>
      </c>
      <c r="AE1036" s="12">
        <f t="shared" si="50"/>
        <v>36842.770833333336</v>
      </c>
      <c r="AF1036" s="26" t="s">
        <v>75</v>
      </c>
      <c r="AG1036" s="5">
        <v>40.865000000000002</v>
      </c>
      <c r="AH1036" s="5">
        <v>32.134999999999998</v>
      </c>
      <c r="AI1036" s="5">
        <v>31.042999999999999</v>
      </c>
      <c r="AJ1036" s="26" t="s">
        <v>75</v>
      </c>
      <c r="AK1036" s="5">
        <v>39.396000000000001</v>
      </c>
      <c r="AL1036" s="5">
        <v>31.803000000000001</v>
      </c>
      <c r="AM1036" s="5">
        <v>29.51</v>
      </c>
      <c r="AN1036" s="5">
        <v>14.97</v>
      </c>
      <c r="AO1036" s="5">
        <v>18.465</v>
      </c>
    </row>
    <row r="1037" spans="1:41" x14ac:dyDescent="0.2">
      <c r="A1037" s="10">
        <v>41638</v>
      </c>
      <c r="B1037" s="11">
        <v>0.78125</v>
      </c>
      <c r="C1037" s="12">
        <f t="shared" si="48"/>
        <v>41638.78125</v>
      </c>
      <c r="D1037" s="5">
        <v>55.575000000000003</v>
      </c>
      <c r="E1037" s="5">
        <v>41.649000000000001</v>
      </c>
      <c r="F1037" s="5">
        <v>33.055</v>
      </c>
      <c r="G1037" s="5">
        <v>31.731000000000002</v>
      </c>
      <c r="H1037" s="5">
        <v>45.281999999999996</v>
      </c>
      <c r="I1037" s="5">
        <v>39.284999999999997</v>
      </c>
      <c r="J1037" s="5">
        <v>31.184999999999999</v>
      </c>
      <c r="K1037" s="5">
        <v>28.692</v>
      </c>
      <c r="L1037" s="5">
        <v>23.744</v>
      </c>
      <c r="M1037" s="5">
        <v>10.259</v>
      </c>
      <c r="O1037" s="10">
        <v>39860</v>
      </c>
      <c r="P1037" s="11">
        <v>0.78125</v>
      </c>
      <c r="Q1037" s="12">
        <f t="shared" si="49"/>
        <v>39860.78125</v>
      </c>
      <c r="R1037" s="5">
        <v>55.283999999999999</v>
      </c>
      <c r="S1037" s="5">
        <v>39.585999999999999</v>
      </c>
      <c r="T1037" s="5">
        <v>31.178000000000001</v>
      </c>
      <c r="U1037" s="5">
        <v>29.733000000000001</v>
      </c>
      <c r="V1037" s="5">
        <v>44.069000000000003</v>
      </c>
      <c r="W1037" s="5">
        <v>37.755000000000003</v>
      </c>
      <c r="X1037" s="5">
        <v>30.134</v>
      </c>
      <c r="Y1037" s="5">
        <v>27.934000000000001</v>
      </c>
      <c r="Z1037" s="5">
        <v>2.97</v>
      </c>
      <c r="AA1037" s="5">
        <v>3.2509999999999999</v>
      </c>
      <c r="AC1037" s="10">
        <v>36842</v>
      </c>
      <c r="AD1037" s="11">
        <v>0.78125</v>
      </c>
      <c r="AE1037" s="12">
        <f t="shared" si="50"/>
        <v>36842.78125</v>
      </c>
      <c r="AF1037" s="26" t="s">
        <v>75</v>
      </c>
      <c r="AG1037" s="5">
        <v>40.850999999999999</v>
      </c>
      <c r="AH1037" s="5">
        <v>32.122999999999998</v>
      </c>
      <c r="AI1037" s="5">
        <v>31.013000000000002</v>
      </c>
      <c r="AJ1037" s="26" t="s">
        <v>75</v>
      </c>
      <c r="AK1037" s="5">
        <v>39.395000000000003</v>
      </c>
      <c r="AL1037" s="5">
        <v>31.798999999999999</v>
      </c>
      <c r="AM1037" s="5">
        <v>29.498999999999999</v>
      </c>
      <c r="AN1037" s="5">
        <v>14.651</v>
      </c>
      <c r="AO1037" s="5">
        <v>18.382999999999999</v>
      </c>
    </row>
    <row r="1038" spans="1:41" x14ac:dyDescent="0.2">
      <c r="A1038" s="10">
        <v>41638</v>
      </c>
      <c r="B1038" s="11">
        <v>0.79166666666666663</v>
      </c>
      <c r="C1038" s="12">
        <f t="shared" si="48"/>
        <v>41638.791666666664</v>
      </c>
      <c r="D1038" s="5">
        <v>55.569000000000003</v>
      </c>
      <c r="E1038" s="5">
        <v>41.655999999999999</v>
      </c>
      <c r="F1038" s="5">
        <v>33.076000000000001</v>
      </c>
      <c r="G1038" s="5">
        <v>31.786000000000001</v>
      </c>
      <c r="H1038" s="5">
        <v>45.271000000000001</v>
      </c>
      <c r="I1038" s="5">
        <v>39.295000000000002</v>
      </c>
      <c r="J1038" s="5">
        <v>31.202000000000002</v>
      </c>
      <c r="K1038" s="5">
        <v>28.716999999999999</v>
      </c>
      <c r="L1038" s="5">
        <v>24.52</v>
      </c>
      <c r="M1038" s="5">
        <v>10.432</v>
      </c>
      <c r="O1038" s="10">
        <v>39860</v>
      </c>
      <c r="P1038" s="11">
        <v>0.79166666666666663</v>
      </c>
      <c r="Q1038" s="12">
        <f t="shared" si="49"/>
        <v>39860.791666666664</v>
      </c>
      <c r="R1038" s="5">
        <v>55.280999999999999</v>
      </c>
      <c r="S1038" s="5">
        <v>39.585000000000001</v>
      </c>
      <c r="T1038" s="5">
        <v>31.178000000000001</v>
      </c>
      <c r="U1038" s="5">
        <v>29.731000000000002</v>
      </c>
      <c r="V1038" s="5">
        <v>44.073999999999998</v>
      </c>
      <c r="W1038" s="5">
        <v>37.753999999999998</v>
      </c>
      <c r="X1038" s="5">
        <v>30.132999999999999</v>
      </c>
      <c r="Y1038" s="5">
        <v>27.933</v>
      </c>
      <c r="Z1038" s="5">
        <v>2.9580000000000002</v>
      </c>
      <c r="AA1038" s="5">
        <v>3.2469999999999999</v>
      </c>
      <c r="AC1038" s="10">
        <v>36842</v>
      </c>
      <c r="AD1038" s="11">
        <v>0.79166666666666663</v>
      </c>
      <c r="AE1038" s="12">
        <f t="shared" si="50"/>
        <v>36842.791666666664</v>
      </c>
      <c r="AF1038" s="26" t="s">
        <v>75</v>
      </c>
      <c r="AG1038" s="5">
        <v>40.838999999999999</v>
      </c>
      <c r="AH1038" s="5">
        <v>32.097000000000001</v>
      </c>
      <c r="AI1038" s="5">
        <v>30.998000000000001</v>
      </c>
      <c r="AJ1038" s="26" t="s">
        <v>75</v>
      </c>
      <c r="AK1038" s="5">
        <v>39.393000000000001</v>
      </c>
      <c r="AL1038" s="5">
        <v>31.797000000000001</v>
      </c>
      <c r="AM1038" s="5">
        <v>29.513000000000002</v>
      </c>
      <c r="AN1038" s="5">
        <v>14.492000000000001</v>
      </c>
      <c r="AO1038" s="5">
        <v>18.341999999999999</v>
      </c>
    </row>
    <row r="1039" spans="1:41" x14ac:dyDescent="0.2">
      <c r="A1039" s="10">
        <v>41638</v>
      </c>
      <c r="B1039" s="11">
        <v>0.80208333333333337</v>
      </c>
      <c r="C1039" s="12">
        <f t="shared" si="48"/>
        <v>41638.802083333336</v>
      </c>
      <c r="D1039" s="5">
        <v>55.573999999999998</v>
      </c>
      <c r="E1039" s="5">
        <v>41.658000000000001</v>
      </c>
      <c r="F1039" s="5">
        <v>33.112000000000002</v>
      </c>
      <c r="G1039" s="5">
        <v>31.824999999999999</v>
      </c>
      <c r="H1039" s="5">
        <v>45.258000000000003</v>
      </c>
      <c r="I1039" s="5">
        <v>39.299999999999997</v>
      </c>
      <c r="J1039" s="5">
        <v>31.218</v>
      </c>
      <c r="K1039" s="5">
        <v>28.744</v>
      </c>
      <c r="L1039" s="5">
        <v>25.042999999999999</v>
      </c>
      <c r="M1039" s="5">
        <v>10.597</v>
      </c>
      <c r="O1039" s="10">
        <v>39860</v>
      </c>
      <c r="P1039" s="11">
        <v>0.80208333333333337</v>
      </c>
      <c r="Q1039" s="12">
        <f t="shared" si="49"/>
        <v>39860.802083333336</v>
      </c>
      <c r="R1039" s="5">
        <v>55.280999999999999</v>
      </c>
      <c r="S1039" s="5">
        <v>39.585000000000001</v>
      </c>
      <c r="T1039" s="5">
        <v>31.18</v>
      </c>
      <c r="U1039" s="5">
        <v>29.731000000000002</v>
      </c>
      <c r="V1039" s="5">
        <v>44.069000000000003</v>
      </c>
      <c r="W1039" s="5">
        <v>37.753999999999998</v>
      </c>
      <c r="X1039" s="5">
        <v>30.132000000000001</v>
      </c>
      <c r="Y1039" s="5">
        <v>27.933</v>
      </c>
      <c r="Z1039" s="5">
        <v>2.9580000000000002</v>
      </c>
      <c r="AA1039" s="5">
        <v>3.242</v>
      </c>
      <c r="AC1039" s="10">
        <v>36842</v>
      </c>
      <c r="AD1039" s="11">
        <v>0.80208333333333337</v>
      </c>
      <c r="AE1039" s="12">
        <f t="shared" si="50"/>
        <v>36842.802083333336</v>
      </c>
      <c r="AF1039" s="26" t="s">
        <v>75</v>
      </c>
      <c r="AG1039" s="5">
        <v>40.823</v>
      </c>
      <c r="AH1039" s="5">
        <v>32.076999999999998</v>
      </c>
      <c r="AI1039" s="5">
        <v>30.97</v>
      </c>
      <c r="AJ1039" s="26" t="s">
        <v>75</v>
      </c>
      <c r="AK1039" s="5">
        <v>39.387999999999998</v>
      </c>
      <c r="AL1039" s="5">
        <v>31.795000000000002</v>
      </c>
      <c r="AM1039" s="5">
        <v>29.501000000000001</v>
      </c>
      <c r="AN1039" s="5">
        <v>14.193</v>
      </c>
      <c r="AO1039" s="5">
        <v>18.309000000000001</v>
      </c>
    </row>
    <row r="1040" spans="1:41" x14ac:dyDescent="0.2">
      <c r="A1040" s="10">
        <v>41638</v>
      </c>
      <c r="B1040" s="11">
        <v>0.8125</v>
      </c>
      <c r="C1040" s="12">
        <f t="shared" si="48"/>
        <v>41638.8125</v>
      </c>
      <c r="D1040" s="5">
        <v>55.57</v>
      </c>
      <c r="E1040" s="5">
        <v>41.658999999999999</v>
      </c>
      <c r="F1040" s="5">
        <v>33.143000000000001</v>
      </c>
      <c r="G1040" s="5">
        <v>31.853999999999999</v>
      </c>
      <c r="H1040" s="5">
        <v>45.228999999999999</v>
      </c>
      <c r="I1040" s="5">
        <v>39.302999999999997</v>
      </c>
      <c r="J1040" s="5">
        <v>31.233000000000001</v>
      </c>
      <c r="K1040" s="5">
        <v>28.77</v>
      </c>
      <c r="L1040" s="5">
        <v>25.43</v>
      </c>
      <c r="M1040" s="5">
        <v>10.753</v>
      </c>
      <c r="O1040" s="10">
        <v>39860</v>
      </c>
      <c r="P1040" s="11">
        <v>0.8125</v>
      </c>
      <c r="Q1040" s="12">
        <f t="shared" si="49"/>
        <v>39860.8125</v>
      </c>
      <c r="R1040" s="5">
        <v>55.281999999999996</v>
      </c>
      <c r="S1040" s="5">
        <v>39.582999999999998</v>
      </c>
      <c r="T1040" s="5">
        <v>31.181000000000001</v>
      </c>
      <c r="U1040" s="5">
        <v>29.731999999999999</v>
      </c>
      <c r="V1040" s="5">
        <v>44.069000000000003</v>
      </c>
      <c r="W1040" s="5">
        <v>37.752000000000002</v>
      </c>
      <c r="X1040" s="5">
        <v>30.131</v>
      </c>
      <c r="Y1040" s="5">
        <v>27.931999999999999</v>
      </c>
      <c r="Z1040" s="5">
        <v>2.964</v>
      </c>
      <c r="AA1040" s="5">
        <v>3.238</v>
      </c>
      <c r="AC1040" s="10">
        <v>36842</v>
      </c>
      <c r="AD1040" s="11">
        <v>0.8125</v>
      </c>
      <c r="AE1040" s="12">
        <f t="shared" si="50"/>
        <v>36842.8125</v>
      </c>
      <c r="AF1040" s="26" t="s">
        <v>75</v>
      </c>
      <c r="AG1040" s="5">
        <v>40.81</v>
      </c>
      <c r="AH1040" s="5">
        <v>32.066000000000003</v>
      </c>
      <c r="AI1040" s="5">
        <v>30.96</v>
      </c>
      <c r="AJ1040" s="26" t="s">
        <v>75</v>
      </c>
      <c r="AK1040" s="5">
        <v>39.387</v>
      </c>
      <c r="AL1040" s="5">
        <v>31.791</v>
      </c>
      <c r="AM1040" s="5">
        <v>29.509</v>
      </c>
      <c r="AN1040" s="5">
        <v>14.085000000000001</v>
      </c>
      <c r="AO1040" s="5">
        <v>18.242000000000001</v>
      </c>
    </row>
    <row r="1041" spans="1:41" x14ac:dyDescent="0.2">
      <c r="A1041" s="10">
        <v>41638</v>
      </c>
      <c r="B1041" s="11">
        <v>0.82291666666666663</v>
      </c>
      <c r="C1041" s="12">
        <f t="shared" si="48"/>
        <v>41638.822916666664</v>
      </c>
      <c r="D1041" s="5">
        <v>55.566000000000003</v>
      </c>
      <c r="E1041" s="5">
        <v>41.652000000000001</v>
      </c>
      <c r="F1041" s="5">
        <v>33.152000000000001</v>
      </c>
      <c r="G1041" s="5">
        <v>31.882999999999999</v>
      </c>
      <c r="H1041" s="5">
        <v>45.220999999999997</v>
      </c>
      <c r="I1041" s="5">
        <v>39.305999999999997</v>
      </c>
      <c r="J1041" s="5">
        <v>31.247</v>
      </c>
      <c r="K1041" s="5">
        <v>28.794</v>
      </c>
      <c r="L1041" s="5">
        <v>25.815999999999999</v>
      </c>
      <c r="M1041" s="5">
        <v>10.888999999999999</v>
      </c>
      <c r="O1041" s="10">
        <v>39860</v>
      </c>
      <c r="P1041" s="11">
        <v>0.82291666666666663</v>
      </c>
      <c r="Q1041" s="12">
        <f t="shared" si="49"/>
        <v>39860.822916666664</v>
      </c>
      <c r="R1041" s="5">
        <v>55.283999999999999</v>
      </c>
      <c r="S1041" s="5">
        <v>39.584000000000003</v>
      </c>
      <c r="T1041" s="5">
        <v>31.178000000000001</v>
      </c>
      <c r="U1041" s="5">
        <v>29.731999999999999</v>
      </c>
      <c r="V1041" s="5">
        <v>44.069000000000003</v>
      </c>
      <c r="W1041" s="5">
        <v>37.750999999999998</v>
      </c>
      <c r="X1041" s="5">
        <v>30.131</v>
      </c>
      <c r="Y1041" s="5">
        <v>27.931999999999999</v>
      </c>
      <c r="Z1041" s="5">
        <v>2.964</v>
      </c>
      <c r="AA1041" s="5">
        <v>3.238</v>
      </c>
      <c r="AC1041" s="10">
        <v>36842</v>
      </c>
      <c r="AD1041" s="11">
        <v>0.82291666666666663</v>
      </c>
      <c r="AE1041" s="12">
        <f t="shared" si="50"/>
        <v>36842.822916666664</v>
      </c>
      <c r="AF1041" s="26" t="s">
        <v>75</v>
      </c>
      <c r="AG1041" s="5">
        <v>40.798000000000002</v>
      </c>
      <c r="AH1041" s="5">
        <v>32.036999999999999</v>
      </c>
      <c r="AI1041" s="5">
        <v>30.942</v>
      </c>
      <c r="AJ1041" s="26" t="s">
        <v>75</v>
      </c>
      <c r="AK1041" s="5">
        <v>39.384</v>
      </c>
      <c r="AL1041" s="5">
        <v>31.786000000000001</v>
      </c>
      <c r="AM1041" s="5">
        <v>29.515999999999998</v>
      </c>
      <c r="AN1041" s="5">
        <v>13.885</v>
      </c>
      <c r="AO1041" s="5">
        <v>18.126000000000001</v>
      </c>
    </row>
    <row r="1042" spans="1:41" x14ac:dyDescent="0.2">
      <c r="A1042" s="10">
        <v>41638</v>
      </c>
      <c r="B1042" s="11">
        <v>0.83333333333333337</v>
      </c>
      <c r="C1042" s="12">
        <f t="shared" si="48"/>
        <v>41638.833333333336</v>
      </c>
      <c r="D1042" s="5">
        <v>55.561</v>
      </c>
      <c r="E1042" s="5">
        <v>41.645000000000003</v>
      </c>
      <c r="F1042" s="5">
        <v>33.164999999999999</v>
      </c>
      <c r="G1042" s="5">
        <v>31.888999999999999</v>
      </c>
      <c r="H1042" s="5">
        <v>45.201000000000001</v>
      </c>
      <c r="I1042" s="5">
        <v>39.308</v>
      </c>
      <c r="J1042" s="5">
        <v>31.259</v>
      </c>
      <c r="K1042" s="5">
        <v>28.817</v>
      </c>
      <c r="L1042" s="5">
        <v>25.896000000000001</v>
      </c>
      <c r="M1042" s="5">
        <v>10.999000000000001</v>
      </c>
      <c r="O1042" s="10">
        <v>39860</v>
      </c>
      <c r="P1042" s="11">
        <v>0.83333333333333337</v>
      </c>
      <c r="Q1042" s="12">
        <f t="shared" si="49"/>
        <v>39860.833333333336</v>
      </c>
      <c r="R1042" s="5">
        <v>55.286000000000001</v>
      </c>
      <c r="S1042" s="5">
        <v>39.582999999999998</v>
      </c>
      <c r="T1042" s="5">
        <v>31.181000000000001</v>
      </c>
      <c r="U1042" s="5">
        <v>29.733000000000001</v>
      </c>
      <c r="V1042" s="5">
        <v>44.069000000000003</v>
      </c>
      <c r="W1042" s="5">
        <v>37.750999999999998</v>
      </c>
      <c r="X1042" s="5">
        <v>30.131</v>
      </c>
      <c r="Y1042" s="5">
        <v>27.931000000000001</v>
      </c>
      <c r="Z1042" s="5">
        <v>2.97</v>
      </c>
      <c r="AA1042" s="5">
        <v>3.238</v>
      </c>
      <c r="AC1042" s="10">
        <v>36842</v>
      </c>
      <c r="AD1042" s="11">
        <v>0.83333333333333337</v>
      </c>
      <c r="AE1042" s="12">
        <f t="shared" si="50"/>
        <v>36842.833333333336</v>
      </c>
      <c r="AF1042" s="26" t="s">
        <v>75</v>
      </c>
      <c r="AG1042" s="5">
        <v>40.781999999999996</v>
      </c>
      <c r="AH1042" s="5">
        <v>32.018999999999998</v>
      </c>
      <c r="AI1042" s="5">
        <v>30.922999999999998</v>
      </c>
      <c r="AJ1042" s="26" t="s">
        <v>75</v>
      </c>
      <c r="AK1042" s="5">
        <v>39.380000000000003</v>
      </c>
      <c r="AL1042" s="5">
        <v>31.782</v>
      </c>
      <c r="AM1042" s="5">
        <v>29.524000000000001</v>
      </c>
      <c r="AN1042" s="5">
        <v>13.673999999999999</v>
      </c>
      <c r="AO1042" s="5">
        <v>18.035</v>
      </c>
    </row>
    <row r="1043" spans="1:41" x14ac:dyDescent="0.2">
      <c r="A1043" s="10">
        <v>41638</v>
      </c>
      <c r="B1043" s="11">
        <v>0.84375</v>
      </c>
      <c r="C1043" s="12">
        <f t="shared" si="48"/>
        <v>41638.84375</v>
      </c>
      <c r="D1043" s="5">
        <v>55.56</v>
      </c>
      <c r="E1043" s="5">
        <v>41.633000000000003</v>
      </c>
      <c r="F1043" s="5">
        <v>33.177999999999997</v>
      </c>
      <c r="G1043" s="5">
        <v>31.92</v>
      </c>
      <c r="H1043" s="5">
        <v>45.171999999999997</v>
      </c>
      <c r="I1043" s="5">
        <v>39.307000000000002</v>
      </c>
      <c r="J1043" s="5">
        <v>31.271999999999998</v>
      </c>
      <c r="K1043" s="5">
        <v>28.838000000000001</v>
      </c>
      <c r="L1043" s="5">
        <v>26.327999999999999</v>
      </c>
      <c r="M1043" s="5">
        <v>11.127000000000001</v>
      </c>
      <c r="O1043" s="10">
        <v>39860</v>
      </c>
      <c r="P1043" s="11">
        <v>0.84375</v>
      </c>
      <c r="Q1043" s="12">
        <f t="shared" si="49"/>
        <v>39860.84375</v>
      </c>
      <c r="R1043" s="5">
        <v>55.283999999999999</v>
      </c>
      <c r="S1043" s="5">
        <v>39.582000000000001</v>
      </c>
      <c r="T1043" s="5">
        <v>31.178000000000001</v>
      </c>
      <c r="U1043" s="5">
        <v>29.73</v>
      </c>
      <c r="V1043" s="5">
        <v>44.069000000000003</v>
      </c>
      <c r="W1043" s="5">
        <v>37.75</v>
      </c>
      <c r="X1043" s="5">
        <v>30.13</v>
      </c>
      <c r="Y1043" s="5">
        <v>27.931000000000001</v>
      </c>
      <c r="Z1043" s="5">
        <v>2.952</v>
      </c>
      <c r="AA1043" s="5">
        <v>3.2330000000000001</v>
      </c>
      <c r="AC1043" s="10">
        <v>36842</v>
      </c>
      <c r="AD1043" s="11">
        <v>0.84375</v>
      </c>
      <c r="AE1043" s="12">
        <f t="shared" si="50"/>
        <v>36842.84375</v>
      </c>
      <c r="AF1043" s="26" t="s">
        <v>75</v>
      </c>
      <c r="AG1043" s="5">
        <v>40.768000000000001</v>
      </c>
      <c r="AH1043" s="5">
        <v>32.005000000000003</v>
      </c>
      <c r="AI1043" s="5">
        <v>30.902000000000001</v>
      </c>
      <c r="AJ1043" s="26" t="s">
        <v>75</v>
      </c>
      <c r="AK1043" s="5">
        <v>39.375</v>
      </c>
      <c r="AL1043" s="5">
        <v>31.777000000000001</v>
      </c>
      <c r="AM1043" s="5">
        <v>29.509</v>
      </c>
      <c r="AN1043" s="5">
        <v>13.443</v>
      </c>
      <c r="AO1043" s="5">
        <v>17.922999999999998</v>
      </c>
    </row>
    <row r="1044" spans="1:41" x14ac:dyDescent="0.2">
      <c r="A1044" s="10">
        <v>41638</v>
      </c>
      <c r="B1044" s="11">
        <v>0.85416666666666663</v>
      </c>
      <c r="C1044" s="12">
        <f t="shared" si="48"/>
        <v>41638.854166666664</v>
      </c>
      <c r="D1044" s="5">
        <v>55.563000000000002</v>
      </c>
      <c r="E1044" s="5">
        <v>41.616</v>
      </c>
      <c r="F1044" s="5">
        <v>33.183999999999997</v>
      </c>
      <c r="G1044" s="5">
        <v>31.937000000000001</v>
      </c>
      <c r="H1044" s="5">
        <v>45.142000000000003</v>
      </c>
      <c r="I1044" s="5">
        <v>39.31</v>
      </c>
      <c r="J1044" s="5">
        <v>31.283000000000001</v>
      </c>
      <c r="K1044" s="5">
        <v>28.856999999999999</v>
      </c>
      <c r="L1044" s="5">
        <v>26.631</v>
      </c>
      <c r="M1044" s="5">
        <v>11.247999999999999</v>
      </c>
      <c r="O1044" s="10">
        <v>39860</v>
      </c>
      <c r="P1044" s="11">
        <v>0.85416666666666663</v>
      </c>
      <c r="Q1044" s="12">
        <f t="shared" si="49"/>
        <v>39860.854166666664</v>
      </c>
      <c r="R1044" s="5">
        <v>55.280999999999999</v>
      </c>
      <c r="S1044" s="5">
        <v>39.581000000000003</v>
      </c>
      <c r="T1044" s="5">
        <v>31.178999999999998</v>
      </c>
      <c r="U1044" s="5">
        <v>29.731999999999999</v>
      </c>
      <c r="V1044" s="5">
        <v>44.069000000000003</v>
      </c>
      <c r="W1044" s="5">
        <v>37.747999999999998</v>
      </c>
      <c r="X1044" s="5">
        <v>30.13</v>
      </c>
      <c r="Y1044" s="5">
        <v>27.931000000000001</v>
      </c>
      <c r="Z1044" s="5">
        <v>2.964</v>
      </c>
      <c r="AA1044" s="5">
        <v>3.2330000000000001</v>
      </c>
      <c r="AC1044" s="10">
        <v>36842</v>
      </c>
      <c r="AD1044" s="11">
        <v>0.85416666666666663</v>
      </c>
      <c r="AE1044" s="12">
        <f t="shared" si="50"/>
        <v>36842.854166666664</v>
      </c>
      <c r="AF1044" s="26" t="s">
        <v>75</v>
      </c>
      <c r="AG1044" s="5">
        <v>40.759</v>
      </c>
      <c r="AH1044" s="5">
        <v>31.991</v>
      </c>
      <c r="AI1044" s="5">
        <v>30.88</v>
      </c>
      <c r="AJ1044" s="26" t="s">
        <v>75</v>
      </c>
      <c r="AK1044" s="5">
        <v>39.369999999999997</v>
      </c>
      <c r="AL1044" s="5">
        <v>31.773</v>
      </c>
      <c r="AM1044" s="5">
        <v>29.524999999999999</v>
      </c>
      <c r="AN1044" s="5">
        <v>13.202</v>
      </c>
      <c r="AO1044" s="5">
        <v>17.829000000000001</v>
      </c>
    </row>
    <row r="1045" spans="1:41" x14ac:dyDescent="0.2">
      <c r="A1045" s="10">
        <v>41638</v>
      </c>
      <c r="B1045" s="11">
        <v>0.86458333333333337</v>
      </c>
      <c r="C1045" s="12">
        <f t="shared" si="48"/>
        <v>41638.864583333336</v>
      </c>
      <c r="D1045" s="5">
        <v>55.56</v>
      </c>
      <c r="E1045" s="5">
        <v>41.598999999999997</v>
      </c>
      <c r="F1045" s="5">
        <v>33.18</v>
      </c>
      <c r="G1045" s="5">
        <v>31.946000000000002</v>
      </c>
      <c r="H1045" s="5">
        <v>45.122999999999998</v>
      </c>
      <c r="I1045" s="5">
        <v>39.31</v>
      </c>
      <c r="J1045" s="5">
        <v>31.294</v>
      </c>
      <c r="K1045" s="5">
        <v>28.875</v>
      </c>
      <c r="L1045" s="5">
        <v>26.780999999999999</v>
      </c>
      <c r="M1045" s="5">
        <v>11.368</v>
      </c>
      <c r="O1045" s="10">
        <v>39860</v>
      </c>
      <c r="P1045" s="11">
        <v>0.86458333333333337</v>
      </c>
      <c r="Q1045" s="12">
        <f t="shared" si="49"/>
        <v>39860.864583333336</v>
      </c>
      <c r="R1045" s="5">
        <v>55.286000000000001</v>
      </c>
      <c r="S1045" s="5">
        <v>39.579000000000001</v>
      </c>
      <c r="T1045" s="5">
        <v>31.18</v>
      </c>
      <c r="U1045" s="5">
        <v>29.731999999999999</v>
      </c>
      <c r="V1045" s="5">
        <v>44.066000000000003</v>
      </c>
      <c r="W1045" s="5">
        <v>37.747999999999998</v>
      </c>
      <c r="X1045" s="5">
        <v>30.13</v>
      </c>
      <c r="Y1045" s="5">
        <v>27.931000000000001</v>
      </c>
      <c r="Z1045" s="5">
        <v>2.964</v>
      </c>
      <c r="AA1045" s="5">
        <v>3.2330000000000001</v>
      </c>
      <c r="AC1045" s="10">
        <v>36842</v>
      </c>
      <c r="AD1045" s="11">
        <v>0.86458333333333337</v>
      </c>
      <c r="AE1045" s="12">
        <f t="shared" si="50"/>
        <v>36842.864583333336</v>
      </c>
      <c r="AF1045" s="26" t="s">
        <v>75</v>
      </c>
      <c r="AG1045" s="5">
        <v>40.741</v>
      </c>
      <c r="AH1045" s="5">
        <v>31.972000000000001</v>
      </c>
      <c r="AI1045" s="5">
        <v>30.866</v>
      </c>
      <c r="AJ1045" s="26" t="s">
        <v>75</v>
      </c>
      <c r="AK1045" s="5">
        <v>39.36</v>
      </c>
      <c r="AL1045" s="5">
        <v>31.768999999999998</v>
      </c>
      <c r="AM1045" s="5">
        <v>29.507000000000001</v>
      </c>
      <c r="AN1045" s="5">
        <v>13.05</v>
      </c>
      <c r="AO1045" s="5">
        <v>17.733000000000001</v>
      </c>
    </row>
    <row r="1046" spans="1:41" x14ac:dyDescent="0.2">
      <c r="A1046" s="10">
        <v>41638</v>
      </c>
      <c r="B1046" s="11">
        <v>0.875</v>
      </c>
      <c r="C1046" s="12">
        <f t="shared" si="48"/>
        <v>41638.875</v>
      </c>
      <c r="D1046" s="5">
        <v>55.555</v>
      </c>
      <c r="E1046" s="5">
        <v>41.573999999999998</v>
      </c>
      <c r="F1046" s="5">
        <v>33.183999999999997</v>
      </c>
      <c r="G1046" s="5">
        <v>31.954000000000001</v>
      </c>
      <c r="H1046" s="5">
        <v>45.091000000000001</v>
      </c>
      <c r="I1046" s="5">
        <v>39.307000000000002</v>
      </c>
      <c r="J1046" s="5">
        <v>31.303999999999998</v>
      </c>
      <c r="K1046" s="5">
        <v>28.893000000000001</v>
      </c>
      <c r="L1046" s="5">
        <v>26.914000000000001</v>
      </c>
      <c r="M1046" s="5">
        <v>11.472</v>
      </c>
      <c r="O1046" s="10">
        <v>39860</v>
      </c>
      <c r="P1046" s="11">
        <v>0.875</v>
      </c>
      <c r="Q1046" s="12">
        <f t="shared" si="49"/>
        <v>39860.875</v>
      </c>
      <c r="R1046" s="5">
        <v>55.286000000000001</v>
      </c>
      <c r="S1046" s="5">
        <v>39.579000000000001</v>
      </c>
      <c r="T1046" s="5">
        <v>31.178999999999998</v>
      </c>
      <c r="U1046" s="5">
        <v>29.731000000000002</v>
      </c>
      <c r="V1046" s="5">
        <v>44.064999999999998</v>
      </c>
      <c r="W1046" s="5">
        <v>37.747999999999998</v>
      </c>
      <c r="X1046" s="5">
        <v>30.13</v>
      </c>
      <c r="Y1046" s="5">
        <v>27.931000000000001</v>
      </c>
      <c r="Z1046" s="5">
        <v>2.9580000000000002</v>
      </c>
      <c r="AA1046" s="5">
        <v>3.2330000000000001</v>
      </c>
      <c r="AC1046" s="10">
        <v>36842</v>
      </c>
      <c r="AD1046" s="11">
        <v>0.875</v>
      </c>
      <c r="AE1046" s="12">
        <f t="shared" si="50"/>
        <v>36842.875</v>
      </c>
      <c r="AF1046" s="26" t="s">
        <v>75</v>
      </c>
      <c r="AG1046" s="5">
        <v>40.729999999999997</v>
      </c>
      <c r="AH1046" s="5">
        <v>31.957999999999998</v>
      </c>
      <c r="AI1046" s="5">
        <v>30.852</v>
      </c>
      <c r="AJ1046" s="26" t="s">
        <v>75</v>
      </c>
      <c r="AK1046" s="5">
        <v>39.359000000000002</v>
      </c>
      <c r="AL1046" s="5">
        <v>31.765000000000001</v>
      </c>
      <c r="AM1046" s="5">
        <v>29.507999999999999</v>
      </c>
      <c r="AN1046" s="5">
        <v>12.898999999999999</v>
      </c>
      <c r="AO1046" s="5">
        <v>17.649999999999999</v>
      </c>
    </row>
    <row r="1047" spans="1:41" x14ac:dyDescent="0.2">
      <c r="A1047" s="10">
        <v>41638</v>
      </c>
      <c r="B1047" s="11">
        <v>0.88541666666666663</v>
      </c>
      <c r="C1047" s="12">
        <f t="shared" si="48"/>
        <v>41638.885416666664</v>
      </c>
      <c r="D1047" s="5">
        <v>55.555</v>
      </c>
      <c r="E1047" s="5">
        <v>41.551000000000002</v>
      </c>
      <c r="F1047" s="5">
        <v>33.177999999999997</v>
      </c>
      <c r="G1047" s="5">
        <v>31.954000000000001</v>
      </c>
      <c r="H1047" s="5">
        <v>45.064</v>
      </c>
      <c r="I1047" s="5">
        <v>39.307000000000002</v>
      </c>
      <c r="J1047" s="5">
        <v>31.314</v>
      </c>
      <c r="K1047" s="5">
        <v>28.908000000000001</v>
      </c>
      <c r="L1047" s="5">
        <v>26.914000000000001</v>
      </c>
      <c r="M1047" s="5">
        <v>11.574999999999999</v>
      </c>
      <c r="O1047" s="10">
        <v>39860</v>
      </c>
      <c r="P1047" s="11">
        <v>0.88541666666666663</v>
      </c>
      <c r="Q1047" s="12">
        <f t="shared" si="49"/>
        <v>39860.885416666664</v>
      </c>
      <c r="R1047" s="5">
        <v>55.286000000000001</v>
      </c>
      <c r="S1047" s="5">
        <v>39.576999999999998</v>
      </c>
      <c r="T1047" s="5">
        <v>31.181000000000001</v>
      </c>
      <c r="U1047" s="5">
        <v>29.731999999999999</v>
      </c>
      <c r="V1047" s="5">
        <v>44.066000000000003</v>
      </c>
      <c r="W1047" s="5">
        <v>37.744999999999997</v>
      </c>
      <c r="X1047" s="5">
        <v>30.129000000000001</v>
      </c>
      <c r="Y1047" s="5">
        <v>27.931000000000001</v>
      </c>
      <c r="Z1047" s="5">
        <v>2.964</v>
      </c>
      <c r="AA1047" s="5">
        <v>3.2290000000000001</v>
      </c>
      <c r="AC1047" s="10">
        <v>36842</v>
      </c>
      <c r="AD1047" s="11">
        <v>0.88541666666666663</v>
      </c>
      <c r="AE1047" s="12">
        <f t="shared" si="50"/>
        <v>36842.885416666664</v>
      </c>
      <c r="AF1047" s="26" t="s">
        <v>75</v>
      </c>
      <c r="AG1047" s="5">
        <v>40.719000000000001</v>
      </c>
      <c r="AH1047" s="5">
        <v>31.946000000000002</v>
      </c>
      <c r="AI1047" s="5">
        <v>30.834</v>
      </c>
      <c r="AJ1047" s="26" t="s">
        <v>75</v>
      </c>
      <c r="AK1047" s="5">
        <v>39.348999999999997</v>
      </c>
      <c r="AL1047" s="5">
        <v>31.763000000000002</v>
      </c>
      <c r="AM1047" s="5">
        <v>29.527000000000001</v>
      </c>
      <c r="AN1047" s="5">
        <v>12.707000000000001</v>
      </c>
      <c r="AO1047" s="5">
        <v>17.611000000000001</v>
      </c>
    </row>
    <row r="1048" spans="1:41" x14ac:dyDescent="0.2">
      <c r="A1048" s="10">
        <v>41638</v>
      </c>
      <c r="B1048" s="11">
        <v>0.89583333333333337</v>
      </c>
      <c r="C1048" s="12">
        <f t="shared" si="48"/>
        <v>41638.895833333336</v>
      </c>
      <c r="D1048" s="5">
        <v>55.551000000000002</v>
      </c>
      <c r="E1048" s="5">
        <v>41.524999999999999</v>
      </c>
      <c r="F1048" s="5">
        <v>33.167999999999999</v>
      </c>
      <c r="G1048" s="5">
        <v>31.957000000000001</v>
      </c>
      <c r="H1048" s="5">
        <v>45.04</v>
      </c>
      <c r="I1048" s="5">
        <v>39.307000000000002</v>
      </c>
      <c r="J1048" s="5">
        <v>31.321000000000002</v>
      </c>
      <c r="K1048" s="5">
        <v>28.922999999999998</v>
      </c>
      <c r="L1048" s="5">
        <v>26.963999999999999</v>
      </c>
      <c r="M1048" s="5">
        <v>11.648</v>
      </c>
      <c r="O1048" s="10">
        <v>39860</v>
      </c>
      <c r="P1048" s="11">
        <v>0.89583333333333337</v>
      </c>
      <c r="Q1048" s="12">
        <f t="shared" si="49"/>
        <v>39860.895833333336</v>
      </c>
      <c r="R1048" s="5">
        <v>55.283999999999999</v>
      </c>
      <c r="S1048" s="5">
        <v>39.576999999999998</v>
      </c>
      <c r="T1048" s="5">
        <v>31.178000000000001</v>
      </c>
      <c r="U1048" s="5">
        <v>29.728000000000002</v>
      </c>
      <c r="V1048" s="5">
        <v>44.064999999999998</v>
      </c>
      <c r="W1048" s="5">
        <v>37.744999999999997</v>
      </c>
      <c r="X1048" s="5">
        <v>30.128</v>
      </c>
      <c r="Y1048" s="5">
        <v>27.93</v>
      </c>
      <c r="Z1048" s="5">
        <v>2.9390000000000001</v>
      </c>
      <c r="AA1048" s="5">
        <v>3.2240000000000002</v>
      </c>
      <c r="AC1048" s="10">
        <v>36842</v>
      </c>
      <c r="AD1048" s="11">
        <v>0.89583333333333337</v>
      </c>
      <c r="AE1048" s="12">
        <f t="shared" si="50"/>
        <v>36842.895833333336</v>
      </c>
      <c r="AF1048" s="26" t="s">
        <v>75</v>
      </c>
      <c r="AG1048" s="5">
        <v>40.704000000000001</v>
      </c>
      <c r="AH1048" s="5">
        <v>31.920999999999999</v>
      </c>
      <c r="AI1048" s="5">
        <v>30.82</v>
      </c>
      <c r="AJ1048" s="26" t="s">
        <v>75</v>
      </c>
      <c r="AK1048" s="5">
        <v>39.341000000000001</v>
      </c>
      <c r="AL1048" s="5">
        <v>31.754000000000001</v>
      </c>
      <c r="AM1048" s="5">
        <v>29.518999999999998</v>
      </c>
      <c r="AN1048" s="5">
        <v>12.558</v>
      </c>
      <c r="AO1048" s="5">
        <v>17.428000000000001</v>
      </c>
    </row>
    <row r="1049" spans="1:41" x14ac:dyDescent="0.2">
      <c r="A1049" s="10">
        <v>41638</v>
      </c>
      <c r="B1049" s="11">
        <v>0.90625</v>
      </c>
      <c r="C1049" s="12">
        <f t="shared" si="48"/>
        <v>41638.90625</v>
      </c>
      <c r="D1049" s="5">
        <v>55.558</v>
      </c>
      <c r="E1049" s="5">
        <v>41.497</v>
      </c>
      <c r="F1049" s="5">
        <v>33.155999999999999</v>
      </c>
      <c r="G1049" s="5">
        <v>31.952999999999999</v>
      </c>
      <c r="H1049" s="5">
        <v>45.014000000000003</v>
      </c>
      <c r="I1049" s="5">
        <v>39.307000000000002</v>
      </c>
      <c r="J1049" s="5">
        <v>31.33</v>
      </c>
      <c r="K1049" s="5">
        <v>28.936</v>
      </c>
      <c r="L1049" s="5">
        <v>26.896999999999998</v>
      </c>
      <c r="M1049" s="5">
        <v>11.744999999999999</v>
      </c>
      <c r="O1049" s="10">
        <v>39860</v>
      </c>
      <c r="P1049" s="11">
        <v>0.90625</v>
      </c>
      <c r="Q1049" s="12">
        <f t="shared" si="49"/>
        <v>39860.90625</v>
      </c>
      <c r="R1049" s="5">
        <v>55.283999999999999</v>
      </c>
      <c r="S1049" s="5">
        <v>39.576999999999998</v>
      </c>
      <c r="T1049" s="5">
        <v>31.175999999999998</v>
      </c>
      <c r="U1049" s="5">
        <v>29.728999999999999</v>
      </c>
      <c r="V1049" s="5">
        <v>44.064999999999998</v>
      </c>
      <c r="W1049" s="5">
        <v>37.743000000000002</v>
      </c>
      <c r="X1049" s="5">
        <v>30.128</v>
      </c>
      <c r="Y1049" s="5">
        <v>27.93</v>
      </c>
      <c r="Z1049" s="5">
        <v>2.9449999999999998</v>
      </c>
      <c r="AA1049" s="5">
        <v>3.2240000000000002</v>
      </c>
      <c r="AC1049" s="10">
        <v>36842</v>
      </c>
      <c r="AD1049" s="11">
        <v>0.90625</v>
      </c>
      <c r="AE1049" s="12">
        <f t="shared" si="50"/>
        <v>36842.90625</v>
      </c>
      <c r="AF1049" s="26" t="s">
        <v>75</v>
      </c>
      <c r="AG1049" s="5">
        <v>40.692</v>
      </c>
      <c r="AH1049" s="5">
        <v>31.913</v>
      </c>
      <c r="AI1049" s="5">
        <v>30.803000000000001</v>
      </c>
      <c r="AJ1049" s="26" t="s">
        <v>75</v>
      </c>
      <c r="AK1049" s="5">
        <v>39.332999999999998</v>
      </c>
      <c r="AL1049" s="5">
        <v>31.751999999999999</v>
      </c>
      <c r="AM1049" s="5">
        <v>29.518999999999998</v>
      </c>
      <c r="AN1049" s="5">
        <v>12.379</v>
      </c>
      <c r="AO1049" s="5">
        <v>17.385999999999999</v>
      </c>
    </row>
    <row r="1050" spans="1:41" x14ac:dyDescent="0.2">
      <c r="A1050" s="10">
        <v>41638</v>
      </c>
      <c r="B1050" s="11">
        <v>0.91666666666666663</v>
      </c>
      <c r="C1050" s="12">
        <f t="shared" si="48"/>
        <v>41638.916666666664</v>
      </c>
      <c r="D1050" s="5">
        <v>55.545000000000002</v>
      </c>
      <c r="E1050" s="5">
        <v>41.466999999999999</v>
      </c>
      <c r="F1050" s="5">
        <v>33.136000000000003</v>
      </c>
      <c r="G1050" s="5">
        <v>31.943999999999999</v>
      </c>
      <c r="H1050" s="5">
        <v>44.991</v>
      </c>
      <c r="I1050" s="5">
        <v>39.304000000000002</v>
      </c>
      <c r="J1050" s="5">
        <v>31.338999999999999</v>
      </c>
      <c r="K1050" s="5">
        <v>28.948</v>
      </c>
      <c r="L1050" s="5">
        <v>26.747</v>
      </c>
      <c r="M1050" s="5">
        <v>11.842000000000001</v>
      </c>
      <c r="O1050" s="10">
        <v>39860</v>
      </c>
      <c r="P1050" s="11">
        <v>0.91666666666666663</v>
      </c>
      <c r="Q1050" s="12">
        <f t="shared" si="49"/>
        <v>39860.916666666664</v>
      </c>
      <c r="R1050" s="5">
        <v>55.286000000000001</v>
      </c>
      <c r="S1050" s="5">
        <v>39.575000000000003</v>
      </c>
      <c r="T1050" s="5">
        <v>31.175000000000001</v>
      </c>
      <c r="U1050" s="5">
        <v>29.727</v>
      </c>
      <c r="V1050" s="5">
        <v>44.064999999999998</v>
      </c>
      <c r="W1050" s="5">
        <v>37.743000000000002</v>
      </c>
      <c r="X1050" s="5">
        <v>30.126999999999999</v>
      </c>
      <c r="Y1050" s="5">
        <v>27.93</v>
      </c>
      <c r="Z1050" s="5">
        <v>2.9329999999999998</v>
      </c>
      <c r="AA1050" s="5">
        <v>3.22</v>
      </c>
      <c r="AC1050" s="10">
        <v>36842</v>
      </c>
      <c r="AD1050" s="11">
        <v>0.91666666666666663</v>
      </c>
      <c r="AE1050" s="12">
        <f t="shared" si="50"/>
        <v>36842.916666666664</v>
      </c>
      <c r="AF1050" s="26" t="s">
        <v>75</v>
      </c>
      <c r="AG1050" s="5">
        <v>40.682000000000002</v>
      </c>
      <c r="AH1050" s="5">
        <v>31.901</v>
      </c>
      <c r="AI1050" s="5">
        <v>30.792000000000002</v>
      </c>
      <c r="AJ1050" s="26" t="s">
        <v>75</v>
      </c>
      <c r="AK1050" s="5">
        <v>39.323</v>
      </c>
      <c r="AL1050" s="5">
        <v>31.748000000000001</v>
      </c>
      <c r="AM1050" s="5">
        <v>29.515000000000001</v>
      </c>
      <c r="AN1050" s="5">
        <v>12.263999999999999</v>
      </c>
      <c r="AO1050" s="5">
        <v>17.302</v>
      </c>
    </row>
    <row r="1051" spans="1:41" x14ac:dyDescent="0.2">
      <c r="A1051" s="10">
        <v>41638</v>
      </c>
      <c r="B1051" s="11">
        <v>0.92708333333333337</v>
      </c>
      <c r="C1051" s="12">
        <f t="shared" si="48"/>
        <v>41638.927083333336</v>
      </c>
      <c r="D1051" s="5">
        <v>55.55</v>
      </c>
      <c r="E1051" s="5">
        <v>41.433999999999997</v>
      </c>
      <c r="F1051" s="5">
        <v>33.116</v>
      </c>
      <c r="G1051" s="5">
        <v>31.931000000000001</v>
      </c>
      <c r="H1051" s="5">
        <v>44.969000000000001</v>
      </c>
      <c r="I1051" s="5">
        <v>39.305999999999997</v>
      </c>
      <c r="J1051" s="5">
        <v>31.347999999999999</v>
      </c>
      <c r="K1051" s="5">
        <v>28.959</v>
      </c>
      <c r="L1051" s="5">
        <v>26.524000000000001</v>
      </c>
      <c r="M1051" s="5">
        <v>11.936999999999999</v>
      </c>
      <c r="O1051" s="10">
        <v>39860</v>
      </c>
      <c r="P1051" s="11">
        <v>0.92708333333333337</v>
      </c>
      <c r="Q1051" s="12">
        <f t="shared" si="49"/>
        <v>39860.927083333336</v>
      </c>
      <c r="R1051" s="5">
        <v>55.280999999999999</v>
      </c>
      <c r="S1051" s="5">
        <v>39.573999999999998</v>
      </c>
      <c r="T1051" s="5">
        <v>31.173999999999999</v>
      </c>
      <c r="U1051" s="5">
        <v>29.728000000000002</v>
      </c>
      <c r="V1051" s="5">
        <v>44.064999999999998</v>
      </c>
      <c r="W1051" s="5">
        <v>37.741</v>
      </c>
      <c r="X1051" s="5">
        <v>30.126999999999999</v>
      </c>
      <c r="Y1051" s="5">
        <v>27.93</v>
      </c>
      <c r="Z1051" s="5">
        <v>2.9390000000000001</v>
      </c>
      <c r="AA1051" s="5">
        <v>3.22</v>
      </c>
      <c r="AC1051" s="10">
        <v>36842</v>
      </c>
      <c r="AD1051" s="11">
        <v>0.92708333333333337</v>
      </c>
      <c r="AE1051" s="12">
        <f t="shared" si="50"/>
        <v>36842.927083333336</v>
      </c>
      <c r="AF1051" s="26" t="s">
        <v>75</v>
      </c>
      <c r="AG1051" s="5">
        <v>40.668999999999997</v>
      </c>
      <c r="AH1051" s="5">
        <v>31.882999999999999</v>
      </c>
      <c r="AI1051" s="5">
        <v>30.774000000000001</v>
      </c>
      <c r="AJ1051" s="26" t="s">
        <v>75</v>
      </c>
      <c r="AK1051" s="5">
        <v>39.317999999999998</v>
      </c>
      <c r="AL1051" s="5">
        <v>31.744</v>
      </c>
      <c r="AM1051" s="5">
        <v>29.513000000000002</v>
      </c>
      <c r="AN1051" s="5">
        <v>12.076000000000001</v>
      </c>
      <c r="AO1051" s="5">
        <v>17.225000000000001</v>
      </c>
    </row>
    <row r="1052" spans="1:41" x14ac:dyDescent="0.2">
      <c r="A1052" s="10">
        <v>41638</v>
      </c>
      <c r="B1052" s="11">
        <v>0.9375</v>
      </c>
      <c r="C1052" s="12">
        <f t="shared" si="48"/>
        <v>41638.9375</v>
      </c>
      <c r="D1052" s="5">
        <v>55.551000000000002</v>
      </c>
      <c r="E1052" s="5">
        <v>41.402000000000001</v>
      </c>
      <c r="F1052" s="5">
        <v>33.097999999999999</v>
      </c>
      <c r="G1052" s="5">
        <v>31.917999999999999</v>
      </c>
      <c r="H1052" s="5">
        <v>44.954999999999998</v>
      </c>
      <c r="I1052" s="5">
        <v>39.304000000000002</v>
      </c>
      <c r="J1052" s="5">
        <v>31.356999999999999</v>
      </c>
      <c r="K1052" s="5">
        <v>28.971</v>
      </c>
      <c r="L1052" s="5">
        <v>26.292000000000002</v>
      </c>
      <c r="M1052" s="5">
        <v>12.03</v>
      </c>
      <c r="O1052" s="10">
        <v>39860</v>
      </c>
      <c r="P1052" s="11">
        <v>0.9375</v>
      </c>
      <c r="Q1052" s="12">
        <f t="shared" si="49"/>
        <v>39860.9375</v>
      </c>
      <c r="R1052" s="5">
        <v>55.281999999999996</v>
      </c>
      <c r="S1052" s="5">
        <v>39.573999999999998</v>
      </c>
      <c r="T1052" s="5">
        <v>31.175000000000001</v>
      </c>
      <c r="U1052" s="5">
        <v>29.728000000000002</v>
      </c>
      <c r="V1052" s="5">
        <v>44.061999999999998</v>
      </c>
      <c r="W1052" s="5">
        <v>37.74</v>
      </c>
      <c r="X1052" s="5">
        <v>30.126999999999999</v>
      </c>
      <c r="Y1052" s="5">
        <v>27.928999999999998</v>
      </c>
      <c r="Z1052" s="5">
        <v>2.9390000000000001</v>
      </c>
      <c r="AA1052" s="5">
        <v>3.22</v>
      </c>
      <c r="AC1052" s="10">
        <v>36842</v>
      </c>
      <c r="AD1052" s="11">
        <v>0.9375</v>
      </c>
      <c r="AE1052" s="12">
        <f t="shared" si="50"/>
        <v>36842.9375</v>
      </c>
      <c r="AF1052" s="26" t="s">
        <v>75</v>
      </c>
      <c r="AG1052" s="5">
        <v>40.656999999999996</v>
      </c>
      <c r="AH1052" s="5">
        <v>31.869</v>
      </c>
      <c r="AI1052" s="5">
        <v>30.759</v>
      </c>
      <c r="AJ1052" s="26" t="s">
        <v>75</v>
      </c>
      <c r="AK1052" s="5">
        <v>39.302</v>
      </c>
      <c r="AL1052" s="5">
        <v>31.739000000000001</v>
      </c>
      <c r="AM1052" s="5">
        <v>29.510999999999999</v>
      </c>
      <c r="AN1052" s="5">
        <v>11.917999999999999</v>
      </c>
      <c r="AO1052" s="5">
        <v>17.128</v>
      </c>
    </row>
    <row r="1053" spans="1:41" x14ac:dyDescent="0.2">
      <c r="A1053" s="10">
        <v>41638</v>
      </c>
      <c r="B1053" s="11">
        <v>0.94791666666666663</v>
      </c>
      <c r="C1053" s="12">
        <f t="shared" si="48"/>
        <v>41638.947916666664</v>
      </c>
      <c r="D1053" s="5">
        <v>55.546999999999997</v>
      </c>
      <c r="E1053" s="5">
        <v>41.368000000000002</v>
      </c>
      <c r="F1053" s="5">
        <v>33.061</v>
      </c>
      <c r="G1053" s="5">
        <v>31.9</v>
      </c>
      <c r="H1053" s="5">
        <v>44.933</v>
      </c>
      <c r="I1053" s="5">
        <v>39.299999999999997</v>
      </c>
      <c r="J1053" s="5">
        <v>31.364000000000001</v>
      </c>
      <c r="K1053" s="5">
        <v>28.984000000000002</v>
      </c>
      <c r="L1053" s="5">
        <v>26.041</v>
      </c>
      <c r="M1053" s="5">
        <v>12.103</v>
      </c>
      <c r="O1053" s="10">
        <v>39860</v>
      </c>
      <c r="P1053" s="11">
        <v>0.94791666666666663</v>
      </c>
      <c r="Q1053" s="12">
        <f t="shared" si="49"/>
        <v>39860.947916666664</v>
      </c>
      <c r="R1053" s="5">
        <v>55.283999999999999</v>
      </c>
      <c r="S1053" s="5">
        <v>39.573</v>
      </c>
      <c r="T1053" s="5">
        <v>31.175000000000001</v>
      </c>
      <c r="U1053" s="5">
        <v>29.727</v>
      </c>
      <c r="V1053" s="5">
        <v>44.064999999999998</v>
      </c>
      <c r="W1053" s="5">
        <v>37.74</v>
      </c>
      <c r="X1053" s="5">
        <v>30.126000000000001</v>
      </c>
      <c r="Y1053" s="5">
        <v>27.928999999999998</v>
      </c>
      <c r="Z1053" s="5">
        <v>2.9329999999999998</v>
      </c>
      <c r="AA1053" s="5">
        <v>3.2149999999999999</v>
      </c>
      <c r="AC1053" s="10">
        <v>36842</v>
      </c>
      <c r="AD1053" s="11">
        <v>0.94791666666666663</v>
      </c>
      <c r="AE1053" s="12">
        <f t="shared" si="50"/>
        <v>36842.947916666664</v>
      </c>
      <c r="AF1053" s="26" t="s">
        <v>75</v>
      </c>
      <c r="AG1053" s="5">
        <v>40.646999999999998</v>
      </c>
      <c r="AH1053" s="5">
        <v>31.856000000000002</v>
      </c>
      <c r="AI1053" s="5">
        <v>30.742000000000001</v>
      </c>
      <c r="AJ1053" s="26" t="s">
        <v>75</v>
      </c>
      <c r="AK1053" s="5">
        <v>39.286000000000001</v>
      </c>
      <c r="AL1053" s="5">
        <v>31.734000000000002</v>
      </c>
      <c r="AM1053" s="5">
        <v>29.518000000000001</v>
      </c>
      <c r="AN1053" s="5">
        <v>11.74</v>
      </c>
      <c r="AO1053" s="5">
        <v>17.027999999999999</v>
      </c>
    </row>
    <row r="1054" spans="1:41" x14ac:dyDescent="0.2">
      <c r="A1054" s="10">
        <v>41638</v>
      </c>
      <c r="B1054" s="11">
        <v>0.95833333333333337</v>
      </c>
      <c r="C1054" s="12">
        <f t="shared" si="48"/>
        <v>41638.958333333336</v>
      </c>
      <c r="D1054" s="5">
        <v>55.543999999999997</v>
      </c>
      <c r="E1054" s="5">
        <v>41.335000000000001</v>
      </c>
      <c r="F1054" s="5">
        <v>33.034999999999997</v>
      </c>
      <c r="G1054" s="5">
        <v>31.88</v>
      </c>
      <c r="H1054" s="5">
        <v>44.92</v>
      </c>
      <c r="I1054" s="5">
        <v>39.302</v>
      </c>
      <c r="J1054" s="5">
        <v>31.370999999999999</v>
      </c>
      <c r="K1054" s="5">
        <v>28.995000000000001</v>
      </c>
      <c r="L1054" s="5">
        <v>25.776</v>
      </c>
      <c r="M1054" s="5">
        <v>12.175000000000001</v>
      </c>
      <c r="O1054" s="10">
        <v>39860</v>
      </c>
      <c r="P1054" s="11">
        <v>0.95833333333333337</v>
      </c>
      <c r="Q1054" s="12">
        <f t="shared" si="49"/>
        <v>39860.958333333336</v>
      </c>
      <c r="R1054" s="5">
        <v>55.286000000000001</v>
      </c>
      <c r="S1054" s="5">
        <v>39.573</v>
      </c>
      <c r="T1054" s="5">
        <v>31.175999999999998</v>
      </c>
      <c r="U1054" s="5">
        <v>29.725999999999999</v>
      </c>
      <c r="V1054" s="5">
        <v>44.064999999999998</v>
      </c>
      <c r="W1054" s="5">
        <v>37.74</v>
      </c>
      <c r="X1054" s="5">
        <v>30.126000000000001</v>
      </c>
      <c r="Y1054" s="5">
        <v>27.928999999999998</v>
      </c>
      <c r="Z1054" s="5">
        <v>2.9260000000000002</v>
      </c>
      <c r="AA1054" s="5">
        <v>3.2149999999999999</v>
      </c>
      <c r="AC1054" s="10">
        <v>36842</v>
      </c>
      <c r="AD1054" s="11">
        <v>0.95833333333333337</v>
      </c>
      <c r="AE1054" s="12">
        <f t="shared" si="50"/>
        <v>36842.958333333336</v>
      </c>
      <c r="AF1054" s="26" t="s">
        <v>75</v>
      </c>
      <c r="AG1054" s="5">
        <v>40.637999999999998</v>
      </c>
      <c r="AH1054" s="5">
        <v>31.847000000000001</v>
      </c>
      <c r="AI1054" s="5">
        <v>30.736000000000001</v>
      </c>
      <c r="AJ1054" s="26" t="s">
        <v>75</v>
      </c>
      <c r="AK1054" s="5">
        <v>39.268999999999998</v>
      </c>
      <c r="AL1054" s="5">
        <v>31.73</v>
      </c>
      <c r="AM1054" s="5">
        <v>29.518000000000001</v>
      </c>
      <c r="AN1054" s="5">
        <v>11.677</v>
      </c>
      <c r="AO1054" s="5">
        <v>16.946000000000002</v>
      </c>
    </row>
    <row r="1055" spans="1:41" x14ac:dyDescent="0.2">
      <c r="A1055" s="10">
        <v>41638</v>
      </c>
      <c r="B1055" s="11">
        <v>0.96875</v>
      </c>
      <c r="C1055" s="12">
        <f t="shared" si="48"/>
        <v>41638.96875</v>
      </c>
      <c r="D1055" s="5">
        <v>55.539000000000001</v>
      </c>
      <c r="E1055" s="5">
        <v>41.301000000000002</v>
      </c>
      <c r="F1055" s="5">
        <v>33</v>
      </c>
      <c r="G1055" s="5">
        <v>31.870999999999999</v>
      </c>
      <c r="H1055" s="5">
        <v>44.893000000000001</v>
      </c>
      <c r="I1055" s="5">
        <v>39.302</v>
      </c>
      <c r="J1055" s="5">
        <v>31.376999999999999</v>
      </c>
      <c r="K1055" s="5">
        <v>29.007000000000001</v>
      </c>
      <c r="L1055" s="5">
        <v>25.657</v>
      </c>
      <c r="M1055" s="5">
        <v>12.243</v>
      </c>
      <c r="O1055" s="10">
        <v>39860</v>
      </c>
      <c r="P1055" s="11">
        <v>0.96875</v>
      </c>
      <c r="Q1055" s="12">
        <f t="shared" si="49"/>
        <v>39860.96875</v>
      </c>
      <c r="R1055" s="5">
        <v>55.283999999999999</v>
      </c>
      <c r="S1055" s="5">
        <v>39.573</v>
      </c>
      <c r="T1055" s="5">
        <v>31.173999999999999</v>
      </c>
      <c r="U1055" s="5">
        <v>29.725999999999999</v>
      </c>
      <c r="V1055" s="5">
        <v>44.058999999999997</v>
      </c>
      <c r="W1055" s="5">
        <v>37.738999999999997</v>
      </c>
      <c r="X1055" s="5">
        <v>30.125</v>
      </c>
      <c r="Y1055" s="5">
        <v>27.928999999999998</v>
      </c>
      <c r="Z1055" s="5">
        <v>2.9260000000000002</v>
      </c>
      <c r="AA1055" s="5">
        <v>3.21</v>
      </c>
      <c r="AC1055" s="10">
        <v>36842</v>
      </c>
      <c r="AD1055" s="11">
        <v>0.96875</v>
      </c>
      <c r="AE1055" s="12">
        <f t="shared" si="50"/>
        <v>36842.96875</v>
      </c>
      <c r="AF1055" s="26" t="s">
        <v>75</v>
      </c>
      <c r="AG1055" s="5">
        <v>40.622999999999998</v>
      </c>
      <c r="AH1055" s="5">
        <v>31.835000000000001</v>
      </c>
      <c r="AI1055" s="5">
        <v>30.725000000000001</v>
      </c>
      <c r="AJ1055" s="26" t="s">
        <v>75</v>
      </c>
      <c r="AK1055" s="5">
        <v>39.25</v>
      </c>
      <c r="AL1055" s="5">
        <v>31.725000000000001</v>
      </c>
      <c r="AM1055" s="5">
        <v>29.524000000000001</v>
      </c>
      <c r="AN1055" s="5">
        <v>11.563000000000001</v>
      </c>
      <c r="AO1055" s="5">
        <v>16.843</v>
      </c>
    </row>
    <row r="1056" spans="1:41" x14ac:dyDescent="0.2">
      <c r="A1056" s="10">
        <v>41638</v>
      </c>
      <c r="B1056" s="11">
        <v>0.97916666666666663</v>
      </c>
      <c r="C1056" s="12">
        <f t="shared" si="48"/>
        <v>41638.979166666664</v>
      </c>
      <c r="D1056" s="5">
        <v>55.539000000000001</v>
      </c>
      <c r="E1056" s="5">
        <v>41.27</v>
      </c>
      <c r="F1056" s="5">
        <v>32.966999999999999</v>
      </c>
      <c r="G1056" s="5">
        <v>31.827999999999999</v>
      </c>
      <c r="H1056" s="5">
        <v>44.878999999999998</v>
      </c>
      <c r="I1056" s="5">
        <v>39.296999999999997</v>
      </c>
      <c r="J1056" s="5">
        <v>31.385000000000002</v>
      </c>
      <c r="K1056" s="5">
        <v>29.016999999999999</v>
      </c>
      <c r="L1056" s="5">
        <v>25.082000000000001</v>
      </c>
      <c r="M1056" s="5">
        <v>12.334</v>
      </c>
      <c r="O1056" s="10">
        <v>39860</v>
      </c>
      <c r="P1056" s="11">
        <v>0.97916666666666663</v>
      </c>
      <c r="Q1056" s="12">
        <f t="shared" si="49"/>
        <v>39860.979166666664</v>
      </c>
      <c r="R1056" s="5">
        <v>55.280999999999999</v>
      </c>
      <c r="S1056" s="5">
        <v>39.573</v>
      </c>
      <c r="T1056" s="5">
        <v>31.172999999999998</v>
      </c>
      <c r="U1056" s="5">
        <v>29.727</v>
      </c>
      <c r="V1056" s="5">
        <v>44.058999999999997</v>
      </c>
      <c r="W1056" s="5">
        <v>37.737000000000002</v>
      </c>
      <c r="X1056" s="5">
        <v>30.123999999999999</v>
      </c>
      <c r="Y1056" s="5">
        <v>27.928000000000001</v>
      </c>
      <c r="Z1056" s="5">
        <v>2.9329999999999998</v>
      </c>
      <c r="AA1056" s="5">
        <v>3.206</v>
      </c>
      <c r="AC1056" s="10">
        <v>36842</v>
      </c>
      <c r="AD1056" s="11">
        <v>0.97916666666666663</v>
      </c>
      <c r="AE1056" s="12">
        <f t="shared" si="50"/>
        <v>36842.979166666664</v>
      </c>
      <c r="AF1056" s="26" t="s">
        <v>75</v>
      </c>
      <c r="AG1056" s="5">
        <v>40.613999999999997</v>
      </c>
      <c r="AH1056" s="5">
        <v>31.82</v>
      </c>
      <c r="AI1056" s="5">
        <v>30.709</v>
      </c>
      <c r="AJ1056" s="26" t="s">
        <v>75</v>
      </c>
      <c r="AK1056" s="5">
        <v>39.238</v>
      </c>
      <c r="AL1056" s="5">
        <v>31.719000000000001</v>
      </c>
      <c r="AM1056" s="5">
        <v>29.509</v>
      </c>
      <c r="AN1056" s="5">
        <v>11.396000000000001</v>
      </c>
      <c r="AO1056" s="5">
        <v>16.78</v>
      </c>
    </row>
    <row r="1057" spans="1:41" x14ac:dyDescent="0.2">
      <c r="A1057" s="10">
        <v>41638</v>
      </c>
      <c r="B1057" s="11">
        <v>0.98958333333333337</v>
      </c>
      <c r="C1057" s="12">
        <f t="shared" si="48"/>
        <v>41638.989583333336</v>
      </c>
      <c r="D1057" s="5">
        <v>55.540999999999997</v>
      </c>
      <c r="E1057" s="5">
        <v>41.237000000000002</v>
      </c>
      <c r="F1057" s="5">
        <v>32.923999999999999</v>
      </c>
      <c r="G1057" s="5">
        <v>31.803999999999998</v>
      </c>
      <c r="H1057" s="5">
        <v>44.871000000000002</v>
      </c>
      <c r="I1057" s="5">
        <v>39.295999999999999</v>
      </c>
      <c r="J1057" s="5">
        <v>31.390999999999998</v>
      </c>
      <c r="K1057" s="5">
        <v>29.029</v>
      </c>
      <c r="L1057" s="5">
        <v>24.768000000000001</v>
      </c>
      <c r="M1057" s="5">
        <v>12.401999999999999</v>
      </c>
      <c r="O1057" s="10">
        <v>39860</v>
      </c>
      <c r="P1057" s="11">
        <v>0.98958333333333337</v>
      </c>
      <c r="Q1057" s="12">
        <f t="shared" si="49"/>
        <v>39860.989583333336</v>
      </c>
      <c r="R1057" s="5">
        <v>55.281999999999996</v>
      </c>
      <c r="S1057" s="5">
        <v>39.572000000000003</v>
      </c>
      <c r="T1057" s="5">
        <v>31.172999999999998</v>
      </c>
      <c r="U1057" s="5">
        <v>29.724</v>
      </c>
      <c r="V1057" s="5">
        <v>44.058999999999997</v>
      </c>
      <c r="W1057" s="5">
        <v>37.737000000000002</v>
      </c>
      <c r="X1057" s="5">
        <v>30.123999999999999</v>
      </c>
      <c r="Y1057" s="5">
        <v>27.928999999999998</v>
      </c>
      <c r="Z1057" s="5">
        <v>2.9140000000000001</v>
      </c>
      <c r="AA1057" s="5">
        <v>3.206</v>
      </c>
      <c r="AC1057" s="10">
        <v>36842</v>
      </c>
      <c r="AD1057" s="11">
        <v>0.98958333333333337</v>
      </c>
      <c r="AE1057" s="12">
        <f t="shared" si="50"/>
        <v>36842.989583333336</v>
      </c>
      <c r="AF1057" s="26" t="s">
        <v>75</v>
      </c>
      <c r="AG1057" s="5">
        <v>40.601999999999997</v>
      </c>
      <c r="AH1057" s="5">
        <v>31.815000000000001</v>
      </c>
      <c r="AI1057" s="5">
        <v>30.698</v>
      </c>
      <c r="AJ1057" s="26" t="s">
        <v>75</v>
      </c>
      <c r="AK1057" s="5">
        <v>39.218000000000004</v>
      </c>
      <c r="AL1057" s="5">
        <v>31.715</v>
      </c>
      <c r="AM1057" s="5">
        <v>29.507999999999999</v>
      </c>
      <c r="AN1057" s="5">
        <v>11.284000000000001</v>
      </c>
      <c r="AO1057" s="5">
        <v>16.738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AM1204"/>
  <sheetViews>
    <sheetView workbookViewId="0"/>
  </sheetViews>
  <sheetFormatPr defaultRowHeight="12" x14ac:dyDescent="0.2"/>
  <cols>
    <col min="1" max="1" width="2.7109375" customWidth="1"/>
    <col min="2" max="2" width="7.5703125" bestFit="1" customWidth="1"/>
    <col min="3" max="3" width="14.85546875" style="3" bestFit="1" customWidth="1"/>
    <col min="4" max="4" width="10.140625" style="5" bestFit="1" customWidth="1"/>
    <col min="5" max="5" width="17.28515625" style="6" bestFit="1" customWidth="1"/>
    <col min="6" max="6" width="9.140625" style="6" bestFit="1" customWidth="1"/>
    <col min="7" max="7" width="17.5703125" style="6" bestFit="1" customWidth="1"/>
    <col min="8" max="8" width="9.85546875" style="6" bestFit="1" customWidth="1"/>
    <col min="9" max="9" width="12.28515625" style="6" bestFit="1" customWidth="1"/>
    <col min="10" max="10" width="12.5703125" style="6" bestFit="1" customWidth="1"/>
    <col min="11" max="11" width="10.140625" style="6" bestFit="1" customWidth="1"/>
    <col min="12" max="12" width="17.5703125" bestFit="1" customWidth="1"/>
    <col min="13" max="14" width="12.5703125" style="6" bestFit="1" customWidth="1"/>
    <col min="15" max="15" width="7.5703125" bestFit="1" customWidth="1"/>
    <col min="16" max="16" width="14.85546875" style="3" bestFit="1" customWidth="1"/>
    <col min="17" max="17" width="10.140625" style="5" bestFit="1" customWidth="1"/>
    <col min="18" max="18" width="17.28515625" style="6" bestFit="1" customWidth="1"/>
    <col min="19" max="19" width="17.5703125" style="6" customWidth="1"/>
    <col min="20" max="20" width="17.5703125" style="6" bestFit="1" customWidth="1"/>
    <col min="21" max="21" width="9.85546875" style="6" bestFit="1" customWidth="1"/>
    <col min="22" max="22" width="12.28515625" style="6" bestFit="1" customWidth="1"/>
    <col min="23" max="23" width="12.5703125" style="6" bestFit="1" customWidth="1"/>
    <col min="24" max="24" width="12.5703125" style="6" customWidth="1"/>
    <col min="25" max="25" width="17.5703125" style="6" bestFit="1" customWidth="1"/>
    <col min="26" max="26" width="12.5703125" style="6" bestFit="1" customWidth="1"/>
    <col min="28" max="28" width="7.5703125" bestFit="1" customWidth="1"/>
    <col min="29" max="30" width="14.85546875" style="3" bestFit="1" customWidth="1"/>
    <col min="31" max="31" width="17.28515625" style="6" bestFit="1" customWidth="1"/>
    <col min="32" max="32" width="17.5703125" style="6" customWidth="1"/>
    <col min="33" max="33" width="17.5703125" style="6" bestFit="1" customWidth="1"/>
    <col min="34" max="34" width="9.85546875" style="6" bestFit="1" customWidth="1"/>
    <col min="35" max="35" width="12.28515625" style="6" customWidth="1"/>
    <col min="36" max="36" width="12.5703125" style="6" bestFit="1" customWidth="1"/>
    <col min="37" max="37" width="12.5703125" style="6" customWidth="1"/>
    <col min="38" max="38" width="17.5703125" style="6" bestFit="1" customWidth="1"/>
    <col min="39" max="39" width="12.5703125" style="6" bestFit="1" customWidth="1"/>
  </cols>
  <sheetData>
    <row r="1" spans="2:39" x14ac:dyDescent="0.2">
      <c r="C1" s="3">
        <f>41632.4791666665-((154/24)-(102/24))</f>
        <v>41630.312499999833</v>
      </c>
      <c r="D1" s="36" t="s">
        <v>64</v>
      </c>
      <c r="E1" s="36"/>
      <c r="F1" s="36"/>
      <c r="G1" s="36"/>
      <c r="H1" s="36"/>
      <c r="I1" s="36"/>
      <c r="J1" s="36"/>
      <c r="K1" s="36"/>
      <c r="L1" s="36"/>
      <c r="M1" s="36"/>
      <c r="N1"/>
      <c r="P1" s="3">
        <f>39854.4375-((154/24)-(102/24))</f>
        <v>39852.270833333336</v>
      </c>
      <c r="Q1" s="36" t="s">
        <v>65</v>
      </c>
      <c r="R1" s="36"/>
      <c r="S1" s="36"/>
      <c r="T1" s="36"/>
      <c r="U1" s="36"/>
      <c r="V1" s="36"/>
      <c r="W1" s="36"/>
      <c r="X1" s="36"/>
      <c r="Y1" s="36"/>
      <c r="Z1" s="36"/>
      <c r="AC1" s="3">
        <f>36836.8124999981-((154/24)-(102/24))</f>
        <v>36834.645833331437</v>
      </c>
      <c r="AE1" s="37" t="s">
        <v>66</v>
      </c>
      <c r="AF1" s="37"/>
      <c r="AG1" s="37"/>
      <c r="AH1" s="37"/>
      <c r="AI1" s="37"/>
      <c r="AJ1" s="37"/>
      <c r="AK1" s="37"/>
      <c r="AL1" s="37"/>
      <c r="AM1" s="37"/>
    </row>
    <row r="2" spans="2:39" x14ac:dyDescent="0.2">
      <c r="D2" s="2" t="s">
        <v>15</v>
      </c>
      <c r="E2" s="2" t="s">
        <v>19</v>
      </c>
      <c r="F2" s="2" t="s">
        <v>99</v>
      </c>
      <c r="G2" s="2" t="s">
        <v>16</v>
      </c>
      <c r="H2" s="2" t="s">
        <v>20</v>
      </c>
      <c r="I2" s="2" t="s">
        <v>18</v>
      </c>
      <c r="J2" s="2" t="s">
        <v>17</v>
      </c>
      <c r="K2" s="2" t="s">
        <v>100</v>
      </c>
      <c r="L2" s="2" t="s">
        <v>16</v>
      </c>
      <c r="M2" s="2" t="s">
        <v>17</v>
      </c>
      <c r="Q2" s="2" t="s">
        <v>15</v>
      </c>
      <c r="R2" s="2" t="s">
        <v>19</v>
      </c>
      <c r="S2" s="2" t="s">
        <v>99</v>
      </c>
      <c r="T2" s="2" t="s">
        <v>16</v>
      </c>
      <c r="U2" s="2" t="s">
        <v>20</v>
      </c>
      <c r="V2" s="2" t="s">
        <v>18</v>
      </c>
      <c r="W2" s="2" t="s">
        <v>17</v>
      </c>
      <c r="X2" s="2" t="s">
        <v>100</v>
      </c>
      <c r="Y2" s="2" t="s">
        <v>16</v>
      </c>
      <c r="Z2" s="2" t="s">
        <v>17</v>
      </c>
      <c r="AD2" s="2" t="s">
        <v>15</v>
      </c>
      <c r="AE2" s="2" t="s">
        <v>19</v>
      </c>
      <c r="AF2" s="2" t="s">
        <v>99</v>
      </c>
      <c r="AG2" s="2" t="s">
        <v>16</v>
      </c>
      <c r="AH2" s="2" t="s">
        <v>20</v>
      </c>
      <c r="AI2" s="2" t="s">
        <v>18</v>
      </c>
      <c r="AJ2" s="2" t="s">
        <v>17</v>
      </c>
      <c r="AK2" s="2" t="s">
        <v>100</v>
      </c>
      <c r="AL2" s="2" t="s">
        <v>16</v>
      </c>
      <c r="AM2" s="2" t="s">
        <v>17</v>
      </c>
    </row>
    <row r="3" spans="2:39" x14ac:dyDescent="0.2">
      <c r="B3" s="1" t="s">
        <v>0</v>
      </c>
      <c r="C3" s="8" t="s">
        <v>7</v>
      </c>
      <c r="D3" s="2" t="s">
        <v>22</v>
      </c>
      <c r="E3" s="2" t="s">
        <v>3</v>
      </c>
      <c r="F3" s="2" t="s">
        <v>101</v>
      </c>
      <c r="G3" s="2" t="s">
        <v>1</v>
      </c>
      <c r="H3" s="2" t="s">
        <v>21</v>
      </c>
      <c r="I3" s="2" t="s">
        <v>4</v>
      </c>
      <c r="J3" s="2" t="s">
        <v>2</v>
      </c>
      <c r="K3" s="2" t="s">
        <v>102</v>
      </c>
      <c r="L3" s="2" t="s">
        <v>1</v>
      </c>
      <c r="M3" s="2" t="s">
        <v>2</v>
      </c>
      <c r="O3" s="1" t="s">
        <v>0</v>
      </c>
      <c r="P3" s="8" t="s">
        <v>7</v>
      </c>
      <c r="Q3" s="2" t="s">
        <v>22</v>
      </c>
      <c r="R3" s="2" t="s">
        <v>3</v>
      </c>
      <c r="S3" s="2" t="s">
        <v>101</v>
      </c>
      <c r="T3" s="2" t="s">
        <v>1</v>
      </c>
      <c r="U3" s="2" t="s">
        <v>21</v>
      </c>
      <c r="V3" s="2" t="s">
        <v>4</v>
      </c>
      <c r="W3" s="2" t="s">
        <v>2</v>
      </c>
      <c r="X3" s="2" t="s">
        <v>102</v>
      </c>
      <c r="Y3" s="2" t="s">
        <v>1</v>
      </c>
      <c r="Z3" s="2" t="s">
        <v>2</v>
      </c>
      <c r="AB3" s="1" t="s">
        <v>0</v>
      </c>
      <c r="AC3" s="8" t="s">
        <v>7</v>
      </c>
      <c r="AD3" s="2" t="s">
        <v>22</v>
      </c>
      <c r="AE3" s="2" t="s">
        <v>3</v>
      </c>
      <c r="AF3" s="2" t="s">
        <v>101</v>
      </c>
      <c r="AG3" s="2" t="s">
        <v>1</v>
      </c>
      <c r="AH3" s="2" t="s">
        <v>21</v>
      </c>
      <c r="AI3" s="2" t="s">
        <v>4</v>
      </c>
      <c r="AJ3" s="2" t="s">
        <v>2</v>
      </c>
      <c r="AK3" s="2" t="s">
        <v>102</v>
      </c>
      <c r="AL3" s="2" t="s">
        <v>1</v>
      </c>
      <c r="AM3" s="2" t="s">
        <v>2</v>
      </c>
    </row>
    <row r="4" spans="2:39" x14ac:dyDescent="0.2">
      <c r="B4" s="4">
        <v>102</v>
      </c>
      <c r="C4" s="9">
        <f>C1</f>
        <v>41630.312499999833</v>
      </c>
      <c r="D4" s="7">
        <v>54.991999999999997</v>
      </c>
      <c r="E4" s="7">
        <v>39.709000000000003</v>
      </c>
      <c r="F4" s="7">
        <v>31.247</v>
      </c>
      <c r="G4" s="7">
        <v>29.87</v>
      </c>
      <c r="H4" s="7">
        <v>44.762999999999998</v>
      </c>
      <c r="I4" s="7">
        <v>37.511000000000003</v>
      </c>
      <c r="J4" s="7">
        <v>30.23</v>
      </c>
      <c r="K4" s="7">
        <v>27.968</v>
      </c>
      <c r="L4" s="7">
        <v>4.9000000000000004</v>
      </c>
      <c r="M4" s="7">
        <v>4.17</v>
      </c>
      <c r="N4" s="7"/>
      <c r="O4" s="4">
        <v>102</v>
      </c>
      <c r="P4" s="9">
        <f>P1</f>
        <v>39852.270833333336</v>
      </c>
      <c r="Q4" s="7">
        <v>54.991999999999997</v>
      </c>
      <c r="R4" s="7">
        <v>39.709000000000003</v>
      </c>
      <c r="S4" s="7">
        <v>31.247</v>
      </c>
      <c r="T4" s="7">
        <v>29.87</v>
      </c>
      <c r="U4" s="7">
        <v>44.762999999999998</v>
      </c>
      <c r="V4" s="7">
        <v>37.511000000000003</v>
      </c>
      <c r="W4" s="7">
        <v>30.23</v>
      </c>
      <c r="X4" s="7">
        <v>27.968</v>
      </c>
      <c r="Y4" s="7">
        <v>4.9000000000000004</v>
      </c>
      <c r="Z4" s="7">
        <v>4.17</v>
      </c>
      <c r="AB4" s="4">
        <v>102</v>
      </c>
      <c r="AC4" s="9">
        <f>AC1</f>
        <v>36834.645833331437</v>
      </c>
      <c r="AD4" s="26">
        <v>54.991999999999997</v>
      </c>
      <c r="AE4" s="7">
        <v>39.709000000000003</v>
      </c>
      <c r="AF4" s="7">
        <v>31.247</v>
      </c>
      <c r="AG4" s="7">
        <v>29.87</v>
      </c>
      <c r="AH4" s="26">
        <v>44.762999999999998</v>
      </c>
      <c r="AI4" s="7">
        <v>37.511000000000003</v>
      </c>
      <c r="AJ4" s="7">
        <v>30.23</v>
      </c>
      <c r="AK4" s="7">
        <v>27.968</v>
      </c>
      <c r="AL4" s="7">
        <v>4.9000000000000004</v>
      </c>
      <c r="AM4" s="7">
        <v>4.17</v>
      </c>
    </row>
    <row r="5" spans="2:39" x14ac:dyDescent="0.2">
      <c r="B5" s="4">
        <v>102.083333333333</v>
      </c>
      <c r="C5" s="9">
        <f>C4+(300/(3600*24))</f>
        <v>41630.315972222052</v>
      </c>
      <c r="D5" s="7">
        <v>54.991999999999997</v>
      </c>
      <c r="E5" s="7">
        <v>39.695999999999998</v>
      </c>
      <c r="F5" s="7">
        <v>31.245999999999999</v>
      </c>
      <c r="G5" s="7">
        <v>29.853999999999999</v>
      </c>
      <c r="H5" s="7">
        <v>44.76</v>
      </c>
      <c r="I5" s="7">
        <v>37.537999999999997</v>
      </c>
      <c r="J5" s="7">
        <v>30.254999999999999</v>
      </c>
      <c r="K5" s="7">
        <v>27.902000000000001</v>
      </c>
      <c r="L5" s="7">
        <v>3.7639999999999998</v>
      </c>
      <c r="M5" s="7">
        <v>2.9580000000000002</v>
      </c>
      <c r="N5" s="7"/>
      <c r="O5" s="4">
        <v>102.083333333333</v>
      </c>
      <c r="P5" s="9">
        <f>P4+(300/(3600*24))</f>
        <v>39852.274305555555</v>
      </c>
      <c r="Q5" s="7">
        <v>54.991</v>
      </c>
      <c r="R5" s="7">
        <v>39.701999999999998</v>
      </c>
      <c r="S5" s="7">
        <v>31.234000000000002</v>
      </c>
      <c r="T5" s="7">
        <v>29.853999999999999</v>
      </c>
      <c r="U5" s="7">
        <v>44.76</v>
      </c>
      <c r="V5" s="7">
        <v>37.536999999999999</v>
      </c>
      <c r="W5" s="7">
        <v>30.254999999999999</v>
      </c>
      <c r="X5" s="7">
        <v>27.902000000000001</v>
      </c>
      <c r="Y5" s="7">
        <v>3.766</v>
      </c>
      <c r="Z5" s="7">
        <v>2.9590000000000001</v>
      </c>
      <c r="AB5" s="4">
        <v>102.083333333333</v>
      </c>
      <c r="AC5" s="9">
        <f>AC4+(300/(3600*24))</f>
        <v>36834.649305553656</v>
      </c>
      <c r="AD5" s="26">
        <v>54.991</v>
      </c>
      <c r="AE5" s="7">
        <v>39.701999999999998</v>
      </c>
      <c r="AF5" s="7">
        <v>31.233000000000001</v>
      </c>
      <c r="AG5" s="7">
        <v>29.853999999999999</v>
      </c>
      <c r="AH5" s="26">
        <v>44.76</v>
      </c>
      <c r="AI5" s="7">
        <v>37.536999999999999</v>
      </c>
      <c r="AJ5" s="7">
        <v>30.254999999999999</v>
      </c>
      <c r="AK5" s="7">
        <v>27.902000000000001</v>
      </c>
      <c r="AL5" s="7">
        <v>3.7669999999999999</v>
      </c>
      <c r="AM5" s="7">
        <v>2.9590000000000001</v>
      </c>
    </row>
    <row r="6" spans="2:39" x14ac:dyDescent="0.2">
      <c r="B6" s="4">
        <v>102.166666666667</v>
      </c>
      <c r="C6" s="9">
        <f t="shared" ref="C6:C69" si="0">C5+(300/(3600*24))</f>
        <v>41630.319444444271</v>
      </c>
      <c r="D6" s="7">
        <v>55.05</v>
      </c>
      <c r="E6" s="7">
        <v>39.753</v>
      </c>
      <c r="F6" s="7">
        <v>31.268999999999998</v>
      </c>
      <c r="G6" s="7">
        <v>29.856999999999999</v>
      </c>
      <c r="H6" s="7">
        <v>44.753999999999998</v>
      </c>
      <c r="I6" s="7">
        <v>37.590000000000003</v>
      </c>
      <c r="J6" s="7">
        <v>30.256</v>
      </c>
      <c r="K6" s="7">
        <v>27.908999999999999</v>
      </c>
      <c r="L6" s="7">
        <v>3.9420000000000002</v>
      </c>
      <c r="M6" s="7">
        <v>3.1240000000000001</v>
      </c>
      <c r="N6" s="7"/>
      <c r="O6" s="4">
        <v>102.166666666667</v>
      </c>
      <c r="P6" s="9">
        <f t="shared" ref="P6:P69" si="1">P5+(300/(3600*24))</f>
        <v>39852.277777777774</v>
      </c>
      <c r="Q6" s="7">
        <v>55.033999999999999</v>
      </c>
      <c r="R6" s="7">
        <v>39.712000000000003</v>
      </c>
      <c r="S6" s="7">
        <v>31.225999999999999</v>
      </c>
      <c r="T6" s="7">
        <v>29.856999999999999</v>
      </c>
      <c r="U6" s="7">
        <v>44.753999999999998</v>
      </c>
      <c r="V6" s="7">
        <v>37.581000000000003</v>
      </c>
      <c r="W6" s="7">
        <v>30.256</v>
      </c>
      <c r="X6" s="7">
        <v>27.908000000000001</v>
      </c>
      <c r="Y6" s="7">
        <v>3.9409999999999998</v>
      </c>
      <c r="Z6" s="7">
        <v>3.1240000000000001</v>
      </c>
      <c r="AB6" s="4">
        <v>102.166666666667</v>
      </c>
      <c r="AC6" s="9">
        <f t="shared" ref="AC6:AC69" si="2">AC5+(300/(3600*24))</f>
        <v>36834.652777775875</v>
      </c>
      <c r="AD6" s="26">
        <v>55.033999999999999</v>
      </c>
      <c r="AE6" s="7">
        <v>39.713000000000001</v>
      </c>
      <c r="AF6" s="7">
        <v>31.22</v>
      </c>
      <c r="AG6" s="7">
        <v>29.856999999999999</v>
      </c>
      <c r="AH6" s="26">
        <v>44.753999999999998</v>
      </c>
      <c r="AI6" s="7">
        <v>37.58</v>
      </c>
      <c r="AJ6" s="7">
        <v>30.256</v>
      </c>
      <c r="AK6" s="7">
        <v>27.908000000000001</v>
      </c>
      <c r="AL6" s="7">
        <v>3.9409999999999998</v>
      </c>
      <c r="AM6" s="7">
        <v>3.1240000000000001</v>
      </c>
    </row>
    <row r="7" spans="2:39" x14ac:dyDescent="0.2">
      <c r="B7" s="4">
        <v>102.25</v>
      </c>
      <c r="C7" s="9">
        <f t="shared" si="0"/>
        <v>41630.32291666649</v>
      </c>
      <c r="D7" s="7">
        <v>55.078000000000003</v>
      </c>
      <c r="E7" s="7">
        <v>39.848999999999997</v>
      </c>
      <c r="F7" s="7">
        <v>31.282</v>
      </c>
      <c r="G7" s="7">
        <v>29.881</v>
      </c>
      <c r="H7" s="7">
        <v>44.747</v>
      </c>
      <c r="I7" s="7">
        <v>37.658000000000001</v>
      </c>
      <c r="J7" s="7">
        <v>30.26</v>
      </c>
      <c r="K7" s="7">
        <v>27.908999999999999</v>
      </c>
      <c r="L7" s="7">
        <v>4.2690000000000001</v>
      </c>
      <c r="M7" s="7">
        <v>3.1309999999999998</v>
      </c>
      <c r="N7" s="7"/>
      <c r="O7" s="4">
        <v>102.25</v>
      </c>
      <c r="P7" s="9">
        <f t="shared" si="1"/>
        <v>39852.281249999993</v>
      </c>
      <c r="Q7" s="7">
        <v>55.048999999999999</v>
      </c>
      <c r="R7" s="7">
        <v>39.731000000000002</v>
      </c>
      <c r="S7" s="7">
        <v>31.22</v>
      </c>
      <c r="T7" s="7">
        <v>29.875</v>
      </c>
      <c r="U7" s="7">
        <v>44.747</v>
      </c>
      <c r="V7" s="7">
        <v>37.637</v>
      </c>
      <c r="W7" s="7">
        <v>30.26</v>
      </c>
      <c r="X7" s="7">
        <v>27.905999999999999</v>
      </c>
      <c r="Y7" s="7">
        <v>4.1420000000000003</v>
      </c>
      <c r="Z7" s="7">
        <v>3.129</v>
      </c>
      <c r="AB7" s="4">
        <v>102.25</v>
      </c>
      <c r="AC7" s="9">
        <f t="shared" si="2"/>
        <v>36834.656249998094</v>
      </c>
      <c r="AD7" s="26">
        <v>55.048999999999999</v>
      </c>
      <c r="AE7" s="7">
        <v>39.731999999999999</v>
      </c>
      <c r="AF7" s="7">
        <v>31.210999999999999</v>
      </c>
      <c r="AG7" s="7">
        <v>29.873999999999999</v>
      </c>
      <c r="AH7" s="26">
        <v>44.747</v>
      </c>
      <c r="AI7" s="7">
        <v>37.634999999999998</v>
      </c>
      <c r="AJ7" s="7">
        <v>30.26</v>
      </c>
      <c r="AK7" s="7">
        <v>27.905999999999999</v>
      </c>
      <c r="AL7" s="7">
        <v>4.125</v>
      </c>
      <c r="AM7" s="7">
        <v>3.129</v>
      </c>
    </row>
    <row r="8" spans="2:39" x14ac:dyDescent="0.2">
      <c r="B8" s="4">
        <v>102.333333333333</v>
      </c>
      <c r="C8" s="9">
        <f t="shared" si="0"/>
        <v>41630.326388888709</v>
      </c>
      <c r="D8" s="7">
        <v>55.103000000000002</v>
      </c>
      <c r="E8" s="7">
        <v>39.950000000000003</v>
      </c>
      <c r="F8" s="7">
        <v>31.298999999999999</v>
      </c>
      <c r="G8" s="7">
        <v>29.916</v>
      </c>
      <c r="H8" s="7">
        <v>44.735999999999997</v>
      </c>
      <c r="I8" s="7">
        <v>37.734999999999999</v>
      </c>
      <c r="J8" s="7">
        <v>30.265000000000001</v>
      </c>
      <c r="K8" s="7">
        <v>27.902999999999999</v>
      </c>
      <c r="L8" s="7">
        <v>4.5839999999999996</v>
      </c>
      <c r="M8" s="7">
        <v>3.1320000000000001</v>
      </c>
      <c r="N8" s="7"/>
      <c r="O8" s="4">
        <v>102.333333333333</v>
      </c>
      <c r="P8" s="9">
        <f t="shared" si="1"/>
        <v>39852.284722222212</v>
      </c>
      <c r="Q8" s="7">
        <v>55.066000000000003</v>
      </c>
      <c r="R8" s="7">
        <v>39.747</v>
      </c>
      <c r="S8" s="7">
        <v>31.224</v>
      </c>
      <c r="T8" s="7">
        <v>29.893999999999998</v>
      </c>
      <c r="U8" s="7">
        <v>44.735999999999997</v>
      </c>
      <c r="V8" s="7">
        <v>37.700000000000003</v>
      </c>
      <c r="W8" s="7">
        <v>30.263999999999999</v>
      </c>
      <c r="X8" s="7">
        <v>27.898</v>
      </c>
      <c r="Y8" s="7">
        <v>4.2759999999999998</v>
      </c>
      <c r="Z8" s="7">
        <v>3.1240000000000001</v>
      </c>
      <c r="AB8" s="4">
        <v>102.333333333333</v>
      </c>
      <c r="AC8" s="9">
        <f t="shared" si="2"/>
        <v>36834.659722220313</v>
      </c>
      <c r="AD8" s="26">
        <v>55.066000000000003</v>
      </c>
      <c r="AE8" s="7">
        <v>39.749000000000002</v>
      </c>
      <c r="AF8" s="7">
        <v>31.213999999999999</v>
      </c>
      <c r="AG8" s="7">
        <v>29.89</v>
      </c>
      <c r="AH8" s="26">
        <v>44.735999999999997</v>
      </c>
      <c r="AI8" s="7">
        <v>37.698</v>
      </c>
      <c r="AJ8" s="7">
        <v>30.263999999999999</v>
      </c>
      <c r="AK8" s="7">
        <v>27.899000000000001</v>
      </c>
      <c r="AL8" s="7">
        <v>4.234</v>
      </c>
      <c r="AM8" s="7">
        <v>3.1240000000000001</v>
      </c>
    </row>
    <row r="9" spans="2:39" x14ac:dyDescent="0.2">
      <c r="B9" s="4">
        <v>102.416666666667</v>
      </c>
      <c r="C9" s="9">
        <f t="shared" si="0"/>
        <v>41630.329861110928</v>
      </c>
      <c r="D9" s="7">
        <v>55.162999999999997</v>
      </c>
      <c r="E9" s="7">
        <v>40.033999999999999</v>
      </c>
      <c r="F9" s="7">
        <v>31.315000000000001</v>
      </c>
      <c r="G9" s="7">
        <v>29.95</v>
      </c>
      <c r="H9" s="7">
        <v>44.72</v>
      </c>
      <c r="I9" s="7">
        <v>37.813000000000002</v>
      </c>
      <c r="J9" s="7">
        <v>30.271000000000001</v>
      </c>
      <c r="K9" s="7">
        <v>27.898</v>
      </c>
      <c r="L9" s="7">
        <v>4.867</v>
      </c>
      <c r="M9" s="7">
        <v>3.1560000000000001</v>
      </c>
      <c r="N9" s="7"/>
      <c r="O9" s="4">
        <v>102.416666666667</v>
      </c>
      <c r="P9" s="9">
        <f t="shared" si="1"/>
        <v>39852.288194444431</v>
      </c>
      <c r="Q9" s="7">
        <v>55.109000000000002</v>
      </c>
      <c r="R9" s="7">
        <v>39.758000000000003</v>
      </c>
      <c r="S9" s="7">
        <v>31.23</v>
      </c>
      <c r="T9" s="7">
        <v>29.908000000000001</v>
      </c>
      <c r="U9" s="7">
        <v>44.72</v>
      </c>
      <c r="V9" s="7">
        <v>37.765000000000001</v>
      </c>
      <c r="W9" s="7">
        <v>30.27</v>
      </c>
      <c r="X9" s="7">
        <v>27.891999999999999</v>
      </c>
      <c r="Y9" s="7">
        <v>4.3760000000000003</v>
      </c>
      <c r="Z9" s="7">
        <v>3.1349999999999998</v>
      </c>
      <c r="AB9" s="4">
        <v>102.416666666667</v>
      </c>
      <c r="AC9" s="9">
        <f t="shared" si="2"/>
        <v>36834.663194442532</v>
      </c>
      <c r="AD9" s="26">
        <v>55.109000000000002</v>
      </c>
      <c r="AE9" s="7">
        <v>39.758000000000003</v>
      </c>
      <c r="AF9" s="7">
        <v>31.218</v>
      </c>
      <c r="AG9" s="7">
        <v>29.902000000000001</v>
      </c>
      <c r="AH9" s="26">
        <v>44.72</v>
      </c>
      <c r="AI9" s="7">
        <v>37.761000000000003</v>
      </c>
      <c r="AJ9" s="7">
        <v>30.27</v>
      </c>
      <c r="AK9" s="7">
        <v>27.891999999999999</v>
      </c>
      <c r="AL9" s="7">
        <v>4.3090000000000002</v>
      </c>
      <c r="AM9" s="7">
        <v>3.1360000000000001</v>
      </c>
    </row>
    <row r="10" spans="2:39" x14ac:dyDescent="0.2">
      <c r="B10" s="4">
        <v>102.5</v>
      </c>
      <c r="C10" s="9">
        <f t="shared" si="0"/>
        <v>41630.333333333147</v>
      </c>
      <c r="D10" s="7">
        <v>55.277000000000001</v>
      </c>
      <c r="E10" s="7">
        <v>40.100999999999999</v>
      </c>
      <c r="F10" s="7">
        <v>31.327999999999999</v>
      </c>
      <c r="G10" s="7">
        <v>29.983000000000001</v>
      </c>
      <c r="H10" s="7">
        <v>44.7</v>
      </c>
      <c r="I10" s="7">
        <v>37.886000000000003</v>
      </c>
      <c r="J10" s="7">
        <v>30.279</v>
      </c>
      <c r="K10" s="7">
        <v>27.895</v>
      </c>
      <c r="L10" s="7">
        <v>5.1340000000000003</v>
      </c>
      <c r="M10" s="7">
        <v>3.2010000000000001</v>
      </c>
      <c r="N10" s="7"/>
      <c r="O10" s="4">
        <v>102.5</v>
      </c>
      <c r="P10" s="9">
        <f t="shared" si="1"/>
        <v>39852.29166666665</v>
      </c>
      <c r="Q10" s="7">
        <v>55.186</v>
      </c>
      <c r="R10" s="7">
        <v>39.762</v>
      </c>
      <c r="S10" s="7">
        <v>31.234999999999999</v>
      </c>
      <c r="T10" s="7">
        <v>29.92</v>
      </c>
      <c r="U10" s="7">
        <v>44.7</v>
      </c>
      <c r="V10" s="7">
        <v>37.826999999999998</v>
      </c>
      <c r="W10" s="7">
        <v>30.276</v>
      </c>
      <c r="X10" s="7">
        <v>27.887</v>
      </c>
      <c r="Y10" s="7">
        <v>4.4669999999999996</v>
      </c>
      <c r="Z10" s="7">
        <v>3.1589999999999998</v>
      </c>
      <c r="AB10" s="4">
        <v>102.5</v>
      </c>
      <c r="AC10" s="9">
        <f t="shared" si="2"/>
        <v>36834.666666664751</v>
      </c>
      <c r="AD10" s="26">
        <v>55.186</v>
      </c>
      <c r="AE10" s="7">
        <v>39.761000000000003</v>
      </c>
      <c r="AF10" s="7">
        <v>31.222000000000001</v>
      </c>
      <c r="AG10" s="7">
        <v>29.911999999999999</v>
      </c>
      <c r="AH10" s="26">
        <v>44.7</v>
      </c>
      <c r="AI10" s="7">
        <v>37.822000000000003</v>
      </c>
      <c r="AJ10" s="7">
        <v>30.276</v>
      </c>
      <c r="AK10" s="7">
        <v>27.888000000000002</v>
      </c>
      <c r="AL10" s="7">
        <v>4.3769999999999998</v>
      </c>
      <c r="AM10" s="7">
        <v>3.161</v>
      </c>
    </row>
    <row r="11" spans="2:39" x14ac:dyDescent="0.2">
      <c r="B11" s="4">
        <v>102.583333333333</v>
      </c>
      <c r="C11" s="9">
        <f t="shared" si="0"/>
        <v>41630.336805555366</v>
      </c>
      <c r="D11" s="7">
        <v>55.393999999999998</v>
      </c>
      <c r="E11" s="7">
        <v>40.155999999999999</v>
      </c>
      <c r="F11" s="7">
        <v>31.338999999999999</v>
      </c>
      <c r="G11" s="7">
        <v>30.013000000000002</v>
      </c>
      <c r="H11" s="7">
        <v>44.677999999999997</v>
      </c>
      <c r="I11" s="7">
        <v>37.954000000000001</v>
      </c>
      <c r="J11" s="7">
        <v>30.289000000000001</v>
      </c>
      <c r="K11" s="7">
        <v>27.893000000000001</v>
      </c>
      <c r="L11" s="7">
        <v>5.3780000000000001</v>
      </c>
      <c r="M11" s="7">
        <v>3.2629999999999999</v>
      </c>
      <c r="N11" s="7"/>
      <c r="O11" s="4">
        <v>102.583333333333</v>
      </c>
      <c r="P11" s="9">
        <f t="shared" si="1"/>
        <v>39852.295138888869</v>
      </c>
      <c r="Q11" s="7">
        <v>55.273000000000003</v>
      </c>
      <c r="R11" s="7">
        <v>39.762</v>
      </c>
      <c r="S11" s="7">
        <v>31.238</v>
      </c>
      <c r="T11" s="7">
        <v>29.931000000000001</v>
      </c>
      <c r="U11" s="7">
        <v>44.677999999999997</v>
      </c>
      <c r="V11" s="7">
        <v>37.884999999999998</v>
      </c>
      <c r="W11" s="7">
        <v>30.283000000000001</v>
      </c>
      <c r="X11" s="7">
        <v>27.884</v>
      </c>
      <c r="Y11" s="7">
        <v>4.5519999999999996</v>
      </c>
      <c r="Z11" s="7">
        <v>3.1920000000000002</v>
      </c>
      <c r="AB11" s="4">
        <v>102.583333333333</v>
      </c>
      <c r="AC11" s="9">
        <f t="shared" si="2"/>
        <v>36834.67013888697</v>
      </c>
      <c r="AD11" s="26">
        <v>55.273000000000003</v>
      </c>
      <c r="AE11" s="7">
        <v>39.759</v>
      </c>
      <c r="AF11" s="7">
        <v>31.225000000000001</v>
      </c>
      <c r="AG11" s="7">
        <v>29.92</v>
      </c>
      <c r="AH11" s="26">
        <v>44.677999999999997</v>
      </c>
      <c r="AI11" s="7">
        <v>37.878999999999998</v>
      </c>
      <c r="AJ11" s="7">
        <v>30.283000000000001</v>
      </c>
      <c r="AK11" s="7">
        <v>27.884</v>
      </c>
      <c r="AL11" s="7">
        <v>4.4409999999999998</v>
      </c>
      <c r="AM11" s="7">
        <v>3.1949999999999998</v>
      </c>
    </row>
    <row r="12" spans="2:39" x14ac:dyDescent="0.2">
      <c r="B12" s="4">
        <v>102.666666666667</v>
      </c>
      <c r="C12" s="9">
        <f t="shared" si="0"/>
        <v>41630.340277777585</v>
      </c>
      <c r="D12" s="7">
        <v>55.493000000000002</v>
      </c>
      <c r="E12" s="7">
        <v>40.200000000000003</v>
      </c>
      <c r="F12" s="7">
        <v>31.358000000000001</v>
      </c>
      <c r="G12" s="7">
        <v>30.039000000000001</v>
      </c>
      <c r="H12" s="7">
        <v>44.655000000000001</v>
      </c>
      <c r="I12" s="7">
        <v>38.012</v>
      </c>
      <c r="J12" s="7">
        <v>30.300999999999998</v>
      </c>
      <c r="K12" s="7">
        <v>27.890999999999998</v>
      </c>
      <c r="L12" s="7">
        <v>5.6</v>
      </c>
      <c r="M12" s="7">
        <v>3.3410000000000002</v>
      </c>
      <c r="N12" s="7"/>
      <c r="O12" s="4">
        <v>102.666666666667</v>
      </c>
      <c r="P12" s="9">
        <f t="shared" si="1"/>
        <v>39852.298611111088</v>
      </c>
      <c r="Q12" s="7">
        <v>55.34</v>
      </c>
      <c r="R12" s="7">
        <v>39.759</v>
      </c>
      <c r="S12" s="7">
        <v>31.24</v>
      </c>
      <c r="T12" s="7">
        <v>29.940999999999999</v>
      </c>
      <c r="U12" s="7">
        <v>44.655000000000001</v>
      </c>
      <c r="V12" s="7">
        <v>37.938000000000002</v>
      </c>
      <c r="W12" s="7">
        <v>30.291</v>
      </c>
      <c r="X12" s="7">
        <v>27.881</v>
      </c>
      <c r="Y12" s="7">
        <v>4.6260000000000003</v>
      </c>
      <c r="Z12" s="7">
        <v>3.2309999999999999</v>
      </c>
      <c r="AB12" s="4">
        <v>102.666666666667</v>
      </c>
      <c r="AC12" s="9">
        <f t="shared" si="2"/>
        <v>36834.673611109189</v>
      </c>
      <c r="AD12" s="26">
        <v>55.34</v>
      </c>
      <c r="AE12" s="7">
        <v>39.753</v>
      </c>
      <c r="AF12" s="7">
        <v>31.227</v>
      </c>
      <c r="AG12" s="7">
        <v>29.928000000000001</v>
      </c>
      <c r="AH12" s="26">
        <v>44.655000000000001</v>
      </c>
      <c r="AI12" s="7">
        <v>37.932000000000002</v>
      </c>
      <c r="AJ12" s="7">
        <v>30.291</v>
      </c>
      <c r="AK12" s="7">
        <v>27.881</v>
      </c>
      <c r="AL12" s="7">
        <v>4.4989999999999997</v>
      </c>
      <c r="AM12" s="7">
        <v>3.2360000000000002</v>
      </c>
    </row>
    <row r="13" spans="2:39" x14ac:dyDescent="0.2">
      <c r="B13" s="4">
        <v>102.75</v>
      </c>
      <c r="C13" s="9">
        <f t="shared" si="0"/>
        <v>41630.343749999804</v>
      </c>
      <c r="D13" s="7">
        <v>55.563000000000002</v>
      </c>
      <c r="E13" s="7">
        <v>40.234000000000002</v>
      </c>
      <c r="F13" s="7">
        <v>31.376999999999999</v>
      </c>
      <c r="G13" s="7">
        <v>30.062999999999999</v>
      </c>
      <c r="H13" s="7">
        <v>44.634</v>
      </c>
      <c r="I13" s="7">
        <v>38.064999999999998</v>
      </c>
      <c r="J13" s="7">
        <v>30.312999999999999</v>
      </c>
      <c r="K13" s="7">
        <v>27.890999999999998</v>
      </c>
      <c r="L13" s="7">
        <v>5.7939999999999996</v>
      </c>
      <c r="M13" s="7">
        <v>3.4289999999999998</v>
      </c>
      <c r="N13" s="7"/>
      <c r="O13" s="4">
        <v>102.75</v>
      </c>
      <c r="P13" s="9">
        <f t="shared" si="1"/>
        <v>39852.302083333307</v>
      </c>
      <c r="Q13" s="7">
        <v>55.39</v>
      </c>
      <c r="R13" s="7">
        <v>39.753999999999998</v>
      </c>
      <c r="S13" s="7">
        <v>31.241</v>
      </c>
      <c r="T13" s="7">
        <v>29.949000000000002</v>
      </c>
      <c r="U13" s="7">
        <v>44.634</v>
      </c>
      <c r="V13" s="7">
        <v>37.984999999999999</v>
      </c>
      <c r="W13" s="7">
        <v>30.298999999999999</v>
      </c>
      <c r="X13" s="7">
        <v>27.879000000000001</v>
      </c>
      <c r="Y13" s="7">
        <v>4.6870000000000003</v>
      </c>
      <c r="Z13" s="7">
        <v>3.2749999999999999</v>
      </c>
      <c r="AB13" s="4">
        <v>102.75</v>
      </c>
      <c r="AC13" s="9">
        <f t="shared" si="2"/>
        <v>36834.677083331408</v>
      </c>
      <c r="AD13" s="26">
        <v>55.39</v>
      </c>
      <c r="AE13" s="7">
        <v>39.747</v>
      </c>
      <c r="AF13" s="7">
        <v>31.228999999999999</v>
      </c>
      <c r="AG13" s="7">
        <v>29.934000000000001</v>
      </c>
      <c r="AH13" s="26">
        <v>44.634</v>
      </c>
      <c r="AI13" s="7">
        <v>37.978999999999999</v>
      </c>
      <c r="AJ13" s="7">
        <v>30.298999999999999</v>
      </c>
      <c r="AK13" s="7">
        <v>27.88</v>
      </c>
      <c r="AL13" s="7">
        <v>4.5490000000000004</v>
      </c>
      <c r="AM13" s="7">
        <v>3.282</v>
      </c>
    </row>
    <row r="14" spans="2:39" x14ac:dyDescent="0.2">
      <c r="B14" s="4">
        <v>102.833333333333</v>
      </c>
      <c r="C14" s="9">
        <f t="shared" si="0"/>
        <v>41630.347222222023</v>
      </c>
      <c r="D14" s="7">
        <v>55.615000000000002</v>
      </c>
      <c r="E14" s="7">
        <v>40.262</v>
      </c>
      <c r="F14" s="7">
        <v>31.396000000000001</v>
      </c>
      <c r="G14" s="7">
        <v>30.084</v>
      </c>
      <c r="H14" s="7">
        <v>44.615000000000002</v>
      </c>
      <c r="I14" s="7">
        <v>38.110999999999997</v>
      </c>
      <c r="J14" s="7">
        <v>30.327000000000002</v>
      </c>
      <c r="K14" s="7">
        <v>27.890999999999998</v>
      </c>
      <c r="L14" s="7">
        <v>5.9729999999999999</v>
      </c>
      <c r="M14" s="7">
        <v>3.5230000000000001</v>
      </c>
      <c r="N14" s="7"/>
      <c r="O14" s="4">
        <v>102.833333333333</v>
      </c>
      <c r="P14" s="9">
        <f t="shared" si="1"/>
        <v>39852.305555555526</v>
      </c>
      <c r="Q14" s="7">
        <v>55.426000000000002</v>
      </c>
      <c r="R14" s="7">
        <v>39.749000000000002</v>
      </c>
      <c r="S14" s="7">
        <v>31.24</v>
      </c>
      <c r="T14" s="7">
        <v>29.956</v>
      </c>
      <c r="U14" s="7">
        <v>44.615000000000002</v>
      </c>
      <c r="V14" s="7">
        <v>38.026000000000003</v>
      </c>
      <c r="W14" s="7">
        <v>30.306999999999999</v>
      </c>
      <c r="X14" s="7">
        <v>27.878</v>
      </c>
      <c r="Y14" s="7">
        <v>4.734</v>
      </c>
      <c r="Z14" s="7">
        <v>3.3220000000000001</v>
      </c>
      <c r="AB14" s="4">
        <v>102.833333333333</v>
      </c>
      <c r="AC14" s="9">
        <f t="shared" si="2"/>
        <v>36834.680555553627</v>
      </c>
      <c r="AD14" s="26">
        <v>55.426000000000002</v>
      </c>
      <c r="AE14" s="7">
        <v>39.74</v>
      </c>
      <c r="AF14" s="7">
        <v>31.23</v>
      </c>
      <c r="AG14" s="7">
        <v>29.94</v>
      </c>
      <c r="AH14" s="26">
        <v>44.615000000000002</v>
      </c>
      <c r="AI14" s="7">
        <v>38.018999999999998</v>
      </c>
      <c r="AJ14" s="7">
        <v>30.308</v>
      </c>
      <c r="AK14" s="7">
        <v>27.879000000000001</v>
      </c>
      <c r="AL14" s="7">
        <v>4.59</v>
      </c>
      <c r="AM14" s="7">
        <v>3.3319999999999999</v>
      </c>
    </row>
    <row r="15" spans="2:39" x14ac:dyDescent="0.2">
      <c r="B15" s="4">
        <v>102.916666666667</v>
      </c>
      <c r="C15" s="9">
        <f t="shared" si="0"/>
        <v>41630.350694444242</v>
      </c>
      <c r="D15" s="7">
        <v>55.654000000000003</v>
      </c>
      <c r="E15" s="7">
        <v>40.286000000000001</v>
      </c>
      <c r="F15" s="7">
        <v>31.416</v>
      </c>
      <c r="G15" s="7">
        <v>30.103000000000002</v>
      </c>
      <c r="H15" s="7">
        <v>44.600999999999999</v>
      </c>
      <c r="I15" s="7">
        <v>38.152000000000001</v>
      </c>
      <c r="J15" s="7">
        <v>30.343</v>
      </c>
      <c r="K15" s="7">
        <v>27.891999999999999</v>
      </c>
      <c r="L15" s="7">
        <v>6.1429999999999998</v>
      </c>
      <c r="M15" s="7">
        <v>3.6219999999999999</v>
      </c>
      <c r="N15" s="7"/>
      <c r="O15" s="4">
        <v>102.916666666667</v>
      </c>
      <c r="P15" s="9">
        <f t="shared" si="1"/>
        <v>39852.309027777745</v>
      </c>
      <c r="Q15" s="7">
        <v>55.451000000000001</v>
      </c>
      <c r="R15" s="7">
        <v>39.744</v>
      </c>
      <c r="S15" s="7">
        <v>31.24</v>
      </c>
      <c r="T15" s="7">
        <v>29.960999999999999</v>
      </c>
      <c r="U15" s="7">
        <v>44.600999999999999</v>
      </c>
      <c r="V15" s="7">
        <v>38.06</v>
      </c>
      <c r="W15" s="7">
        <v>30.315999999999999</v>
      </c>
      <c r="X15" s="7">
        <v>27.876999999999999</v>
      </c>
      <c r="Y15" s="7">
        <v>4.7679999999999998</v>
      </c>
      <c r="Z15" s="7">
        <v>3.371</v>
      </c>
      <c r="AB15" s="4">
        <v>102.916666666667</v>
      </c>
      <c r="AC15" s="9">
        <f t="shared" si="2"/>
        <v>36834.684027775846</v>
      </c>
      <c r="AD15" s="26">
        <v>55.451000000000001</v>
      </c>
      <c r="AE15" s="7">
        <v>39.732999999999997</v>
      </c>
      <c r="AF15" s="7">
        <v>31.231000000000002</v>
      </c>
      <c r="AG15" s="7">
        <v>29.943999999999999</v>
      </c>
      <c r="AH15" s="26">
        <v>44.600999999999999</v>
      </c>
      <c r="AI15" s="7">
        <v>38.054000000000002</v>
      </c>
      <c r="AJ15" s="7">
        <v>30.317</v>
      </c>
      <c r="AK15" s="7">
        <v>27.878</v>
      </c>
      <c r="AL15" s="7">
        <v>4.6239999999999997</v>
      </c>
      <c r="AM15" s="7">
        <v>3.383</v>
      </c>
    </row>
    <row r="16" spans="2:39" x14ac:dyDescent="0.2">
      <c r="B16" s="4">
        <v>103</v>
      </c>
      <c r="C16" s="9">
        <f t="shared" si="0"/>
        <v>41630.354166666461</v>
      </c>
      <c r="D16" s="7">
        <v>55.683</v>
      </c>
      <c r="E16" s="7">
        <v>40.308</v>
      </c>
      <c r="F16" s="7">
        <v>31.434999999999999</v>
      </c>
      <c r="G16" s="7">
        <v>30.120999999999999</v>
      </c>
      <c r="H16" s="7">
        <v>44.593000000000004</v>
      </c>
      <c r="I16" s="7">
        <v>38.186999999999998</v>
      </c>
      <c r="J16" s="7">
        <v>30.359000000000002</v>
      </c>
      <c r="K16" s="7">
        <v>27.893000000000001</v>
      </c>
      <c r="L16" s="7">
        <v>6.306</v>
      </c>
      <c r="M16" s="7">
        <v>3.7280000000000002</v>
      </c>
      <c r="N16" s="7"/>
      <c r="O16" s="4">
        <v>103</v>
      </c>
      <c r="P16" s="9">
        <f t="shared" si="1"/>
        <v>39852.312499999964</v>
      </c>
      <c r="Q16" s="7">
        <v>55.468000000000004</v>
      </c>
      <c r="R16" s="7">
        <v>39.74</v>
      </c>
      <c r="S16" s="7">
        <v>31.239000000000001</v>
      </c>
      <c r="T16" s="7">
        <v>29.963999999999999</v>
      </c>
      <c r="U16" s="7">
        <v>44.593000000000004</v>
      </c>
      <c r="V16" s="7">
        <v>38.091000000000001</v>
      </c>
      <c r="W16" s="7">
        <v>30.324999999999999</v>
      </c>
      <c r="X16" s="7">
        <v>27.876999999999999</v>
      </c>
      <c r="Y16" s="7">
        <v>4.79</v>
      </c>
      <c r="Z16" s="7">
        <v>3.4209999999999998</v>
      </c>
      <c r="AB16" s="4">
        <v>103</v>
      </c>
      <c r="AC16" s="9">
        <f t="shared" si="2"/>
        <v>36834.687499998065</v>
      </c>
      <c r="AD16" s="26">
        <v>55.468000000000004</v>
      </c>
      <c r="AE16" s="7">
        <v>39.725999999999999</v>
      </c>
      <c r="AF16" s="7">
        <v>31.231999999999999</v>
      </c>
      <c r="AG16" s="7">
        <v>29.948</v>
      </c>
      <c r="AH16" s="26">
        <v>44.593000000000004</v>
      </c>
      <c r="AI16" s="7">
        <v>38.084000000000003</v>
      </c>
      <c r="AJ16" s="7">
        <v>30.326000000000001</v>
      </c>
      <c r="AK16" s="7">
        <v>27.878</v>
      </c>
      <c r="AL16" s="7">
        <v>4.6509999999999998</v>
      </c>
      <c r="AM16" s="7">
        <v>3.4350000000000001</v>
      </c>
    </row>
    <row r="17" spans="2:39" x14ac:dyDescent="0.2">
      <c r="B17" s="4">
        <v>103.083333333333</v>
      </c>
      <c r="C17" s="9">
        <f t="shared" si="0"/>
        <v>41630.35763888868</v>
      </c>
      <c r="D17" s="7">
        <v>55.703000000000003</v>
      </c>
      <c r="E17" s="7">
        <v>40.328000000000003</v>
      </c>
      <c r="F17" s="7">
        <v>31.454999999999998</v>
      </c>
      <c r="G17" s="7">
        <v>30.138999999999999</v>
      </c>
      <c r="H17" s="7">
        <v>44.588999999999999</v>
      </c>
      <c r="I17" s="7">
        <v>38.218000000000004</v>
      </c>
      <c r="J17" s="7">
        <v>30.376000000000001</v>
      </c>
      <c r="K17" s="7">
        <v>27.895</v>
      </c>
      <c r="L17" s="7">
        <v>6.46</v>
      </c>
      <c r="M17" s="7">
        <v>3.8359999999999999</v>
      </c>
      <c r="N17" s="7"/>
      <c r="O17" s="4">
        <v>103.083333333333</v>
      </c>
      <c r="P17" s="9">
        <f t="shared" si="1"/>
        <v>39852.315972222183</v>
      </c>
      <c r="Q17" s="7">
        <v>55.478999999999999</v>
      </c>
      <c r="R17" s="7">
        <v>39.734999999999999</v>
      </c>
      <c r="S17" s="7">
        <v>31.236999999999998</v>
      </c>
      <c r="T17" s="7">
        <v>29.966999999999999</v>
      </c>
      <c r="U17" s="7">
        <v>44.588999999999999</v>
      </c>
      <c r="V17" s="7">
        <v>38.118000000000002</v>
      </c>
      <c r="W17" s="7">
        <v>30.334</v>
      </c>
      <c r="X17" s="7">
        <v>27.878</v>
      </c>
      <c r="Y17" s="7">
        <v>4.8019999999999996</v>
      </c>
      <c r="Z17" s="7">
        <v>3.4710000000000001</v>
      </c>
      <c r="AB17" s="4">
        <v>103.083333333333</v>
      </c>
      <c r="AC17" s="9">
        <f t="shared" si="2"/>
        <v>36834.690972220284</v>
      </c>
      <c r="AD17" s="26">
        <v>55.478999999999999</v>
      </c>
      <c r="AE17" s="7">
        <v>39.72</v>
      </c>
      <c r="AF17" s="7">
        <v>31.233000000000001</v>
      </c>
      <c r="AG17" s="7">
        <v>29.951000000000001</v>
      </c>
      <c r="AH17" s="26">
        <v>44.588999999999999</v>
      </c>
      <c r="AI17" s="7">
        <v>38.11</v>
      </c>
      <c r="AJ17" s="7">
        <v>30.335999999999999</v>
      </c>
      <c r="AK17" s="7">
        <v>27.878</v>
      </c>
      <c r="AL17" s="7">
        <v>4.6749999999999998</v>
      </c>
      <c r="AM17" s="7">
        <v>3.4870000000000001</v>
      </c>
    </row>
    <row r="18" spans="2:39" x14ac:dyDescent="0.2">
      <c r="B18" s="4">
        <v>103.166666666667</v>
      </c>
      <c r="C18" s="9">
        <f t="shared" si="0"/>
        <v>41630.361111110898</v>
      </c>
      <c r="D18" s="7">
        <v>55.718000000000004</v>
      </c>
      <c r="E18" s="7">
        <v>40.345999999999997</v>
      </c>
      <c r="F18" s="7">
        <v>31.475000000000001</v>
      </c>
      <c r="G18" s="7">
        <v>30.157</v>
      </c>
      <c r="H18" s="7">
        <v>44.591000000000001</v>
      </c>
      <c r="I18" s="7">
        <v>38.246000000000002</v>
      </c>
      <c r="J18" s="7">
        <v>30.393999999999998</v>
      </c>
      <c r="K18" s="7">
        <v>27.896999999999998</v>
      </c>
      <c r="L18" s="7">
        <v>6.617</v>
      </c>
      <c r="M18" s="7">
        <v>3.95</v>
      </c>
      <c r="N18" s="7"/>
      <c r="O18" s="4">
        <v>103.166666666667</v>
      </c>
      <c r="P18" s="9">
        <f t="shared" si="1"/>
        <v>39852.319444444402</v>
      </c>
      <c r="Q18" s="7">
        <v>55.485999999999997</v>
      </c>
      <c r="R18" s="7">
        <v>39.731999999999999</v>
      </c>
      <c r="S18" s="7">
        <v>31.236000000000001</v>
      </c>
      <c r="T18" s="7">
        <v>29.968</v>
      </c>
      <c r="U18" s="7">
        <v>44.591000000000001</v>
      </c>
      <c r="V18" s="7">
        <v>38.14</v>
      </c>
      <c r="W18" s="7">
        <v>30.343</v>
      </c>
      <c r="X18" s="7">
        <v>27.878</v>
      </c>
      <c r="Y18" s="7">
        <v>4.806</v>
      </c>
      <c r="Z18" s="7">
        <v>3.5209999999999999</v>
      </c>
      <c r="AB18" s="4">
        <v>103.166666666667</v>
      </c>
      <c r="AC18" s="9">
        <f t="shared" si="2"/>
        <v>36834.694444442503</v>
      </c>
      <c r="AD18" s="26">
        <v>55.485999999999997</v>
      </c>
      <c r="AE18" s="7">
        <v>39.715000000000003</v>
      </c>
      <c r="AF18" s="7">
        <v>31.234000000000002</v>
      </c>
      <c r="AG18" s="7">
        <v>29.954000000000001</v>
      </c>
      <c r="AH18" s="26">
        <v>44.591000000000001</v>
      </c>
      <c r="AI18" s="7">
        <v>38.131999999999998</v>
      </c>
      <c r="AJ18" s="7">
        <v>30.344999999999999</v>
      </c>
      <c r="AK18" s="7">
        <v>27.879000000000001</v>
      </c>
      <c r="AL18" s="7">
        <v>4.694</v>
      </c>
      <c r="AM18" s="7">
        <v>3.5390000000000001</v>
      </c>
    </row>
    <row r="19" spans="2:39" x14ac:dyDescent="0.2">
      <c r="B19" s="4">
        <v>103.25</v>
      </c>
      <c r="C19" s="9">
        <f t="shared" si="0"/>
        <v>41630.364583333117</v>
      </c>
      <c r="D19" s="7">
        <v>55.728999999999999</v>
      </c>
      <c r="E19" s="7">
        <v>40.363999999999997</v>
      </c>
      <c r="F19" s="7">
        <v>31.495000000000001</v>
      </c>
      <c r="G19" s="7">
        <v>30.175999999999998</v>
      </c>
      <c r="H19" s="7">
        <v>44.597000000000001</v>
      </c>
      <c r="I19" s="7">
        <v>38.271999999999998</v>
      </c>
      <c r="J19" s="7">
        <v>30.411999999999999</v>
      </c>
      <c r="K19" s="7">
        <v>27.899000000000001</v>
      </c>
      <c r="L19" s="7">
        <v>6.774</v>
      </c>
      <c r="M19" s="7">
        <v>4.0670000000000002</v>
      </c>
      <c r="N19" s="7"/>
      <c r="O19" s="4">
        <v>103.25</v>
      </c>
      <c r="P19" s="9">
        <f t="shared" si="1"/>
        <v>39852.322916666621</v>
      </c>
      <c r="Q19" s="7">
        <v>55.491</v>
      </c>
      <c r="R19" s="7">
        <v>39.728999999999999</v>
      </c>
      <c r="S19" s="7">
        <v>31.234999999999999</v>
      </c>
      <c r="T19" s="7">
        <v>29.968</v>
      </c>
      <c r="U19" s="7">
        <v>44.597000000000001</v>
      </c>
      <c r="V19" s="7">
        <v>38.159999999999997</v>
      </c>
      <c r="W19" s="7">
        <v>30.352</v>
      </c>
      <c r="X19" s="7">
        <v>27.879000000000001</v>
      </c>
      <c r="Y19" s="7">
        <v>4.8029999999999999</v>
      </c>
      <c r="Z19" s="7">
        <v>3.569</v>
      </c>
      <c r="AB19" s="4">
        <v>103.25</v>
      </c>
      <c r="AC19" s="9">
        <f t="shared" si="2"/>
        <v>36834.697916664722</v>
      </c>
      <c r="AD19" s="26">
        <v>55.491</v>
      </c>
      <c r="AE19" s="7">
        <v>39.710999999999999</v>
      </c>
      <c r="AF19" s="7">
        <v>31.234999999999999</v>
      </c>
      <c r="AG19" s="7">
        <v>29.956</v>
      </c>
      <c r="AH19" s="26">
        <v>44.597000000000001</v>
      </c>
      <c r="AI19" s="7">
        <v>38.15</v>
      </c>
      <c r="AJ19" s="7">
        <v>30.355</v>
      </c>
      <c r="AK19" s="7">
        <v>27.88</v>
      </c>
      <c r="AL19" s="7">
        <v>4.7119999999999997</v>
      </c>
      <c r="AM19" s="7">
        <v>3.59</v>
      </c>
    </row>
    <row r="20" spans="2:39" x14ac:dyDescent="0.2">
      <c r="B20" s="4">
        <v>103.333333333333</v>
      </c>
      <c r="C20" s="9">
        <f t="shared" si="0"/>
        <v>41630.368055555336</v>
      </c>
      <c r="D20" s="7">
        <v>55.738</v>
      </c>
      <c r="E20" s="7">
        <v>40.381</v>
      </c>
      <c r="F20" s="7">
        <v>31.515000000000001</v>
      </c>
      <c r="G20" s="7">
        <v>30.193999999999999</v>
      </c>
      <c r="H20" s="7">
        <v>44.604999999999997</v>
      </c>
      <c r="I20" s="7">
        <v>38.295999999999999</v>
      </c>
      <c r="J20" s="7">
        <v>30.431000000000001</v>
      </c>
      <c r="K20" s="7">
        <v>27.901</v>
      </c>
      <c r="L20" s="7">
        <v>6.931</v>
      </c>
      <c r="M20" s="7">
        <v>4.1820000000000004</v>
      </c>
      <c r="N20" s="7"/>
      <c r="O20" s="4">
        <v>103.333333333333</v>
      </c>
      <c r="P20" s="9">
        <f t="shared" si="1"/>
        <v>39852.32638888884</v>
      </c>
      <c r="Q20" s="7">
        <v>55.494999999999997</v>
      </c>
      <c r="R20" s="7">
        <v>39.726999999999997</v>
      </c>
      <c r="S20" s="7">
        <v>31.233000000000001</v>
      </c>
      <c r="T20" s="7">
        <v>29.968</v>
      </c>
      <c r="U20" s="7">
        <v>44.604999999999997</v>
      </c>
      <c r="V20" s="7">
        <v>38.176000000000002</v>
      </c>
      <c r="W20" s="7">
        <v>30.361000000000001</v>
      </c>
      <c r="X20" s="7">
        <v>27.88</v>
      </c>
      <c r="Y20" s="7">
        <v>4.7960000000000003</v>
      </c>
      <c r="Z20" s="7">
        <v>3.6150000000000002</v>
      </c>
      <c r="AB20" s="4">
        <v>103.333333333333</v>
      </c>
      <c r="AC20" s="9">
        <f t="shared" si="2"/>
        <v>36834.701388886941</v>
      </c>
      <c r="AD20" s="26">
        <v>55.494999999999997</v>
      </c>
      <c r="AE20" s="7">
        <v>39.707999999999998</v>
      </c>
      <c r="AF20" s="7">
        <v>31.236000000000001</v>
      </c>
      <c r="AG20" s="7">
        <v>29.957999999999998</v>
      </c>
      <c r="AH20" s="26">
        <v>44.604999999999997</v>
      </c>
      <c r="AI20" s="7">
        <v>38.165999999999997</v>
      </c>
      <c r="AJ20" s="7">
        <v>30.364000000000001</v>
      </c>
      <c r="AK20" s="7">
        <v>27.881</v>
      </c>
      <c r="AL20" s="7">
        <v>4.7290000000000001</v>
      </c>
      <c r="AM20" s="7">
        <v>3.6379999999999999</v>
      </c>
    </row>
    <row r="21" spans="2:39" x14ac:dyDescent="0.2">
      <c r="B21" s="4">
        <v>103.416666666667</v>
      </c>
      <c r="C21" s="9">
        <f t="shared" si="0"/>
        <v>41630.371527777555</v>
      </c>
      <c r="D21" s="7">
        <v>55.746000000000002</v>
      </c>
      <c r="E21" s="7">
        <v>40.396999999999998</v>
      </c>
      <c r="F21" s="7">
        <v>31.536000000000001</v>
      </c>
      <c r="G21" s="7">
        <v>30.213000000000001</v>
      </c>
      <c r="H21" s="7">
        <v>44.616</v>
      </c>
      <c r="I21" s="7">
        <v>38.32</v>
      </c>
      <c r="J21" s="7">
        <v>30.45</v>
      </c>
      <c r="K21" s="7">
        <v>27.904</v>
      </c>
      <c r="L21" s="7">
        <v>7.0940000000000003</v>
      </c>
      <c r="M21" s="7">
        <v>4.3010000000000002</v>
      </c>
      <c r="N21" s="7"/>
      <c r="O21" s="4">
        <v>103.416666666667</v>
      </c>
      <c r="P21" s="9">
        <f t="shared" si="1"/>
        <v>39852.329861111059</v>
      </c>
      <c r="Q21" s="7">
        <v>55.497</v>
      </c>
      <c r="R21" s="7">
        <v>39.725000000000001</v>
      </c>
      <c r="S21" s="7">
        <v>31.231999999999999</v>
      </c>
      <c r="T21" s="7">
        <v>29.966999999999999</v>
      </c>
      <c r="U21" s="7">
        <v>44.615000000000002</v>
      </c>
      <c r="V21" s="7">
        <v>38.191000000000003</v>
      </c>
      <c r="W21" s="7">
        <v>30.37</v>
      </c>
      <c r="X21" s="7">
        <v>27.881</v>
      </c>
      <c r="Y21" s="7">
        <v>4.7859999999999996</v>
      </c>
      <c r="Z21" s="7">
        <v>3.6589999999999998</v>
      </c>
      <c r="AB21" s="4">
        <v>103.416666666667</v>
      </c>
      <c r="AC21" s="9">
        <f t="shared" si="2"/>
        <v>36834.70486110916</v>
      </c>
      <c r="AD21" s="26">
        <v>55.497</v>
      </c>
      <c r="AE21" s="7">
        <v>39.704999999999998</v>
      </c>
      <c r="AF21" s="7">
        <v>31.236999999999998</v>
      </c>
      <c r="AG21" s="7">
        <v>29.96</v>
      </c>
      <c r="AH21" s="26">
        <v>44.615000000000002</v>
      </c>
      <c r="AI21" s="7">
        <v>38.177999999999997</v>
      </c>
      <c r="AJ21" s="7">
        <v>30.373999999999999</v>
      </c>
      <c r="AK21" s="7">
        <v>27.882000000000001</v>
      </c>
      <c r="AL21" s="7">
        <v>4.7450000000000001</v>
      </c>
      <c r="AM21" s="7">
        <v>3.6850000000000001</v>
      </c>
    </row>
    <row r="22" spans="2:39" x14ac:dyDescent="0.2">
      <c r="B22" s="4">
        <v>103.5</v>
      </c>
      <c r="C22" s="9">
        <f t="shared" si="0"/>
        <v>41630.374999999774</v>
      </c>
      <c r="D22" s="7">
        <v>55.753</v>
      </c>
      <c r="E22" s="7">
        <v>40.412999999999997</v>
      </c>
      <c r="F22" s="7">
        <v>31.559000000000001</v>
      </c>
      <c r="G22" s="7">
        <v>30.233000000000001</v>
      </c>
      <c r="H22" s="7">
        <v>44.627000000000002</v>
      </c>
      <c r="I22" s="7">
        <v>38.341999999999999</v>
      </c>
      <c r="J22" s="7">
        <v>30.469000000000001</v>
      </c>
      <c r="K22" s="7">
        <v>27.908000000000001</v>
      </c>
      <c r="L22" s="7">
        <v>7.266</v>
      </c>
      <c r="M22" s="7">
        <v>4.4180000000000001</v>
      </c>
      <c r="N22" s="7"/>
      <c r="O22" s="4">
        <v>103.5</v>
      </c>
      <c r="P22" s="9">
        <f t="shared" si="1"/>
        <v>39852.333333333278</v>
      </c>
      <c r="Q22" s="7">
        <v>55.499000000000002</v>
      </c>
      <c r="R22" s="7">
        <v>39.723999999999997</v>
      </c>
      <c r="S22" s="7">
        <v>31.231000000000002</v>
      </c>
      <c r="T22" s="7">
        <v>29.966000000000001</v>
      </c>
      <c r="U22" s="7">
        <v>44.627000000000002</v>
      </c>
      <c r="V22" s="7">
        <v>38.203000000000003</v>
      </c>
      <c r="W22" s="7">
        <v>30.379000000000001</v>
      </c>
      <c r="X22" s="7">
        <v>27.882999999999999</v>
      </c>
      <c r="Y22" s="7">
        <v>4.7750000000000004</v>
      </c>
      <c r="Z22" s="7">
        <v>3.7029999999999998</v>
      </c>
      <c r="AB22" s="4">
        <v>103.5</v>
      </c>
      <c r="AC22" s="9">
        <f t="shared" si="2"/>
        <v>36834.708333331379</v>
      </c>
      <c r="AD22" s="26">
        <v>55.499000000000002</v>
      </c>
      <c r="AE22" s="7">
        <v>39.701999999999998</v>
      </c>
      <c r="AF22" s="7">
        <v>31.239000000000001</v>
      </c>
      <c r="AG22" s="7">
        <v>29.962</v>
      </c>
      <c r="AH22" s="26">
        <v>44.627000000000002</v>
      </c>
      <c r="AI22" s="7">
        <v>38.189</v>
      </c>
      <c r="AJ22" s="7">
        <v>30.382999999999999</v>
      </c>
      <c r="AK22" s="7">
        <v>27.884</v>
      </c>
      <c r="AL22" s="7">
        <v>4.76</v>
      </c>
      <c r="AM22" s="7">
        <v>3.7309999999999999</v>
      </c>
    </row>
    <row r="23" spans="2:39" x14ac:dyDescent="0.2">
      <c r="B23" s="4">
        <v>103.583333333333</v>
      </c>
      <c r="C23" s="9">
        <f t="shared" si="0"/>
        <v>41630.378472221993</v>
      </c>
      <c r="D23" s="7">
        <v>55.759</v>
      </c>
      <c r="E23" s="7">
        <v>40.427999999999997</v>
      </c>
      <c r="F23" s="7">
        <v>31.582999999999998</v>
      </c>
      <c r="G23" s="7">
        <v>30.253</v>
      </c>
      <c r="H23" s="7">
        <v>44.639000000000003</v>
      </c>
      <c r="I23" s="7">
        <v>38.365000000000002</v>
      </c>
      <c r="J23" s="7">
        <v>30.486999999999998</v>
      </c>
      <c r="K23" s="7">
        <v>27.911999999999999</v>
      </c>
      <c r="L23" s="7">
        <v>7.4450000000000003</v>
      </c>
      <c r="M23" s="7">
        <v>4.532</v>
      </c>
      <c r="N23" s="7"/>
      <c r="O23" s="4">
        <v>103.583333333333</v>
      </c>
      <c r="P23" s="9">
        <f t="shared" si="1"/>
        <v>39852.336805555497</v>
      </c>
      <c r="Q23" s="7">
        <v>55.5</v>
      </c>
      <c r="R23" s="7">
        <v>39.722000000000001</v>
      </c>
      <c r="S23" s="7">
        <v>31.231000000000002</v>
      </c>
      <c r="T23" s="7">
        <v>29.965</v>
      </c>
      <c r="U23" s="7">
        <v>44.637999999999998</v>
      </c>
      <c r="V23" s="7">
        <v>38.213999999999999</v>
      </c>
      <c r="W23" s="7">
        <v>30.388000000000002</v>
      </c>
      <c r="X23" s="7">
        <v>27.884</v>
      </c>
      <c r="Y23" s="7">
        <v>4.7619999999999996</v>
      </c>
      <c r="Z23" s="7">
        <v>3.7450000000000001</v>
      </c>
      <c r="AB23" s="4">
        <v>103.583333333333</v>
      </c>
      <c r="AC23" s="9">
        <f t="shared" si="2"/>
        <v>36834.711805553598</v>
      </c>
      <c r="AD23" s="26">
        <v>55.5</v>
      </c>
      <c r="AE23" s="7">
        <v>39.701000000000001</v>
      </c>
      <c r="AF23" s="7">
        <v>31.24</v>
      </c>
      <c r="AG23" s="7">
        <v>29.963999999999999</v>
      </c>
      <c r="AH23" s="26">
        <v>44.637999999999998</v>
      </c>
      <c r="AI23" s="7">
        <v>38.198</v>
      </c>
      <c r="AJ23" s="7">
        <v>30.391999999999999</v>
      </c>
      <c r="AK23" s="7">
        <v>27.885000000000002</v>
      </c>
      <c r="AL23" s="7">
        <v>4.7770000000000001</v>
      </c>
      <c r="AM23" s="7">
        <v>3.7749999999999999</v>
      </c>
    </row>
    <row r="24" spans="2:39" x14ac:dyDescent="0.2">
      <c r="B24" s="4">
        <v>103.666666666667</v>
      </c>
      <c r="C24" s="9">
        <f t="shared" si="0"/>
        <v>41630.381944444212</v>
      </c>
      <c r="D24" s="7">
        <v>55.764000000000003</v>
      </c>
      <c r="E24" s="7">
        <v>40.442999999999998</v>
      </c>
      <c r="F24" s="7">
        <v>31.608000000000001</v>
      </c>
      <c r="G24" s="7">
        <v>30.274000000000001</v>
      </c>
      <c r="H24" s="7">
        <v>44.651000000000003</v>
      </c>
      <c r="I24" s="7">
        <v>38.387</v>
      </c>
      <c r="J24" s="7">
        <v>30.506</v>
      </c>
      <c r="K24" s="7">
        <v>27.917000000000002</v>
      </c>
      <c r="L24" s="7">
        <v>7.6289999999999996</v>
      </c>
      <c r="M24" s="7">
        <v>4.6459999999999999</v>
      </c>
      <c r="N24" s="7"/>
      <c r="O24" s="4">
        <v>103.666666666667</v>
      </c>
      <c r="P24" s="9">
        <f t="shared" si="1"/>
        <v>39852.340277777716</v>
      </c>
      <c r="Q24" s="7">
        <v>55.5</v>
      </c>
      <c r="R24" s="7">
        <v>39.722000000000001</v>
      </c>
      <c r="S24" s="7">
        <v>31.23</v>
      </c>
      <c r="T24" s="7">
        <v>29.963000000000001</v>
      </c>
      <c r="U24" s="7">
        <v>44.649000000000001</v>
      </c>
      <c r="V24" s="7">
        <v>38.222999999999999</v>
      </c>
      <c r="W24" s="7">
        <v>30.396000000000001</v>
      </c>
      <c r="X24" s="7">
        <v>27.885999999999999</v>
      </c>
      <c r="Y24" s="7">
        <v>4.75</v>
      </c>
      <c r="Z24" s="7">
        <v>3.7839999999999998</v>
      </c>
      <c r="AB24" s="4">
        <v>103.666666666667</v>
      </c>
      <c r="AC24" s="9">
        <f t="shared" si="2"/>
        <v>36834.715277775817</v>
      </c>
      <c r="AD24" s="26">
        <v>55.5</v>
      </c>
      <c r="AE24" s="7">
        <v>39.698999999999998</v>
      </c>
      <c r="AF24" s="7">
        <v>31.242000000000001</v>
      </c>
      <c r="AG24" s="7">
        <v>29.966000000000001</v>
      </c>
      <c r="AH24" s="26">
        <v>44.649000000000001</v>
      </c>
      <c r="AI24" s="7">
        <v>38.204999999999998</v>
      </c>
      <c r="AJ24" s="7">
        <v>30.4</v>
      </c>
      <c r="AK24" s="7">
        <v>27.887</v>
      </c>
      <c r="AL24" s="7">
        <v>4.7930000000000001</v>
      </c>
      <c r="AM24" s="7">
        <v>3.8159999999999998</v>
      </c>
    </row>
    <row r="25" spans="2:39" x14ac:dyDescent="0.2">
      <c r="B25" s="4">
        <v>103.75</v>
      </c>
      <c r="C25" s="9">
        <f t="shared" si="0"/>
        <v>41630.385416666431</v>
      </c>
      <c r="D25" s="7">
        <v>55.768000000000001</v>
      </c>
      <c r="E25" s="7">
        <v>40.457000000000001</v>
      </c>
      <c r="F25" s="7">
        <v>31.634</v>
      </c>
      <c r="G25" s="7">
        <v>30.295999999999999</v>
      </c>
      <c r="H25" s="7">
        <v>44.661000000000001</v>
      </c>
      <c r="I25" s="7">
        <v>38.408999999999999</v>
      </c>
      <c r="J25" s="7">
        <v>30.523</v>
      </c>
      <c r="K25" s="7">
        <v>27.922000000000001</v>
      </c>
      <c r="L25" s="7">
        <v>7.8220000000000001</v>
      </c>
      <c r="M25" s="7">
        <v>4.7569999999999997</v>
      </c>
      <c r="N25" s="7"/>
      <c r="O25" s="4">
        <v>103.75</v>
      </c>
      <c r="P25" s="9">
        <f t="shared" si="1"/>
        <v>39852.343749999935</v>
      </c>
      <c r="Q25" s="7">
        <v>55.500999999999998</v>
      </c>
      <c r="R25" s="7">
        <v>39.720999999999997</v>
      </c>
      <c r="S25" s="7">
        <v>31.23</v>
      </c>
      <c r="T25" s="7">
        <v>29.962</v>
      </c>
      <c r="U25" s="7">
        <v>44.658999999999999</v>
      </c>
      <c r="V25" s="7">
        <v>38.231000000000002</v>
      </c>
      <c r="W25" s="7">
        <v>30.402999999999999</v>
      </c>
      <c r="X25" s="7">
        <v>27.888000000000002</v>
      </c>
      <c r="Y25" s="7">
        <v>4.7389999999999999</v>
      </c>
      <c r="Z25" s="7">
        <v>3.8210000000000002</v>
      </c>
      <c r="AB25" s="4">
        <v>103.75</v>
      </c>
      <c r="AC25" s="9">
        <f t="shared" si="2"/>
        <v>36834.718749998035</v>
      </c>
      <c r="AD25" s="26">
        <v>55.500999999999998</v>
      </c>
      <c r="AE25" s="7">
        <v>39.698</v>
      </c>
      <c r="AF25" s="7">
        <v>31.242999999999999</v>
      </c>
      <c r="AG25" s="7">
        <v>29.968</v>
      </c>
      <c r="AH25" s="26">
        <v>44.658999999999999</v>
      </c>
      <c r="AI25" s="7">
        <v>38.21</v>
      </c>
      <c r="AJ25" s="7">
        <v>30.408000000000001</v>
      </c>
      <c r="AK25" s="7">
        <v>27.888999999999999</v>
      </c>
      <c r="AL25" s="7">
        <v>4.8109999999999999</v>
      </c>
      <c r="AM25" s="7">
        <v>3.855</v>
      </c>
    </row>
    <row r="26" spans="2:39" x14ac:dyDescent="0.2">
      <c r="B26" s="4">
        <v>103.833333333333</v>
      </c>
      <c r="C26" s="9">
        <f t="shared" si="0"/>
        <v>41630.38888888865</v>
      </c>
      <c r="D26" s="7">
        <v>55.771999999999998</v>
      </c>
      <c r="E26" s="7">
        <v>40.47</v>
      </c>
      <c r="F26" s="7">
        <v>31.661999999999999</v>
      </c>
      <c r="G26" s="7">
        <v>30.318999999999999</v>
      </c>
      <c r="H26" s="7">
        <v>44.67</v>
      </c>
      <c r="I26" s="7">
        <v>38.430999999999997</v>
      </c>
      <c r="J26" s="7">
        <v>30.541</v>
      </c>
      <c r="K26" s="7">
        <v>27.928000000000001</v>
      </c>
      <c r="L26" s="7">
        <v>8.0310000000000006</v>
      </c>
      <c r="M26" s="7">
        <v>4.8630000000000004</v>
      </c>
      <c r="N26" s="7"/>
      <c r="O26" s="4">
        <v>103.833333333333</v>
      </c>
      <c r="P26" s="9">
        <f t="shared" si="1"/>
        <v>39852.347222222154</v>
      </c>
      <c r="Q26" s="7">
        <v>55.500999999999998</v>
      </c>
      <c r="R26" s="7">
        <v>39.72</v>
      </c>
      <c r="S26" s="7">
        <v>31.228999999999999</v>
      </c>
      <c r="T26" s="7">
        <v>29.960999999999999</v>
      </c>
      <c r="U26" s="7">
        <v>44.667000000000002</v>
      </c>
      <c r="V26" s="7">
        <v>38.238</v>
      </c>
      <c r="W26" s="7">
        <v>30.411000000000001</v>
      </c>
      <c r="X26" s="7">
        <v>27.89</v>
      </c>
      <c r="Y26" s="7">
        <v>4.7300000000000004</v>
      </c>
      <c r="Z26" s="7">
        <v>3.8559999999999999</v>
      </c>
      <c r="AB26" s="4">
        <v>103.833333333333</v>
      </c>
      <c r="AC26" s="9">
        <f t="shared" si="2"/>
        <v>36834.722222220254</v>
      </c>
      <c r="AD26" s="26">
        <v>55.500999999999998</v>
      </c>
      <c r="AE26" s="7">
        <v>39.697000000000003</v>
      </c>
      <c r="AF26" s="7">
        <v>31.245000000000001</v>
      </c>
      <c r="AG26" s="7">
        <v>29.97</v>
      </c>
      <c r="AH26" s="26">
        <v>44.667000000000002</v>
      </c>
      <c r="AI26" s="7">
        <v>38.215000000000003</v>
      </c>
      <c r="AJ26" s="7">
        <v>30.416</v>
      </c>
      <c r="AK26" s="7">
        <v>27.891999999999999</v>
      </c>
      <c r="AL26" s="7">
        <v>4.8289999999999997</v>
      </c>
      <c r="AM26" s="7">
        <v>3.891</v>
      </c>
    </row>
    <row r="27" spans="2:39" x14ac:dyDescent="0.2">
      <c r="B27" s="4">
        <v>103.916666666667</v>
      </c>
      <c r="C27" s="9">
        <f t="shared" si="0"/>
        <v>41630.392361110869</v>
      </c>
      <c r="D27" s="7">
        <v>55.774999999999999</v>
      </c>
      <c r="E27" s="7">
        <v>40.482999999999997</v>
      </c>
      <c r="F27" s="7">
        <v>31.690999999999999</v>
      </c>
      <c r="G27" s="7">
        <v>30.344000000000001</v>
      </c>
      <c r="H27" s="7">
        <v>44.679000000000002</v>
      </c>
      <c r="I27" s="7">
        <v>38.454000000000001</v>
      </c>
      <c r="J27" s="7">
        <v>30.556999999999999</v>
      </c>
      <c r="K27" s="7">
        <v>27.934000000000001</v>
      </c>
      <c r="L27" s="7">
        <v>8.2569999999999997</v>
      </c>
      <c r="M27" s="7">
        <v>4.9649999999999999</v>
      </c>
      <c r="N27" s="7"/>
      <c r="O27" s="4">
        <v>103.916666666667</v>
      </c>
      <c r="P27" s="9">
        <f t="shared" si="1"/>
        <v>39852.350694444372</v>
      </c>
      <c r="Q27" s="7">
        <v>55.500999999999998</v>
      </c>
      <c r="R27" s="7">
        <v>39.72</v>
      </c>
      <c r="S27" s="7">
        <v>31.228999999999999</v>
      </c>
      <c r="T27" s="7">
        <v>29.96</v>
      </c>
      <c r="U27" s="7">
        <v>44.673999999999999</v>
      </c>
      <c r="V27" s="7">
        <v>38.244999999999997</v>
      </c>
      <c r="W27" s="7">
        <v>30.417000000000002</v>
      </c>
      <c r="X27" s="7">
        <v>27.893000000000001</v>
      </c>
      <c r="Y27" s="7">
        <v>4.7220000000000004</v>
      </c>
      <c r="Z27" s="7">
        <v>3.8879999999999999</v>
      </c>
      <c r="AB27" s="4">
        <v>103.916666666667</v>
      </c>
      <c r="AC27" s="9">
        <f t="shared" si="2"/>
        <v>36834.725694442473</v>
      </c>
      <c r="AD27" s="26">
        <v>55.500999999999998</v>
      </c>
      <c r="AE27" s="7">
        <v>39.695999999999998</v>
      </c>
      <c r="AF27" s="7">
        <v>31.245999999999999</v>
      </c>
      <c r="AG27" s="7">
        <v>29.972000000000001</v>
      </c>
      <c r="AH27" s="26">
        <v>44.673999999999999</v>
      </c>
      <c r="AI27" s="7">
        <v>38.219000000000001</v>
      </c>
      <c r="AJ27" s="7">
        <v>30.422999999999998</v>
      </c>
      <c r="AK27" s="7">
        <v>27.895</v>
      </c>
      <c r="AL27" s="7">
        <v>4.8479999999999999</v>
      </c>
      <c r="AM27" s="7">
        <v>3.9249999999999998</v>
      </c>
    </row>
    <row r="28" spans="2:39" x14ac:dyDescent="0.2">
      <c r="B28" s="4">
        <v>104</v>
      </c>
      <c r="C28" s="9">
        <f t="shared" si="0"/>
        <v>41630.395833333088</v>
      </c>
      <c r="D28" s="7">
        <v>55.777000000000001</v>
      </c>
      <c r="E28" s="7">
        <v>40.496000000000002</v>
      </c>
      <c r="F28" s="7">
        <v>31.721</v>
      </c>
      <c r="G28" s="7">
        <v>30.37</v>
      </c>
      <c r="H28" s="7">
        <v>44.686999999999998</v>
      </c>
      <c r="I28" s="7">
        <v>38.476999999999997</v>
      </c>
      <c r="J28" s="7">
        <v>30.573</v>
      </c>
      <c r="K28" s="7">
        <v>27.940999999999999</v>
      </c>
      <c r="L28" s="7">
        <v>8.4939999999999998</v>
      </c>
      <c r="M28" s="7">
        <v>5.0640000000000001</v>
      </c>
      <c r="N28" s="7"/>
      <c r="O28" s="4">
        <v>104</v>
      </c>
      <c r="P28" s="9">
        <f t="shared" si="1"/>
        <v>39852.354166666591</v>
      </c>
      <c r="Q28" s="7">
        <v>55.500999999999998</v>
      </c>
      <c r="R28" s="7">
        <v>39.72</v>
      </c>
      <c r="S28" s="7">
        <v>31.23</v>
      </c>
      <c r="T28" s="7">
        <v>29.959</v>
      </c>
      <c r="U28" s="7">
        <v>44.68</v>
      </c>
      <c r="V28" s="7">
        <v>38.252000000000002</v>
      </c>
      <c r="W28" s="7">
        <v>30.423999999999999</v>
      </c>
      <c r="X28" s="7">
        <v>27.896000000000001</v>
      </c>
      <c r="Y28" s="7">
        <v>4.7169999999999996</v>
      </c>
      <c r="Z28" s="7">
        <v>3.9180000000000001</v>
      </c>
      <c r="AB28" s="4">
        <v>104</v>
      </c>
      <c r="AC28" s="9">
        <f t="shared" si="2"/>
        <v>36834.729166664692</v>
      </c>
      <c r="AD28" s="26">
        <v>55.500999999999998</v>
      </c>
      <c r="AE28" s="7">
        <v>39.695999999999998</v>
      </c>
      <c r="AF28" s="7">
        <v>31.248000000000001</v>
      </c>
      <c r="AG28" s="7">
        <v>29.974</v>
      </c>
      <c r="AH28" s="26">
        <v>44.68</v>
      </c>
      <c r="AI28" s="7">
        <v>38.222999999999999</v>
      </c>
      <c r="AJ28" s="7">
        <v>30.428999999999998</v>
      </c>
      <c r="AK28" s="7">
        <v>27.896999999999998</v>
      </c>
      <c r="AL28" s="7">
        <v>4.8680000000000003</v>
      </c>
      <c r="AM28" s="7">
        <v>3.9550000000000001</v>
      </c>
    </row>
    <row r="29" spans="2:39" x14ac:dyDescent="0.2">
      <c r="B29" s="4">
        <v>104.083333333333</v>
      </c>
      <c r="C29" s="9">
        <f t="shared" si="0"/>
        <v>41630.399305555307</v>
      </c>
      <c r="D29" s="7">
        <v>55.779000000000003</v>
      </c>
      <c r="E29" s="7">
        <v>40.508000000000003</v>
      </c>
      <c r="F29" s="7">
        <v>31.751999999999999</v>
      </c>
      <c r="G29" s="7">
        <v>30.396999999999998</v>
      </c>
      <c r="H29" s="7">
        <v>44.694000000000003</v>
      </c>
      <c r="I29" s="7">
        <v>38.5</v>
      </c>
      <c r="J29" s="7">
        <v>30.588999999999999</v>
      </c>
      <c r="K29" s="7">
        <v>27.957999999999998</v>
      </c>
      <c r="L29" s="7">
        <v>8.7560000000000002</v>
      </c>
      <c r="M29" s="7">
        <v>5.1609999999999996</v>
      </c>
      <c r="N29" s="7"/>
      <c r="O29" s="4">
        <v>104.083333333333</v>
      </c>
      <c r="P29" s="9">
        <f t="shared" si="1"/>
        <v>39852.35763888881</v>
      </c>
      <c r="Q29" s="7">
        <v>55.500999999999998</v>
      </c>
      <c r="R29" s="7">
        <v>39.72</v>
      </c>
      <c r="S29" s="7">
        <v>31.23</v>
      </c>
      <c r="T29" s="7">
        <v>29.957999999999998</v>
      </c>
      <c r="U29" s="7">
        <v>44.683999999999997</v>
      </c>
      <c r="V29" s="7">
        <v>38.259</v>
      </c>
      <c r="W29" s="7">
        <v>30.428999999999998</v>
      </c>
      <c r="X29" s="7">
        <v>27.899000000000001</v>
      </c>
      <c r="Y29" s="7">
        <v>4.7130000000000001</v>
      </c>
      <c r="Z29" s="7">
        <v>3.9449999999999998</v>
      </c>
      <c r="AB29" s="4">
        <v>104.083333333333</v>
      </c>
      <c r="AC29" s="9">
        <f t="shared" si="2"/>
        <v>36834.732638886911</v>
      </c>
      <c r="AD29" s="26">
        <v>55.500999999999998</v>
      </c>
      <c r="AE29" s="7">
        <v>39.695999999999998</v>
      </c>
      <c r="AF29" s="7">
        <v>31.248999999999999</v>
      </c>
      <c r="AG29" s="7">
        <v>29.975999999999999</v>
      </c>
      <c r="AH29" s="26">
        <v>44.683999999999997</v>
      </c>
      <c r="AI29" s="7">
        <v>38.226999999999997</v>
      </c>
      <c r="AJ29" s="7">
        <v>30.434999999999999</v>
      </c>
      <c r="AK29" s="7">
        <v>27.901</v>
      </c>
      <c r="AL29" s="7">
        <v>4.8879999999999999</v>
      </c>
      <c r="AM29" s="7">
        <v>3.984</v>
      </c>
    </row>
    <row r="30" spans="2:39" x14ac:dyDescent="0.2">
      <c r="B30" s="4">
        <v>104.166666666667</v>
      </c>
      <c r="C30" s="9">
        <f t="shared" si="0"/>
        <v>41630.402777777526</v>
      </c>
      <c r="D30" s="7">
        <v>55.780999999999999</v>
      </c>
      <c r="E30" s="7">
        <v>40.520000000000003</v>
      </c>
      <c r="F30" s="7">
        <v>31.783000000000001</v>
      </c>
      <c r="G30" s="7">
        <v>30.422999999999998</v>
      </c>
      <c r="H30" s="7">
        <v>44.701000000000001</v>
      </c>
      <c r="I30" s="7">
        <v>38.524000000000001</v>
      </c>
      <c r="J30" s="7">
        <v>30.603999999999999</v>
      </c>
      <c r="K30" s="7">
        <v>27.968</v>
      </c>
      <c r="L30" s="7">
        <v>9.0340000000000007</v>
      </c>
      <c r="M30" s="7">
        <v>5.2560000000000002</v>
      </c>
      <c r="N30" s="7"/>
      <c r="O30" s="4">
        <v>104.166666666667</v>
      </c>
      <c r="P30" s="9">
        <f t="shared" si="1"/>
        <v>39852.361111111029</v>
      </c>
      <c r="Q30" s="7">
        <v>55.502000000000002</v>
      </c>
      <c r="R30" s="7">
        <v>39.719000000000001</v>
      </c>
      <c r="S30" s="7">
        <v>31.23</v>
      </c>
      <c r="T30" s="7">
        <v>29.957999999999998</v>
      </c>
      <c r="U30" s="7">
        <v>44.688000000000002</v>
      </c>
      <c r="V30" s="7">
        <v>38.265999999999998</v>
      </c>
      <c r="W30" s="7">
        <v>30.434000000000001</v>
      </c>
      <c r="X30" s="7">
        <v>27.902000000000001</v>
      </c>
      <c r="Y30" s="7">
        <v>4.7110000000000003</v>
      </c>
      <c r="Z30" s="7">
        <v>3.9689999999999999</v>
      </c>
      <c r="AB30" s="4">
        <v>104.166666666667</v>
      </c>
      <c r="AC30" s="9">
        <f t="shared" si="2"/>
        <v>36834.73611110913</v>
      </c>
      <c r="AD30" s="26">
        <v>55.502000000000002</v>
      </c>
      <c r="AE30" s="7">
        <v>39.695999999999998</v>
      </c>
      <c r="AF30" s="7">
        <v>31.25</v>
      </c>
      <c r="AG30" s="7">
        <v>29.978999999999999</v>
      </c>
      <c r="AH30" s="26">
        <v>44.688000000000002</v>
      </c>
      <c r="AI30" s="7">
        <v>38.231000000000002</v>
      </c>
      <c r="AJ30" s="7">
        <v>30.44</v>
      </c>
      <c r="AK30" s="7">
        <v>27.904</v>
      </c>
      <c r="AL30" s="7">
        <v>4.9080000000000004</v>
      </c>
      <c r="AM30" s="7">
        <v>4.01</v>
      </c>
    </row>
    <row r="31" spans="2:39" x14ac:dyDescent="0.2">
      <c r="B31" s="4">
        <v>104.25</v>
      </c>
      <c r="C31" s="9">
        <f t="shared" si="0"/>
        <v>41630.406249999745</v>
      </c>
      <c r="D31" s="7">
        <v>55.781999999999996</v>
      </c>
      <c r="E31" s="7">
        <v>40.531999999999996</v>
      </c>
      <c r="F31" s="7">
        <v>31.814</v>
      </c>
      <c r="G31" s="7">
        <v>30.449000000000002</v>
      </c>
      <c r="H31" s="7">
        <v>44.709000000000003</v>
      </c>
      <c r="I31" s="7">
        <v>38.546999999999997</v>
      </c>
      <c r="J31" s="7">
        <v>30.619</v>
      </c>
      <c r="K31" s="7">
        <v>27.978000000000002</v>
      </c>
      <c r="L31" s="7">
        <v>9.3130000000000006</v>
      </c>
      <c r="M31" s="7">
        <v>5.3449999999999998</v>
      </c>
      <c r="N31" s="7"/>
      <c r="O31" s="4">
        <v>104.25</v>
      </c>
      <c r="P31" s="9">
        <f t="shared" si="1"/>
        <v>39852.364583333248</v>
      </c>
      <c r="Q31" s="7">
        <v>55.502000000000002</v>
      </c>
      <c r="R31" s="7">
        <v>39.719000000000001</v>
      </c>
      <c r="S31" s="7">
        <v>31.23</v>
      </c>
      <c r="T31" s="7">
        <v>29.957999999999998</v>
      </c>
      <c r="U31" s="7">
        <v>44.692</v>
      </c>
      <c r="V31" s="7">
        <v>38.274000000000001</v>
      </c>
      <c r="W31" s="7">
        <v>30.439</v>
      </c>
      <c r="X31" s="7">
        <v>27.905000000000001</v>
      </c>
      <c r="Y31" s="7">
        <v>4.71</v>
      </c>
      <c r="Z31" s="7">
        <v>3.992</v>
      </c>
      <c r="AB31" s="4">
        <v>104.25</v>
      </c>
      <c r="AC31" s="9">
        <f t="shared" si="2"/>
        <v>36834.739583331349</v>
      </c>
      <c r="AD31" s="26">
        <v>55.502000000000002</v>
      </c>
      <c r="AE31" s="7">
        <v>39.695999999999998</v>
      </c>
      <c r="AF31" s="7">
        <v>31.251999999999999</v>
      </c>
      <c r="AG31" s="7">
        <v>29.981000000000002</v>
      </c>
      <c r="AH31" s="26">
        <v>44.692</v>
      </c>
      <c r="AI31" s="7">
        <v>38.235999999999997</v>
      </c>
      <c r="AJ31" s="7">
        <v>30.445</v>
      </c>
      <c r="AK31" s="7">
        <v>27.907</v>
      </c>
      <c r="AL31" s="7">
        <v>4.9269999999999996</v>
      </c>
      <c r="AM31" s="7">
        <v>4.0339999999999998</v>
      </c>
    </row>
    <row r="32" spans="2:39" x14ac:dyDescent="0.2">
      <c r="B32" s="4">
        <v>104.333333333333</v>
      </c>
      <c r="C32" s="9">
        <f t="shared" si="0"/>
        <v>41630.409722221964</v>
      </c>
      <c r="D32" s="7">
        <v>55.783000000000001</v>
      </c>
      <c r="E32" s="7">
        <v>40.542999999999999</v>
      </c>
      <c r="F32" s="7">
        <v>31.846</v>
      </c>
      <c r="G32" s="7">
        <v>30.475999999999999</v>
      </c>
      <c r="H32" s="7">
        <v>44.716000000000001</v>
      </c>
      <c r="I32" s="7">
        <v>38.570999999999998</v>
      </c>
      <c r="J32" s="7">
        <v>30.632000000000001</v>
      </c>
      <c r="K32" s="7">
        <v>27.988</v>
      </c>
      <c r="L32" s="7">
        <v>9.5990000000000002</v>
      </c>
      <c r="M32" s="7">
        <v>5.4320000000000004</v>
      </c>
      <c r="N32" s="7"/>
      <c r="O32" s="4">
        <v>104.333333333333</v>
      </c>
      <c r="P32" s="9">
        <f t="shared" si="1"/>
        <v>39852.368055555467</v>
      </c>
      <c r="Q32" s="7">
        <v>55.502000000000002</v>
      </c>
      <c r="R32" s="7">
        <v>39.719000000000001</v>
      </c>
      <c r="S32" s="7">
        <v>31.23</v>
      </c>
      <c r="T32" s="7">
        <v>29.957999999999998</v>
      </c>
      <c r="U32" s="7">
        <v>44.695</v>
      </c>
      <c r="V32" s="7">
        <v>38.281999999999996</v>
      </c>
      <c r="W32" s="7">
        <v>30.443999999999999</v>
      </c>
      <c r="X32" s="7">
        <v>27.908999999999999</v>
      </c>
      <c r="Y32" s="7">
        <v>4.71</v>
      </c>
      <c r="Z32" s="7">
        <v>4.0119999999999996</v>
      </c>
      <c r="AB32" s="4">
        <v>104.333333333333</v>
      </c>
      <c r="AC32" s="9">
        <f t="shared" si="2"/>
        <v>36834.743055553568</v>
      </c>
      <c r="AD32" s="26">
        <v>55.502000000000002</v>
      </c>
      <c r="AE32" s="7">
        <v>39.695999999999998</v>
      </c>
      <c r="AF32" s="7">
        <v>31.253</v>
      </c>
      <c r="AG32" s="7">
        <v>29.983000000000001</v>
      </c>
      <c r="AH32" s="26">
        <v>44.695</v>
      </c>
      <c r="AI32" s="7">
        <v>38.241</v>
      </c>
      <c r="AJ32" s="7">
        <v>30.45</v>
      </c>
      <c r="AK32" s="7">
        <v>27.911000000000001</v>
      </c>
      <c r="AL32" s="7">
        <v>4.9450000000000003</v>
      </c>
      <c r="AM32" s="7">
        <v>4.0549999999999997</v>
      </c>
    </row>
    <row r="33" spans="2:39" x14ac:dyDescent="0.2">
      <c r="B33" s="4">
        <v>104.416666666667</v>
      </c>
      <c r="C33" s="9">
        <f t="shared" si="0"/>
        <v>41630.413194444183</v>
      </c>
      <c r="D33" s="7">
        <v>55.783999999999999</v>
      </c>
      <c r="E33" s="7">
        <v>40.554000000000002</v>
      </c>
      <c r="F33" s="7">
        <v>31.878</v>
      </c>
      <c r="G33" s="7">
        <v>30.503</v>
      </c>
      <c r="H33" s="7">
        <v>44.723999999999997</v>
      </c>
      <c r="I33" s="7">
        <v>38.594000000000001</v>
      </c>
      <c r="J33" s="7">
        <v>30.645</v>
      </c>
      <c r="K33" s="7">
        <v>27.998999999999999</v>
      </c>
      <c r="L33" s="7">
        <v>9.8970000000000002</v>
      </c>
      <c r="M33" s="7">
        <v>5.5170000000000003</v>
      </c>
      <c r="N33" s="7"/>
      <c r="O33" s="4">
        <v>104.416666666667</v>
      </c>
      <c r="P33" s="9">
        <f t="shared" si="1"/>
        <v>39852.371527777686</v>
      </c>
      <c r="Q33" s="7">
        <v>55.502000000000002</v>
      </c>
      <c r="R33" s="7">
        <v>39.719000000000001</v>
      </c>
      <c r="S33" s="7">
        <v>31.231000000000002</v>
      </c>
      <c r="T33" s="7">
        <v>29.957999999999998</v>
      </c>
      <c r="U33" s="7">
        <v>44.697000000000003</v>
      </c>
      <c r="V33" s="7">
        <v>38.29</v>
      </c>
      <c r="W33" s="7">
        <v>30.448</v>
      </c>
      <c r="X33" s="7">
        <v>27.911999999999999</v>
      </c>
      <c r="Y33" s="7">
        <v>4.7110000000000003</v>
      </c>
      <c r="Z33" s="7">
        <v>4.0309999999999997</v>
      </c>
      <c r="AB33" s="4">
        <v>104.416666666667</v>
      </c>
      <c r="AC33" s="9">
        <f t="shared" si="2"/>
        <v>36834.746527775787</v>
      </c>
      <c r="AD33" s="26">
        <v>55.502000000000002</v>
      </c>
      <c r="AE33" s="7">
        <v>39.695999999999998</v>
      </c>
      <c r="AF33" s="7">
        <v>31.253</v>
      </c>
      <c r="AG33" s="7">
        <v>29.984999999999999</v>
      </c>
      <c r="AH33" s="26">
        <v>44.697000000000003</v>
      </c>
      <c r="AI33" s="7">
        <v>38.247</v>
      </c>
      <c r="AJ33" s="7">
        <v>30.454000000000001</v>
      </c>
      <c r="AK33" s="7">
        <v>27.914000000000001</v>
      </c>
      <c r="AL33" s="7">
        <v>4.9619999999999997</v>
      </c>
      <c r="AM33" s="7">
        <v>4.0739999999999998</v>
      </c>
    </row>
    <row r="34" spans="2:39" x14ac:dyDescent="0.2">
      <c r="B34" s="4">
        <v>104.5</v>
      </c>
      <c r="C34" s="9">
        <f t="shared" si="0"/>
        <v>41630.416666666402</v>
      </c>
      <c r="D34" s="7">
        <v>55.783999999999999</v>
      </c>
      <c r="E34" s="7">
        <v>40.564999999999998</v>
      </c>
      <c r="F34" s="7">
        <v>31.91</v>
      </c>
      <c r="G34" s="7">
        <v>30.532</v>
      </c>
      <c r="H34" s="7">
        <v>44.731999999999999</v>
      </c>
      <c r="I34" s="7">
        <v>38.616999999999997</v>
      </c>
      <c r="J34" s="7">
        <v>30.658000000000001</v>
      </c>
      <c r="K34" s="7">
        <v>28.010999999999999</v>
      </c>
      <c r="L34" s="7">
        <v>10.199</v>
      </c>
      <c r="M34" s="7">
        <v>5.5970000000000004</v>
      </c>
      <c r="N34" s="7"/>
      <c r="O34" s="4">
        <v>104.5</v>
      </c>
      <c r="P34" s="9">
        <f t="shared" si="1"/>
        <v>39852.374999999905</v>
      </c>
      <c r="Q34" s="7">
        <v>55.502000000000002</v>
      </c>
      <c r="R34" s="7">
        <v>39.719000000000001</v>
      </c>
      <c r="S34" s="7">
        <v>31.231000000000002</v>
      </c>
      <c r="T34" s="7">
        <v>29.957999999999998</v>
      </c>
      <c r="U34" s="7">
        <v>44.698999999999998</v>
      </c>
      <c r="V34" s="7">
        <v>38.298000000000002</v>
      </c>
      <c r="W34" s="7">
        <v>30.451000000000001</v>
      </c>
      <c r="X34" s="7">
        <v>27.914999999999999</v>
      </c>
      <c r="Y34" s="7">
        <v>4.7130000000000001</v>
      </c>
      <c r="Z34" s="7">
        <v>4.0469999999999997</v>
      </c>
      <c r="AB34" s="4">
        <v>104.5</v>
      </c>
      <c r="AC34" s="9">
        <f t="shared" si="2"/>
        <v>36834.749999998006</v>
      </c>
      <c r="AD34" s="26">
        <v>55.502000000000002</v>
      </c>
      <c r="AE34" s="7">
        <v>39.695999999999998</v>
      </c>
      <c r="AF34" s="7">
        <v>31.254000000000001</v>
      </c>
      <c r="AG34" s="7">
        <v>29.986999999999998</v>
      </c>
      <c r="AH34" s="26">
        <v>44.698999999999998</v>
      </c>
      <c r="AI34" s="7">
        <v>38.253</v>
      </c>
      <c r="AJ34" s="7">
        <v>30.457999999999998</v>
      </c>
      <c r="AK34" s="7">
        <v>27.917999999999999</v>
      </c>
      <c r="AL34" s="7">
        <v>4.9770000000000003</v>
      </c>
      <c r="AM34" s="7">
        <v>4.0919999999999996</v>
      </c>
    </row>
    <row r="35" spans="2:39" x14ac:dyDescent="0.2">
      <c r="B35" s="4">
        <v>104.583333333333</v>
      </c>
      <c r="C35" s="9">
        <f t="shared" si="0"/>
        <v>41630.420138888621</v>
      </c>
      <c r="D35" s="7">
        <v>55.784999999999997</v>
      </c>
      <c r="E35" s="7">
        <v>40.576000000000001</v>
      </c>
      <c r="F35" s="7">
        <v>31.940999999999999</v>
      </c>
      <c r="G35" s="7">
        <v>30.561</v>
      </c>
      <c r="H35" s="7">
        <v>44.74</v>
      </c>
      <c r="I35" s="7">
        <v>38.64</v>
      </c>
      <c r="J35" s="7">
        <v>30.669</v>
      </c>
      <c r="K35" s="7">
        <v>28.023</v>
      </c>
      <c r="L35" s="7">
        <v>10.506</v>
      </c>
      <c r="M35" s="7">
        <v>5.673</v>
      </c>
      <c r="N35" s="7"/>
      <c r="O35" s="4">
        <v>104.583333333333</v>
      </c>
      <c r="P35" s="9">
        <f t="shared" si="1"/>
        <v>39852.378472222124</v>
      </c>
      <c r="Q35" s="7">
        <v>55.502000000000002</v>
      </c>
      <c r="R35" s="7">
        <v>39.72</v>
      </c>
      <c r="S35" s="7">
        <v>31.231000000000002</v>
      </c>
      <c r="T35" s="7">
        <v>29.957999999999998</v>
      </c>
      <c r="U35" s="7">
        <v>44.701000000000001</v>
      </c>
      <c r="V35" s="7">
        <v>38.307000000000002</v>
      </c>
      <c r="W35" s="7">
        <v>30.454000000000001</v>
      </c>
      <c r="X35" s="7">
        <v>27.919</v>
      </c>
      <c r="Y35" s="7">
        <v>4.7140000000000004</v>
      </c>
      <c r="Z35" s="7">
        <v>4.0620000000000003</v>
      </c>
      <c r="AB35" s="4">
        <v>104.583333333333</v>
      </c>
      <c r="AC35" s="9">
        <f t="shared" si="2"/>
        <v>36834.753472220225</v>
      </c>
      <c r="AD35" s="26">
        <v>55.502000000000002</v>
      </c>
      <c r="AE35" s="7">
        <v>39.697000000000003</v>
      </c>
      <c r="AF35" s="7">
        <v>31.254000000000001</v>
      </c>
      <c r="AG35" s="7">
        <v>29.988</v>
      </c>
      <c r="AH35" s="26">
        <v>44.701000000000001</v>
      </c>
      <c r="AI35" s="7">
        <v>38.26</v>
      </c>
      <c r="AJ35" s="7">
        <v>30.460999999999999</v>
      </c>
      <c r="AK35" s="7">
        <v>27.920999999999999</v>
      </c>
      <c r="AL35" s="7">
        <v>4.9909999999999997</v>
      </c>
      <c r="AM35" s="7">
        <v>4.1079999999999997</v>
      </c>
    </row>
    <row r="36" spans="2:39" x14ac:dyDescent="0.2">
      <c r="B36" s="4">
        <v>104.666666666667</v>
      </c>
      <c r="C36" s="9">
        <f t="shared" si="0"/>
        <v>41630.42361111084</v>
      </c>
      <c r="D36" s="7">
        <v>55.784999999999997</v>
      </c>
      <c r="E36" s="7">
        <v>40.587000000000003</v>
      </c>
      <c r="F36" s="7">
        <v>31.971</v>
      </c>
      <c r="G36" s="7">
        <v>30.591000000000001</v>
      </c>
      <c r="H36" s="7">
        <v>44.749000000000002</v>
      </c>
      <c r="I36" s="7">
        <v>38.661999999999999</v>
      </c>
      <c r="J36" s="7">
        <v>30.68</v>
      </c>
      <c r="K36" s="7">
        <v>28.035</v>
      </c>
      <c r="L36" s="7">
        <v>10.81</v>
      </c>
      <c r="M36" s="7">
        <v>5.7439999999999998</v>
      </c>
      <c r="N36" s="7"/>
      <c r="O36" s="4">
        <v>104.666666666667</v>
      </c>
      <c r="P36" s="9">
        <f t="shared" si="1"/>
        <v>39852.381944444343</v>
      </c>
      <c r="Q36" s="7">
        <v>55.502000000000002</v>
      </c>
      <c r="R36" s="7">
        <v>39.72</v>
      </c>
      <c r="S36" s="7">
        <v>31.231000000000002</v>
      </c>
      <c r="T36" s="7">
        <v>29.957999999999998</v>
      </c>
      <c r="U36" s="7">
        <v>44.701999999999998</v>
      </c>
      <c r="V36" s="7">
        <v>38.314999999999998</v>
      </c>
      <c r="W36" s="7">
        <v>30.457000000000001</v>
      </c>
      <c r="X36" s="7">
        <v>27.922000000000001</v>
      </c>
      <c r="Y36" s="7">
        <v>4.7149999999999999</v>
      </c>
      <c r="Z36" s="7">
        <v>4.0750000000000002</v>
      </c>
      <c r="AB36" s="4">
        <v>104.666666666667</v>
      </c>
      <c r="AC36" s="9">
        <f t="shared" si="2"/>
        <v>36834.756944442444</v>
      </c>
      <c r="AD36" s="26">
        <v>55.502000000000002</v>
      </c>
      <c r="AE36" s="7">
        <v>39.697000000000003</v>
      </c>
      <c r="AF36" s="7">
        <v>31.254000000000001</v>
      </c>
      <c r="AG36" s="7">
        <v>29.99</v>
      </c>
      <c r="AH36" s="26">
        <v>44.701999999999998</v>
      </c>
      <c r="AI36" s="7">
        <v>38.267000000000003</v>
      </c>
      <c r="AJ36" s="7">
        <v>30.463999999999999</v>
      </c>
      <c r="AK36" s="7">
        <v>27.923999999999999</v>
      </c>
      <c r="AL36" s="7">
        <v>5.0019999999999998</v>
      </c>
      <c r="AM36" s="7">
        <v>4.1219999999999999</v>
      </c>
    </row>
    <row r="37" spans="2:39" x14ac:dyDescent="0.2">
      <c r="B37" s="4">
        <v>104.75</v>
      </c>
      <c r="C37" s="9">
        <f t="shared" si="0"/>
        <v>41630.427083333059</v>
      </c>
      <c r="D37" s="7">
        <v>55.786000000000001</v>
      </c>
      <c r="E37" s="7">
        <v>40.6</v>
      </c>
      <c r="F37" s="7">
        <v>32</v>
      </c>
      <c r="G37" s="7">
        <v>30.620999999999999</v>
      </c>
      <c r="H37" s="7">
        <v>44.758000000000003</v>
      </c>
      <c r="I37" s="7">
        <v>38.683</v>
      </c>
      <c r="J37" s="7">
        <v>30.690999999999999</v>
      </c>
      <c r="K37" s="7">
        <v>28.045999999999999</v>
      </c>
      <c r="L37" s="7">
        <v>11.117000000000001</v>
      </c>
      <c r="M37" s="7">
        <v>5.8129999999999997</v>
      </c>
      <c r="N37" s="7"/>
      <c r="O37" s="4">
        <v>104.75</v>
      </c>
      <c r="P37" s="9">
        <f t="shared" si="1"/>
        <v>39852.385416666562</v>
      </c>
      <c r="Q37" s="7">
        <v>55.502000000000002</v>
      </c>
      <c r="R37" s="7">
        <v>39.72</v>
      </c>
      <c r="S37" s="7">
        <v>31.23</v>
      </c>
      <c r="T37" s="7">
        <v>29.957999999999998</v>
      </c>
      <c r="U37" s="7">
        <v>44.704000000000001</v>
      </c>
      <c r="V37" s="7">
        <v>38.323999999999998</v>
      </c>
      <c r="W37" s="7">
        <v>30.46</v>
      </c>
      <c r="X37" s="7">
        <v>27.925000000000001</v>
      </c>
      <c r="Y37" s="7">
        <v>4.7160000000000002</v>
      </c>
      <c r="Z37" s="7">
        <v>4.0880000000000001</v>
      </c>
      <c r="AB37" s="4">
        <v>104.75</v>
      </c>
      <c r="AC37" s="9">
        <f t="shared" si="2"/>
        <v>36834.760416664663</v>
      </c>
      <c r="AD37" s="26">
        <v>55.502000000000002</v>
      </c>
      <c r="AE37" s="7">
        <v>39.698</v>
      </c>
      <c r="AF37" s="7">
        <v>31.254000000000001</v>
      </c>
      <c r="AG37" s="7">
        <v>29.991</v>
      </c>
      <c r="AH37" s="26">
        <v>44.704000000000001</v>
      </c>
      <c r="AI37" s="7">
        <v>38.274000000000001</v>
      </c>
      <c r="AJ37" s="7">
        <v>30.466999999999999</v>
      </c>
      <c r="AK37" s="7">
        <v>27.927</v>
      </c>
      <c r="AL37" s="7">
        <v>5.0110000000000001</v>
      </c>
      <c r="AM37" s="7">
        <v>4.1349999999999998</v>
      </c>
    </row>
    <row r="38" spans="2:39" x14ac:dyDescent="0.2">
      <c r="B38" s="4">
        <v>104.833333333333</v>
      </c>
      <c r="C38" s="9">
        <f t="shared" si="0"/>
        <v>41630.430555555278</v>
      </c>
      <c r="D38" s="7">
        <v>55.786000000000001</v>
      </c>
      <c r="E38" s="7">
        <v>40.616999999999997</v>
      </c>
      <c r="F38" s="7">
        <v>32.027999999999999</v>
      </c>
      <c r="G38" s="7">
        <v>30.651</v>
      </c>
      <c r="H38" s="7">
        <v>44.768000000000001</v>
      </c>
      <c r="I38" s="7">
        <v>38.704000000000001</v>
      </c>
      <c r="J38" s="7">
        <v>30.701000000000001</v>
      </c>
      <c r="K38" s="7">
        <v>28.058</v>
      </c>
      <c r="L38" s="7">
        <v>11.423999999999999</v>
      </c>
      <c r="M38" s="7">
        <v>5.8780000000000001</v>
      </c>
      <c r="N38" s="7"/>
      <c r="O38" s="4">
        <v>104.833333333333</v>
      </c>
      <c r="P38" s="9">
        <f t="shared" si="1"/>
        <v>39852.388888888781</v>
      </c>
      <c r="Q38" s="7">
        <v>55.502000000000002</v>
      </c>
      <c r="R38" s="7">
        <v>39.72</v>
      </c>
      <c r="S38" s="7">
        <v>31.23</v>
      </c>
      <c r="T38" s="7">
        <v>29.957999999999998</v>
      </c>
      <c r="U38" s="7">
        <v>44.706000000000003</v>
      </c>
      <c r="V38" s="7">
        <v>38.332000000000001</v>
      </c>
      <c r="W38" s="7">
        <v>30.462</v>
      </c>
      <c r="X38" s="7">
        <v>27.928000000000001</v>
      </c>
      <c r="Y38" s="7">
        <v>4.7160000000000002</v>
      </c>
      <c r="Z38" s="7">
        <v>4.0979999999999999</v>
      </c>
      <c r="AB38" s="4">
        <v>104.833333333333</v>
      </c>
      <c r="AC38" s="9">
        <f t="shared" si="2"/>
        <v>36834.763888886882</v>
      </c>
      <c r="AD38" s="26">
        <v>55.502000000000002</v>
      </c>
      <c r="AE38" s="7">
        <v>39.698</v>
      </c>
      <c r="AF38" s="7">
        <v>31.254000000000001</v>
      </c>
      <c r="AG38" s="7">
        <v>29.992000000000001</v>
      </c>
      <c r="AH38" s="26">
        <v>44.706000000000003</v>
      </c>
      <c r="AI38" s="7">
        <v>38.28</v>
      </c>
      <c r="AJ38" s="7">
        <v>30.47</v>
      </c>
      <c r="AK38" s="7">
        <v>27.93</v>
      </c>
      <c r="AL38" s="7">
        <v>5.0170000000000003</v>
      </c>
      <c r="AM38" s="7">
        <v>4.1459999999999999</v>
      </c>
    </row>
    <row r="39" spans="2:39" x14ac:dyDescent="0.2">
      <c r="B39" s="4">
        <v>104.916666666667</v>
      </c>
      <c r="C39" s="9">
        <f t="shared" si="0"/>
        <v>41630.434027777497</v>
      </c>
      <c r="D39" s="7">
        <v>55.786999999999999</v>
      </c>
      <c r="E39" s="7">
        <v>40.639000000000003</v>
      </c>
      <c r="F39" s="7">
        <v>32.055999999999997</v>
      </c>
      <c r="G39" s="7">
        <v>30.68</v>
      </c>
      <c r="H39" s="7">
        <v>44.777999999999999</v>
      </c>
      <c r="I39" s="7">
        <v>38.722999999999999</v>
      </c>
      <c r="J39" s="7">
        <v>30.71</v>
      </c>
      <c r="K39" s="7">
        <v>28.071000000000002</v>
      </c>
      <c r="L39" s="7">
        <v>11.725</v>
      </c>
      <c r="M39" s="7">
        <v>5.9409999999999998</v>
      </c>
      <c r="N39" s="7"/>
      <c r="O39" s="4">
        <v>104.916666666667</v>
      </c>
      <c r="P39" s="9">
        <f t="shared" si="1"/>
        <v>39852.392361111</v>
      </c>
      <c r="Q39" s="7">
        <v>55.502000000000002</v>
      </c>
      <c r="R39" s="7">
        <v>39.720999999999997</v>
      </c>
      <c r="S39" s="7">
        <v>31.23</v>
      </c>
      <c r="T39" s="7">
        <v>29.957999999999998</v>
      </c>
      <c r="U39" s="7">
        <v>44.709000000000003</v>
      </c>
      <c r="V39" s="7">
        <v>38.338999999999999</v>
      </c>
      <c r="W39" s="7">
        <v>30.465</v>
      </c>
      <c r="X39" s="7">
        <v>27.93</v>
      </c>
      <c r="Y39" s="7">
        <v>4.7160000000000002</v>
      </c>
      <c r="Z39" s="7">
        <v>4.1079999999999997</v>
      </c>
      <c r="AB39" s="4">
        <v>104.916666666667</v>
      </c>
      <c r="AC39" s="9">
        <f t="shared" si="2"/>
        <v>36834.767361109101</v>
      </c>
      <c r="AD39" s="26">
        <v>55.502000000000002</v>
      </c>
      <c r="AE39" s="7">
        <v>39.698999999999998</v>
      </c>
      <c r="AF39" s="7">
        <v>31.254000000000001</v>
      </c>
      <c r="AG39" s="7">
        <v>29.992999999999999</v>
      </c>
      <c r="AH39" s="26">
        <v>44.709000000000003</v>
      </c>
      <c r="AI39" s="7">
        <v>38.286999999999999</v>
      </c>
      <c r="AJ39" s="7">
        <v>30.472000000000001</v>
      </c>
      <c r="AK39" s="7">
        <v>27.934000000000001</v>
      </c>
      <c r="AL39" s="7">
        <v>5.0220000000000002</v>
      </c>
      <c r="AM39" s="7">
        <v>4.1559999999999997</v>
      </c>
    </row>
    <row r="40" spans="2:39" x14ac:dyDescent="0.2">
      <c r="B40" s="4">
        <v>105</v>
      </c>
      <c r="C40" s="9">
        <f t="shared" si="0"/>
        <v>41630.437499999716</v>
      </c>
      <c r="D40" s="7">
        <v>55.787999999999997</v>
      </c>
      <c r="E40" s="7">
        <v>40.668999999999997</v>
      </c>
      <c r="F40" s="7">
        <v>32.082000000000001</v>
      </c>
      <c r="G40" s="7">
        <v>30.709</v>
      </c>
      <c r="H40" s="7">
        <v>44.787999999999997</v>
      </c>
      <c r="I40" s="7">
        <v>38.741</v>
      </c>
      <c r="J40" s="7">
        <v>30.72</v>
      </c>
      <c r="K40" s="7">
        <v>28.085000000000001</v>
      </c>
      <c r="L40" s="7">
        <v>12.016999999999999</v>
      </c>
      <c r="M40" s="7">
        <v>6.0019999999999998</v>
      </c>
      <c r="N40" s="7"/>
      <c r="O40" s="4">
        <v>105</v>
      </c>
      <c r="P40" s="9">
        <f t="shared" si="1"/>
        <v>39852.395833333219</v>
      </c>
      <c r="Q40" s="7">
        <v>55.502000000000002</v>
      </c>
      <c r="R40" s="7">
        <v>39.722000000000001</v>
      </c>
      <c r="S40" s="7">
        <v>31.23</v>
      </c>
      <c r="T40" s="7">
        <v>29.957999999999998</v>
      </c>
      <c r="U40" s="7">
        <v>44.710999999999999</v>
      </c>
      <c r="V40" s="7">
        <v>38.345999999999997</v>
      </c>
      <c r="W40" s="7">
        <v>30.466999999999999</v>
      </c>
      <c r="X40" s="7">
        <v>27.934000000000001</v>
      </c>
      <c r="Y40" s="7">
        <v>4.7140000000000004</v>
      </c>
      <c r="Z40" s="7">
        <v>4.1159999999999997</v>
      </c>
      <c r="AB40" s="4">
        <v>105</v>
      </c>
      <c r="AC40" s="9">
        <f t="shared" si="2"/>
        <v>36834.77083333132</v>
      </c>
      <c r="AD40" s="26">
        <v>55.502000000000002</v>
      </c>
      <c r="AE40" s="7">
        <v>39.701000000000001</v>
      </c>
      <c r="AF40" s="7">
        <v>31.254000000000001</v>
      </c>
      <c r="AG40" s="7">
        <v>29.992999999999999</v>
      </c>
      <c r="AH40" s="26">
        <v>44.710999999999999</v>
      </c>
      <c r="AI40" s="7">
        <v>38.292999999999999</v>
      </c>
      <c r="AJ40" s="7">
        <v>30.474</v>
      </c>
      <c r="AK40" s="7">
        <v>27.942</v>
      </c>
      <c r="AL40" s="7">
        <v>5.024</v>
      </c>
      <c r="AM40" s="7">
        <v>4.1639999999999997</v>
      </c>
    </row>
    <row r="41" spans="2:39" x14ac:dyDescent="0.2">
      <c r="B41" s="4">
        <v>105.083333333333</v>
      </c>
      <c r="C41" s="9">
        <f t="shared" si="0"/>
        <v>41630.440972221935</v>
      </c>
      <c r="D41" s="7">
        <v>55.79</v>
      </c>
      <c r="E41" s="7">
        <v>40.707999999999998</v>
      </c>
      <c r="F41" s="7">
        <v>32.106999999999999</v>
      </c>
      <c r="G41" s="7">
        <v>30.738</v>
      </c>
      <c r="H41" s="7">
        <v>44.798000000000002</v>
      </c>
      <c r="I41" s="7">
        <v>38.759</v>
      </c>
      <c r="J41" s="7">
        <v>30.728000000000002</v>
      </c>
      <c r="K41" s="7">
        <v>28.097999999999999</v>
      </c>
      <c r="L41" s="7">
        <v>12.298999999999999</v>
      </c>
      <c r="M41" s="7">
        <v>6.0590000000000002</v>
      </c>
      <c r="N41" s="7"/>
      <c r="O41" s="4">
        <v>105.083333333333</v>
      </c>
      <c r="P41" s="9">
        <f t="shared" si="1"/>
        <v>39852.399305555438</v>
      </c>
      <c r="Q41" s="7">
        <v>55.502000000000002</v>
      </c>
      <c r="R41" s="7">
        <v>39.723999999999997</v>
      </c>
      <c r="S41" s="7">
        <v>31.228999999999999</v>
      </c>
      <c r="T41" s="7">
        <v>29.957999999999998</v>
      </c>
      <c r="U41" s="7">
        <v>44.713999999999999</v>
      </c>
      <c r="V41" s="7">
        <v>38.353000000000002</v>
      </c>
      <c r="W41" s="7">
        <v>30.468</v>
      </c>
      <c r="X41" s="7">
        <v>27.942</v>
      </c>
      <c r="Y41" s="7">
        <v>4.7119999999999997</v>
      </c>
      <c r="Z41" s="7">
        <v>4.1230000000000002</v>
      </c>
      <c r="AB41" s="4">
        <v>105.083333333333</v>
      </c>
      <c r="AC41" s="9">
        <f t="shared" si="2"/>
        <v>36834.774305553539</v>
      </c>
      <c r="AD41" s="26">
        <v>55.502000000000002</v>
      </c>
      <c r="AE41" s="7">
        <v>39.704000000000001</v>
      </c>
      <c r="AF41" s="7">
        <v>31.253</v>
      </c>
      <c r="AG41" s="7">
        <v>29.992999999999999</v>
      </c>
      <c r="AH41" s="26">
        <v>44.713999999999999</v>
      </c>
      <c r="AI41" s="7">
        <v>38.298999999999999</v>
      </c>
      <c r="AJ41" s="7">
        <v>30.475999999999999</v>
      </c>
      <c r="AK41" s="7">
        <v>27.949000000000002</v>
      </c>
      <c r="AL41" s="7">
        <v>5.0250000000000004</v>
      </c>
      <c r="AM41" s="7">
        <v>4.1740000000000004</v>
      </c>
    </row>
    <row r="42" spans="2:39" x14ac:dyDescent="0.2">
      <c r="B42" s="4">
        <v>105.166666666667</v>
      </c>
      <c r="C42" s="9">
        <f t="shared" si="0"/>
        <v>41630.444444444154</v>
      </c>
      <c r="D42" s="7">
        <v>55.792000000000002</v>
      </c>
      <c r="E42" s="7">
        <v>40.752000000000002</v>
      </c>
      <c r="F42" s="7">
        <v>32.131999999999998</v>
      </c>
      <c r="G42" s="7">
        <v>30.765999999999998</v>
      </c>
      <c r="H42" s="7">
        <v>44.808</v>
      </c>
      <c r="I42" s="7">
        <v>38.776000000000003</v>
      </c>
      <c r="J42" s="7">
        <v>30.736000000000001</v>
      </c>
      <c r="K42" s="7">
        <v>28.111999999999998</v>
      </c>
      <c r="L42" s="7">
        <v>12.571999999999999</v>
      </c>
      <c r="M42" s="7">
        <v>6.1150000000000002</v>
      </c>
      <c r="N42" s="7"/>
      <c r="O42" s="4">
        <v>105.166666666667</v>
      </c>
      <c r="P42" s="9">
        <f t="shared" si="1"/>
        <v>39852.402777777657</v>
      </c>
      <c r="Q42" s="7">
        <v>55.502000000000002</v>
      </c>
      <c r="R42" s="7">
        <v>39.729999999999997</v>
      </c>
      <c r="S42" s="7">
        <v>31.228999999999999</v>
      </c>
      <c r="T42" s="7">
        <v>29.957999999999998</v>
      </c>
      <c r="U42" s="7">
        <v>44.716999999999999</v>
      </c>
      <c r="V42" s="7">
        <v>38.359000000000002</v>
      </c>
      <c r="W42" s="7">
        <v>30.47</v>
      </c>
      <c r="X42" s="7">
        <v>27.948</v>
      </c>
      <c r="Y42" s="7">
        <v>4.71</v>
      </c>
      <c r="Z42" s="7">
        <v>4.1310000000000002</v>
      </c>
      <c r="AB42" s="4">
        <v>105.166666666667</v>
      </c>
      <c r="AC42" s="9">
        <f t="shared" si="2"/>
        <v>36834.777777775758</v>
      </c>
      <c r="AD42" s="26">
        <v>55.502000000000002</v>
      </c>
      <c r="AE42" s="7">
        <v>39.709000000000003</v>
      </c>
      <c r="AF42" s="7">
        <v>31.253</v>
      </c>
      <c r="AG42" s="7">
        <v>29.992999999999999</v>
      </c>
      <c r="AH42" s="26">
        <v>44.716999999999999</v>
      </c>
      <c r="AI42" s="7">
        <v>38.305</v>
      </c>
      <c r="AJ42" s="7">
        <v>30.478000000000002</v>
      </c>
      <c r="AK42" s="7">
        <v>27.952999999999999</v>
      </c>
      <c r="AL42" s="7">
        <v>5.024</v>
      </c>
      <c r="AM42" s="7">
        <v>4.181</v>
      </c>
    </row>
    <row r="43" spans="2:39" x14ac:dyDescent="0.2">
      <c r="B43" s="4">
        <v>105.25</v>
      </c>
      <c r="C43" s="9">
        <f t="shared" si="0"/>
        <v>41630.447916666373</v>
      </c>
      <c r="D43" s="7">
        <v>55.793999999999997</v>
      </c>
      <c r="E43" s="7">
        <v>40.798000000000002</v>
      </c>
      <c r="F43" s="7">
        <v>32.155000000000001</v>
      </c>
      <c r="G43" s="7">
        <v>30.792999999999999</v>
      </c>
      <c r="H43" s="7">
        <v>44.819000000000003</v>
      </c>
      <c r="I43" s="7">
        <v>38.792000000000002</v>
      </c>
      <c r="J43" s="7">
        <v>30.744</v>
      </c>
      <c r="K43" s="7">
        <v>28.125</v>
      </c>
      <c r="L43" s="7">
        <v>12.84</v>
      </c>
      <c r="M43" s="7">
        <v>6.1669999999999998</v>
      </c>
      <c r="N43" s="7"/>
      <c r="O43" s="4">
        <v>105.25</v>
      </c>
      <c r="P43" s="9">
        <f t="shared" si="1"/>
        <v>39852.406249999876</v>
      </c>
      <c r="Q43" s="7">
        <v>55.502000000000002</v>
      </c>
      <c r="R43" s="7">
        <v>39.74</v>
      </c>
      <c r="S43" s="7">
        <v>31.228000000000002</v>
      </c>
      <c r="T43" s="7">
        <v>29.957000000000001</v>
      </c>
      <c r="U43" s="7">
        <v>44.72</v>
      </c>
      <c r="V43" s="7">
        <v>38.363999999999997</v>
      </c>
      <c r="W43" s="7">
        <v>30.471</v>
      </c>
      <c r="X43" s="7">
        <v>27.952999999999999</v>
      </c>
      <c r="Y43" s="7">
        <v>4.7060000000000004</v>
      </c>
      <c r="Z43" s="7">
        <v>4.1369999999999996</v>
      </c>
      <c r="AB43" s="4">
        <v>105.25</v>
      </c>
      <c r="AC43" s="9">
        <f t="shared" si="2"/>
        <v>36834.781249997977</v>
      </c>
      <c r="AD43" s="26">
        <v>55.502000000000002</v>
      </c>
      <c r="AE43" s="7">
        <v>39.719000000000001</v>
      </c>
      <c r="AF43" s="7">
        <v>31.251999999999999</v>
      </c>
      <c r="AG43" s="7">
        <v>29.992999999999999</v>
      </c>
      <c r="AH43" s="26">
        <v>44.72</v>
      </c>
      <c r="AI43" s="7">
        <v>38.31</v>
      </c>
      <c r="AJ43" s="7">
        <v>30.478999999999999</v>
      </c>
      <c r="AK43" s="7">
        <v>27.957000000000001</v>
      </c>
      <c r="AL43" s="7">
        <v>5.0209999999999999</v>
      </c>
      <c r="AM43" s="7">
        <v>4.1879999999999997</v>
      </c>
    </row>
    <row r="44" spans="2:39" x14ac:dyDescent="0.2">
      <c r="B44" s="4">
        <v>105.333333333333</v>
      </c>
      <c r="C44" s="9">
        <f t="shared" si="0"/>
        <v>41630.451388888592</v>
      </c>
      <c r="D44" s="7">
        <v>55.795999999999999</v>
      </c>
      <c r="E44" s="7">
        <v>40.844999999999999</v>
      </c>
      <c r="F44" s="7">
        <v>32.177999999999997</v>
      </c>
      <c r="G44" s="7">
        <v>30.818999999999999</v>
      </c>
      <c r="H44" s="7">
        <v>44.829000000000001</v>
      </c>
      <c r="I44" s="7">
        <v>38.808</v>
      </c>
      <c r="J44" s="7">
        <v>30.751000000000001</v>
      </c>
      <c r="K44" s="7">
        <v>28.138000000000002</v>
      </c>
      <c r="L44" s="7">
        <v>13.103999999999999</v>
      </c>
      <c r="M44" s="7">
        <v>6.218</v>
      </c>
      <c r="N44" s="7"/>
      <c r="O44" s="4">
        <v>105.333333333333</v>
      </c>
      <c r="P44" s="9">
        <f t="shared" si="1"/>
        <v>39852.409722222095</v>
      </c>
      <c r="Q44" s="7">
        <v>55.502000000000002</v>
      </c>
      <c r="R44" s="7">
        <v>39.756999999999998</v>
      </c>
      <c r="S44" s="7">
        <v>31.228000000000002</v>
      </c>
      <c r="T44" s="7">
        <v>29.957000000000001</v>
      </c>
      <c r="U44" s="7">
        <v>44.722000000000001</v>
      </c>
      <c r="V44" s="7">
        <v>38.369</v>
      </c>
      <c r="W44" s="7">
        <v>30.472999999999999</v>
      </c>
      <c r="X44" s="7">
        <v>27.956</v>
      </c>
      <c r="Y44" s="7">
        <v>4.702</v>
      </c>
      <c r="Z44" s="7">
        <v>4.1429999999999998</v>
      </c>
      <c r="AB44" s="4">
        <v>105.333333333333</v>
      </c>
      <c r="AC44" s="9">
        <f t="shared" si="2"/>
        <v>36834.784722220196</v>
      </c>
      <c r="AD44" s="26">
        <v>55.502000000000002</v>
      </c>
      <c r="AE44" s="7">
        <v>39.735999999999997</v>
      </c>
      <c r="AF44" s="7">
        <v>31.251999999999999</v>
      </c>
      <c r="AG44" s="7">
        <v>29.992999999999999</v>
      </c>
      <c r="AH44" s="26">
        <v>44.722000000000001</v>
      </c>
      <c r="AI44" s="7">
        <v>38.314</v>
      </c>
      <c r="AJ44" s="7">
        <v>30.48</v>
      </c>
      <c r="AK44" s="7">
        <v>27.96</v>
      </c>
      <c r="AL44" s="7">
        <v>5.0170000000000003</v>
      </c>
      <c r="AM44" s="7">
        <v>4.194</v>
      </c>
    </row>
    <row r="45" spans="2:39" x14ac:dyDescent="0.2">
      <c r="B45" s="4">
        <v>105.416666666667</v>
      </c>
      <c r="C45" s="9">
        <f t="shared" si="0"/>
        <v>41630.454861110811</v>
      </c>
      <c r="D45" s="7">
        <v>55.8</v>
      </c>
      <c r="E45" s="7">
        <v>40.893999999999998</v>
      </c>
      <c r="F45" s="7">
        <v>32.200000000000003</v>
      </c>
      <c r="G45" s="7">
        <v>30.844999999999999</v>
      </c>
      <c r="H45" s="7">
        <v>44.84</v>
      </c>
      <c r="I45" s="7">
        <v>38.823</v>
      </c>
      <c r="J45" s="7">
        <v>30.757999999999999</v>
      </c>
      <c r="K45" s="7">
        <v>28.151</v>
      </c>
      <c r="L45" s="7">
        <v>13.362</v>
      </c>
      <c r="M45" s="7">
        <v>6.2649999999999997</v>
      </c>
      <c r="N45" s="7"/>
      <c r="O45" s="4">
        <v>105.416666666667</v>
      </c>
      <c r="P45" s="9">
        <f t="shared" si="1"/>
        <v>39852.413194444314</v>
      </c>
      <c r="Q45" s="7">
        <v>55.502000000000002</v>
      </c>
      <c r="R45" s="7">
        <v>39.781999999999996</v>
      </c>
      <c r="S45" s="7">
        <v>31.228000000000002</v>
      </c>
      <c r="T45" s="7">
        <v>29.957000000000001</v>
      </c>
      <c r="U45" s="7">
        <v>44.725000000000001</v>
      </c>
      <c r="V45" s="7">
        <v>38.372999999999998</v>
      </c>
      <c r="W45" s="7">
        <v>30.474</v>
      </c>
      <c r="X45" s="7">
        <v>27.959</v>
      </c>
      <c r="Y45" s="7">
        <v>4.6980000000000004</v>
      </c>
      <c r="Z45" s="7">
        <v>4.1479999999999997</v>
      </c>
      <c r="AB45" s="4">
        <v>105.416666666667</v>
      </c>
      <c r="AC45" s="9">
        <f t="shared" si="2"/>
        <v>36834.788194442415</v>
      </c>
      <c r="AD45" s="26">
        <v>55.502000000000002</v>
      </c>
      <c r="AE45" s="7">
        <v>39.761000000000003</v>
      </c>
      <c r="AF45" s="7">
        <v>31.251000000000001</v>
      </c>
      <c r="AG45" s="7">
        <v>29.992000000000001</v>
      </c>
      <c r="AH45" s="26">
        <v>44.725000000000001</v>
      </c>
      <c r="AI45" s="7">
        <v>38.319000000000003</v>
      </c>
      <c r="AJ45" s="7">
        <v>30.481999999999999</v>
      </c>
      <c r="AK45" s="7">
        <v>27.963999999999999</v>
      </c>
      <c r="AL45" s="7">
        <v>5.0119999999999996</v>
      </c>
      <c r="AM45" s="7">
        <v>4.2</v>
      </c>
    </row>
    <row r="46" spans="2:39" x14ac:dyDescent="0.2">
      <c r="B46" s="4">
        <v>105.5</v>
      </c>
      <c r="C46" s="9">
        <f t="shared" si="0"/>
        <v>41630.45833333303</v>
      </c>
      <c r="D46" s="7">
        <v>55.802999999999997</v>
      </c>
      <c r="E46" s="7">
        <v>40.941000000000003</v>
      </c>
      <c r="F46" s="7">
        <v>32.220999999999997</v>
      </c>
      <c r="G46" s="7">
        <v>30.869</v>
      </c>
      <c r="H46" s="7">
        <v>44.850999999999999</v>
      </c>
      <c r="I46" s="7">
        <v>38.838000000000001</v>
      </c>
      <c r="J46" s="7">
        <v>30.765000000000001</v>
      </c>
      <c r="K46" s="7">
        <v>28.163</v>
      </c>
      <c r="L46" s="7">
        <v>13.61</v>
      </c>
      <c r="M46" s="7">
        <v>6.3109999999999999</v>
      </c>
      <c r="N46" s="7"/>
      <c r="O46" s="4">
        <v>105.5</v>
      </c>
      <c r="P46" s="9">
        <f t="shared" si="1"/>
        <v>39852.416666666533</v>
      </c>
      <c r="Q46" s="7">
        <v>55.502000000000002</v>
      </c>
      <c r="R46" s="7">
        <v>39.816000000000003</v>
      </c>
      <c r="S46" s="7">
        <v>31.227</v>
      </c>
      <c r="T46" s="7">
        <v>29.956</v>
      </c>
      <c r="U46" s="7">
        <v>44.726999999999997</v>
      </c>
      <c r="V46" s="7">
        <v>38.375999999999998</v>
      </c>
      <c r="W46" s="7">
        <v>30.475000000000001</v>
      </c>
      <c r="X46" s="7">
        <v>27.962</v>
      </c>
      <c r="Y46" s="7">
        <v>4.6929999999999996</v>
      </c>
      <c r="Z46" s="7">
        <v>4.1529999999999996</v>
      </c>
      <c r="AB46" s="4">
        <v>105.5</v>
      </c>
      <c r="AC46" s="9">
        <f t="shared" si="2"/>
        <v>36834.791666664634</v>
      </c>
      <c r="AD46" s="26">
        <v>55.502000000000002</v>
      </c>
      <c r="AE46" s="7">
        <v>39.792999999999999</v>
      </c>
      <c r="AF46" s="7">
        <v>31.25</v>
      </c>
      <c r="AG46" s="7">
        <v>29.992000000000001</v>
      </c>
      <c r="AH46" s="26">
        <v>44.726999999999997</v>
      </c>
      <c r="AI46" s="7">
        <v>38.322000000000003</v>
      </c>
      <c r="AJ46" s="7">
        <v>30.483000000000001</v>
      </c>
      <c r="AK46" s="7">
        <v>27.966999999999999</v>
      </c>
      <c r="AL46" s="7">
        <v>5.0049999999999999</v>
      </c>
      <c r="AM46" s="7">
        <v>4.2060000000000004</v>
      </c>
    </row>
    <row r="47" spans="2:39" x14ac:dyDescent="0.2">
      <c r="B47" s="4">
        <v>105.583333333333</v>
      </c>
      <c r="C47" s="9">
        <f t="shared" si="0"/>
        <v>41630.461805555249</v>
      </c>
      <c r="D47" s="7">
        <v>55.808</v>
      </c>
      <c r="E47" s="7">
        <v>40.984000000000002</v>
      </c>
      <c r="F47" s="7">
        <v>32.241999999999997</v>
      </c>
      <c r="G47" s="7">
        <v>30.891999999999999</v>
      </c>
      <c r="H47" s="7">
        <v>44.862000000000002</v>
      </c>
      <c r="I47" s="7">
        <v>38.850999999999999</v>
      </c>
      <c r="J47" s="7">
        <v>30.771000000000001</v>
      </c>
      <c r="K47" s="7">
        <v>28.175999999999998</v>
      </c>
      <c r="L47" s="7">
        <v>13.849</v>
      </c>
      <c r="M47" s="7">
        <v>6.3550000000000004</v>
      </c>
      <c r="N47" s="7"/>
      <c r="O47" s="4">
        <v>105.583333333333</v>
      </c>
      <c r="P47" s="9">
        <f t="shared" si="1"/>
        <v>39852.420138888752</v>
      </c>
      <c r="Q47" s="7">
        <v>55.502000000000002</v>
      </c>
      <c r="R47" s="7">
        <v>39.856000000000002</v>
      </c>
      <c r="S47" s="7">
        <v>31.227</v>
      </c>
      <c r="T47" s="7">
        <v>29.954999999999998</v>
      </c>
      <c r="U47" s="7">
        <v>44.728999999999999</v>
      </c>
      <c r="V47" s="7">
        <v>38.378999999999998</v>
      </c>
      <c r="W47" s="7">
        <v>30.475999999999999</v>
      </c>
      <c r="X47" s="7">
        <v>27.965</v>
      </c>
      <c r="Y47" s="7">
        <v>4.6879999999999997</v>
      </c>
      <c r="Z47" s="7">
        <v>4.157</v>
      </c>
      <c r="AB47" s="4">
        <v>105.583333333333</v>
      </c>
      <c r="AC47" s="9">
        <f t="shared" si="2"/>
        <v>36834.795138886853</v>
      </c>
      <c r="AD47" s="26">
        <v>55.502000000000002</v>
      </c>
      <c r="AE47" s="7">
        <v>39.834000000000003</v>
      </c>
      <c r="AF47" s="7">
        <v>31.25</v>
      </c>
      <c r="AG47" s="7">
        <v>29.991</v>
      </c>
      <c r="AH47" s="26">
        <v>44.728999999999999</v>
      </c>
      <c r="AI47" s="7">
        <v>38.325000000000003</v>
      </c>
      <c r="AJ47" s="7">
        <v>30.484000000000002</v>
      </c>
      <c r="AK47" s="7">
        <v>27.97</v>
      </c>
      <c r="AL47" s="7">
        <v>4.9989999999999997</v>
      </c>
      <c r="AM47" s="7">
        <v>4.2110000000000003</v>
      </c>
    </row>
    <row r="48" spans="2:39" x14ac:dyDescent="0.2">
      <c r="B48" s="4">
        <v>105.666666666667</v>
      </c>
      <c r="C48" s="9">
        <f t="shared" si="0"/>
        <v>41630.465277777468</v>
      </c>
      <c r="D48" s="7">
        <v>55.813000000000002</v>
      </c>
      <c r="E48" s="7">
        <v>41.021000000000001</v>
      </c>
      <c r="F48" s="7">
        <v>32.262</v>
      </c>
      <c r="G48" s="7">
        <v>30.914999999999999</v>
      </c>
      <c r="H48" s="7">
        <v>44.872999999999998</v>
      </c>
      <c r="I48" s="7">
        <v>38.863999999999997</v>
      </c>
      <c r="J48" s="7">
        <v>30.777000000000001</v>
      </c>
      <c r="K48" s="7">
        <v>28.187999999999999</v>
      </c>
      <c r="L48" s="7">
        <v>14.08</v>
      </c>
      <c r="M48" s="7">
        <v>6.3959999999999999</v>
      </c>
      <c r="N48" s="7"/>
      <c r="O48" s="4">
        <v>105.666666666667</v>
      </c>
      <c r="P48" s="9">
        <f t="shared" si="1"/>
        <v>39852.423611110971</v>
      </c>
      <c r="Q48" s="7">
        <v>55.502000000000002</v>
      </c>
      <c r="R48" s="7">
        <v>39.901000000000003</v>
      </c>
      <c r="S48" s="7">
        <v>31.225999999999999</v>
      </c>
      <c r="T48" s="7">
        <v>29.954999999999998</v>
      </c>
      <c r="U48" s="7">
        <v>44.73</v>
      </c>
      <c r="V48" s="7">
        <v>38.381999999999998</v>
      </c>
      <c r="W48" s="7">
        <v>30.475999999999999</v>
      </c>
      <c r="X48" s="7">
        <v>27.966999999999999</v>
      </c>
      <c r="Y48" s="7">
        <v>4.6820000000000004</v>
      </c>
      <c r="Z48" s="7">
        <v>4.1609999999999996</v>
      </c>
      <c r="AB48" s="4">
        <v>105.666666666667</v>
      </c>
      <c r="AC48" s="9">
        <f t="shared" si="2"/>
        <v>36834.798611109072</v>
      </c>
      <c r="AD48" s="26">
        <v>55.502000000000002</v>
      </c>
      <c r="AE48" s="7">
        <v>39.878999999999998</v>
      </c>
      <c r="AF48" s="7">
        <v>31.248999999999999</v>
      </c>
      <c r="AG48" s="7">
        <v>29.99</v>
      </c>
      <c r="AH48" s="26">
        <v>44.73</v>
      </c>
      <c r="AI48" s="7">
        <v>38.328000000000003</v>
      </c>
      <c r="AJ48" s="7">
        <v>30.484999999999999</v>
      </c>
      <c r="AK48" s="7">
        <v>27.972999999999999</v>
      </c>
      <c r="AL48" s="7">
        <v>4.9909999999999997</v>
      </c>
      <c r="AM48" s="7">
        <v>4.2149999999999999</v>
      </c>
    </row>
    <row r="49" spans="2:39" x14ac:dyDescent="0.2">
      <c r="B49" s="4">
        <v>105.75</v>
      </c>
      <c r="C49" s="9">
        <f t="shared" si="0"/>
        <v>41630.468749999687</v>
      </c>
      <c r="D49" s="7">
        <v>55.817999999999998</v>
      </c>
      <c r="E49" s="7">
        <v>41.052</v>
      </c>
      <c r="F49" s="7">
        <v>32.281999999999996</v>
      </c>
      <c r="G49" s="7">
        <v>30.937000000000001</v>
      </c>
      <c r="H49" s="7">
        <v>44.884</v>
      </c>
      <c r="I49" s="7">
        <v>38.877000000000002</v>
      </c>
      <c r="J49" s="7">
        <v>30.783000000000001</v>
      </c>
      <c r="K49" s="7">
        <v>28.2</v>
      </c>
      <c r="L49" s="7">
        <v>14.307</v>
      </c>
      <c r="M49" s="7">
        <v>6.4349999999999996</v>
      </c>
      <c r="N49" s="7"/>
      <c r="O49" s="4">
        <v>105.75</v>
      </c>
      <c r="P49" s="9">
        <f t="shared" si="1"/>
        <v>39852.42708333319</v>
      </c>
      <c r="Q49" s="7">
        <v>55.502000000000002</v>
      </c>
      <c r="R49" s="7">
        <v>39.948999999999998</v>
      </c>
      <c r="S49" s="7">
        <v>31.225999999999999</v>
      </c>
      <c r="T49" s="7">
        <v>29.954000000000001</v>
      </c>
      <c r="U49" s="7">
        <v>44.731999999999999</v>
      </c>
      <c r="V49" s="7">
        <v>38.384</v>
      </c>
      <c r="W49" s="7">
        <v>30.477</v>
      </c>
      <c r="X49" s="7">
        <v>27.97</v>
      </c>
      <c r="Y49" s="7">
        <v>4.6760000000000002</v>
      </c>
      <c r="Z49" s="7">
        <v>4.165</v>
      </c>
      <c r="AB49" s="4">
        <v>105.75</v>
      </c>
      <c r="AC49" s="9">
        <f t="shared" si="2"/>
        <v>36834.802083331291</v>
      </c>
      <c r="AD49" s="26">
        <v>55.502000000000002</v>
      </c>
      <c r="AE49" s="7">
        <v>39.927999999999997</v>
      </c>
      <c r="AF49" s="7">
        <v>31.248000000000001</v>
      </c>
      <c r="AG49" s="7">
        <v>29.989000000000001</v>
      </c>
      <c r="AH49" s="26">
        <v>44.731999999999999</v>
      </c>
      <c r="AI49" s="7">
        <v>38.331000000000003</v>
      </c>
      <c r="AJ49" s="7">
        <v>30.486000000000001</v>
      </c>
      <c r="AK49" s="7">
        <v>27.975999999999999</v>
      </c>
      <c r="AL49" s="7">
        <v>4.9829999999999997</v>
      </c>
      <c r="AM49" s="7">
        <v>4.2190000000000003</v>
      </c>
    </row>
    <row r="50" spans="2:39" x14ac:dyDescent="0.2">
      <c r="B50" s="4">
        <v>105.833333333333</v>
      </c>
      <c r="C50" s="9">
        <f t="shared" si="0"/>
        <v>41630.472222221906</v>
      </c>
      <c r="D50" s="7">
        <v>55.823999999999998</v>
      </c>
      <c r="E50" s="7">
        <v>41.079000000000001</v>
      </c>
      <c r="F50" s="7">
        <v>32.302</v>
      </c>
      <c r="G50" s="7">
        <v>30.959</v>
      </c>
      <c r="H50" s="7">
        <v>44.893999999999998</v>
      </c>
      <c r="I50" s="7">
        <v>38.889000000000003</v>
      </c>
      <c r="J50" s="7">
        <v>30.788</v>
      </c>
      <c r="K50" s="7">
        <v>28.210999999999999</v>
      </c>
      <c r="L50" s="7">
        <v>14.53</v>
      </c>
      <c r="M50" s="7">
        <v>6.4720000000000004</v>
      </c>
      <c r="N50" s="7"/>
      <c r="O50" s="4">
        <v>105.833333333333</v>
      </c>
      <c r="P50" s="9">
        <f t="shared" si="1"/>
        <v>39852.430555555409</v>
      </c>
      <c r="Q50" s="7">
        <v>55.502000000000002</v>
      </c>
      <c r="R50" s="7">
        <v>39.994</v>
      </c>
      <c r="S50" s="7">
        <v>31.225000000000001</v>
      </c>
      <c r="T50" s="7">
        <v>29.952999999999999</v>
      </c>
      <c r="U50" s="7">
        <v>44.732999999999997</v>
      </c>
      <c r="V50" s="7">
        <v>38.386000000000003</v>
      </c>
      <c r="W50" s="7">
        <v>30.478000000000002</v>
      </c>
      <c r="X50" s="7">
        <v>27.972000000000001</v>
      </c>
      <c r="Y50" s="7">
        <v>4.67</v>
      </c>
      <c r="Z50" s="7">
        <v>4.1689999999999996</v>
      </c>
      <c r="AB50" s="4">
        <v>105.833333333333</v>
      </c>
      <c r="AC50" s="9">
        <f t="shared" si="2"/>
        <v>36834.80555555351</v>
      </c>
      <c r="AD50" s="26">
        <v>55.502000000000002</v>
      </c>
      <c r="AE50" s="7">
        <v>39.975000000000001</v>
      </c>
      <c r="AF50" s="7">
        <v>31.248000000000001</v>
      </c>
      <c r="AG50" s="7">
        <v>29.989000000000001</v>
      </c>
      <c r="AH50" s="26">
        <v>44.732999999999997</v>
      </c>
      <c r="AI50" s="7">
        <v>38.332999999999998</v>
      </c>
      <c r="AJ50" s="7">
        <v>30.486000000000001</v>
      </c>
      <c r="AK50" s="7">
        <v>27.978000000000002</v>
      </c>
      <c r="AL50" s="7">
        <v>4.9749999999999996</v>
      </c>
      <c r="AM50" s="7">
        <v>4.2229999999999999</v>
      </c>
    </row>
    <row r="51" spans="2:39" x14ac:dyDescent="0.2">
      <c r="B51" s="4">
        <v>105.916666666667</v>
      </c>
      <c r="C51" s="9">
        <f t="shared" si="0"/>
        <v>41630.475694444125</v>
      </c>
      <c r="D51" s="7">
        <v>55.831000000000003</v>
      </c>
      <c r="E51" s="7">
        <v>41.103000000000002</v>
      </c>
      <c r="F51" s="7">
        <v>32.322000000000003</v>
      </c>
      <c r="G51" s="7">
        <v>30.98</v>
      </c>
      <c r="H51" s="7">
        <v>44.904000000000003</v>
      </c>
      <c r="I51" s="7">
        <v>38.901000000000003</v>
      </c>
      <c r="J51" s="7">
        <v>30.794</v>
      </c>
      <c r="K51" s="7">
        <v>28.222999999999999</v>
      </c>
      <c r="L51" s="7">
        <v>14.754</v>
      </c>
      <c r="M51" s="7">
        <v>6.5069999999999997</v>
      </c>
      <c r="N51" s="7"/>
      <c r="O51" s="4">
        <v>105.916666666667</v>
      </c>
      <c r="P51" s="9">
        <f t="shared" si="1"/>
        <v>39852.434027777628</v>
      </c>
      <c r="Q51" s="7">
        <v>55.502000000000002</v>
      </c>
      <c r="R51" s="7">
        <v>40.036999999999999</v>
      </c>
      <c r="S51" s="7">
        <v>31.225000000000001</v>
      </c>
      <c r="T51" s="7">
        <v>29.952999999999999</v>
      </c>
      <c r="U51" s="7">
        <v>44.734000000000002</v>
      </c>
      <c r="V51" s="7">
        <v>38.387999999999998</v>
      </c>
      <c r="W51" s="7">
        <v>30.478999999999999</v>
      </c>
      <c r="X51" s="7">
        <v>27.975000000000001</v>
      </c>
      <c r="Y51" s="7">
        <v>4.6639999999999997</v>
      </c>
      <c r="Z51" s="7">
        <v>4.1719999999999997</v>
      </c>
      <c r="AB51" s="4">
        <v>105.916666666667</v>
      </c>
      <c r="AC51" s="9">
        <f t="shared" si="2"/>
        <v>36834.809027775729</v>
      </c>
      <c r="AD51" s="26">
        <v>55.502000000000002</v>
      </c>
      <c r="AE51" s="7">
        <v>40.018999999999998</v>
      </c>
      <c r="AF51" s="7">
        <v>31.247</v>
      </c>
      <c r="AG51" s="7">
        <v>29.988</v>
      </c>
      <c r="AH51" s="26">
        <v>44.734000000000002</v>
      </c>
      <c r="AI51" s="7">
        <v>38.335000000000001</v>
      </c>
      <c r="AJ51" s="7">
        <v>30.486999999999998</v>
      </c>
      <c r="AK51" s="7">
        <v>27.98</v>
      </c>
      <c r="AL51" s="7">
        <v>4.9669999999999996</v>
      </c>
      <c r="AM51" s="7">
        <v>4.2270000000000003</v>
      </c>
    </row>
    <row r="52" spans="2:39" x14ac:dyDescent="0.2">
      <c r="B52" s="4">
        <v>106</v>
      </c>
      <c r="C52" s="9">
        <f t="shared" si="0"/>
        <v>41630.479166666344</v>
      </c>
      <c r="D52" s="7">
        <v>55.838000000000001</v>
      </c>
      <c r="E52" s="7">
        <v>41.125</v>
      </c>
      <c r="F52" s="7">
        <v>32.341999999999999</v>
      </c>
      <c r="G52" s="7">
        <v>31.001000000000001</v>
      </c>
      <c r="H52" s="7">
        <v>44.912999999999997</v>
      </c>
      <c r="I52" s="7">
        <v>38.911999999999999</v>
      </c>
      <c r="J52" s="7">
        <v>30.797999999999998</v>
      </c>
      <c r="K52" s="7">
        <v>28.234000000000002</v>
      </c>
      <c r="L52" s="7">
        <v>14.983000000000001</v>
      </c>
      <c r="M52" s="7">
        <v>6.5419999999999998</v>
      </c>
      <c r="N52" s="7"/>
      <c r="O52" s="4">
        <v>106</v>
      </c>
      <c r="P52" s="9">
        <f t="shared" si="1"/>
        <v>39852.437499999847</v>
      </c>
      <c r="Q52" s="7">
        <v>55.502000000000002</v>
      </c>
      <c r="R52" s="7">
        <v>40.076999999999998</v>
      </c>
      <c r="S52" s="7">
        <v>31.224</v>
      </c>
      <c r="T52" s="7">
        <v>29.952000000000002</v>
      </c>
      <c r="U52" s="7">
        <v>44.734999999999999</v>
      </c>
      <c r="V52" s="7">
        <v>38.389000000000003</v>
      </c>
      <c r="W52" s="7">
        <v>30.478999999999999</v>
      </c>
      <c r="X52" s="7">
        <v>27.977</v>
      </c>
      <c r="Y52" s="7">
        <v>4.6580000000000004</v>
      </c>
      <c r="Z52" s="7">
        <v>4.1749999999999998</v>
      </c>
      <c r="AB52" s="4">
        <v>106</v>
      </c>
      <c r="AC52" s="9">
        <f t="shared" si="2"/>
        <v>36834.812499997948</v>
      </c>
      <c r="AD52" s="26">
        <v>55.502000000000002</v>
      </c>
      <c r="AE52" s="7">
        <v>40.058999999999997</v>
      </c>
      <c r="AF52" s="7">
        <v>31.247</v>
      </c>
      <c r="AG52" s="7">
        <v>29.986999999999998</v>
      </c>
      <c r="AH52" s="26">
        <v>44.734999999999999</v>
      </c>
      <c r="AI52" s="7">
        <v>38.337000000000003</v>
      </c>
      <c r="AJ52" s="7">
        <v>30.488</v>
      </c>
      <c r="AK52" s="7">
        <v>27.983000000000001</v>
      </c>
      <c r="AL52" s="7">
        <v>4.9589999999999996</v>
      </c>
      <c r="AM52" s="7">
        <v>4.2309999999999999</v>
      </c>
    </row>
    <row r="53" spans="2:39" x14ac:dyDescent="0.2">
      <c r="B53" s="4">
        <v>106.083333333333</v>
      </c>
      <c r="C53" s="9">
        <f t="shared" si="0"/>
        <v>41630.482638888563</v>
      </c>
      <c r="D53" s="7">
        <v>55.844999999999999</v>
      </c>
      <c r="E53" s="7">
        <v>41.143999999999998</v>
      </c>
      <c r="F53" s="7">
        <v>32.363999999999997</v>
      </c>
      <c r="G53" s="7">
        <v>31.021999999999998</v>
      </c>
      <c r="H53" s="7">
        <v>44.921999999999997</v>
      </c>
      <c r="I53" s="7">
        <v>38.923000000000002</v>
      </c>
      <c r="J53" s="7">
        <v>30.803000000000001</v>
      </c>
      <c r="K53" s="7">
        <v>28.244</v>
      </c>
      <c r="L53" s="7">
        <v>15.215</v>
      </c>
      <c r="M53" s="7">
        <v>6.5739999999999998</v>
      </c>
      <c r="N53" s="7"/>
      <c r="O53" s="4">
        <v>106.083333333333</v>
      </c>
      <c r="P53" s="9">
        <f t="shared" si="1"/>
        <v>39852.440972222066</v>
      </c>
      <c r="Q53" s="7">
        <v>55.502000000000002</v>
      </c>
      <c r="R53" s="7">
        <v>40.113</v>
      </c>
      <c r="S53" s="7">
        <v>31.224</v>
      </c>
      <c r="T53" s="7">
        <v>29.951000000000001</v>
      </c>
      <c r="U53" s="7">
        <v>44.735999999999997</v>
      </c>
      <c r="V53" s="7">
        <v>38.39</v>
      </c>
      <c r="W53" s="7">
        <v>30.48</v>
      </c>
      <c r="X53" s="7">
        <v>27.978999999999999</v>
      </c>
      <c r="Y53" s="7">
        <v>4.6520000000000001</v>
      </c>
      <c r="Z53" s="7">
        <v>4.1790000000000003</v>
      </c>
      <c r="AB53" s="4">
        <v>106.083333333333</v>
      </c>
      <c r="AC53" s="9">
        <f t="shared" si="2"/>
        <v>36834.815972220167</v>
      </c>
      <c r="AD53" s="26">
        <v>55.502000000000002</v>
      </c>
      <c r="AE53" s="7">
        <v>40.095999999999997</v>
      </c>
      <c r="AF53" s="7">
        <v>31.245999999999999</v>
      </c>
      <c r="AG53" s="7">
        <v>29.986000000000001</v>
      </c>
      <c r="AH53" s="26">
        <v>44.735999999999997</v>
      </c>
      <c r="AI53" s="7">
        <v>38.338000000000001</v>
      </c>
      <c r="AJ53" s="7">
        <v>30.488</v>
      </c>
      <c r="AK53" s="7">
        <v>27.984999999999999</v>
      </c>
      <c r="AL53" s="7">
        <v>4.9509999999999996</v>
      </c>
      <c r="AM53" s="7">
        <v>4.234</v>
      </c>
    </row>
    <row r="54" spans="2:39" x14ac:dyDescent="0.2">
      <c r="B54" s="4">
        <v>106.166666666667</v>
      </c>
      <c r="C54" s="9">
        <f t="shared" si="0"/>
        <v>41630.486111110782</v>
      </c>
      <c r="D54" s="7">
        <v>55.851999999999997</v>
      </c>
      <c r="E54" s="7">
        <v>41.161999999999999</v>
      </c>
      <c r="F54" s="7">
        <v>32.386000000000003</v>
      </c>
      <c r="G54" s="7">
        <v>31.044</v>
      </c>
      <c r="H54" s="7">
        <v>44.93</v>
      </c>
      <c r="I54" s="7">
        <v>38.933</v>
      </c>
      <c r="J54" s="7">
        <v>30.808</v>
      </c>
      <c r="K54" s="7">
        <v>28.254000000000001</v>
      </c>
      <c r="L54" s="7">
        <v>15.454000000000001</v>
      </c>
      <c r="M54" s="7">
        <v>6.6050000000000004</v>
      </c>
      <c r="N54" s="7"/>
      <c r="O54" s="4">
        <v>106.166666666667</v>
      </c>
      <c r="P54" s="9">
        <f t="shared" si="1"/>
        <v>39852.444444444285</v>
      </c>
      <c r="Q54" s="7">
        <v>55.502000000000002</v>
      </c>
      <c r="R54" s="7">
        <v>40.146000000000001</v>
      </c>
      <c r="S54" s="7">
        <v>31.224</v>
      </c>
      <c r="T54" s="7">
        <v>29.951000000000001</v>
      </c>
      <c r="U54" s="7">
        <v>44.735999999999997</v>
      </c>
      <c r="V54" s="7">
        <v>38.390999999999998</v>
      </c>
      <c r="W54" s="7">
        <v>30.48</v>
      </c>
      <c r="X54" s="7">
        <v>27.981000000000002</v>
      </c>
      <c r="Y54" s="7">
        <v>4.6470000000000002</v>
      </c>
      <c r="Z54" s="7">
        <v>4.1820000000000004</v>
      </c>
      <c r="AB54" s="4">
        <v>106.166666666667</v>
      </c>
      <c r="AC54" s="9">
        <f t="shared" si="2"/>
        <v>36834.819444442386</v>
      </c>
      <c r="AD54" s="26">
        <v>55.502000000000002</v>
      </c>
      <c r="AE54" s="7">
        <v>40.130000000000003</v>
      </c>
      <c r="AF54" s="7">
        <v>31.245999999999999</v>
      </c>
      <c r="AG54" s="7">
        <v>29.984999999999999</v>
      </c>
      <c r="AH54" s="26">
        <v>44.735999999999997</v>
      </c>
      <c r="AI54" s="7">
        <v>38.340000000000003</v>
      </c>
      <c r="AJ54" s="7">
        <v>30.489000000000001</v>
      </c>
      <c r="AK54" s="7">
        <v>27.986999999999998</v>
      </c>
      <c r="AL54" s="7">
        <v>4.9429999999999996</v>
      </c>
      <c r="AM54" s="7">
        <v>4.2370000000000001</v>
      </c>
    </row>
    <row r="55" spans="2:39" x14ac:dyDescent="0.2">
      <c r="B55" s="4">
        <v>106.25</v>
      </c>
      <c r="C55" s="9">
        <f t="shared" si="0"/>
        <v>41630.489583333001</v>
      </c>
      <c r="D55" s="7">
        <v>55.86</v>
      </c>
      <c r="E55" s="7">
        <v>41.177999999999997</v>
      </c>
      <c r="F55" s="7">
        <v>32.409999999999997</v>
      </c>
      <c r="G55" s="7">
        <v>31.065999999999999</v>
      </c>
      <c r="H55" s="7">
        <v>44.936999999999998</v>
      </c>
      <c r="I55" s="7">
        <v>38.942</v>
      </c>
      <c r="J55" s="7">
        <v>30.812000000000001</v>
      </c>
      <c r="K55" s="7">
        <v>28.263000000000002</v>
      </c>
      <c r="L55" s="7">
        <v>15.715999999999999</v>
      </c>
      <c r="M55" s="7">
        <v>6.6340000000000003</v>
      </c>
      <c r="N55" s="7"/>
      <c r="O55" s="4">
        <v>106.25</v>
      </c>
      <c r="P55" s="9">
        <f t="shared" si="1"/>
        <v>39852.447916666504</v>
      </c>
      <c r="Q55" s="7">
        <v>55.502000000000002</v>
      </c>
      <c r="R55" s="7">
        <v>40.173999999999999</v>
      </c>
      <c r="S55" s="7">
        <v>31.222999999999999</v>
      </c>
      <c r="T55" s="7">
        <v>29.95</v>
      </c>
      <c r="U55" s="7">
        <v>44.737000000000002</v>
      </c>
      <c r="V55" s="7">
        <v>38.392000000000003</v>
      </c>
      <c r="W55" s="7">
        <v>30.481000000000002</v>
      </c>
      <c r="X55" s="7">
        <v>27.981999999999999</v>
      </c>
      <c r="Y55" s="7">
        <v>4.641</v>
      </c>
      <c r="Z55" s="7">
        <v>4.1840000000000002</v>
      </c>
      <c r="AB55" s="4">
        <v>106.25</v>
      </c>
      <c r="AC55" s="9">
        <f t="shared" si="2"/>
        <v>36834.822916664605</v>
      </c>
      <c r="AD55" s="26">
        <v>55.502000000000002</v>
      </c>
      <c r="AE55" s="7">
        <v>40.158999999999999</v>
      </c>
      <c r="AF55" s="7">
        <v>31.245000000000001</v>
      </c>
      <c r="AG55" s="7">
        <v>29.984000000000002</v>
      </c>
      <c r="AH55" s="26">
        <v>44.737000000000002</v>
      </c>
      <c r="AI55" s="7">
        <v>38.341000000000001</v>
      </c>
      <c r="AJ55" s="7">
        <v>30.49</v>
      </c>
      <c r="AK55" s="7">
        <v>27.989000000000001</v>
      </c>
      <c r="AL55" s="7">
        <v>4.9359999999999999</v>
      </c>
      <c r="AM55" s="7">
        <v>4.24</v>
      </c>
    </row>
    <row r="56" spans="2:39" x14ac:dyDescent="0.2">
      <c r="B56" s="4">
        <v>106.333333333333</v>
      </c>
      <c r="C56" s="9">
        <f t="shared" si="0"/>
        <v>41630.49305555522</v>
      </c>
      <c r="D56" s="7">
        <v>55.869</v>
      </c>
      <c r="E56" s="7">
        <v>41.192999999999998</v>
      </c>
      <c r="F56" s="7">
        <v>32.435000000000002</v>
      </c>
      <c r="G56" s="7">
        <v>31.088999999999999</v>
      </c>
      <c r="H56" s="7">
        <v>44.944000000000003</v>
      </c>
      <c r="I56" s="7">
        <v>38.950000000000003</v>
      </c>
      <c r="J56" s="7">
        <v>30.815999999999999</v>
      </c>
      <c r="K56" s="7">
        <v>28.273</v>
      </c>
      <c r="L56" s="7">
        <v>15.989000000000001</v>
      </c>
      <c r="M56" s="7">
        <v>6.6609999999999996</v>
      </c>
      <c r="N56" s="7"/>
      <c r="O56" s="4">
        <v>106.333333333333</v>
      </c>
      <c r="P56" s="9">
        <f t="shared" si="1"/>
        <v>39852.451388888723</v>
      </c>
      <c r="Q56" s="7">
        <v>55.502000000000002</v>
      </c>
      <c r="R56" s="7">
        <v>40.198999999999998</v>
      </c>
      <c r="S56" s="7">
        <v>31.222999999999999</v>
      </c>
      <c r="T56" s="7">
        <v>29.949000000000002</v>
      </c>
      <c r="U56" s="7">
        <v>44.738</v>
      </c>
      <c r="V56" s="7">
        <v>38.393000000000001</v>
      </c>
      <c r="W56" s="7">
        <v>30.481000000000002</v>
      </c>
      <c r="X56" s="7">
        <v>27.984000000000002</v>
      </c>
      <c r="Y56" s="7">
        <v>4.6360000000000001</v>
      </c>
      <c r="Z56" s="7">
        <v>4.1870000000000003</v>
      </c>
      <c r="AB56" s="4">
        <v>106.333333333333</v>
      </c>
      <c r="AC56" s="9">
        <f t="shared" si="2"/>
        <v>36834.826388886824</v>
      </c>
      <c r="AD56" s="26">
        <v>55.502000000000002</v>
      </c>
      <c r="AE56" s="7">
        <v>40.183999999999997</v>
      </c>
      <c r="AF56" s="7">
        <v>31.245000000000001</v>
      </c>
      <c r="AG56" s="7">
        <v>29.983000000000001</v>
      </c>
      <c r="AH56" s="26">
        <v>44.738</v>
      </c>
      <c r="AI56" s="7">
        <v>38.341999999999999</v>
      </c>
      <c r="AJ56" s="7">
        <v>30.49</v>
      </c>
      <c r="AK56" s="7">
        <v>27.99</v>
      </c>
      <c r="AL56" s="7">
        <v>4.9290000000000003</v>
      </c>
      <c r="AM56" s="7">
        <v>4.2430000000000003</v>
      </c>
    </row>
    <row r="57" spans="2:39" x14ac:dyDescent="0.2">
      <c r="B57" s="4">
        <v>106.416666666667</v>
      </c>
      <c r="C57" s="9">
        <f t="shared" si="0"/>
        <v>41630.496527777439</v>
      </c>
      <c r="D57" s="7">
        <v>55.877000000000002</v>
      </c>
      <c r="E57" s="7">
        <v>41.206000000000003</v>
      </c>
      <c r="F57" s="7">
        <v>32.460999999999999</v>
      </c>
      <c r="G57" s="7">
        <v>31.113</v>
      </c>
      <c r="H57" s="7">
        <v>44.948999999999998</v>
      </c>
      <c r="I57" s="7">
        <v>38.957999999999998</v>
      </c>
      <c r="J57" s="7">
        <v>30.82</v>
      </c>
      <c r="K57" s="7">
        <v>28.280999999999999</v>
      </c>
      <c r="L57" s="7">
        <v>16.273</v>
      </c>
      <c r="M57" s="7">
        <v>6.6879999999999997</v>
      </c>
      <c r="N57" s="7"/>
      <c r="O57" s="4">
        <v>106.416666666667</v>
      </c>
      <c r="P57" s="9">
        <f t="shared" si="1"/>
        <v>39852.454861110942</v>
      </c>
      <c r="Q57" s="7">
        <v>55.502000000000002</v>
      </c>
      <c r="R57" s="7">
        <v>40.219000000000001</v>
      </c>
      <c r="S57" s="7">
        <v>31.222999999999999</v>
      </c>
      <c r="T57" s="7">
        <v>29.949000000000002</v>
      </c>
      <c r="U57" s="7">
        <v>44.738</v>
      </c>
      <c r="V57" s="7">
        <v>38.393000000000001</v>
      </c>
      <c r="W57" s="7">
        <v>30.481999999999999</v>
      </c>
      <c r="X57" s="7">
        <v>27.984999999999999</v>
      </c>
      <c r="Y57" s="7">
        <v>4.6310000000000002</v>
      </c>
      <c r="Z57" s="7">
        <v>4.1900000000000004</v>
      </c>
      <c r="AB57" s="4">
        <v>106.416666666667</v>
      </c>
      <c r="AC57" s="9">
        <f t="shared" si="2"/>
        <v>36834.829861109043</v>
      </c>
      <c r="AD57" s="26">
        <v>55.502000000000002</v>
      </c>
      <c r="AE57" s="7">
        <v>40.206000000000003</v>
      </c>
      <c r="AF57" s="7">
        <v>31.245000000000001</v>
      </c>
      <c r="AG57" s="7">
        <v>29.981999999999999</v>
      </c>
      <c r="AH57" s="26">
        <v>44.738</v>
      </c>
      <c r="AI57" s="7">
        <v>38.343000000000004</v>
      </c>
      <c r="AJ57" s="7">
        <v>30.491</v>
      </c>
      <c r="AK57" s="7">
        <v>27.992000000000001</v>
      </c>
      <c r="AL57" s="7">
        <v>4.923</v>
      </c>
      <c r="AM57" s="7">
        <v>4.2460000000000004</v>
      </c>
    </row>
    <row r="58" spans="2:39" x14ac:dyDescent="0.2">
      <c r="B58" s="4">
        <v>106.5</v>
      </c>
      <c r="C58" s="9">
        <f t="shared" si="0"/>
        <v>41630.499999999658</v>
      </c>
      <c r="D58" s="7">
        <v>55.884999999999998</v>
      </c>
      <c r="E58" s="7">
        <v>41.219000000000001</v>
      </c>
      <c r="F58" s="7">
        <v>32.488</v>
      </c>
      <c r="G58" s="7">
        <v>31.138000000000002</v>
      </c>
      <c r="H58" s="7">
        <v>44.954999999999998</v>
      </c>
      <c r="I58" s="7">
        <v>38.968000000000004</v>
      </c>
      <c r="J58" s="7">
        <v>30.823</v>
      </c>
      <c r="K58" s="7">
        <v>28.29</v>
      </c>
      <c r="L58" s="7">
        <v>16.582999999999998</v>
      </c>
      <c r="M58" s="7">
        <v>6.7130000000000001</v>
      </c>
      <c r="N58" s="7"/>
      <c r="O58" s="4">
        <v>106.5</v>
      </c>
      <c r="P58" s="9">
        <f t="shared" si="1"/>
        <v>39852.458333333161</v>
      </c>
      <c r="Q58" s="7">
        <v>55.502000000000002</v>
      </c>
      <c r="R58" s="7">
        <v>40.237000000000002</v>
      </c>
      <c r="S58" s="7">
        <v>31.222999999999999</v>
      </c>
      <c r="T58" s="7">
        <v>29.948</v>
      </c>
      <c r="U58" s="7">
        <v>44.738</v>
      </c>
      <c r="V58" s="7">
        <v>38.393999999999998</v>
      </c>
      <c r="W58" s="7">
        <v>30.481999999999999</v>
      </c>
      <c r="X58" s="7">
        <v>27.986999999999998</v>
      </c>
      <c r="Y58" s="7">
        <v>4.6280000000000001</v>
      </c>
      <c r="Z58" s="7">
        <v>4.1929999999999996</v>
      </c>
      <c r="AB58" s="4">
        <v>106.5</v>
      </c>
      <c r="AC58" s="9">
        <f t="shared" si="2"/>
        <v>36834.833333331262</v>
      </c>
      <c r="AD58" s="26">
        <v>55.502000000000002</v>
      </c>
      <c r="AE58" s="7">
        <v>40.223999999999997</v>
      </c>
      <c r="AF58" s="7">
        <v>31.245000000000001</v>
      </c>
      <c r="AG58" s="7">
        <v>29.981999999999999</v>
      </c>
      <c r="AH58" s="26">
        <v>44.738</v>
      </c>
      <c r="AI58" s="7">
        <v>38.344000000000001</v>
      </c>
      <c r="AJ58" s="7">
        <v>30.491</v>
      </c>
      <c r="AK58" s="7">
        <v>27.992999999999999</v>
      </c>
      <c r="AL58" s="7">
        <v>4.9169999999999998</v>
      </c>
      <c r="AM58" s="7">
        <v>4.2489999999999997</v>
      </c>
    </row>
    <row r="59" spans="2:39" x14ac:dyDescent="0.2">
      <c r="B59" s="4">
        <v>106.583333333333</v>
      </c>
      <c r="C59" s="9">
        <f t="shared" si="0"/>
        <v>41630.503472221877</v>
      </c>
      <c r="D59" s="7">
        <v>55.893999999999998</v>
      </c>
      <c r="E59" s="7">
        <v>41.23</v>
      </c>
      <c r="F59" s="7">
        <v>32.517000000000003</v>
      </c>
      <c r="G59" s="7">
        <v>31.163</v>
      </c>
      <c r="H59" s="7">
        <v>44.959000000000003</v>
      </c>
      <c r="I59" s="7">
        <v>38.978000000000002</v>
      </c>
      <c r="J59" s="7">
        <v>30.827000000000002</v>
      </c>
      <c r="K59" s="7">
        <v>28.297999999999998</v>
      </c>
      <c r="L59" s="7">
        <v>16.916</v>
      </c>
      <c r="M59" s="7">
        <v>6.7380000000000004</v>
      </c>
      <c r="N59" s="7"/>
      <c r="O59" s="4">
        <v>106.583333333333</v>
      </c>
      <c r="P59" s="9">
        <f t="shared" si="1"/>
        <v>39852.46180555538</v>
      </c>
      <c r="Q59" s="7">
        <v>55.502000000000002</v>
      </c>
      <c r="R59" s="7">
        <v>40.252000000000002</v>
      </c>
      <c r="S59" s="7">
        <v>31.224</v>
      </c>
      <c r="T59" s="7">
        <v>29.948</v>
      </c>
      <c r="U59" s="7">
        <v>44.738999999999997</v>
      </c>
      <c r="V59" s="7">
        <v>38.393999999999998</v>
      </c>
      <c r="W59" s="7">
        <v>30.483000000000001</v>
      </c>
      <c r="X59" s="7">
        <v>27.988</v>
      </c>
      <c r="Y59" s="7">
        <v>4.625</v>
      </c>
      <c r="Z59" s="7">
        <v>4.1959999999999997</v>
      </c>
      <c r="AB59" s="4">
        <v>106.583333333333</v>
      </c>
      <c r="AC59" s="9">
        <f t="shared" si="2"/>
        <v>36834.836805553481</v>
      </c>
      <c r="AD59" s="26">
        <v>55.502000000000002</v>
      </c>
      <c r="AE59" s="7">
        <v>40.238999999999997</v>
      </c>
      <c r="AF59" s="7">
        <v>31.245000000000001</v>
      </c>
      <c r="AG59" s="7">
        <v>29.981000000000002</v>
      </c>
      <c r="AH59" s="26">
        <v>44.738999999999997</v>
      </c>
      <c r="AI59" s="7">
        <v>38.344999999999999</v>
      </c>
      <c r="AJ59" s="7">
        <v>30.492000000000001</v>
      </c>
      <c r="AK59" s="7">
        <v>27.995000000000001</v>
      </c>
      <c r="AL59" s="7">
        <v>4.9130000000000003</v>
      </c>
      <c r="AM59" s="7">
        <v>4.2519999999999998</v>
      </c>
    </row>
    <row r="60" spans="2:39" x14ac:dyDescent="0.2">
      <c r="B60" s="4">
        <v>106.666666666667</v>
      </c>
      <c r="C60" s="9">
        <f t="shared" si="0"/>
        <v>41630.506944444096</v>
      </c>
      <c r="D60" s="7">
        <v>55.9</v>
      </c>
      <c r="E60" s="7">
        <v>41.241</v>
      </c>
      <c r="F60" s="7">
        <v>32.545000000000002</v>
      </c>
      <c r="G60" s="7">
        <v>31.189</v>
      </c>
      <c r="H60" s="7">
        <v>44.962000000000003</v>
      </c>
      <c r="I60" s="7">
        <v>38.987000000000002</v>
      </c>
      <c r="J60" s="7">
        <v>30.83</v>
      </c>
      <c r="K60" s="7">
        <v>28.306000000000001</v>
      </c>
      <c r="L60" s="7">
        <v>17.260999999999999</v>
      </c>
      <c r="M60" s="7">
        <v>6.7629999999999999</v>
      </c>
      <c r="N60" s="7"/>
      <c r="O60" s="4">
        <v>106.666666666667</v>
      </c>
      <c r="P60" s="9">
        <f t="shared" si="1"/>
        <v>39852.465277777599</v>
      </c>
      <c r="Q60" s="7">
        <v>55.502000000000002</v>
      </c>
      <c r="R60" s="7">
        <v>40.265000000000001</v>
      </c>
      <c r="S60" s="7">
        <v>31.225000000000001</v>
      </c>
      <c r="T60" s="7">
        <v>29.948</v>
      </c>
      <c r="U60" s="7">
        <v>44.738999999999997</v>
      </c>
      <c r="V60" s="7">
        <v>38.395000000000003</v>
      </c>
      <c r="W60" s="7">
        <v>30.483000000000001</v>
      </c>
      <c r="X60" s="7">
        <v>27.989000000000001</v>
      </c>
      <c r="Y60" s="7">
        <v>4.625</v>
      </c>
      <c r="Z60" s="7">
        <v>4.1980000000000004</v>
      </c>
      <c r="AB60" s="4">
        <v>106.666666666667</v>
      </c>
      <c r="AC60" s="9">
        <f t="shared" si="2"/>
        <v>36834.8402777757</v>
      </c>
      <c r="AD60" s="26">
        <v>55.502000000000002</v>
      </c>
      <c r="AE60" s="7">
        <v>40.252000000000002</v>
      </c>
      <c r="AF60" s="7">
        <v>31.245999999999999</v>
      </c>
      <c r="AG60" s="7">
        <v>29.981000000000002</v>
      </c>
      <c r="AH60" s="26">
        <v>44.738999999999997</v>
      </c>
      <c r="AI60" s="7">
        <v>38.344999999999999</v>
      </c>
      <c r="AJ60" s="7">
        <v>30.492000000000001</v>
      </c>
      <c r="AK60" s="7">
        <v>27.995999999999999</v>
      </c>
      <c r="AL60" s="7">
        <v>4.9119999999999999</v>
      </c>
      <c r="AM60" s="7">
        <v>4.2549999999999999</v>
      </c>
    </row>
    <row r="61" spans="2:39" x14ac:dyDescent="0.2">
      <c r="B61" s="4">
        <v>106.75</v>
      </c>
      <c r="C61" s="9">
        <f t="shared" si="0"/>
        <v>41630.510416666315</v>
      </c>
      <c r="D61" s="7">
        <v>55.908000000000001</v>
      </c>
      <c r="E61" s="7">
        <v>41.250999999999998</v>
      </c>
      <c r="F61" s="7">
        <v>32.573999999999998</v>
      </c>
      <c r="G61" s="7">
        <v>31.215</v>
      </c>
      <c r="H61" s="7">
        <v>44.965000000000003</v>
      </c>
      <c r="I61" s="7">
        <v>38.997</v>
      </c>
      <c r="J61" s="7">
        <v>30.832999999999998</v>
      </c>
      <c r="K61" s="7">
        <v>28.314</v>
      </c>
      <c r="L61" s="7">
        <v>17.611000000000001</v>
      </c>
      <c r="M61" s="7">
        <v>6.7869999999999999</v>
      </c>
      <c r="N61" s="7"/>
      <c r="O61" s="4">
        <v>106.75</v>
      </c>
      <c r="P61" s="9">
        <f t="shared" si="1"/>
        <v>39852.468749999818</v>
      </c>
      <c r="Q61" s="7">
        <v>55.502000000000002</v>
      </c>
      <c r="R61" s="7">
        <v>40.276000000000003</v>
      </c>
      <c r="S61" s="7">
        <v>31.225999999999999</v>
      </c>
      <c r="T61" s="7">
        <v>29.948</v>
      </c>
      <c r="U61" s="7">
        <v>44.74</v>
      </c>
      <c r="V61" s="7">
        <v>38.395000000000003</v>
      </c>
      <c r="W61" s="7">
        <v>30.484000000000002</v>
      </c>
      <c r="X61" s="7">
        <v>27.99</v>
      </c>
      <c r="Y61" s="7">
        <v>4.6269999999999998</v>
      </c>
      <c r="Z61" s="7">
        <v>4.2009999999999996</v>
      </c>
      <c r="AB61" s="4">
        <v>106.75</v>
      </c>
      <c r="AC61" s="9">
        <f t="shared" si="2"/>
        <v>36834.843749997919</v>
      </c>
      <c r="AD61" s="26">
        <v>55.502000000000002</v>
      </c>
      <c r="AE61" s="7">
        <v>40.264000000000003</v>
      </c>
      <c r="AF61" s="7">
        <v>31.248000000000001</v>
      </c>
      <c r="AG61" s="7">
        <v>29.981000000000002</v>
      </c>
      <c r="AH61" s="26">
        <v>44.74</v>
      </c>
      <c r="AI61" s="7">
        <v>38.345999999999997</v>
      </c>
      <c r="AJ61" s="7">
        <v>30.492999999999999</v>
      </c>
      <c r="AK61" s="7">
        <v>27.997</v>
      </c>
      <c r="AL61" s="7">
        <v>4.9130000000000003</v>
      </c>
      <c r="AM61" s="7">
        <v>4.258</v>
      </c>
    </row>
    <row r="62" spans="2:39" x14ac:dyDescent="0.2">
      <c r="B62" s="4">
        <v>106.833333333333</v>
      </c>
      <c r="C62" s="9">
        <f t="shared" si="0"/>
        <v>41630.513888888534</v>
      </c>
      <c r="D62" s="7">
        <v>55.915999999999997</v>
      </c>
      <c r="E62" s="7">
        <v>41.261000000000003</v>
      </c>
      <c r="F62" s="7">
        <v>32.603000000000002</v>
      </c>
      <c r="G62" s="7">
        <v>31.242000000000001</v>
      </c>
      <c r="H62" s="7">
        <v>44.966999999999999</v>
      </c>
      <c r="I62" s="7">
        <v>39.005000000000003</v>
      </c>
      <c r="J62" s="7">
        <v>30.837</v>
      </c>
      <c r="K62" s="7">
        <v>28.321999999999999</v>
      </c>
      <c r="L62" s="7">
        <v>17.966999999999999</v>
      </c>
      <c r="M62" s="7">
        <v>6.8120000000000003</v>
      </c>
      <c r="N62" s="7"/>
      <c r="O62" s="4">
        <v>106.833333333333</v>
      </c>
      <c r="P62" s="9">
        <f t="shared" si="1"/>
        <v>39852.472222222037</v>
      </c>
      <c r="Q62" s="7">
        <v>55.502000000000002</v>
      </c>
      <c r="R62" s="7">
        <v>40.284999999999997</v>
      </c>
      <c r="S62" s="7">
        <v>31.228000000000002</v>
      </c>
      <c r="T62" s="7">
        <v>29.948</v>
      </c>
      <c r="U62" s="7">
        <v>44.74</v>
      </c>
      <c r="V62" s="7">
        <v>38.395000000000003</v>
      </c>
      <c r="W62" s="7">
        <v>30.484000000000002</v>
      </c>
      <c r="X62" s="7">
        <v>27.991</v>
      </c>
      <c r="Y62" s="7">
        <v>4.6340000000000003</v>
      </c>
      <c r="Z62" s="7">
        <v>4.2039999999999997</v>
      </c>
      <c r="AB62" s="4">
        <v>106.833333333333</v>
      </c>
      <c r="AC62" s="9">
        <f t="shared" si="2"/>
        <v>36834.847222220138</v>
      </c>
      <c r="AD62" s="26">
        <v>55.502000000000002</v>
      </c>
      <c r="AE62" s="7">
        <v>40.274000000000001</v>
      </c>
      <c r="AF62" s="7">
        <v>31.25</v>
      </c>
      <c r="AG62" s="7">
        <v>29.981000000000002</v>
      </c>
      <c r="AH62" s="26">
        <v>44.74</v>
      </c>
      <c r="AI62" s="7">
        <v>38.347000000000001</v>
      </c>
      <c r="AJ62" s="7">
        <v>30.492999999999999</v>
      </c>
      <c r="AK62" s="7">
        <v>27.998000000000001</v>
      </c>
      <c r="AL62" s="7">
        <v>4.9189999999999996</v>
      </c>
      <c r="AM62" s="7">
        <v>4.26</v>
      </c>
    </row>
    <row r="63" spans="2:39" x14ac:dyDescent="0.2">
      <c r="B63" s="4">
        <v>106.916666666667</v>
      </c>
      <c r="C63" s="9">
        <f t="shared" si="0"/>
        <v>41630.517361110753</v>
      </c>
      <c r="D63" s="7">
        <v>55.926000000000002</v>
      </c>
      <c r="E63" s="7">
        <v>41.268999999999998</v>
      </c>
      <c r="F63" s="7">
        <v>32.631</v>
      </c>
      <c r="G63" s="7">
        <v>31.27</v>
      </c>
      <c r="H63" s="7">
        <v>44.968000000000004</v>
      </c>
      <c r="I63" s="7">
        <v>39.012999999999998</v>
      </c>
      <c r="J63" s="7">
        <v>30.84</v>
      </c>
      <c r="K63" s="7">
        <v>28.329000000000001</v>
      </c>
      <c r="L63" s="7">
        <v>18.327000000000002</v>
      </c>
      <c r="M63" s="7">
        <v>6.8390000000000004</v>
      </c>
      <c r="N63" s="7"/>
      <c r="O63" s="4">
        <v>106.916666666667</v>
      </c>
      <c r="P63" s="9">
        <f t="shared" si="1"/>
        <v>39852.475694444256</v>
      </c>
      <c r="Q63" s="7">
        <v>55.502000000000002</v>
      </c>
      <c r="R63" s="7">
        <v>40.293999999999997</v>
      </c>
      <c r="S63" s="7">
        <v>31.231999999999999</v>
      </c>
      <c r="T63" s="7">
        <v>29.949000000000002</v>
      </c>
      <c r="U63" s="7">
        <v>44.74</v>
      </c>
      <c r="V63" s="7">
        <v>38.395000000000003</v>
      </c>
      <c r="W63" s="7">
        <v>30.484999999999999</v>
      </c>
      <c r="X63" s="7">
        <v>27.992000000000001</v>
      </c>
      <c r="Y63" s="7">
        <v>4.6459999999999999</v>
      </c>
      <c r="Z63" s="7">
        <v>4.2069999999999999</v>
      </c>
      <c r="AB63" s="4">
        <v>106.916666666667</v>
      </c>
      <c r="AC63" s="9">
        <f t="shared" si="2"/>
        <v>36834.850694442357</v>
      </c>
      <c r="AD63" s="26">
        <v>55.502000000000002</v>
      </c>
      <c r="AE63" s="7">
        <v>40.281999999999996</v>
      </c>
      <c r="AF63" s="7">
        <v>31.253</v>
      </c>
      <c r="AG63" s="7">
        <v>29.981999999999999</v>
      </c>
      <c r="AH63" s="26">
        <v>44.74</v>
      </c>
      <c r="AI63" s="7">
        <v>38.347000000000001</v>
      </c>
      <c r="AJ63" s="7">
        <v>30.492999999999999</v>
      </c>
      <c r="AK63" s="7">
        <v>27.998999999999999</v>
      </c>
      <c r="AL63" s="7">
        <v>4.931</v>
      </c>
      <c r="AM63" s="7">
        <v>4.2629999999999999</v>
      </c>
    </row>
    <row r="64" spans="2:39" x14ac:dyDescent="0.2">
      <c r="B64" s="4">
        <v>107</v>
      </c>
      <c r="C64" s="9">
        <f t="shared" si="0"/>
        <v>41630.520833332972</v>
      </c>
      <c r="D64" s="7">
        <v>55.935000000000002</v>
      </c>
      <c r="E64" s="7">
        <v>41.277000000000001</v>
      </c>
      <c r="F64" s="7">
        <v>32.658999999999999</v>
      </c>
      <c r="G64" s="7">
        <v>31.297000000000001</v>
      </c>
      <c r="H64" s="7">
        <v>44.968000000000004</v>
      </c>
      <c r="I64" s="7">
        <v>39.020000000000003</v>
      </c>
      <c r="J64" s="7">
        <v>30.843</v>
      </c>
      <c r="K64" s="7">
        <v>28.335999999999999</v>
      </c>
      <c r="L64" s="7">
        <v>18.686</v>
      </c>
      <c r="M64" s="7">
        <v>6.8659999999999997</v>
      </c>
      <c r="N64" s="7"/>
      <c r="O64" s="4">
        <v>107</v>
      </c>
      <c r="P64" s="9">
        <f t="shared" si="1"/>
        <v>39852.479166666475</v>
      </c>
      <c r="Q64" s="7">
        <v>55.502000000000002</v>
      </c>
      <c r="R64" s="7">
        <v>40.301000000000002</v>
      </c>
      <c r="S64" s="7">
        <v>31.236000000000001</v>
      </c>
      <c r="T64" s="7">
        <v>29.951000000000001</v>
      </c>
      <c r="U64" s="7">
        <v>44.74</v>
      </c>
      <c r="V64" s="7">
        <v>38.396000000000001</v>
      </c>
      <c r="W64" s="7">
        <v>30.484999999999999</v>
      </c>
      <c r="X64" s="7">
        <v>27.992999999999999</v>
      </c>
      <c r="Y64" s="7">
        <v>4.6660000000000004</v>
      </c>
      <c r="Z64" s="7">
        <v>4.21</v>
      </c>
      <c r="AB64" s="4">
        <v>107</v>
      </c>
      <c r="AC64" s="9">
        <f t="shared" si="2"/>
        <v>36834.854166664576</v>
      </c>
      <c r="AD64" s="26">
        <v>55.502000000000002</v>
      </c>
      <c r="AE64" s="7">
        <v>40.289000000000001</v>
      </c>
      <c r="AF64" s="7">
        <v>31.257000000000001</v>
      </c>
      <c r="AG64" s="7">
        <v>29.984000000000002</v>
      </c>
      <c r="AH64" s="26">
        <v>44.74</v>
      </c>
      <c r="AI64" s="7">
        <v>38.347999999999999</v>
      </c>
      <c r="AJ64" s="7">
        <v>30.494</v>
      </c>
      <c r="AK64" s="7">
        <v>28</v>
      </c>
      <c r="AL64" s="7">
        <v>4.95</v>
      </c>
      <c r="AM64" s="7">
        <v>4.266</v>
      </c>
    </row>
    <row r="65" spans="2:39" x14ac:dyDescent="0.2">
      <c r="B65" s="4">
        <v>107.083333333333</v>
      </c>
      <c r="C65" s="9">
        <f t="shared" si="0"/>
        <v>41630.524305555191</v>
      </c>
      <c r="D65" s="7">
        <v>55.944000000000003</v>
      </c>
      <c r="E65" s="7">
        <v>41.283999999999999</v>
      </c>
      <c r="F65" s="7">
        <v>32.688000000000002</v>
      </c>
      <c r="G65" s="7">
        <v>31.324999999999999</v>
      </c>
      <c r="H65" s="7">
        <v>44.968000000000004</v>
      </c>
      <c r="I65" s="7">
        <v>39.026000000000003</v>
      </c>
      <c r="J65" s="7">
        <v>30.847000000000001</v>
      </c>
      <c r="K65" s="7">
        <v>28.341999999999999</v>
      </c>
      <c r="L65" s="7">
        <v>19.058</v>
      </c>
      <c r="M65" s="7">
        <v>6.8959999999999999</v>
      </c>
      <c r="N65" s="7"/>
      <c r="O65" s="4">
        <v>107.083333333333</v>
      </c>
      <c r="P65" s="9">
        <f t="shared" si="1"/>
        <v>39852.482638888694</v>
      </c>
      <c r="Q65" s="7">
        <v>55.502000000000002</v>
      </c>
      <c r="R65" s="7">
        <v>40.307000000000002</v>
      </c>
      <c r="S65" s="7">
        <v>31.241</v>
      </c>
      <c r="T65" s="7">
        <v>29.952999999999999</v>
      </c>
      <c r="U65" s="7">
        <v>44.741</v>
      </c>
      <c r="V65" s="7">
        <v>38.396000000000001</v>
      </c>
      <c r="W65" s="7">
        <v>30.484999999999999</v>
      </c>
      <c r="X65" s="7">
        <v>27.994</v>
      </c>
      <c r="Y65" s="7">
        <v>4.694</v>
      </c>
      <c r="Z65" s="7">
        <v>4.2130000000000001</v>
      </c>
      <c r="AB65" s="4">
        <v>107.083333333333</v>
      </c>
      <c r="AC65" s="9">
        <f t="shared" si="2"/>
        <v>36834.857638886795</v>
      </c>
      <c r="AD65" s="26">
        <v>55.502000000000002</v>
      </c>
      <c r="AE65" s="7">
        <v>40.295000000000002</v>
      </c>
      <c r="AF65" s="7">
        <v>31.263000000000002</v>
      </c>
      <c r="AG65" s="7">
        <v>29.986000000000001</v>
      </c>
      <c r="AH65" s="26">
        <v>44.741</v>
      </c>
      <c r="AI65" s="7">
        <v>38.347999999999999</v>
      </c>
      <c r="AJ65" s="7">
        <v>30.494</v>
      </c>
      <c r="AK65" s="7">
        <v>28.001000000000001</v>
      </c>
      <c r="AL65" s="7">
        <v>4.9779999999999998</v>
      </c>
      <c r="AM65" s="7">
        <v>4.2690000000000001</v>
      </c>
    </row>
    <row r="66" spans="2:39" x14ac:dyDescent="0.2">
      <c r="B66" s="4">
        <v>107.166666666667</v>
      </c>
      <c r="C66" s="9">
        <f t="shared" si="0"/>
        <v>41630.52777777741</v>
      </c>
      <c r="D66" s="7">
        <v>55.953000000000003</v>
      </c>
      <c r="E66" s="7">
        <v>41.290999999999997</v>
      </c>
      <c r="F66" s="7">
        <v>32.716999999999999</v>
      </c>
      <c r="G66" s="7">
        <v>31.352</v>
      </c>
      <c r="H66" s="7">
        <v>44.968000000000004</v>
      </c>
      <c r="I66" s="7">
        <v>39.031999999999996</v>
      </c>
      <c r="J66" s="7">
        <v>30.85</v>
      </c>
      <c r="K66" s="7">
        <v>28.347999999999999</v>
      </c>
      <c r="L66" s="7">
        <v>19.43</v>
      </c>
      <c r="M66" s="7">
        <v>6.9279999999999999</v>
      </c>
      <c r="N66" s="7"/>
      <c r="O66" s="4">
        <v>107.166666666667</v>
      </c>
      <c r="P66" s="9">
        <f t="shared" si="1"/>
        <v>39852.486111110913</v>
      </c>
      <c r="Q66" s="7">
        <v>55.502000000000002</v>
      </c>
      <c r="R66" s="7">
        <v>40.311</v>
      </c>
      <c r="S66" s="7">
        <v>31.248000000000001</v>
      </c>
      <c r="T66" s="7">
        <v>29.957000000000001</v>
      </c>
      <c r="U66" s="7">
        <v>44.741</v>
      </c>
      <c r="V66" s="7">
        <v>38.396000000000001</v>
      </c>
      <c r="W66" s="7">
        <v>30.486000000000001</v>
      </c>
      <c r="X66" s="7">
        <v>27.995000000000001</v>
      </c>
      <c r="Y66" s="7">
        <v>4.7329999999999997</v>
      </c>
      <c r="Z66" s="7">
        <v>4.2160000000000002</v>
      </c>
      <c r="AB66" s="4">
        <v>107.166666666667</v>
      </c>
      <c r="AC66" s="9">
        <f t="shared" si="2"/>
        <v>36834.861111109014</v>
      </c>
      <c r="AD66" s="26">
        <v>55.502000000000002</v>
      </c>
      <c r="AE66" s="7">
        <v>40.301000000000002</v>
      </c>
      <c r="AF66" s="7">
        <v>31.268999999999998</v>
      </c>
      <c r="AG66" s="7">
        <v>29.99</v>
      </c>
      <c r="AH66" s="26">
        <v>44.741</v>
      </c>
      <c r="AI66" s="7">
        <v>38.348999999999997</v>
      </c>
      <c r="AJ66" s="7">
        <v>30.495000000000001</v>
      </c>
      <c r="AK66" s="7">
        <v>28.001999999999999</v>
      </c>
      <c r="AL66" s="7">
        <v>5.0170000000000003</v>
      </c>
      <c r="AM66" s="7">
        <v>4.2720000000000002</v>
      </c>
    </row>
    <row r="67" spans="2:39" x14ac:dyDescent="0.2">
      <c r="B67" s="4">
        <v>107.25</v>
      </c>
      <c r="C67" s="9">
        <f t="shared" si="0"/>
        <v>41630.531249999629</v>
      </c>
      <c r="D67" s="7">
        <v>55.962000000000003</v>
      </c>
      <c r="E67" s="7">
        <v>41.296999999999997</v>
      </c>
      <c r="F67" s="7">
        <v>32.744999999999997</v>
      </c>
      <c r="G67" s="7">
        <v>31.38</v>
      </c>
      <c r="H67" s="7">
        <v>44.966999999999999</v>
      </c>
      <c r="I67" s="7">
        <v>39.036999999999999</v>
      </c>
      <c r="J67" s="7">
        <v>30.853999999999999</v>
      </c>
      <c r="K67" s="7">
        <v>28.353999999999999</v>
      </c>
      <c r="L67" s="7">
        <v>19.8</v>
      </c>
      <c r="M67" s="7">
        <v>6.9710000000000001</v>
      </c>
      <c r="N67" s="7"/>
      <c r="O67" s="4">
        <v>107.25</v>
      </c>
      <c r="P67" s="9">
        <f t="shared" si="1"/>
        <v>39852.489583333132</v>
      </c>
      <c r="Q67" s="7">
        <v>55.502000000000002</v>
      </c>
      <c r="R67" s="7">
        <v>40.314999999999998</v>
      </c>
      <c r="S67" s="7">
        <v>31.254999999999999</v>
      </c>
      <c r="T67" s="7">
        <v>29.962</v>
      </c>
      <c r="U67" s="7">
        <v>44.741</v>
      </c>
      <c r="V67" s="7">
        <v>38.396000000000001</v>
      </c>
      <c r="W67" s="7">
        <v>30.486000000000001</v>
      </c>
      <c r="X67" s="7">
        <v>27.995999999999999</v>
      </c>
      <c r="Y67" s="7">
        <v>4.7830000000000004</v>
      </c>
      <c r="Z67" s="7">
        <v>4.2190000000000003</v>
      </c>
      <c r="AB67" s="4">
        <v>107.25</v>
      </c>
      <c r="AC67" s="9">
        <f t="shared" si="2"/>
        <v>36834.864583331233</v>
      </c>
      <c r="AD67" s="26">
        <v>55.502000000000002</v>
      </c>
      <c r="AE67" s="7">
        <v>40.305</v>
      </c>
      <c r="AF67" s="7">
        <v>31.277000000000001</v>
      </c>
      <c r="AG67" s="7">
        <v>29.994</v>
      </c>
      <c r="AH67" s="26">
        <v>44.741</v>
      </c>
      <c r="AI67" s="7">
        <v>38.348999999999997</v>
      </c>
      <c r="AJ67" s="7">
        <v>30.495000000000001</v>
      </c>
      <c r="AK67" s="7">
        <v>28.003</v>
      </c>
      <c r="AL67" s="7">
        <v>5.0670000000000002</v>
      </c>
      <c r="AM67" s="7">
        <v>4.2750000000000004</v>
      </c>
    </row>
    <row r="68" spans="2:39" x14ac:dyDescent="0.2">
      <c r="B68" s="4">
        <v>107.333333333333</v>
      </c>
      <c r="C68" s="9">
        <f t="shared" si="0"/>
        <v>41630.534722221848</v>
      </c>
      <c r="D68" s="7">
        <v>55.97</v>
      </c>
      <c r="E68" s="7">
        <v>41.302999999999997</v>
      </c>
      <c r="F68" s="7">
        <v>32.771999999999998</v>
      </c>
      <c r="G68" s="7">
        <v>31.408000000000001</v>
      </c>
      <c r="H68" s="7">
        <v>44.965000000000003</v>
      </c>
      <c r="I68" s="7">
        <v>39.042000000000002</v>
      </c>
      <c r="J68" s="7">
        <v>30.86</v>
      </c>
      <c r="K68" s="7">
        <v>28.359000000000002</v>
      </c>
      <c r="L68" s="7">
        <v>20.163</v>
      </c>
      <c r="M68" s="7">
        <v>7.0339999999999998</v>
      </c>
      <c r="N68" s="7"/>
      <c r="O68" s="4">
        <v>107.333333333333</v>
      </c>
      <c r="P68" s="9">
        <f t="shared" si="1"/>
        <v>39852.493055555351</v>
      </c>
      <c r="Q68" s="7">
        <v>55.502000000000002</v>
      </c>
      <c r="R68" s="7">
        <v>40.317999999999998</v>
      </c>
      <c r="S68" s="7">
        <v>31.263999999999999</v>
      </c>
      <c r="T68" s="7">
        <v>29.968</v>
      </c>
      <c r="U68" s="7">
        <v>44.741</v>
      </c>
      <c r="V68" s="7">
        <v>38.396000000000001</v>
      </c>
      <c r="W68" s="7">
        <v>30.486999999999998</v>
      </c>
      <c r="X68" s="7">
        <v>27.995999999999999</v>
      </c>
      <c r="Y68" s="7">
        <v>4.8460000000000001</v>
      </c>
      <c r="Z68" s="7">
        <v>4.2229999999999999</v>
      </c>
      <c r="AB68" s="4">
        <v>107.333333333333</v>
      </c>
      <c r="AC68" s="9">
        <f t="shared" si="2"/>
        <v>36834.868055553452</v>
      </c>
      <c r="AD68" s="26">
        <v>55.502000000000002</v>
      </c>
      <c r="AE68" s="7">
        <v>40.308999999999997</v>
      </c>
      <c r="AF68" s="7">
        <v>31.285</v>
      </c>
      <c r="AG68" s="7">
        <v>30.001000000000001</v>
      </c>
      <c r="AH68" s="26">
        <v>44.741</v>
      </c>
      <c r="AI68" s="7">
        <v>38.348999999999997</v>
      </c>
      <c r="AJ68" s="7">
        <v>30.495999999999999</v>
      </c>
      <c r="AK68" s="7">
        <v>28.004000000000001</v>
      </c>
      <c r="AL68" s="7">
        <v>5.1319999999999997</v>
      </c>
      <c r="AM68" s="7">
        <v>4.2770000000000001</v>
      </c>
    </row>
    <row r="69" spans="2:39" x14ac:dyDescent="0.2">
      <c r="B69" s="4">
        <v>107.416666666667</v>
      </c>
      <c r="C69" s="9">
        <f t="shared" si="0"/>
        <v>41630.538194444067</v>
      </c>
      <c r="D69" s="7">
        <v>55.978000000000002</v>
      </c>
      <c r="E69" s="7">
        <v>41.308999999999997</v>
      </c>
      <c r="F69" s="7">
        <v>32.796999999999997</v>
      </c>
      <c r="G69" s="7">
        <v>31.434999999999999</v>
      </c>
      <c r="H69" s="7">
        <v>44.963000000000001</v>
      </c>
      <c r="I69" s="7">
        <v>39.045999999999999</v>
      </c>
      <c r="J69" s="7">
        <v>30.867000000000001</v>
      </c>
      <c r="K69" s="7">
        <v>28.364999999999998</v>
      </c>
      <c r="L69" s="7">
        <v>20.52</v>
      </c>
      <c r="M69" s="7">
        <v>7.1219999999999999</v>
      </c>
      <c r="N69" s="7"/>
      <c r="O69" s="4">
        <v>107.416666666667</v>
      </c>
      <c r="P69" s="9">
        <f t="shared" si="1"/>
        <v>39852.49652777757</v>
      </c>
      <c r="Q69" s="7">
        <v>55.502000000000002</v>
      </c>
      <c r="R69" s="7">
        <v>40.320999999999998</v>
      </c>
      <c r="S69" s="7">
        <v>31.273</v>
      </c>
      <c r="T69" s="7">
        <v>29.975999999999999</v>
      </c>
      <c r="U69" s="7">
        <v>44.741999999999997</v>
      </c>
      <c r="V69" s="7">
        <v>38.396000000000001</v>
      </c>
      <c r="W69" s="7">
        <v>30.486999999999998</v>
      </c>
      <c r="X69" s="7">
        <v>27.997</v>
      </c>
      <c r="Y69" s="7">
        <v>4.9219999999999997</v>
      </c>
      <c r="Z69" s="7">
        <v>4.226</v>
      </c>
      <c r="AB69" s="4">
        <v>107.416666666667</v>
      </c>
      <c r="AC69" s="9">
        <f t="shared" si="2"/>
        <v>36834.871527775671</v>
      </c>
      <c r="AD69" s="26">
        <v>55.502000000000002</v>
      </c>
      <c r="AE69" s="7">
        <v>40.311999999999998</v>
      </c>
      <c r="AF69" s="7">
        <v>31.295000000000002</v>
      </c>
      <c r="AG69" s="7">
        <v>30.007999999999999</v>
      </c>
      <c r="AH69" s="26">
        <v>44.741999999999997</v>
      </c>
      <c r="AI69" s="7">
        <v>38.35</v>
      </c>
      <c r="AJ69" s="7">
        <v>30.495999999999999</v>
      </c>
      <c r="AK69" s="7">
        <v>28.004000000000001</v>
      </c>
      <c r="AL69" s="7">
        <v>5.2089999999999996</v>
      </c>
      <c r="AM69" s="7">
        <v>4.28</v>
      </c>
    </row>
    <row r="70" spans="2:39" x14ac:dyDescent="0.2">
      <c r="B70" s="4">
        <v>107.5</v>
      </c>
      <c r="C70" s="9">
        <f t="shared" ref="C70:C133" si="3">C69+(300/(3600*24))</f>
        <v>41630.541666666286</v>
      </c>
      <c r="D70" s="7">
        <v>55.985999999999997</v>
      </c>
      <c r="E70" s="7">
        <v>41.314</v>
      </c>
      <c r="F70" s="7">
        <v>32.820999999999998</v>
      </c>
      <c r="G70" s="7">
        <v>31.462</v>
      </c>
      <c r="H70" s="7">
        <v>44.96</v>
      </c>
      <c r="I70" s="7">
        <v>39.049999999999997</v>
      </c>
      <c r="J70" s="7">
        <v>30.875</v>
      </c>
      <c r="K70" s="7">
        <v>28.37</v>
      </c>
      <c r="L70" s="7">
        <v>20.864999999999998</v>
      </c>
      <c r="M70" s="7">
        <v>7.23</v>
      </c>
      <c r="N70" s="7"/>
      <c r="O70" s="4">
        <v>107.5</v>
      </c>
      <c r="P70" s="9">
        <f t="shared" ref="P70:P133" si="4">P69+(300/(3600*24))</f>
        <v>39852.499999999789</v>
      </c>
      <c r="Q70" s="7">
        <v>55.502000000000002</v>
      </c>
      <c r="R70" s="7">
        <v>40.323</v>
      </c>
      <c r="S70" s="7">
        <v>31.283999999999999</v>
      </c>
      <c r="T70" s="7">
        <v>29.984999999999999</v>
      </c>
      <c r="U70" s="7">
        <v>44.741999999999997</v>
      </c>
      <c r="V70" s="7">
        <v>38.396000000000001</v>
      </c>
      <c r="W70" s="7">
        <v>30.488</v>
      </c>
      <c r="X70" s="7">
        <v>27.998000000000001</v>
      </c>
      <c r="Y70" s="7">
        <v>5.0129999999999999</v>
      </c>
      <c r="Z70" s="7">
        <v>4.2290000000000001</v>
      </c>
      <c r="AB70" s="4">
        <v>107.5</v>
      </c>
      <c r="AC70" s="9">
        <f t="shared" ref="AC70:AC133" si="5">AC69+(300/(3600*24))</f>
        <v>36834.87499999789</v>
      </c>
      <c r="AD70" s="26">
        <v>55.502000000000002</v>
      </c>
      <c r="AE70" s="7">
        <v>40.314</v>
      </c>
      <c r="AF70" s="7">
        <v>31.306000000000001</v>
      </c>
      <c r="AG70" s="7">
        <v>30.018000000000001</v>
      </c>
      <c r="AH70" s="26">
        <v>44.741999999999997</v>
      </c>
      <c r="AI70" s="7">
        <v>38.35</v>
      </c>
      <c r="AJ70" s="7">
        <v>30.497</v>
      </c>
      <c r="AK70" s="7">
        <v>28.004999999999999</v>
      </c>
      <c r="AL70" s="7">
        <v>5.3019999999999996</v>
      </c>
      <c r="AM70" s="7">
        <v>4.2830000000000004</v>
      </c>
    </row>
    <row r="71" spans="2:39" x14ac:dyDescent="0.2">
      <c r="B71" s="4">
        <v>107.583333333333</v>
      </c>
      <c r="C71" s="9">
        <f t="shared" si="3"/>
        <v>41630.545138888505</v>
      </c>
      <c r="D71" s="7">
        <v>55.993000000000002</v>
      </c>
      <c r="E71" s="7">
        <v>41.319000000000003</v>
      </c>
      <c r="F71" s="7">
        <v>32.843000000000004</v>
      </c>
      <c r="G71" s="7">
        <v>31.488</v>
      </c>
      <c r="H71" s="7">
        <v>44.957000000000001</v>
      </c>
      <c r="I71" s="7">
        <v>39.052999999999997</v>
      </c>
      <c r="J71" s="7">
        <v>30.885999999999999</v>
      </c>
      <c r="K71" s="7">
        <v>28.376000000000001</v>
      </c>
      <c r="L71" s="7">
        <v>21.181999999999999</v>
      </c>
      <c r="M71" s="7">
        <v>7.3550000000000004</v>
      </c>
      <c r="N71" s="7"/>
      <c r="O71" s="4">
        <v>107.583333333333</v>
      </c>
      <c r="P71" s="9">
        <f t="shared" si="4"/>
        <v>39852.503472222008</v>
      </c>
      <c r="Q71" s="7">
        <v>55.502000000000002</v>
      </c>
      <c r="R71" s="7">
        <v>40.325000000000003</v>
      </c>
      <c r="S71" s="7">
        <v>31.295000000000002</v>
      </c>
      <c r="T71" s="7">
        <v>29.995999999999999</v>
      </c>
      <c r="U71" s="7">
        <v>44.741999999999997</v>
      </c>
      <c r="V71" s="7">
        <v>38.396000000000001</v>
      </c>
      <c r="W71" s="7">
        <v>30.488</v>
      </c>
      <c r="X71" s="7">
        <v>27.998000000000001</v>
      </c>
      <c r="Y71" s="7">
        <v>5.1159999999999997</v>
      </c>
      <c r="Z71" s="7">
        <v>4.2329999999999997</v>
      </c>
      <c r="AB71" s="4">
        <v>107.583333333333</v>
      </c>
      <c r="AC71" s="9">
        <f t="shared" si="5"/>
        <v>36834.878472220109</v>
      </c>
      <c r="AD71" s="26">
        <v>55.502000000000002</v>
      </c>
      <c r="AE71" s="7">
        <v>40.316000000000003</v>
      </c>
      <c r="AF71" s="7">
        <v>31.317</v>
      </c>
      <c r="AG71" s="7">
        <v>30.027999999999999</v>
      </c>
      <c r="AH71" s="26">
        <v>44.741999999999997</v>
      </c>
      <c r="AI71" s="7">
        <v>38.35</v>
      </c>
      <c r="AJ71" s="7">
        <v>30.497</v>
      </c>
      <c r="AK71" s="7">
        <v>28.006</v>
      </c>
      <c r="AL71" s="7">
        <v>5.41</v>
      </c>
      <c r="AM71" s="7">
        <v>4.2859999999999996</v>
      </c>
    </row>
    <row r="72" spans="2:39" x14ac:dyDescent="0.2">
      <c r="B72" s="4">
        <v>107.666666666667</v>
      </c>
      <c r="C72" s="9">
        <f t="shared" si="3"/>
        <v>41630.548611110724</v>
      </c>
      <c r="D72" s="7">
        <v>56.008000000000003</v>
      </c>
      <c r="E72" s="7">
        <v>41.323999999999998</v>
      </c>
      <c r="F72" s="7">
        <v>32.863</v>
      </c>
      <c r="G72" s="7">
        <v>31.512</v>
      </c>
      <c r="H72" s="7">
        <v>44.954000000000001</v>
      </c>
      <c r="I72" s="7">
        <v>39.055999999999997</v>
      </c>
      <c r="J72" s="7">
        <v>30.898</v>
      </c>
      <c r="K72" s="7">
        <v>28.381</v>
      </c>
      <c r="L72" s="7">
        <v>21.489000000000001</v>
      </c>
      <c r="M72" s="7">
        <v>7.492</v>
      </c>
      <c r="N72" s="7"/>
      <c r="O72" s="4">
        <v>107.666666666667</v>
      </c>
      <c r="P72" s="9">
        <f t="shared" si="4"/>
        <v>39852.506944444227</v>
      </c>
      <c r="Q72" s="7">
        <v>55.502000000000002</v>
      </c>
      <c r="R72" s="7">
        <v>40.326000000000001</v>
      </c>
      <c r="S72" s="7">
        <v>31.306000000000001</v>
      </c>
      <c r="T72" s="7">
        <v>30.007999999999999</v>
      </c>
      <c r="U72" s="7">
        <v>44.743000000000002</v>
      </c>
      <c r="V72" s="7">
        <v>38.396000000000001</v>
      </c>
      <c r="W72" s="7">
        <v>30.489000000000001</v>
      </c>
      <c r="X72" s="7">
        <v>27.998999999999999</v>
      </c>
      <c r="Y72" s="7">
        <v>5.23</v>
      </c>
      <c r="Z72" s="7">
        <v>4.2359999999999998</v>
      </c>
      <c r="AB72" s="4">
        <v>107.666666666667</v>
      </c>
      <c r="AC72" s="9">
        <f t="shared" si="5"/>
        <v>36834.881944442328</v>
      </c>
      <c r="AD72" s="26">
        <v>55.502000000000002</v>
      </c>
      <c r="AE72" s="7">
        <v>40.317</v>
      </c>
      <c r="AF72" s="7">
        <v>31.329000000000001</v>
      </c>
      <c r="AG72" s="7">
        <v>30.041</v>
      </c>
      <c r="AH72" s="26">
        <v>44.743000000000002</v>
      </c>
      <c r="AI72" s="7">
        <v>38.35</v>
      </c>
      <c r="AJ72" s="7">
        <v>30.497</v>
      </c>
      <c r="AK72" s="7">
        <v>28.006</v>
      </c>
      <c r="AL72" s="7">
        <v>5.5309999999999997</v>
      </c>
      <c r="AM72" s="7">
        <v>4.2889999999999997</v>
      </c>
    </row>
    <row r="73" spans="2:39" x14ac:dyDescent="0.2">
      <c r="B73" s="4">
        <v>107.75</v>
      </c>
      <c r="C73" s="9">
        <f t="shared" si="3"/>
        <v>41630.552083332943</v>
      </c>
      <c r="D73" s="7">
        <v>56.063000000000002</v>
      </c>
      <c r="E73" s="7">
        <v>41.328000000000003</v>
      </c>
      <c r="F73" s="7">
        <v>32.883000000000003</v>
      </c>
      <c r="G73" s="7">
        <v>31.536000000000001</v>
      </c>
      <c r="H73" s="7">
        <v>44.95</v>
      </c>
      <c r="I73" s="7">
        <v>39.058999999999997</v>
      </c>
      <c r="J73" s="7">
        <v>30.911999999999999</v>
      </c>
      <c r="K73" s="7">
        <v>28.385999999999999</v>
      </c>
      <c r="L73" s="7">
        <v>21.791</v>
      </c>
      <c r="M73" s="7">
        <v>7.6349999999999998</v>
      </c>
      <c r="N73" s="7"/>
      <c r="O73" s="4">
        <v>107.75</v>
      </c>
      <c r="P73" s="9">
        <f t="shared" si="4"/>
        <v>39852.510416666446</v>
      </c>
      <c r="Q73" s="7">
        <v>55.502000000000002</v>
      </c>
      <c r="R73" s="7">
        <v>40.326999999999998</v>
      </c>
      <c r="S73" s="7">
        <v>31.318000000000001</v>
      </c>
      <c r="T73" s="7">
        <v>30.021000000000001</v>
      </c>
      <c r="U73" s="7">
        <v>44.743000000000002</v>
      </c>
      <c r="V73" s="7">
        <v>38.396000000000001</v>
      </c>
      <c r="W73" s="7">
        <v>30.489000000000001</v>
      </c>
      <c r="X73" s="7">
        <v>27.998999999999999</v>
      </c>
      <c r="Y73" s="7">
        <v>5.3609999999999998</v>
      </c>
      <c r="Z73" s="7">
        <v>4.24</v>
      </c>
      <c r="AB73" s="4">
        <v>107.75</v>
      </c>
      <c r="AC73" s="9">
        <f t="shared" si="5"/>
        <v>36834.885416664547</v>
      </c>
      <c r="AD73" s="26">
        <v>55.502000000000002</v>
      </c>
      <c r="AE73" s="7">
        <v>40.319000000000003</v>
      </c>
      <c r="AF73" s="7">
        <v>31.344999999999999</v>
      </c>
      <c r="AG73" s="7">
        <v>30.053999999999998</v>
      </c>
      <c r="AH73" s="26">
        <v>44.743000000000002</v>
      </c>
      <c r="AI73" s="7">
        <v>38.350999999999999</v>
      </c>
      <c r="AJ73" s="7">
        <v>30.498000000000001</v>
      </c>
      <c r="AK73" s="7">
        <v>28.007000000000001</v>
      </c>
      <c r="AL73" s="7">
        <v>5.6639999999999997</v>
      </c>
      <c r="AM73" s="7">
        <v>4.2919999999999998</v>
      </c>
    </row>
    <row r="74" spans="2:39" x14ac:dyDescent="0.2">
      <c r="B74" s="4">
        <v>107.833333333333</v>
      </c>
      <c r="C74" s="9">
        <f t="shared" si="3"/>
        <v>41630.555555555162</v>
      </c>
      <c r="D74" s="7">
        <v>56.085000000000001</v>
      </c>
      <c r="E74" s="7">
        <v>41.332000000000001</v>
      </c>
      <c r="F74" s="7">
        <v>32.902000000000001</v>
      </c>
      <c r="G74" s="7">
        <v>31.559000000000001</v>
      </c>
      <c r="H74" s="7">
        <v>44.945999999999998</v>
      </c>
      <c r="I74" s="7">
        <v>39.061</v>
      </c>
      <c r="J74" s="7">
        <v>30.925999999999998</v>
      </c>
      <c r="K74" s="7">
        <v>28.391999999999999</v>
      </c>
      <c r="L74" s="7">
        <v>22.085000000000001</v>
      </c>
      <c r="M74" s="7">
        <v>7.7789999999999999</v>
      </c>
      <c r="N74" s="7"/>
      <c r="O74" s="4">
        <v>107.833333333333</v>
      </c>
      <c r="P74" s="9">
        <f t="shared" si="4"/>
        <v>39852.513888888665</v>
      </c>
      <c r="Q74" s="7">
        <v>55.502000000000002</v>
      </c>
      <c r="R74" s="7">
        <v>40.328000000000003</v>
      </c>
      <c r="S74" s="7">
        <v>31.33</v>
      </c>
      <c r="T74" s="7">
        <v>30.036000000000001</v>
      </c>
      <c r="U74" s="7">
        <v>44.744</v>
      </c>
      <c r="V74" s="7">
        <v>38.396000000000001</v>
      </c>
      <c r="W74" s="7">
        <v>30.49</v>
      </c>
      <c r="X74" s="7">
        <v>28</v>
      </c>
      <c r="Y74" s="7">
        <v>5.5</v>
      </c>
      <c r="Z74" s="7">
        <v>4.2430000000000003</v>
      </c>
      <c r="AB74" s="4">
        <v>107.833333333333</v>
      </c>
      <c r="AC74" s="9">
        <f t="shared" si="5"/>
        <v>36834.888888886766</v>
      </c>
      <c r="AD74" s="26">
        <v>55.502000000000002</v>
      </c>
      <c r="AE74" s="7">
        <v>40.32</v>
      </c>
      <c r="AF74" s="7">
        <v>31.364999999999998</v>
      </c>
      <c r="AG74" s="7">
        <v>30.068999999999999</v>
      </c>
      <c r="AH74" s="26">
        <v>44.744</v>
      </c>
      <c r="AI74" s="7">
        <v>38.350999999999999</v>
      </c>
      <c r="AJ74" s="7">
        <v>30.498000000000001</v>
      </c>
      <c r="AK74" s="7">
        <v>28.007000000000001</v>
      </c>
      <c r="AL74" s="7">
        <v>5.8010000000000002</v>
      </c>
      <c r="AM74" s="7">
        <v>4.2949999999999999</v>
      </c>
    </row>
    <row r="75" spans="2:39" x14ac:dyDescent="0.2">
      <c r="B75" s="4">
        <v>107.916666666667</v>
      </c>
      <c r="C75" s="9">
        <f t="shared" si="3"/>
        <v>41630.559027777381</v>
      </c>
      <c r="D75" s="7">
        <v>56.094000000000001</v>
      </c>
      <c r="E75" s="7">
        <v>41.335999999999999</v>
      </c>
      <c r="F75" s="7">
        <v>32.918999999999997</v>
      </c>
      <c r="G75" s="7">
        <v>31.581</v>
      </c>
      <c r="H75" s="7">
        <v>44.942</v>
      </c>
      <c r="I75" s="7">
        <v>39.061999999999998</v>
      </c>
      <c r="J75" s="7">
        <v>30.940999999999999</v>
      </c>
      <c r="K75" s="7">
        <v>28.396999999999998</v>
      </c>
      <c r="L75" s="7">
        <v>22.367000000000001</v>
      </c>
      <c r="M75" s="7">
        <v>7.9240000000000004</v>
      </c>
      <c r="N75" s="7"/>
      <c r="O75" s="4">
        <v>107.916666666667</v>
      </c>
      <c r="P75" s="9">
        <f t="shared" si="4"/>
        <v>39852.517361110884</v>
      </c>
      <c r="Q75" s="7">
        <v>55.502000000000002</v>
      </c>
      <c r="R75" s="7">
        <v>40.329000000000001</v>
      </c>
      <c r="S75" s="7">
        <v>31.347000000000001</v>
      </c>
      <c r="T75" s="7">
        <v>30.050999999999998</v>
      </c>
      <c r="U75" s="7">
        <v>44.744</v>
      </c>
      <c r="V75" s="7">
        <v>38.395000000000003</v>
      </c>
      <c r="W75" s="7">
        <v>30.491</v>
      </c>
      <c r="X75" s="7">
        <v>28</v>
      </c>
      <c r="Y75" s="7">
        <v>5.6479999999999997</v>
      </c>
      <c r="Z75" s="7">
        <v>4.2469999999999999</v>
      </c>
      <c r="AB75" s="4">
        <v>107.916666666667</v>
      </c>
      <c r="AC75" s="9">
        <f t="shared" si="5"/>
        <v>36834.892361108985</v>
      </c>
      <c r="AD75" s="26">
        <v>55.502000000000002</v>
      </c>
      <c r="AE75" s="7">
        <v>40.320999999999998</v>
      </c>
      <c r="AF75" s="7">
        <v>31.385999999999999</v>
      </c>
      <c r="AG75" s="7">
        <v>30.084</v>
      </c>
      <c r="AH75" s="26">
        <v>44.744</v>
      </c>
      <c r="AI75" s="7">
        <v>38.350999999999999</v>
      </c>
      <c r="AJ75" s="7">
        <v>30.498999999999999</v>
      </c>
      <c r="AK75" s="7">
        <v>28.007999999999999</v>
      </c>
      <c r="AL75" s="7">
        <v>5.9480000000000004</v>
      </c>
      <c r="AM75" s="7">
        <v>4.298</v>
      </c>
    </row>
    <row r="76" spans="2:39" x14ac:dyDescent="0.2">
      <c r="B76" s="4">
        <v>108</v>
      </c>
      <c r="C76" s="9">
        <f t="shared" si="3"/>
        <v>41630.5624999996</v>
      </c>
      <c r="D76" s="7">
        <v>56.097999999999999</v>
      </c>
      <c r="E76" s="7">
        <v>41.338999999999999</v>
      </c>
      <c r="F76" s="7">
        <v>32.936</v>
      </c>
      <c r="G76" s="7">
        <v>31.602</v>
      </c>
      <c r="H76" s="7">
        <v>44.938000000000002</v>
      </c>
      <c r="I76" s="7">
        <v>39.064</v>
      </c>
      <c r="J76" s="7">
        <v>30.956</v>
      </c>
      <c r="K76" s="7">
        <v>28.402999999999999</v>
      </c>
      <c r="L76" s="7">
        <v>22.64</v>
      </c>
      <c r="M76" s="7">
        <v>8.0690000000000008</v>
      </c>
      <c r="N76" s="7"/>
      <c r="O76" s="4">
        <v>108</v>
      </c>
      <c r="P76" s="9">
        <f t="shared" si="4"/>
        <v>39852.520833333103</v>
      </c>
      <c r="Q76" s="7">
        <v>55.502000000000002</v>
      </c>
      <c r="R76" s="7">
        <v>40.329000000000001</v>
      </c>
      <c r="S76" s="7">
        <v>31.367000000000001</v>
      </c>
      <c r="T76" s="7">
        <v>30.067</v>
      </c>
      <c r="U76" s="7">
        <v>44.744</v>
      </c>
      <c r="V76" s="7">
        <v>38.395000000000003</v>
      </c>
      <c r="W76" s="7">
        <v>30.491</v>
      </c>
      <c r="X76" s="7">
        <v>28.001000000000001</v>
      </c>
      <c r="Y76" s="7">
        <v>5.7949999999999999</v>
      </c>
      <c r="Z76" s="7">
        <v>4.25</v>
      </c>
      <c r="AB76" s="4">
        <v>108</v>
      </c>
      <c r="AC76" s="9">
        <f t="shared" si="5"/>
        <v>36834.895833331204</v>
      </c>
      <c r="AD76" s="26">
        <v>55.502000000000002</v>
      </c>
      <c r="AE76" s="7">
        <v>40.320999999999998</v>
      </c>
      <c r="AF76" s="7">
        <v>31.405999999999999</v>
      </c>
      <c r="AG76" s="7">
        <v>30.1</v>
      </c>
      <c r="AH76" s="26">
        <v>44.744</v>
      </c>
      <c r="AI76" s="7">
        <v>38.350999999999999</v>
      </c>
      <c r="AJ76" s="7">
        <v>30.498999999999999</v>
      </c>
      <c r="AK76" s="7">
        <v>28.007999999999999</v>
      </c>
      <c r="AL76" s="7">
        <v>6.093</v>
      </c>
      <c r="AM76" s="7">
        <v>4.3010000000000002</v>
      </c>
    </row>
    <row r="77" spans="2:39" x14ac:dyDescent="0.2">
      <c r="B77" s="4">
        <v>108.083333333333</v>
      </c>
      <c r="C77" s="9">
        <f t="shared" si="3"/>
        <v>41630.565972221819</v>
      </c>
      <c r="D77" s="7">
        <v>56.100999999999999</v>
      </c>
      <c r="E77" s="7">
        <v>41.341999999999999</v>
      </c>
      <c r="F77" s="7">
        <v>32.951999999999998</v>
      </c>
      <c r="G77" s="7">
        <v>31.622</v>
      </c>
      <c r="H77" s="7">
        <v>44.933</v>
      </c>
      <c r="I77" s="7">
        <v>39.064999999999998</v>
      </c>
      <c r="J77" s="7">
        <v>30.972000000000001</v>
      </c>
      <c r="K77" s="7">
        <v>28.41</v>
      </c>
      <c r="L77" s="7">
        <v>22.907</v>
      </c>
      <c r="M77" s="7">
        <v>8.2189999999999994</v>
      </c>
      <c r="N77" s="7"/>
      <c r="O77" s="4">
        <v>108.083333333333</v>
      </c>
      <c r="P77" s="9">
        <f t="shared" si="4"/>
        <v>39852.524305555322</v>
      </c>
      <c r="Q77" s="7">
        <v>55.502000000000002</v>
      </c>
      <c r="R77" s="7">
        <v>40.33</v>
      </c>
      <c r="S77" s="7">
        <v>31.387</v>
      </c>
      <c r="T77" s="7">
        <v>30.084</v>
      </c>
      <c r="U77" s="7">
        <v>44.744999999999997</v>
      </c>
      <c r="V77" s="7">
        <v>38.395000000000003</v>
      </c>
      <c r="W77" s="7">
        <v>30.492000000000001</v>
      </c>
      <c r="X77" s="7">
        <v>28.001000000000001</v>
      </c>
      <c r="Y77" s="7">
        <v>5.9459999999999997</v>
      </c>
      <c r="Z77" s="7">
        <v>4.2539999999999996</v>
      </c>
      <c r="AB77" s="4">
        <v>108.083333333333</v>
      </c>
      <c r="AC77" s="9">
        <f t="shared" si="5"/>
        <v>36834.899305553423</v>
      </c>
      <c r="AD77" s="26">
        <v>55.502000000000002</v>
      </c>
      <c r="AE77" s="7">
        <v>40.322000000000003</v>
      </c>
      <c r="AF77" s="7">
        <v>31.425000000000001</v>
      </c>
      <c r="AG77" s="7">
        <v>30.117000000000001</v>
      </c>
      <c r="AH77" s="26">
        <v>44.744999999999997</v>
      </c>
      <c r="AI77" s="7">
        <v>38.350999999999999</v>
      </c>
      <c r="AJ77" s="7">
        <v>30.5</v>
      </c>
      <c r="AK77" s="7">
        <v>28.009</v>
      </c>
      <c r="AL77" s="7">
        <v>6.2430000000000003</v>
      </c>
      <c r="AM77" s="7">
        <v>4.3049999999999997</v>
      </c>
    </row>
    <row r="78" spans="2:39" x14ac:dyDescent="0.2">
      <c r="B78" s="4">
        <v>108.166666666667</v>
      </c>
      <c r="C78" s="9">
        <f t="shared" si="3"/>
        <v>41630.569444444038</v>
      </c>
      <c r="D78" s="7">
        <v>56.103999999999999</v>
      </c>
      <c r="E78" s="7">
        <v>41.345999999999997</v>
      </c>
      <c r="F78" s="7">
        <v>32.968000000000004</v>
      </c>
      <c r="G78" s="7">
        <v>31.641999999999999</v>
      </c>
      <c r="H78" s="7">
        <v>44.927999999999997</v>
      </c>
      <c r="I78" s="7">
        <v>39.067</v>
      </c>
      <c r="J78" s="7">
        <v>30.986999999999998</v>
      </c>
      <c r="K78" s="7">
        <v>28.417000000000002</v>
      </c>
      <c r="L78" s="7">
        <v>23.163</v>
      </c>
      <c r="M78" s="7">
        <v>8.3689999999999998</v>
      </c>
      <c r="N78" s="7"/>
      <c r="O78" s="4">
        <v>108.166666666667</v>
      </c>
      <c r="P78" s="9">
        <f t="shared" si="4"/>
        <v>39852.527777777541</v>
      </c>
      <c r="Q78" s="7">
        <v>55.502000000000002</v>
      </c>
      <c r="R78" s="7">
        <v>40.33</v>
      </c>
      <c r="S78" s="7">
        <v>31.405999999999999</v>
      </c>
      <c r="T78" s="7">
        <v>30.1</v>
      </c>
      <c r="U78" s="7">
        <v>44.744999999999997</v>
      </c>
      <c r="V78" s="7">
        <v>38.395000000000003</v>
      </c>
      <c r="W78" s="7">
        <v>30.492000000000001</v>
      </c>
      <c r="X78" s="7">
        <v>28.001999999999999</v>
      </c>
      <c r="Y78" s="7">
        <v>6.0979999999999999</v>
      </c>
      <c r="Z78" s="7">
        <v>4.2569999999999997</v>
      </c>
      <c r="AB78" s="4">
        <v>108.166666666667</v>
      </c>
      <c r="AC78" s="9">
        <f t="shared" si="5"/>
        <v>36834.902777775642</v>
      </c>
      <c r="AD78" s="26">
        <v>55.502000000000002</v>
      </c>
      <c r="AE78" s="7">
        <v>40.322000000000003</v>
      </c>
      <c r="AF78" s="7">
        <v>31.445</v>
      </c>
      <c r="AG78" s="7">
        <v>30.134</v>
      </c>
      <c r="AH78" s="26">
        <v>44.744999999999997</v>
      </c>
      <c r="AI78" s="7">
        <v>38.350999999999999</v>
      </c>
      <c r="AJ78" s="7">
        <v>30.5</v>
      </c>
      <c r="AK78" s="7">
        <v>28.009</v>
      </c>
      <c r="AL78" s="7">
        <v>6.3940000000000001</v>
      </c>
      <c r="AM78" s="7">
        <v>4.3079999999999998</v>
      </c>
    </row>
    <row r="79" spans="2:39" x14ac:dyDescent="0.2">
      <c r="B79" s="4">
        <v>108.25</v>
      </c>
      <c r="C79" s="9">
        <f t="shared" si="3"/>
        <v>41630.572916666257</v>
      </c>
      <c r="D79" s="7">
        <v>56.106000000000002</v>
      </c>
      <c r="E79" s="7">
        <v>41.348999999999997</v>
      </c>
      <c r="F79" s="7">
        <v>32.982999999999997</v>
      </c>
      <c r="G79" s="7">
        <v>31.661000000000001</v>
      </c>
      <c r="H79" s="7">
        <v>44.923000000000002</v>
      </c>
      <c r="I79" s="7">
        <v>39.067999999999998</v>
      </c>
      <c r="J79" s="7">
        <v>31.001999999999999</v>
      </c>
      <c r="K79" s="7">
        <v>28.425000000000001</v>
      </c>
      <c r="L79" s="7">
        <v>23.414000000000001</v>
      </c>
      <c r="M79" s="7">
        <v>8.516</v>
      </c>
      <c r="N79" s="7"/>
      <c r="O79" s="4">
        <v>108.25</v>
      </c>
      <c r="P79" s="9">
        <f t="shared" si="4"/>
        <v>39852.53124999976</v>
      </c>
      <c r="Q79" s="7">
        <v>55.502000000000002</v>
      </c>
      <c r="R79" s="7">
        <v>40.33</v>
      </c>
      <c r="S79" s="7">
        <v>31.425000000000001</v>
      </c>
      <c r="T79" s="7">
        <v>30.117000000000001</v>
      </c>
      <c r="U79" s="7">
        <v>44.746000000000002</v>
      </c>
      <c r="V79" s="7">
        <v>38.395000000000003</v>
      </c>
      <c r="W79" s="7">
        <v>30.492999999999999</v>
      </c>
      <c r="X79" s="7">
        <v>28.001999999999999</v>
      </c>
      <c r="Y79" s="7">
        <v>6.2469999999999999</v>
      </c>
      <c r="Z79" s="7">
        <v>4.2610000000000001</v>
      </c>
      <c r="AB79" s="4">
        <v>108.25</v>
      </c>
      <c r="AC79" s="9">
        <f t="shared" si="5"/>
        <v>36834.906249997861</v>
      </c>
      <c r="AD79" s="26">
        <v>55.502000000000002</v>
      </c>
      <c r="AE79" s="7">
        <v>40.323</v>
      </c>
      <c r="AF79" s="7">
        <v>31.463000000000001</v>
      </c>
      <c r="AG79" s="7">
        <v>30.151</v>
      </c>
      <c r="AH79" s="26">
        <v>44.746000000000002</v>
      </c>
      <c r="AI79" s="7">
        <v>38.351999999999997</v>
      </c>
      <c r="AJ79" s="7">
        <v>30.501000000000001</v>
      </c>
      <c r="AK79" s="7">
        <v>28.01</v>
      </c>
      <c r="AL79" s="7">
        <v>6.5460000000000003</v>
      </c>
      <c r="AM79" s="7">
        <v>4.3109999999999999</v>
      </c>
    </row>
    <row r="80" spans="2:39" x14ac:dyDescent="0.2">
      <c r="B80" s="4">
        <v>108.333333333333</v>
      </c>
      <c r="C80" s="9">
        <f t="shared" si="3"/>
        <v>41630.576388888476</v>
      </c>
      <c r="D80" s="7">
        <v>56.107999999999997</v>
      </c>
      <c r="E80" s="7">
        <v>41.350999999999999</v>
      </c>
      <c r="F80" s="7">
        <v>32.997999999999998</v>
      </c>
      <c r="G80" s="7">
        <v>31.678000000000001</v>
      </c>
      <c r="H80" s="7">
        <v>44.917999999999999</v>
      </c>
      <c r="I80" s="7">
        <v>39.07</v>
      </c>
      <c r="J80" s="7">
        <v>31.016999999999999</v>
      </c>
      <c r="K80" s="7">
        <v>28.433</v>
      </c>
      <c r="L80" s="7">
        <v>23.616</v>
      </c>
      <c r="M80" s="7">
        <v>8.6649999999999991</v>
      </c>
      <c r="N80" s="7"/>
      <c r="O80" s="4">
        <v>108.333333333333</v>
      </c>
      <c r="P80" s="9">
        <f t="shared" si="4"/>
        <v>39852.534722221979</v>
      </c>
      <c r="Q80" s="7">
        <v>55.502000000000002</v>
      </c>
      <c r="R80" s="7">
        <v>40.33</v>
      </c>
      <c r="S80" s="7">
        <v>31.443000000000001</v>
      </c>
      <c r="T80" s="7">
        <v>30.134</v>
      </c>
      <c r="U80" s="7">
        <v>44.746000000000002</v>
      </c>
      <c r="V80" s="7">
        <v>38.395000000000003</v>
      </c>
      <c r="W80" s="7">
        <v>30.492999999999999</v>
      </c>
      <c r="X80" s="7">
        <v>28.003</v>
      </c>
      <c r="Y80" s="7">
        <v>6.3949999999999996</v>
      </c>
      <c r="Z80" s="7">
        <v>4.2649999999999997</v>
      </c>
      <c r="AB80" s="4">
        <v>108.333333333333</v>
      </c>
      <c r="AC80" s="9">
        <f t="shared" si="5"/>
        <v>36834.90972222008</v>
      </c>
      <c r="AD80" s="26">
        <v>55.502000000000002</v>
      </c>
      <c r="AE80" s="7">
        <v>40.323</v>
      </c>
      <c r="AF80" s="7">
        <v>31.481000000000002</v>
      </c>
      <c r="AG80" s="7">
        <v>30.169</v>
      </c>
      <c r="AH80" s="26">
        <v>44.746000000000002</v>
      </c>
      <c r="AI80" s="7">
        <v>38.351999999999997</v>
      </c>
      <c r="AJ80" s="7">
        <v>30.501000000000001</v>
      </c>
      <c r="AK80" s="7">
        <v>28.01</v>
      </c>
      <c r="AL80" s="7">
        <v>6.6989999999999998</v>
      </c>
      <c r="AM80" s="7">
        <v>4.3140000000000001</v>
      </c>
    </row>
    <row r="81" spans="2:39" x14ac:dyDescent="0.2">
      <c r="B81" s="4">
        <v>108.416666666667</v>
      </c>
      <c r="C81" s="9">
        <f t="shared" si="3"/>
        <v>41630.579861110695</v>
      </c>
      <c r="D81" s="7">
        <v>56.110999999999997</v>
      </c>
      <c r="E81" s="7">
        <v>41.353999999999999</v>
      </c>
      <c r="F81" s="7">
        <v>33.011000000000003</v>
      </c>
      <c r="G81" s="7">
        <v>31.693999999999999</v>
      </c>
      <c r="H81" s="7">
        <v>44.912999999999997</v>
      </c>
      <c r="I81" s="7">
        <v>39.070999999999998</v>
      </c>
      <c r="J81" s="7">
        <v>31.033000000000001</v>
      </c>
      <c r="K81" s="7">
        <v>28.442</v>
      </c>
      <c r="L81" s="7">
        <v>23.824999999999999</v>
      </c>
      <c r="M81" s="7">
        <v>8.8140000000000001</v>
      </c>
      <c r="N81" s="7"/>
      <c r="O81" s="4">
        <v>108.416666666667</v>
      </c>
      <c r="P81" s="9">
        <f t="shared" si="4"/>
        <v>39852.538194444198</v>
      </c>
      <c r="Q81" s="7">
        <v>55.502000000000002</v>
      </c>
      <c r="R81" s="7">
        <v>40.331000000000003</v>
      </c>
      <c r="S81" s="7">
        <v>31.46</v>
      </c>
      <c r="T81" s="7">
        <v>30.151</v>
      </c>
      <c r="U81" s="7">
        <v>44.746000000000002</v>
      </c>
      <c r="V81" s="7">
        <v>38.395000000000003</v>
      </c>
      <c r="W81" s="7">
        <v>30.494</v>
      </c>
      <c r="X81" s="7">
        <v>28.003</v>
      </c>
      <c r="Y81" s="7">
        <v>6.5410000000000004</v>
      </c>
      <c r="Z81" s="7">
        <v>4.2690000000000001</v>
      </c>
      <c r="AB81" s="4">
        <v>108.416666666667</v>
      </c>
      <c r="AC81" s="9">
        <f t="shared" si="5"/>
        <v>36834.913194442299</v>
      </c>
      <c r="AD81" s="26">
        <v>55.502000000000002</v>
      </c>
      <c r="AE81" s="7">
        <v>40.323</v>
      </c>
      <c r="AF81" s="7">
        <v>31.498999999999999</v>
      </c>
      <c r="AG81" s="7">
        <v>30.186</v>
      </c>
      <c r="AH81" s="26">
        <v>44.746000000000002</v>
      </c>
      <c r="AI81" s="7">
        <v>38.351999999999997</v>
      </c>
      <c r="AJ81" s="7">
        <v>30.501999999999999</v>
      </c>
      <c r="AK81" s="7">
        <v>28.010999999999999</v>
      </c>
      <c r="AL81" s="7">
        <v>6.8470000000000004</v>
      </c>
      <c r="AM81" s="7">
        <v>4.3170000000000002</v>
      </c>
    </row>
    <row r="82" spans="2:39" x14ac:dyDescent="0.2">
      <c r="B82" s="4">
        <v>108.5</v>
      </c>
      <c r="C82" s="9">
        <f t="shared" si="3"/>
        <v>41630.583333332914</v>
      </c>
      <c r="D82" s="7">
        <v>56.113999999999997</v>
      </c>
      <c r="E82" s="7">
        <v>41.356000000000002</v>
      </c>
      <c r="F82" s="7">
        <v>33.021999999999998</v>
      </c>
      <c r="G82" s="7">
        <v>31.709</v>
      </c>
      <c r="H82" s="7">
        <v>44.906999999999996</v>
      </c>
      <c r="I82" s="7">
        <v>39.072000000000003</v>
      </c>
      <c r="J82" s="7">
        <v>31.047999999999998</v>
      </c>
      <c r="K82" s="7">
        <v>28.451000000000001</v>
      </c>
      <c r="L82" s="7">
        <v>24.027999999999999</v>
      </c>
      <c r="M82" s="7">
        <v>8.9640000000000004</v>
      </c>
      <c r="N82" s="7"/>
      <c r="O82" s="4">
        <v>108.5</v>
      </c>
      <c r="P82" s="9">
        <f t="shared" si="4"/>
        <v>39852.541666666417</v>
      </c>
      <c r="Q82" s="7">
        <v>55.502000000000002</v>
      </c>
      <c r="R82" s="7">
        <v>40.331000000000003</v>
      </c>
      <c r="S82" s="7">
        <v>31.475999999999999</v>
      </c>
      <c r="T82" s="7">
        <v>30.167999999999999</v>
      </c>
      <c r="U82" s="7">
        <v>44.747</v>
      </c>
      <c r="V82" s="7">
        <v>38.393999999999998</v>
      </c>
      <c r="W82" s="7">
        <v>30.494</v>
      </c>
      <c r="X82" s="7">
        <v>28.003</v>
      </c>
      <c r="Y82" s="7">
        <v>6.6849999999999996</v>
      </c>
      <c r="Z82" s="7">
        <v>4.2720000000000002</v>
      </c>
      <c r="AB82" s="4">
        <v>108.5</v>
      </c>
      <c r="AC82" s="9">
        <f t="shared" si="5"/>
        <v>36834.916666664518</v>
      </c>
      <c r="AD82" s="26">
        <v>55.502000000000002</v>
      </c>
      <c r="AE82" s="7">
        <v>40.323</v>
      </c>
      <c r="AF82" s="7">
        <v>31.515000000000001</v>
      </c>
      <c r="AG82" s="7">
        <v>30.204000000000001</v>
      </c>
      <c r="AH82" s="26">
        <v>44.747</v>
      </c>
      <c r="AI82" s="7">
        <v>38.351999999999997</v>
      </c>
      <c r="AJ82" s="7">
        <v>30.501999999999999</v>
      </c>
      <c r="AK82" s="7">
        <v>28.010999999999999</v>
      </c>
      <c r="AL82" s="7">
        <v>6.9889999999999999</v>
      </c>
      <c r="AM82" s="7">
        <v>4.3209999999999997</v>
      </c>
    </row>
    <row r="83" spans="2:39" x14ac:dyDescent="0.2">
      <c r="B83" s="4">
        <v>108.583333333333</v>
      </c>
      <c r="C83" s="9">
        <f t="shared" si="3"/>
        <v>41630.586805555133</v>
      </c>
      <c r="D83" s="7">
        <v>56.116999999999997</v>
      </c>
      <c r="E83" s="7">
        <v>41.357999999999997</v>
      </c>
      <c r="F83" s="7">
        <v>33.033999999999999</v>
      </c>
      <c r="G83" s="7">
        <v>31.724</v>
      </c>
      <c r="H83" s="7">
        <v>44.902000000000001</v>
      </c>
      <c r="I83" s="7">
        <v>39.073</v>
      </c>
      <c r="J83" s="7">
        <v>31.062999999999999</v>
      </c>
      <c r="K83" s="7">
        <v>28.460999999999999</v>
      </c>
      <c r="L83" s="7">
        <v>24.228999999999999</v>
      </c>
      <c r="M83" s="7">
        <v>9.1140000000000008</v>
      </c>
      <c r="N83" s="7"/>
      <c r="O83" s="4">
        <v>108.583333333333</v>
      </c>
      <c r="P83" s="9">
        <f t="shared" si="4"/>
        <v>39852.545138888636</v>
      </c>
      <c r="Q83" s="7">
        <v>55.502000000000002</v>
      </c>
      <c r="R83" s="7">
        <v>40.331000000000003</v>
      </c>
      <c r="S83" s="7">
        <v>31.492000000000001</v>
      </c>
      <c r="T83" s="7">
        <v>30.184999999999999</v>
      </c>
      <c r="U83" s="7">
        <v>44.747</v>
      </c>
      <c r="V83" s="7">
        <v>38.393999999999998</v>
      </c>
      <c r="W83" s="7">
        <v>30.495000000000001</v>
      </c>
      <c r="X83" s="7">
        <v>28.004000000000001</v>
      </c>
      <c r="Y83" s="7">
        <v>6.8230000000000004</v>
      </c>
      <c r="Z83" s="7">
        <v>4.2759999999999998</v>
      </c>
      <c r="AB83" s="4">
        <v>108.583333333333</v>
      </c>
      <c r="AC83" s="9">
        <f t="shared" si="5"/>
        <v>36834.920138886737</v>
      </c>
      <c r="AD83" s="26">
        <v>55.502000000000002</v>
      </c>
      <c r="AE83" s="7">
        <v>40.323</v>
      </c>
      <c r="AF83" s="7">
        <v>31.53</v>
      </c>
      <c r="AG83" s="7">
        <v>30.221</v>
      </c>
      <c r="AH83" s="26">
        <v>44.747</v>
      </c>
      <c r="AI83" s="7">
        <v>38.351999999999997</v>
      </c>
      <c r="AJ83" s="7">
        <v>30.503</v>
      </c>
      <c r="AK83" s="7">
        <v>28.010999999999999</v>
      </c>
      <c r="AL83" s="7">
        <v>7.1340000000000003</v>
      </c>
      <c r="AM83" s="7">
        <v>4.3239999999999998</v>
      </c>
    </row>
    <row r="84" spans="2:39" x14ac:dyDescent="0.2">
      <c r="B84" s="4">
        <v>108.666666666667</v>
      </c>
      <c r="C84" s="9">
        <f t="shared" si="3"/>
        <v>41630.590277777352</v>
      </c>
      <c r="D84" s="7">
        <v>56.12</v>
      </c>
      <c r="E84" s="7">
        <v>41.36</v>
      </c>
      <c r="F84" s="7">
        <v>33.043999999999997</v>
      </c>
      <c r="G84" s="7">
        <v>31.738</v>
      </c>
      <c r="H84" s="7">
        <v>44.896000000000001</v>
      </c>
      <c r="I84" s="7">
        <v>39.073999999999998</v>
      </c>
      <c r="J84" s="7">
        <v>31.079000000000001</v>
      </c>
      <c r="K84" s="7">
        <v>28.471</v>
      </c>
      <c r="L84" s="7">
        <v>24.422999999999998</v>
      </c>
      <c r="M84" s="7">
        <v>9.2639999999999993</v>
      </c>
      <c r="N84" s="7"/>
      <c r="O84" s="4">
        <v>108.666666666667</v>
      </c>
      <c r="P84" s="9">
        <f t="shared" si="4"/>
        <v>39852.548611110855</v>
      </c>
      <c r="Q84" s="7">
        <v>55.502000000000002</v>
      </c>
      <c r="R84" s="7">
        <v>40.331000000000003</v>
      </c>
      <c r="S84" s="7">
        <v>31.506</v>
      </c>
      <c r="T84" s="7">
        <v>30.201000000000001</v>
      </c>
      <c r="U84" s="7">
        <v>44.747</v>
      </c>
      <c r="V84" s="7">
        <v>38.393999999999998</v>
      </c>
      <c r="W84" s="7">
        <v>30.495999999999999</v>
      </c>
      <c r="X84" s="7">
        <v>28.004000000000001</v>
      </c>
      <c r="Y84" s="7">
        <v>6.9550000000000001</v>
      </c>
      <c r="Z84" s="7">
        <v>4.28</v>
      </c>
      <c r="AB84" s="4">
        <v>108.666666666667</v>
      </c>
      <c r="AC84" s="9">
        <f t="shared" si="5"/>
        <v>36834.923611108956</v>
      </c>
      <c r="AD84" s="26">
        <v>55.502000000000002</v>
      </c>
      <c r="AE84" s="7">
        <v>40.323</v>
      </c>
      <c r="AF84" s="7">
        <v>31.545000000000002</v>
      </c>
      <c r="AG84" s="7">
        <v>30.238</v>
      </c>
      <c r="AH84" s="26">
        <v>44.747</v>
      </c>
      <c r="AI84" s="7">
        <v>38.351999999999997</v>
      </c>
      <c r="AJ84" s="7">
        <v>30.503</v>
      </c>
      <c r="AK84" s="7">
        <v>28.012</v>
      </c>
      <c r="AL84" s="7">
        <v>7.2729999999999997</v>
      </c>
      <c r="AM84" s="7">
        <v>4.327</v>
      </c>
    </row>
    <row r="85" spans="2:39" x14ac:dyDescent="0.2">
      <c r="B85" s="4">
        <v>108.75</v>
      </c>
      <c r="C85" s="9">
        <f t="shared" si="3"/>
        <v>41630.593749999571</v>
      </c>
      <c r="D85" s="7">
        <v>56.124000000000002</v>
      </c>
      <c r="E85" s="7">
        <v>41.362000000000002</v>
      </c>
      <c r="F85" s="7">
        <v>33.052999999999997</v>
      </c>
      <c r="G85" s="7">
        <v>31.751999999999999</v>
      </c>
      <c r="H85" s="7">
        <v>44.89</v>
      </c>
      <c r="I85" s="7">
        <v>39.073999999999998</v>
      </c>
      <c r="J85" s="7">
        <v>31.094000000000001</v>
      </c>
      <c r="K85" s="7">
        <v>28.483000000000001</v>
      </c>
      <c r="L85" s="7">
        <v>24.61</v>
      </c>
      <c r="M85" s="7">
        <v>9.4049999999999994</v>
      </c>
      <c r="N85" s="7"/>
      <c r="O85" s="4">
        <v>108.75</v>
      </c>
      <c r="P85" s="9">
        <f t="shared" si="4"/>
        <v>39852.552083333074</v>
      </c>
      <c r="Q85" s="7">
        <v>55.502000000000002</v>
      </c>
      <c r="R85" s="7">
        <v>40.33</v>
      </c>
      <c r="S85" s="7">
        <v>31.52</v>
      </c>
      <c r="T85" s="7">
        <v>30.216000000000001</v>
      </c>
      <c r="U85" s="7">
        <v>44.747</v>
      </c>
      <c r="V85" s="7">
        <v>38.393999999999998</v>
      </c>
      <c r="W85" s="7">
        <v>30.495999999999999</v>
      </c>
      <c r="X85" s="7">
        <v>28.004999999999999</v>
      </c>
      <c r="Y85" s="7">
        <v>7.085</v>
      </c>
      <c r="Z85" s="7">
        <v>4.2839999999999998</v>
      </c>
      <c r="AB85" s="4">
        <v>108.75</v>
      </c>
      <c r="AC85" s="9">
        <f t="shared" si="5"/>
        <v>36834.927083331175</v>
      </c>
      <c r="AD85" s="26">
        <v>55.502000000000002</v>
      </c>
      <c r="AE85" s="7">
        <v>40.323</v>
      </c>
      <c r="AF85" s="7">
        <v>31.558</v>
      </c>
      <c r="AG85" s="7">
        <v>30.254000000000001</v>
      </c>
      <c r="AH85" s="26">
        <v>44.747</v>
      </c>
      <c r="AI85" s="7">
        <v>38.351999999999997</v>
      </c>
      <c r="AJ85" s="7">
        <v>30.504000000000001</v>
      </c>
      <c r="AK85" s="7">
        <v>28.012</v>
      </c>
      <c r="AL85" s="7">
        <v>7.4029999999999996</v>
      </c>
      <c r="AM85" s="7">
        <v>4.3310000000000004</v>
      </c>
    </row>
    <row r="86" spans="2:39" x14ac:dyDescent="0.2">
      <c r="B86" s="4">
        <v>108.833333333333</v>
      </c>
      <c r="C86" s="9">
        <f t="shared" si="3"/>
        <v>41630.59722222179</v>
      </c>
      <c r="D86" s="7">
        <v>56.128</v>
      </c>
      <c r="E86" s="7">
        <v>41.363999999999997</v>
      </c>
      <c r="F86" s="7">
        <v>33.061999999999998</v>
      </c>
      <c r="G86" s="7">
        <v>31.765000000000001</v>
      </c>
      <c r="H86" s="7">
        <v>44.884</v>
      </c>
      <c r="I86" s="7">
        <v>39.073999999999998</v>
      </c>
      <c r="J86" s="7">
        <v>31.108000000000001</v>
      </c>
      <c r="K86" s="7">
        <v>28.494</v>
      </c>
      <c r="L86" s="7">
        <v>24.789000000000001</v>
      </c>
      <c r="M86" s="7">
        <v>9.5510000000000002</v>
      </c>
      <c r="N86" s="7"/>
      <c r="O86" s="4">
        <v>108.833333333333</v>
      </c>
      <c r="P86" s="9">
        <f t="shared" si="4"/>
        <v>39852.555555555293</v>
      </c>
      <c r="Q86" s="7">
        <v>55.502000000000002</v>
      </c>
      <c r="R86" s="7">
        <v>40.33</v>
      </c>
      <c r="S86" s="7">
        <v>31.532</v>
      </c>
      <c r="T86" s="7">
        <v>30.231999999999999</v>
      </c>
      <c r="U86" s="7">
        <v>44.747</v>
      </c>
      <c r="V86" s="7">
        <v>38.393999999999998</v>
      </c>
      <c r="W86" s="7">
        <v>30.497</v>
      </c>
      <c r="X86" s="7">
        <v>28.004999999999999</v>
      </c>
      <c r="Y86" s="7">
        <v>7.2089999999999996</v>
      </c>
      <c r="Z86" s="7">
        <v>4.2880000000000003</v>
      </c>
      <c r="AB86" s="4">
        <v>108.833333333333</v>
      </c>
      <c r="AC86" s="9">
        <f t="shared" si="5"/>
        <v>36834.930555553394</v>
      </c>
      <c r="AD86" s="26">
        <v>55.502000000000002</v>
      </c>
      <c r="AE86" s="7">
        <v>40.323</v>
      </c>
      <c r="AF86" s="7">
        <v>31.57</v>
      </c>
      <c r="AG86" s="7">
        <v>30.27</v>
      </c>
      <c r="AH86" s="26">
        <v>44.747</v>
      </c>
      <c r="AI86" s="7">
        <v>38.353000000000002</v>
      </c>
      <c r="AJ86" s="7">
        <v>30.504000000000001</v>
      </c>
      <c r="AK86" s="7">
        <v>28.013000000000002</v>
      </c>
      <c r="AL86" s="7">
        <v>7.5259999999999998</v>
      </c>
      <c r="AM86" s="7">
        <v>4.3339999999999996</v>
      </c>
    </row>
    <row r="87" spans="2:39" x14ac:dyDescent="0.2">
      <c r="B87" s="4">
        <v>108.916666666667</v>
      </c>
      <c r="C87" s="9">
        <f t="shared" si="3"/>
        <v>41630.600694444009</v>
      </c>
      <c r="D87" s="7">
        <v>56.131999999999998</v>
      </c>
      <c r="E87" s="7">
        <v>41.365000000000002</v>
      </c>
      <c r="F87" s="7">
        <v>33.07</v>
      </c>
      <c r="G87" s="7">
        <v>31.777999999999999</v>
      </c>
      <c r="H87" s="7">
        <v>44.878</v>
      </c>
      <c r="I87" s="7">
        <v>39.073999999999998</v>
      </c>
      <c r="J87" s="7">
        <v>31.123000000000001</v>
      </c>
      <c r="K87" s="7">
        <v>28.507000000000001</v>
      </c>
      <c r="L87" s="7">
        <v>24.957999999999998</v>
      </c>
      <c r="M87" s="7">
        <v>9.6980000000000004</v>
      </c>
      <c r="N87" s="7"/>
      <c r="O87" s="4">
        <v>108.916666666667</v>
      </c>
      <c r="P87" s="9">
        <f t="shared" si="4"/>
        <v>39852.559027777512</v>
      </c>
      <c r="Q87" s="7">
        <v>55.502000000000002</v>
      </c>
      <c r="R87" s="7">
        <v>40.33</v>
      </c>
      <c r="S87" s="7">
        <v>31.542999999999999</v>
      </c>
      <c r="T87" s="7">
        <v>30.247</v>
      </c>
      <c r="U87" s="7">
        <v>44.747999999999998</v>
      </c>
      <c r="V87" s="7">
        <v>38.393999999999998</v>
      </c>
      <c r="W87" s="7">
        <v>30.497</v>
      </c>
      <c r="X87" s="7">
        <v>28.004999999999999</v>
      </c>
      <c r="Y87" s="7">
        <v>7.3250000000000002</v>
      </c>
      <c r="Z87" s="7">
        <v>4.2919999999999998</v>
      </c>
      <c r="AB87" s="4">
        <v>108.916666666667</v>
      </c>
      <c r="AC87" s="9">
        <f t="shared" si="5"/>
        <v>36834.934027775613</v>
      </c>
      <c r="AD87" s="26">
        <v>55.502000000000002</v>
      </c>
      <c r="AE87" s="7">
        <v>40.323</v>
      </c>
      <c r="AF87" s="7">
        <v>31.581</v>
      </c>
      <c r="AG87" s="7">
        <v>30.283999999999999</v>
      </c>
      <c r="AH87" s="26">
        <v>44.747999999999998</v>
      </c>
      <c r="AI87" s="7">
        <v>38.353000000000002</v>
      </c>
      <c r="AJ87" s="7">
        <v>30.504999999999999</v>
      </c>
      <c r="AK87" s="7">
        <v>28.013000000000002</v>
      </c>
      <c r="AL87" s="7">
        <v>7.64</v>
      </c>
      <c r="AM87" s="7">
        <v>4.3369999999999997</v>
      </c>
    </row>
    <row r="88" spans="2:39" x14ac:dyDescent="0.2">
      <c r="B88" s="4">
        <v>109</v>
      </c>
      <c r="C88" s="9">
        <f t="shared" si="3"/>
        <v>41630.604166666228</v>
      </c>
      <c r="D88" s="7">
        <v>56.136000000000003</v>
      </c>
      <c r="E88" s="7">
        <v>41.366999999999997</v>
      </c>
      <c r="F88" s="7">
        <v>33.078000000000003</v>
      </c>
      <c r="G88" s="7">
        <v>31.79</v>
      </c>
      <c r="H88" s="7">
        <v>44.872</v>
      </c>
      <c r="I88" s="7">
        <v>39.073999999999998</v>
      </c>
      <c r="J88" s="7">
        <v>31.138000000000002</v>
      </c>
      <c r="K88" s="7">
        <v>28.52</v>
      </c>
      <c r="L88" s="7">
        <v>25.123000000000001</v>
      </c>
      <c r="M88" s="7">
        <v>9.843</v>
      </c>
      <c r="N88" s="7"/>
      <c r="O88" s="4">
        <v>109</v>
      </c>
      <c r="P88" s="9">
        <f t="shared" si="4"/>
        <v>39852.562499999731</v>
      </c>
      <c r="Q88" s="7">
        <v>55.502000000000002</v>
      </c>
      <c r="R88" s="7">
        <v>40.33</v>
      </c>
      <c r="S88" s="7">
        <v>31.553999999999998</v>
      </c>
      <c r="T88" s="7">
        <v>30.260999999999999</v>
      </c>
      <c r="U88" s="7">
        <v>44.747999999999998</v>
      </c>
      <c r="V88" s="7">
        <v>38.393999999999998</v>
      </c>
      <c r="W88" s="7">
        <v>30.498000000000001</v>
      </c>
      <c r="X88" s="7">
        <v>28.006</v>
      </c>
      <c r="Y88" s="7">
        <v>7.4320000000000004</v>
      </c>
      <c r="Z88" s="7">
        <v>4.2949999999999999</v>
      </c>
      <c r="AB88" s="4">
        <v>109</v>
      </c>
      <c r="AC88" s="9">
        <f t="shared" si="5"/>
        <v>36834.937499997832</v>
      </c>
      <c r="AD88" s="26">
        <v>55.502000000000002</v>
      </c>
      <c r="AE88" s="7">
        <v>40.323</v>
      </c>
      <c r="AF88" s="7">
        <v>31.591000000000001</v>
      </c>
      <c r="AG88" s="7">
        <v>30.297999999999998</v>
      </c>
      <c r="AH88" s="26">
        <v>44.747999999999998</v>
      </c>
      <c r="AI88" s="7">
        <v>38.353000000000002</v>
      </c>
      <c r="AJ88" s="7">
        <v>30.504999999999999</v>
      </c>
      <c r="AK88" s="7">
        <v>28.013000000000002</v>
      </c>
      <c r="AL88" s="7">
        <v>7.7450000000000001</v>
      </c>
      <c r="AM88" s="7">
        <v>4.3410000000000002</v>
      </c>
    </row>
    <row r="89" spans="2:39" x14ac:dyDescent="0.2">
      <c r="B89" s="4">
        <v>109.083333333333</v>
      </c>
      <c r="C89" s="9">
        <f t="shared" si="3"/>
        <v>41630.607638888447</v>
      </c>
      <c r="D89" s="7">
        <v>56.14</v>
      </c>
      <c r="E89" s="7">
        <v>41.368000000000002</v>
      </c>
      <c r="F89" s="7">
        <v>33.085999999999999</v>
      </c>
      <c r="G89" s="7">
        <v>31.800999999999998</v>
      </c>
      <c r="H89" s="7">
        <v>44.866</v>
      </c>
      <c r="I89" s="7">
        <v>39.073999999999998</v>
      </c>
      <c r="J89" s="7">
        <v>31.152999999999999</v>
      </c>
      <c r="K89" s="7">
        <v>28.533000000000001</v>
      </c>
      <c r="L89" s="7">
        <v>25.283000000000001</v>
      </c>
      <c r="M89" s="7">
        <v>9.9890000000000008</v>
      </c>
      <c r="N89" s="7"/>
      <c r="O89" s="4">
        <v>109.083333333333</v>
      </c>
      <c r="P89" s="9">
        <f t="shared" si="4"/>
        <v>39852.56597222195</v>
      </c>
      <c r="Q89" s="7">
        <v>55.502000000000002</v>
      </c>
      <c r="R89" s="7">
        <v>40.33</v>
      </c>
      <c r="S89" s="7">
        <v>31.562999999999999</v>
      </c>
      <c r="T89" s="7">
        <v>30.274000000000001</v>
      </c>
      <c r="U89" s="7">
        <v>44.747999999999998</v>
      </c>
      <c r="V89" s="7">
        <v>38.393999999999998</v>
      </c>
      <c r="W89" s="7">
        <v>30.498999999999999</v>
      </c>
      <c r="X89" s="7">
        <v>28.006</v>
      </c>
      <c r="Y89" s="7">
        <v>7.5330000000000004</v>
      </c>
      <c r="Z89" s="7">
        <v>4.2990000000000004</v>
      </c>
      <c r="AB89" s="4">
        <v>109.083333333333</v>
      </c>
      <c r="AC89" s="9">
        <f t="shared" si="5"/>
        <v>36834.940972220051</v>
      </c>
      <c r="AD89" s="26">
        <v>55.502000000000002</v>
      </c>
      <c r="AE89" s="7">
        <v>40.323</v>
      </c>
      <c r="AF89" s="7">
        <v>31.6</v>
      </c>
      <c r="AG89" s="7">
        <v>30.311</v>
      </c>
      <c r="AH89" s="26">
        <v>44.747999999999998</v>
      </c>
      <c r="AI89" s="7">
        <v>38.353000000000002</v>
      </c>
      <c r="AJ89" s="7">
        <v>30.506</v>
      </c>
      <c r="AK89" s="7">
        <v>28.013999999999999</v>
      </c>
      <c r="AL89" s="7">
        <v>7.8419999999999996</v>
      </c>
      <c r="AM89" s="7">
        <v>4.3440000000000003</v>
      </c>
    </row>
    <row r="90" spans="2:39" x14ac:dyDescent="0.2">
      <c r="B90" s="4">
        <v>109.166666666667</v>
      </c>
      <c r="C90" s="9">
        <f t="shared" si="3"/>
        <v>41630.611111110666</v>
      </c>
      <c r="D90" s="7">
        <v>56.143999999999998</v>
      </c>
      <c r="E90" s="7">
        <v>41.369</v>
      </c>
      <c r="F90" s="7">
        <v>33.093000000000004</v>
      </c>
      <c r="G90" s="7">
        <v>31.812000000000001</v>
      </c>
      <c r="H90" s="7">
        <v>44.859000000000002</v>
      </c>
      <c r="I90" s="7">
        <v>39.073</v>
      </c>
      <c r="J90" s="7">
        <v>31.167000000000002</v>
      </c>
      <c r="K90" s="7">
        <v>28.547000000000001</v>
      </c>
      <c r="L90" s="7">
        <v>25.436</v>
      </c>
      <c r="M90" s="7">
        <v>10.137</v>
      </c>
      <c r="N90" s="7"/>
      <c r="O90" s="4">
        <v>109.166666666667</v>
      </c>
      <c r="P90" s="9">
        <f t="shared" si="4"/>
        <v>39852.569444444169</v>
      </c>
      <c r="Q90" s="7">
        <v>55.502000000000002</v>
      </c>
      <c r="R90" s="7">
        <v>40.33</v>
      </c>
      <c r="S90" s="7">
        <v>31.571999999999999</v>
      </c>
      <c r="T90" s="7">
        <v>30.286000000000001</v>
      </c>
      <c r="U90" s="7">
        <v>44.747999999999998</v>
      </c>
      <c r="V90" s="7">
        <v>38.393999999999998</v>
      </c>
      <c r="W90" s="7">
        <v>30.498999999999999</v>
      </c>
      <c r="X90" s="7">
        <v>28.007000000000001</v>
      </c>
      <c r="Y90" s="7">
        <v>7.625</v>
      </c>
      <c r="Z90" s="7">
        <v>4.3029999999999999</v>
      </c>
      <c r="AB90" s="4">
        <v>109.166666666667</v>
      </c>
      <c r="AC90" s="9">
        <f t="shared" si="5"/>
        <v>36834.94444444227</v>
      </c>
      <c r="AD90" s="26">
        <v>55.502000000000002</v>
      </c>
      <c r="AE90" s="7">
        <v>40.323</v>
      </c>
      <c r="AF90" s="7">
        <v>31.609000000000002</v>
      </c>
      <c r="AG90" s="7">
        <v>30.323</v>
      </c>
      <c r="AH90" s="26">
        <v>44.747999999999998</v>
      </c>
      <c r="AI90" s="7">
        <v>38.353000000000002</v>
      </c>
      <c r="AJ90" s="7">
        <v>30.506</v>
      </c>
      <c r="AK90" s="7">
        <v>28.013999999999999</v>
      </c>
      <c r="AL90" s="7">
        <v>7.931</v>
      </c>
      <c r="AM90" s="7">
        <v>4.3479999999999999</v>
      </c>
    </row>
    <row r="91" spans="2:39" x14ac:dyDescent="0.2">
      <c r="B91" s="4">
        <v>109.25</v>
      </c>
      <c r="C91" s="9">
        <f t="shared" si="3"/>
        <v>41630.614583332885</v>
      </c>
      <c r="D91" s="7">
        <v>56.149000000000001</v>
      </c>
      <c r="E91" s="7">
        <v>41.37</v>
      </c>
      <c r="F91" s="7">
        <v>33.098999999999997</v>
      </c>
      <c r="G91" s="7">
        <v>31.823</v>
      </c>
      <c r="H91" s="7">
        <v>44.853000000000002</v>
      </c>
      <c r="I91" s="7">
        <v>39.073</v>
      </c>
      <c r="J91" s="7">
        <v>31.181999999999999</v>
      </c>
      <c r="K91" s="7">
        <v>28.56</v>
      </c>
      <c r="L91" s="7">
        <v>25.574999999999999</v>
      </c>
      <c r="M91" s="7">
        <v>10.285</v>
      </c>
      <c r="N91" s="7"/>
      <c r="O91" s="4">
        <v>109.25</v>
      </c>
      <c r="P91" s="9">
        <f t="shared" si="4"/>
        <v>39852.572916666388</v>
      </c>
      <c r="Q91" s="7">
        <v>55.502000000000002</v>
      </c>
      <c r="R91" s="7">
        <v>40.33</v>
      </c>
      <c r="S91" s="7">
        <v>31.58</v>
      </c>
      <c r="T91" s="7">
        <v>30.297999999999998</v>
      </c>
      <c r="U91" s="7">
        <v>44.747999999999998</v>
      </c>
      <c r="V91" s="7">
        <v>38.393999999999998</v>
      </c>
      <c r="W91" s="7">
        <v>30.5</v>
      </c>
      <c r="X91" s="7">
        <v>28.007000000000001</v>
      </c>
      <c r="Y91" s="7">
        <v>7.71</v>
      </c>
      <c r="Z91" s="7">
        <v>4.3070000000000004</v>
      </c>
      <c r="AB91" s="4">
        <v>109.25</v>
      </c>
      <c r="AC91" s="9">
        <f t="shared" si="5"/>
        <v>36834.947916664489</v>
      </c>
      <c r="AD91" s="26">
        <v>55.502000000000002</v>
      </c>
      <c r="AE91" s="7">
        <v>40.323</v>
      </c>
      <c r="AF91" s="7">
        <v>31.616</v>
      </c>
      <c r="AG91" s="7">
        <v>30.335000000000001</v>
      </c>
      <c r="AH91" s="26">
        <v>44.747999999999998</v>
      </c>
      <c r="AI91" s="7">
        <v>38.353000000000002</v>
      </c>
      <c r="AJ91" s="7">
        <v>30.507000000000001</v>
      </c>
      <c r="AK91" s="7">
        <v>28.013999999999999</v>
      </c>
      <c r="AL91" s="7">
        <v>8.0169999999999995</v>
      </c>
      <c r="AM91" s="7">
        <v>4.351</v>
      </c>
    </row>
    <row r="92" spans="2:39" x14ac:dyDescent="0.2">
      <c r="B92" s="4">
        <v>109.333333333333</v>
      </c>
      <c r="C92" s="9">
        <f t="shared" si="3"/>
        <v>41630.618055555104</v>
      </c>
      <c r="D92" s="7">
        <v>56.155000000000001</v>
      </c>
      <c r="E92" s="7">
        <v>41.371000000000002</v>
      </c>
      <c r="F92" s="7">
        <v>33.104999999999997</v>
      </c>
      <c r="G92" s="7">
        <v>31.832999999999998</v>
      </c>
      <c r="H92" s="7">
        <v>44.845999999999997</v>
      </c>
      <c r="I92" s="7">
        <v>39.073</v>
      </c>
      <c r="J92" s="7">
        <v>31.196999999999999</v>
      </c>
      <c r="K92" s="7">
        <v>28.574000000000002</v>
      </c>
      <c r="L92" s="7">
        <v>25.716000000000001</v>
      </c>
      <c r="M92" s="7">
        <v>10.433999999999999</v>
      </c>
      <c r="N92" s="7"/>
      <c r="O92" s="4">
        <v>109.333333333333</v>
      </c>
      <c r="P92" s="9">
        <f t="shared" si="4"/>
        <v>39852.576388888607</v>
      </c>
      <c r="Q92" s="7">
        <v>55.502000000000002</v>
      </c>
      <c r="R92" s="7">
        <v>40.33</v>
      </c>
      <c r="S92" s="7">
        <v>31.587</v>
      </c>
      <c r="T92" s="7">
        <v>30.308</v>
      </c>
      <c r="U92" s="7">
        <v>44.747999999999998</v>
      </c>
      <c r="V92" s="7">
        <v>38.393999999999998</v>
      </c>
      <c r="W92" s="7">
        <v>30.5</v>
      </c>
      <c r="X92" s="7">
        <v>28.007000000000001</v>
      </c>
      <c r="Y92" s="7">
        <v>7.7869999999999999</v>
      </c>
      <c r="Z92" s="7">
        <v>4.3109999999999999</v>
      </c>
      <c r="AB92" s="4">
        <v>109.333333333333</v>
      </c>
      <c r="AC92" s="9">
        <f t="shared" si="5"/>
        <v>36834.951388886708</v>
      </c>
      <c r="AD92" s="26">
        <v>55.502000000000002</v>
      </c>
      <c r="AE92" s="7">
        <v>40.323</v>
      </c>
      <c r="AF92" s="7">
        <v>31.623000000000001</v>
      </c>
      <c r="AG92" s="7">
        <v>30.344999999999999</v>
      </c>
      <c r="AH92" s="26">
        <v>44.747999999999998</v>
      </c>
      <c r="AI92" s="7">
        <v>38.353999999999999</v>
      </c>
      <c r="AJ92" s="7">
        <v>30.507000000000001</v>
      </c>
      <c r="AK92" s="7">
        <v>28.015000000000001</v>
      </c>
      <c r="AL92" s="7">
        <v>8.0969999999999995</v>
      </c>
      <c r="AM92" s="7">
        <v>4.3550000000000004</v>
      </c>
    </row>
    <row r="93" spans="2:39" x14ac:dyDescent="0.2">
      <c r="B93" s="4">
        <v>109.416666666667</v>
      </c>
      <c r="C93" s="9">
        <f t="shared" si="3"/>
        <v>41630.621527777323</v>
      </c>
      <c r="D93" s="7">
        <v>56.161999999999999</v>
      </c>
      <c r="E93" s="7">
        <v>41.371000000000002</v>
      </c>
      <c r="F93" s="7">
        <v>33.110999999999997</v>
      </c>
      <c r="G93" s="7">
        <v>31.843</v>
      </c>
      <c r="H93" s="7">
        <v>44.84</v>
      </c>
      <c r="I93" s="7">
        <v>39.073</v>
      </c>
      <c r="J93" s="7">
        <v>31.212</v>
      </c>
      <c r="K93" s="7">
        <v>28.588000000000001</v>
      </c>
      <c r="L93" s="7">
        <v>25.847999999999999</v>
      </c>
      <c r="M93" s="7">
        <v>10.579000000000001</v>
      </c>
      <c r="N93" s="7"/>
      <c r="O93" s="4">
        <v>109.416666666667</v>
      </c>
      <c r="P93" s="9">
        <f t="shared" si="4"/>
        <v>39852.579861110826</v>
      </c>
      <c r="Q93" s="7">
        <v>55.502000000000002</v>
      </c>
      <c r="R93" s="7">
        <v>40.33</v>
      </c>
      <c r="S93" s="7">
        <v>31.593</v>
      </c>
      <c r="T93" s="7">
        <v>30.318000000000001</v>
      </c>
      <c r="U93" s="7">
        <v>44.747999999999998</v>
      </c>
      <c r="V93" s="7">
        <v>38.393999999999998</v>
      </c>
      <c r="W93" s="7">
        <v>30.501000000000001</v>
      </c>
      <c r="X93" s="7">
        <v>28.007999999999999</v>
      </c>
      <c r="Y93" s="7">
        <v>7.8559999999999999</v>
      </c>
      <c r="Z93" s="7">
        <v>4.3150000000000004</v>
      </c>
      <c r="AB93" s="4">
        <v>109.416666666667</v>
      </c>
      <c r="AC93" s="9">
        <f t="shared" si="5"/>
        <v>36834.954861108927</v>
      </c>
      <c r="AD93" s="26">
        <v>55.502000000000002</v>
      </c>
      <c r="AE93" s="7">
        <v>40.323</v>
      </c>
      <c r="AF93" s="7">
        <v>31.629000000000001</v>
      </c>
      <c r="AG93" s="7">
        <v>30.355</v>
      </c>
      <c r="AH93" s="26">
        <v>44.747999999999998</v>
      </c>
      <c r="AI93" s="7">
        <v>38.353999999999999</v>
      </c>
      <c r="AJ93" s="7">
        <v>30.507999999999999</v>
      </c>
      <c r="AK93" s="7">
        <v>28.015000000000001</v>
      </c>
      <c r="AL93" s="7">
        <v>8.1709999999999994</v>
      </c>
      <c r="AM93" s="7">
        <v>4.3579999999999997</v>
      </c>
    </row>
    <row r="94" spans="2:39" x14ac:dyDescent="0.2">
      <c r="B94" s="4">
        <v>109.5</v>
      </c>
      <c r="C94" s="9">
        <f t="shared" si="3"/>
        <v>41630.624999999542</v>
      </c>
      <c r="D94" s="7">
        <v>56.17</v>
      </c>
      <c r="E94" s="7">
        <v>41.372</v>
      </c>
      <c r="F94" s="7">
        <v>33.116</v>
      </c>
      <c r="G94" s="7">
        <v>31.852</v>
      </c>
      <c r="H94" s="7">
        <v>44.834000000000003</v>
      </c>
      <c r="I94" s="7">
        <v>39.073</v>
      </c>
      <c r="J94" s="7">
        <v>31.225999999999999</v>
      </c>
      <c r="K94" s="7">
        <v>28.600999999999999</v>
      </c>
      <c r="L94" s="7">
        <v>25.972999999999999</v>
      </c>
      <c r="M94" s="7">
        <v>10.722</v>
      </c>
      <c r="N94" s="7"/>
      <c r="O94" s="4">
        <v>109.5</v>
      </c>
      <c r="P94" s="9">
        <f t="shared" si="4"/>
        <v>39852.583333333045</v>
      </c>
      <c r="Q94" s="7">
        <v>55.502000000000002</v>
      </c>
      <c r="R94" s="7">
        <v>40.329000000000001</v>
      </c>
      <c r="S94" s="7">
        <v>31.599</v>
      </c>
      <c r="T94" s="7">
        <v>30.327000000000002</v>
      </c>
      <c r="U94" s="7">
        <v>44.747999999999998</v>
      </c>
      <c r="V94" s="7">
        <v>38.393000000000001</v>
      </c>
      <c r="W94" s="7">
        <v>30.501999999999999</v>
      </c>
      <c r="X94" s="7">
        <v>28.007999999999999</v>
      </c>
      <c r="Y94" s="7">
        <v>7.92</v>
      </c>
      <c r="Z94" s="7">
        <v>4.319</v>
      </c>
      <c r="AB94" s="4">
        <v>109.5</v>
      </c>
      <c r="AC94" s="9">
        <f t="shared" si="5"/>
        <v>36834.958333331146</v>
      </c>
      <c r="AD94" s="26">
        <v>55.502000000000002</v>
      </c>
      <c r="AE94" s="7">
        <v>40.323</v>
      </c>
      <c r="AF94" s="7">
        <v>31.635000000000002</v>
      </c>
      <c r="AG94" s="7">
        <v>30.363</v>
      </c>
      <c r="AH94" s="26">
        <v>44.747999999999998</v>
      </c>
      <c r="AI94" s="7">
        <v>38.353999999999999</v>
      </c>
      <c r="AJ94" s="7">
        <v>30.509</v>
      </c>
      <c r="AK94" s="7">
        <v>28.015000000000001</v>
      </c>
      <c r="AL94" s="7">
        <v>8.2379999999999995</v>
      </c>
      <c r="AM94" s="7">
        <v>4.3620000000000001</v>
      </c>
    </row>
    <row r="95" spans="2:39" x14ac:dyDescent="0.2">
      <c r="B95" s="4">
        <v>109.583333333333</v>
      </c>
      <c r="C95" s="9">
        <f t="shared" si="3"/>
        <v>41630.628472221761</v>
      </c>
      <c r="D95" s="7">
        <v>56.177</v>
      </c>
      <c r="E95" s="7">
        <v>41.372999999999998</v>
      </c>
      <c r="F95" s="7">
        <v>33.121000000000002</v>
      </c>
      <c r="G95" s="7">
        <v>31.86</v>
      </c>
      <c r="H95" s="7">
        <v>44.826999999999998</v>
      </c>
      <c r="I95" s="7">
        <v>39.072000000000003</v>
      </c>
      <c r="J95" s="7">
        <v>31.24</v>
      </c>
      <c r="K95" s="7">
        <v>28.614999999999998</v>
      </c>
      <c r="L95" s="7">
        <v>26.09</v>
      </c>
      <c r="M95" s="7">
        <v>10.861000000000001</v>
      </c>
      <c r="N95" s="7"/>
      <c r="O95" s="4">
        <v>109.583333333333</v>
      </c>
      <c r="P95" s="9">
        <f t="shared" si="4"/>
        <v>39852.586805555264</v>
      </c>
      <c r="Q95" s="7">
        <v>55.502000000000002</v>
      </c>
      <c r="R95" s="7">
        <v>40.329000000000001</v>
      </c>
      <c r="S95" s="7">
        <v>31.603999999999999</v>
      </c>
      <c r="T95" s="7">
        <v>30.335000000000001</v>
      </c>
      <c r="U95" s="7">
        <v>44.747999999999998</v>
      </c>
      <c r="V95" s="7">
        <v>38.393000000000001</v>
      </c>
      <c r="W95" s="7">
        <v>30.501999999999999</v>
      </c>
      <c r="X95" s="7">
        <v>28.009</v>
      </c>
      <c r="Y95" s="7">
        <v>7.98</v>
      </c>
      <c r="Z95" s="7">
        <v>4.3230000000000004</v>
      </c>
      <c r="AB95" s="4">
        <v>109.583333333333</v>
      </c>
      <c r="AC95" s="9">
        <f t="shared" si="5"/>
        <v>36834.961805553365</v>
      </c>
      <c r="AD95" s="26">
        <v>55.502000000000002</v>
      </c>
      <c r="AE95" s="7">
        <v>40.323</v>
      </c>
      <c r="AF95" s="7">
        <v>31.64</v>
      </c>
      <c r="AG95" s="7">
        <v>30.370999999999999</v>
      </c>
      <c r="AH95" s="26">
        <v>44.747999999999998</v>
      </c>
      <c r="AI95" s="7">
        <v>38.353999999999999</v>
      </c>
      <c r="AJ95" s="7">
        <v>30.509</v>
      </c>
      <c r="AK95" s="7">
        <v>28.015999999999998</v>
      </c>
      <c r="AL95" s="7">
        <v>8.2989999999999995</v>
      </c>
      <c r="AM95" s="7">
        <v>4.3650000000000002</v>
      </c>
    </row>
    <row r="96" spans="2:39" x14ac:dyDescent="0.2">
      <c r="B96" s="4">
        <v>109.666666666667</v>
      </c>
      <c r="C96" s="9">
        <f t="shared" si="3"/>
        <v>41630.63194444398</v>
      </c>
      <c r="D96" s="7">
        <v>56.183</v>
      </c>
      <c r="E96" s="7">
        <v>41.372999999999998</v>
      </c>
      <c r="F96" s="7">
        <v>33.125999999999998</v>
      </c>
      <c r="G96" s="7">
        <v>31.867999999999999</v>
      </c>
      <c r="H96" s="7">
        <v>44.820999999999998</v>
      </c>
      <c r="I96" s="7">
        <v>39.072000000000003</v>
      </c>
      <c r="J96" s="7">
        <v>31.254000000000001</v>
      </c>
      <c r="K96" s="7">
        <v>28.628</v>
      </c>
      <c r="L96" s="7">
        <v>26.201000000000001</v>
      </c>
      <c r="M96" s="7">
        <v>10.997999999999999</v>
      </c>
      <c r="N96" s="7"/>
      <c r="O96" s="4">
        <v>109.666666666667</v>
      </c>
      <c r="P96" s="9">
        <f t="shared" si="4"/>
        <v>39852.590277777483</v>
      </c>
      <c r="Q96" s="7">
        <v>55.502000000000002</v>
      </c>
      <c r="R96" s="7">
        <v>40.329000000000001</v>
      </c>
      <c r="S96" s="7">
        <v>31.608000000000001</v>
      </c>
      <c r="T96" s="7">
        <v>30.341999999999999</v>
      </c>
      <c r="U96" s="7">
        <v>44.747999999999998</v>
      </c>
      <c r="V96" s="7">
        <v>38.393000000000001</v>
      </c>
      <c r="W96" s="7">
        <v>30.503</v>
      </c>
      <c r="X96" s="7">
        <v>28.009</v>
      </c>
      <c r="Y96" s="7">
        <v>8.0350000000000001</v>
      </c>
      <c r="Z96" s="7">
        <v>4.327</v>
      </c>
      <c r="AB96" s="4">
        <v>109.666666666667</v>
      </c>
      <c r="AC96" s="9">
        <f t="shared" si="5"/>
        <v>36834.965277775584</v>
      </c>
      <c r="AD96" s="26">
        <v>55.502000000000002</v>
      </c>
      <c r="AE96" s="7">
        <v>40.323</v>
      </c>
      <c r="AF96" s="7">
        <v>31.643999999999998</v>
      </c>
      <c r="AG96" s="7">
        <v>30.378</v>
      </c>
      <c r="AH96" s="26">
        <v>44.747999999999998</v>
      </c>
      <c r="AI96" s="7">
        <v>38.353999999999999</v>
      </c>
      <c r="AJ96" s="7">
        <v>30.51</v>
      </c>
      <c r="AK96" s="7">
        <v>28.015999999999998</v>
      </c>
      <c r="AL96" s="7">
        <v>8.359</v>
      </c>
      <c r="AM96" s="7">
        <v>4.3689999999999998</v>
      </c>
    </row>
    <row r="97" spans="2:39" x14ac:dyDescent="0.2">
      <c r="B97" s="4">
        <v>109.75</v>
      </c>
      <c r="C97" s="9">
        <f t="shared" si="3"/>
        <v>41630.635416666199</v>
      </c>
      <c r="D97" s="7">
        <v>56.188000000000002</v>
      </c>
      <c r="E97" s="7">
        <v>41.374000000000002</v>
      </c>
      <c r="F97" s="7">
        <v>33.130000000000003</v>
      </c>
      <c r="G97" s="7">
        <v>31.876000000000001</v>
      </c>
      <c r="H97" s="7">
        <v>44.814999999999998</v>
      </c>
      <c r="I97" s="7">
        <v>39.072000000000003</v>
      </c>
      <c r="J97" s="7">
        <v>31.266999999999999</v>
      </c>
      <c r="K97" s="7">
        <v>28.641999999999999</v>
      </c>
      <c r="L97" s="7">
        <v>26.303999999999998</v>
      </c>
      <c r="M97" s="7">
        <v>11.135999999999999</v>
      </c>
      <c r="N97" s="7"/>
      <c r="O97" s="4">
        <v>109.75</v>
      </c>
      <c r="P97" s="9">
        <f t="shared" si="4"/>
        <v>39852.593749999702</v>
      </c>
      <c r="Q97" s="7">
        <v>55.502000000000002</v>
      </c>
      <c r="R97" s="7">
        <v>40.329000000000001</v>
      </c>
      <c r="S97" s="7">
        <v>31.611999999999998</v>
      </c>
      <c r="T97" s="7">
        <v>30.349</v>
      </c>
      <c r="U97" s="7">
        <v>44.747999999999998</v>
      </c>
      <c r="V97" s="7">
        <v>38.393000000000001</v>
      </c>
      <c r="W97" s="7">
        <v>30.504000000000001</v>
      </c>
      <c r="X97" s="7">
        <v>28.009</v>
      </c>
      <c r="Y97" s="7">
        <v>8.0850000000000009</v>
      </c>
      <c r="Z97" s="7">
        <v>4.3310000000000004</v>
      </c>
      <c r="AB97" s="4">
        <v>109.75</v>
      </c>
      <c r="AC97" s="9">
        <f t="shared" si="5"/>
        <v>36834.968749997803</v>
      </c>
      <c r="AD97" s="26">
        <v>55.502000000000002</v>
      </c>
      <c r="AE97" s="7">
        <v>40.323</v>
      </c>
      <c r="AF97" s="7">
        <v>31.648</v>
      </c>
      <c r="AG97" s="7">
        <v>30.384</v>
      </c>
      <c r="AH97" s="26">
        <v>44.747999999999998</v>
      </c>
      <c r="AI97" s="7">
        <v>38.353999999999999</v>
      </c>
      <c r="AJ97" s="7">
        <v>30.51</v>
      </c>
      <c r="AK97" s="7">
        <v>28.016999999999999</v>
      </c>
      <c r="AL97" s="7">
        <v>8.41</v>
      </c>
      <c r="AM97" s="7">
        <v>4.3719999999999999</v>
      </c>
    </row>
    <row r="98" spans="2:39" x14ac:dyDescent="0.2">
      <c r="B98" s="4">
        <v>109.833333333333</v>
      </c>
      <c r="C98" s="9">
        <f t="shared" si="3"/>
        <v>41630.638888888418</v>
      </c>
      <c r="D98" s="7">
        <v>56.192999999999998</v>
      </c>
      <c r="E98" s="7">
        <v>41.375</v>
      </c>
      <c r="F98" s="7">
        <v>33.133000000000003</v>
      </c>
      <c r="G98" s="7">
        <v>31.882000000000001</v>
      </c>
      <c r="H98" s="7">
        <v>44.808999999999997</v>
      </c>
      <c r="I98" s="7">
        <v>39.072000000000003</v>
      </c>
      <c r="J98" s="7">
        <v>31.279</v>
      </c>
      <c r="K98" s="7">
        <v>28.655000000000001</v>
      </c>
      <c r="L98" s="7">
        <v>26.405999999999999</v>
      </c>
      <c r="M98" s="7">
        <v>11.273999999999999</v>
      </c>
      <c r="N98" s="7"/>
      <c r="O98" s="4">
        <v>109.833333333333</v>
      </c>
      <c r="P98" s="9">
        <f t="shared" si="4"/>
        <v>39852.597222221921</v>
      </c>
      <c r="Q98" s="7">
        <v>55.502000000000002</v>
      </c>
      <c r="R98" s="7">
        <v>40.329000000000001</v>
      </c>
      <c r="S98" s="7">
        <v>31.616</v>
      </c>
      <c r="T98" s="7">
        <v>30.355</v>
      </c>
      <c r="U98" s="7">
        <v>44.747999999999998</v>
      </c>
      <c r="V98" s="7">
        <v>38.393000000000001</v>
      </c>
      <c r="W98" s="7">
        <v>30.504000000000001</v>
      </c>
      <c r="X98" s="7">
        <v>28.01</v>
      </c>
      <c r="Y98" s="7">
        <v>8.1289999999999996</v>
      </c>
      <c r="Z98" s="7">
        <v>4.335</v>
      </c>
      <c r="AB98" s="4">
        <v>109.833333333333</v>
      </c>
      <c r="AC98" s="9">
        <f t="shared" si="5"/>
        <v>36834.972222220022</v>
      </c>
      <c r="AD98" s="26">
        <v>55.502000000000002</v>
      </c>
      <c r="AE98" s="7">
        <v>40.323</v>
      </c>
      <c r="AF98" s="7">
        <v>31.651</v>
      </c>
      <c r="AG98" s="7">
        <v>30.388999999999999</v>
      </c>
      <c r="AH98" s="26">
        <v>44.747999999999998</v>
      </c>
      <c r="AI98" s="7">
        <v>38.354999999999997</v>
      </c>
      <c r="AJ98" s="7">
        <v>30.510999999999999</v>
      </c>
      <c r="AK98" s="7">
        <v>28.016999999999999</v>
      </c>
      <c r="AL98" s="7">
        <v>8.4540000000000006</v>
      </c>
      <c r="AM98" s="7">
        <v>4.3760000000000003</v>
      </c>
    </row>
    <row r="99" spans="2:39" x14ac:dyDescent="0.2">
      <c r="B99" s="4">
        <v>109.916666666667</v>
      </c>
      <c r="C99" s="9">
        <f t="shared" si="3"/>
        <v>41630.642361110637</v>
      </c>
      <c r="D99" s="7">
        <v>56.197000000000003</v>
      </c>
      <c r="E99" s="7">
        <v>41.375</v>
      </c>
      <c r="F99" s="7">
        <v>33.137</v>
      </c>
      <c r="G99" s="7">
        <v>31.888999999999999</v>
      </c>
      <c r="H99" s="7">
        <v>44.802999999999997</v>
      </c>
      <c r="I99" s="7">
        <v>39.070999999999998</v>
      </c>
      <c r="J99" s="7">
        <v>31.29</v>
      </c>
      <c r="K99" s="7">
        <v>28.667999999999999</v>
      </c>
      <c r="L99" s="7">
        <v>26.497</v>
      </c>
      <c r="M99" s="7">
        <v>11.406000000000001</v>
      </c>
      <c r="N99" s="7"/>
      <c r="O99" s="4">
        <v>109.916666666667</v>
      </c>
      <c r="P99" s="9">
        <f t="shared" si="4"/>
        <v>39852.60069444414</v>
      </c>
      <c r="Q99" s="7">
        <v>55.502000000000002</v>
      </c>
      <c r="R99" s="7">
        <v>40.329000000000001</v>
      </c>
      <c r="S99" s="7">
        <v>31.619</v>
      </c>
      <c r="T99" s="7">
        <v>30.36</v>
      </c>
      <c r="U99" s="7">
        <v>44.747999999999998</v>
      </c>
      <c r="V99" s="7">
        <v>38.393000000000001</v>
      </c>
      <c r="W99" s="7">
        <v>30.504999999999999</v>
      </c>
      <c r="X99" s="7">
        <v>28.01</v>
      </c>
      <c r="Y99" s="7">
        <v>8.1679999999999993</v>
      </c>
      <c r="Z99" s="7">
        <v>4.34</v>
      </c>
      <c r="AB99" s="4">
        <v>109.916666666667</v>
      </c>
      <c r="AC99" s="9">
        <f t="shared" si="5"/>
        <v>36834.975694442241</v>
      </c>
      <c r="AD99" s="26">
        <v>55.502000000000002</v>
      </c>
      <c r="AE99" s="7">
        <v>40.323</v>
      </c>
      <c r="AF99" s="7">
        <v>31.654</v>
      </c>
      <c r="AG99" s="7">
        <v>30.393999999999998</v>
      </c>
      <c r="AH99" s="26">
        <v>44.747999999999998</v>
      </c>
      <c r="AI99" s="7">
        <v>38.354999999999997</v>
      </c>
      <c r="AJ99" s="7">
        <v>30.510999999999999</v>
      </c>
      <c r="AK99" s="7">
        <v>28.016999999999999</v>
      </c>
      <c r="AL99" s="7">
        <v>8.4930000000000003</v>
      </c>
      <c r="AM99" s="7">
        <v>4.3789999999999996</v>
      </c>
    </row>
    <row r="100" spans="2:39" x14ac:dyDescent="0.2">
      <c r="B100" s="4">
        <v>110</v>
      </c>
      <c r="C100" s="9">
        <f t="shared" si="3"/>
        <v>41630.645833332856</v>
      </c>
      <c r="D100" s="7">
        <v>56.201000000000001</v>
      </c>
      <c r="E100" s="7">
        <v>41.375999999999998</v>
      </c>
      <c r="F100" s="7">
        <v>33.14</v>
      </c>
      <c r="G100" s="7">
        <v>31.895</v>
      </c>
      <c r="H100" s="7">
        <v>44.798000000000002</v>
      </c>
      <c r="I100" s="7">
        <v>39.070999999999998</v>
      </c>
      <c r="J100" s="7">
        <v>31.300999999999998</v>
      </c>
      <c r="K100" s="7">
        <v>28.681000000000001</v>
      </c>
      <c r="L100" s="7">
        <v>26.581</v>
      </c>
      <c r="M100" s="7">
        <v>11.536</v>
      </c>
      <c r="N100" s="7"/>
      <c r="O100" s="4">
        <v>110</v>
      </c>
      <c r="P100" s="9">
        <f t="shared" si="4"/>
        <v>39852.604166666359</v>
      </c>
      <c r="Q100" s="7">
        <v>55.502000000000002</v>
      </c>
      <c r="R100" s="7">
        <v>40.329000000000001</v>
      </c>
      <c r="S100" s="7">
        <v>31.620999999999999</v>
      </c>
      <c r="T100" s="7">
        <v>30.364999999999998</v>
      </c>
      <c r="U100" s="7">
        <v>44.747999999999998</v>
      </c>
      <c r="V100" s="7">
        <v>38.393000000000001</v>
      </c>
      <c r="W100" s="7">
        <v>30.506</v>
      </c>
      <c r="X100" s="7">
        <v>28.010999999999999</v>
      </c>
      <c r="Y100" s="7">
        <v>8.2029999999999994</v>
      </c>
      <c r="Z100" s="7">
        <v>4.3440000000000003</v>
      </c>
      <c r="AB100" s="4">
        <v>110</v>
      </c>
      <c r="AC100" s="9">
        <f t="shared" si="5"/>
        <v>36834.97916666446</v>
      </c>
      <c r="AD100" s="26">
        <v>55.502000000000002</v>
      </c>
      <c r="AE100" s="7">
        <v>40.323</v>
      </c>
      <c r="AF100" s="7">
        <v>31.657</v>
      </c>
      <c r="AG100" s="7">
        <v>30.398</v>
      </c>
      <c r="AH100" s="26">
        <v>44.747999999999998</v>
      </c>
      <c r="AI100" s="7">
        <v>38.354999999999997</v>
      </c>
      <c r="AJ100" s="7">
        <v>30.512</v>
      </c>
      <c r="AK100" s="7">
        <v>28.018000000000001</v>
      </c>
      <c r="AL100" s="7">
        <v>8.5269999999999992</v>
      </c>
      <c r="AM100" s="7">
        <v>4.383</v>
      </c>
    </row>
    <row r="101" spans="2:39" x14ac:dyDescent="0.2">
      <c r="B101" s="4">
        <v>110.083333333333</v>
      </c>
      <c r="C101" s="9">
        <f t="shared" si="3"/>
        <v>41630.649305555075</v>
      </c>
      <c r="D101" s="7">
        <v>56.204000000000001</v>
      </c>
      <c r="E101" s="7">
        <v>41.375999999999998</v>
      </c>
      <c r="F101" s="7">
        <v>33.143000000000001</v>
      </c>
      <c r="G101" s="7">
        <v>31.901</v>
      </c>
      <c r="H101" s="7">
        <v>44.792000000000002</v>
      </c>
      <c r="I101" s="7">
        <v>39.07</v>
      </c>
      <c r="J101" s="7">
        <v>31.311</v>
      </c>
      <c r="K101" s="7">
        <v>28.693000000000001</v>
      </c>
      <c r="L101" s="7">
        <v>26.664000000000001</v>
      </c>
      <c r="M101" s="7">
        <v>11.666</v>
      </c>
      <c r="N101" s="7"/>
      <c r="O101" s="4">
        <v>110.083333333333</v>
      </c>
      <c r="P101" s="9">
        <f t="shared" si="4"/>
        <v>39852.607638888578</v>
      </c>
      <c r="Q101" s="7">
        <v>55.502000000000002</v>
      </c>
      <c r="R101" s="7">
        <v>40.329000000000001</v>
      </c>
      <c r="S101" s="7">
        <v>31.623999999999999</v>
      </c>
      <c r="T101" s="7">
        <v>30.369</v>
      </c>
      <c r="U101" s="7">
        <v>44.747999999999998</v>
      </c>
      <c r="V101" s="7">
        <v>38.393000000000001</v>
      </c>
      <c r="W101" s="7">
        <v>30.506</v>
      </c>
      <c r="X101" s="7">
        <v>28.010999999999999</v>
      </c>
      <c r="Y101" s="7">
        <v>8.2360000000000007</v>
      </c>
      <c r="Z101" s="7">
        <v>4.3490000000000002</v>
      </c>
      <c r="AB101" s="4">
        <v>110.083333333333</v>
      </c>
      <c r="AC101" s="9">
        <f t="shared" si="5"/>
        <v>36834.982638886679</v>
      </c>
      <c r="AD101" s="26">
        <v>55.502000000000002</v>
      </c>
      <c r="AE101" s="7">
        <v>40.323</v>
      </c>
      <c r="AF101" s="7">
        <v>31.658999999999999</v>
      </c>
      <c r="AG101" s="7">
        <v>30.401</v>
      </c>
      <c r="AH101" s="26">
        <v>44.747999999999998</v>
      </c>
      <c r="AI101" s="7">
        <v>38.354999999999997</v>
      </c>
      <c r="AJ101" s="7">
        <v>30.512</v>
      </c>
      <c r="AK101" s="7">
        <v>28.018000000000001</v>
      </c>
      <c r="AL101" s="7">
        <v>8.5570000000000004</v>
      </c>
      <c r="AM101" s="7">
        <v>4.3860000000000001</v>
      </c>
    </row>
    <row r="102" spans="2:39" x14ac:dyDescent="0.2">
      <c r="B102" s="4">
        <v>110.166666666667</v>
      </c>
      <c r="C102" s="9">
        <f t="shared" si="3"/>
        <v>41630.652777777294</v>
      </c>
      <c r="D102" s="7">
        <v>56.206000000000003</v>
      </c>
      <c r="E102" s="7">
        <v>41.377000000000002</v>
      </c>
      <c r="F102" s="7">
        <v>33.145000000000003</v>
      </c>
      <c r="G102" s="7">
        <v>31.907</v>
      </c>
      <c r="H102" s="7">
        <v>44.787999999999997</v>
      </c>
      <c r="I102" s="7">
        <v>39.069000000000003</v>
      </c>
      <c r="J102" s="7">
        <v>31.321000000000002</v>
      </c>
      <c r="K102" s="7">
        <v>28.704999999999998</v>
      </c>
      <c r="L102" s="7">
        <v>26.742999999999999</v>
      </c>
      <c r="M102" s="7">
        <v>11.801</v>
      </c>
      <c r="N102" s="7"/>
      <c r="O102" s="4">
        <v>110.166666666667</v>
      </c>
      <c r="P102" s="9">
        <f t="shared" si="4"/>
        <v>39852.611111110797</v>
      </c>
      <c r="Q102" s="7">
        <v>55.502000000000002</v>
      </c>
      <c r="R102" s="7">
        <v>40.328000000000003</v>
      </c>
      <c r="S102" s="7">
        <v>31.626000000000001</v>
      </c>
      <c r="T102" s="7">
        <v>30.373000000000001</v>
      </c>
      <c r="U102" s="7">
        <v>44.747999999999998</v>
      </c>
      <c r="V102" s="7">
        <v>38.393000000000001</v>
      </c>
      <c r="W102" s="7">
        <v>30.507000000000001</v>
      </c>
      <c r="X102" s="7">
        <v>28.012</v>
      </c>
      <c r="Y102" s="7">
        <v>8.266</v>
      </c>
      <c r="Z102" s="7">
        <v>4.3540000000000001</v>
      </c>
      <c r="AB102" s="4">
        <v>110.166666666667</v>
      </c>
      <c r="AC102" s="9">
        <f t="shared" si="5"/>
        <v>36834.986111108898</v>
      </c>
      <c r="AD102" s="26">
        <v>55.502000000000002</v>
      </c>
      <c r="AE102" s="7">
        <v>40.323</v>
      </c>
      <c r="AF102" s="7">
        <v>31.661000000000001</v>
      </c>
      <c r="AG102" s="7">
        <v>30.404</v>
      </c>
      <c r="AH102" s="26">
        <v>44.747999999999998</v>
      </c>
      <c r="AI102" s="7">
        <v>38.354999999999997</v>
      </c>
      <c r="AJ102" s="7">
        <v>30.513000000000002</v>
      </c>
      <c r="AK102" s="7">
        <v>28.018000000000001</v>
      </c>
      <c r="AL102" s="7">
        <v>8.5839999999999996</v>
      </c>
      <c r="AM102" s="7">
        <v>4.3899999999999997</v>
      </c>
    </row>
    <row r="103" spans="2:39" x14ac:dyDescent="0.2">
      <c r="B103" s="4">
        <v>110.25</v>
      </c>
      <c r="C103" s="9">
        <f t="shared" si="3"/>
        <v>41630.656249999513</v>
      </c>
      <c r="D103" s="7">
        <v>56.207999999999998</v>
      </c>
      <c r="E103" s="7">
        <v>41.378</v>
      </c>
      <c r="F103" s="7">
        <v>33.148000000000003</v>
      </c>
      <c r="G103" s="7">
        <v>31.913</v>
      </c>
      <c r="H103" s="7">
        <v>44.783000000000001</v>
      </c>
      <c r="I103" s="7">
        <v>39.067999999999998</v>
      </c>
      <c r="J103" s="7">
        <v>31.331</v>
      </c>
      <c r="K103" s="7">
        <v>28.716000000000001</v>
      </c>
      <c r="L103" s="7">
        <v>26.815999999999999</v>
      </c>
      <c r="M103" s="7">
        <v>11.933999999999999</v>
      </c>
      <c r="N103" s="7"/>
      <c r="O103" s="4">
        <v>110.25</v>
      </c>
      <c r="P103" s="9">
        <f t="shared" si="4"/>
        <v>39852.614583333016</v>
      </c>
      <c r="Q103" s="7">
        <v>55.502000000000002</v>
      </c>
      <c r="R103" s="7">
        <v>40.328000000000003</v>
      </c>
      <c r="S103" s="7">
        <v>31.626999999999999</v>
      </c>
      <c r="T103" s="7">
        <v>30.376000000000001</v>
      </c>
      <c r="U103" s="7">
        <v>44.747999999999998</v>
      </c>
      <c r="V103" s="7">
        <v>38.392000000000003</v>
      </c>
      <c r="W103" s="7">
        <v>30.507999999999999</v>
      </c>
      <c r="X103" s="7">
        <v>28.012</v>
      </c>
      <c r="Y103" s="7">
        <v>8.2910000000000004</v>
      </c>
      <c r="Z103" s="7">
        <v>4.359</v>
      </c>
      <c r="AB103" s="4">
        <v>110.25</v>
      </c>
      <c r="AC103" s="9">
        <f t="shared" si="5"/>
        <v>36834.989583331117</v>
      </c>
      <c r="AD103" s="26">
        <v>55.502000000000002</v>
      </c>
      <c r="AE103" s="7">
        <v>40.323</v>
      </c>
      <c r="AF103" s="7">
        <v>31.663</v>
      </c>
      <c r="AG103" s="7">
        <v>30.407</v>
      </c>
      <c r="AH103" s="26">
        <v>44.747999999999998</v>
      </c>
      <c r="AI103" s="7">
        <v>38.354999999999997</v>
      </c>
      <c r="AJ103" s="7">
        <v>30.513999999999999</v>
      </c>
      <c r="AK103" s="7">
        <v>28.018999999999998</v>
      </c>
      <c r="AL103" s="7">
        <v>8.6069999999999993</v>
      </c>
      <c r="AM103" s="7">
        <v>4.3940000000000001</v>
      </c>
    </row>
    <row r="104" spans="2:39" x14ac:dyDescent="0.2">
      <c r="B104" s="4">
        <v>110.333333333333</v>
      </c>
      <c r="C104" s="9">
        <f t="shared" si="3"/>
        <v>41630.659722221731</v>
      </c>
      <c r="D104" s="7">
        <v>56.21</v>
      </c>
      <c r="E104" s="7">
        <v>41.378</v>
      </c>
      <c r="F104" s="7">
        <v>33.15</v>
      </c>
      <c r="G104" s="7">
        <v>31.917999999999999</v>
      </c>
      <c r="H104" s="7">
        <v>44.779000000000003</v>
      </c>
      <c r="I104" s="7">
        <v>39.067</v>
      </c>
      <c r="J104" s="7">
        <v>31.34</v>
      </c>
      <c r="K104" s="7">
        <v>28.727</v>
      </c>
      <c r="L104" s="7">
        <v>26.884</v>
      </c>
      <c r="M104" s="7">
        <v>12.064</v>
      </c>
      <c r="N104" s="7"/>
      <c r="O104" s="4">
        <v>110.333333333333</v>
      </c>
      <c r="P104" s="9">
        <f t="shared" si="4"/>
        <v>39852.618055555235</v>
      </c>
      <c r="Q104" s="7">
        <v>55.502000000000002</v>
      </c>
      <c r="R104" s="7">
        <v>40.328000000000003</v>
      </c>
      <c r="S104" s="7">
        <v>31.629000000000001</v>
      </c>
      <c r="T104" s="7">
        <v>30.378</v>
      </c>
      <c r="U104" s="7">
        <v>44.747999999999998</v>
      </c>
      <c r="V104" s="7">
        <v>38.392000000000003</v>
      </c>
      <c r="W104" s="7">
        <v>30.507999999999999</v>
      </c>
      <c r="X104" s="7">
        <v>28.012</v>
      </c>
      <c r="Y104" s="7">
        <v>8.3119999999999994</v>
      </c>
      <c r="Z104" s="7">
        <v>4.3639999999999999</v>
      </c>
      <c r="AB104" s="4">
        <v>110.333333333333</v>
      </c>
      <c r="AC104" s="9">
        <f t="shared" si="5"/>
        <v>36834.993055553336</v>
      </c>
      <c r="AD104" s="26">
        <v>55.502000000000002</v>
      </c>
      <c r="AE104" s="7">
        <v>40.323</v>
      </c>
      <c r="AF104" s="7">
        <v>31.664000000000001</v>
      </c>
      <c r="AG104" s="7">
        <v>30.41</v>
      </c>
      <c r="AH104" s="26">
        <v>44.747999999999998</v>
      </c>
      <c r="AI104" s="7">
        <v>38.354999999999997</v>
      </c>
      <c r="AJ104" s="7">
        <v>30.513999999999999</v>
      </c>
      <c r="AK104" s="7">
        <v>28.018999999999998</v>
      </c>
      <c r="AL104" s="7">
        <v>8.6270000000000007</v>
      </c>
      <c r="AM104" s="7">
        <v>4.3979999999999997</v>
      </c>
    </row>
    <row r="105" spans="2:39" x14ac:dyDescent="0.2">
      <c r="B105" s="4">
        <v>110.416666666667</v>
      </c>
      <c r="C105" s="9">
        <f t="shared" si="3"/>
        <v>41630.66319444395</v>
      </c>
      <c r="D105" s="7">
        <v>56.210999999999999</v>
      </c>
      <c r="E105" s="7">
        <v>41.378999999999998</v>
      </c>
      <c r="F105" s="7">
        <v>33.151000000000003</v>
      </c>
      <c r="G105" s="7">
        <v>31.922000000000001</v>
      </c>
      <c r="H105" s="7">
        <v>44.774999999999999</v>
      </c>
      <c r="I105" s="7">
        <v>39.066000000000003</v>
      </c>
      <c r="J105" s="7">
        <v>31.347999999999999</v>
      </c>
      <c r="K105" s="7">
        <v>28.738</v>
      </c>
      <c r="L105" s="7">
        <v>26.945</v>
      </c>
      <c r="M105" s="7">
        <v>12.191000000000001</v>
      </c>
      <c r="N105" s="7"/>
      <c r="O105" s="4">
        <v>110.416666666667</v>
      </c>
      <c r="P105" s="9">
        <f t="shared" si="4"/>
        <v>39852.621527777454</v>
      </c>
      <c r="Q105" s="7">
        <v>55.502000000000002</v>
      </c>
      <c r="R105" s="7">
        <v>40.328000000000003</v>
      </c>
      <c r="S105" s="7">
        <v>31.63</v>
      </c>
      <c r="T105" s="7">
        <v>30.38</v>
      </c>
      <c r="U105" s="7">
        <v>44.747999999999998</v>
      </c>
      <c r="V105" s="7">
        <v>38.392000000000003</v>
      </c>
      <c r="W105" s="7">
        <v>30.509</v>
      </c>
      <c r="X105" s="7">
        <v>28.013000000000002</v>
      </c>
      <c r="Y105" s="7">
        <v>8.33</v>
      </c>
      <c r="Z105" s="7">
        <v>4.37</v>
      </c>
      <c r="AB105" s="4">
        <v>110.416666666667</v>
      </c>
      <c r="AC105" s="9">
        <f t="shared" si="5"/>
        <v>36834.996527775555</v>
      </c>
      <c r="AD105" s="26">
        <v>55.502000000000002</v>
      </c>
      <c r="AE105" s="7">
        <v>40.322000000000003</v>
      </c>
      <c r="AF105" s="7">
        <v>31.664999999999999</v>
      </c>
      <c r="AG105" s="7">
        <v>30.411999999999999</v>
      </c>
      <c r="AH105" s="26">
        <v>44.747999999999998</v>
      </c>
      <c r="AI105" s="7">
        <v>38.354999999999997</v>
      </c>
      <c r="AJ105" s="7">
        <v>30.515000000000001</v>
      </c>
      <c r="AK105" s="7">
        <v>28.02</v>
      </c>
      <c r="AL105" s="7">
        <v>8.6449999999999996</v>
      </c>
      <c r="AM105" s="7">
        <v>4.4020000000000001</v>
      </c>
    </row>
    <row r="106" spans="2:39" x14ac:dyDescent="0.2">
      <c r="B106" s="4">
        <v>110.5</v>
      </c>
      <c r="C106" s="9">
        <f t="shared" si="3"/>
        <v>41630.666666666169</v>
      </c>
      <c r="D106" s="7">
        <v>56.212000000000003</v>
      </c>
      <c r="E106" s="7">
        <v>41.378999999999998</v>
      </c>
      <c r="F106" s="7">
        <v>33.152999999999999</v>
      </c>
      <c r="G106" s="7">
        <v>31.927</v>
      </c>
      <c r="H106" s="7">
        <v>44.771999999999998</v>
      </c>
      <c r="I106" s="7">
        <v>39.064999999999998</v>
      </c>
      <c r="J106" s="7">
        <v>31.356999999999999</v>
      </c>
      <c r="K106" s="7">
        <v>28.747</v>
      </c>
      <c r="L106" s="7">
        <v>27.001999999999999</v>
      </c>
      <c r="M106" s="7">
        <v>12.308</v>
      </c>
      <c r="N106" s="7"/>
      <c r="O106" s="4">
        <v>110.5</v>
      </c>
      <c r="P106" s="9">
        <f t="shared" si="4"/>
        <v>39852.624999999673</v>
      </c>
      <c r="Q106" s="7">
        <v>55.502000000000002</v>
      </c>
      <c r="R106" s="7">
        <v>40.328000000000003</v>
      </c>
      <c r="S106" s="7">
        <v>31.631</v>
      </c>
      <c r="T106" s="7">
        <v>30.382000000000001</v>
      </c>
      <c r="U106" s="7">
        <v>44.747999999999998</v>
      </c>
      <c r="V106" s="7">
        <v>38.392000000000003</v>
      </c>
      <c r="W106" s="7">
        <v>30.51</v>
      </c>
      <c r="X106" s="7">
        <v>28.013000000000002</v>
      </c>
      <c r="Y106" s="7">
        <v>8.3460000000000001</v>
      </c>
      <c r="Z106" s="7">
        <v>4.3760000000000003</v>
      </c>
      <c r="AB106" s="4">
        <v>110.5</v>
      </c>
      <c r="AC106" s="9">
        <f t="shared" si="5"/>
        <v>36834.999999997774</v>
      </c>
      <c r="AD106" s="26">
        <v>55.502000000000002</v>
      </c>
      <c r="AE106" s="7">
        <v>40.322000000000003</v>
      </c>
      <c r="AF106" s="7">
        <v>31.667000000000002</v>
      </c>
      <c r="AG106" s="7">
        <v>30.414000000000001</v>
      </c>
      <c r="AH106" s="26">
        <v>44.747999999999998</v>
      </c>
      <c r="AI106" s="7">
        <v>38.354999999999997</v>
      </c>
      <c r="AJ106" s="7">
        <v>30.515000000000001</v>
      </c>
      <c r="AK106" s="7">
        <v>28.02</v>
      </c>
      <c r="AL106" s="7">
        <v>8.6609999999999996</v>
      </c>
      <c r="AM106" s="7">
        <v>4.4059999999999997</v>
      </c>
    </row>
    <row r="107" spans="2:39" x14ac:dyDescent="0.2">
      <c r="B107" s="4">
        <v>110.583333333333</v>
      </c>
      <c r="C107" s="9">
        <f t="shared" si="3"/>
        <v>41630.670138888388</v>
      </c>
      <c r="D107" s="7">
        <v>56.213000000000001</v>
      </c>
      <c r="E107" s="7">
        <v>41.38</v>
      </c>
      <c r="F107" s="7">
        <v>33.154000000000003</v>
      </c>
      <c r="G107" s="7">
        <v>31.931000000000001</v>
      </c>
      <c r="H107" s="7">
        <v>44.768999999999998</v>
      </c>
      <c r="I107" s="7">
        <v>39.064</v>
      </c>
      <c r="J107" s="7">
        <v>31.364000000000001</v>
      </c>
      <c r="K107" s="7">
        <v>28.756</v>
      </c>
      <c r="L107" s="7">
        <v>27.053999999999998</v>
      </c>
      <c r="M107" s="7">
        <v>12.428000000000001</v>
      </c>
      <c r="N107" s="7"/>
      <c r="O107" s="4">
        <v>110.583333333333</v>
      </c>
      <c r="P107" s="9">
        <f t="shared" si="4"/>
        <v>39852.628472221892</v>
      </c>
      <c r="Q107" s="7">
        <v>55.502000000000002</v>
      </c>
      <c r="R107" s="7">
        <v>40.328000000000003</v>
      </c>
      <c r="S107" s="7">
        <v>31.632000000000001</v>
      </c>
      <c r="T107" s="7">
        <v>30.384</v>
      </c>
      <c r="U107" s="7">
        <v>44.747999999999998</v>
      </c>
      <c r="V107" s="7">
        <v>38.392000000000003</v>
      </c>
      <c r="W107" s="7">
        <v>30.510999999999999</v>
      </c>
      <c r="X107" s="7">
        <v>28.013999999999999</v>
      </c>
      <c r="Y107" s="7">
        <v>8.359</v>
      </c>
      <c r="Z107" s="7">
        <v>4.383</v>
      </c>
      <c r="AB107" s="4">
        <v>110.583333333333</v>
      </c>
      <c r="AC107" s="9">
        <f t="shared" si="5"/>
        <v>36835.003472219993</v>
      </c>
      <c r="AD107" s="26">
        <v>55.502000000000002</v>
      </c>
      <c r="AE107" s="7">
        <v>40.322000000000003</v>
      </c>
      <c r="AF107" s="7">
        <v>31.667999999999999</v>
      </c>
      <c r="AG107" s="7">
        <v>30.414999999999999</v>
      </c>
      <c r="AH107" s="26">
        <v>44.747999999999998</v>
      </c>
      <c r="AI107" s="7">
        <v>38.354999999999997</v>
      </c>
      <c r="AJ107" s="7">
        <v>30.515999999999998</v>
      </c>
      <c r="AK107" s="7">
        <v>28.02</v>
      </c>
      <c r="AL107" s="7">
        <v>8.6739999999999995</v>
      </c>
      <c r="AM107" s="7">
        <v>4.41</v>
      </c>
    </row>
    <row r="108" spans="2:39" x14ac:dyDescent="0.2">
      <c r="B108" s="4">
        <v>110.666666666667</v>
      </c>
      <c r="C108" s="9">
        <f t="shared" si="3"/>
        <v>41630.673611110607</v>
      </c>
      <c r="D108" s="7">
        <v>56.213999999999999</v>
      </c>
      <c r="E108" s="7">
        <v>41.381</v>
      </c>
      <c r="F108" s="7">
        <v>33.155000000000001</v>
      </c>
      <c r="G108" s="7">
        <v>31.934999999999999</v>
      </c>
      <c r="H108" s="7">
        <v>44.765999999999998</v>
      </c>
      <c r="I108" s="7">
        <v>39.061999999999998</v>
      </c>
      <c r="J108" s="7">
        <v>31.372</v>
      </c>
      <c r="K108" s="7">
        <v>28.763999999999999</v>
      </c>
      <c r="L108" s="7">
        <v>27.103999999999999</v>
      </c>
      <c r="M108" s="7">
        <v>12.542999999999999</v>
      </c>
      <c r="N108" s="7"/>
      <c r="O108" s="4">
        <v>110.666666666667</v>
      </c>
      <c r="P108" s="9">
        <f t="shared" si="4"/>
        <v>39852.631944444111</v>
      </c>
      <c r="Q108" s="7">
        <v>55.502000000000002</v>
      </c>
      <c r="R108" s="7">
        <v>40.328000000000003</v>
      </c>
      <c r="S108" s="7">
        <v>31.632999999999999</v>
      </c>
      <c r="T108" s="7">
        <v>30.385000000000002</v>
      </c>
      <c r="U108" s="7">
        <v>44.747999999999998</v>
      </c>
      <c r="V108" s="7">
        <v>38.392000000000003</v>
      </c>
      <c r="W108" s="7">
        <v>30.512</v>
      </c>
      <c r="X108" s="7">
        <v>28.013999999999999</v>
      </c>
      <c r="Y108" s="7">
        <v>8.3710000000000004</v>
      </c>
      <c r="Z108" s="7">
        <v>4.3899999999999997</v>
      </c>
      <c r="AB108" s="4">
        <v>110.666666666667</v>
      </c>
      <c r="AC108" s="9">
        <f t="shared" si="5"/>
        <v>36835.006944442212</v>
      </c>
      <c r="AD108" s="26">
        <v>55.502000000000002</v>
      </c>
      <c r="AE108" s="7">
        <v>40.322000000000003</v>
      </c>
      <c r="AF108" s="7">
        <v>31.667999999999999</v>
      </c>
      <c r="AG108" s="7">
        <v>30.417000000000002</v>
      </c>
      <c r="AH108" s="26">
        <v>44.747999999999998</v>
      </c>
      <c r="AI108" s="7">
        <v>38.354999999999997</v>
      </c>
      <c r="AJ108" s="7">
        <v>30.516999999999999</v>
      </c>
      <c r="AK108" s="7">
        <v>28.021000000000001</v>
      </c>
      <c r="AL108" s="7">
        <v>8.6859999999999999</v>
      </c>
      <c r="AM108" s="7">
        <v>4.415</v>
      </c>
    </row>
    <row r="109" spans="2:39" x14ac:dyDescent="0.2">
      <c r="B109" s="4">
        <v>110.75</v>
      </c>
      <c r="C109" s="9">
        <f t="shared" si="3"/>
        <v>41630.677083332826</v>
      </c>
      <c r="D109" s="7">
        <v>56.215000000000003</v>
      </c>
      <c r="E109" s="7">
        <v>41.381</v>
      </c>
      <c r="F109" s="7">
        <v>33.155999999999999</v>
      </c>
      <c r="G109" s="7">
        <v>31.937999999999999</v>
      </c>
      <c r="H109" s="7">
        <v>44.764000000000003</v>
      </c>
      <c r="I109" s="7">
        <v>39.061</v>
      </c>
      <c r="J109" s="7">
        <v>31.379000000000001</v>
      </c>
      <c r="K109" s="7">
        <v>28.771000000000001</v>
      </c>
      <c r="L109" s="7">
        <v>27.15</v>
      </c>
      <c r="M109" s="7">
        <v>12.634</v>
      </c>
      <c r="N109" s="7"/>
      <c r="O109" s="4">
        <v>110.75</v>
      </c>
      <c r="P109" s="9">
        <f t="shared" si="4"/>
        <v>39852.63541666633</v>
      </c>
      <c r="Q109" s="7">
        <v>55.502000000000002</v>
      </c>
      <c r="R109" s="7">
        <v>40.328000000000003</v>
      </c>
      <c r="S109" s="7">
        <v>31.632999999999999</v>
      </c>
      <c r="T109" s="7">
        <v>30.387</v>
      </c>
      <c r="U109" s="7">
        <v>44.747999999999998</v>
      </c>
      <c r="V109" s="7">
        <v>38.392000000000003</v>
      </c>
      <c r="W109" s="7">
        <v>30.513000000000002</v>
      </c>
      <c r="X109" s="7">
        <v>28.015000000000001</v>
      </c>
      <c r="Y109" s="7">
        <v>8.3810000000000002</v>
      </c>
      <c r="Z109" s="7">
        <v>4.3970000000000002</v>
      </c>
      <c r="AB109" s="4">
        <v>110.75</v>
      </c>
      <c r="AC109" s="9">
        <f t="shared" si="5"/>
        <v>36835.010416664431</v>
      </c>
      <c r="AD109" s="26">
        <v>55.502000000000002</v>
      </c>
      <c r="AE109" s="7">
        <v>40.322000000000003</v>
      </c>
      <c r="AF109" s="7">
        <v>31.669</v>
      </c>
      <c r="AG109" s="7">
        <v>30.417999999999999</v>
      </c>
      <c r="AH109" s="26">
        <v>44.747999999999998</v>
      </c>
      <c r="AI109" s="7">
        <v>38.354999999999997</v>
      </c>
      <c r="AJ109" s="7">
        <v>30.516999999999999</v>
      </c>
      <c r="AK109" s="7">
        <v>28.021000000000001</v>
      </c>
      <c r="AL109" s="7">
        <v>8.6959999999999997</v>
      </c>
      <c r="AM109" s="7">
        <v>4.4189999999999996</v>
      </c>
    </row>
    <row r="110" spans="2:39" x14ac:dyDescent="0.2">
      <c r="B110" s="4">
        <v>110.833333333333</v>
      </c>
      <c r="C110" s="9">
        <f t="shared" si="3"/>
        <v>41630.680555555045</v>
      </c>
      <c r="D110" s="7">
        <v>56.215000000000003</v>
      </c>
      <c r="E110" s="7">
        <v>41.381999999999998</v>
      </c>
      <c r="F110" s="7">
        <v>33.156999999999996</v>
      </c>
      <c r="G110" s="7">
        <v>31.942</v>
      </c>
      <c r="H110" s="7">
        <v>44.762</v>
      </c>
      <c r="I110" s="7">
        <v>39.058999999999997</v>
      </c>
      <c r="J110" s="7">
        <v>31.385999999999999</v>
      </c>
      <c r="K110" s="7">
        <v>28.779</v>
      </c>
      <c r="L110" s="7">
        <v>27.19</v>
      </c>
      <c r="M110" s="7">
        <v>12.728999999999999</v>
      </c>
      <c r="N110" s="7"/>
      <c r="O110" s="4">
        <v>110.833333333333</v>
      </c>
      <c r="P110" s="9">
        <f t="shared" si="4"/>
        <v>39852.638888888549</v>
      </c>
      <c r="Q110" s="7">
        <v>55.502000000000002</v>
      </c>
      <c r="R110" s="7">
        <v>40.326999999999998</v>
      </c>
      <c r="S110" s="7">
        <v>31.634</v>
      </c>
      <c r="T110" s="7">
        <v>30.388000000000002</v>
      </c>
      <c r="U110" s="7">
        <v>44.747999999999998</v>
      </c>
      <c r="V110" s="7">
        <v>38.390999999999998</v>
      </c>
      <c r="W110" s="7">
        <v>30.513999999999999</v>
      </c>
      <c r="X110" s="7">
        <v>28.015000000000001</v>
      </c>
      <c r="Y110" s="7">
        <v>8.3889999999999993</v>
      </c>
      <c r="Z110" s="7">
        <v>4.4050000000000002</v>
      </c>
      <c r="AB110" s="4">
        <v>110.833333333333</v>
      </c>
      <c r="AC110" s="9">
        <f t="shared" si="5"/>
        <v>36835.01388888665</v>
      </c>
      <c r="AD110" s="26">
        <v>55.502000000000002</v>
      </c>
      <c r="AE110" s="7">
        <v>40.322000000000003</v>
      </c>
      <c r="AF110" s="7">
        <v>31.67</v>
      </c>
      <c r="AG110" s="7">
        <v>30.419</v>
      </c>
      <c r="AH110" s="26">
        <v>44.747999999999998</v>
      </c>
      <c r="AI110" s="7">
        <v>38.354999999999997</v>
      </c>
      <c r="AJ110" s="7">
        <v>30.518000000000001</v>
      </c>
      <c r="AK110" s="7">
        <v>28.021999999999998</v>
      </c>
      <c r="AL110" s="7">
        <v>8.7050000000000001</v>
      </c>
      <c r="AM110" s="7">
        <v>4.4240000000000004</v>
      </c>
    </row>
    <row r="111" spans="2:39" x14ac:dyDescent="0.2">
      <c r="B111" s="4">
        <v>110.916666666667</v>
      </c>
      <c r="C111" s="9">
        <f t="shared" si="3"/>
        <v>41630.684027777264</v>
      </c>
      <c r="D111" s="7">
        <v>56.215000000000003</v>
      </c>
      <c r="E111" s="7">
        <v>41.383000000000003</v>
      </c>
      <c r="F111" s="7">
        <v>33.158000000000001</v>
      </c>
      <c r="G111" s="7">
        <v>31.945</v>
      </c>
      <c r="H111" s="7">
        <v>44.76</v>
      </c>
      <c r="I111" s="7">
        <v>39.057000000000002</v>
      </c>
      <c r="J111" s="7">
        <v>31.391999999999999</v>
      </c>
      <c r="K111" s="7">
        <v>28.786000000000001</v>
      </c>
      <c r="L111" s="7">
        <v>27.225999999999999</v>
      </c>
      <c r="M111" s="7">
        <v>12.821999999999999</v>
      </c>
      <c r="N111" s="7"/>
      <c r="O111" s="4">
        <v>110.916666666667</v>
      </c>
      <c r="P111" s="9">
        <f t="shared" si="4"/>
        <v>39852.642361110768</v>
      </c>
      <c r="Q111" s="7">
        <v>55.502000000000002</v>
      </c>
      <c r="R111" s="7">
        <v>40.326999999999998</v>
      </c>
      <c r="S111" s="7">
        <v>31.634</v>
      </c>
      <c r="T111" s="7">
        <v>30.388999999999999</v>
      </c>
      <c r="U111" s="7">
        <v>44.747999999999998</v>
      </c>
      <c r="V111" s="7">
        <v>38.390999999999998</v>
      </c>
      <c r="W111" s="7">
        <v>30.515000000000001</v>
      </c>
      <c r="X111" s="7">
        <v>28.015999999999998</v>
      </c>
      <c r="Y111" s="7">
        <v>8.3960000000000008</v>
      </c>
      <c r="Z111" s="7">
        <v>4.4139999999999997</v>
      </c>
      <c r="AB111" s="4">
        <v>110.916666666667</v>
      </c>
      <c r="AC111" s="9">
        <f t="shared" si="5"/>
        <v>36835.017361108868</v>
      </c>
      <c r="AD111" s="26">
        <v>55.502000000000002</v>
      </c>
      <c r="AE111" s="7">
        <v>40.322000000000003</v>
      </c>
      <c r="AF111" s="7">
        <v>31.67</v>
      </c>
      <c r="AG111" s="7">
        <v>30.42</v>
      </c>
      <c r="AH111" s="26">
        <v>44.747999999999998</v>
      </c>
      <c r="AI111" s="7">
        <v>38.354999999999997</v>
      </c>
      <c r="AJ111" s="7">
        <v>30.518999999999998</v>
      </c>
      <c r="AK111" s="7">
        <v>28.021999999999998</v>
      </c>
      <c r="AL111" s="7">
        <v>8.7119999999999997</v>
      </c>
      <c r="AM111" s="7">
        <v>4.43</v>
      </c>
    </row>
    <row r="112" spans="2:39" x14ac:dyDescent="0.2">
      <c r="B112" s="4">
        <v>111</v>
      </c>
      <c r="C112" s="9">
        <f t="shared" si="3"/>
        <v>41630.687499999483</v>
      </c>
      <c r="D112" s="7">
        <v>56.215000000000003</v>
      </c>
      <c r="E112" s="7">
        <v>41.383000000000003</v>
      </c>
      <c r="F112" s="7">
        <v>33.158000000000001</v>
      </c>
      <c r="G112" s="7">
        <v>31.948</v>
      </c>
      <c r="H112" s="7">
        <v>44.758000000000003</v>
      </c>
      <c r="I112" s="7">
        <v>39.055</v>
      </c>
      <c r="J112" s="7">
        <v>31.399000000000001</v>
      </c>
      <c r="K112" s="7">
        <v>28.794</v>
      </c>
      <c r="L112" s="7">
        <v>27.257000000000001</v>
      </c>
      <c r="M112" s="7">
        <v>12.914999999999999</v>
      </c>
      <c r="N112" s="7"/>
      <c r="O112" s="4">
        <v>111</v>
      </c>
      <c r="P112" s="9">
        <f t="shared" si="4"/>
        <v>39852.645833332987</v>
      </c>
      <c r="Q112" s="7">
        <v>55.502000000000002</v>
      </c>
      <c r="R112" s="7">
        <v>40.326999999999998</v>
      </c>
      <c r="S112" s="7">
        <v>31.635000000000002</v>
      </c>
      <c r="T112" s="7">
        <v>30.388999999999999</v>
      </c>
      <c r="U112" s="7">
        <v>44.747999999999998</v>
      </c>
      <c r="V112" s="7">
        <v>38.390999999999998</v>
      </c>
      <c r="W112" s="7">
        <v>30.515999999999998</v>
      </c>
      <c r="X112" s="7">
        <v>28.015999999999998</v>
      </c>
      <c r="Y112" s="7">
        <v>8.4019999999999992</v>
      </c>
      <c r="Z112" s="7">
        <v>4.423</v>
      </c>
      <c r="AB112" s="4">
        <v>111</v>
      </c>
      <c r="AC112" s="9">
        <f t="shared" si="5"/>
        <v>36835.020833331087</v>
      </c>
      <c r="AD112" s="26">
        <v>55.502000000000002</v>
      </c>
      <c r="AE112" s="7">
        <v>40.322000000000003</v>
      </c>
      <c r="AF112" s="7">
        <v>31.670999999999999</v>
      </c>
      <c r="AG112" s="7">
        <v>30.420999999999999</v>
      </c>
      <c r="AH112" s="26">
        <v>44.747999999999998</v>
      </c>
      <c r="AI112" s="7">
        <v>38.356000000000002</v>
      </c>
      <c r="AJ112" s="7">
        <v>30.518999999999998</v>
      </c>
      <c r="AK112" s="7">
        <v>28.023</v>
      </c>
      <c r="AL112" s="7">
        <v>8.718</v>
      </c>
      <c r="AM112" s="7">
        <v>4.4349999999999996</v>
      </c>
    </row>
    <row r="113" spans="2:39" x14ac:dyDescent="0.2">
      <c r="B113" s="4">
        <v>111.083333333333</v>
      </c>
      <c r="C113" s="9">
        <f t="shared" si="3"/>
        <v>41630.690972221702</v>
      </c>
      <c r="D113" s="7">
        <v>56.215000000000003</v>
      </c>
      <c r="E113" s="7">
        <v>41.384</v>
      </c>
      <c r="F113" s="7">
        <v>33.158000000000001</v>
      </c>
      <c r="G113" s="7">
        <v>31.95</v>
      </c>
      <c r="H113" s="7">
        <v>44.756999999999998</v>
      </c>
      <c r="I113" s="7">
        <v>39.052</v>
      </c>
      <c r="J113" s="7">
        <v>31.405000000000001</v>
      </c>
      <c r="K113" s="7">
        <v>28.802</v>
      </c>
      <c r="L113" s="7">
        <v>27.283999999999999</v>
      </c>
      <c r="M113" s="7">
        <v>13.007999999999999</v>
      </c>
      <c r="N113" s="7"/>
      <c r="O113" s="4">
        <v>111.083333333333</v>
      </c>
      <c r="P113" s="9">
        <f t="shared" si="4"/>
        <v>39852.649305555206</v>
      </c>
      <c r="Q113" s="7">
        <v>55.502000000000002</v>
      </c>
      <c r="R113" s="7">
        <v>40.326999999999998</v>
      </c>
      <c r="S113" s="7">
        <v>31.635000000000002</v>
      </c>
      <c r="T113" s="7">
        <v>30.39</v>
      </c>
      <c r="U113" s="7">
        <v>44.747999999999998</v>
      </c>
      <c r="V113" s="7">
        <v>38.390999999999998</v>
      </c>
      <c r="W113" s="7">
        <v>30.518000000000001</v>
      </c>
      <c r="X113" s="7">
        <v>28.015999999999998</v>
      </c>
      <c r="Y113" s="7">
        <v>8.407</v>
      </c>
      <c r="Z113" s="7">
        <v>4.4329999999999998</v>
      </c>
      <c r="AB113" s="4">
        <v>111.083333333333</v>
      </c>
      <c r="AC113" s="9">
        <f t="shared" si="5"/>
        <v>36835.024305553306</v>
      </c>
      <c r="AD113" s="26">
        <v>55.502000000000002</v>
      </c>
      <c r="AE113" s="7">
        <v>40.322000000000003</v>
      </c>
      <c r="AF113" s="7">
        <v>31.670999999999999</v>
      </c>
      <c r="AG113" s="7">
        <v>30.422000000000001</v>
      </c>
      <c r="AH113" s="26">
        <v>44.747999999999998</v>
      </c>
      <c r="AI113" s="7">
        <v>38.356000000000002</v>
      </c>
      <c r="AJ113" s="7">
        <v>30.52</v>
      </c>
      <c r="AK113" s="7">
        <v>28.023</v>
      </c>
      <c r="AL113" s="7">
        <v>8.7240000000000002</v>
      </c>
      <c r="AM113" s="7">
        <v>4.4409999999999998</v>
      </c>
    </row>
    <row r="114" spans="2:39" x14ac:dyDescent="0.2">
      <c r="B114" s="4">
        <v>111.166666666667</v>
      </c>
      <c r="C114" s="9">
        <f t="shared" si="3"/>
        <v>41630.694444443921</v>
      </c>
      <c r="D114" s="7">
        <v>56.215000000000003</v>
      </c>
      <c r="E114" s="7">
        <v>41.384999999999998</v>
      </c>
      <c r="F114" s="7">
        <v>33.158000000000001</v>
      </c>
      <c r="G114" s="7">
        <v>31.952999999999999</v>
      </c>
      <c r="H114" s="7">
        <v>44.756</v>
      </c>
      <c r="I114" s="7">
        <v>39.049999999999997</v>
      </c>
      <c r="J114" s="7">
        <v>31.411000000000001</v>
      </c>
      <c r="K114" s="7">
        <v>28.81</v>
      </c>
      <c r="L114" s="7">
        <v>27.306000000000001</v>
      </c>
      <c r="M114" s="7">
        <v>13.096</v>
      </c>
      <c r="N114" s="7"/>
      <c r="O114" s="4">
        <v>111.166666666667</v>
      </c>
      <c r="P114" s="9">
        <f t="shared" si="4"/>
        <v>39852.652777777424</v>
      </c>
      <c r="Q114" s="7">
        <v>55.502000000000002</v>
      </c>
      <c r="R114" s="7">
        <v>40.326999999999998</v>
      </c>
      <c r="S114" s="7">
        <v>31.635000000000002</v>
      </c>
      <c r="T114" s="7">
        <v>30.390999999999998</v>
      </c>
      <c r="U114" s="7">
        <v>44.747999999999998</v>
      </c>
      <c r="V114" s="7">
        <v>38.390999999999998</v>
      </c>
      <c r="W114" s="7">
        <v>30.518999999999998</v>
      </c>
      <c r="X114" s="7">
        <v>28.016999999999999</v>
      </c>
      <c r="Y114" s="7">
        <v>8.4109999999999996</v>
      </c>
      <c r="Z114" s="7">
        <v>4.4429999999999996</v>
      </c>
      <c r="AB114" s="4">
        <v>111.166666666667</v>
      </c>
      <c r="AC114" s="9">
        <f t="shared" si="5"/>
        <v>36835.027777775525</v>
      </c>
      <c r="AD114" s="26">
        <v>55.502000000000002</v>
      </c>
      <c r="AE114" s="7">
        <v>40.322000000000003</v>
      </c>
      <c r="AF114" s="7">
        <v>31.670999999999999</v>
      </c>
      <c r="AG114" s="7">
        <v>30.422000000000001</v>
      </c>
      <c r="AH114" s="26">
        <v>44.747999999999998</v>
      </c>
      <c r="AI114" s="7">
        <v>38.356000000000002</v>
      </c>
      <c r="AJ114" s="7">
        <v>30.521000000000001</v>
      </c>
      <c r="AK114" s="7">
        <v>28.023</v>
      </c>
      <c r="AL114" s="7">
        <v>8.7279999999999998</v>
      </c>
      <c r="AM114" s="7">
        <v>4.4470000000000001</v>
      </c>
    </row>
    <row r="115" spans="2:39" x14ac:dyDescent="0.2">
      <c r="B115" s="4">
        <v>111.25</v>
      </c>
      <c r="C115" s="9">
        <f t="shared" si="3"/>
        <v>41630.69791666614</v>
      </c>
      <c r="D115" s="7">
        <v>56.215000000000003</v>
      </c>
      <c r="E115" s="7">
        <v>41.386000000000003</v>
      </c>
      <c r="F115" s="7">
        <v>33.158000000000001</v>
      </c>
      <c r="G115" s="7">
        <v>31.954999999999998</v>
      </c>
      <c r="H115" s="7">
        <v>44.755000000000003</v>
      </c>
      <c r="I115" s="7">
        <v>39.046999999999997</v>
      </c>
      <c r="J115" s="7">
        <v>31.417000000000002</v>
      </c>
      <c r="K115" s="7">
        <v>28.817</v>
      </c>
      <c r="L115" s="7">
        <v>27.323</v>
      </c>
      <c r="M115" s="7">
        <v>13.180999999999999</v>
      </c>
      <c r="N115" s="7"/>
      <c r="O115" s="4">
        <v>111.25</v>
      </c>
      <c r="P115" s="9">
        <f t="shared" si="4"/>
        <v>39852.656249999643</v>
      </c>
      <c r="Q115" s="7">
        <v>55.502000000000002</v>
      </c>
      <c r="R115" s="7">
        <v>40.326999999999998</v>
      </c>
      <c r="S115" s="7">
        <v>31.635000000000002</v>
      </c>
      <c r="T115" s="7">
        <v>30.390999999999998</v>
      </c>
      <c r="U115" s="7">
        <v>44.747999999999998</v>
      </c>
      <c r="V115" s="7">
        <v>38.390999999999998</v>
      </c>
      <c r="W115" s="7">
        <v>30.52</v>
      </c>
      <c r="X115" s="7">
        <v>28.018000000000001</v>
      </c>
      <c r="Y115" s="7">
        <v>8.4139999999999997</v>
      </c>
      <c r="Z115" s="7">
        <v>4.4539999999999997</v>
      </c>
      <c r="AB115" s="4">
        <v>111.25</v>
      </c>
      <c r="AC115" s="9">
        <f t="shared" si="5"/>
        <v>36835.031249997744</v>
      </c>
      <c r="AD115" s="26">
        <v>55.502000000000002</v>
      </c>
      <c r="AE115" s="7">
        <v>40.322000000000003</v>
      </c>
      <c r="AF115" s="7">
        <v>31.670999999999999</v>
      </c>
      <c r="AG115" s="7">
        <v>30.422999999999998</v>
      </c>
      <c r="AH115" s="26">
        <v>44.747999999999998</v>
      </c>
      <c r="AI115" s="7">
        <v>38.356000000000002</v>
      </c>
      <c r="AJ115" s="7">
        <v>30.521999999999998</v>
      </c>
      <c r="AK115" s="7">
        <v>28.024000000000001</v>
      </c>
      <c r="AL115" s="7">
        <v>8.7319999999999993</v>
      </c>
      <c r="AM115" s="7">
        <v>4.4539999999999997</v>
      </c>
    </row>
    <row r="116" spans="2:39" x14ac:dyDescent="0.2">
      <c r="B116" s="4">
        <v>111.333333333333</v>
      </c>
      <c r="C116" s="9">
        <f t="shared" si="3"/>
        <v>41630.701388888359</v>
      </c>
      <c r="D116" s="7">
        <v>56.213999999999999</v>
      </c>
      <c r="E116" s="7">
        <v>41.387</v>
      </c>
      <c r="F116" s="7">
        <v>33.158000000000001</v>
      </c>
      <c r="G116" s="7">
        <v>31.957000000000001</v>
      </c>
      <c r="H116" s="7">
        <v>44.753999999999998</v>
      </c>
      <c r="I116" s="7">
        <v>39.045000000000002</v>
      </c>
      <c r="J116" s="7">
        <v>31.422999999999998</v>
      </c>
      <c r="K116" s="7">
        <v>28.824000000000002</v>
      </c>
      <c r="L116" s="7">
        <v>27.337</v>
      </c>
      <c r="M116" s="7">
        <v>13.266999999999999</v>
      </c>
      <c r="N116" s="7"/>
      <c r="O116" s="4">
        <v>111.333333333333</v>
      </c>
      <c r="P116" s="9">
        <f t="shared" si="4"/>
        <v>39852.659722221862</v>
      </c>
      <c r="Q116" s="7">
        <v>55.502000000000002</v>
      </c>
      <c r="R116" s="7">
        <v>40.326999999999998</v>
      </c>
      <c r="S116" s="7">
        <v>31.635000000000002</v>
      </c>
      <c r="T116" s="7">
        <v>30.390999999999998</v>
      </c>
      <c r="U116" s="7">
        <v>44.747999999999998</v>
      </c>
      <c r="V116" s="7">
        <v>38.39</v>
      </c>
      <c r="W116" s="7">
        <v>30.521999999999998</v>
      </c>
      <c r="X116" s="7">
        <v>28.018000000000001</v>
      </c>
      <c r="Y116" s="7">
        <v>8.4160000000000004</v>
      </c>
      <c r="Z116" s="7">
        <v>4.4649999999999999</v>
      </c>
      <c r="AB116" s="4">
        <v>111.333333333333</v>
      </c>
      <c r="AC116" s="9">
        <f t="shared" si="5"/>
        <v>36835.034722219963</v>
      </c>
      <c r="AD116" s="26">
        <v>55.502000000000002</v>
      </c>
      <c r="AE116" s="7">
        <v>40.322000000000003</v>
      </c>
      <c r="AF116" s="7">
        <v>31.670999999999999</v>
      </c>
      <c r="AG116" s="7">
        <v>30.422999999999998</v>
      </c>
      <c r="AH116" s="26">
        <v>44.747999999999998</v>
      </c>
      <c r="AI116" s="7">
        <v>38.356000000000002</v>
      </c>
      <c r="AJ116" s="7">
        <v>30.523</v>
      </c>
      <c r="AK116" s="7">
        <v>28.024000000000001</v>
      </c>
      <c r="AL116" s="7">
        <v>8.7349999999999994</v>
      </c>
      <c r="AM116" s="7">
        <v>4.4610000000000003</v>
      </c>
    </row>
    <row r="117" spans="2:39" x14ac:dyDescent="0.2">
      <c r="B117" s="4">
        <v>111.416666666667</v>
      </c>
      <c r="C117" s="9">
        <f t="shared" si="3"/>
        <v>41630.704861110578</v>
      </c>
      <c r="D117" s="7">
        <v>56.213999999999999</v>
      </c>
      <c r="E117" s="7">
        <v>41.387</v>
      </c>
      <c r="F117" s="7">
        <v>33.156999999999996</v>
      </c>
      <c r="G117" s="7">
        <v>31.957999999999998</v>
      </c>
      <c r="H117" s="7">
        <v>44.753</v>
      </c>
      <c r="I117" s="7">
        <v>39.042000000000002</v>
      </c>
      <c r="J117" s="7">
        <v>31.428999999999998</v>
      </c>
      <c r="K117" s="7">
        <v>28.831</v>
      </c>
      <c r="L117" s="7">
        <v>27.346</v>
      </c>
      <c r="M117" s="7">
        <v>13.347</v>
      </c>
      <c r="N117" s="7"/>
      <c r="O117" s="4">
        <v>111.416666666667</v>
      </c>
      <c r="P117" s="9">
        <f t="shared" si="4"/>
        <v>39852.663194444081</v>
      </c>
      <c r="Q117" s="7">
        <v>55.502000000000002</v>
      </c>
      <c r="R117" s="7">
        <v>40.326999999999998</v>
      </c>
      <c r="S117" s="7">
        <v>31.635000000000002</v>
      </c>
      <c r="T117" s="7">
        <v>30.391999999999999</v>
      </c>
      <c r="U117" s="7">
        <v>44.747999999999998</v>
      </c>
      <c r="V117" s="7">
        <v>38.39</v>
      </c>
      <c r="W117" s="7">
        <v>30.524000000000001</v>
      </c>
      <c r="X117" s="7">
        <v>28.018999999999998</v>
      </c>
      <c r="Y117" s="7">
        <v>8.4179999999999993</v>
      </c>
      <c r="Z117" s="7">
        <v>4.4779999999999998</v>
      </c>
      <c r="AB117" s="4">
        <v>111.416666666667</v>
      </c>
      <c r="AC117" s="9">
        <f t="shared" si="5"/>
        <v>36835.038194442182</v>
      </c>
      <c r="AD117" s="26">
        <v>55.502000000000002</v>
      </c>
      <c r="AE117" s="7">
        <v>40.322000000000003</v>
      </c>
      <c r="AF117" s="7">
        <v>31.670999999999999</v>
      </c>
      <c r="AG117" s="7">
        <v>30.423999999999999</v>
      </c>
      <c r="AH117" s="26">
        <v>44.747999999999998</v>
      </c>
      <c r="AI117" s="7">
        <v>38.356000000000002</v>
      </c>
      <c r="AJ117" s="7">
        <v>30.524000000000001</v>
      </c>
      <c r="AK117" s="7">
        <v>28.024999999999999</v>
      </c>
      <c r="AL117" s="7">
        <v>8.7370000000000001</v>
      </c>
      <c r="AM117" s="7">
        <v>4.4690000000000003</v>
      </c>
    </row>
    <row r="118" spans="2:39" x14ac:dyDescent="0.2">
      <c r="B118" s="4">
        <v>111.5</v>
      </c>
      <c r="C118" s="9">
        <f t="shared" si="3"/>
        <v>41630.708333332797</v>
      </c>
      <c r="D118" s="7">
        <v>56.212000000000003</v>
      </c>
      <c r="E118" s="7">
        <v>41.387999999999998</v>
      </c>
      <c r="F118" s="7">
        <v>33.156999999999996</v>
      </c>
      <c r="G118" s="7">
        <v>31.959</v>
      </c>
      <c r="H118" s="7">
        <v>44.753</v>
      </c>
      <c r="I118" s="7">
        <v>39.039000000000001</v>
      </c>
      <c r="J118" s="7">
        <v>31.434000000000001</v>
      </c>
      <c r="K118" s="7">
        <v>28.837</v>
      </c>
      <c r="L118" s="7">
        <v>27.350999999999999</v>
      </c>
      <c r="M118" s="7">
        <v>13.419</v>
      </c>
      <c r="N118" s="7"/>
      <c r="O118" s="4">
        <v>111.5</v>
      </c>
      <c r="P118" s="9">
        <f t="shared" si="4"/>
        <v>39852.6666666663</v>
      </c>
      <c r="Q118" s="7">
        <v>55.502000000000002</v>
      </c>
      <c r="R118" s="7">
        <v>40.326000000000001</v>
      </c>
      <c r="S118" s="7">
        <v>31.635000000000002</v>
      </c>
      <c r="T118" s="7">
        <v>30.391999999999999</v>
      </c>
      <c r="U118" s="7">
        <v>44.747999999999998</v>
      </c>
      <c r="V118" s="7">
        <v>38.39</v>
      </c>
      <c r="W118" s="7">
        <v>30.524999999999999</v>
      </c>
      <c r="X118" s="7">
        <v>28.018999999999998</v>
      </c>
      <c r="Y118" s="7">
        <v>8.4190000000000005</v>
      </c>
      <c r="Z118" s="7">
        <v>4.4909999999999997</v>
      </c>
      <c r="AB118" s="4">
        <v>111.5</v>
      </c>
      <c r="AC118" s="9">
        <f t="shared" si="5"/>
        <v>36835.041666664401</v>
      </c>
      <c r="AD118" s="26">
        <v>55.502000000000002</v>
      </c>
      <c r="AE118" s="7">
        <v>40.322000000000003</v>
      </c>
      <c r="AF118" s="7">
        <v>31.672000000000001</v>
      </c>
      <c r="AG118" s="7">
        <v>30.423999999999999</v>
      </c>
      <c r="AH118" s="26">
        <v>44.747999999999998</v>
      </c>
      <c r="AI118" s="7">
        <v>38.356000000000002</v>
      </c>
      <c r="AJ118" s="7">
        <v>30.524999999999999</v>
      </c>
      <c r="AK118" s="7">
        <v>28.024999999999999</v>
      </c>
      <c r="AL118" s="7">
        <v>8.7390000000000008</v>
      </c>
      <c r="AM118" s="7">
        <v>4.4770000000000003</v>
      </c>
    </row>
    <row r="119" spans="2:39" x14ac:dyDescent="0.2">
      <c r="B119" s="4">
        <v>111.583333333333</v>
      </c>
      <c r="C119" s="9">
        <f t="shared" si="3"/>
        <v>41630.711805555016</v>
      </c>
      <c r="D119" s="7">
        <v>56.210999999999999</v>
      </c>
      <c r="E119" s="7">
        <v>41.389000000000003</v>
      </c>
      <c r="F119" s="7">
        <v>33.155999999999999</v>
      </c>
      <c r="G119" s="7">
        <v>31.96</v>
      </c>
      <c r="H119" s="7">
        <v>44.752000000000002</v>
      </c>
      <c r="I119" s="7">
        <v>39.036000000000001</v>
      </c>
      <c r="J119" s="7">
        <v>31.439</v>
      </c>
      <c r="K119" s="7">
        <v>28.843</v>
      </c>
      <c r="L119" s="7">
        <v>27.352</v>
      </c>
      <c r="M119" s="7">
        <v>13.489000000000001</v>
      </c>
      <c r="N119" s="7"/>
      <c r="O119" s="4">
        <v>111.583333333333</v>
      </c>
      <c r="P119" s="9">
        <f t="shared" si="4"/>
        <v>39852.670138888519</v>
      </c>
      <c r="Q119" s="7">
        <v>55.502000000000002</v>
      </c>
      <c r="R119" s="7">
        <v>40.326000000000001</v>
      </c>
      <c r="S119" s="7">
        <v>31.635000000000002</v>
      </c>
      <c r="T119" s="7">
        <v>30.391999999999999</v>
      </c>
      <c r="U119" s="7">
        <v>44.747999999999998</v>
      </c>
      <c r="V119" s="7">
        <v>38.39</v>
      </c>
      <c r="W119" s="7">
        <v>30.527000000000001</v>
      </c>
      <c r="X119" s="7">
        <v>28.02</v>
      </c>
      <c r="Y119" s="7">
        <v>8.42</v>
      </c>
      <c r="Z119" s="7">
        <v>4.5039999999999996</v>
      </c>
      <c r="AB119" s="4">
        <v>111.583333333333</v>
      </c>
      <c r="AC119" s="9">
        <f t="shared" si="5"/>
        <v>36835.04513888662</v>
      </c>
      <c r="AD119" s="26">
        <v>55.502000000000002</v>
      </c>
      <c r="AE119" s="7">
        <v>40.320999999999998</v>
      </c>
      <c r="AF119" s="7">
        <v>31.672000000000001</v>
      </c>
      <c r="AG119" s="7">
        <v>30.423999999999999</v>
      </c>
      <c r="AH119" s="26">
        <v>44.747999999999998</v>
      </c>
      <c r="AI119" s="7">
        <v>38.356000000000002</v>
      </c>
      <c r="AJ119" s="7">
        <v>30.526</v>
      </c>
      <c r="AK119" s="7">
        <v>28.026</v>
      </c>
      <c r="AL119" s="7">
        <v>8.74</v>
      </c>
      <c r="AM119" s="7">
        <v>4.4859999999999998</v>
      </c>
    </row>
    <row r="120" spans="2:39" x14ac:dyDescent="0.2">
      <c r="B120" s="4">
        <v>111.666666666667</v>
      </c>
      <c r="C120" s="9">
        <f t="shared" si="3"/>
        <v>41630.715277777235</v>
      </c>
      <c r="D120" s="7">
        <v>56.209000000000003</v>
      </c>
      <c r="E120" s="7">
        <v>41.390999999999998</v>
      </c>
      <c r="F120" s="7">
        <v>33.155000000000001</v>
      </c>
      <c r="G120" s="7">
        <v>31.960999999999999</v>
      </c>
      <c r="H120" s="7">
        <v>44.752000000000002</v>
      </c>
      <c r="I120" s="7">
        <v>39.033000000000001</v>
      </c>
      <c r="J120" s="7">
        <v>31.443999999999999</v>
      </c>
      <c r="K120" s="7">
        <v>28.849</v>
      </c>
      <c r="L120" s="7">
        <v>27.349</v>
      </c>
      <c r="M120" s="7">
        <v>13.569000000000001</v>
      </c>
      <c r="N120" s="7"/>
      <c r="O120" s="4">
        <v>111.666666666667</v>
      </c>
      <c r="P120" s="9">
        <f t="shared" si="4"/>
        <v>39852.673611110738</v>
      </c>
      <c r="Q120" s="7">
        <v>55.502000000000002</v>
      </c>
      <c r="R120" s="7">
        <v>40.326000000000001</v>
      </c>
      <c r="S120" s="7">
        <v>31.635000000000002</v>
      </c>
      <c r="T120" s="7">
        <v>30.391999999999999</v>
      </c>
      <c r="U120" s="7">
        <v>44.747999999999998</v>
      </c>
      <c r="V120" s="7">
        <v>38.39</v>
      </c>
      <c r="W120" s="7">
        <v>30.529</v>
      </c>
      <c r="X120" s="7">
        <v>28.021000000000001</v>
      </c>
      <c r="Y120" s="7">
        <v>8.42</v>
      </c>
      <c r="Z120" s="7">
        <v>4.5190000000000001</v>
      </c>
      <c r="AB120" s="4">
        <v>111.666666666667</v>
      </c>
      <c r="AC120" s="9">
        <f t="shared" si="5"/>
        <v>36835.048611108839</v>
      </c>
      <c r="AD120" s="26">
        <v>55.502000000000002</v>
      </c>
      <c r="AE120" s="7">
        <v>40.320999999999998</v>
      </c>
      <c r="AF120" s="7">
        <v>31.672000000000001</v>
      </c>
      <c r="AG120" s="7">
        <v>30.423999999999999</v>
      </c>
      <c r="AH120" s="26">
        <v>44.747999999999998</v>
      </c>
      <c r="AI120" s="7">
        <v>38.356000000000002</v>
      </c>
      <c r="AJ120" s="7">
        <v>30.527999999999999</v>
      </c>
      <c r="AK120" s="7">
        <v>28.026</v>
      </c>
      <c r="AL120" s="7">
        <v>8.7409999999999997</v>
      </c>
      <c r="AM120" s="7">
        <v>4.4950000000000001</v>
      </c>
    </row>
    <row r="121" spans="2:39" x14ac:dyDescent="0.2">
      <c r="B121" s="4">
        <v>111.75</v>
      </c>
      <c r="C121" s="9">
        <f t="shared" si="3"/>
        <v>41630.718749999454</v>
      </c>
      <c r="D121" s="7">
        <v>56.206000000000003</v>
      </c>
      <c r="E121" s="7">
        <v>41.392000000000003</v>
      </c>
      <c r="F121" s="7">
        <v>33.154000000000003</v>
      </c>
      <c r="G121" s="7">
        <v>31.962</v>
      </c>
      <c r="H121" s="7">
        <v>44.750999999999998</v>
      </c>
      <c r="I121" s="7">
        <v>39.03</v>
      </c>
      <c r="J121" s="7">
        <v>31.448</v>
      </c>
      <c r="K121" s="7">
        <v>28.855</v>
      </c>
      <c r="L121" s="7">
        <v>27.341999999999999</v>
      </c>
      <c r="M121" s="7">
        <v>13.645</v>
      </c>
      <c r="N121" s="7"/>
      <c r="O121" s="4">
        <v>111.75</v>
      </c>
      <c r="P121" s="9">
        <f t="shared" si="4"/>
        <v>39852.677083332957</v>
      </c>
      <c r="Q121" s="7">
        <v>55.502000000000002</v>
      </c>
      <c r="R121" s="7">
        <v>40.326000000000001</v>
      </c>
      <c r="S121" s="7">
        <v>31.635000000000002</v>
      </c>
      <c r="T121" s="7">
        <v>30.391999999999999</v>
      </c>
      <c r="U121" s="7">
        <v>44.747999999999998</v>
      </c>
      <c r="V121" s="7">
        <v>38.39</v>
      </c>
      <c r="W121" s="7">
        <v>30.530999999999999</v>
      </c>
      <c r="X121" s="7">
        <v>28.021000000000001</v>
      </c>
      <c r="Y121" s="7">
        <v>8.42</v>
      </c>
      <c r="Z121" s="7">
        <v>4.5330000000000004</v>
      </c>
      <c r="AB121" s="4">
        <v>111.75</v>
      </c>
      <c r="AC121" s="9">
        <f t="shared" si="5"/>
        <v>36835.052083331058</v>
      </c>
      <c r="AD121" s="26">
        <v>55.502000000000002</v>
      </c>
      <c r="AE121" s="7">
        <v>40.320999999999998</v>
      </c>
      <c r="AF121" s="7">
        <v>31.672000000000001</v>
      </c>
      <c r="AG121" s="7">
        <v>30.423999999999999</v>
      </c>
      <c r="AH121" s="26">
        <v>44.747999999999998</v>
      </c>
      <c r="AI121" s="7">
        <v>38.356000000000002</v>
      </c>
      <c r="AJ121" s="7">
        <v>30.529</v>
      </c>
      <c r="AK121" s="7">
        <v>28.027000000000001</v>
      </c>
      <c r="AL121" s="7">
        <v>8.7409999999999997</v>
      </c>
      <c r="AM121" s="7">
        <v>4.5049999999999999</v>
      </c>
    </row>
    <row r="122" spans="2:39" x14ac:dyDescent="0.2">
      <c r="B122" s="4">
        <v>111.833333333333</v>
      </c>
      <c r="C122" s="9">
        <f t="shared" si="3"/>
        <v>41630.722222221673</v>
      </c>
      <c r="D122" s="7">
        <v>56.204000000000001</v>
      </c>
      <c r="E122" s="7">
        <v>41.393000000000001</v>
      </c>
      <c r="F122" s="7">
        <v>33.152999999999999</v>
      </c>
      <c r="G122" s="7">
        <v>31.962</v>
      </c>
      <c r="H122" s="7">
        <v>44.750999999999998</v>
      </c>
      <c r="I122" s="7">
        <v>39.027000000000001</v>
      </c>
      <c r="J122" s="7">
        <v>31.452999999999999</v>
      </c>
      <c r="K122" s="7">
        <v>28.861000000000001</v>
      </c>
      <c r="L122" s="7">
        <v>27.331</v>
      </c>
      <c r="M122" s="7">
        <v>13.722</v>
      </c>
      <c r="N122" s="7"/>
      <c r="O122" s="4">
        <v>111.833333333333</v>
      </c>
      <c r="P122" s="9">
        <f t="shared" si="4"/>
        <v>39852.680555555176</v>
      </c>
      <c r="Q122" s="7">
        <v>55.502000000000002</v>
      </c>
      <c r="R122" s="7">
        <v>40.326000000000001</v>
      </c>
      <c r="S122" s="7">
        <v>31.635000000000002</v>
      </c>
      <c r="T122" s="7">
        <v>30.391999999999999</v>
      </c>
      <c r="U122" s="7">
        <v>44.747999999999998</v>
      </c>
      <c r="V122" s="7">
        <v>38.39</v>
      </c>
      <c r="W122" s="7">
        <v>30.533000000000001</v>
      </c>
      <c r="X122" s="7">
        <v>28.021999999999998</v>
      </c>
      <c r="Y122" s="7">
        <v>8.42</v>
      </c>
      <c r="Z122" s="7">
        <v>4.5490000000000004</v>
      </c>
      <c r="AB122" s="4">
        <v>111.833333333333</v>
      </c>
      <c r="AC122" s="9">
        <f t="shared" si="5"/>
        <v>36835.055555553277</v>
      </c>
      <c r="AD122" s="26">
        <v>55.502000000000002</v>
      </c>
      <c r="AE122" s="7">
        <v>40.320999999999998</v>
      </c>
      <c r="AF122" s="7">
        <v>31.670999999999999</v>
      </c>
      <c r="AG122" s="7">
        <v>30.423999999999999</v>
      </c>
      <c r="AH122" s="26">
        <v>44.747999999999998</v>
      </c>
      <c r="AI122" s="7">
        <v>38.356000000000002</v>
      </c>
      <c r="AJ122" s="7">
        <v>30.53</v>
      </c>
      <c r="AK122" s="7">
        <v>28.027000000000001</v>
      </c>
      <c r="AL122" s="7">
        <v>8.7420000000000009</v>
      </c>
      <c r="AM122" s="7">
        <v>4.5149999999999997</v>
      </c>
    </row>
    <row r="123" spans="2:39" x14ac:dyDescent="0.2">
      <c r="B123" s="4">
        <v>111.916666666667</v>
      </c>
      <c r="C123" s="9">
        <f t="shared" si="3"/>
        <v>41630.725694443892</v>
      </c>
      <c r="D123" s="7">
        <v>56.201000000000001</v>
      </c>
      <c r="E123" s="7">
        <v>41.393999999999998</v>
      </c>
      <c r="F123" s="7">
        <v>33.151000000000003</v>
      </c>
      <c r="G123" s="7">
        <v>31.962</v>
      </c>
      <c r="H123" s="7">
        <v>44.750999999999998</v>
      </c>
      <c r="I123" s="7">
        <v>39.023000000000003</v>
      </c>
      <c r="J123" s="7">
        <v>31.457000000000001</v>
      </c>
      <c r="K123" s="7">
        <v>28.867000000000001</v>
      </c>
      <c r="L123" s="7">
        <v>27.317</v>
      </c>
      <c r="M123" s="7">
        <v>13.801</v>
      </c>
      <c r="N123" s="7"/>
      <c r="O123" s="4">
        <v>111.916666666667</v>
      </c>
      <c r="P123" s="9">
        <f t="shared" si="4"/>
        <v>39852.684027777395</v>
      </c>
      <c r="Q123" s="7">
        <v>55.502000000000002</v>
      </c>
      <c r="R123" s="7">
        <v>40.326000000000001</v>
      </c>
      <c r="S123" s="7">
        <v>31.635000000000002</v>
      </c>
      <c r="T123" s="7">
        <v>30.391999999999999</v>
      </c>
      <c r="U123" s="7">
        <v>44.747999999999998</v>
      </c>
      <c r="V123" s="7">
        <v>38.39</v>
      </c>
      <c r="W123" s="7">
        <v>30.536000000000001</v>
      </c>
      <c r="X123" s="7">
        <v>28.023</v>
      </c>
      <c r="Y123" s="7">
        <v>8.42</v>
      </c>
      <c r="Z123" s="7">
        <v>4.5650000000000004</v>
      </c>
      <c r="AB123" s="4">
        <v>111.916666666667</v>
      </c>
      <c r="AC123" s="9">
        <f t="shared" si="5"/>
        <v>36835.059027775496</v>
      </c>
      <c r="AD123" s="26">
        <v>55.502000000000002</v>
      </c>
      <c r="AE123" s="7">
        <v>40.320999999999998</v>
      </c>
      <c r="AF123" s="7">
        <v>31.670999999999999</v>
      </c>
      <c r="AG123" s="7">
        <v>30.423999999999999</v>
      </c>
      <c r="AH123" s="26">
        <v>44.747999999999998</v>
      </c>
      <c r="AI123" s="7">
        <v>38.356000000000002</v>
      </c>
      <c r="AJ123" s="7">
        <v>30.532</v>
      </c>
      <c r="AK123" s="7">
        <v>28.027999999999999</v>
      </c>
      <c r="AL123" s="7">
        <v>8.7420000000000009</v>
      </c>
      <c r="AM123" s="7">
        <v>4.5259999999999998</v>
      </c>
    </row>
    <row r="124" spans="2:39" x14ac:dyDescent="0.2">
      <c r="B124" s="4">
        <v>112</v>
      </c>
      <c r="C124" s="9">
        <f t="shared" si="3"/>
        <v>41630.729166666111</v>
      </c>
      <c r="D124" s="7">
        <v>56.198999999999998</v>
      </c>
      <c r="E124" s="7">
        <v>41.396000000000001</v>
      </c>
      <c r="F124" s="7">
        <v>33.15</v>
      </c>
      <c r="G124" s="7">
        <v>31.962</v>
      </c>
      <c r="H124" s="7">
        <v>44.75</v>
      </c>
      <c r="I124" s="7">
        <v>39.020000000000003</v>
      </c>
      <c r="J124" s="7">
        <v>31.462</v>
      </c>
      <c r="K124" s="7">
        <v>28.872</v>
      </c>
      <c r="L124" s="7">
        <v>27.298999999999999</v>
      </c>
      <c r="M124" s="7">
        <v>13.881</v>
      </c>
      <c r="N124" s="7"/>
      <c r="O124" s="4">
        <v>112</v>
      </c>
      <c r="P124" s="9">
        <f t="shared" si="4"/>
        <v>39852.687499999614</v>
      </c>
      <c r="Q124" s="7">
        <v>55.502000000000002</v>
      </c>
      <c r="R124" s="7">
        <v>40.326000000000001</v>
      </c>
      <c r="S124" s="7">
        <v>31.635000000000002</v>
      </c>
      <c r="T124" s="7">
        <v>30.391999999999999</v>
      </c>
      <c r="U124" s="7">
        <v>44.747999999999998</v>
      </c>
      <c r="V124" s="7">
        <v>38.389000000000003</v>
      </c>
      <c r="W124" s="7">
        <v>30.538</v>
      </c>
      <c r="X124" s="7">
        <v>28.024000000000001</v>
      </c>
      <c r="Y124" s="7">
        <v>8.4190000000000005</v>
      </c>
      <c r="Z124" s="7">
        <v>4.5819999999999999</v>
      </c>
      <c r="AB124" s="4">
        <v>112</v>
      </c>
      <c r="AC124" s="9">
        <f t="shared" si="5"/>
        <v>36835.062499997715</v>
      </c>
      <c r="AD124" s="26">
        <v>55.502000000000002</v>
      </c>
      <c r="AE124" s="7">
        <v>40.320999999999998</v>
      </c>
      <c r="AF124" s="7">
        <v>31.670999999999999</v>
      </c>
      <c r="AG124" s="7">
        <v>30.425000000000001</v>
      </c>
      <c r="AH124" s="26">
        <v>44.747999999999998</v>
      </c>
      <c r="AI124" s="7">
        <v>38.356000000000002</v>
      </c>
      <c r="AJ124" s="7">
        <v>30.533000000000001</v>
      </c>
      <c r="AK124" s="7">
        <v>28.027999999999999</v>
      </c>
      <c r="AL124" s="7">
        <v>8.7420000000000009</v>
      </c>
      <c r="AM124" s="7">
        <v>4.5369999999999999</v>
      </c>
    </row>
    <row r="125" spans="2:39" x14ac:dyDescent="0.2">
      <c r="B125" s="4">
        <v>112.083333333333</v>
      </c>
      <c r="C125" s="9">
        <f t="shared" si="3"/>
        <v>41630.73263888833</v>
      </c>
      <c r="D125" s="7">
        <v>56.195999999999998</v>
      </c>
      <c r="E125" s="7">
        <v>41.396999999999998</v>
      </c>
      <c r="F125" s="7">
        <v>33.149000000000001</v>
      </c>
      <c r="G125" s="7">
        <v>31.960999999999999</v>
      </c>
      <c r="H125" s="7">
        <v>44.75</v>
      </c>
      <c r="I125" s="7">
        <v>39.017000000000003</v>
      </c>
      <c r="J125" s="7">
        <v>31.466000000000001</v>
      </c>
      <c r="K125" s="7">
        <v>28.876999999999999</v>
      </c>
      <c r="L125" s="7">
        <v>27.277000000000001</v>
      </c>
      <c r="M125" s="7">
        <v>13.96</v>
      </c>
      <c r="N125" s="7"/>
      <c r="O125" s="4">
        <v>112.083333333333</v>
      </c>
      <c r="P125" s="9">
        <f t="shared" si="4"/>
        <v>39852.690972221833</v>
      </c>
      <c r="Q125" s="7">
        <v>55.502000000000002</v>
      </c>
      <c r="R125" s="7">
        <v>40.326000000000001</v>
      </c>
      <c r="S125" s="7">
        <v>31.635000000000002</v>
      </c>
      <c r="T125" s="7">
        <v>30.391999999999999</v>
      </c>
      <c r="U125" s="7">
        <v>44.747999999999998</v>
      </c>
      <c r="V125" s="7">
        <v>38.389000000000003</v>
      </c>
      <c r="W125" s="7">
        <v>30.54</v>
      </c>
      <c r="X125" s="7">
        <v>28.024000000000001</v>
      </c>
      <c r="Y125" s="7">
        <v>8.4179999999999993</v>
      </c>
      <c r="Z125" s="7">
        <v>4.5999999999999996</v>
      </c>
      <c r="AB125" s="4">
        <v>112.083333333333</v>
      </c>
      <c r="AC125" s="9">
        <f t="shared" si="5"/>
        <v>36835.065972219934</v>
      </c>
      <c r="AD125" s="26">
        <v>55.502000000000002</v>
      </c>
      <c r="AE125" s="7">
        <v>40.320999999999998</v>
      </c>
      <c r="AF125" s="7">
        <v>31.670999999999999</v>
      </c>
      <c r="AG125" s="7">
        <v>30.425000000000001</v>
      </c>
      <c r="AH125" s="26">
        <v>44.747999999999998</v>
      </c>
      <c r="AI125" s="7">
        <v>38.356000000000002</v>
      </c>
      <c r="AJ125" s="7">
        <v>30.535</v>
      </c>
      <c r="AK125" s="7">
        <v>28.029</v>
      </c>
      <c r="AL125" s="7">
        <v>8.7409999999999997</v>
      </c>
      <c r="AM125" s="7">
        <v>4.5490000000000004</v>
      </c>
    </row>
    <row r="126" spans="2:39" x14ac:dyDescent="0.2">
      <c r="B126" s="4">
        <v>112.166666666667</v>
      </c>
      <c r="C126" s="9">
        <f t="shared" si="3"/>
        <v>41630.736111110549</v>
      </c>
      <c r="D126" s="7">
        <v>56.192999999999998</v>
      </c>
      <c r="E126" s="7">
        <v>41.398000000000003</v>
      </c>
      <c r="F126" s="7">
        <v>33.146999999999998</v>
      </c>
      <c r="G126" s="7">
        <v>31.96</v>
      </c>
      <c r="H126" s="7">
        <v>44.75</v>
      </c>
      <c r="I126" s="7">
        <v>39.012999999999998</v>
      </c>
      <c r="J126" s="7">
        <v>31.47</v>
      </c>
      <c r="K126" s="7">
        <v>28.882999999999999</v>
      </c>
      <c r="L126" s="7">
        <v>27.251999999999999</v>
      </c>
      <c r="M126" s="7">
        <v>14.04</v>
      </c>
      <c r="N126" s="7"/>
      <c r="O126" s="4">
        <v>112.166666666667</v>
      </c>
      <c r="P126" s="9">
        <f t="shared" si="4"/>
        <v>39852.694444444052</v>
      </c>
      <c r="Q126" s="7">
        <v>55.502000000000002</v>
      </c>
      <c r="R126" s="7">
        <v>40.326000000000001</v>
      </c>
      <c r="S126" s="7">
        <v>31.634</v>
      </c>
      <c r="T126" s="7">
        <v>30.391999999999999</v>
      </c>
      <c r="U126" s="7">
        <v>44.747999999999998</v>
      </c>
      <c r="V126" s="7">
        <v>38.389000000000003</v>
      </c>
      <c r="W126" s="7">
        <v>30.542999999999999</v>
      </c>
      <c r="X126" s="7">
        <v>28.024999999999999</v>
      </c>
      <c r="Y126" s="7">
        <v>8.4169999999999998</v>
      </c>
      <c r="Z126" s="7">
        <v>4.6180000000000003</v>
      </c>
      <c r="AB126" s="4">
        <v>112.166666666667</v>
      </c>
      <c r="AC126" s="9">
        <f t="shared" si="5"/>
        <v>36835.069444442153</v>
      </c>
      <c r="AD126" s="26">
        <v>55.502000000000002</v>
      </c>
      <c r="AE126" s="7">
        <v>40.320999999999998</v>
      </c>
      <c r="AF126" s="7">
        <v>31.670999999999999</v>
      </c>
      <c r="AG126" s="7">
        <v>30.423999999999999</v>
      </c>
      <c r="AH126" s="26">
        <v>44.747999999999998</v>
      </c>
      <c r="AI126" s="7">
        <v>38.356000000000002</v>
      </c>
      <c r="AJ126" s="7">
        <v>30.536999999999999</v>
      </c>
      <c r="AK126" s="7">
        <v>28.03</v>
      </c>
      <c r="AL126" s="7">
        <v>8.7409999999999997</v>
      </c>
      <c r="AM126" s="7">
        <v>4.5609999999999999</v>
      </c>
    </row>
    <row r="127" spans="2:39" x14ac:dyDescent="0.2">
      <c r="B127" s="4">
        <v>112.25</v>
      </c>
      <c r="C127" s="9">
        <f t="shared" si="3"/>
        <v>41630.739583332768</v>
      </c>
      <c r="D127" s="7">
        <v>56.19</v>
      </c>
      <c r="E127" s="7">
        <v>41.4</v>
      </c>
      <c r="F127" s="7">
        <v>33.145000000000003</v>
      </c>
      <c r="G127" s="7">
        <v>31.959</v>
      </c>
      <c r="H127" s="7">
        <v>44.75</v>
      </c>
      <c r="I127" s="7">
        <v>39.01</v>
      </c>
      <c r="J127" s="7">
        <v>31.474</v>
      </c>
      <c r="K127" s="7">
        <v>28.888000000000002</v>
      </c>
      <c r="L127" s="7">
        <v>27.222999999999999</v>
      </c>
      <c r="M127" s="7">
        <v>14.122999999999999</v>
      </c>
      <c r="N127" s="7"/>
      <c r="O127" s="4">
        <v>112.25</v>
      </c>
      <c r="P127" s="9">
        <f t="shared" si="4"/>
        <v>39852.697916666271</v>
      </c>
      <c r="Q127" s="7">
        <v>55.502000000000002</v>
      </c>
      <c r="R127" s="7">
        <v>40.325000000000003</v>
      </c>
      <c r="S127" s="7">
        <v>31.634</v>
      </c>
      <c r="T127" s="7">
        <v>30.391999999999999</v>
      </c>
      <c r="U127" s="7">
        <v>44.747999999999998</v>
      </c>
      <c r="V127" s="7">
        <v>38.389000000000003</v>
      </c>
      <c r="W127" s="7">
        <v>30.545999999999999</v>
      </c>
      <c r="X127" s="7">
        <v>28.026</v>
      </c>
      <c r="Y127" s="7">
        <v>8.4160000000000004</v>
      </c>
      <c r="Z127" s="7">
        <v>4.6369999999999996</v>
      </c>
      <c r="AB127" s="4">
        <v>112.25</v>
      </c>
      <c r="AC127" s="9">
        <f t="shared" si="5"/>
        <v>36835.072916664372</v>
      </c>
      <c r="AD127" s="26">
        <v>55.502000000000002</v>
      </c>
      <c r="AE127" s="7">
        <v>40.320999999999998</v>
      </c>
      <c r="AF127" s="7">
        <v>31.670999999999999</v>
      </c>
      <c r="AG127" s="7">
        <v>30.423999999999999</v>
      </c>
      <c r="AH127" s="26">
        <v>44.747999999999998</v>
      </c>
      <c r="AI127" s="7">
        <v>38.356000000000002</v>
      </c>
      <c r="AJ127" s="7">
        <v>30.538</v>
      </c>
      <c r="AK127" s="7">
        <v>28.03</v>
      </c>
      <c r="AL127" s="7">
        <v>8.74</v>
      </c>
      <c r="AM127" s="7">
        <v>4.5739999999999998</v>
      </c>
    </row>
    <row r="128" spans="2:39" x14ac:dyDescent="0.2">
      <c r="B128" s="4">
        <v>112.333333333333</v>
      </c>
      <c r="C128" s="9">
        <f t="shared" si="3"/>
        <v>41630.743055554987</v>
      </c>
      <c r="D128" s="7">
        <v>56.186999999999998</v>
      </c>
      <c r="E128" s="7">
        <v>41.401000000000003</v>
      </c>
      <c r="F128" s="7">
        <v>33.143000000000001</v>
      </c>
      <c r="G128" s="7">
        <v>31.957999999999998</v>
      </c>
      <c r="H128" s="7">
        <v>44.75</v>
      </c>
      <c r="I128" s="7">
        <v>39.006</v>
      </c>
      <c r="J128" s="7">
        <v>31.477</v>
      </c>
      <c r="K128" s="7">
        <v>28.893000000000001</v>
      </c>
      <c r="L128" s="7">
        <v>27.190999999999999</v>
      </c>
      <c r="M128" s="7">
        <v>14.204000000000001</v>
      </c>
      <c r="N128" s="7"/>
      <c r="O128" s="4">
        <v>112.333333333333</v>
      </c>
      <c r="P128" s="9">
        <f t="shared" si="4"/>
        <v>39852.70138888849</v>
      </c>
      <c r="Q128" s="7">
        <v>55.502000000000002</v>
      </c>
      <c r="R128" s="7">
        <v>40.325000000000003</v>
      </c>
      <c r="S128" s="7">
        <v>31.634</v>
      </c>
      <c r="T128" s="7">
        <v>30.391999999999999</v>
      </c>
      <c r="U128" s="7">
        <v>44.747999999999998</v>
      </c>
      <c r="V128" s="7">
        <v>38.389000000000003</v>
      </c>
      <c r="W128" s="7">
        <v>30.547999999999998</v>
      </c>
      <c r="X128" s="7">
        <v>28.027000000000001</v>
      </c>
      <c r="Y128" s="7">
        <v>8.4149999999999991</v>
      </c>
      <c r="Z128" s="7">
        <v>4.6559999999999997</v>
      </c>
      <c r="AB128" s="4">
        <v>112.333333333333</v>
      </c>
      <c r="AC128" s="9">
        <f t="shared" si="5"/>
        <v>36835.076388886591</v>
      </c>
      <c r="AD128" s="26">
        <v>55.502000000000002</v>
      </c>
      <c r="AE128" s="7">
        <v>40.320999999999998</v>
      </c>
      <c r="AF128" s="7">
        <v>31.670999999999999</v>
      </c>
      <c r="AG128" s="7">
        <v>30.423999999999999</v>
      </c>
      <c r="AH128" s="26">
        <v>44.747999999999998</v>
      </c>
      <c r="AI128" s="7">
        <v>38.356000000000002</v>
      </c>
      <c r="AJ128" s="7">
        <v>30.54</v>
      </c>
      <c r="AK128" s="7">
        <v>28.030999999999999</v>
      </c>
      <c r="AL128" s="7">
        <v>8.7390000000000008</v>
      </c>
      <c r="AM128" s="7">
        <v>4.5880000000000001</v>
      </c>
    </row>
    <row r="129" spans="2:39" x14ac:dyDescent="0.2">
      <c r="B129" s="4">
        <v>112.416666666667</v>
      </c>
      <c r="C129" s="9">
        <f t="shared" si="3"/>
        <v>41630.746527777206</v>
      </c>
      <c r="D129" s="7">
        <v>56.183999999999997</v>
      </c>
      <c r="E129" s="7">
        <v>41.402000000000001</v>
      </c>
      <c r="F129" s="7">
        <v>33.140999999999998</v>
      </c>
      <c r="G129" s="7">
        <v>31.957000000000001</v>
      </c>
      <c r="H129" s="7">
        <v>44.75</v>
      </c>
      <c r="I129" s="7">
        <v>39.002000000000002</v>
      </c>
      <c r="J129" s="7">
        <v>31.481000000000002</v>
      </c>
      <c r="K129" s="7">
        <v>28.898</v>
      </c>
      <c r="L129" s="7">
        <v>27.155000000000001</v>
      </c>
      <c r="M129" s="7">
        <v>14.28</v>
      </c>
      <c r="N129" s="7"/>
      <c r="O129" s="4">
        <v>112.416666666667</v>
      </c>
      <c r="P129" s="9">
        <f t="shared" si="4"/>
        <v>39852.704861110709</v>
      </c>
      <c r="Q129" s="7">
        <v>55.502000000000002</v>
      </c>
      <c r="R129" s="7">
        <v>40.325000000000003</v>
      </c>
      <c r="S129" s="7">
        <v>31.634</v>
      </c>
      <c r="T129" s="7">
        <v>30.391999999999999</v>
      </c>
      <c r="U129" s="7">
        <v>44.747999999999998</v>
      </c>
      <c r="V129" s="7">
        <v>38.389000000000003</v>
      </c>
      <c r="W129" s="7">
        <v>30.550999999999998</v>
      </c>
      <c r="X129" s="7">
        <v>28.027999999999999</v>
      </c>
      <c r="Y129" s="7">
        <v>8.4130000000000003</v>
      </c>
      <c r="Z129" s="7">
        <v>4.6760000000000002</v>
      </c>
      <c r="AB129" s="4">
        <v>112.416666666667</v>
      </c>
      <c r="AC129" s="9">
        <f t="shared" si="5"/>
        <v>36835.07986110881</v>
      </c>
      <c r="AD129" s="26">
        <v>55.502000000000002</v>
      </c>
      <c r="AE129" s="7">
        <v>40.320999999999998</v>
      </c>
      <c r="AF129" s="7">
        <v>31.670999999999999</v>
      </c>
      <c r="AG129" s="7">
        <v>30.423999999999999</v>
      </c>
      <c r="AH129" s="26">
        <v>44.747999999999998</v>
      </c>
      <c r="AI129" s="7">
        <v>38.356000000000002</v>
      </c>
      <c r="AJ129" s="7">
        <v>30.542000000000002</v>
      </c>
      <c r="AK129" s="7">
        <v>28.032</v>
      </c>
      <c r="AL129" s="7">
        <v>8.7379999999999995</v>
      </c>
      <c r="AM129" s="7">
        <v>4.6020000000000003</v>
      </c>
    </row>
    <row r="130" spans="2:39" x14ac:dyDescent="0.2">
      <c r="B130" s="4">
        <v>112.5</v>
      </c>
      <c r="C130" s="9">
        <f t="shared" si="3"/>
        <v>41630.749999999425</v>
      </c>
      <c r="D130" s="7">
        <v>56.180999999999997</v>
      </c>
      <c r="E130" s="7">
        <v>41.404000000000003</v>
      </c>
      <c r="F130" s="7">
        <v>33.139000000000003</v>
      </c>
      <c r="G130" s="7">
        <v>31.954999999999998</v>
      </c>
      <c r="H130" s="7">
        <v>44.749000000000002</v>
      </c>
      <c r="I130" s="7">
        <v>38.999000000000002</v>
      </c>
      <c r="J130" s="7">
        <v>31.484999999999999</v>
      </c>
      <c r="K130" s="7">
        <v>28.902000000000001</v>
      </c>
      <c r="L130" s="7">
        <v>27.114999999999998</v>
      </c>
      <c r="M130" s="7">
        <v>14.356</v>
      </c>
      <c r="N130" s="7"/>
      <c r="O130" s="4">
        <v>112.5</v>
      </c>
      <c r="P130" s="9">
        <f t="shared" si="4"/>
        <v>39852.708333332928</v>
      </c>
      <c r="Q130" s="7">
        <v>55.502000000000002</v>
      </c>
      <c r="R130" s="7">
        <v>40.325000000000003</v>
      </c>
      <c r="S130" s="7">
        <v>31.634</v>
      </c>
      <c r="T130" s="7">
        <v>30.391999999999999</v>
      </c>
      <c r="U130" s="7">
        <v>44.747999999999998</v>
      </c>
      <c r="V130" s="7">
        <v>38.389000000000003</v>
      </c>
      <c r="W130" s="7">
        <v>30.553999999999998</v>
      </c>
      <c r="X130" s="7">
        <v>28.03</v>
      </c>
      <c r="Y130" s="7">
        <v>8.4120000000000008</v>
      </c>
      <c r="Z130" s="7">
        <v>4.6959999999999997</v>
      </c>
      <c r="AB130" s="4">
        <v>112.5</v>
      </c>
      <c r="AC130" s="9">
        <f t="shared" si="5"/>
        <v>36835.083333331029</v>
      </c>
      <c r="AD130" s="26">
        <v>55.502000000000002</v>
      </c>
      <c r="AE130" s="7">
        <v>40.320999999999998</v>
      </c>
      <c r="AF130" s="7">
        <v>31.670999999999999</v>
      </c>
      <c r="AG130" s="7">
        <v>30.423999999999999</v>
      </c>
      <c r="AH130" s="26">
        <v>44.747999999999998</v>
      </c>
      <c r="AI130" s="7">
        <v>38.356000000000002</v>
      </c>
      <c r="AJ130" s="7">
        <v>30.544</v>
      </c>
      <c r="AK130" s="7">
        <v>28.032</v>
      </c>
      <c r="AL130" s="7">
        <v>8.7370000000000001</v>
      </c>
      <c r="AM130" s="7">
        <v>4.617</v>
      </c>
    </row>
    <row r="131" spans="2:39" x14ac:dyDescent="0.2">
      <c r="B131" s="4">
        <v>112.583333333333</v>
      </c>
      <c r="C131" s="9">
        <f t="shared" si="3"/>
        <v>41630.753472221644</v>
      </c>
      <c r="D131" s="7">
        <v>56.177</v>
      </c>
      <c r="E131" s="7">
        <v>41.405000000000001</v>
      </c>
      <c r="F131" s="7">
        <v>33.136000000000003</v>
      </c>
      <c r="G131" s="7">
        <v>31.952999999999999</v>
      </c>
      <c r="H131" s="7">
        <v>44.749000000000002</v>
      </c>
      <c r="I131" s="7">
        <v>38.994999999999997</v>
      </c>
      <c r="J131" s="7">
        <v>31.488</v>
      </c>
      <c r="K131" s="7">
        <v>28.907</v>
      </c>
      <c r="L131" s="7">
        <v>27.071999999999999</v>
      </c>
      <c r="M131" s="7">
        <v>14.429</v>
      </c>
      <c r="N131" s="7"/>
      <c r="O131" s="4">
        <v>112.583333333333</v>
      </c>
      <c r="P131" s="9">
        <f t="shared" si="4"/>
        <v>39852.711805555147</v>
      </c>
      <c r="Q131" s="7">
        <v>55.502000000000002</v>
      </c>
      <c r="R131" s="7">
        <v>40.325000000000003</v>
      </c>
      <c r="S131" s="7">
        <v>31.634</v>
      </c>
      <c r="T131" s="7">
        <v>30.390999999999998</v>
      </c>
      <c r="U131" s="7">
        <v>44.747999999999998</v>
      </c>
      <c r="V131" s="7">
        <v>38.389000000000003</v>
      </c>
      <c r="W131" s="7">
        <v>30.556999999999999</v>
      </c>
      <c r="X131" s="7">
        <v>28.030999999999999</v>
      </c>
      <c r="Y131" s="7">
        <v>8.41</v>
      </c>
      <c r="Z131" s="7">
        <v>4.7169999999999996</v>
      </c>
      <c r="AB131" s="4">
        <v>112.583333333333</v>
      </c>
      <c r="AC131" s="9">
        <f t="shared" si="5"/>
        <v>36835.086805553248</v>
      </c>
      <c r="AD131" s="26">
        <v>55.502000000000002</v>
      </c>
      <c r="AE131" s="7">
        <v>40.320999999999998</v>
      </c>
      <c r="AF131" s="7">
        <v>31.67</v>
      </c>
      <c r="AG131" s="7">
        <v>30.423999999999999</v>
      </c>
      <c r="AH131" s="26">
        <v>44.747999999999998</v>
      </c>
      <c r="AI131" s="7">
        <v>38.356000000000002</v>
      </c>
      <c r="AJ131" s="7">
        <v>30.545999999999999</v>
      </c>
      <c r="AK131" s="7">
        <v>28.033000000000001</v>
      </c>
      <c r="AL131" s="7">
        <v>8.7360000000000007</v>
      </c>
      <c r="AM131" s="7">
        <v>4.6319999999999997</v>
      </c>
    </row>
    <row r="132" spans="2:39" x14ac:dyDescent="0.2">
      <c r="B132" s="4">
        <v>112.666666666667</v>
      </c>
      <c r="C132" s="9">
        <f t="shared" si="3"/>
        <v>41630.756944443863</v>
      </c>
      <c r="D132" s="7">
        <v>56.173999999999999</v>
      </c>
      <c r="E132" s="7">
        <v>41.405999999999999</v>
      </c>
      <c r="F132" s="7">
        <v>33.134</v>
      </c>
      <c r="G132" s="7">
        <v>31.951000000000001</v>
      </c>
      <c r="H132" s="7">
        <v>44.749000000000002</v>
      </c>
      <c r="I132" s="7">
        <v>38.991</v>
      </c>
      <c r="J132" s="7">
        <v>31.492000000000001</v>
      </c>
      <c r="K132" s="7">
        <v>28.911999999999999</v>
      </c>
      <c r="L132" s="7">
        <v>27.024999999999999</v>
      </c>
      <c r="M132" s="7">
        <v>14.499000000000001</v>
      </c>
      <c r="N132" s="7"/>
      <c r="O132" s="4">
        <v>112.666666666667</v>
      </c>
      <c r="P132" s="9">
        <f t="shared" si="4"/>
        <v>39852.715277777366</v>
      </c>
      <c r="Q132" s="7">
        <v>55.502000000000002</v>
      </c>
      <c r="R132" s="7">
        <v>40.325000000000003</v>
      </c>
      <c r="S132" s="7">
        <v>31.632999999999999</v>
      </c>
      <c r="T132" s="7">
        <v>30.390999999999998</v>
      </c>
      <c r="U132" s="7">
        <v>44.747999999999998</v>
      </c>
      <c r="V132" s="7">
        <v>38.387999999999998</v>
      </c>
      <c r="W132" s="7">
        <v>30.56</v>
      </c>
      <c r="X132" s="7">
        <v>28.032</v>
      </c>
      <c r="Y132" s="7">
        <v>8.4090000000000007</v>
      </c>
      <c r="Z132" s="7">
        <v>4.7380000000000004</v>
      </c>
      <c r="AB132" s="4">
        <v>112.666666666667</v>
      </c>
      <c r="AC132" s="9">
        <f t="shared" si="5"/>
        <v>36835.090277775467</v>
      </c>
      <c r="AD132" s="26">
        <v>55.502000000000002</v>
      </c>
      <c r="AE132" s="7">
        <v>40.320999999999998</v>
      </c>
      <c r="AF132" s="7">
        <v>31.67</v>
      </c>
      <c r="AG132" s="7">
        <v>30.423999999999999</v>
      </c>
      <c r="AH132" s="26">
        <v>44.747999999999998</v>
      </c>
      <c r="AI132" s="7">
        <v>38.356000000000002</v>
      </c>
      <c r="AJ132" s="7">
        <v>30.547999999999998</v>
      </c>
      <c r="AK132" s="7">
        <v>28.033999999999999</v>
      </c>
      <c r="AL132" s="7">
        <v>8.7349999999999994</v>
      </c>
      <c r="AM132" s="7">
        <v>4.6479999999999997</v>
      </c>
    </row>
    <row r="133" spans="2:39" x14ac:dyDescent="0.2">
      <c r="B133" s="4">
        <v>112.75</v>
      </c>
      <c r="C133" s="9">
        <f t="shared" si="3"/>
        <v>41630.760416666082</v>
      </c>
      <c r="D133" s="7">
        <v>56.17</v>
      </c>
      <c r="E133" s="7">
        <v>41.408000000000001</v>
      </c>
      <c r="F133" s="7">
        <v>33.131</v>
      </c>
      <c r="G133" s="7">
        <v>31.948</v>
      </c>
      <c r="H133" s="7">
        <v>44.749000000000002</v>
      </c>
      <c r="I133" s="7">
        <v>38.988</v>
      </c>
      <c r="J133" s="7">
        <v>31.495000000000001</v>
      </c>
      <c r="K133" s="7">
        <v>28.916</v>
      </c>
      <c r="L133" s="7">
        <v>26.975000000000001</v>
      </c>
      <c r="M133" s="7">
        <v>14.585000000000001</v>
      </c>
      <c r="N133" s="7"/>
      <c r="O133" s="4">
        <v>112.75</v>
      </c>
      <c r="P133" s="9">
        <f t="shared" si="4"/>
        <v>39852.718749999585</v>
      </c>
      <c r="Q133" s="7">
        <v>55.502000000000002</v>
      </c>
      <c r="R133" s="7">
        <v>40.325000000000003</v>
      </c>
      <c r="S133" s="7">
        <v>31.632999999999999</v>
      </c>
      <c r="T133" s="7">
        <v>30.390999999999998</v>
      </c>
      <c r="U133" s="7">
        <v>44.747999999999998</v>
      </c>
      <c r="V133" s="7">
        <v>38.387999999999998</v>
      </c>
      <c r="W133" s="7">
        <v>30.562999999999999</v>
      </c>
      <c r="X133" s="7">
        <v>28.033000000000001</v>
      </c>
      <c r="Y133" s="7">
        <v>8.407</v>
      </c>
      <c r="Z133" s="7">
        <v>4.76</v>
      </c>
      <c r="AB133" s="4">
        <v>112.75</v>
      </c>
      <c r="AC133" s="9">
        <f t="shared" si="5"/>
        <v>36835.093749997686</v>
      </c>
      <c r="AD133" s="26">
        <v>55.502000000000002</v>
      </c>
      <c r="AE133" s="7">
        <v>40.320999999999998</v>
      </c>
      <c r="AF133" s="7">
        <v>31.67</v>
      </c>
      <c r="AG133" s="7">
        <v>30.423999999999999</v>
      </c>
      <c r="AH133" s="26">
        <v>44.747999999999998</v>
      </c>
      <c r="AI133" s="7">
        <v>38.356000000000002</v>
      </c>
      <c r="AJ133" s="7">
        <v>30.550999999999998</v>
      </c>
      <c r="AK133" s="7">
        <v>28.035</v>
      </c>
      <c r="AL133" s="7">
        <v>8.7330000000000005</v>
      </c>
      <c r="AM133" s="7">
        <v>4.6639999999999997</v>
      </c>
    </row>
    <row r="134" spans="2:39" x14ac:dyDescent="0.2">
      <c r="B134" s="4">
        <v>112.833333333333</v>
      </c>
      <c r="C134" s="9">
        <f t="shared" ref="C134:C197" si="6">C133+(300/(3600*24))</f>
        <v>41630.763888888301</v>
      </c>
      <c r="D134" s="7">
        <v>56.167000000000002</v>
      </c>
      <c r="E134" s="7">
        <v>41.408999999999999</v>
      </c>
      <c r="F134" s="7">
        <v>33.128</v>
      </c>
      <c r="G134" s="7">
        <v>31.946000000000002</v>
      </c>
      <c r="H134" s="7">
        <v>44.749000000000002</v>
      </c>
      <c r="I134" s="7">
        <v>38.984000000000002</v>
      </c>
      <c r="J134" s="7">
        <v>31.498000000000001</v>
      </c>
      <c r="K134" s="7">
        <v>28.920999999999999</v>
      </c>
      <c r="L134" s="7">
        <v>26.920999999999999</v>
      </c>
      <c r="M134" s="7">
        <v>14.656000000000001</v>
      </c>
      <c r="N134" s="7"/>
      <c r="O134" s="4">
        <v>112.833333333333</v>
      </c>
      <c r="P134" s="9">
        <f t="shared" ref="P134:P197" si="7">P133+(300/(3600*24))</f>
        <v>39852.722222221804</v>
      </c>
      <c r="Q134" s="7">
        <v>55.502000000000002</v>
      </c>
      <c r="R134" s="7">
        <v>40.325000000000003</v>
      </c>
      <c r="S134" s="7">
        <v>31.632999999999999</v>
      </c>
      <c r="T134" s="7">
        <v>30.390999999999998</v>
      </c>
      <c r="U134" s="7">
        <v>44.747999999999998</v>
      </c>
      <c r="V134" s="7">
        <v>38.387999999999998</v>
      </c>
      <c r="W134" s="7">
        <v>30.565999999999999</v>
      </c>
      <c r="X134" s="7">
        <v>28.035</v>
      </c>
      <c r="Y134" s="7">
        <v>8.4049999999999994</v>
      </c>
      <c r="Z134" s="7">
        <v>4.782</v>
      </c>
      <c r="AB134" s="4">
        <v>112.833333333333</v>
      </c>
      <c r="AC134" s="9">
        <f t="shared" ref="AC134:AC197" si="8">AC133+(300/(3600*24))</f>
        <v>36835.097222219905</v>
      </c>
      <c r="AD134" s="26">
        <v>55.502000000000002</v>
      </c>
      <c r="AE134" s="7">
        <v>40.320999999999998</v>
      </c>
      <c r="AF134" s="7">
        <v>31.67</v>
      </c>
      <c r="AG134" s="7">
        <v>30.423999999999999</v>
      </c>
      <c r="AH134" s="26">
        <v>44.747999999999998</v>
      </c>
      <c r="AI134" s="7">
        <v>38.356000000000002</v>
      </c>
      <c r="AJ134" s="7">
        <v>30.553000000000001</v>
      </c>
      <c r="AK134" s="7">
        <v>28.036000000000001</v>
      </c>
      <c r="AL134" s="7">
        <v>8.7319999999999993</v>
      </c>
      <c r="AM134" s="7">
        <v>4.681</v>
      </c>
    </row>
    <row r="135" spans="2:39" x14ac:dyDescent="0.2">
      <c r="B135" s="4">
        <v>112.916666666667</v>
      </c>
      <c r="C135" s="9">
        <f t="shared" si="6"/>
        <v>41630.76736111052</v>
      </c>
      <c r="D135" s="7">
        <v>56.161999999999999</v>
      </c>
      <c r="E135" s="7">
        <v>41.411000000000001</v>
      </c>
      <c r="F135" s="7">
        <v>33.125</v>
      </c>
      <c r="G135" s="7">
        <v>31.943000000000001</v>
      </c>
      <c r="H135" s="7">
        <v>44.749000000000002</v>
      </c>
      <c r="I135" s="7">
        <v>38.979999999999997</v>
      </c>
      <c r="J135" s="7">
        <v>31.501999999999999</v>
      </c>
      <c r="K135" s="7">
        <v>28.925000000000001</v>
      </c>
      <c r="L135" s="7">
        <v>26.861000000000001</v>
      </c>
      <c r="M135" s="7">
        <v>14.701000000000001</v>
      </c>
      <c r="N135" s="7"/>
      <c r="O135" s="4">
        <v>112.916666666667</v>
      </c>
      <c r="P135" s="9">
        <f t="shared" si="7"/>
        <v>39852.725694444023</v>
      </c>
      <c r="Q135" s="7">
        <v>55.502000000000002</v>
      </c>
      <c r="R135" s="7">
        <v>40.325000000000003</v>
      </c>
      <c r="S135" s="7">
        <v>31.632999999999999</v>
      </c>
      <c r="T135" s="7">
        <v>30.390999999999998</v>
      </c>
      <c r="U135" s="7">
        <v>44.747999999999998</v>
      </c>
      <c r="V135" s="7">
        <v>38.387999999999998</v>
      </c>
      <c r="W135" s="7">
        <v>30.57</v>
      </c>
      <c r="X135" s="7">
        <v>28.036000000000001</v>
      </c>
      <c r="Y135" s="7">
        <v>8.4039999999999999</v>
      </c>
      <c r="Z135" s="7">
        <v>4.8040000000000003</v>
      </c>
      <c r="AB135" s="4">
        <v>112.916666666667</v>
      </c>
      <c r="AC135" s="9">
        <f t="shared" si="8"/>
        <v>36835.100694442124</v>
      </c>
      <c r="AD135" s="26">
        <v>55.502000000000002</v>
      </c>
      <c r="AE135" s="7">
        <v>40.32</v>
      </c>
      <c r="AF135" s="7">
        <v>31.67</v>
      </c>
      <c r="AG135" s="7">
        <v>30.423999999999999</v>
      </c>
      <c r="AH135" s="26">
        <v>44.747999999999998</v>
      </c>
      <c r="AI135" s="7">
        <v>38.356000000000002</v>
      </c>
      <c r="AJ135" s="7">
        <v>30.556000000000001</v>
      </c>
      <c r="AK135" s="7">
        <v>28.036999999999999</v>
      </c>
      <c r="AL135" s="7">
        <v>8.7309999999999999</v>
      </c>
      <c r="AM135" s="7">
        <v>4.6989999999999998</v>
      </c>
    </row>
    <row r="136" spans="2:39" x14ac:dyDescent="0.2">
      <c r="B136" s="4">
        <v>113</v>
      </c>
      <c r="C136" s="9">
        <f t="shared" si="6"/>
        <v>41630.770833332739</v>
      </c>
      <c r="D136" s="7">
        <v>56.158999999999999</v>
      </c>
      <c r="E136" s="7">
        <v>41.411999999999999</v>
      </c>
      <c r="F136" s="7">
        <v>33.122</v>
      </c>
      <c r="G136" s="7">
        <v>31.939</v>
      </c>
      <c r="H136" s="7">
        <v>44.749000000000002</v>
      </c>
      <c r="I136" s="7">
        <v>38.975999999999999</v>
      </c>
      <c r="J136" s="7">
        <v>31.504000000000001</v>
      </c>
      <c r="K136" s="7">
        <v>28.928999999999998</v>
      </c>
      <c r="L136" s="7">
        <v>26.798999999999999</v>
      </c>
      <c r="M136" s="7">
        <v>14.754</v>
      </c>
      <c r="N136" s="7"/>
      <c r="O136" s="4">
        <v>113</v>
      </c>
      <c r="P136" s="9">
        <f t="shared" si="7"/>
        <v>39852.729166666242</v>
      </c>
      <c r="Q136" s="7">
        <v>55.502000000000002</v>
      </c>
      <c r="R136" s="7">
        <v>40.325000000000003</v>
      </c>
      <c r="S136" s="7">
        <v>31.632999999999999</v>
      </c>
      <c r="T136" s="7">
        <v>30.390999999999998</v>
      </c>
      <c r="U136" s="7">
        <v>44.747999999999998</v>
      </c>
      <c r="V136" s="7">
        <v>38.387999999999998</v>
      </c>
      <c r="W136" s="7">
        <v>30.573</v>
      </c>
      <c r="X136" s="7">
        <v>28.036999999999999</v>
      </c>
      <c r="Y136" s="7">
        <v>8.4019999999999992</v>
      </c>
      <c r="Z136" s="7">
        <v>4.8259999999999996</v>
      </c>
      <c r="AB136" s="4">
        <v>113</v>
      </c>
      <c r="AC136" s="9">
        <f t="shared" si="8"/>
        <v>36835.104166664343</v>
      </c>
      <c r="AD136" s="26">
        <v>55.502000000000002</v>
      </c>
      <c r="AE136" s="7">
        <v>40.32</v>
      </c>
      <c r="AF136" s="7">
        <v>31.67</v>
      </c>
      <c r="AG136" s="7">
        <v>30.423999999999999</v>
      </c>
      <c r="AH136" s="26">
        <v>44.747999999999998</v>
      </c>
      <c r="AI136" s="7">
        <v>38.356000000000002</v>
      </c>
      <c r="AJ136" s="7">
        <v>30.558</v>
      </c>
      <c r="AK136" s="7">
        <v>28.038</v>
      </c>
      <c r="AL136" s="7">
        <v>8.73</v>
      </c>
      <c r="AM136" s="7">
        <v>4.7169999999999996</v>
      </c>
    </row>
    <row r="137" spans="2:39" x14ac:dyDescent="0.2">
      <c r="B137" s="4">
        <v>113.083333333333</v>
      </c>
      <c r="C137" s="9">
        <f t="shared" si="6"/>
        <v>41630.774305554958</v>
      </c>
      <c r="D137" s="7">
        <v>56.155999999999999</v>
      </c>
      <c r="E137" s="7">
        <v>41.414000000000001</v>
      </c>
      <c r="F137" s="7">
        <v>33.119</v>
      </c>
      <c r="G137" s="7">
        <v>31.936</v>
      </c>
      <c r="H137" s="7">
        <v>44.749000000000002</v>
      </c>
      <c r="I137" s="7">
        <v>38.972000000000001</v>
      </c>
      <c r="J137" s="7">
        <v>31.507000000000001</v>
      </c>
      <c r="K137" s="7">
        <v>28.933</v>
      </c>
      <c r="L137" s="7">
        <v>26.736999999999998</v>
      </c>
      <c r="M137" s="7">
        <v>14.81</v>
      </c>
      <c r="N137" s="7"/>
      <c r="O137" s="4">
        <v>113.083333333333</v>
      </c>
      <c r="P137" s="9">
        <f t="shared" si="7"/>
        <v>39852.732638888461</v>
      </c>
      <c r="Q137" s="7">
        <v>55.502000000000002</v>
      </c>
      <c r="R137" s="7">
        <v>40.325000000000003</v>
      </c>
      <c r="S137" s="7">
        <v>31.632999999999999</v>
      </c>
      <c r="T137" s="7">
        <v>30.390999999999998</v>
      </c>
      <c r="U137" s="7">
        <v>44.747999999999998</v>
      </c>
      <c r="V137" s="7">
        <v>38.387999999999998</v>
      </c>
      <c r="W137" s="7">
        <v>30.576000000000001</v>
      </c>
      <c r="X137" s="7">
        <v>28.039000000000001</v>
      </c>
      <c r="Y137" s="7">
        <v>8.4009999999999998</v>
      </c>
      <c r="Z137" s="7">
        <v>4.8479999999999999</v>
      </c>
      <c r="AB137" s="4">
        <v>113.083333333333</v>
      </c>
      <c r="AC137" s="9">
        <f t="shared" si="8"/>
        <v>36835.107638886562</v>
      </c>
      <c r="AD137" s="26">
        <v>55.502000000000002</v>
      </c>
      <c r="AE137" s="7">
        <v>40.32</v>
      </c>
      <c r="AF137" s="7">
        <v>31.67</v>
      </c>
      <c r="AG137" s="7">
        <v>30.422999999999998</v>
      </c>
      <c r="AH137" s="26">
        <v>44.747999999999998</v>
      </c>
      <c r="AI137" s="7">
        <v>38.356000000000002</v>
      </c>
      <c r="AJ137" s="7">
        <v>30.561</v>
      </c>
      <c r="AK137" s="7">
        <v>28.039000000000001</v>
      </c>
      <c r="AL137" s="7">
        <v>8.7279999999999998</v>
      </c>
      <c r="AM137" s="7">
        <v>4.7350000000000003</v>
      </c>
    </row>
    <row r="138" spans="2:39" x14ac:dyDescent="0.2">
      <c r="B138" s="4">
        <v>113.166666666667</v>
      </c>
      <c r="C138" s="9">
        <f t="shared" si="6"/>
        <v>41630.777777777177</v>
      </c>
      <c r="D138" s="7">
        <v>56.154000000000003</v>
      </c>
      <c r="E138" s="7">
        <v>41.414999999999999</v>
      </c>
      <c r="F138" s="7">
        <v>33.116</v>
      </c>
      <c r="G138" s="7">
        <v>31.931999999999999</v>
      </c>
      <c r="H138" s="7">
        <v>44.749000000000002</v>
      </c>
      <c r="I138" s="7">
        <v>38.968000000000004</v>
      </c>
      <c r="J138" s="7">
        <v>31.51</v>
      </c>
      <c r="K138" s="7">
        <v>28.937000000000001</v>
      </c>
      <c r="L138" s="7">
        <v>26.670999999999999</v>
      </c>
      <c r="M138" s="7">
        <v>14.862</v>
      </c>
      <c r="N138" s="7"/>
      <c r="O138" s="4">
        <v>113.166666666667</v>
      </c>
      <c r="P138" s="9">
        <f t="shared" si="7"/>
        <v>39852.73611111068</v>
      </c>
      <c r="Q138" s="7">
        <v>55.502000000000002</v>
      </c>
      <c r="R138" s="7">
        <v>40.325000000000003</v>
      </c>
      <c r="S138" s="7">
        <v>31.632000000000001</v>
      </c>
      <c r="T138" s="7">
        <v>30.39</v>
      </c>
      <c r="U138" s="7">
        <v>44.747999999999998</v>
      </c>
      <c r="V138" s="7">
        <v>38.387999999999998</v>
      </c>
      <c r="W138" s="7">
        <v>30.579000000000001</v>
      </c>
      <c r="X138" s="7">
        <v>28.041</v>
      </c>
      <c r="Y138" s="7">
        <v>8.4</v>
      </c>
      <c r="Z138" s="7">
        <v>4.8710000000000004</v>
      </c>
      <c r="AB138" s="4">
        <v>113.166666666667</v>
      </c>
      <c r="AC138" s="9">
        <f t="shared" si="8"/>
        <v>36835.111111108781</v>
      </c>
      <c r="AD138" s="26">
        <v>55.502000000000002</v>
      </c>
      <c r="AE138" s="7">
        <v>40.32</v>
      </c>
      <c r="AF138" s="7">
        <v>31.669</v>
      </c>
      <c r="AG138" s="7">
        <v>30.422999999999998</v>
      </c>
      <c r="AH138" s="26">
        <v>44.747999999999998</v>
      </c>
      <c r="AI138" s="7">
        <v>38.356000000000002</v>
      </c>
      <c r="AJ138" s="7">
        <v>30.562999999999999</v>
      </c>
      <c r="AK138" s="7">
        <v>28.04</v>
      </c>
      <c r="AL138" s="7">
        <v>8.7270000000000003</v>
      </c>
      <c r="AM138" s="7">
        <v>4.7539999999999996</v>
      </c>
    </row>
    <row r="139" spans="2:39" x14ac:dyDescent="0.2">
      <c r="B139" s="4">
        <v>113.25</v>
      </c>
      <c r="C139" s="9">
        <f t="shared" si="6"/>
        <v>41630.781249999396</v>
      </c>
      <c r="D139" s="7">
        <v>56.151000000000003</v>
      </c>
      <c r="E139" s="7">
        <v>41.417000000000002</v>
      </c>
      <c r="F139" s="7">
        <v>33.112000000000002</v>
      </c>
      <c r="G139" s="7">
        <v>31.928000000000001</v>
      </c>
      <c r="H139" s="7">
        <v>44.749000000000002</v>
      </c>
      <c r="I139" s="7">
        <v>38.963999999999999</v>
      </c>
      <c r="J139" s="7">
        <v>31.512</v>
      </c>
      <c r="K139" s="7">
        <v>28.940999999999999</v>
      </c>
      <c r="L139" s="7">
        <v>26.602</v>
      </c>
      <c r="M139" s="7">
        <v>14.914999999999999</v>
      </c>
      <c r="N139" s="7"/>
      <c r="O139" s="4">
        <v>113.25</v>
      </c>
      <c r="P139" s="9">
        <f t="shared" si="7"/>
        <v>39852.739583332899</v>
      </c>
      <c r="Q139" s="7">
        <v>55.502000000000002</v>
      </c>
      <c r="R139" s="7">
        <v>40.325000000000003</v>
      </c>
      <c r="S139" s="7">
        <v>31.632000000000001</v>
      </c>
      <c r="T139" s="7">
        <v>30.39</v>
      </c>
      <c r="U139" s="7">
        <v>44.747999999999998</v>
      </c>
      <c r="V139" s="7">
        <v>38.387</v>
      </c>
      <c r="W139" s="7">
        <v>30.582999999999998</v>
      </c>
      <c r="X139" s="7">
        <v>28.042000000000002</v>
      </c>
      <c r="Y139" s="7">
        <v>8.3979999999999997</v>
      </c>
      <c r="Z139" s="7">
        <v>4.8929999999999998</v>
      </c>
      <c r="AB139" s="4">
        <v>113.25</v>
      </c>
      <c r="AC139" s="9">
        <f t="shared" si="8"/>
        <v>36835.114583331</v>
      </c>
      <c r="AD139" s="26">
        <v>55.502000000000002</v>
      </c>
      <c r="AE139" s="7">
        <v>40.32</v>
      </c>
      <c r="AF139" s="7">
        <v>31.669</v>
      </c>
      <c r="AG139" s="7">
        <v>30.422999999999998</v>
      </c>
      <c r="AH139" s="26">
        <v>44.747999999999998</v>
      </c>
      <c r="AI139" s="7">
        <v>38.356000000000002</v>
      </c>
      <c r="AJ139" s="7">
        <v>30.565999999999999</v>
      </c>
      <c r="AK139" s="7">
        <v>28.041</v>
      </c>
      <c r="AL139" s="7">
        <v>8.7249999999999996</v>
      </c>
      <c r="AM139" s="7">
        <v>4.7729999999999997</v>
      </c>
    </row>
    <row r="140" spans="2:39" x14ac:dyDescent="0.2">
      <c r="B140" s="4">
        <v>113.333333333333</v>
      </c>
      <c r="C140" s="9">
        <f t="shared" si="6"/>
        <v>41630.784722221615</v>
      </c>
      <c r="D140" s="7">
        <v>56.149000000000001</v>
      </c>
      <c r="E140" s="7">
        <v>41.417999999999999</v>
      </c>
      <c r="F140" s="7">
        <v>33.109000000000002</v>
      </c>
      <c r="G140" s="7">
        <v>31.923999999999999</v>
      </c>
      <c r="H140" s="7">
        <v>44.749000000000002</v>
      </c>
      <c r="I140" s="7">
        <v>38.96</v>
      </c>
      <c r="J140" s="7">
        <v>31.515000000000001</v>
      </c>
      <c r="K140" s="7">
        <v>28.943999999999999</v>
      </c>
      <c r="L140" s="7">
        <v>26.535</v>
      </c>
      <c r="M140" s="7">
        <v>14.965999999999999</v>
      </c>
      <c r="N140" s="7"/>
      <c r="O140" s="4">
        <v>113.333333333333</v>
      </c>
      <c r="P140" s="9">
        <f t="shared" si="7"/>
        <v>39852.743055555118</v>
      </c>
      <c r="Q140" s="7">
        <v>55.502000000000002</v>
      </c>
      <c r="R140" s="7">
        <v>40.326000000000001</v>
      </c>
      <c r="S140" s="7">
        <v>31.632000000000001</v>
      </c>
      <c r="T140" s="7">
        <v>30.39</v>
      </c>
      <c r="U140" s="7">
        <v>44.747999999999998</v>
      </c>
      <c r="V140" s="7">
        <v>38.387</v>
      </c>
      <c r="W140" s="7">
        <v>30.585999999999999</v>
      </c>
      <c r="X140" s="7">
        <v>28.044</v>
      </c>
      <c r="Y140" s="7">
        <v>8.3979999999999997</v>
      </c>
      <c r="Z140" s="7">
        <v>4.9160000000000004</v>
      </c>
      <c r="AB140" s="4">
        <v>113.333333333333</v>
      </c>
      <c r="AC140" s="9">
        <f t="shared" si="8"/>
        <v>36835.118055553219</v>
      </c>
      <c r="AD140" s="26">
        <v>55.502000000000002</v>
      </c>
      <c r="AE140" s="7">
        <v>40.320999999999998</v>
      </c>
      <c r="AF140" s="7">
        <v>31.669</v>
      </c>
      <c r="AG140" s="7">
        <v>30.422999999999998</v>
      </c>
      <c r="AH140" s="26">
        <v>44.747999999999998</v>
      </c>
      <c r="AI140" s="7">
        <v>38.356000000000002</v>
      </c>
      <c r="AJ140" s="7">
        <v>30.568999999999999</v>
      </c>
      <c r="AK140" s="7">
        <v>28.042000000000002</v>
      </c>
      <c r="AL140" s="7">
        <v>8.7240000000000002</v>
      </c>
      <c r="AM140" s="7">
        <v>4.7919999999999998</v>
      </c>
    </row>
    <row r="141" spans="2:39" x14ac:dyDescent="0.2">
      <c r="B141" s="4">
        <v>113.416666666667</v>
      </c>
      <c r="C141" s="9">
        <f t="shared" si="6"/>
        <v>41630.788194443834</v>
      </c>
      <c r="D141" s="7">
        <v>56.146000000000001</v>
      </c>
      <c r="E141" s="7">
        <v>41.42</v>
      </c>
      <c r="F141" s="7">
        <v>33.104999999999997</v>
      </c>
      <c r="G141" s="7">
        <v>31.92</v>
      </c>
      <c r="H141" s="7">
        <v>44.749000000000002</v>
      </c>
      <c r="I141" s="7">
        <v>38.956000000000003</v>
      </c>
      <c r="J141" s="7">
        <v>31.516999999999999</v>
      </c>
      <c r="K141" s="7">
        <v>28.948</v>
      </c>
      <c r="L141" s="7">
        <v>26.466999999999999</v>
      </c>
      <c r="M141" s="7">
        <v>15.018000000000001</v>
      </c>
      <c r="N141" s="7"/>
      <c r="O141" s="4">
        <v>113.416666666667</v>
      </c>
      <c r="P141" s="9">
        <f t="shared" si="7"/>
        <v>39852.746527777337</v>
      </c>
      <c r="Q141" s="7">
        <v>55.502000000000002</v>
      </c>
      <c r="R141" s="7">
        <v>40.326000000000001</v>
      </c>
      <c r="S141" s="7">
        <v>31.632000000000001</v>
      </c>
      <c r="T141" s="7">
        <v>30.39</v>
      </c>
      <c r="U141" s="7">
        <v>44.747999999999998</v>
      </c>
      <c r="V141" s="7">
        <v>38.387</v>
      </c>
      <c r="W141" s="7">
        <v>30.588999999999999</v>
      </c>
      <c r="X141" s="7">
        <v>28.045999999999999</v>
      </c>
      <c r="Y141" s="7">
        <v>8.3970000000000002</v>
      </c>
      <c r="Z141" s="7">
        <v>4.9379999999999997</v>
      </c>
      <c r="AB141" s="4">
        <v>113.416666666667</v>
      </c>
      <c r="AC141" s="9">
        <f t="shared" si="8"/>
        <v>36835.121527775438</v>
      </c>
      <c r="AD141" s="26">
        <v>55.502000000000002</v>
      </c>
      <c r="AE141" s="7">
        <v>40.320999999999998</v>
      </c>
      <c r="AF141" s="7">
        <v>31.669</v>
      </c>
      <c r="AG141" s="7">
        <v>30.422999999999998</v>
      </c>
      <c r="AH141" s="26">
        <v>44.747999999999998</v>
      </c>
      <c r="AI141" s="7">
        <v>38.356000000000002</v>
      </c>
      <c r="AJ141" s="7">
        <v>30.571999999999999</v>
      </c>
      <c r="AK141" s="7">
        <v>28.042999999999999</v>
      </c>
      <c r="AL141" s="7">
        <v>8.7230000000000008</v>
      </c>
      <c r="AM141" s="7">
        <v>4.8120000000000003</v>
      </c>
    </row>
    <row r="142" spans="2:39" x14ac:dyDescent="0.2">
      <c r="B142" s="4">
        <v>113.5</v>
      </c>
      <c r="C142" s="9">
        <f t="shared" si="6"/>
        <v>41630.791666666053</v>
      </c>
      <c r="D142" s="7">
        <v>56.143000000000001</v>
      </c>
      <c r="E142" s="7">
        <v>41.420999999999999</v>
      </c>
      <c r="F142" s="7">
        <v>33.101999999999997</v>
      </c>
      <c r="G142" s="7">
        <v>31.914999999999999</v>
      </c>
      <c r="H142" s="7">
        <v>44.749000000000002</v>
      </c>
      <c r="I142" s="7">
        <v>38.951999999999998</v>
      </c>
      <c r="J142" s="7">
        <v>31.52</v>
      </c>
      <c r="K142" s="7">
        <v>28.951000000000001</v>
      </c>
      <c r="L142" s="7">
        <v>26.396000000000001</v>
      </c>
      <c r="M142" s="7">
        <v>15.068</v>
      </c>
      <c r="N142" s="7"/>
      <c r="O142" s="4">
        <v>113.5</v>
      </c>
      <c r="P142" s="9">
        <f t="shared" si="7"/>
        <v>39852.749999999556</v>
      </c>
      <c r="Q142" s="7">
        <v>55.502000000000002</v>
      </c>
      <c r="R142" s="7">
        <v>40.326999999999998</v>
      </c>
      <c r="S142" s="7">
        <v>31.632000000000001</v>
      </c>
      <c r="T142" s="7">
        <v>30.39</v>
      </c>
      <c r="U142" s="7">
        <v>44.747999999999998</v>
      </c>
      <c r="V142" s="7">
        <v>38.387</v>
      </c>
      <c r="W142" s="7">
        <v>30.593</v>
      </c>
      <c r="X142" s="7">
        <v>28.047999999999998</v>
      </c>
      <c r="Y142" s="7">
        <v>8.3960000000000008</v>
      </c>
      <c r="Z142" s="7">
        <v>4.9610000000000003</v>
      </c>
      <c r="AB142" s="4">
        <v>113.5</v>
      </c>
      <c r="AC142" s="9">
        <f t="shared" si="8"/>
        <v>36835.124999997657</v>
      </c>
      <c r="AD142" s="26">
        <v>55.502000000000002</v>
      </c>
      <c r="AE142" s="7">
        <v>40.320999999999998</v>
      </c>
      <c r="AF142" s="7">
        <v>31.669</v>
      </c>
      <c r="AG142" s="7">
        <v>30.422999999999998</v>
      </c>
      <c r="AH142" s="26">
        <v>44.747999999999998</v>
      </c>
      <c r="AI142" s="7">
        <v>38.356000000000002</v>
      </c>
      <c r="AJ142" s="7">
        <v>30.574999999999999</v>
      </c>
      <c r="AK142" s="7">
        <v>28.045000000000002</v>
      </c>
      <c r="AL142" s="7">
        <v>8.7210000000000001</v>
      </c>
      <c r="AM142" s="7">
        <v>4.8319999999999999</v>
      </c>
    </row>
    <row r="143" spans="2:39" x14ac:dyDescent="0.2">
      <c r="B143" s="4">
        <v>113.583333333333</v>
      </c>
      <c r="C143" s="9">
        <f t="shared" si="6"/>
        <v>41630.795138888272</v>
      </c>
      <c r="D143" s="7">
        <v>56.14</v>
      </c>
      <c r="E143" s="7">
        <v>41.423000000000002</v>
      </c>
      <c r="F143" s="7">
        <v>33.097999999999999</v>
      </c>
      <c r="G143" s="7">
        <v>31.91</v>
      </c>
      <c r="H143" s="7">
        <v>44.749000000000002</v>
      </c>
      <c r="I143" s="7">
        <v>38.947000000000003</v>
      </c>
      <c r="J143" s="7">
        <v>31.521999999999998</v>
      </c>
      <c r="K143" s="7">
        <v>28.954999999999998</v>
      </c>
      <c r="L143" s="7">
        <v>26.321000000000002</v>
      </c>
      <c r="M143" s="7">
        <v>15.114000000000001</v>
      </c>
      <c r="N143" s="7"/>
      <c r="O143" s="4">
        <v>113.583333333333</v>
      </c>
      <c r="P143" s="9">
        <f t="shared" si="7"/>
        <v>39852.753472221775</v>
      </c>
      <c r="Q143" s="7">
        <v>55.502000000000002</v>
      </c>
      <c r="R143" s="7">
        <v>40.326999999999998</v>
      </c>
      <c r="S143" s="7">
        <v>31.632000000000001</v>
      </c>
      <c r="T143" s="7">
        <v>30.39</v>
      </c>
      <c r="U143" s="7">
        <v>44.747999999999998</v>
      </c>
      <c r="V143" s="7">
        <v>38.387</v>
      </c>
      <c r="W143" s="7">
        <v>30.596</v>
      </c>
      <c r="X143" s="7">
        <v>28.05</v>
      </c>
      <c r="Y143" s="7">
        <v>8.3960000000000008</v>
      </c>
      <c r="Z143" s="7">
        <v>4.984</v>
      </c>
      <c r="AB143" s="4">
        <v>113.583333333333</v>
      </c>
      <c r="AC143" s="9">
        <f t="shared" si="8"/>
        <v>36835.128472219876</v>
      </c>
      <c r="AD143" s="26">
        <v>55.502000000000002</v>
      </c>
      <c r="AE143" s="7">
        <v>40.320999999999998</v>
      </c>
      <c r="AF143" s="7">
        <v>31.669</v>
      </c>
      <c r="AG143" s="7">
        <v>30.422999999999998</v>
      </c>
      <c r="AH143" s="26">
        <v>44.747999999999998</v>
      </c>
      <c r="AI143" s="7">
        <v>38.356000000000002</v>
      </c>
      <c r="AJ143" s="7">
        <v>30.577999999999999</v>
      </c>
      <c r="AK143" s="7">
        <v>28.045999999999999</v>
      </c>
      <c r="AL143" s="7">
        <v>8.7200000000000006</v>
      </c>
      <c r="AM143" s="7">
        <v>4.8520000000000003</v>
      </c>
    </row>
    <row r="144" spans="2:39" x14ac:dyDescent="0.2">
      <c r="B144" s="4">
        <v>113.666666666667</v>
      </c>
      <c r="C144" s="9">
        <f t="shared" si="6"/>
        <v>41630.798611110491</v>
      </c>
      <c r="D144" s="7">
        <v>56.137</v>
      </c>
      <c r="E144" s="7">
        <v>41.423999999999999</v>
      </c>
      <c r="F144" s="7">
        <v>33.094000000000001</v>
      </c>
      <c r="G144" s="7">
        <v>31.905000000000001</v>
      </c>
      <c r="H144" s="7">
        <v>44.749000000000002</v>
      </c>
      <c r="I144" s="7">
        <v>38.942999999999998</v>
      </c>
      <c r="J144" s="7">
        <v>31.524000000000001</v>
      </c>
      <c r="K144" s="7">
        <v>28.957999999999998</v>
      </c>
      <c r="L144" s="7">
        <v>26.248000000000001</v>
      </c>
      <c r="M144" s="7">
        <v>15.157</v>
      </c>
      <c r="N144" s="7"/>
      <c r="O144" s="4">
        <v>113.666666666667</v>
      </c>
      <c r="P144" s="9">
        <f t="shared" si="7"/>
        <v>39852.756944443994</v>
      </c>
      <c r="Q144" s="7">
        <v>55.502000000000002</v>
      </c>
      <c r="R144" s="7">
        <v>40.328000000000003</v>
      </c>
      <c r="S144" s="7">
        <v>31.632000000000001</v>
      </c>
      <c r="T144" s="7">
        <v>30.39</v>
      </c>
      <c r="U144" s="7">
        <v>44.747999999999998</v>
      </c>
      <c r="V144" s="7">
        <v>38.387</v>
      </c>
      <c r="W144" s="7">
        <v>30.599</v>
      </c>
      <c r="X144" s="7">
        <v>28.052</v>
      </c>
      <c r="Y144" s="7">
        <v>8.3960000000000008</v>
      </c>
      <c r="Z144" s="7">
        <v>5.0060000000000002</v>
      </c>
      <c r="AB144" s="4">
        <v>113.666666666667</v>
      </c>
      <c r="AC144" s="9">
        <f t="shared" si="8"/>
        <v>36835.131944442095</v>
      </c>
      <c r="AD144" s="26">
        <v>55.502000000000002</v>
      </c>
      <c r="AE144" s="7">
        <v>40.320999999999998</v>
      </c>
      <c r="AF144" s="7">
        <v>31.669</v>
      </c>
      <c r="AG144" s="7">
        <v>30.422000000000001</v>
      </c>
      <c r="AH144" s="26">
        <v>44.747999999999998</v>
      </c>
      <c r="AI144" s="7">
        <v>38.356000000000002</v>
      </c>
      <c r="AJ144" s="7">
        <v>30.58</v>
      </c>
      <c r="AK144" s="7">
        <v>28.047000000000001</v>
      </c>
      <c r="AL144" s="7">
        <v>8.7189999999999994</v>
      </c>
      <c r="AM144" s="7">
        <v>4.8719999999999999</v>
      </c>
    </row>
    <row r="145" spans="2:39" x14ac:dyDescent="0.2">
      <c r="B145" s="4">
        <v>113.75</v>
      </c>
      <c r="C145" s="9">
        <f t="shared" si="6"/>
        <v>41630.80208333271</v>
      </c>
      <c r="D145" s="7">
        <v>56.134</v>
      </c>
      <c r="E145" s="7">
        <v>41.426000000000002</v>
      </c>
      <c r="F145" s="7">
        <v>33.090000000000003</v>
      </c>
      <c r="G145" s="7">
        <v>31.9</v>
      </c>
      <c r="H145" s="7">
        <v>44.749000000000002</v>
      </c>
      <c r="I145" s="7">
        <v>38.939</v>
      </c>
      <c r="J145" s="7">
        <v>31.526</v>
      </c>
      <c r="K145" s="7">
        <v>28.960999999999999</v>
      </c>
      <c r="L145" s="7">
        <v>26.173999999999999</v>
      </c>
      <c r="M145" s="7">
        <v>15.195</v>
      </c>
      <c r="N145" s="7"/>
      <c r="O145" s="4">
        <v>113.75</v>
      </c>
      <c r="P145" s="9">
        <f t="shared" si="7"/>
        <v>39852.760416666213</v>
      </c>
      <c r="Q145" s="7">
        <v>55.502000000000002</v>
      </c>
      <c r="R145" s="7">
        <v>40.329000000000001</v>
      </c>
      <c r="S145" s="7">
        <v>31.632999999999999</v>
      </c>
      <c r="T145" s="7">
        <v>30.39</v>
      </c>
      <c r="U145" s="7">
        <v>44.747999999999998</v>
      </c>
      <c r="V145" s="7">
        <v>38.387</v>
      </c>
      <c r="W145" s="7">
        <v>30.603000000000002</v>
      </c>
      <c r="X145" s="7">
        <v>28.053999999999998</v>
      </c>
      <c r="Y145" s="7">
        <v>8.3960000000000008</v>
      </c>
      <c r="Z145" s="7">
        <v>5.0289999999999999</v>
      </c>
      <c r="AB145" s="4">
        <v>113.75</v>
      </c>
      <c r="AC145" s="9">
        <f t="shared" si="8"/>
        <v>36835.135416664314</v>
      </c>
      <c r="AD145" s="26">
        <v>55.502000000000002</v>
      </c>
      <c r="AE145" s="7">
        <v>40.320999999999998</v>
      </c>
      <c r="AF145" s="7">
        <v>31.667999999999999</v>
      </c>
      <c r="AG145" s="7">
        <v>30.422000000000001</v>
      </c>
      <c r="AH145" s="26">
        <v>44.747999999999998</v>
      </c>
      <c r="AI145" s="7">
        <v>38.356000000000002</v>
      </c>
      <c r="AJ145" s="7">
        <v>30.582999999999998</v>
      </c>
      <c r="AK145" s="7">
        <v>28.048999999999999</v>
      </c>
      <c r="AL145" s="7">
        <v>8.718</v>
      </c>
      <c r="AM145" s="7">
        <v>4.8920000000000003</v>
      </c>
    </row>
    <row r="146" spans="2:39" x14ac:dyDescent="0.2">
      <c r="B146" s="4">
        <v>113.833333333333</v>
      </c>
      <c r="C146" s="9">
        <f t="shared" si="6"/>
        <v>41630.805555554929</v>
      </c>
      <c r="D146" s="7">
        <v>56.13</v>
      </c>
      <c r="E146" s="7">
        <v>41.427</v>
      </c>
      <c r="F146" s="7">
        <v>33.085999999999999</v>
      </c>
      <c r="G146" s="7">
        <v>31.895</v>
      </c>
      <c r="H146" s="7">
        <v>44.749000000000002</v>
      </c>
      <c r="I146" s="7">
        <v>38.933999999999997</v>
      </c>
      <c r="J146" s="7">
        <v>31.527999999999999</v>
      </c>
      <c r="K146" s="7">
        <v>28.963999999999999</v>
      </c>
      <c r="L146" s="7">
        <v>26.097999999999999</v>
      </c>
      <c r="M146" s="7">
        <v>15.231999999999999</v>
      </c>
      <c r="N146" s="7"/>
      <c r="O146" s="4">
        <v>113.833333333333</v>
      </c>
      <c r="P146" s="9">
        <f t="shared" si="7"/>
        <v>39852.763888888432</v>
      </c>
      <c r="Q146" s="7">
        <v>55.502000000000002</v>
      </c>
      <c r="R146" s="7">
        <v>40.33</v>
      </c>
      <c r="S146" s="7">
        <v>31.632999999999999</v>
      </c>
      <c r="T146" s="7">
        <v>30.39</v>
      </c>
      <c r="U146" s="7">
        <v>44.747999999999998</v>
      </c>
      <c r="V146" s="7">
        <v>38.387</v>
      </c>
      <c r="W146" s="7">
        <v>30.606000000000002</v>
      </c>
      <c r="X146" s="7">
        <v>28.056000000000001</v>
      </c>
      <c r="Y146" s="7">
        <v>8.3960000000000008</v>
      </c>
      <c r="Z146" s="7">
        <v>5.0529999999999999</v>
      </c>
      <c r="AB146" s="4">
        <v>113.833333333333</v>
      </c>
      <c r="AC146" s="9">
        <f t="shared" si="8"/>
        <v>36835.138888886533</v>
      </c>
      <c r="AD146" s="26">
        <v>55.502000000000002</v>
      </c>
      <c r="AE146" s="7">
        <v>40.322000000000003</v>
      </c>
      <c r="AF146" s="7">
        <v>31.667999999999999</v>
      </c>
      <c r="AG146" s="7">
        <v>30.422000000000001</v>
      </c>
      <c r="AH146" s="26">
        <v>44.747999999999998</v>
      </c>
      <c r="AI146" s="7">
        <v>38.356000000000002</v>
      </c>
      <c r="AJ146" s="7">
        <v>30.585999999999999</v>
      </c>
      <c r="AK146" s="7">
        <v>28.050999999999998</v>
      </c>
      <c r="AL146" s="7">
        <v>8.7170000000000005</v>
      </c>
      <c r="AM146" s="7">
        <v>4.9119999999999999</v>
      </c>
    </row>
    <row r="147" spans="2:39" x14ac:dyDescent="0.2">
      <c r="B147" s="4">
        <v>113.916666666667</v>
      </c>
      <c r="C147" s="9">
        <f t="shared" si="6"/>
        <v>41630.809027777148</v>
      </c>
      <c r="D147" s="7">
        <v>56.127000000000002</v>
      </c>
      <c r="E147" s="7">
        <v>41.427999999999997</v>
      </c>
      <c r="F147" s="7">
        <v>33.082999999999998</v>
      </c>
      <c r="G147" s="7">
        <v>31.89</v>
      </c>
      <c r="H147" s="7">
        <v>44.749000000000002</v>
      </c>
      <c r="I147" s="7">
        <v>38.929000000000002</v>
      </c>
      <c r="J147" s="7">
        <v>31.53</v>
      </c>
      <c r="K147" s="7">
        <v>28.966999999999999</v>
      </c>
      <c r="L147" s="7">
        <v>26.021000000000001</v>
      </c>
      <c r="M147" s="7">
        <v>15.266</v>
      </c>
      <c r="N147" s="7"/>
      <c r="O147" s="4">
        <v>113.916666666667</v>
      </c>
      <c r="P147" s="9">
        <f t="shared" si="7"/>
        <v>39852.767361110651</v>
      </c>
      <c r="Q147" s="7">
        <v>55.502000000000002</v>
      </c>
      <c r="R147" s="7">
        <v>40.331000000000003</v>
      </c>
      <c r="S147" s="7">
        <v>31.632999999999999</v>
      </c>
      <c r="T147" s="7">
        <v>30.39</v>
      </c>
      <c r="U147" s="7">
        <v>44.747999999999998</v>
      </c>
      <c r="V147" s="7">
        <v>38.387</v>
      </c>
      <c r="W147" s="7">
        <v>30.61</v>
      </c>
      <c r="X147" s="7">
        <v>28.058</v>
      </c>
      <c r="Y147" s="7">
        <v>8.3970000000000002</v>
      </c>
      <c r="Z147" s="7">
        <v>5.077</v>
      </c>
      <c r="AB147" s="4">
        <v>113.916666666667</v>
      </c>
      <c r="AC147" s="9">
        <f t="shared" si="8"/>
        <v>36835.142361108752</v>
      </c>
      <c r="AD147" s="26">
        <v>55.502000000000002</v>
      </c>
      <c r="AE147" s="7">
        <v>40.322000000000003</v>
      </c>
      <c r="AF147" s="7">
        <v>31.667999999999999</v>
      </c>
      <c r="AG147" s="7">
        <v>30.422000000000001</v>
      </c>
      <c r="AH147" s="26">
        <v>44.747999999999998</v>
      </c>
      <c r="AI147" s="7">
        <v>38.356000000000002</v>
      </c>
      <c r="AJ147" s="7">
        <v>30.588999999999999</v>
      </c>
      <c r="AK147" s="7">
        <v>28.052</v>
      </c>
      <c r="AL147" s="7">
        <v>8.7159999999999993</v>
      </c>
      <c r="AM147" s="7">
        <v>4.931</v>
      </c>
    </row>
    <row r="148" spans="2:39" x14ac:dyDescent="0.2">
      <c r="B148" s="4">
        <v>114</v>
      </c>
      <c r="C148" s="9">
        <f t="shared" si="6"/>
        <v>41630.812499999367</v>
      </c>
      <c r="D148" s="7">
        <v>56.122999999999998</v>
      </c>
      <c r="E148" s="7">
        <v>41.43</v>
      </c>
      <c r="F148" s="7">
        <v>33.079000000000001</v>
      </c>
      <c r="G148" s="7">
        <v>31.884</v>
      </c>
      <c r="H148" s="7">
        <v>44.749000000000002</v>
      </c>
      <c r="I148" s="7">
        <v>38.924999999999997</v>
      </c>
      <c r="J148" s="7">
        <v>31.530999999999999</v>
      </c>
      <c r="K148" s="7">
        <v>28.97</v>
      </c>
      <c r="L148" s="7">
        <v>25.943999999999999</v>
      </c>
      <c r="M148" s="7">
        <v>15.298</v>
      </c>
      <c r="N148" s="7"/>
      <c r="O148" s="4">
        <v>114</v>
      </c>
      <c r="P148" s="9">
        <f t="shared" si="7"/>
        <v>39852.77083333287</v>
      </c>
      <c r="Q148" s="7">
        <v>55.502000000000002</v>
      </c>
      <c r="R148" s="7">
        <v>40.332000000000001</v>
      </c>
      <c r="S148" s="7">
        <v>31.632999999999999</v>
      </c>
      <c r="T148" s="7">
        <v>30.39</v>
      </c>
      <c r="U148" s="7">
        <v>44.747999999999998</v>
      </c>
      <c r="V148" s="7">
        <v>38.387</v>
      </c>
      <c r="W148" s="7">
        <v>30.613</v>
      </c>
      <c r="X148" s="7">
        <v>28.061</v>
      </c>
      <c r="Y148" s="7">
        <v>8.3989999999999991</v>
      </c>
      <c r="Z148" s="7">
        <v>5.1020000000000003</v>
      </c>
      <c r="AB148" s="4">
        <v>114</v>
      </c>
      <c r="AC148" s="9">
        <f t="shared" si="8"/>
        <v>36835.145833330971</v>
      </c>
      <c r="AD148" s="26">
        <v>55.502000000000002</v>
      </c>
      <c r="AE148" s="7">
        <v>40.322000000000003</v>
      </c>
      <c r="AF148" s="7">
        <v>31.667999999999999</v>
      </c>
      <c r="AG148" s="7">
        <v>30.422000000000001</v>
      </c>
      <c r="AH148" s="26">
        <v>44.747999999999998</v>
      </c>
      <c r="AI148" s="7">
        <v>38.356000000000002</v>
      </c>
      <c r="AJ148" s="7">
        <v>30.591999999999999</v>
      </c>
      <c r="AK148" s="7">
        <v>28.053999999999998</v>
      </c>
      <c r="AL148" s="7">
        <v>8.7149999999999999</v>
      </c>
      <c r="AM148" s="7">
        <v>4.9509999999999996</v>
      </c>
    </row>
    <row r="149" spans="2:39" x14ac:dyDescent="0.2">
      <c r="B149" s="4">
        <v>114.083333333333</v>
      </c>
      <c r="C149" s="9">
        <f t="shared" si="6"/>
        <v>41630.815972221586</v>
      </c>
      <c r="D149" s="7">
        <v>56.119</v>
      </c>
      <c r="E149" s="7">
        <v>41.430999999999997</v>
      </c>
      <c r="F149" s="7">
        <v>33.075000000000003</v>
      </c>
      <c r="G149" s="7">
        <v>31.879000000000001</v>
      </c>
      <c r="H149" s="7">
        <v>44.749000000000002</v>
      </c>
      <c r="I149" s="7">
        <v>38.92</v>
      </c>
      <c r="J149" s="7">
        <v>31.533000000000001</v>
      </c>
      <c r="K149" s="7">
        <v>28.972999999999999</v>
      </c>
      <c r="L149" s="7">
        <v>25.867000000000001</v>
      </c>
      <c r="M149" s="7">
        <v>15.327</v>
      </c>
      <c r="N149" s="7"/>
      <c r="O149" s="4">
        <v>114.083333333333</v>
      </c>
      <c r="P149" s="9">
        <f t="shared" si="7"/>
        <v>39852.774305555089</v>
      </c>
      <c r="Q149" s="7">
        <v>55.502000000000002</v>
      </c>
      <c r="R149" s="7">
        <v>40.334000000000003</v>
      </c>
      <c r="S149" s="7">
        <v>31.634</v>
      </c>
      <c r="T149" s="7">
        <v>30.39</v>
      </c>
      <c r="U149" s="7">
        <v>44.747999999999998</v>
      </c>
      <c r="V149" s="7">
        <v>38.387</v>
      </c>
      <c r="W149" s="7">
        <v>30.616</v>
      </c>
      <c r="X149" s="7">
        <v>28.062999999999999</v>
      </c>
      <c r="Y149" s="7">
        <v>8.4019999999999992</v>
      </c>
      <c r="Z149" s="7">
        <v>5.1260000000000003</v>
      </c>
      <c r="AB149" s="4">
        <v>114.083333333333</v>
      </c>
      <c r="AC149" s="9">
        <f t="shared" si="8"/>
        <v>36835.14930555319</v>
      </c>
      <c r="AD149" s="26">
        <v>55.502000000000002</v>
      </c>
      <c r="AE149" s="7">
        <v>40.322000000000003</v>
      </c>
      <c r="AF149" s="7">
        <v>31.667999999999999</v>
      </c>
      <c r="AG149" s="7">
        <v>30.422000000000001</v>
      </c>
      <c r="AH149" s="26">
        <v>44.747999999999998</v>
      </c>
      <c r="AI149" s="7">
        <v>38.356000000000002</v>
      </c>
      <c r="AJ149" s="7">
        <v>30.594999999999999</v>
      </c>
      <c r="AK149" s="7">
        <v>28.056000000000001</v>
      </c>
      <c r="AL149" s="7">
        <v>8.7149999999999999</v>
      </c>
      <c r="AM149" s="7">
        <v>4.9710000000000001</v>
      </c>
    </row>
    <row r="150" spans="2:39" x14ac:dyDescent="0.2">
      <c r="B150" s="4">
        <v>114.166666666667</v>
      </c>
      <c r="C150" s="9">
        <f t="shared" si="6"/>
        <v>41630.819444443805</v>
      </c>
      <c r="D150" s="7">
        <v>56.115000000000002</v>
      </c>
      <c r="E150" s="7">
        <v>41.432000000000002</v>
      </c>
      <c r="F150" s="7">
        <v>33.070999999999998</v>
      </c>
      <c r="G150" s="7">
        <v>31.873000000000001</v>
      </c>
      <c r="H150" s="7">
        <v>44.749000000000002</v>
      </c>
      <c r="I150" s="7">
        <v>38.914999999999999</v>
      </c>
      <c r="J150" s="7">
        <v>31.535</v>
      </c>
      <c r="K150" s="7">
        <v>28.975999999999999</v>
      </c>
      <c r="L150" s="7">
        <v>25.786000000000001</v>
      </c>
      <c r="M150" s="7">
        <v>15.353</v>
      </c>
      <c r="N150" s="7"/>
      <c r="O150" s="4">
        <v>114.166666666667</v>
      </c>
      <c r="P150" s="9">
        <f t="shared" si="7"/>
        <v>39852.777777777308</v>
      </c>
      <c r="Q150" s="7">
        <v>55.502000000000002</v>
      </c>
      <c r="R150" s="7">
        <v>40.335000000000001</v>
      </c>
      <c r="S150" s="7">
        <v>31.635000000000002</v>
      </c>
      <c r="T150" s="7">
        <v>30.39</v>
      </c>
      <c r="U150" s="7">
        <v>44.747999999999998</v>
      </c>
      <c r="V150" s="7">
        <v>38.386000000000003</v>
      </c>
      <c r="W150" s="7">
        <v>30.62</v>
      </c>
      <c r="X150" s="7">
        <v>28.065000000000001</v>
      </c>
      <c r="Y150" s="7">
        <v>8.4049999999999994</v>
      </c>
      <c r="Z150" s="7">
        <v>5.1509999999999998</v>
      </c>
      <c r="AB150" s="4">
        <v>114.166666666667</v>
      </c>
      <c r="AC150" s="9">
        <f t="shared" si="8"/>
        <v>36835.152777775409</v>
      </c>
      <c r="AD150" s="26">
        <v>55.502000000000002</v>
      </c>
      <c r="AE150" s="7">
        <v>40.323</v>
      </c>
      <c r="AF150" s="7">
        <v>31.667999999999999</v>
      </c>
      <c r="AG150" s="7">
        <v>30.422000000000001</v>
      </c>
      <c r="AH150" s="26">
        <v>44.747999999999998</v>
      </c>
      <c r="AI150" s="7">
        <v>38.356000000000002</v>
      </c>
      <c r="AJ150" s="7">
        <v>30.597999999999999</v>
      </c>
      <c r="AK150" s="7">
        <v>28.056999999999999</v>
      </c>
      <c r="AL150" s="7">
        <v>8.7140000000000004</v>
      </c>
      <c r="AM150" s="7">
        <v>4.992</v>
      </c>
    </row>
    <row r="151" spans="2:39" x14ac:dyDescent="0.2">
      <c r="B151" s="4">
        <v>114.25</v>
      </c>
      <c r="C151" s="9">
        <f t="shared" si="6"/>
        <v>41630.822916666024</v>
      </c>
      <c r="D151" s="7">
        <v>56.112000000000002</v>
      </c>
      <c r="E151" s="7">
        <v>41.433999999999997</v>
      </c>
      <c r="F151" s="7">
        <v>33.067</v>
      </c>
      <c r="G151" s="7">
        <v>31.867000000000001</v>
      </c>
      <c r="H151" s="7">
        <v>44.749000000000002</v>
      </c>
      <c r="I151" s="7">
        <v>38.911000000000001</v>
      </c>
      <c r="J151" s="7">
        <v>31.536000000000001</v>
      </c>
      <c r="K151" s="7">
        <v>28.978999999999999</v>
      </c>
      <c r="L151" s="7">
        <v>25.704999999999998</v>
      </c>
      <c r="M151" s="7">
        <v>15.38</v>
      </c>
      <c r="N151" s="7"/>
      <c r="O151" s="4">
        <v>114.25</v>
      </c>
      <c r="P151" s="9">
        <f t="shared" si="7"/>
        <v>39852.781249999527</v>
      </c>
      <c r="Q151" s="7">
        <v>55.502000000000002</v>
      </c>
      <c r="R151" s="7">
        <v>40.337000000000003</v>
      </c>
      <c r="S151" s="7">
        <v>31.635000000000002</v>
      </c>
      <c r="T151" s="7">
        <v>30.390999999999998</v>
      </c>
      <c r="U151" s="7">
        <v>44.747999999999998</v>
      </c>
      <c r="V151" s="7">
        <v>38.386000000000003</v>
      </c>
      <c r="W151" s="7">
        <v>30.623000000000001</v>
      </c>
      <c r="X151" s="7">
        <v>28.068000000000001</v>
      </c>
      <c r="Y151" s="7">
        <v>8.4090000000000007</v>
      </c>
      <c r="Z151" s="7">
        <v>5.1769999999999996</v>
      </c>
      <c r="AB151" s="4">
        <v>114.25</v>
      </c>
      <c r="AC151" s="9">
        <f t="shared" si="8"/>
        <v>36835.156249997628</v>
      </c>
      <c r="AD151" s="26">
        <v>55.502000000000002</v>
      </c>
      <c r="AE151" s="7">
        <v>40.323</v>
      </c>
      <c r="AF151" s="7">
        <v>31.667999999999999</v>
      </c>
      <c r="AG151" s="7">
        <v>30.422000000000001</v>
      </c>
      <c r="AH151" s="26">
        <v>44.747999999999998</v>
      </c>
      <c r="AI151" s="7">
        <v>38.356000000000002</v>
      </c>
      <c r="AJ151" s="7">
        <v>30.600999999999999</v>
      </c>
      <c r="AK151" s="7">
        <v>28.059000000000001</v>
      </c>
      <c r="AL151" s="7">
        <v>8.7140000000000004</v>
      </c>
      <c r="AM151" s="7">
        <v>5.0110000000000001</v>
      </c>
    </row>
    <row r="152" spans="2:39" x14ac:dyDescent="0.2">
      <c r="B152" s="4">
        <v>114.333333333333</v>
      </c>
      <c r="C152" s="9">
        <f t="shared" si="6"/>
        <v>41630.826388888243</v>
      </c>
      <c r="D152" s="7">
        <v>56.106000000000002</v>
      </c>
      <c r="E152" s="7">
        <v>41.435000000000002</v>
      </c>
      <c r="F152" s="7">
        <v>33.063000000000002</v>
      </c>
      <c r="G152" s="7">
        <v>31.861000000000001</v>
      </c>
      <c r="H152" s="7">
        <v>44.749000000000002</v>
      </c>
      <c r="I152" s="7">
        <v>38.905999999999999</v>
      </c>
      <c r="J152" s="7">
        <v>31.538</v>
      </c>
      <c r="K152" s="7">
        <v>28.981999999999999</v>
      </c>
      <c r="L152" s="7">
        <v>25.622</v>
      </c>
      <c r="M152" s="7">
        <v>15.404999999999999</v>
      </c>
      <c r="N152" s="7"/>
      <c r="O152" s="4">
        <v>114.333333333333</v>
      </c>
      <c r="P152" s="9">
        <f t="shared" si="7"/>
        <v>39852.784722221746</v>
      </c>
      <c r="Q152" s="7">
        <v>55.502000000000002</v>
      </c>
      <c r="R152" s="7">
        <v>40.338999999999999</v>
      </c>
      <c r="S152" s="7">
        <v>31.635999999999999</v>
      </c>
      <c r="T152" s="7">
        <v>30.390999999999998</v>
      </c>
      <c r="U152" s="7">
        <v>44.747999999999998</v>
      </c>
      <c r="V152" s="7">
        <v>38.386000000000003</v>
      </c>
      <c r="W152" s="7">
        <v>30.626999999999999</v>
      </c>
      <c r="X152" s="7">
        <v>28.07</v>
      </c>
      <c r="Y152" s="7">
        <v>8.4139999999999997</v>
      </c>
      <c r="Z152" s="7">
        <v>5.2030000000000003</v>
      </c>
      <c r="AB152" s="4">
        <v>114.333333333333</v>
      </c>
      <c r="AC152" s="9">
        <f t="shared" si="8"/>
        <v>36835.159722219847</v>
      </c>
      <c r="AD152" s="26">
        <v>55.502000000000002</v>
      </c>
      <c r="AE152" s="7">
        <v>40.323</v>
      </c>
      <c r="AF152" s="7">
        <v>31.667999999999999</v>
      </c>
      <c r="AG152" s="7">
        <v>30.422000000000001</v>
      </c>
      <c r="AH152" s="26">
        <v>44.747999999999998</v>
      </c>
      <c r="AI152" s="7">
        <v>38.356000000000002</v>
      </c>
      <c r="AJ152" s="7">
        <v>30.603999999999999</v>
      </c>
      <c r="AK152" s="7">
        <v>28.061</v>
      </c>
      <c r="AL152" s="7">
        <v>8.7140000000000004</v>
      </c>
      <c r="AM152" s="7">
        <v>5.0309999999999997</v>
      </c>
    </row>
    <row r="153" spans="2:39" x14ac:dyDescent="0.2">
      <c r="B153" s="4">
        <v>114.416666666667</v>
      </c>
      <c r="C153" s="9">
        <f t="shared" si="6"/>
        <v>41630.829861110462</v>
      </c>
      <c r="D153" s="7">
        <v>56.098999999999997</v>
      </c>
      <c r="E153" s="7">
        <v>41.436</v>
      </c>
      <c r="F153" s="7">
        <v>33.058999999999997</v>
      </c>
      <c r="G153" s="7">
        <v>31.855</v>
      </c>
      <c r="H153" s="7">
        <v>44.749000000000002</v>
      </c>
      <c r="I153" s="7">
        <v>38.901000000000003</v>
      </c>
      <c r="J153" s="7">
        <v>31.539000000000001</v>
      </c>
      <c r="K153" s="7">
        <v>28.984999999999999</v>
      </c>
      <c r="L153" s="7">
        <v>25.539000000000001</v>
      </c>
      <c r="M153" s="7">
        <v>15.428000000000001</v>
      </c>
      <c r="N153" s="7"/>
      <c r="O153" s="4">
        <v>114.416666666667</v>
      </c>
      <c r="P153" s="9">
        <f t="shared" si="7"/>
        <v>39852.788194443965</v>
      </c>
      <c r="Q153" s="7">
        <v>55.502000000000002</v>
      </c>
      <c r="R153" s="7">
        <v>40.341000000000001</v>
      </c>
      <c r="S153" s="7">
        <v>31.637</v>
      </c>
      <c r="T153" s="7">
        <v>30.391999999999999</v>
      </c>
      <c r="U153" s="7">
        <v>44.747999999999998</v>
      </c>
      <c r="V153" s="7">
        <v>38.386000000000003</v>
      </c>
      <c r="W153" s="7">
        <v>30.63</v>
      </c>
      <c r="X153" s="7">
        <v>28.071999999999999</v>
      </c>
      <c r="Y153" s="7">
        <v>8.42</v>
      </c>
      <c r="Z153" s="7">
        <v>5.2290000000000001</v>
      </c>
      <c r="AB153" s="4">
        <v>114.416666666667</v>
      </c>
      <c r="AC153" s="9">
        <f t="shared" si="8"/>
        <v>36835.163194442066</v>
      </c>
      <c r="AD153" s="26">
        <v>55.502000000000002</v>
      </c>
      <c r="AE153" s="7">
        <v>40.323999999999998</v>
      </c>
      <c r="AF153" s="7">
        <v>31.667999999999999</v>
      </c>
      <c r="AG153" s="7">
        <v>30.422000000000001</v>
      </c>
      <c r="AH153" s="26">
        <v>44.747999999999998</v>
      </c>
      <c r="AI153" s="7">
        <v>38.356000000000002</v>
      </c>
      <c r="AJ153" s="7">
        <v>30.606999999999999</v>
      </c>
      <c r="AK153" s="7">
        <v>28.062999999999999</v>
      </c>
      <c r="AL153" s="7">
        <v>8.7140000000000004</v>
      </c>
      <c r="AM153" s="7">
        <v>5.0519999999999996</v>
      </c>
    </row>
    <row r="154" spans="2:39" x14ac:dyDescent="0.2">
      <c r="B154" s="4">
        <v>114.5</v>
      </c>
      <c r="C154" s="9">
        <f t="shared" si="6"/>
        <v>41630.833333332681</v>
      </c>
      <c r="D154" s="7">
        <v>56.091999999999999</v>
      </c>
      <c r="E154" s="7">
        <v>41.436999999999998</v>
      </c>
      <c r="F154" s="7">
        <v>33.055</v>
      </c>
      <c r="G154" s="7">
        <v>31.849</v>
      </c>
      <c r="H154" s="7">
        <v>44.749000000000002</v>
      </c>
      <c r="I154" s="7">
        <v>38.896000000000001</v>
      </c>
      <c r="J154" s="7">
        <v>31.54</v>
      </c>
      <c r="K154" s="7">
        <v>28.988</v>
      </c>
      <c r="L154" s="7">
        <v>25.452999999999999</v>
      </c>
      <c r="M154" s="7">
        <v>15.448</v>
      </c>
      <c r="N154" s="7"/>
      <c r="O154" s="4">
        <v>114.5</v>
      </c>
      <c r="P154" s="9">
        <f t="shared" si="7"/>
        <v>39852.791666666184</v>
      </c>
      <c r="Q154" s="7">
        <v>55.502000000000002</v>
      </c>
      <c r="R154" s="7">
        <v>40.343000000000004</v>
      </c>
      <c r="S154" s="7">
        <v>31.638000000000002</v>
      </c>
      <c r="T154" s="7">
        <v>30.391999999999999</v>
      </c>
      <c r="U154" s="7">
        <v>44.747999999999998</v>
      </c>
      <c r="V154" s="7">
        <v>38.386000000000003</v>
      </c>
      <c r="W154" s="7">
        <v>30.634</v>
      </c>
      <c r="X154" s="7">
        <v>28.074999999999999</v>
      </c>
      <c r="Y154" s="7">
        <v>8.4269999999999996</v>
      </c>
      <c r="Z154" s="7">
        <v>5.2569999999999997</v>
      </c>
      <c r="AB154" s="4">
        <v>114.5</v>
      </c>
      <c r="AC154" s="9">
        <f t="shared" si="8"/>
        <v>36835.166666664285</v>
      </c>
      <c r="AD154" s="26">
        <v>55.502000000000002</v>
      </c>
      <c r="AE154" s="7">
        <v>40.323999999999998</v>
      </c>
      <c r="AF154" s="7">
        <v>31.667999999999999</v>
      </c>
      <c r="AG154" s="7">
        <v>30.422000000000001</v>
      </c>
      <c r="AH154" s="26">
        <v>44.747999999999998</v>
      </c>
      <c r="AI154" s="7">
        <v>38.356000000000002</v>
      </c>
      <c r="AJ154" s="7">
        <v>30.61</v>
      </c>
      <c r="AK154" s="7">
        <v>28.065000000000001</v>
      </c>
      <c r="AL154" s="7">
        <v>8.7140000000000004</v>
      </c>
      <c r="AM154" s="7">
        <v>5.0720000000000001</v>
      </c>
    </row>
    <row r="155" spans="2:39" x14ac:dyDescent="0.2">
      <c r="B155" s="4">
        <v>114.583333333333</v>
      </c>
      <c r="C155" s="9">
        <f t="shared" si="6"/>
        <v>41630.8368055549</v>
      </c>
      <c r="D155" s="7">
        <v>56.085000000000001</v>
      </c>
      <c r="E155" s="7">
        <v>41.439</v>
      </c>
      <c r="F155" s="7">
        <v>33.051000000000002</v>
      </c>
      <c r="G155" s="7">
        <v>31.843</v>
      </c>
      <c r="H155" s="7">
        <v>44.749000000000002</v>
      </c>
      <c r="I155" s="7">
        <v>38.892000000000003</v>
      </c>
      <c r="J155" s="7">
        <v>31.541</v>
      </c>
      <c r="K155" s="7">
        <v>28.991</v>
      </c>
      <c r="L155" s="7">
        <v>25.367999999999999</v>
      </c>
      <c r="M155" s="7">
        <v>15.467000000000001</v>
      </c>
      <c r="N155" s="7"/>
      <c r="O155" s="4">
        <v>114.583333333333</v>
      </c>
      <c r="P155" s="9">
        <f t="shared" si="7"/>
        <v>39852.795138888403</v>
      </c>
      <c r="Q155" s="7">
        <v>55.502000000000002</v>
      </c>
      <c r="R155" s="7">
        <v>40.344999999999999</v>
      </c>
      <c r="S155" s="7">
        <v>31.638999999999999</v>
      </c>
      <c r="T155" s="7">
        <v>30.393000000000001</v>
      </c>
      <c r="U155" s="7">
        <v>44.747999999999998</v>
      </c>
      <c r="V155" s="7">
        <v>38.386000000000003</v>
      </c>
      <c r="W155" s="7">
        <v>30.638000000000002</v>
      </c>
      <c r="X155" s="7">
        <v>28.077000000000002</v>
      </c>
      <c r="Y155" s="7">
        <v>8.4350000000000005</v>
      </c>
      <c r="Z155" s="7">
        <v>5.2839999999999998</v>
      </c>
      <c r="AB155" s="4">
        <v>114.583333333333</v>
      </c>
      <c r="AC155" s="9">
        <f t="shared" si="8"/>
        <v>36835.170138886504</v>
      </c>
      <c r="AD155" s="26">
        <v>55.502000000000002</v>
      </c>
      <c r="AE155" s="7">
        <v>40.323999999999998</v>
      </c>
      <c r="AF155" s="7">
        <v>31.667999999999999</v>
      </c>
      <c r="AG155" s="7">
        <v>30.422000000000001</v>
      </c>
      <c r="AH155" s="26">
        <v>44.747999999999998</v>
      </c>
      <c r="AI155" s="7">
        <v>38.356000000000002</v>
      </c>
      <c r="AJ155" s="7">
        <v>30.613</v>
      </c>
      <c r="AK155" s="7">
        <v>28.067</v>
      </c>
      <c r="AL155" s="7">
        <v>8.7140000000000004</v>
      </c>
      <c r="AM155" s="7">
        <v>5.093</v>
      </c>
    </row>
    <row r="156" spans="2:39" x14ac:dyDescent="0.2">
      <c r="B156" s="4">
        <v>114.666666666667</v>
      </c>
      <c r="C156" s="9">
        <f t="shared" si="6"/>
        <v>41630.840277777119</v>
      </c>
      <c r="D156" s="7">
        <v>56.078000000000003</v>
      </c>
      <c r="E156" s="7">
        <v>41.44</v>
      </c>
      <c r="F156" s="7">
        <v>33.046999999999997</v>
      </c>
      <c r="G156" s="7">
        <v>31.837</v>
      </c>
      <c r="H156" s="7">
        <v>44.749000000000002</v>
      </c>
      <c r="I156" s="7">
        <v>38.887</v>
      </c>
      <c r="J156" s="7">
        <v>31.542000000000002</v>
      </c>
      <c r="K156" s="7">
        <v>28.994</v>
      </c>
      <c r="L156" s="7">
        <v>25.285</v>
      </c>
      <c r="M156" s="7">
        <v>15.484999999999999</v>
      </c>
      <c r="N156" s="7"/>
      <c r="O156" s="4">
        <v>114.666666666667</v>
      </c>
      <c r="P156" s="9">
        <f t="shared" si="7"/>
        <v>39852.798611110622</v>
      </c>
      <c r="Q156" s="7">
        <v>55.502000000000002</v>
      </c>
      <c r="R156" s="7">
        <v>40.347000000000001</v>
      </c>
      <c r="S156" s="7">
        <v>31.640999999999998</v>
      </c>
      <c r="T156" s="7">
        <v>30.393999999999998</v>
      </c>
      <c r="U156" s="7">
        <v>44.747999999999998</v>
      </c>
      <c r="V156" s="7">
        <v>38.387</v>
      </c>
      <c r="W156" s="7">
        <v>30.641999999999999</v>
      </c>
      <c r="X156" s="7">
        <v>28.08</v>
      </c>
      <c r="Y156" s="7">
        <v>8.4440000000000008</v>
      </c>
      <c r="Z156" s="7">
        <v>5.3120000000000003</v>
      </c>
      <c r="AB156" s="4">
        <v>114.666666666667</v>
      </c>
      <c r="AC156" s="9">
        <f t="shared" si="8"/>
        <v>36835.173611108723</v>
      </c>
      <c r="AD156" s="26">
        <v>55.502000000000002</v>
      </c>
      <c r="AE156" s="7">
        <v>40.325000000000003</v>
      </c>
      <c r="AF156" s="7">
        <v>31.667999999999999</v>
      </c>
      <c r="AG156" s="7">
        <v>30.422000000000001</v>
      </c>
      <c r="AH156" s="26">
        <v>44.747999999999998</v>
      </c>
      <c r="AI156" s="7">
        <v>38.356000000000002</v>
      </c>
      <c r="AJ156" s="7">
        <v>30.616</v>
      </c>
      <c r="AK156" s="7">
        <v>28.068999999999999</v>
      </c>
      <c r="AL156" s="7">
        <v>8.7149999999999999</v>
      </c>
      <c r="AM156" s="7">
        <v>5.1139999999999999</v>
      </c>
    </row>
    <row r="157" spans="2:39" x14ac:dyDescent="0.2">
      <c r="B157" s="4">
        <v>114.75</v>
      </c>
      <c r="C157" s="9">
        <f t="shared" si="6"/>
        <v>41630.843749999338</v>
      </c>
      <c r="D157" s="7">
        <v>56.07</v>
      </c>
      <c r="E157" s="7">
        <v>41.441000000000003</v>
      </c>
      <c r="F157" s="7">
        <v>33.042999999999999</v>
      </c>
      <c r="G157" s="7">
        <v>31.831</v>
      </c>
      <c r="H157" s="7">
        <v>44.749000000000002</v>
      </c>
      <c r="I157" s="7">
        <v>38.881999999999998</v>
      </c>
      <c r="J157" s="7">
        <v>31.542999999999999</v>
      </c>
      <c r="K157" s="7">
        <v>28.995999999999999</v>
      </c>
      <c r="L157" s="7">
        <v>25.202999999999999</v>
      </c>
      <c r="M157" s="7">
        <v>15.5</v>
      </c>
      <c r="N157" s="7"/>
      <c r="O157" s="4">
        <v>114.75</v>
      </c>
      <c r="P157" s="9">
        <f t="shared" si="7"/>
        <v>39852.802083332841</v>
      </c>
      <c r="Q157" s="7">
        <v>55.502000000000002</v>
      </c>
      <c r="R157" s="7">
        <v>40.35</v>
      </c>
      <c r="S157" s="7">
        <v>31.643000000000001</v>
      </c>
      <c r="T157" s="7">
        <v>30.395</v>
      </c>
      <c r="U157" s="7">
        <v>44.747999999999998</v>
      </c>
      <c r="V157" s="7">
        <v>38.387</v>
      </c>
      <c r="W157" s="7">
        <v>30.645</v>
      </c>
      <c r="X157" s="7">
        <v>28.082000000000001</v>
      </c>
      <c r="Y157" s="7">
        <v>8.4550000000000001</v>
      </c>
      <c r="Z157" s="7">
        <v>5.34</v>
      </c>
      <c r="AB157" s="4">
        <v>114.75</v>
      </c>
      <c r="AC157" s="9">
        <f t="shared" si="8"/>
        <v>36835.177083330942</v>
      </c>
      <c r="AD157" s="26">
        <v>55.502000000000002</v>
      </c>
      <c r="AE157" s="7">
        <v>40.325000000000003</v>
      </c>
      <c r="AF157" s="7">
        <v>31.669</v>
      </c>
      <c r="AG157" s="7">
        <v>30.422000000000001</v>
      </c>
      <c r="AH157" s="26">
        <v>44.747999999999998</v>
      </c>
      <c r="AI157" s="7">
        <v>38.356000000000002</v>
      </c>
      <c r="AJ157" s="7">
        <v>30.619</v>
      </c>
      <c r="AK157" s="7">
        <v>28.071000000000002</v>
      </c>
      <c r="AL157" s="7">
        <v>8.7149999999999999</v>
      </c>
      <c r="AM157" s="7">
        <v>5.1340000000000003</v>
      </c>
    </row>
    <row r="158" spans="2:39" x14ac:dyDescent="0.2">
      <c r="B158" s="4">
        <v>114.833333333333</v>
      </c>
      <c r="C158" s="9">
        <f t="shared" si="6"/>
        <v>41630.847222221557</v>
      </c>
      <c r="D158" s="7">
        <v>56.064</v>
      </c>
      <c r="E158" s="7">
        <v>41.442</v>
      </c>
      <c r="F158" s="7">
        <v>33.039000000000001</v>
      </c>
      <c r="G158" s="7">
        <v>31.824999999999999</v>
      </c>
      <c r="H158" s="7">
        <v>44.749000000000002</v>
      </c>
      <c r="I158" s="7">
        <v>38.877000000000002</v>
      </c>
      <c r="J158" s="7">
        <v>31.544</v>
      </c>
      <c r="K158" s="7">
        <v>28.998999999999999</v>
      </c>
      <c r="L158" s="7">
        <v>25.122</v>
      </c>
      <c r="M158" s="7">
        <v>15.513999999999999</v>
      </c>
      <c r="N158" s="7"/>
      <c r="O158" s="4">
        <v>114.833333333333</v>
      </c>
      <c r="P158" s="9">
        <f t="shared" si="7"/>
        <v>39852.80555555506</v>
      </c>
      <c r="Q158" s="7">
        <v>55.502000000000002</v>
      </c>
      <c r="R158" s="7">
        <v>40.353000000000002</v>
      </c>
      <c r="S158" s="7">
        <v>31.645</v>
      </c>
      <c r="T158" s="7">
        <v>30.396000000000001</v>
      </c>
      <c r="U158" s="7">
        <v>44.747999999999998</v>
      </c>
      <c r="V158" s="7">
        <v>38.387</v>
      </c>
      <c r="W158" s="7">
        <v>30.649000000000001</v>
      </c>
      <c r="X158" s="7">
        <v>28.085000000000001</v>
      </c>
      <c r="Y158" s="7">
        <v>8.468</v>
      </c>
      <c r="Z158" s="7">
        <v>5.3680000000000003</v>
      </c>
      <c r="AB158" s="4">
        <v>114.833333333333</v>
      </c>
      <c r="AC158" s="9">
        <f t="shared" si="8"/>
        <v>36835.180555553161</v>
      </c>
      <c r="AD158" s="26">
        <v>55.502000000000002</v>
      </c>
      <c r="AE158" s="7">
        <v>40.325000000000003</v>
      </c>
      <c r="AF158" s="7">
        <v>31.669</v>
      </c>
      <c r="AG158" s="7">
        <v>30.422000000000001</v>
      </c>
      <c r="AH158" s="26">
        <v>44.747999999999998</v>
      </c>
      <c r="AI158" s="7">
        <v>38.356000000000002</v>
      </c>
      <c r="AJ158" s="7">
        <v>30.622</v>
      </c>
      <c r="AK158" s="7">
        <v>28.073</v>
      </c>
      <c r="AL158" s="7">
        <v>8.7159999999999993</v>
      </c>
      <c r="AM158" s="7">
        <v>5.1550000000000002</v>
      </c>
    </row>
    <row r="159" spans="2:39" x14ac:dyDescent="0.2">
      <c r="B159" s="4">
        <v>114.916666666667</v>
      </c>
      <c r="C159" s="9">
        <f t="shared" si="6"/>
        <v>41630.850694443776</v>
      </c>
      <c r="D159" s="7">
        <v>56.057000000000002</v>
      </c>
      <c r="E159" s="7">
        <v>41.442999999999998</v>
      </c>
      <c r="F159" s="7">
        <v>33.034999999999997</v>
      </c>
      <c r="G159" s="7">
        <v>31.818999999999999</v>
      </c>
      <c r="H159" s="7">
        <v>44.749000000000002</v>
      </c>
      <c r="I159" s="7">
        <v>38.872</v>
      </c>
      <c r="J159" s="7">
        <v>31.545000000000002</v>
      </c>
      <c r="K159" s="7">
        <v>29.001999999999999</v>
      </c>
      <c r="L159" s="7">
        <v>25.041</v>
      </c>
      <c r="M159" s="7">
        <v>15.525</v>
      </c>
      <c r="N159" s="7"/>
      <c r="O159" s="4">
        <v>114.916666666667</v>
      </c>
      <c r="P159" s="9">
        <f t="shared" si="7"/>
        <v>39852.809027777279</v>
      </c>
      <c r="Q159" s="7">
        <v>55.502000000000002</v>
      </c>
      <c r="R159" s="7">
        <v>40.354999999999997</v>
      </c>
      <c r="S159" s="7">
        <v>31.646999999999998</v>
      </c>
      <c r="T159" s="7">
        <v>30.396999999999998</v>
      </c>
      <c r="U159" s="7">
        <v>44.747999999999998</v>
      </c>
      <c r="V159" s="7">
        <v>38.387</v>
      </c>
      <c r="W159" s="7">
        <v>30.652999999999999</v>
      </c>
      <c r="X159" s="7">
        <v>28.088000000000001</v>
      </c>
      <c r="Y159" s="7">
        <v>8.4819999999999993</v>
      </c>
      <c r="Z159" s="7">
        <v>5.3970000000000002</v>
      </c>
      <c r="AB159" s="4">
        <v>114.916666666667</v>
      </c>
      <c r="AC159" s="9">
        <f t="shared" si="8"/>
        <v>36835.18402777538</v>
      </c>
      <c r="AD159" s="26">
        <v>55.502000000000002</v>
      </c>
      <c r="AE159" s="7">
        <v>40.326000000000001</v>
      </c>
      <c r="AF159" s="7">
        <v>31.669</v>
      </c>
      <c r="AG159" s="7">
        <v>30.422000000000001</v>
      </c>
      <c r="AH159" s="26">
        <v>44.747999999999998</v>
      </c>
      <c r="AI159" s="7">
        <v>38.356000000000002</v>
      </c>
      <c r="AJ159" s="7">
        <v>30.625</v>
      </c>
      <c r="AK159" s="7">
        <v>28.074999999999999</v>
      </c>
      <c r="AL159" s="7">
        <v>8.7159999999999993</v>
      </c>
      <c r="AM159" s="7">
        <v>5.1769999999999996</v>
      </c>
    </row>
    <row r="160" spans="2:39" x14ac:dyDescent="0.2">
      <c r="B160" s="4">
        <v>115</v>
      </c>
      <c r="C160" s="9">
        <f t="shared" si="6"/>
        <v>41630.854166665995</v>
      </c>
      <c r="D160" s="7">
        <v>56.05</v>
      </c>
      <c r="E160" s="7">
        <v>41.445</v>
      </c>
      <c r="F160" s="7">
        <v>33.030999999999999</v>
      </c>
      <c r="G160" s="7">
        <v>31.812999999999999</v>
      </c>
      <c r="H160" s="7">
        <v>44.749000000000002</v>
      </c>
      <c r="I160" s="7">
        <v>38.866999999999997</v>
      </c>
      <c r="J160" s="7">
        <v>31.545999999999999</v>
      </c>
      <c r="K160" s="7">
        <v>29.004000000000001</v>
      </c>
      <c r="L160" s="7">
        <v>24.962</v>
      </c>
      <c r="M160" s="7">
        <v>15.535</v>
      </c>
      <c r="N160" s="7"/>
      <c r="O160" s="4">
        <v>115</v>
      </c>
      <c r="P160" s="9">
        <f t="shared" si="7"/>
        <v>39852.812499999498</v>
      </c>
      <c r="Q160" s="7">
        <v>55.502000000000002</v>
      </c>
      <c r="R160" s="7">
        <v>40.359000000000002</v>
      </c>
      <c r="S160" s="7">
        <v>31.65</v>
      </c>
      <c r="T160" s="7">
        <v>30.398</v>
      </c>
      <c r="U160" s="7">
        <v>44.747999999999998</v>
      </c>
      <c r="V160" s="7">
        <v>38.387</v>
      </c>
      <c r="W160" s="7">
        <v>30.657</v>
      </c>
      <c r="X160" s="7">
        <v>28.09</v>
      </c>
      <c r="Y160" s="7">
        <v>8.4990000000000006</v>
      </c>
      <c r="Z160" s="7">
        <v>5.4269999999999996</v>
      </c>
      <c r="AB160" s="4">
        <v>115</v>
      </c>
      <c r="AC160" s="9">
        <f t="shared" si="8"/>
        <v>36835.187499997599</v>
      </c>
      <c r="AD160" s="26">
        <v>55.502000000000002</v>
      </c>
      <c r="AE160" s="7">
        <v>40.326000000000001</v>
      </c>
      <c r="AF160" s="7">
        <v>31.669</v>
      </c>
      <c r="AG160" s="7">
        <v>30.422000000000001</v>
      </c>
      <c r="AH160" s="26">
        <v>44.747999999999998</v>
      </c>
      <c r="AI160" s="7">
        <v>38.356000000000002</v>
      </c>
      <c r="AJ160" s="7">
        <v>30.628</v>
      </c>
      <c r="AK160" s="7">
        <v>28.077000000000002</v>
      </c>
      <c r="AL160" s="7">
        <v>8.7170000000000005</v>
      </c>
      <c r="AM160" s="7">
        <v>5.1980000000000004</v>
      </c>
    </row>
    <row r="161" spans="2:39" x14ac:dyDescent="0.2">
      <c r="B161" s="4">
        <v>115.083333333333</v>
      </c>
      <c r="C161" s="9">
        <f t="shared" si="6"/>
        <v>41630.857638888214</v>
      </c>
      <c r="D161" s="7">
        <v>56.042999999999999</v>
      </c>
      <c r="E161" s="7">
        <v>41.445999999999998</v>
      </c>
      <c r="F161" s="7">
        <v>33.027000000000001</v>
      </c>
      <c r="G161" s="7">
        <v>31.806999999999999</v>
      </c>
      <c r="H161" s="7">
        <v>44.749000000000002</v>
      </c>
      <c r="I161" s="7">
        <v>38.862000000000002</v>
      </c>
      <c r="J161" s="7">
        <v>31.547000000000001</v>
      </c>
      <c r="K161" s="7">
        <v>29.007000000000001</v>
      </c>
      <c r="L161" s="7">
        <v>24.887</v>
      </c>
      <c r="M161" s="7">
        <v>15.544</v>
      </c>
      <c r="N161" s="7"/>
      <c r="O161" s="4">
        <v>115.083333333333</v>
      </c>
      <c r="P161" s="9">
        <f t="shared" si="7"/>
        <v>39852.815972221717</v>
      </c>
      <c r="Q161" s="7">
        <v>55.502000000000002</v>
      </c>
      <c r="R161" s="7">
        <v>40.362000000000002</v>
      </c>
      <c r="S161" s="7">
        <v>31.652000000000001</v>
      </c>
      <c r="T161" s="7">
        <v>30.4</v>
      </c>
      <c r="U161" s="7">
        <v>44.747999999999998</v>
      </c>
      <c r="V161" s="7">
        <v>38.387</v>
      </c>
      <c r="W161" s="7">
        <v>30.661000000000001</v>
      </c>
      <c r="X161" s="7">
        <v>28.093</v>
      </c>
      <c r="Y161" s="7">
        <v>8.5180000000000007</v>
      </c>
      <c r="Z161" s="7">
        <v>5.4569999999999999</v>
      </c>
      <c r="AB161" s="4">
        <v>115.083333333333</v>
      </c>
      <c r="AC161" s="9">
        <f t="shared" si="8"/>
        <v>36835.190972219818</v>
      </c>
      <c r="AD161" s="26">
        <v>55.502000000000002</v>
      </c>
      <c r="AE161" s="7">
        <v>40.326000000000001</v>
      </c>
      <c r="AF161" s="7">
        <v>31.669</v>
      </c>
      <c r="AG161" s="7">
        <v>30.422000000000001</v>
      </c>
      <c r="AH161" s="26">
        <v>44.747999999999998</v>
      </c>
      <c r="AI161" s="7">
        <v>38.356000000000002</v>
      </c>
      <c r="AJ161" s="7">
        <v>30.631</v>
      </c>
      <c r="AK161" s="7">
        <v>28.079000000000001</v>
      </c>
      <c r="AL161" s="7">
        <v>8.718</v>
      </c>
      <c r="AM161" s="7">
        <v>5.2210000000000001</v>
      </c>
    </row>
    <row r="162" spans="2:39" x14ac:dyDescent="0.2">
      <c r="B162" s="4">
        <v>115.166666666667</v>
      </c>
      <c r="C162" s="9">
        <f t="shared" si="6"/>
        <v>41630.861111110433</v>
      </c>
      <c r="D162" s="7">
        <v>56.039000000000001</v>
      </c>
      <c r="E162" s="7">
        <v>41.447000000000003</v>
      </c>
      <c r="F162" s="7">
        <v>33.023000000000003</v>
      </c>
      <c r="G162" s="7">
        <v>31.802</v>
      </c>
      <c r="H162" s="7">
        <v>44.749000000000002</v>
      </c>
      <c r="I162" s="7">
        <v>38.856999999999999</v>
      </c>
      <c r="J162" s="7">
        <v>31.547999999999998</v>
      </c>
      <c r="K162" s="7">
        <v>29.009</v>
      </c>
      <c r="L162" s="7">
        <v>24.812000000000001</v>
      </c>
      <c r="M162" s="7">
        <v>15.55</v>
      </c>
      <c r="N162" s="7"/>
      <c r="O162" s="4">
        <v>115.166666666667</v>
      </c>
      <c r="P162" s="9">
        <f t="shared" si="7"/>
        <v>39852.819444443936</v>
      </c>
      <c r="Q162" s="7">
        <v>55.502000000000002</v>
      </c>
      <c r="R162" s="7">
        <v>40.366</v>
      </c>
      <c r="S162" s="7">
        <v>31.655000000000001</v>
      </c>
      <c r="T162" s="7">
        <v>30.402000000000001</v>
      </c>
      <c r="U162" s="7">
        <v>44.747999999999998</v>
      </c>
      <c r="V162" s="7">
        <v>38.387</v>
      </c>
      <c r="W162" s="7">
        <v>30.664999999999999</v>
      </c>
      <c r="X162" s="7">
        <v>28.096</v>
      </c>
      <c r="Y162" s="7">
        <v>8.5399999999999991</v>
      </c>
      <c r="Z162" s="7">
        <v>5.4880000000000004</v>
      </c>
      <c r="AB162" s="4">
        <v>115.166666666667</v>
      </c>
      <c r="AC162" s="9">
        <f t="shared" si="8"/>
        <v>36835.194444442037</v>
      </c>
      <c r="AD162" s="26">
        <v>55.502000000000002</v>
      </c>
      <c r="AE162" s="7">
        <v>40.326999999999998</v>
      </c>
      <c r="AF162" s="7">
        <v>31.669</v>
      </c>
      <c r="AG162" s="7">
        <v>30.422000000000001</v>
      </c>
      <c r="AH162" s="26">
        <v>44.747999999999998</v>
      </c>
      <c r="AI162" s="7">
        <v>38.356000000000002</v>
      </c>
      <c r="AJ162" s="7">
        <v>30.634</v>
      </c>
      <c r="AK162" s="7">
        <v>28.081</v>
      </c>
      <c r="AL162" s="7">
        <v>8.7189999999999994</v>
      </c>
      <c r="AM162" s="7">
        <v>5.2430000000000003</v>
      </c>
    </row>
    <row r="163" spans="2:39" x14ac:dyDescent="0.2">
      <c r="B163" s="4">
        <v>115.25</v>
      </c>
      <c r="C163" s="9">
        <f t="shared" si="6"/>
        <v>41630.864583332652</v>
      </c>
      <c r="D163" s="7">
        <v>55.99</v>
      </c>
      <c r="E163" s="7">
        <v>41.448</v>
      </c>
      <c r="F163" s="7">
        <v>33.020000000000003</v>
      </c>
      <c r="G163" s="7">
        <v>31.795999999999999</v>
      </c>
      <c r="H163" s="7">
        <v>44.749000000000002</v>
      </c>
      <c r="I163" s="7">
        <v>38.851999999999997</v>
      </c>
      <c r="J163" s="7">
        <v>31.547999999999998</v>
      </c>
      <c r="K163" s="7">
        <v>29.010999999999999</v>
      </c>
      <c r="L163" s="7">
        <v>24.738</v>
      </c>
      <c r="M163" s="7">
        <v>15.555</v>
      </c>
      <c r="N163" s="7"/>
      <c r="O163" s="4">
        <v>115.25</v>
      </c>
      <c r="P163" s="9">
        <f t="shared" si="7"/>
        <v>39852.822916666155</v>
      </c>
      <c r="Q163" s="7">
        <v>55.502000000000002</v>
      </c>
      <c r="R163" s="7">
        <v>40.369999999999997</v>
      </c>
      <c r="S163" s="7">
        <v>31.658999999999999</v>
      </c>
      <c r="T163" s="7">
        <v>30.404</v>
      </c>
      <c r="U163" s="7">
        <v>44.747999999999998</v>
      </c>
      <c r="V163" s="7">
        <v>38.387999999999998</v>
      </c>
      <c r="W163" s="7">
        <v>30.669</v>
      </c>
      <c r="X163" s="7">
        <v>28.099</v>
      </c>
      <c r="Y163" s="7">
        <v>8.5630000000000006</v>
      </c>
      <c r="Z163" s="7">
        <v>5.5190000000000001</v>
      </c>
      <c r="AB163" s="4">
        <v>115.25</v>
      </c>
      <c r="AC163" s="9">
        <f t="shared" si="8"/>
        <v>36835.197916664256</v>
      </c>
      <c r="AD163" s="26">
        <v>55.502000000000002</v>
      </c>
      <c r="AE163" s="7">
        <v>40.326999999999998</v>
      </c>
      <c r="AF163" s="7">
        <v>31.669</v>
      </c>
      <c r="AG163" s="7">
        <v>30.422000000000001</v>
      </c>
      <c r="AH163" s="26">
        <v>44.747999999999998</v>
      </c>
      <c r="AI163" s="7">
        <v>38.356000000000002</v>
      </c>
      <c r="AJ163" s="7">
        <v>30.637</v>
      </c>
      <c r="AK163" s="7">
        <v>28.082999999999998</v>
      </c>
      <c r="AL163" s="7">
        <v>8.7210000000000001</v>
      </c>
      <c r="AM163" s="7">
        <v>5.266</v>
      </c>
    </row>
    <row r="164" spans="2:39" x14ac:dyDescent="0.2">
      <c r="B164" s="4">
        <v>115.333333333333</v>
      </c>
      <c r="C164" s="9">
        <f t="shared" si="6"/>
        <v>41630.868055554871</v>
      </c>
      <c r="D164" s="7">
        <v>55.969000000000001</v>
      </c>
      <c r="E164" s="7">
        <v>41.448999999999998</v>
      </c>
      <c r="F164" s="7">
        <v>33.015999999999998</v>
      </c>
      <c r="G164" s="7">
        <v>31.791</v>
      </c>
      <c r="H164" s="7">
        <v>44.749000000000002</v>
      </c>
      <c r="I164" s="7">
        <v>38.847000000000001</v>
      </c>
      <c r="J164" s="7">
        <v>31.548999999999999</v>
      </c>
      <c r="K164" s="7">
        <v>29.013999999999999</v>
      </c>
      <c r="L164" s="7">
        <v>24.664999999999999</v>
      </c>
      <c r="M164" s="7">
        <v>15.558</v>
      </c>
      <c r="N164" s="7"/>
      <c r="O164" s="4">
        <v>115.333333333333</v>
      </c>
      <c r="P164" s="9">
        <f t="shared" si="7"/>
        <v>39852.826388888374</v>
      </c>
      <c r="Q164" s="7">
        <v>55.502000000000002</v>
      </c>
      <c r="R164" s="7">
        <v>40.374000000000002</v>
      </c>
      <c r="S164" s="7">
        <v>31.661999999999999</v>
      </c>
      <c r="T164" s="7">
        <v>30.405999999999999</v>
      </c>
      <c r="U164" s="7">
        <v>44.747999999999998</v>
      </c>
      <c r="V164" s="7">
        <v>38.387999999999998</v>
      </c>
      <c r="W164" s="7">
        <v>30.672999999999998</v>
      </c>
      <c r="X164" s="7">
        <v>28.103000000000002</v>
      </c>
      <c r="Y164" s="7">
        <v>8.5879999999999992</v>
      </c>
      <c r="Z164" s="7">
        <v>5.5510000000000002</v>
      </c>
      <c r="AB164" s="4">
        <v>115.333333333333</v>
      </c>
      <c r="AC164" s="9">
        <f t="shared" si="8"/>
        <v>36835.201388886475</v>
      </c>
      <c r="AD164" s="26">
        <v>55.502000000000002</v>
      </c>
      <c r="AE164" s="7">
        <v>40.326999999999998</v>
      </c>
      <c r="AF164" s="7">
        <v>31.67</v>
      </c>
      <c r="AG164" s="7">
        <v>30.422000000000001</v>
      </c>
      <c r="AH164" s="26">
        <v>44.747999999999998</v>
      </c>
      <c r="AI164" s="7">
        <v>38.356000000000002</v>
      </c>
      <c r="AJ164" s="7">
        <v>30.64</v>
      </c>
      <c r="AK164" s="7">
        <v>28.085000000000001</v>
      </c>
      <c r="AL164" s="7">
        <v>8.7219999999999995</v>
      </c>
      <c r="AM164" s="7">
        <v>5.2880000000000003</v>
      </c>
    </row>
    <row r="165" spans="2:39" x14ac:dyDescent="0.2">
      <c r="B165" s="4">
        <v>115.416666666667</v>
      </c>
      <c r="C165" s="9">
        <f t="shared" si="6"/>
        <v>41630.87152777709</v>
      </c>
      <c r="D165" s="7">
        <v>55.962000000000003</v>
      </c>
      <c r="E165" s="7">
        <v>41.45</v>
      </c>
      <c r="F165" s="7">
        <v>33.012</v>
      </c>
      <c r="G165" s="7">
        <v>31.786000000000001</v>
      </c>
      <c r="H165" s="7">
        <v>44.749000000000002</v>
      </c>
      <c r="I165" s="7">
        <v>38.841999999999999</v>
      </c>
      <c r="J165" s="7">
        <v>31.548999999999999</v>
      </c>
      <c r="K165" s="7">
        <v>29.015999999999998</v>
      </c>
      <c r="L165" s="7">
        <v>24.593</v>
      </c>
      <c r="M165" s="7">
        <v>15.558999999999999</v>
      </c>
      <c r="N165" s="7"/>
      <c r="O165" s="4">
        <v>115.416666666667</v>
      </c>
      <c r="P165" s="9">
        <f t="shared" si="7"/>
        <v>39852.829861110593</v>
      </c>
      <c r="Q165" s="7">
        <v>55.502000000000002</v>
      </c>
      <c r="R165" s="7">
        <v>40.378</v>
      </c>
      <c r="S165" s="7">
        <v>31.666</v>
      </c>
      <c r="T165" s="7">
        <v>30.408999999999999</v>
      </c>
      <c r="U165" s="7">
        <v>44.747999999999998</v>
      </c>
      <c r="V165" s="7">
        <v>38.387999999999998</v>
      </c>
      <c r="W165" s="7">
        <v>30.677</v>
      </c>
      <c r="X165" s="7">
        <v>28.106999999999999</v>
      </c>
      <c r="Y165" s="7">
        <v>8.6150000000000002</v>
      </c>
      <c r="Z165" s="7">
        <v>5.5830000000000002</v>
      </c>
      <c r="AB165" s="4">
        <v>115.416666666667</v>
      </c>
      <c r="AC165" s="9">
        <f t="shared" si="8"/>
        <v>36835.204861108694</v>
      </c>
      <c r="AD165" s="26">
        <v>55.502000000000002</v>
      </c>
      <c r="AE165" s="7">
        <v>40.328000000000003</v>
      </c>
      <c r="AF165" s="7">
        <v>31.67</v>
      </c>
      <c r="AG165" s="7">
        <v>30.422999999999998</v>
      </c>
      <c r="AH165" s="26">
        <v>44.747999999999998</v>
      </c>
      <c r="AI165" s="7">
        <v>38.356000000000002</v>
      </c>
      <c r="AJ165" s="7">
        <v>30.643000000000001</v>
      </c>
      <c r="AK165" s="7">
        <v>28.088000000000001</v>
      </c>
      <c r="AL165" s="7">
        <v>8.7240000000000002</v>
      </c>
      <c r="AM165" s="7">
        <v>5.3120000000000003</v>
      </c>
    </row>
    <row r="166" spans="2:39" x14ac:dyDescent="0.2">
      <c r="B166" s="4">
        <v>115.5</v>
      </c>
      <c r="C166" s="9">
        <f t="shared" si="6"/>
        <v>41630.874999999309</v>
      </c>
      <c r="D166" s="7">
        <v>55.959000000000003</v>
      </c>
      <c r="E166" s="7">
        <v>41.451000000000001</v>
      </c>
      <c r="F166" s="7">
        <v>33.009</v>
      </c>
      <c r="G166" s="7">
        <v>31.78</v>
      </c>
      <c r="H166" s="7">
        <v>44.749000000000002</v>
      </c>
      <c r="I166" s="7">
        <v>38.837000000000003</v>
      </c>
      <c r="J166" s="7">
        <v>31.55</v>
      </c>
      <c r="K166" s="7">
        <v>29.018000000000001</v>
      </c>
      <c r="L166" s="7">
        <v>24.521999999999998</v>
      </c>
      <c r="M166" s="7">
        <v>15.558999999999999</v>
      </c>
      <c r="N166" s="7"/>
      <c r="O166" s="4">
        <v>115.5</v>
      </c>
      <c r="P166" s="9">
        <f t="shared" si="7"/>
        <v>39852.833333332812</v>
      </c>
      <c r="Q166" s="7">
        <v>55.502000000000002</v>
      </c>
      <c r="R166" s="7">
        <v>40.383000000000003</v>
      </c>
      <c r="S166" s="7">
        <v>31.669</v>
      </c>
      <c r="T166" s="7">
        <v>30.411999999999999</v>
      </c>
      <c r="U166" s="7">
        <v>44.747999999999998</v>
      </c>
      <c r="V166" s="7">
        <v>38.389000000000003</v>
      </c>
      <c r="W166" s="7">
        <v>30.681000000000001</v>
      </c>
      <c r="X166" s="7">
        <v>28.11</v>
      </c>
      <c r="Y166" s="7">
        <v>8.6440000000000001</v>
      </c>
      <c r="Z166" s="7">
        <v>5.6159999999999997</v>
      </c>
      <c r="AB166" s="4">
        <v>115.5</v>
      </c>
      <c r="AC166" s="9">
        <f t="shared" si="8"/>
        <v>36835.208333330913</v>
      </c>
      <c r="AD166" s="26">
        <v>55.502000000000002</v>
      </c>
      <c r="AE166" s="7">
        <v>40.328000000000003</v>
      </c>
      <c r="AF166" s="7">
        <v>31.67</v>
      </c>
      <c r="AG166" s="7">
        <v>30.422999999999998</v>
      </c>
      <c r="AH166" s="26">
        <v>44.747999999999998</v>
      </c>
      <c r="AI166" s="7">
        <v>38.356000000000002</v>
      </c>
      <c r="AJ166" s="7">
        <v>30.646000000000001</v>
      </c>
      <c r="AK166" s="7">
        <v>28.09</v>
      </c>
      <c r="AL166" s="7">
        <v>8.7260000000000009</v>
      </c>
      <c r="AM166" s="7">
        <v>5.335</v>
      </c>
    </row>
    <row r="167" spans="2:39" x14ac:dyDescent="0.2">
      <c r="B167" s="4">
        <v>115.583333333333</v>
      </c>
      <c r="C167" s="9">
        <f t="shared" si="6"/>
        <v>41630.878472221528</v>
      </c>
      <c r="D167" s="7">
        <v>55.959000000000003</v>
      </c>
      <c r="E167" s="7">
        <v>41.451999999999998</v>
      </c>
      <c r="F167" s="7">
        <v>33.005000000000003</v>
      </c>
      <c r="G167" s="7">
        <v>31.774999999999999</v>
      </c>
      <c r="H167" s="7">
        <v>44.749000000000002</v>
      </c>
      <c r="I167" s="7">
        <v>38.832000000000001</v>
      </c>
      <c r="J167" s="7">
        <v>31.55</v>
      </c>
      <c r="K167" s="7">
        <v>29.021000000000001</v>
      </c>
      <c r="L167" s="7">
        <v>24.454000000000001</v>
      </c>
      <c r="M167" s="7">
        <v>15.555999999999999</v>
      </c>
      <c r="N167" s="7"/>
      <c r="O167" s="4">
        <v>115.583333333333</v>
      </c>
      <c r="P167" s="9">
        <f t="shared" si="7"/>
        <v>39852.836805555031</v>
      </c>
      <c r="Q167" s="7">
        <v>55.502000000000002</v>
      </c>
      <c r="R167" s="7">
        <v>40.387</v>
      </c>
      <c r="S167" s="7">
        <v>31.672999999999998</v>
      </c>
      <c r="T167" s="7">
        <v>30.414000000000001</v>
      </c>
      <c r="U167" s="7">
        <v>44.747999999999998</v>
      </c>
      <c r="V167" s="7">
        <v>38.389000000000003</v>
      </c>
      <c r="W167" s="7">
        <v>30.684999999999999</v>
      </c>
      <c r="X167" s="7">
        <v>28.114000000000001</v>
      </c>
      <c r="Y167" s="7">
        <v>8.6750000000000007</v>
      </c>
      <c r="Z167" s="7">
        <v>5.65</v>
      </c>
      <c r="AB167" s="4">
        <v>115.583333333333</v>
      </c>
      <c r="AC167" s="9">
        <f t="shared" si="8"/>
        <v>36835.211805553132</v>
      </c>
      <c r="AD167" s="26">
        <v>55.502000000000002</v>
      </c>
      <c r="AE167" s="7">
        <v>40.328000000000003</v>
      </c>
      <c r="AF167" s="7">
        <v>31.670999999999999</v>
      </c>
      <c r="AG167" s="7">
        <v>30.422999999999998</v>
      </c>
      <c r="AH167" s="26">
        <v>44.747999999999998</v>
      </c>
      <c r="AI167" s="7">
        <v>38.356999999999999</v>
      </c>
      <c r="AJ167" s="7">
        <v>30.649000000000001</v>
      </c>
      <c r="AK167" s="7">
        <v>28.091999999999999</v>
      </c>
      <c r="AL167" s="7">
        <v>8.7279999999999998</v>
      </c>
      <c r="AM167" s="7">
        <v>5.3579999999999997</v>
      </c>
    </row>
    <row r="168" spans="2:39" x14ac:dyDescent="0.2">
      <c r="B168" s="4">
        <v>115.666666666667</v>
      </c>
      <c r="C168" s="9">
        <f t="shared" si="6"/>
        <v>41630.881944443747</v>
      </c>
      <c r="D168" s="7">
        <v>55.957999999999998</v>
      </c>
      <c r="E168" s="7">
        <v>41.453000000000003</v>
      </c>
      <c r="F168" s="7">
        <v>33.002000000000002</v>
      </c>
      <c r="G168" s="7">
        <v>31.77</v>
      </c>
      <c r="H168" s="7">
        <v>44.749000000000002</v>
      </c>
      <c r="I168" s="7">
        <v>38.828000000000003</v>
      </c>
      <c r="J168" s="7">
        <v>31.55</v>
      </c>
      <c r="K168" s="7">
        <v>29.023</v>
      </c>
      <c r="L168" s="7">
        <v>24.387</v>
      </c>
      <c r="M168" s="7">
        <v>15.552</v>
      </c>
      <c r="N168" s="7"/>
      <c r="O168" s="4">
        <v>115.666666666667</v>
      </c>
      <c r="P168" s="9">
        <f t="shared" si="7"/>
        <v>39852.84027777725</v>
      </c>
      <c r="Q168" s="7">
        <v>55.502000000000002</v>
      </c>
      <c r="R168" s="7">
        <v>40.392000000000003</v>
      </c>
      <c r="S168" s="7">
        <v>31.677</v>
      </c>
      <c r="T168" s="7">
        <v>30.417000000000002</v>
      </c>
      <c r="U168" s="7">
        <v>44.747999999999998</v>
      </c>
      <c r="V168" s="7">
        <v>38.39</v>
      </c>
      <c r="W168" s="7">
        <v>30.69</v>
      </c>
      <c r="X168" s="7">
        <v>28.117999999999999</v>
      </c>
      <c r="Y168" s="7">
        <v>8.7070000000000007</v>
      </c>
      <c r="Z168" s="7">
        <v>5.6840000000000002</v>
      </c>
      <c r="AB168" s="4">
        <v>115.666666666667</v>
      </c>
      <c r="AC168" s="9">
        <f t="shared" si="8"/>
        <v>36835.215277775351</v>
      </c>
      <c r="AD168" s="26">
        <v>55.502000000000002</v>
      </c>
      <c r="AE168" s="7">
        <v>40.329000000000001</v>
      </c>
      <c r="AF168" s="7">
        <v>31.670999999999999</v>
      </c>
      <c r="AG168" s="7">
        <v>30.422999999999998</v>
      </c>
      <c r="AH168" s="26">
        <v>44.747999999999998</v>
      </c>
      <c r="AI168" s="7">
        <v>38.356999999999999</v>
      </c>
      <c r="AJ168" s="7">
        <v>30.652000000000001</v>
      </c>
      <c r="AK168" s="7">
        <v>28.094999999999999</v>
      </c>
      <c r="AL168" s="7">
        <v>8.73</v>
      </c>
      <c r="AM168" s="7">
        <v>5.3810000000000002</v>
      </c>
    </row>
    <row r="169" spans="2:39" x14ac:dyDescent="0.2">
      <c r="B169" s="4">
        <v>115.75</v>
      </c>
      <c r="C169" s="9">
        <f t="shared" si="6"/>
        <v>41630.885416665966</v>
      </c>
      <c r="D169" s="7">
        <v>55.957000000000001</v>
      </c>
      <c r="E169" s="7">
        <v>41.453000000000003</v>
      </c>
      <c r="F169" s="7">
        <v>32.999000000000002</v>
      </c>
      <c r="G169" s="7">
        <v>31.765999999999998</v>
      </c>
      <c r="H169" s="7">
        <v>44.749000000000002</v>
      </c>
      <c r="I169" s="7">
        <v>38.823</v>
      </c>
      <c r="J169" s="7">
        <v>31.550999999999998</v>
      </c>
      <c r="K169" s="7">
        <v>29.024999999999999</v>
      </c>
      <c r="L169" s="7">
        <v>24.321999999999999</v>
      </c>
      <c r="M169" s="7">
        <v>15.545999999999999</v>
      </c>
      <c r="N169" s="7"/>
      <c r="O169" s="4">
        <v>115.75</v>
      </c>
      <c r="P169" s="9">
        <f t="shared" si="7"/>
        <v>39852.843749999469</v>
      </c>
      <c r="Q169" s="7">
        <v>55.502000000000002</v>
      </c>
      <c r="R169" s="7">
        <v>40.398000000000003</v>
      </c>
      <c r="S169" s="7">
        <v>31.681999999999999</v>
      </c>
      <c r="T169" s="7">
        <v>30.420999999999999</v>
      </c>
      <c r="U169" s="7">
        <v>44.747999999999998</v>
      </c>
      <c r="V169" s="7">
        <v>38.39</v>
      </c>
      <c r="W169" s="7">
        <v>30.693999999999999</v>
      </c>
      <c r="X169" s="7">
        <v>28.120999999999999</v>
      </c>
      <c r="Y169" s="7">
        <v>8.7409999999999997</v>
      </c>
      <c r="Z169" s="7">
        <v>5.718</v>
      </c>
      <c r="AB169" s="4">
        <v>115.75</v>
      </c>
      <c r="AC169" s="9">
        <f t="shared" si="8"/>
        <v>36835.21874999757</v>
      </c>
      <c r="AD169" s="26">
        <v>55.502000000000002</v>
      </c>
      <c r="AE169" s="7">
        <v>40.33</v>
      </c>
      <c r="AF169" s="7">
        <v>31.670999999999999</v>
      </c>
      <c r="AG169" s="7">
        <v>30.422999999999998</v>
      </c>
      <c r="AH169" s="26">
        <v>44.747999999999998</v>
      </c>
      <c r="AI169" s="7">
        <v>38.356999999999999</v>
      </c>
      <c r="AJ169" s="7">
        <v>30.655999999999999</v>
      </c>
      <c r="AK169" s="7">
        <v>28.097000000000001</v>
      </c>
      <c r="AL169" s="7">
        <v>8.7330000000000005</v>
      </c>
      <c r="AM169" s="7">
        <v>5.4050000000000002</v>
      </c>
    </row>
    <row r="170" spans="2:39" x14ac:dyDescent="0.2">
      <c r="B170" s="4">
        <v>115.833333333333</v>
      </c>
      <c r="C170" s="9">
        <f t="shared" si="6"/>
        <v>41630.888888888185</v>
      </c>
      <c r="D170" s="7">
        <v>55.954999999999998</v>
      </c>
      <c r="E170" s="7">
        <v>41.454000000000001</v>
      </c>
      <c r="F170" s="7">
        <v>32.994999999999997</v>
      </c>
      <c r="G170" s="7">
        <v>31.760999999999999</v>
      </c>
      <c r="H170" s="7">
        <v>44.749000000000002</v>
      </c>
      <c r="I170" s="7">
        <v>38.817999999999998</v>
      </c>
      <c r="J170" s="7">
        <v>31.550999999999998</v>
      </c>
      <c r="K170" s="7">
        <v>29.027000000000001</v>
      </c>
      <c r="L170" s="7">
        <v>24.257999999999999</v>
      </c>
      <c r="M170" s="7">
        <v>15.538</v>
      </c>
      <c r="N170" s="7"/>
      <c r="O170" s="4">
        <v>115.833333333333</v>
      </c>
      <c r="P170" s="9">
        <f t="shared" si="7"/>
        <v>39852.847222221688</v>
      </c>
      <c r="Q170" s="7">
        <v>55.502000000000002</v>
      </c>
      <c r="R170" s="7">
        <v>40.402999999999999</v>
      </c>
      <c r="S170" s="7">
        <v>31.686</v>
      </c>
      <c r="T170" s="7">
        <v>30.423999999999999</v>
      </c>
      <c r="U170" s="7">
        <v>44.747999999999998</v>
      </c>
      <c r="V170" s="7">
        <v>38.390999999999998</v>
      </c>
      <c r="W170" s="7">
        <v>30.699000000000002</v>
      </c>
      <c r="X170" s="7">
        <v>28.125</v>
      </c>
      <c r="Y170" s="7">
        <v>8.7769999999999992</v>
      </c>
      <c r="Z170" s="7">
        <v>5.7530000000000001</v>
      </c>
      <c r="AB170" s="4">
        <v>115.833333333333</v>
      </c>
      <c r="AC170" s="9">
        <f t="shared" si="8"/>
        <v>36835.222222219789</v>
      </c>
      <c r="AD170" s="26">
        <v>55.502000000000002</v>
      </c>
      <c r="AE170" s="7">
        <v>40.33</v>
      </c>
      <c r="AF170" s="7">
        <v>31.672000000000001</v>
      </c>
      <c r="AG170" s="7">
        <v>30.423999999999999</v>
      </c>
      <c r="AH170" s="26">
        <v>44.747999999999998</v>
      </c>
      <c r="AI170" s="7">
        <v>38.356999999999999</v>
      </c>
      <c r="AJ170" s="7">
        <v>30.658999999999999</v>
      </c>
      <c r="AK170" s="7">
        <v>28.099</v>
      </c>
      <c r="AL170" s="7">
        <v>8.7360000000000007</v>
      </c>
      <c r="AM170" s="7">
        <v>5.4279999999999999</v>
      </c>
    </row>
    <row r="171" spans="2:39" x14ac:dyDescent="0.2">
      <c r="B171" s="4">
        <v>115.916666666667</v>
      </c>
      <c r="C171" s="9">
        <f t="shared" si="6"/>
        <v>41630.892361110404</v>
      </c>
      <c r="D171" s="7">
        <v>55.953000000000003</v>
      </c>
      <c r="E171" s="7">
        <v>41.454999999999998</v>
      </c>
      <c r="F171" s="7">
        <v>32.991999999999997</v>
      </c>
      <c r="G171" s="7">
        <v>31.756</v>
      </c>
      <c r="H171" s="7">
        <v>44.749000000000002</v>
      </c>
      <c r="I171" s="7">
        <v>38.813000000000002</v>
      </c>
      <c r="J171" s="7">
        <v>31.550999999999998</v>
      </c>
      <c r="K171" s="7">
        <v>29.029</v>
      </c>
      <c r="L171" s="7">
        <v>24.196000000000002</v>
      </c>
      <c r="M171" s="7">
        <v>15.526999999999999</v>
      </c>
      <c r="N171" s="7"/>
      <c r="O171" s="4">
        <v>115.916666666667</v>
      </c>
      <c r="P171" s="9">
        <f t="shared" si="7"/>
        <v>39852.850694443907</v>
      </c>
      <c r="Q171" s="7">
        <v>55.502000000000002</v>
      </c>
      <c r="R171" s="7">
        <v>40.408999999999999</v>
      </c>
      <c r="S171" s="7">
        <v>31.690999999999999</v>
      </c>
      <c r="T171" s="7">
        <v>30.427</v>
      </c>
      <c r="U171" s="7">
        <v>44.747999999999998</v>
      </c>
      <c r="V171" s="7">
        <v>38.392000000000003</v>
      </c>
      <c r="W171" s="7">
        <v>30.702999999999999</v>
      </c>
      <c r="X171" s="7">
        <v>28.129000000000001</v>
      </c>
      <c r="Y171" s="7">
        <v>8.8149999999999995</v>
      </c>
      <c r="Z171" s="7">
        <v>5.7889999999999997</v>
      </c>
      <c r="AB171" s="4">
        <v>115.916666666667</v>
      </c>
      <c r="AC171" s="9">
        <f t="shared" si="8"/>
        <v>36835.225694442008</v>
      </c>
      <c r="AD171" s="26">
        <v>55.502000000000002</v>
      </c>
      <c r="AE171" s="7">
        <v>40.331000000000003</v>
      </c>
      <c r="AF171" s="7">
        <v>31.672000000000001</v>
      </c>
      <c r="AG171" s="7">
        <v>30.423999999999999</v>
      </c>
      <c r="AH171" s="26">
        <v>44.747999999999998</v>
      </c>
      <c r="AI171" s="7">
        <v>38.357999999999997</v>
      </c>
      <c r="AJ171" s="7">
        <v>30.661999999999999</v>
      </c>
      <c r="AK171" s="7">
        <v>28.102</v>
      </c>
      <c r="AL171" s="7">
        <v>8.7390000000000008</v>
      </c>
      <c r="AM171" s="7">
        <v>5.452</v>
      </c>
    </row>
    <row r="172" spans="2:39" x14ac:dyDescent="0.2">
      <c r="B172" s="4">
        <v>116</v>
      </c>
      <c r="C172" s="9">
        <f t="shared" si="6"/>
        <v>41630.895833332623</v>
      </c>
      <c r="D172" s="7">
        <v>55.951000000000001</v>
      </c>
      <c r="E172" s="7">
        <v>41.456000000000003</v>
      </c>
      <c r="F172" s="7">
        <v>32.988999999999997</v>
      </c>
      <c r="G172" s="7">
        <v>31.751999999999999</v>
      </c>
      <c r="H172" s="7">
        <v>44.749000000000002</v>
      </c>
      <c r="I172" s="7">
        <v>38.808999999999997</v>
      </c>
      <c r="J172" s="7">
        <v>31.550999999999998</v>
      </c>
      <c r="K172" s="7">
        <v>29.030999999999999</v>
      </c>
      <c r="L172" s="7">
        <v>24.135999999999999</v>
      </c>
      <c r="M172" s="7">
        <v>15.513999999999999</v>
      </c>
      <c r="N172" s="7"/>
      <c r="O172" s="4">
        <v>116</v>
      </c>
      <c r="P172" s="9">
        <f t="shared" si="7"/>
        <v>39852.854166666126</v>
      </c>
      <c r="Q172" s="7">
        <v>55.502000000000002</v>
      </c>
      <c r="R172" s="7">
        <v>40.414999999999999</v>
      </c>
      <c r="S172" s="7">
        <v>31.696000000000002</v>
      </c>
      <c r="T172" s="7">
        <v>30.431000000000001</v>
      </c>
      <c r="U172" s="7">
        <v>44.747999999999998</v>
      </c>
      <c r="V172" s="7">
        <v>38.393000000000001</v>
      </c>
      <c r="W172" s="7">
        <v>30.707999999999998</v>
      </c>
      <c r="X172" s="7">
        <v>28.132999999999999</v>
      </c>
      <c r="Y172" s="7">
        <v>8.8550000000000004</v>
      </c>
      <c r="Z172" s="7">
        <v>5.8250000000000002</v>
      </c>
      <c r="AB172" s="4">
        <v>116</v>
      </c>
      <c r="AC172" s="9">
        <f t="shared" si="8"/>
        <v>36835.229166664227</v>
      </c>
      <c r="AD172" s="26">
        <v>55.502000000000002</v>
      </c>
      <c r="AE172" s="7">
        <v>40.332000000000001</v>
      </c>
      <c r="AF172" s="7">
        <v>31.672999999999998</v>
      </c>
      <c r="AG172" s="7">
        <v>30.423999999999999</v>
      </c>
      <c r="AH172" s="26">
        <v>44.747999999999998</v>
      </c>
      <c r="AI172" s="7">
        <v>38.357999999999997</v>
      </c>
      <c r="AJ172" s="7">
        <v>30.664999999999999</v>
      </c>
      <c r="AK172" s="7">
        <v>28.105</v>
      </c>
      <c r="AL172" s="7">
        <v>8.7420000000000009</v>
      </c>
      <c r="AM172" s="7">
        <v>5.476</v>
      </c>
    </row>
    <row r="173" spans="2:39" x14ac:dyDescent="0.2">
      <c r="B173" s="4">
        <v>116.083333333333</v>
      </c>
      <c r="C173" s="9">
        <f t="shared" si="6"/>
        <v>41630.899305554842</v>
      </c>
      <c r="D173" s="7">
        <v>55.948</v>
      </c>
      <c r="E173" s="7">
        <v>41.456000000000003</v>
      </c>
      <c r="F173" s="7">
        <v>32.985999999999997</v>
      </c>
      <c r="G173" s="7">
        <v>31.747</v>
      </c>
      <c r="H173" s="7">
        <v>44.749000000000002</v>
      </c>
      <c r="I173" s="7">
        <v>38.804000000000002</v>
      </c>
      <c r="J173" s="7">
        <v>31.550999999999998</v>
      </c>
      <c r="K173" s="7">
        <v>29.033000000000001</v>
      </c>
      <c r="L173" s="7">
        <v>24.077000000000002</v>
      </c>
      <c r="M173" s="7">
        <v>15.497999999999999</v>
      </c>
      <c r="N173" s="7"/>
      <c r="O173" s="4">
        <v>116.083333333333</v>
      </c>
      <c r="P173" s="9">
        <f t="shared" si="7"/>
        <v>39852.857638888345</v>
      </c>
      <c r="Q173" s="7">
        <v>55.502000000000002</v>
      </c>
      <c r="R173" s="7">
        <v>40.421999999999997</v>
      </c>
      <c r="S173" s="7">
        <v>31.702000000000002</v>
      </c>
      <c r="T173" s="7">
        <v>30.434999999999999</v>
      </c>
      <c r="U173" s="7">
        <v>44.747999999999998</v>
      </c>
      <c r="V173" s="7">
        <v>38.393999999999998</v>
      </c>
      <c r="W173" s="7">
        <v>30.713000000000001</v>
      </c>
      <c r="X173" s="7">
        <v>28.137</v>
      </c>
      <c r="Y173" s="7">
        <v>8.8970000000000002</v>
      </c>
      <c r="Z173" s="7">
        <v>5.8620000000000001</v>
      </c>
      <c r="AB173" s="4">
        <v>116.083333333333</v>
      </c>
      <c r="AC173" s="9">
        <f t="shared" si="8"/>
        <v>36835.232638886446</v>
      </c>
      <c r="AD173" s="26">
        <v>55.502000000000002</v>
      </c>
      <c r="AE173" s="7">
        <v>40.332999999999998</v>
      </c>
      <c r="AF173" s="7">
        <v>31.672999999999998</v>
      </c>
      <c r="AG173" s="7">
        <v>30.425000000000001</v>
      </c>
      <c r="AH173" s="26">
        <v>44.747999999999998</v>
      </c>
      <c r="AI173" s="7">
        <v>38.359000000000002</v>
      </c>
      <c r="AJ173" s="7">
        <v>30.667999999999999</v>
      </c>
      <c r="AK173" s="7">
        <v>28.108000000000001</v>
      </c>
      <c r="AL173" s="7">
        <v>8.7460000000000004</v>
      </c>
      <c r="AM173" s="7">
        <v>5.5010000000000003</v>
      </c>
    </row>
    <row r="174" spans="2:39" x14ac:dyDescent="0.2">
      <c r="B174" s="4">
        <v>116.166666666667</v>
      </c>
      <c r="C174" s="9">
        <f t="shared" si="6"/>
        <v>41630.902777777061</v>
      </c>
      <c r="D174" s="7">
        <v>55.945</v>
      </c>
      <c r="E174" s="7">
        <v>41.457000000000001</v>
      </c>
      <c r="F174" s="7">
        <v>32.981999999999999</v>
      </c>
      <c r="G174" s="7">
        <v>31.742999999999999</v>
      </c>
      <c r="H174" s="7">
        <v>44.749000000000002</v>
      </c>
      <c r="I174" s="7">
        <v>38.798999999999999</v>
      </c>
      <c r="J174" s="7">
        <v>31.550999999999998</v>
      </c>
      <c r="K174" s="7">
        <v>29.033999999999999</v>
      </c>
      <c r="L174" s="7">
        <v>24.018999999999998</v>
      </c>
      <c r="M174" s="7">
        <v>15.48</v>
      </c>
      <c r="N174" s="7"/>
      <c r="O174" s="4">
        <v>116.166666666667</v>
      </c>
      <c r="P174" s="9">
        <f t="shared" si="7"/>
        <v>39852.861111110564</v>
      </c>
      <c r="Q174" s="7">
        <v>55.502000000000002</v>
      </c>
      <c r="R174" s="7">
        <v>40.427999999999997</v>
      </c>
      <c r="S174" s="7">
        <v>31.707999999999998</v>
      </c>
      <c r="T174" s="7">
        <v>30.439</v>
      </c>
      <c r="U174" s="7">
        <v>44.747999999999998</v>
      </c>
      <c r="V174" s="7">
        <v>38.395000000000003</v>
      </c>
      <c r="W174" s="7">
        <v>30.716999999999999</v>
      </c>
      <c r="X174" s="7">
        <v>28.140999999999998</v>
      </c>
      <c r="Y174" s="7">
        <v>8.9420000000000002</v>
      </c>
      <c r="Z174" s="7">
        <v>5.9</v>
      </c>
      <c r="AB174" s="4">
        <v>116.166666666667</v>
      </c>
      <c r="AC174" s="9">
        <f t="shared" si="8"/>
        <v>36835.236111108665</v>
      </c>
      <c r="AD174" s="26">
        <v>55.502000000000002</v>
      </c>
      <c r="AE174" s="7">
        <v>40.334000000000003</v>
      </c>
      <c r="AF174" s="7">
        <v>31.673999999999999</v>
      </c>
      <c r="AG174" s="7">
        <v>30.425000000000001</v>
      </c>
      <c r="AH174" s="26">
        <v>44.747999999999998</v>
      </c>
      <c r="AI174" s="7">
        <v>38.36</v>
      </c>
      <c r="AJ174" s="7">
        <v>30.672000000000001</v>
      </c>
      <c r="AK174" s="7">
        <v>28.111000000000001</v>
      </c>
      <c r="AL174" s="7">
        <v>8.7509999999999994</v>
      </c>
      <c r="AM174" s="7">
        <v>5.5259999999999998</v>
      </c>
    </row>
    <row r="175" spans="2:39" x14ac:dyDescent="0.2">
      <c r="B175" s="4">
        <v>116.25</v>
      </c>
      <c r="C175" s="9">
        <f t="shared" si="6"/>
        <v>41630.90624999928</v>
      </c>
      <c r="D175" s="7">
        <v>55.942</v>
      </c>
      <c r="E175" s="7">
        <v>41.457999999999998</v>
      </c>
      <c r="F175" s="7">
        <v>32.978999999999999</v>
      </c>
      <c r="G175" s="7">
        <v>31.739000000000001</v>
      </c>
      <c r="H175" s="7">
        <v>44.749000000000002</v>
      </c>
      <c r="I175" s="7">
        <v>38.795000000000002</v>
      </c>
      <c r="J175" s="7">
        <v>31.550999999999998</v>
      </c>
      <c r="K175" s="7">
        <v>29.036000000000001</v>
      </c>
      <c r="L175" s="7">
        <v>23.962</v>
      </c>
      <c r="M175" s="7">
        <v>15.46</v>
      </c>
      <c r="N175" s="7"/>
      <c r="O175" s="4">
        <v>116.25</v>
      </c>
      <c r="P175" s="9">
        <f t="shared" si="7"/>
        <v>39852.864583332783</v>
      </c>
      <c r="Q175" s="7">
        <v>55.502000000000002</v>
      </c>
      <c r="R175" s="7">
        <v>40.435000000000002</v>
      </c>
      <c r="S175" s="7">
        <v>31.713999999999999</v>
      </c>
      <c r="T175" s="7">
        <v>30.443999999999999</v>
      </c>
      <c r="U175" s="7">
        <v>44.747999999999998</v>
      </c>
      <c r="V175" s="7">
        <v>38.396000000000001</v>
      </c>
      <c r="W175" s="7">
        <v>30.722000000000001</v>
      </c>
      <c r="X175" s="7">
        <v>28.145</v>
      </c>
      <c r="Y175" s="7">
        <v>8.9890000000000008</v>
      </c>
      <c r="Z175" s="7">
        <v>5.9390000000000001</v>
      </c>
      <c r="AB175" s="4">
        <v>116.25</v>
      </c>
      <c r="AC175" s="9">
        <f t="shared" si="8"/>
        <v>36835.239583330884</v>
      </c>
      <c r="AD175" s="26">
        <v>55.502000000000002</v>
      </c>
      <c r="AE175" s="7">
        <v>40.335000000000001</v>
      </c>
      <c r="AF175" s="7">
        <v>31.675000000000001</v>
      </c>
      <c r="AG175" s="7">
        <v>30.425000000000001</v>
      </c>
      <c r="AH175" s="26">
        <v>44.747999999999998</v>
      </c>
      <c r="AI175" s="7">
        <v>38.36</v>
      </c>
      <c r="AJ175" s="7">
        <v>30.675000000000001</v>
      </c>
      <c r="AK175" s="7">
        <v>28.114000000000001</v>
      </c>
      <c r="AL175" s="7">
        <v>8.7560000000000002</v>
      </c>
      <c r="AM175" s="7">
        <v>5.5519999999999996</v>
      </c>
    </row>
    <row r="176" spans="2:39" x14ac:dyDescent="0.2">
      <c r="B176" s="4">
        <v>116.333333333333</v>
      </c>
      <c r="C176" s="9">
        <f t="shared" si="6"/>
        <v>41630.909722221499</v>
      </c>
      <c r="D176" s="7">
        <v>55.938000000000002</v>
      </c>
      <c r="E176" s="7">
        <v>41.457999999999998</v>
      </c>
      <c r="F176" s="7">
        <v>32.975999999999999</v>
      </c>
      <c r="G176" s="7">
        <v>31.734999999999999</v>
      </c>
      <c r="H176" s="7">
        <v>44.749000000000002</v>
      </c>
      <c r="I176" s="7">
        <v>38.79</v>
      </c>
      <c r="J176" s="7">
        <v>31.550999999999998</v>
      </c>
      <c r="K176" s="7">
        <v>29.038</v>
      </c>
      <c r="L176" s="7">
        <v>23.905999999999999</v>
      </c>
      <c r="M176" s="7">
        <v>15.436999999999999</v>
      </c>
      <c r="N176" s="7"/>
      <c r="O176" s="4">
        <v>116.333333333333</v>
      </c>
      <c r="P176" s="9">
        <f t="shared" si="7"/>
        <v>39852.868055555002</v>
      </c>
      <c r="Q176" s="7">
        <v>55.502000000000002</v>
      </c>
      <c r="R176" s="7">
        <v>40.442</v>
      </c>
      <c r="S176" s="7">
        <v>31.72</v>
      </c>
      <c r="T176" s="7">
        <v>30.448</v>
      </c>
      <c r="U176" s="7">
        <v>44.747999999999998</v>
      </c>
      <c r="V176" s="7">
        <v>38.396999999999998</v>
      </c>
      <c r="W176" s="7">
        <v>30.727</v>
      </c>
      <c r="X176" s="7">
        <v>28.15</v>
      </c>
      <c r="Y176" s="7">
        <v>9.0380000000000003</v>
      </c>
      <c r="Z176" s="7">
        <v>5.9790000000000001</v>
      </c>
      <c r="AB176" s="4">
        <v>116.333333333333</v>
      </c>
      <c r="AC176" s="9">
        <f t="shared" si="8"/>
        <v>36835.243055553103</v>
      </c>
      <c r="AD176" s="26">
        <v>55.502000000000002</v>
      </c>
      <c r="AE176" s="7">
        <v>40.337000000000003</v>
      </c>
      <c r="AF176" s="7">
        <v>31.675000000000001</v>
      </c>
      <c r="AG176" s="7">
        <v>30.425999999999998</v>
      </c>
      <c r="AH176" s="26">
        <v>44.747999999999998</v>
      </c>
      <c r="AI176" s="7">
        <v>38.360999999999997</v>
      </c>
      <c r="AJ176" s="7">
        <v>30.678000000000001</v>
      </c>
      <c r="AK176" s="7">
        <v>28.117000000000001</v>
      </c>
      <c r="AL176" s="7">
        <v>8.7609999999999992</v>
      </c>
      <c r="AM176" s="7">
        <v>5.5780000000000003</v>
      </c>
    </row>
    <row r="177" spans="2:39" x14ac:dyDescent="0.2">
      <c r="B177" s="4">
        <v>116.416666666667</v>
      </c>
      <c r="C177" s="9">
        <f t="shared" si="6"/>
        <v>41630.913194443718</v>
      </c>
      <c r="D177" s="7">
        <v>55.935000000000002</v>
      </c>
      <c r="E177" s="7">
        <v>41.457999999999998</v>
      </c>
      <c r="F177" s="7">
        <v>32.972999999999999</v>
      </c>
      <c r="G177" s="7">
        <v>31.731000000000002</v>
      </c>
      <c r="H177" s="7">
        <v>44.749000000000002</v>
      </c>
      <c r="I177" s="7">
        <v>38.786000000000001</v>
      </c>
      <c r="J177" s="7">
        <v>31.550999999999998</v>
      </c>
      <c r="K177" s="7">
        <v>29.04</v>
      </c>
      <c r="L177" s="7">
        <v>23.850999999999999</v>
      </c>
      <c r="M177" s="7">
        <v>15.411</v>
      </c>
      <c r="N177" s="7"/>
      <c r="O177" s="4">
        <v>116.416666666667</v>
      </c>
      <c r="P177" s="9">
        <f t="shared" si="7"/>
        <v>39852.871527777221</v>
      </c>
      <c r="Q177" s="7">
        <v>55.502000000000002</v>
      </c>
      <c r="R177" s="7">
        <v>40.448999999999998</v>
      </c>
      <c r="S177" s="7">
        <v>31.725999999999999</v>
      </c>
      <c r="T177" s="7">
        <v>30.452999999999999</v>
      </c>
      <c r="U177" s="7">
        <v>44.747999999999998</v>
      </c>
      <c r="V177" s="7">
        <v>38.399000000000001</v>
      </c>
      <c r="W177" s="7">
        <v>30.731999999999999</v>
      </c>
      <c r="X177" s="7">
        <v>28.154</v>
      </c>
      <c r="Y177" s="7">
        <v>9.0890000000000004</v>
      </c>
      <c r="Z177" s="7">
        <v>6.02</v>
      </c>
      <c r="AB177" s="4">
        <v>116.416666666667</v>
      </c>
      <c r="AC177" s="9">
        <f t="shared" si="8"/>
        <v>36835.246527775322</v>
      </c>
      <c r="AD177" s="26">
        <v>55.502000000000002</v>
      </c>
      <c r="AE177" s="7">
        <v>40.338000000000001</v>
      </c>
      <c r="AF177" s="7">
        <v>31.675999999999998</v>
      </c>
      <c r="AG177" s="7">
        <v>30.425999999999998</v>
      </c>
      <c r="AH177" s="26">
        <v>44.747999999999998</v>
      </c>
      <c r="AI177" s="7">
        <v>38.362000000000002</v>
      </c>
      <c r="AJ177" s="7">
        <v>30.681999999999999</v>
      </c>
      <c r="AK177" s="7">
        <v>28.12</v>
      </c>
      <c r="AL177" s="7">
        <v>8.7669999999999995</v>
      </c>
      <c r="AM177" s="7">
        <v>5.6059999999999999</v>
      </c>
    </row>
    <row r="178" spans="2:39" x14ac:dyDescent="0.2">
      <c r="B178" s="4">
        <v>116.5</v>
      </c>
      <c r="C178" s="9">
        <f t="shared" si="6"/>
        <v>41630.916666665937</v>
      </c>
      <c r="D178" s="7">
        <v>55.930999999999997</v>
      </c>
      <c r="E178" s="7">
        <v>41.459000000000003</v>
      </c>
      <c r="F178" s="7">
        <v>32.97</v>
      </c>
      <c r="G178" s="7">
        <v>31.727</v>
      </c>
      <c r="H178" s="7">
        <v>44.749000000000002</v>
      </c>
      <c r="I178" s="7">
        <v>38.780999999999999</v>
      </c>
      <c r="J178" s="7">
        <v>31.55</v>
      </c>
      <c r="K178" s="7">
        <v>29.041</v>
      </c>
      <c r="L178" s="7">
        <v>23.797000000000001</v>
      </c>
      <c r="M178" s="7">
        <v>15.384</v>
      </c>
      <c r="N178" s="7"/>
      <c r="O178" s="4">
        <v>116.5</v>
      </c>
      <c r="P178" s="9">
        <f t="shared" si="7"/>
        <v>39852.87499999944</v>
      </c>
      <c r="Q178" s="7">
        <v>55.502000000000002</v>
      </c>
      <c r="R178" s="7">
        <v>40.456000000000003</v>
      </c>
      <c r="S178" s="7">
        <v>31.733000000000001</v>
      </c>
      <c r="T178" s="7">
        <v>30.457999999999998</v>
      </c>
      <c r="U178" s="7">
        <v>44.747999999999998</v>
      </c>
      <c r="V178" s="7">
        <v>38.401000000000003</v>
      </c>
      <c r="W178" s="7">
        <v>30.736999999999998</v>
      </c>
      <c r="X178" s="7">
        <v>28.158000000000001</v>
      </c>
      <c r="Y178" s="7">
        <v>9.1430000000000007</v>
      </c>
      <c r="Z178" s="7">
        <v>6.0609999999999999</v>
      </c>
      <c r="AB178" s="4">
        <v>116.5</v>
      </c>
      <c r="AC178" s="9">
        <f t="shared" si="8"/>
        <v>36835.249999997541</v>
      </c>
      <c r="AD178" s="26">
        <v>55.502000000000002</v>
      </c>
      <c r="AE178" s="7">
        <v>40.340000000000003</v>
      </c>
      <c r="AF178" s="7">
        <v>31.677</v>
      </c>
      <c r="AG178" s="7">
        <v>30.427</v>
      </c>
      <c r="AH178" s="26">
        <v>44.747999999999998</v>
      </c>
      <c r="AI178" s="7">
        <v>38.363</v>
      </c>
      <c r="AJ178" s="7">
        <v>30.684999999999999</v>
      </c>
      <c r="AK178" s="7">
        <v>28.123000000000001</v>
      </c>
      <c r="AL178" s="7">
        <v>8.7739999999999991</v>
      </c>
      <c r="AM178" s="7">
        <v>5.6340000000000003</v>
      </c>
    </row>
    <row r="179" spans="2:39" x14ac:dyDescent="0.2">
      <c r="B179" s="4">
        <v>116.583333333333</v>
      </c>
      <c r="C179" s="9">
        <f t="shared" si="6"/>
        <v>41630.920138888156</v>
      </c>
      <c r="D179" s="7">
        <v>55.927</v>
      </c>
      <c r="E179" s="7">
        <v>41.459000000000003</v>
      </c>
      <c r="F179" s="7">
        <v>32.966999999999999</v>
      </c>
      <c r="G179" s="7">
        <v>31.722999999999999</v>
      </c>
      <c r="H179" s="7">
        <v>44.749000000000002</v>
      </c>
      <c r="I179" s="7">
        <v>38.777000000000001</v>
      </c>
      <c r="J179" s="7">
        <v>31.55</v>
      </c>
      <c r="K179" s="7">
        <v>29.042999999999999</v>
      </c>
      <c r="L179" s="7">
        <v>23.744</v>
      </c>
      <c r="M179" s="7">
        <v>15.355</v>
      </c>
      <c r="N179" s="7"/>
      <c r="O179" s="4">
        <v>116.583333333333</v>
      </c>
      <c r="P179" s="9">
        <f t="shared" si="7"/>
        <v>39852.878472221659</v>
      </c>
      <c r="Q179" s="7">
        <v>55.502000000000002</v>
      </c>
      <c r="R179" s="7">
        <v>40.463000000000001</v>
      </c>
      <c r="S179" s="7">
        <v>31.739000000000001</v>
      </c>
      <c r="T179" s="7">
        <v>30.463999999999999</v>
      </c>
      <c r="U179" s="7">
        <v>44.747999999999998</v>
      </c>
      <c r="V179" s="7">
        <v>38.402000000000001</v>
      </c>
      <c r="W179" s="7">
        <v>30.742999999999999</v>
      </c>
      <c r="X179" s="7">
        <v>28.163</v>
      </c>
      <c r="Y179" s="7">
        <v>9.1980000000000004</v>
      </c>
      <c r="Z179" s="7">
        <v>6.1040000000000001</v>
      </c>
      <c r="AB179" s="4">
        <v>116.583333333333</v>
      </c>
      <c r="AC179" s="9">
        <f t="shared" si="8"/>
        <v>36835.25347221976</v>
      </c>
      <c r="AD179" s="26">
        <v>55.502000000000002</v>
      </c>
      <c r="AE179" s="7">
        <v>40.341000000000001</v>
      </c>
      <c r="AF179" s="7">
        <v>31.678000000000001</v>
      </c>
      <c r="AG179" s="7">
        <v>30.428000000000001</v>
      </c>
      <c r="AH179" s="26">
        <v>44.747999999999998</v>
      </c>
      <c r="AI179" s="7">
        <v>38.363999999999997</v>
      </c>
      <c r="AJ179" s="7">
        <v>30.689</v>
      </c>
      <c r="AK179" s="7">
        <v>28.126000000000001</v>
      </c>
      <c r="AL179" s="7">
        <v>8.7810000000000006</v>
      </c>
      <c r="AM179" s="7">
        <v>5.6619999999999999</v>
      </c>
    </row>
    <row r="180" spans="2:39" x14ac:dyDescent="0.2">
      <c r="B180" s="4">
        <v>116.666666666667</v>
      </c>
      <c r="C180" s="9">
        <f t="shared" si="6"/>
        <v>41630.923611110375</v>
      </c>
      <c r="D180" s="7">
        <v>55.923000000000002</v>
      </c>
      <c r="E180" s="7">
        <v>41.459000000000003</v>
      </c>
      <c r="F180" s="7">
        <v>32.963999999999999</v>
      </c>
      <c r="G180" s="7">
        <v>31.719000000000001</v>
      </c>
      <c r="H180" s="7">
        <v>44.749000000000002</v>
      </c>
      <c r="I180" s="7">
        <v>38.773000000000003</v>
      </c>
      <c r="J180" s="7">
        <v>31.55</v>
      </c>
      <c r="K180" s="7">
        <v>29.044</v>
      </c>
      <c r="L180" s="7">
        <v>23.692</v>
      </c>
      <c r="M180" s="7">
        <v>15.324</v>
      </c>
      <c r="N180" s="7"/>
      <c r="O180" s="4">
        <v>116.666666666667</v>
      </c>
      <c r="P180" s="9">
        <f t="shared" si="7"/>
        <v>39852.881944443878</v>
      </c>
      <c r="Q180" s="7">
        <v>55.502000000000002</v>
      </c>
      <c r="R180" s="7">
        <v>40.47</v>
      </c>
      <c r="S180" s="7">
        <v>31.745999999999999</v>
      </c>
      <c r="T180" s="7">
        <v>30.469000000000001</v>
      </c>
      <c r="U180" s="7">
        <v>44.747999999999998</v>
      </c>
      <c r="V180" s="7">
        <v>38.404000000000003</v>
      </c>
      <c r="W180" s="7">
        <v>30.748000000000001</v>
      </c>
      <c r="X180" s="7">
        <v>28.167999999999999</v>
      </c>
      <c r="Y180" s="7">
        <v>9.2560000000000002</v>
      </c>
      <c r="Z180" s="7">
        <v>6.1470000000000002</v>
      </c>
      <c r="AB180" s="4">
        <v>116.666666666667</v>
      </c>
      <c r="AC180" s="9">
        <f t="shared" si="8"/>
        <v>36835.256944441979</v>
      </c>
      <c r="AD180" s="26">
        <v>55.502000000000002</v>
      </c>
      <c r="AE180" s="7">
        <v>40.343000000000004</v>
      </c>
      <c r="AF180" s="7">
        <v>31.678999999999998</v>
      </c>
      <c r="AG180" s="7">
        <v>30.428000000000001</v>
      </c>
      <c r="AH180" s="26">
        <v>44.747999999999998</v>
      </c>
      <c r="AI180" s="7">
        <v>38.365000000000002</v>
      </c>
      <c r="AJ180" s="7">
        <v>30.693000000000001</v>
      </c>
      <c r="AK180" s="7">
        <v>28.13</v>
      </c>
      <c r="AL180" s="7">
        <v>8.7889999999999997</v>
      </c>
      <c r="AM180" s="7">
        <v>5.6920000000000002</v>
      </c>
    </row>
    <row r="181" spans="2:39" x14ac:dyDescent="0.2">
      <c r="B181" s="4">
        <v>116.75</v>
      </c>
      <c r="C181" s="9">
        <f t="shared" si="6"/>
        <v>41630.927083332594</v>
      </c>
      <c r="D181" s="7">
        <v>55.918999999999997</v>
      </c>
      <c r="E181" s="7">
        <v>41.459000000000003</v>
      </c>
      <c r="F181" s="7">
        <v>32.960999999999999</v>
      </c>
      <c r="G181" s="7">
        <v>31.715</v>
      </c>
      <c r="H181" s="7">
        <v>44.749000000000002</v>
      </c>
      <c r="I181" s="7">
        <v>38.768000000000001</v>
      </c>
      <c r="J181" s="7">
        <v>31.548999999999999</v>
      </c>
      <c r="K181" s="7">
        <v>29.045999999999999</v>
      </c>
      <c r="L181" s="7">
        <v>23.641999999999999</v>
      </c>
      <c r="M181" s="7">
        <v>15.292</v>
      </c>
      <c r="N181" s="7"/>
      <c r="O181" s="4">
        <v>116.75</v>
      </c>
      <c r="P181" s="9">
        <f t="shared" si="7"/>
        <v>39852.885416666097</v>
      </c>
      <c r="Q181" s="7">
        <v>55.502000000000002</v>
      </c>
      <c r="R181" s="7">
        <v>40.478000000000002</v>
      </c>
      <c r="S181" s="7">
        <v>31.754000000000001</v>
      </c>
      <c r="T181" s="7">
        <v>30.475000000000001</v>
      </c>
      <c r="U181" s="7">
        <v>44.747999999999998</v>
      </c>
      <c r="V181" s="7">
        <v>38.405999999999999</v>
      </c>
      <c r="W181" s="7">
        <v>30.754000000000001</v>
      </c>
      <c r="X181" s="7">
        <v>28.172000000000001</v>
      </c>
      <c r="Y181" s="7">
        <v>9.3160000000000007</v>
      </c>
      <c r="Z181" s="7">
        <v>6.1909999999999998</v>
      </c>
      <c r="AB181" s="4">
        <v>116.75</v>
      </c>
      <c r="AC181" s="9">
        <f t="shared" si="8"/>
        <v>36835.260416664198</v>
      </c>
      <c r="AD181" s="26">
        <v>55.502000000000002</v>
      </c>
      <c r="AE181" s="7">
        <v>40.344999999999999</v>
      </c>
      <c r="AF181" s="7">
        <v>31.68</v>
      </c>
      <c r="AG181" s="7">
        <v>30.428999999999998</v>
      </c>
      <c r="AH181" s="26">
        <v>44.747999999999998</v>
      </c>
      <c r="AI181" s="7">
        <v>38.366</v>
      </c>
      <c r="AJ181" s="7">
        <v>30.696000000000002</v>
      </c>
      <c r="AK181" s="7">
        <v>28.132999999999999</v>
      </c>
      <c r="AL181" s="7">
        <v>8.7970000000000006</v>
      </c>
      <c r="AM181" s="7">
        <v>5.7220000000000004</v>
      </c>
    </row>
    <row r="182" spans="2:39" x14ac:dyDescent="0.2">
      <c r="B182" s="4">
        <v>116.833333333333</v>
      </c>
      <c r="C182" s="9">
        <f t="shared" si="6"/>
        <v>41630.930555554813</v>
      </c>
      <c r="D182" s="7">
        <v>55.914999999999999</v>
      </c>
      <c r="E182" s="7">
        <v>41.46</v>
      </c>
      <c r="F182" s="7">
        <v>32.959000000000003</v>
      </c>
      <c r="G182" s="7">
        <v>31.712</v>
      </c>
      <c r="H182" s="7">
        <v>44.749000000000002</v>
      </c>
      <c r="I182" s="7">
        <v>38.764000000000003</v>
      </c>
      <c r="J182" s="7">
        <v>31.547999999999998</v>
      </c>
      <c r="K182" s="7">
        <v>29.047000000000001</v>
      </c>
      <c r="L182" s="7">
        <v>23.591999999999999</v>
      </c>
      <c r="M182" s="7">
        <v>15.257999999999999</v>
      </c>
      <c r="N182" s="7"/>
      <c r="O182" s="4">
        <v>116.833333333333</v>
      </c>
      <c r="P182" s="9">
        <f t="shared" si="7"/>
        <v>39852.888888888316</v>
      </c>
      <c r="Q182" s="7">
        <v>55.502000000000002</v>
      </c>
      <c r="R182" s="7">
        <v>40.484999999999999</v>
      </c>
      <c r="S182" s="7">
        <v>31.760999999999999</v>
      </c>
      <c r="T182" s="7">
        <v>30.481000000000002</v>
      </c>
      <c r="U182" s="7">
        <v>44.747999999999998</v>
      </c>
      <c r="V182" s="7">
        <v>38.408000000000001</v>
      </c>
      <c r="W182" s="7">
        <v>30.759</v>
      </c>
      <c r="X182" s="7">
        <v>28.177</v>
      </c>
      <c r="Y182" s="7">
        <v>9.3770000000000007</v>
      </c>
      <c r="Z182" s="7">
        <v>6.2359999999999998</v>
      </c>
      <c r="AB182" s="4">
        <v>116.833333333333</v>
      </c>
      <c r="AC182" s="9">
        <f t="shared" si="8"/>
        <v>36835.263888886417</v>
      </c>
      <c r="AD182" s="26">
        <v>55.502000000000002</v>
      </c>
      <c r="AE182" s="7">
        <v>40.347000000000001</v>
      </c>
      <c r="AF182" s="7">
        <v>31.681000000000001</v>
      </c>
      <c r="AG182" s="7">
        <v>30.43</v>
      </c>
      <c r="AH182" s="26">
        <v>44.747999999999998</v>
      </c>
      <c r="AI182" s="7">
        <v>38.366999999999997</v>
      </c>
      <c r="AJ182" s="7">
        <v>30.7</v>
      </c>
      <c r="AK182" s="7">
        <v>28.135999999999999</v>
      </c>
      <c r="AL182" s="7">
        <v>8.8059999999999992</v>
      </c>
      <c r="AM182" s="7">
        <v>5.7530000000000001</v>
      </c>
    </row>
    <row r="183" spans="2:39" x14ac:dyDescent="0.2">
      <c r="B183" s="4">
        <v>116.916666666667</v>
      </c>
      <c r="C183" s="9">
        <f t="shared" si="6"/>
        <v>41630.934027777032</v>
      </c>
      <c r="D183" s="7">
        <v>55.911000000000001</v>
      </c>
      <c r="E183" s="7">
        <v>41.46</v>
      </c>
      <c r="F183" s="7">
        <v>32.956000000000003</v>
      </c>
      <c r="G183" s="7">
        <v>31.707999999999998</v>
      </c>
      <c r="H183" s="7">
        <v>44.749000000000002</v>
      </c>
      <c r="I183" s="7">
        <v>38.76</v>
      </c>
      <c r="J183" s="7">
        <v>31.547999999999998</v>
      </c>
      <c r="K183" s="7">
        <v>29.048999999999999</v>
      </c>
      <c r="L183" s="7">
        <v>23.544</v>
      </c>
      <c r="M183" s="7">
        <v>15.221</v>
      </c>
      <c r="N183" s="7"/>
      <c r="O183" s="4">
        <v>116.916666666667</v>
      </c>
      <c r="P183" s="9">
        <f t="shared" si="7"/>
        <v>39852.892361110535</v>
      </c>
      <c r="Q183" s="7">
        <v>55.502000000000002</v>
      </c>
      <c r="R183" s="7">
        <v>40.491999999999997</v>
      </c>
      <c r="S183" s="7">
        <v>31.768999999999998</v>
      </c>
      <c r="T183" s="7">
        <v>30.486999999999998</v>
      </c>
      <c r="U183" s="7">
        <v>44.747999999999998</v>
      </c>
      <c r="V183" s="7">
        <v>38.409999999999997</v>
      </c>
      <c r="W183" s="7">
        <v>30.765000000000001</v>
      </c>
      <c r="X183" s="7">
        <v>28.181999999999999</v>
      </c>
      <c r="Y183" s="7">
        <v>9.4410000000000007</v>
      </c>
      <c r="Z183" s="7">
        <v>6.282</v>
      </c>
      <c r="AB183" s="4">
        <v>116.916666666667</v>
      </c>
      <c r="AC183" s="9">
        <f t="shared" si="8"/>
        <v>36835.267361108636</v>
      </c>
      <c r="AD183" s="26">
        <v>55.502000000000002</v>
      </c>
      <c r="AE183" s="7">
        <v>40.348999999999997</v>
      </c>
      <c r="AF183" s="7">
        <v>31.683</v>
      </c>
      <c r="AG183" s="7">
        <v>30.431000000000001</v>
      </c>
      <c r="AH183" s="26">
        <v>44.747999999999998</v>
      </c>
      <c r="AI183" s="7">
        <v>38.368000000000002</v>
      </c>
      <c r="AJ183" s="7">
        <v>30.704000000000001</v>
      </c>
      <c r="AK183" s="7">
        <v>28.138999999999999</v>
      </c>
      <c r="AL183" s="7">
        <v>8.8149999999999995</v>
      </c>
      <c r="AM183" s="7">
        <v>5.7839999999999998</v>
      </c>
    </row>
    <row r="184" spans="2:39" x14ac:dyDescent="0.2">
      <c r="B184" s="4">
        <v>117</v>
      </c>
      <c r="C184" s="9">
        <f t="shared" si="6"/>
        <v>41630.937499999251</v>
      </c>
      <c r="D184" s="7">
        <v>55.906999999999996</v>
      </c>
      <c r="E184" s="7">
        <v>41.46</v>
      </c>
      <c r="F184" s="7">
        <v>32.953000000000003</v>
      </c>
      <c r="G184" s="7">
        <v>31.704000000000001</v>
      </c>
      <c r="H184" s="7">
        <v>44.749000000000002</v>
      </c>
      <c r="I184" s="7">
        <v>38.756</v>
      </c>
      <c r="J184" s="7">
        <v>31.547000000000001</v>
      </c>
      <c r="K184" s="7">
        <v>29.05</v>
      </c>
      <c r="L184" s="7">
        <v>23.495999999999999</v>
      </c>
      <c r="M184" s="7">
        <v>15.183</v>
      </c>
      <c r="N184" s="7"/>
      <c r="O184" s="4">
        <v>117</v>
      </c>
      <c r="P184" s="9">
        <f t="shared" si="7"/>
        <v>39852.895833332754</v>
      </c>
      <c r="Q184" s="7">
        <v>55.502000000000002</v>
      </c>
      <c r="R184" s="7">
        <v>40.5</v>
      </c>
      <c r="S184" s="7">
        <v>31.777000000000001</v>
      </c>
      <c r="T184" s="7">
        <v>30.492999999999999</v>
      </c>
      <c r="U184" s="7">
        <v>44.747999999999998</v>
      </c>
      <c r="V184" s="7">
        <v>38.412999999999997</v>
      </c>
      <c r="W184" s="7">
        <v>30.77</v>
      </c>
      <c r="X184" s="7">
        <v>28.187000000000001</v>
      </c>
      <c r="Y184" s="7">
        <v>9.5079999999999991</v>
      </c>
      <c r="Z184" s="7">
        <v>6.3280000000000003</v>
      </c>
      <c r="AB184" s="4">
        <v>117</v>
      </c>
      <c r="AC184" s="9">
        <f t="shared" si="8"/>
        <v>36835.270833330855</v>
      </c>
      <c r="AD184" s="26">
        <v>55.502000000000002</v>
      </c>
      <c r="AE184" s="7">
        <v>40.350999999999999</v>
      </c>
      <c r="AF184" s="7">
        <v>31.684000000000001</v>
      </c>
      <c r="AG184" s="7">
        <v>30.431999999999999</v>
      </c>
      <c r="AH184" s="26">
        <v>44.747999999999998</v>
      </c>
      <c r="AI184" s="7">
        <v>38.369</v>
      </c>
      <c r="AJ184" s="7">
        <v>30.707999999999998</v>
      </c>
      <c r="AK184" s="7">
        <v>28.143000000000001</v>
      </c>
      <c r="AL184" s="7">
        <v>8.8249999999999993</v>
      </c>
      <c r="AM184" s="7">
        <v>5.8159999999999998</v>
      </c>
    </row>
    <row r="185" spans="2:39" x14ac:dyDescent="0.2">
      <c r="B185" s="4">
        <v>117.083333333333</v>
      </c>
      <c r="C185" s="9">
        <f t="shared" si="6"/>
        <v>41630.94097222147</v>
      </c>
      <c r="D185" s="7">
        <v>55.902999999999999</v>
      </c>
      <c r="E185" s="7">
        <v>41.459000000000003</v>
      </c>
      <c r="F185" s="7">
        <v>32.950000000000003</v>
      </c>
      <c r="G185" s="7">
        <v>31.701000000000001</v>
      </c>
      <c r="H185" s="7">
        <v>44.749000000000002</v>
      </c>
      <c r="I185" s="7">
        <v>38.750999999999998</v>
      </c>
      <c r="J185" s="7">
        <v>31.545999999999999</v>
      </c>
      <c r="K185" s="7">
        <v>29.050999999999998</v>
      </c>
      <c r="L185" s="7">
        <v>23.448</v>
      </c>
      <c r="M185" s="7">
        <v>15.143000000000001</v>
      </c>
      <c r="N185" s="7"/>
      <c r="O185" s="4">
        <v>117.083333333333</v>
      </c>
      <c r="P185" s="9">
        <f t="shared" si="7"/>
        <v>39852.899305554973</v>
      </c>
      <c r="Q185" s="7">
        <v>55.502000000000002</v>
      </c>
      <c r="R185" s="7">
        <v>40.508000000000003</v>
      </c>
      <c r="S185" s="7">
        <v>31.785</v>
      </c>
      <c r="T185" s="7">
        <v>30.5</v>
      </c>
      <c r="U185" s="7">
        <v>44.747999999999998</v>
      </c>
      <c r="V185" s="7">
        <v>38.414999999999999</v>
      </c>
      <c r="W185" s="7">
        <v>30.776</v>
      </c>
      <c r="X185" s="7">
        <v>28.192</v>
      </c>
      <c r="Y185" s="7">
        <v>9.577</v>
      </c>
      <c r="Z185" s="7">
        <v>6.375</v>
      </c>
      <c r="AB185" s="4">
        <v>117.083333333333</v>
      </c>
      <c r="AC185" s="9">
        <f t="shared" si="8"/>
        <v>36835.274305553074</v>
      </c>
      <c r="AD185" s="26">
        <v>55.502000000000002</v>
      </c>
      <c r="AE185" s="7">
        <v>40.353000000000002</v>
      </c>
      <c r="AF185" s="7">
        <v>31.684999999999999</v>
      </c>
      <c r="AG185" s="7">
        <v>30.433</v>
      </c>
      <c r="AH185" s="26">
        <v>44.747999999999998</v>
      </c>
      <c r="AI185" s="7">
        <v>38.369999999999997</v>
      </c>
      <c r="AJ185" s="7">
        <v>30.712</v>
      </c>
      <c r="AK185" s="7">
        <v>28.146000000000001</v>
      </c>
      <c r="AL185" s="7">
        <v>8.8350000000000009</v>
      </c>
      <c r="AM185" s="7">
        <v>5.8490000000000002</v>
      </c>
    </row>
    <row r="186" spans="2:39" x14ac:dyDescent="0.2">
      <c r="B186" s="4">
        <v>117.166666666667</v>
      </c>
      <c r="C186" s="9">
        <f t="shared" si="6"/>
        <v>41630.944444443689</v>
      </c>
      <c r="D186" s="7">
        <v>55.899000000000001</v>
      </c>
      <c r="E186" s="7">
        <v>41.459000000000003</v>
      </c>
      <c r="F186" s="7">
        <v>32.947000000000003</v>
      </c>
      <c r="G186" s="7">
        <v>31.698</v>
      </c>
      <c r="H186" s="7">
        <v>44.749000000000002</v>
      </c>
      <c r="I186" s="7">
        <v>38.747</v>
      </c>
      <c r="J186" s="7">
        <v>31.545000000000002</v>
      </c>
      <c r="K186" s="7">
        <v>29.052</v>
      </c>
      <c r="L186" s="7">
        <v>23.401</v>
      </c>
      <c r="M186" s="7">
        <v>15.1</v>
      </c>
      <c r="N186" s="7"/>
      <c r="O186" s="4">
        <v>117.166666666667</v>
      </c>
      <c r="P186" s="9">
        <f t="shared" si="7"/>
        <v>39852.902777777192</v>
      </c>
      <c r="Q186" s="7">
        <v>55.502000000000002</v>
      </c>
      <c r="R186" s="7">
        <v>40.515999999999998</v>
      </c>
      <c r="S186" s="7">
        <v>31.792999999999999</v>
      </c>
      <c r="T186" s="7">
        <v>30.507000000000001</v>
      </c>
      <c r="U186" s="7">
        <v>44.747999999999998</v>
      </c>
      <c r="V186" s="7">
        <v>38.417000000000002</v>
      </c>
      <c r="W186" s="7">
        <v>30.782</v>
      </c>
      <c r="X186" s="7">
        <v>28.196999999999999</v>
      </c>
      <c r="Y186" s="7">
        <v>9.6479999999999997</v>
      </c>
      <c r="Z186" s="7">
        <v>6.4219999999999997</v>
      </c>
      <c r="AB186" s="4">
        <v>117.166666666667</v>
      </c>
      <c r="AC186" s="9">
        <f t="shared" si="8"/>
        <v>36835.277777775293</v>
      </c>
      <c r="AD186" s="26">
        <v>55.502000000000002</v>
      </c>
      <c r="AE186" s="7">
        <v>40.354999999999997</v>
      </c>
      <c r="AF186" s="7">
        <v>31.687000000000001</v>
      </c>
      <c r="AG186" s="7">
        <v>30.434000000000001</v>
      </c>
      <c r="AH186" s="26">
        <v>44.747999999999998</v>
      </c>
      <c r="AI186" s="7">
        <v>38.372</v>
      </c>
      <c r="AJ186" s="7">
        <v>30.716999999999999</v>
      </c>
      <c r="AK186" s="7">
        <v>28.149000000000001</v>
      </c>
      <c r="AL186" s="7">
        <v>8.8460000000000001</v>
      </c>
      <c r="AM186" s="7">
        <v>5.8819999999999997</v>
      </c>
    </row>
    <row r="187" spans="2:39" x14ac:dyDescent="0.2">
      <c r="B187" s="4">
        <v>117.25</v>
      </c>
      <c r="C187" s="9">
        <f t="shared" si="6"/>
        <v>41630.947916665908</v>
      </c>
      <c r="D187" s="7">
        <v>55.893000000000001</v>
      </c>
      <c r="E187" s="7">
        <v>41.459000000000003</v>
      </c>
      <c r="F187" s="7">
        <v>32.944000000000003</v>
      </c>
      <c r="G187" s="7">
        <v>31.693999999999999</v>
      </c>
      <c r="H187" s="7">
        <v>44.749000000000002</v>
      </c>
      <c r="I187" s="7">
        <v>38.743000000000002</v>
      </c>
      <c r="J187" s="7">
        <v>31.544</v>
      </c>
      <c r="K187" s="7">
        <v>29.053999999999998</v>
      </c>
      <c r="L187" s="7">
        <v>23.355</v>
      </c>
      <c r="M187" s="7">
        <v>15.055</v>
      </c>
      <c r="N187" s="7"/>
      <c r="O187" s="4">
        <v>117.25</v>
      </c>
      <c r="P187" s="9">
        <f t="shared" si="7"/>
        <v>39852.906249999411</v>
      </c>
      <c r="Q187" s="7">
        <v>55.502000000000002</v>
      </c>
      <c r="R187" s="7">
        <v>40.523000000000003</v>
      </c>
      <c r="S187" s="7">
        <v>31.802</v>
      </c>
      <c r="T187" s="7">
        <v>30.513999999999999</v>
      </c>
      <c r="U187" s="7">
        <v>44.747999999999998</v>
      </c>
      <c r="V187" s="7">
        <v>38.42</v>
      </c>
      <c r="W187" s="7">
        <v>30.788</v>
      </c>
      <c r="X187" s="7">
        <v>28.202000000000002</v>
      </c>
      <c r="Y187" s="7">
        <v>9.7210000000000001</v>
      </c>
      <c r="Z187" s="7">
        <v>6.4690000000000003</v>
      </c>
      <c r="AB187" s="4">
        <v>117.25</v>
      </c>
      <c r="AC187" s="9">
        <f t="shared" si="8"/>
        <v>36835.281249997512</v>
      </c>
      <c r="AD187" s="26">
        <v>55.502000000000002</v>
      </c>
      <c r="AE187" s="7">
        <v>40.357999999999997</v>
      </c>
      <c r="AF187" s="7">
        <v>31.687999999999999</v>
      </c>
      <c r="AG187" s="7">
        <v>30.434999999999999</v>
      </c>
      <c r="AH187" s="26">
        <v>44.747999999999998</v>
      </c>
      <c r="AI187" s="7">
        <v>38.372999999999998</v>
      </c>
      <c r="AJ187" s="7">
        <v>30.721</v>
      </c>
      <c r="AK187" s="7">
        <v>28.152999999999999</v>
      </c>
      <c r="AL187" s="7">
        <v>8.8580000000000005</v>
      </c>
      <c r="AM187" s="7">
        <v>5.915</v>
      </c>
    </row>
    <row r="188" spans="2:39" x14ac:dyDescent="0.2">
      <c r="B188" s="4">
        <v>117.333333333333</v>
      </c>
      <c r="C188" s="9">
        <f t="shared" si="6"/>
        <v>41630.951388888127</v>
      </c>
      <c r="D188" s="7">
        <v>55.886000000000003</v>
      </c>
      <c r="E188" s="7">
        <v>41.457999999999998</v>
      </c>
      <c r="F188" s="7">
        <v>32.942</v>
      </c>
      <c r="G188" s="7">
        <v>31.690999999999999</v>
      </c>
      <c r="H188" s="7">
        <v>44.749000000000002</v>
      </c>
      <c r="I188" s="7">
        <v>38.738999999999997</v>
      </c>
      <c r="J188" s="7">
        <v>31.542999999999999</v>
      </c>
      <c r="K188" s="7">
        <v>29.055</v>
      </c>
      <c r="L188" s="7">
        <v>23.31</v>
      </c>
      <c r="M188" s="7">
        <v>15.007999999999999</v>
      </c>
      <c r="N188" s="7"/>
      <c r="O188" s="4">
        <v>117.333333333333</v>
      </c>
      <c r="P188" s="9">
        <f t="shared" si="7"/>
        <v>39852.90972222163</v>
      </c>
      <c r="Q188" s="7">
        <v>55.502000000000002</v>
      </c>
      <c r="R188" s="7">
        <v>40.530999999999999</v>
      </c>
      <c r="S188" s="7">
        <v>31.81</v>
      </c>
      <c r="T188" s="7">
        <v>30.521000000000001</v>
      </c>
      <c r="U188" s="7">
        <v>44.747999999999998</v>
      </c>
      <c r="V188" s="7">
        <v>38.421999999999997</v>
      </c>
      <c r="W188" s="7">
        <v>30.792999999999999</v>
      </c>
      <c r="X188" s="7">
        <v>28.207999999999998</v>
      </c>
      <c r="Y188" s="7">
        <v>9.7989999999999995</v>
      </c>
      <c r="Z188" s="7">
        <v>6.516</v>
      </c>
      <c r="AB188" s="4">
        <v>117.333333333333</v>
      </c>
      <c r="AC188" s="9">
        <f t="shared" si="8"/>
        <v>36835.284722219731</v>
      </c>
      <c r="AD188" s="26">
        <v>55.502000000000002</v>
      </c>
      <c r="AE188" s="7">
        <v>40.36</v>
      </c>
      <c r="AF188" s="7">
        <v>31.69</v>
      </c>
      <c r="AG188" s="7">
        <v>30.436</v>
      </c>
      <c r="AH188" s="26">
        <v>44.747999999999998</v>
      </c>
      <c r="AI188" s="7">
        <v>38.374000000000002</v>
      </c>
      <c r="AJ188" s="7">
        <v>30.725000000000001</v>
      </c>
      <c r="AK188" s="7">
        <v>28.155999999999999</v>
      </c>
      <c r="AL188" s="7">
        <v>8.8699999999999992</v>
      </c>
      <c r="AM188" s="7">
        <v>5.9489999999999998</v>
      </c>
    </row>
    <row r="189" spans="2:39" x14ac:dyDescent="0.2">
      <c r="B189" s="4">
        <v>117.416666666667</v>
      </c>
      <c r="C189" s="9">
        <f t="shared" si="6"/>
        <v>41630.954861110346</v>
      </c>
      <c r="D189" s="7">
        <v>55.88</v>
      </c>
      <c r="E189" s="7">
        <v>41.457999999999998</v>
      </c>
      <c r="F189" s="7">
        <v>32.939</v>
      </c>
      <c r="G189" s="7">
        <v>31.687999999999999</v>
      </c>
      <c r="H189" s="7">
        <v>44.749000000000002</v>
      </c>
      <c r="I189" s="7">
        <v>38.734999999999999</v>
      </c>
      <c r="J189" s="7">
        <v>31.542000000000002</v>
      </c>
      <c r="K189" s="7">
        <v>29.056000000000001</v>
      </c>
      <c r="L189" s="7">
        <v>23.265000000000001</v>
      </c>
      <c r="M189" s="7">
        <v>14.958</v>
      </c>
      <c r="N189" s="7"/>
      <c r="O189" s="4">
        <v>117.416666666667</v>
      </c>
      <c r="P189" s="9">
        <f t="shared" si="7"/>
        <v>39852.913194443849</v>
      </c>
      <c r="Q189" s="7">
        <v>55.502000000000002</v>
      </c>
      <c r="R189" s="7">
        <v>40.539000000000001</v>
      </c>
      <c r="S189" s="7">
        <v>31.818999999999999</v>
      </c>
      <c r="T189" s="7">
        <v>30.529</v>
      </c>
      <c r="U189" s="7">
        <v>44.747999999999998</v>
      </c>
      <c r="V189" s="7">
        <v>38.424999999999997</v>
      </c>
      <c r="W189" s="7">
        <v>30.798999999999999</v>
      </c>
      <c r="X189" s="7">
        <v>28.213000000000001</v>
      </c>
      <c r="Y189" s="7">
        <v>9.8780000000000001</v>
      </c>
      <c r="Z189" s="7">
        <v>6.5650000000000004</v>
      </c>
      <c r="AB189" s="4">
        <v>117.416666666667</v>
      </c>
      <c r="AC189" s="9">
        <f t="shared" si="8"/>
        <v>36835.28819444195</v>
      </c>
      <c r="AD189" s="26">
        <v>55.502000000000002</v>
      </c>
      <c r="AE189" s="7">
        <v>40.362000000000002</v>
      </c>
      <c r="AF189" s="7">
        <v>31.690999999999999</v>
      </c>
      <c r="AG189" s="7">
        <v>30.437000000000001</v>
      </c>
      <c r="AH189" s="26">
        <v>44.747999999999998</v>
      </c>
      <c r="AI189" s="7">
        <v>38.375</v>
      </c>
      <c r="AJ189" s="7">
        <v>30.728999999999999</v>
      </c>
      <c r="AK189" s="7">
        <v>28.16</v>
      </c>
      <c r="AL189" s="7">
        <v>8.8829999999999991</v>
      </c>
      <c r="AM189" s="7">
        <v>5.9829999999999997</v>
      </c>
    </row>
    <row r="190" spans="2:39" x14ac:dyDescent="0.2">
      <c r="B190" s="4">
        <v>117.5</v>
      </c>
      <c r="C190" s="9">
        <f t="shared" si="6"/>
        <v>41630.958333332565</v>
      </c>
      <c r="D190" s="7">
        <v>55.872999999999998</v>
      </c>
      <c r="E190" s="7">
        <v>41.457000000000001</v>
      </c>
      <c r="F190" s="7">
        <v>32.936</v>
      </c>
      <c r="G190" s="7">
        <v>31.684000000000001</v>
      </c>
      <c r="H190" s="7">
        <v>44.749000000000002</v>
      </c>
      <c r="I190" s="7">
        <v>38.731000000000002</v>
      </c>
      <c r="J190" s="7">
        <v>31.541</v>
      </c>
      <c r="K190" s="7">
        <v>29.056999999999999</v>
      </c>
      <c r="L190" s="7">
        <v>23.221</v>
      </c>
      <c r="M190" s="7">
        <v>14.906000000000001</v>
      </c>
      <c r="N190" s="7"/>
      <c r="O190" s="4">
        <v>117.5</v>
      </c>
      <c r="P190" s="9">
        <f t="shared" si="7"/>
        <v>39852.916666666068</v>
      </c>
      <c r="Q190" s="7">
        <v>55.502000000000002</v>
      </c>
      <c r="R190" s="7">
        <v>40.546999999999997</v>
      </c>
      <c r="S190" s="7">
        <v>31.829000000000001</v>
      </c>
      <c r="T190" s="7">
        <v>30.536999999999999</v>
      </c>
      <c r="U190" s="7">
        <v>44.747999999999998</v>
      </c>
      <c r="V190" s="7">
        <v>38.427999999999997</v>
      </c>
      <c r="W190" s="7">
        <v>30.805</v>
      </c>
      <c r="X190" s="7">
        <v>28.218</v>
      </c>
      <c r="Y190" s="7">
        <v>9.9619999999999997</v>
      </c>
      <c r="Z190" s="7">
        <v>6.6139999999999999</v>
      </c>
      <c r="AB190" s="4">
        <v>117.5</v>
      </c>
      <c r="AC190" s="9">
        <f t="shared" si="8"/>
        <v>36835.291666664169</v>
      </c>
      <c r="AD190" s="26">
        <v>55.502000000000002</v>
      </c>
      <c r="AE190" s="7">
        <v>40.363999999999997</v>
      </c>
      <c r="AF190" s="7">
        <v>31.693000000000001</v>
      </c>
      <c r="AG190" s="7">
        <v>30.439</v>
      </c>
      <c r="AH190" s="26">
        <v>44.747999999999998</v>
      </c>
      <c r="AI190" s="7">
        <v>38.375999999999998</v>
      </c>
      <c r="AJ190" s="7">
        <v>30.734000000000002</v>
      </c>
      <c r="AK190" s="7">
        <v>28.164000000000001</v>
      </c>
      <c r="AL190" s="7">
        <v>8.8970000000000002</v>
      </c>
      <c r="AM190" s="7">
        <v>6.0179999999999998</v>
      </c>
    </row>
    <row r="191" spans="2:39" x14ac:dyDescent="0.2">
      <c r="B191" s="4">
        <v>117.583333333333</v>
      </c>
      <c r="C191" s="9">
        <f t="shared" si="6"/>
        <v>41630.961805554783</v>
      </c>
      <c r="D191" s="7">
        <v>55.866</v>
      </c>
      <c r="E191" s="7">
        <v>41.457000000000001</v>
      </c>
      <c r="F191" s="7">
        <v>32.933999999999997</v>
      </c>
      <c r="G191" s="7">
        <v>31.681000000000001</v>
      </c>
      <c r="H191" s="7">
        <v>44.749000000000002</v>
      </c>
      <c r="I191" s="7">
        <v>38.726999999999997</v>
      </c>
      <c r="J191" s="7">
        <v>31.54</v>
      </c>
      <c r="K191" s="7">
        <v>29.056999999999999</v>
      </c>
      <c r="L191" s="7">
        <v>23.177</v>
      </c>
      <c r="M191" s="7">
        <v>14.853999999999999</v>
      </c>
      <c r="N191" s="7"/>
      <c r="O191" s="4">
        <v>117.583333333333</v>
      </c>
      <c r="P191" s="9">
        <f t="shared" si="7"/>
        <v>39852.920138888287</v>
      </c>
      <c r="Q191" s="7">
        <v>55.502000000000002</v>
      </c>
      <c r="R191" s="7">
        <v>40.555</v>
      </c>
      <c r="S191" s="7">
        <v>31.838000000000001</v>
      </c>
      <c r="T191" s="7">
        <v>30.545000000000002</v>
      </c>
      <c r="U191" s="7">
        <v>44.747999999999998</v>
      </c>
      <c r="V191" s="7">
        <v>38.43</v>
      </c>
      <c r="W191" s="7">
        <v>30.811</v>
      </c>
      <c r="X191" s="7">
        <v>28.224</v>
      </c>
      <c r="Y191" s="7">
        <v>10.047000000000001</v>
      </c>
      <c r="Z191" s="7">
        <v>6.6630000000000003</v>
      </c>
      <c r="AB191" s="4">
        <v>117.583333333333</v>
      </c>
      <c r="AC191" s="9">
        <f t="shared" si="8"/>
        <v>36835.295138886388</v>
      </c>
      <c r="AD191" s="26">
        <v>55.502000000000002</v>
      </c>
      <c r="AE191" s="7">
        <v>40.366</v>
      </c>
      <c r="AF191" s="7">
        <v>31.695</v>
      </c>
      <c r="AG191" s="7">
        <v>30.44</v>
      </c>
      <c r="AH191" s="26">
        <v>44.747999999999998</v>
      </c>
      <c r="AI191" s="7">
        <v>38.377000000000002</v>
      </c>
      <c r="AJ191" s="7">
        <v>30.738</v>
      </c>
      <c r="AK191" s="7">
        <v>28.167000000000002</v>
      </c>
      <c r="AL191" s="7">
        <v>8.9120000000000008</v>
      </c>
      <c r="AM191" s="7">
        <v>6.0519999999999996</v>
      </c>
    </row>
    <row r="192" spans="2:39" x14ac:dyDescent="0.2">
      <c r="B192" s="4">
        <v>117.666666666667</v>
      </c>
      <c r="C192" s="9">
        <f t="shared" si="6"/>
        <v>41630.965277777002</v>
      </c>
      <c r="D192" s="7">
        <v>55.859000000000002</v>
      </c>
      <c r="E192" s="7">
        <v>41.456000000000003</v>
      </c>
      <c r="F192" s="7">
        <v>32.930999999999997</v>
      </c>
      <c r="G192" s="7">
        <v>31.678000000000001</v>
      </c>
      <c r="H192" s="7">
        <v>44.749000000000002</v>
      </c>
      <c r="I192" s="7">
        <v>38.722999999999999</v>
      </c>
      <c r="J192" s="7">
        <v>31.538</v>
      </c>
      <c r="K192" s="7">
        <v>29.058</v>
      </c>
      <c r="L192" s="7">
        <v>23.132000000000001</v>
      </c>
      <c r="M192" s="7">
        <v>14.8</v>
      </c>
      <c r="N192" s="7"/>
      <c r="O192" s="4">
        <v>117.666666666667</v>
      </c>
      <c r="P192" s="9">
        <f t="shared" si="7"/>
        <v>39852.923611110506</v>
      </c>
      <c r="Q192" s="7">
        <v>55.502000000000002</v>
      </c>
      <c r="R192" s="7">
        <v>40.563000000000002</v>
      </c>
      <c r="S192" s="7">
        <v>31.847999999999999</v>
      </c>
      <c r="T192" s="7">
        <v>30.553000000000001</v>
      </c>
      <c r="U192" s="7">
        <v>44.747999999999998</v>
      </c>
      <c r="V192" s="7">
        <v>38.433</v>
      </c>
      <c r="W192" s="7">
        <v>30.817</v>
      </c>
      <c r="X192" s="7">
        <v>28.23</v>
      </c>
      <c r="Y192" s="7">
        <v>10.134</v>
      </c>
      <c r="Z192" s="7">
        <v>6.7119999999999997</v>
      </c>
      <c r="AB192" s="4">
        <v>117.666666666667</v>
      </c>
      <c r="AC192" s="9">
        <f t="shared" si="8"/>
        <v>36835.298611108607</v>
      </c>
      <c r="AD192" s="26">
        <v>55.502000000000002</v>
      </c>
      <c r="AE192" s="7">
        <v>40.369</v>
      </c>
      <c r="AF192" s="7">
        <v>31.696999999999999</v>
      </c>
      <c r="AG192" s="7">
        <v>30.440999999999999</v>
      </c>
      <c r="AH192" s="26">
        <v>44.747999999999998</v>
      </c>
      <c r="AI192" s="7">
        <v>38.378</v>
      </c>
      <c r="AJ192" s="7">
        <v>30.742999999999999</v>
      </c>
      <c r="AK192" s="7">
        <v>28.170999999999999</v>
      </c>
      <c r="AL192" s="7">
        <v>8.9280000000000008</v>
      </c>
      <c r="AM192" s="7">
        <v>6.0869999999999997</v>
      </c>
    </row>
    <row r="193" spans="2:39" x14ac:dyDescent="0.2">
      <c r="B193" s="4">
        <v>117.75</v>
      </c>
      <c r="C193" s="9">
        <f t="shared" si="6"/>
        <v>41630.968749999221</v>
      </c>
      <c r="D193" s="7">
        <v>55.851999999999997</v>
      </c>
      <c r="E193" s="7">
        <v>41.454999999999998</v>
      </c>
      <c r="F193" s="7">
        <v>32.927999999999997</v>
      </c>
      <c r="G193" s="7">
        <v>31.675000000000001</v>
      </c>
      <c r="H193" s="7">
        <v>44.749000000000002</v>
      </c>
      <c r="I193" s="7">
        <v>38.719000000000001</v>
      </c>
      <c r="J193" s="7">
        <v>31.536999999999999</v>
      </c>
      <c r="K193" s="7">
        <v>29.059000000000001</v>
      </c>
      <c r="L193" s="7">
        <v>23.087</v>
      </c>
      <c r="M193" s="7">
        <v>14.744</v>
      </c>
      <c r="N193" s="7"/>
      <c r="O193" s="4">
        <v>117.75</v>
      </c>
      <c r="P193" s="9">
        <f t="shared" si="7"/>
        <v>39852.927083332725</v>
      </c>
      <c r="Q193" s="7">
        <v>55.502000000000002</v>
      </c>
      <c r="R193" s="7">
        <v>40.570999999999998</v>
      </c>
      <c r="S193" s="7">
        <v>31.858000000000001</v>
      </c>
      <c r="T193" s="7">
        <v>30.562000000000001</v>
      </c>
      <c r="U193" s="7">
        <v>44.747999999999998</v>
      </c>
      <c r="V193" s="7">
        <v>38.436</v>
      </c>
      <c r="W193" s="7">
        <v>30.823</v>
      </c>
      <c r="X193" s="7">
        <v>28.234999999999999</v>
      </c>
      <c r="Y193" s="7">
        <v>10.225</v>
      </c>
      <c r="Z193" s="7">
        <v>6.7610000000000001</v>
      </c>
      <c r="AB193" s="4">
        <v>117.75</v>
      </c>
      <c r="AC193" s="9">
        <f t="shared" si="8"/>
        <v>36835.302083330826</v>
      </c>
      <c r="AD193" s="26">
        <v>55.502000000000002</v>
      </c>
      <c r="AE193" s="7">
        <v>40.371000000000002</v>
      </c>
      <c r="AF193" s="7">
        <v>31.7</v>
      </c>
      <c r="AG193" s="7">
        <v>30.443000000000001</v>
      </c>
      <c r="AH193" s="26">
        <v>44.747999999999998</v>
      </c>
      <c r="AI193" s="7">
        <v>38.378999999999998</v>
      </c>
      <c r="AJ193" s="7">
        <v>30.747</v>
      </c>
      <c r="AK193" s="7">
        <v>28.175000000000001</v>
      </c>
      <c r="AL193" s="7">
        <v>8.9450000000000003</v>
      </c>
      <c r="AM193" s="7">
        <v>6.1230000000000002</v>
      </c>
    </row>
    <row r="194" spans="2:39" x14ac:dyDescent="0.2">
      <c r="B194" s="4">
        <v>117.833333333333</v>
      </c>
      <c r="C194" s="9">
        <f t="shared" si="6"/>
        <v>41630.97222222144</v>
      </c>
      <c r="D194" s="7">
        <v>55.845999999999997</v>
      </c>
      <c r="E194" s="7">
        <v>41.454000000000001</v>
      </c>
      <c r="F194" s="7">
        <v>32.926000000000002</v>
      </c>
      <c r="G194" s="7">
        <v>31.672000000000001</v>
      </c>
      <c r="H194" s="7">
        <v>44.749000000000002</v>
      </c>
      <c r="I194" s="7">
        <v>38.715000000000003</v>
      </c>
      <c r="J194" s="7">
        <v>31.536000000000001</v>
      </c>
      <c r="K194" s="7">
        <v>29.06</v>
      </c>
      <c r="L194" s="7">
        <v>23.044</v>
      </c>
      <c r="M194" s="7">
        <v>14.686999999999999</v>
      </c>
      <c r="N194" s="7"/>
      <c r="O194" s="4">
        <v>117.833333333333</v>
      </c>
      <c r="P194" s="9">
        <f t="shared" si="7"/>
        <v>39852.930555554944</v>
      </c>
      <c r="Q194" s="7">
        <v>55.502000000000002</v>
      </c>
      <c r="R194" s="7">
        <v>40.579000000000001</v>
      </c>
      <c r="S194" s="7">
        <v>31.867999999999999</v>
      </c>
      <c r="T194" s="7">
        <v>30.571000000000002</v>
      </c>
      <c r="U194" s="7">
        <v>44.747999999999998</v>
      </c>
      <c r="V194" s="7">
        <v>38.439</v>
      </c>
      <c r="W194" s="7">
        <v>30.829000000000001</v>
      </c>
      <c r="X194" s="7">
        <v>28.241</v>
      </c>
      <c r="Y194" s="7">
        <v>10.318</v>
      </c>
      <c r="Z194" s="7">
        <v>6.81</v>
      </c>
      <c r="AB194" s="4">
        <v>117.833333333333</v>
      </c>
      <c r="AC194" s="9">
        <f t="shared" si="8"/>
        <v>36835.305555553045</v>
      </c>
      <c r="AD194" s="26">
        <v>55.502000000000002</v>
      </c>
      <c r="AE194" s="7">
        <v>40.372999999999998</v>
      </c>
      <c r="AF194" s="7">
        <v>31.702000000000002</v>
      </c>
      <c r="AG194" s="7">
        <v>30.445</v>
      </c>
      <c r="AH194" s="26">
        <v>44.747999999999998</v>
      </c>
      <c r="AI194" s="7">
        <v>38.380000000000003</v>
      </c>
      <c r="AJ194" s="7">
        <v>30.751999999999999</v>
      </c>
      <c r="AK194" s="7">
        <v>28.178999999999998</v>
      </c>
      <c r="AL194" s="7">
        <v>8.9629999999999992</v>
      </c>
      <c r="AM194" s="7">
        <v>6.1580000000000004</v>
      </c>
    </row>
    <row r="195" spans="2:39" x14ac:dyDescent="0.2">
      <c r="B195" s="4">
        <v>117.916666666667</v>
      </c>
      <c r="C195" s="9">
        <f t="shared" si="6"/>
        <v>41630.975694443659</v>
      </c>
      <c r="D195" s="7">
        <v>55.838999999999999</v>
      </c>
      <c r="E195" s="7">
        <v>41.453000000000003</v>
      </c>
      <c r="F195" s="7">
        <v>32.923000000000002</v>
      </c>
      <c r="G195" s="7">
        <v>31.669</v>
      </c>
      <c r="H195" s="7">
        <v>44.749000000000002</v>
      </c>
      <c r="I195" s="7">
        <v>38.710999999999999</v>
      </c>
      <c r="J195" s="7">
        <v>31.533999999999999</v>
      </c>
      <c r="K195" s="7">
        <v>29.06</v>
      </c>
      <c r="L195" s="7">
        <v>23.003</v>
      </c>
      <c r="M195" s="7">
        <v>14.629</v>
      </c>
      <c r="N195" s="7"/>
      <c r="O195" s="4">
        <v>117.916666666667</v>
      </c>
      <c r="P195" s="9">
        <f t="shared" si="7"/>
        <v>39852.934027777163</v>
      </c>
      <c r="Q195" s="7">
        <v>55.502000000000002</v>
      </c>
      <c r="R195" s="7">
        <v>40.587000000000003</v>
      </c>
      <c r="S195" s="7">
        <v>31.879000000000001</v>
      </c>
      <c r="T195" s="7">
        <v>30.581</v>
      </c>
      <c r="U195" s="7">
        <v>44.747999999999998</v>
      </c>
      <c r="V195" s="7">
        <v>38.442</v>
      </c>
      <c r="W195" s="7">
        <v>30.835000000000001</v>
      </c>
      <c r="X195" s="7">
        <v>28.247</v>
      </c>
      <c r="Y195" s="7">
        <v>10.414</v>
      </c>
      <c r="Z195" s="7">
        <v>6.86</v>
      </c>
      <c r="AB195" s="4">
        <v>117.916666666667</v>
      </c>
      <c r="AC195" s="9">
        <f t="shared" si="8"/>
        <v>36835.309027775264</v>
      </c>
      <c r="AD195" s="26">
        <v>55.502000000000002</v>
      </c>
      <c r="AE195" s="7">
        <v>40.375999999999998</v>
      </c>
      <c r="AF195" s="7">
        <v>31.704000000000001</v>
      </c>
      <c r="AG195" s="7">
        <v>30.446000000000002</v>
      </c>
      <c r="AH195" s="26">
        <v>44.747999999999998</v>
      </c>
      <c r="AI195" s="7">
        <v>38.381</v>
      </c>
      <c r="AJ195" s="7">
        <v>30.756</v>
      </c>
      <c r="AK195" s="7">
        <v>28.183</v>
      </c>
      <c r="AL195" s="7">
        <v>8.9819999999999993</v>
      </c>
      <c r="AM195" s="7">
        <v>6.194</v>
      </c>
    </row>
    <row r="196" spans="2:39" x14ac:dyDescent="0.2">
      <c r="B196" s="4">
        <v>118</v>
      </c>
      <c r="C196" s="9">
        <f t="shared" si="6"/>
        <v>41630.979166665878</v>
      </c>
      <c r="D196" s="7">
        <v>55.832999999999998</v>
      </c>
      <c r="E196" s="7">
        <v>41.451999999999998</v>
      </c>
      <c r="F196" s="7">
        <v>32.920999999999999</v>
      </c>
      <c r="G196" s="7">
        <v>31.666</v>
      </c>
      <c r="H196" s="7">
        <v>44.749000000000002</v>
      </c>
      <c r="I196" s="7">
        <v>38.707000000000001</v>
      </c>
      <c r="J196" s="7">
        <v>31.532</v>
      </c>
      <c r="K196" s="7">
        <v>29.061</v>
      </c>
      <c r="L196" s="7">
        <v>22.963999999999999</v>
      </c>
      <c r="M196" s="7">
        <v>14.569000000000001</v>
      </c>
      <c r="N196" s="7"/>
      <c r="O196" s="4">
        <v>118</v>
      </c>
      <c r="P196" s="9">
        <f t="shared" si="7"/>
        <v>39852.937499999382</v>
      </c>
      <c r="Q196" s="7">
        <v>55.502000000000002</v>
      </c>
      <c r="R196" s="7">
        <v>40.594000000000001</v>
      </c>
      <c r="S196" s="7">
        <v>31.890999999999998</v>
      </c>
      <c r="T196" s="7">
        <v>30.59</v>
      </c>
      <c r="U196" s="7">
        <v>44.747999999999998</v>
      </c>
      <c r="V196" s="7">
        <v>38.445</v>
      </c>
      <c r="W196" s="7">
        <v>30.841000000000001</v>
      </c>
      <c r="X196" s="7">
        <v>28.251999999999999</v>
      </c>
      <c r="Y196" s="7">
        <v>10.513999999999999</v>
      </c>
      <c r="Z196" s="7">
        <v>6.91</v>
      </c>
      <c r="AB196" s="4">
        <v>118</v>
      </c>
      <c r="AC196" s="9">
        <f t="shared" si="8"/>
        <v>36835.312499997483</v>
      </c>
      <c r="AD196" s="26">
        <v>55.502000000000002</v>
      </c>
      <c r="AE196" s="7">
        <v>40.378</v>
      </c>
      <c r="AF196" s="7">
        <v>31.707000000000001</v>
      </c>
      <c r="AG196" s="7">
        <v>30.448</v>
      </c>
      <c r="AH196" s="26">
        <v>44.747999999999998</v>
      </c>
      <c r="AI196" s="7">
        <v>38.381999999999998</v>
      </c>
      <c r="AJ196" s="7">
        <v>30.760999999999999</v>
      </c>
      <c r="AK196" s="7">
        <v>28.187000000000001</v>
      </c>
      <c r="AL196" s="7">
        <v>9.0030000000000001</v>
      </c>
      <c r="AM196" s="7">
        <v>6.2309999999999999</v>
      </c>
    </row>
    <row r="197" spans="2:39" x14ac:dyDescent="0.2">
      <c r="B197" s="4">
        <v>118.083333333333</v>
      </c>
      <c r="C197" s="9">
        <f t="shared" si="6"/>
        <v>41630.982638888097</v>
      </c>
      <c r="D197" s="7">
        <v>55.826000000000001</v>
      </c>
      <c r="E197" s="7">
        <v>41.45</v>
      </c>
      <c r="F197" s="7">
        <v>32.917999999999999</v>
      </c>
      <c r="G197" s="7">
        <v>31.663</v>
      </c>
      <c r="H197" s="7">
        <v>44.749000000000002</v>
      </c>
      <c r="I197" s="7">
        <v>38.703000000000003</v>
      </c>
      <c r="J197" s="7">
        <v>31.530999999999999</v>
      </c>
      <c r="K197" s="7">
        <v>29.061</v>
      </c>
      <c r="L197" s="7">
        <v>22.925999999999998</v>
      </c>
      <c r="M197" s="7">
        <v>14.51</v>
      </c>
      <c r="N197" s="7"/>
      <c r="O197" s="4">
        <v>118.083333333333</v>
      </c>
      <c r="P197" s="9">
        <f t="shared" si="7"/>
        <v>39852.940972221601</v>
      </c>
      <c r="Q197" s="7">
        <v>55.502000000000002</v>
      </c>
      <c r="R197" s="7">
        <v>40.601999999999997</v>
      </c>
      <c r="S197" s="7">
        <v>31.902000000000001</v>
      </c>
      <c r="T197" s="7">
        <v>30.6</v>
      </c>
      <c r="U197" s="7">
        <v>44.747999999999998</v>
      </c>
      <c r="V197" s="7">
        <v>38.448</v>
      </c>
      <c r="W197" s="7">
        <v>30.847000000000001</v>
      </c>
      <c r="X197" s="7">
        <v>28.257999999999999</v>
      </c>
      <c r="Y197" s="7">
        <v>10.618</v>
      </c>
      <c r="Z197" s="7">
        <v>6.96</v>
      </c>
      <c r="AB197" s="4">
        <v>118.083333333333</v>
      </c>
      <c r="AC197" s="9">
        <f t="shared" si="8"/>
        <v>36835.315972219702</v>
      </c>
      <c r="AD197" s="26">
        <v>55.502000000000002</v>
      </c>
      <c r="AE197" s="7">
        <v>40.381</v>
      </c>
      <c r="AF197" s="7">
        <v>31.71</v>
      </c>
      <c r="AG197" s="7">
        <v>30.45</v>
      </c>
      <c r="AH197" s="26">
        <v>44.747999999999998</v>
      </c>
      <c r="AI197" s="7">
        <v>38.383000000000003</v>
      </c>
      <c r="AJ197" s="7">
        <v>30.765000000000001</v>
      </c>
      <c r="AK197" s="7">
        <v>28.190999999999999</v>
      </c>
      <c r="AL197" s="7">
        <v>9.0239999999999991</v>
      </c>
      <c r="AM197" s="7">
        <v>6.2679999999999998</v>
      </c>
    </row>
    <row r="198" spans="2:39" x14ac:dyDescent="0.2">
      <c r="B198" s="4">
        <v>118.166666666667</v>
      </c>
      <c r="C198" s="9">
        <f t="shared" ref="C198:C261" si="9">C197+(300/(3600*24))</f>
        <v>41630.986111110316</v>
      </c>
      <c r="D198" s="7">
        <v>55.819000000000003</v>
      </c>
      <c r="E198" s="7">
        <v>41.448</v>
      </c>
      <c r="F198" s="7">
        <v>32.915999999999997</v>
      </c>
      <c r="G198" s="7">
        <v>31.66</v>
      </c>
      <c r="H198" s="7">
        <v>44.749000000000002</v>
      </c>
      <c r="I198" s="7">
        <v>38.698999999999998</v>
      </c>
      <c r="J198" s="7">
        <v>31.529</v>
      </c>
      <c r="K198" s="7">
        <v>29.062000000000001</v>
      </c>
      <c r="L198" s="7">
        <v>22.888000000000002</v>
      </c>
      <c r="M198" s="7">
        <v>14.451000000000001</v>
      </c>
      <c r="N198" s="7"/>
      <c r="O198" s="4">
        <v>118.166666666667</v>
      </c>
      <c r="P198" s="9">
        <f t="shared" ref="P198:P261" si="10">P197+(300/(3600*24))</f>
        <v>39852.94444444382</v>
      </c>
      <c r="Q198" s="7">
        <v>55.502000000000002</v>
      </c>
      <c r="R198" s="7">
        <v>40.609000000000002</v>
      </c>
      <c r="S198" s="7">
        <v>31.914000000000001</v>
      </c>
      <c r="T198" s="7">
        <v>30.611000000000001</v>
      </c>
      <c r="U198" s="7">
        <v>44.747999999999998</v>
      </c>
      <c r="V198" s="7">
        <v>38.451000000000001</v>
      </c>
      <c r="W198" s="7">
        <v>30.853000000000002</v>
      </c>
      <c r="X198" s="7">
        <v>28.263999999999999</v>
      </c>
      <c r="Y198" s="7">
        <v>10.726000000000001</v>
      </c>
      <c r="Z198" s="7">
        <v>7.0110000000000001</v>
      </c>
      <c r="AB198" s="4">
        <v>118.166666666667</v>
      </c>
      <c r="AC198" s="9">
        <f t="shared" ref="AC198:AC261" si="11">AC197+(300/(3600*24))</f>
        <v>36835.31944444192</v>
      </c>
      <c r="AD198" s="26">
        <v>55.502000000000002</v>
      </c>
      <c r="AE198" s="7">
        <v>40.383000000000003</v>
      </c>
      <c r="AF198" s="7">
        <v>31.713000000000001</v>
      </c>
      <c r="AG198" s="7">
        <v>30.452000000000002</v>
      </c>
      <c r="AH198" s="26">
        <v>44.747999999999998</v>
      </c>
      <c r="AI198" s="7">
        <v>38.384</v>
      </c>
      <c r="AJ198" s="7">
        <v>30.77</v>
      </c>
      <c r="AK198" s="7">
        <v>28.196000000000002</v>
      </c>
      <c r="AL198" s="7">
        <v>9.0470000000000006</v>
      </c>
      <c r="AM198" s="7">
        <v>6.3049999999999997</v>
      </c>
    </row>
    <row r="199" spans="2:39" x14ac:dyDescent="0.2">
      <c r="B199" s="4">
        <v>118.25</v>
      </c>
      <c r="C199" s="9">
        <f t="shared" si="9"/>
        <v>41630.989583332535</v>
      </c>
      <c r="D199" s="7">
        <v>55.813000000000002</v>
      </c>
      <c r="E199" s="7">
        <v>41.447000000000003</v>
      </c>
      <c r="F199" s="7">
        <v>32.912999999999997</v>
      </c>
      <c r="G199" s="7">
        <v>31.657</v>
      </c>
      <c r="H199" s="7">
        <v>44.749000000000002</v>
      </c>
      <c r="I199" s="7">
        <v>38.695</v>
      </c>
      <c r="J199" s="7">
        <v>31.527000000000001</v>
      </c>
      <c r="K199" s="7">
        <v>29.062000000000001</v>
      </c>
      <c r="L199" s="7">
        <v>22.85</v>
      </c>
      <c r="M199" s="7">
        <v>14.39</v>
      </c>
      <c r="N199" s="7"/>
      <c r="O199" s="4">
        <v>118.25</v>
      </c>
      <c r="P199" s="9">
        <f t="shared" si="10"/>
        <v>39852.947916666039</v>
      </c>
      <c r="Q199" s="7">
        <v>55.502000000000002</v>
      </c>
      <c r="R199" s="7">
        <v>40.616</v>
      </c>
      <c r="S199" s="7">
        <v>31.927</v>
      </c>
      <c r="T199" s="7">
        <v>30.620999999999999</v>
      </c>
      <c r="U199" s="7">
        <v>44.747999999999998</v>
      </c>
      <c r="V199" s="7">
        <v>38.454999999999998</v>
      </c>
      <c r="W199" s="7">
        <v>30.86</v>
      </c>
      <c r="X199" s="7">
        <v>28.27</v>
      </c>
      <c r="Y199" s="7">
        <v>10.837</v>
      </c>
      <c r="Z199" s="7">
        <v>7.0609999999999999</v>
      </c>
      <c r="AB199" s="4">
        <v>118.25</v>
      </c>
      <c r="AC199" s="9">
        <f t="shared" si="11"/>
        <v>36835.322916664139</v>
      </c>
      <c r="AD199" s="26">
        <v>55.502000000000002</v>
      </c>
      <c r="AE199" s="7">
        <v>40.386000000000003</v>
      </c>
      <c r="AF199" s="7">
        <v>31.716000000000001</v>
      </c>
      <c r="AG199" s="7">
        <v>30.454999999999998</v>
      </c>
      <c r="AH199" s="26">
        <v>44.747999999999998</v>
      </c>
      <c r="AI199" s="7">
        <v>38.384</v>
      </c>
      <c r="AJ199" s="7">
        <v>30.774999999999999</v>
      </c>
      <c r="AK199" s="7">
        <v>28.2</v>
      </c>
      <c r="AL199" s="7">
        <v>9.0709999999999997</v>
      </c>
      <c r="AM199" s="7">
        <v>6.3419999999999996</v>
      </c>
    </row>
    <row r="200" spans="2:39" x14ac:dyDescent="0.2">
      <c r="B200" s="4">
        <v>118.333333333333</v>
      </c>
      <c r="C200" s="9">
        <f t="shared" si="9"/>
        <v>41630.993055554754</v>
      </c>
      <c r="D200" s="7">
        <v>55.805999999999997</v>
      </c>
      <c r="E200" s="7">
        <v>41.445</v>
      </c>
      <c r="F200" s="7">
        <v>32.911000000000001</v>
      </c>
      <c r="G200" s="7">
        <v>31.655000000000001</v>
      </c>
      <c r="H200" s="7">
        <v>44.749000000000002</v>
      </c>
      <c r="I200" s="7">
        <v>38.691000000000003</v>
      </c>
      <c r="J200" s="7">
        <v>31.524999999999999</v>
      </c>
      <c r="K200" s="7">
        <v>29.062000000000001</v>
      </c>
      <c r="L200" s="7">
        <v>22.814</v>
      </c>
      <c r="M200" s="7">
        <v>14.326000000000001</v>
      </c>
      <c r="N200" s="7"/>
      <c r="O200" s="4">
        <v>118.333333333333</v>
      </c>
      <c r="P200" s="9">
        <f t="shared" si="10"/>
        <v>39852.951388888257</v>
      </c>
      <c r="Q200" s="7">
        <v>55.502000000000002</v>
      </c>
      <c r="R200" s="7">
        <v>40.622999999999998</v>
      </c>
      <c r="S200" s="7">
        <v>31.939</v>
      </c>
      <c r="T200" s="7">
        <v>30.632000000000001</v>
      </c>
      <c r="U200" s="7">
        <v>44.747999999999998</v>
      </c>
      <c r="V200" s="7">
        <v>38.457999999999998</v>
      </c>
      <c r="W200" s="7">
        <v>30.866</v>
      </c>
      <c r="X200" s="7">
        <v>28.276</v>
      </c>
      <c r="Y200" s="7">
        <v>10.957000000000001</v>
      </c>
      <c r="Z200" s="7">
        <v>7.11</v>
      </c>
      <c r="AB200" s="4">
        <v>118.333333333333</v>
      </c>
      <c r="AC200" s="9">
        <f t="shared" si="11"/>
        <v>36835.326388886358</v>
      </c>
      <c r="AD200" s="26">
        <v>55.502000000000002</v>
      </c>
      <c r="AE200" s="7">
        <v>40.389000000000003</v>
      </c>
      <c r="AF200" s="7">
        <v>31.719000000000001</v>
      </c>
      <c r="AG200" s="7">
        <v>30.457000000000001</v>
      </c>
      <c r="AH200" s="26">
        <v>44.747999999999998</v>
      </c>
      <c r="AI200" s="7">
        <v>38.384999999999998</v>
      </c>
      <c r="AJ200" s="7">
        <v>30.779</v>
      </c>
      <c r="AK200" s="7">
        <v>28.204000000000001</v>
      </c>
      <c r="AL200" s="7">
        <v>9.0960000000000001</v>
      </c>
      <c r="AM200" s="7">
        <v>6.3789999999999996</v>
      </c>
    </row>
    <row r="201" spans="2:39" x14ac:dyDescent="0.2">
      <c r="B201" s="4">
        <v>118.416666666667</v>
      </c>
      <c r="C201" s="9">
        <f t="shared" si="9"/>
        <v>41630.996527776973</v>
      </c>
      <c r="D201" s="7">
        <v>55.8</v>
      </c>
      <c r="E201" s="7">
        <v>41.442999999999998</v>
      </c>
      <c r="F201" s="7">
        <v>32.908000000000001</v>
      </c>
      <c r="G201" s="7">
        <v>31.652000000000001</v>
      </c>
      <c r="H201" s="7">
        <v>44.749000000000002</v>
      </c>
      <c r="I201" s="7">
        <v>38.688000000000002</v>
      </c>
      <c r="J201" s="7">
        <v>31.523</v>
      </c>
      <c r="K201" s="7">
        <v>29.062000000000001</v>
      </c>
      <c r="L201" s="7">
        <v>22.777000000000001</v>
      </c>
      <c r="M201" s="7">
        <v>14.262</v>
      </c>
      <c r="N201" s="7"/>
      <c r="O201" s="4">
        <v>118.416666666667</v>
      </c>
      <c r="P201" s="9">
        <f t="shared" si="10"/>
        <v>39852.954861110476</v>
      </c>
      <c r="Q201" s="7">
        <v>55.502000000000002</v>
      </c>
      <c r="R201" s="7">
        <v>40.628999999999998</v>
      </c>
      <c r="S201" s="7">
        <v>31.952000000000002</v>
      </c>
      <c r="T201" s="7">
        <v>30.643999999999998</v>
      </c>
      <c r="U201" s="7">
        <v>44.747999999999998</v>
      </c>
      <c r="V201" s="7">
        <v>38.460999999999999</v>
      </c>
      <c r="W201" s="7">
        <v>30.872</v>
      </c>
      <c r="X201" s="7">
        <v>28.282</v>
      </c>
      <c r="Y201" s="7">
        <v>11.079000000000001</v>
      </c>
      <c r="Z201" s="7">
        <v>7.16</v>
      </c>
      <c r="AB201" s="4">
        <v>118.416666666667</v>
      </c>
      <c r="AC201" s="9">
        <f t="shared" si="11"/>
        <v>36835.329861108577</v>
      </c>
      <c r="AD201" s="26">
        <v>55.502000000000002</v>
      </c>
      <c r="AE201" s="7">
        <v>40.390999999999998</v>
      </c>
      <c r="AF201" s="7">
        <v>31.722000000000001</v>
      </c>
      <c r="AG201" s="7">
        <v>30.46</v>
      </c>
      <c r="AH201" s="26">
        <v>44.747999999999998</v>
      </c>
      <c r="AI201" s="7">
        <v>38.386000000000003</v>
      </c>
      <c r="AJ201" s="7">
        <v>30.783999999999999</v>
      </c>
      <c r="AK201" s="7">
        <v>28.209</v>
      </c>
      <c r="AL201" s="7">
        <v>9.1229999999999993</v>
      </c>
      <c r="AM201" s="7">
        <v>6.4160000000000004</v>
      </c>
    </row>
    <row r="202" spans="2:39" x14ac:dyDescent="0.2">
      <c r="B202" s="4">
        <v>118.5</v>
      </c>
      <c r="C202" s="9">
        <f t="shared" si="9"/>
        <v>41630.999999999192</v>
      </c>
      <c r="D202" s="7">
        <v>55.793999999999997</v>
      </c>
      <c r="E202" s="7">
        <v>41.44</v>
      </c>
      <c r="F202" s="7">
        <v>32.905999999999999</v>
      </c>
      <c r="G202" s="7">
        <v>31.649000000000001</v>
      </c>
      <c r="H202" s="7">
        <v>44.749000000000002</v>
      </c>
      <c r="I202" s="7">
        <v>38.683999999999997</v>
      </c>
      <c r="J202" s="7">
        <v>31.521000000000001</v>
      </c>
      <c r="K202" s="7">
        <v>29.062000000000001</v>
      </c>
      <c r="L202" s="7">
        <v>22.741</v>
      </c>
      <c r="M202" s="7">
        <v>14.195</v>
      </c>
      <c r="N202" s="7"/>
      <c r="O202" s="4">
        <v>118.5</v>
      </c>
      <c r="P202" s="9">
        <f t="shared" si="10"/>
        <v>39852.958333332695</v>
      </c>
      <c r="Q202" s="7">
        <v>55.502000000000002</v>
      </c>
      <c r="R202" s="7">
        <v>40.634999999999998</v>
      </c>
      <c r="S202" s="7">
        <v>31.965</v>
      </c>
      <c r="T202" s="7">
        <v>30.655999999999999</v>
      </c>
      <c r="U202" s="7">
        <v>44.747999999999998</v>
      </c>
      <c r="V202" s="7">
        <v>38.465000000000003</v>
      </c>
      <c r="W202" s="7">
        <v>30.878</v>
      </c>
      <c r="X202" s="7">
        <v>28.288</v>
      </c>
      <c r="Y202" s="7">
        <v>11.204000000000001</v>
      </c>
      <c r="Z202" s="7">
        <v>7.2089999999999996</v>
      </c>
      <c r="AB202" s="4">
        <v>118.5</v>
      </c>
      <c r="AC202" s="9">
        <f t="shared" si="11"/>
        <v>36835.333333330796</v>
      </c>
      <c r="AD202" s="26">
        <v>55.502000000000002</v>
      </c>
      <c r="AE202" s="7">
        <v>40.393999999999998</v>
      </c>
      <c r="AF202" s="7">
        <v>31.725999999999999</v>
      </c>
      <c r="AG202" s="7">
        <v>30.462</v>
      </c>
      <c r="AH202" s="26">
        <v>44.747999999999998</v>
      </c>
      <c r="AI202" s="7">
        <v>38.387</v>
      </c>
      <c r="AJ202" s="7">
        <v>30.788</v>
      </c>
      <c r="AK202" s="7">
        <v>28.213000000000001</v>
      </c>
      <c r="AL202" s="7">
        <v>9.1509999999999998</v>
      </c>
      <c r="AM202" s="7">
        <v>6.4530000000000003</v>
      </c>
    </row>
    <row r="203" spans="2:39" x14ac:dyDescent="0.2">
      <c r="B203" s="4">
        <v>118.583333333333</v>
      </c>
      <c r="C203" s="9">
        <f t="shared" si="9"/>
        <v>41631.003472221411</v>
      </c>
      <c r="D203" s="7">
        <v>55.787999999999997</v>
      </c>
      <c r="E203" s="7">
        <v>41.438000000000002</v>
      </c>
      <c r="F203" s="7">
        <v>32.904000000000003</v>
      </c>
      <c r="G203" s="7">
        <v>31.646999999999998</v>
      </c>
      <c r="H203" s="7">
        <v>44.749000000000002</v>
      </c>
      <c r="I203" s="7">
        <v>38.68</v>
      </c>
      <c r="J203" s="7">
        <v>31.518999999999998</v>
      </c>
      <c r="K203" s="7">
        <v>29.062000000000001</v>
      </c>
      <c r="L203" s="7">
        <v>22.706</v>
      </c>
      <c r="M203" s="7">
        <v>14.127000000000001</v>
      </c>
      <c r="N203" s="7"/>
      <c r="O203" s="4">
        <v>118.583333333333</v>
      </c>
      <c r="P203" s="9">
        <f t="shared" si="10"/>
        <v>39852.961805554914</v>
      </c>
      <c r="Q203" s="7">
        <v>55.502000000000002</v>
      </c>
      <c r="R203" s="7">
        <v>40.640999999999998</v>
      </c>
      <c r="S203" s="7">
        <v>31.978000000000002</v>
      </c>
      <c r="T203" s="7">
        <v>30.667999999999999</v>
      </c>
      <c r="U203" s="7">
        <v>44.747999999999998</v>
      </c>
      <c r="V203" s="7">
        <v>38.468000000000004</v>
      </c>
      <c r="W203" s="7">
        <v>30.884</v>
      </c>
      <c r="X203" s="7">
        <v>28.294</v>
      </c>
      <c r="Y203" s="7">
        <v>11.33</v>
      </c>
      <c r="Z203" s="7">
        <v>7.258</v>
      </c>
      <c r="AB203" s="4">
        <v>118.583333333333</v>
      </c>
      <c r="AC203" s="9">
        <f t="shared" si="11"/>
        <v>36835.336805553015</v>
      </c>
      <c r="AD203" s="26">
        <v>55.502000000000002</v>
      </c>
      <c r="AE203" s="7">
        <v>40.396999999999998</v>
      </c>
      <c r="AF203" s="7">
        <v>31.73</v>
      </c>
      <c r="AG203" s="7">
        <v>30.465</v>
      </c>
      <c r="AH203" s="26">
        <v>44.747999999999998</v>
      </c>
      <c r="AI203" s="7">
        <v>38.387999999999998</v>
      </c>
      <c r="AJ203" s="7">
        <v>30.792999999999999</v>
      </c>
      <c r="AK203" s="7">
        <v>28.218</v>
      </c>
      <c r="AL203" s="7">
        <v>9.18</v>
      </c>
      <c r="AM203" s="7">
        <v>6.4909999999999997</v>
      </c>
    </row>
    <row r="204" spans="2:39" x14ac:dyDescent="0.2">
      <c r="B204" s="4">
        <v>118.666666666667</v>
      </c>
      <c r="C204" s="9">
        <f t="shared" si="9"/>
        <v>41631.00694444363</v>
      </c>
      <c r="D204" s="7">
        <v>55.781999999999996</v>
      </c>
      <c r="E204" s="7">
        <v>41.435000000000002</v>
      </c>
      <c r="F204" s="7">
        <v>32.901000000000003</v>
      </c>
      <c r="G204" s="7">
        <v>31.643999999999998</v>
      </c>
      <c r="H204" s="7">
        <v>44.749000000000002</v>
      </c>
      <c r="I204" s="7">
        <v>38.676000000000002</v>
      </c>
      <c r="J204" s="7">
        <v>31.516999999999999</v>
      </c>
      <c r="K204" s="7">
        <v>29.062000000000001</v>
      </c>
      <c r="L204" s="7">
        <v>22.670999999999999</v>
      </c>
      <c r="M204" s="7">
        <v>14.06</v>
      </c>
      <c r="N204" s="7"/>
      <c r="O204" s="4">
        <v>118.666666666667</v>
      </c>
      <c r="P204" s="9">
        <f t="shared" si="10"/>
        <v>39852.965277777133</v>
      </c>
      <c r="Q204" s="7">
        <v>55.502000000000002</v>
      </c>
      <c r="R204" s="7">
        <v>40.646999999999998</v>
      </c>
      <c r="S204" s="7">
        <v>31.992000000000001</v>
      </c>
      <c r="T204" s="7">
        <v>30.681000000000001</v>
      </c>
      <c r="U204" s="7">
        <v>44.747999999999998</v>
      </c>
      <c r="V204" s="7">
        <v>38.470999999999997</v>
      </c>
      <c r="W204" s="7">
        <v>30.89</v>
      </c>
      <c r="X204" s="7">
        <v>28.300999999999998</v>
      </c>
      <c r="Y204" s="7">
        <v>11.459</v>
      </c>
      <c r="Z204" s="7">
        <v>7.306</v>
      </c>
      <c r="AB204" s="4">
        <v>118.666666666667</v>
      </c>
      <c r="AC204" s="9">
        <f t="shared" si="11"/>
        <v>36835.340277775234</v>
      </c>
      <c r="AD204" s="26">
        <v>55.502000000000002</v>
      </c>
      <c r="AE204" s="7">
        <v>40.4</v>
      </c>
      <c r="AF204" s="7">
        <v>31.734000000000002</v>
      </c>
      <c r="AG204" s="7">
        <v>30.468</v>
      </c>
      <c r="AH204" s="26">
        <v>44.747999999999998</v>
      </c>
      <c r="AI204" s="7">
        <v>38.389000000000003</v>
      </c>
      <c r="AJ204" s="7">
        <v>30.797999999999998</v>
      </c>
      <c r="AK204" s="7">
        <v>28.222000000000001</v>
      </c>
      <c r="AL204" s="7">
        <v>9.2110000000000003</v>
      </c>
      <c r="AM204" s="7">
        <v>6.53</v>
      </c>
    </row>
    <row r="205" spans="2:39" x14ac:dyDescent="0.2">
      <c r="B205" s="4">
        <v>118.75</v>
      </c>
      <c r="C205" s="9">
        <f t="shared" si="9"/>
        <v>41631.010416665849</v>
      </c>
      <c r="D205" s="7">
        <v>55.776000000000003</v>
      </c>
      <c r="E205" s="7">
        <v>41.432000000000002</v>
      </c>
      <c r="F205" s="7">
        <v>32.899000000000001</v>
      </c>
      <c r="G205" s="7">
        <v>31.641999999999999</v>
      </c>
      <c r="H205" s="7">
        <v>44.749000000000002</v>
      </c>
      <c r="I205" s="7">
        <v>38.673000000000002</v>
      </c>
      <c r="J205" s="7">
        <v>31.515000000000001</v>
      </c>
      <c r="K205" s="7">
        <v>29.062000000000001</v>
      </c>
      <c r="L205" s="7">
        <v>22.635000000000002</v>
      </c>
      <c r="M205" s="7">
        <v>13.993</v>
      </c>
      <c r="N205" s="7"/>
      <c r="O205" s="4">
        <v>118.75</v>
      </c>
      <c r="P205" s="9">
        <f t="shared" si="10"/>
        <v>39852.968749999352</v>
      </c>
      <c r="Q205" s="7">
        <v>55.502000000000002</v>
      </c>
      <c r="R205" s="7">
        <v>40.652999999999999</v>
      </c>
      <c r="S205" s="7">
        <v>32.005000000000003</v>
      </c>
      <c r="T205" s="7">
        <v>30.693000000000001</v>
      </c>
      <c r="U205" s="7">
        <v>44.747999999999998</v>
      </c>
      <c r="V205" s="7">
        <v>38.475000000000001</v>
      </c>
      <c r="W205" s="7">
        <v>30.896000000000001</v>
      </c>
      <c r="X205" s="7">
        <v>28.306999999999999</v>
      </c>
      <c r="Y205" s="7">
        <v>11.589</v>
      </c>
      <c r="Z205" s="7">
        <v>7.3540000000000001</v>
      </c>
      <c r="AB205" s="4">
        <v>118.75</v>
      </c>
      <c r="AC205" s="9">
        <f t="shared" si="11"/>
        <v>36835.343749997453</v>
      </c>
      <c r="AD205" s="26">
        <v>55.502000000000002</v>
      </c>
      <c r="AE205" s="7">
        <v>40.402000000000001</v>
      </c>
      <c r="AF205" s="7">
        <v>31.738</v>
      </c>
      <c r="AG205" s="7">
        <v>30.471</v>
      </c>
      <c r="AH205" s="26">
        <v>44.747999999999998</v>
      </c>
      <c r="AI205" s="7">
        <v>38.39</v>
      </c>
      <c r="AJ205" s="7">
        <v>30.803000000000001</v>
      </c>
      <c r="AK205" s="7">
        <v>28.227</v>
      </c>
      <c r="AL205" s="7">
        <v>9.2430000000000003</v>
      </c>
      <c r="AM205" s="7">
        <v>6.569</v>
      </c>
    </row>
    <row r="206" spans="2:39" x14ac:dyDescent="0.2">
      <c r="B206" s="4">
        <v>118.833333333333</v>
      </c>
      <c r="C206" s="9">
        <f t="shared" si="9"/>
        <v>41631.013888888068</v>
      </c>
      <c r="D206" s="7">
        <v>55.77</v>
      </c>
      <c r="E206" s="7">
        <v>41.429000000000002</v>
      </c>
      <c r="F206" s="7">
        <v>32.896000000000001</v>
      </c>
      <c r="G206" s="7">
        <v>31.638999999999999</v>
      </c>
      <c r="H206" s="7">
        <v>44.749000000000002</v>
      </c>
      <c r="I206" s="7">
        <v>38.668999999999997</v>
      </c>
      <c r="J206" s="7">
        <v>31.512</v>
      </c>
      <c r="K206" s="7">
        <v>29.061</v>
      </c>
      <c r="L206" s="7">
        <v>22.6</v>
      </c>
      <c r="M206" s="7">
        <v>13.926</v>
      </c>
      <c r="N206" s="7"/>
      <c r="O206" s="4">
        <v>118.833333333333</v>
      </c>
      <c r="P206" s="9">
        <f t="shared" si="10"/>
        <v>39852.972222221571</v>
      </c>
      <c r="Q206" s="7">
        <v>55.502000000000002</v>
      </c>
      <c r="R206" s="7">
        <v>40.658000000000001</v>
      </c>
      <c r="S206" s="7">
        <v>32.018999999999998</v>
      </c>
      <c r="T206" s="7">
        <v>30.706</v>
      </c>
      <c r="U206" s="7">
        <v>44.747999999999998</v>
      </c>
      <c r="V206" s="7">
        <v>38.478999999999999</v>
      </c>
      <c r="W206" s="7">
        <v>30.901</v>
      </c>
      <c r="X206" s="7">
        <v>28.312999999999999</v>
      </c>
      <c r="Y206" s="7">
        <v>11.726000000000001</v>
      </c>
      <c r="Z206" s="7">
        <v>7.4039999999999999</v>
      </c>
      <c r="AB206" s="4">
        <v>118.833333333333</v>
      </c>
      <c r="AC206" s="9">
        <f t="shared" si="11"/>
        <v>36835.347222219672</v>
      </c>
      <c r="AD206" s="26">
        <v>55.502000000000002</v>
      </c>
      <c r="AE206" s="7">
        <v>40.405000000000001</v>
      </c>
      <c r="AF206" s="7">
        <v>31.742000000000001</v>
      </c>
      <c r="AG206" s="7">
        <v>30.474</v>
      </c>
      <c r="AH206" s="26">
        <v>44.747999999999998</v>
      </c>
      <c r="AI206" s="7">
        <v>38.390999999999998</v>
      </c>
      <c r="AJ206" s="7">
        <v>30.806999999999999</v>
      </c>
      <c r="AK206" s="7">
        <v>28.231000000000002</v>
      </c>
      <c r="AL206" s="7">
        <v>9.2769999999999992</v>
      </c>
      <c r="AM206" s="7">
        <v>6.6079999999999997</v>
      </c>
    </row>
    <row r="207" spans="2:39" x14ac:dyDescent="0.2">
      <c r="B207" s="4">
        <v>118.916666666667</v>
      </c>
      <c r="C207" s="9">
        <f t="shared" si="9"/>
        <v>41631.017361110287</v>
      </c>
      <c r="D207" s="7">
        <v>55.765000000000001</v>
      </c>
      <c r="E207" s="7">
        <v>41.424999999999997</v>
      </c>
      <c r="F207" s="7">
        <v>32.893999999999998</v>
      </c>
      <c r="G207" s="7">
        <v>31.635999999999999</v>
      </c>
      <c r="H207" s="7">
        <v>44.749000000000002</v>
      </c>
      <c r="I207" s="7">
        <v>38.664999999999999</v>
      </c>
      <c r="J207" s="7">
        <v>31.51</v>
      </c>
      <c r="K207" s="7">
        <v>29.061</v>
      </c>
      <c r="L207" s="7">
        <v>22.564</v>
      </c>
      <c r="M207" s="7">
        <v>13.858000000000001</v>
      </c>
      <c r="N207" s="7"/>
      <c r="O207" s="4">
        <v>118.916666666667</v>
      </c>
      <c r="P207" s="9">
        <f t="shared" si="10"/>
        <v>39852.97569444379</v>
      </c>
      <c r="Q207" s="7">
        <v>55.502000000000002</v>
      </c>
      <c r="R207" s="7">
        <v>40.664000000000001</v>
      </c>
      <c r="S207" s="7">
        <v>32.033000000000001</v>
      </c>
      <c r="T207" s="7">
        <v>30.72</v>
      </c>
      <c r="U207" s="7">
        <v>44.747999999999998</v>
      </c>
      <c r="V207" s="7">
        <v>38.481999999999999</v>
      </c>
      <c r="W207" s="7">
        <v>30.907</v>
      </c>
      <c r="X207" s="7">
        <v>28.32</v>
      </c>
      <c r="Y207" s="7">
        <v>11.862</v>
      </c>
      <c r="Z207" s="7">
        <v>7.4530000000000003</v>
      </c>
      <c r="AB207" s="4">
        <v>118.916666666667</v>
      </c>
      <c r="AC207" s="9">
        <f t="shared" si="11"/>
        <v>36835.350694441891</v>
      </c>
      <c r="AD207" s="26">
        <v>55.502000000000002</v>
      </c>
      <c r="AE207" s="7">
        <v>40.408000000000001</v>
      </c>
      <c r="AF207" s="7">
        <v>31.745999999999999</v>
      </c>
      <c r="AG207" s="7">
        <v>30.478000000000002</v>
      </c>
      <c r="AH207" s="26">
        <v>44.747999999999998</v>
      </c>
      <c r="AI207" s="7">
        <v>38.392000000000003</v>
      </c>
      <c r="AJ207" s="7">
        <v>30.812000000000001</v>
      </c>
      <c r="AK207" s="7">
        <v>28.236000000000001</v>
      </c>
      <c r="AL207" s="7">
        <v>9.3109999999999999</v>
      </c>
      <c r="AM207" s="7">
        <v>6.6470000000000002</v>
      </c>
    </row>
    <row r="208" spans="2:39" x14ac:dyDescent="0.2">
      <c r="B208" s="4">
        <v>119</v>
      </c>
      <c r="C208" s="9">
        <f t="shared" si="9"/>
        <v>41631.020833332506</v>
      </c>
      <c r="D208" s="7">
        <v>55.759</v>
      </c>
      <c r="E208" s="7">
        <v>41.421999999999997</v>
      </c>
      <c r="F208" s="7">
        <v>32.890999999999998</v>
      </c>
      <c r="G208" s="7">
        <v>31.634</v>
      </c>
      <c r="H208" s="7">
        <v>44.749000000000002</v>
      </c>
      <c r="I208" s="7">
        <v>38.661999999999999</v>
      </c>
      <c r="J208" s="7">
        <v>31.507000000000001</v>
      </c>
      <c r="K208" s="7">
        <v>29.061</v>
      </c>
      <c r="L208" s="7">
        <v>22.527999999999999</v>
      </c>
      <c r="M208" s="7">
        <v>13.785</v>
      </c>
      <c r="N208" s="7"/>
      <c r="O208" s="4">
        <v>119</v>
      </c>
      <c r="P208" s="9">
        <f t="shared" si="10"/>
        <v>39852.979166666009</v>
      </c>
      <c r="Q208" s="7">
        <v>55.502000000000002</v>
      </c>
      <c r="R208" s="7">
        <v>40.667999999999999</v>
      </c>
      <c r="S208" s="7">
        <v>32.045999999999999</v>
      </c>
      <c r="T208" s="7">
        <v>30.733000000000001</v>
      </c>
      <c r="U208" s="7">
        <v>44.747999999999998</v>
      </c>
      <c r="V208" s="7">
        <v>38.485999999999997</v>
      </c>
      <c r="W208" s="7">
        <v>30.913</v>
      </c>
      <c r="X208" s="7">
        <v>28.326000000000001</v>
      </c>
      <c r="Y208" s="7">
        <v>12</v>
      </c>
      <c r="Z208" s="7">
        <v>7.5019999999999998</v>
      </c>
      <c r="AB208" s="4">
        <v>119</v>
      </c>
      <c r="AC208" s="9">
        <f t="shared" si="11"/>
        <v>36835.35416666411</v>
      </c>
      <c r="AD208" s="26">
        <v>55.502000000000002</v>
      </c>
      <c r="AE208" s="7">
        <v>40.409999999999997</v>
      </c>
      <c r="AF208" s="7">
        <v>31.75</v>
      </c>
      <c r="AG208" s="7">
        <v>30.481000000000002</v>
      </c>
      <c r="AH208" s="26">
        <v>44.747999999999998</v>
      </c>
      <c r="AI208" s="7">
        <v>38.392000000000003</v>
      </c>
      <c r="AJ208" s="7">
        <v>30.817</v>
      </c>
      <c r="AK208" s="7">
        <v>28.24</v>
      </c>
      <c r="AL208" s="7">
        <v>9.3469999999999995</v>
      </c>
      <c r="AM208" s="7">
        <v>6.6870000000000003</v>
      </c>
    </row>
    <row r="209" spans="2:39" x14ac:dyDescent="0.2">
      <c r="B209" s="4">
        <v>119.083333333333</v>
      </c>
      <c r="C209" s="9">
        <f t="shared" si="9"/>
        <v>41631.024305554725</v>
      </c>
      <c r="D209" s="7">
        <v>55.753</v>
      </c>
      <c r="E209" s="7">
        <v>41.417999999999999</v>
      </c>
      <c r="F209" s="7">
        <v>32.889000000000003</v>
      </c>
      <c r="G209" s="7">
        <v>31.631</v>
      </c>
      <c r="H209" s="7">
        <v>44.749000000000002</v>
      </c>
      <c r="I209" s="7">
        <v>38.658000000000001</v>
      </c>
      <c r="J209" s="7">
        <v>31.504999999999999</v>
      </c>
      <c r="K209" s="7">
        <v>29.06</v>
      </c>
      <c r="L209" s="7">
        <v>22.492000000000001</v>
      </c>
      <c r="M209" s="7">
        <v>13.698</v>
      </c>
      <c r="N209" s="7"/>
      <c r="O209" s="4">
        <v>119.083333333333</v>
      </c>
      <c r="P209" s="9">
        <f t="shared" si="10"/>
        <v>39852.982638888228</v>
      </c>
      <c r="Q209" s="7">
        <v>55.502000000000002</v>
      </c>
      <c r="R209" s="7">
        <v>40.673000000000002</v>
      </c>
      <c r="S209" s="7">
        <v>32.06</v>
      </c>
      <c r="T209" s="7">
        <v>30.745999999999999</v>
      </c>
      <c r="U209" s="7">
        <v>44.747999999999998</v>
      </c>
      <c r="V209" s="7">
        <v>38.49</v>
      </c>
      <c r="W209" s="7">
        <v>30.919</v>
      </c>
      <c r="X209" s="7">
        <v>28.332999999999998</v>
      </c>
      <c r="Y209" s="7">
        <v>12.138</v>
      </c>
      <c r="Z209" s="7">
        <v>7.55</v>
      </c>
      <c r="AB209" s="4">
        <v>119.083333333333</v>
      </c>
      <c r="AC209" s="9">
        <f t="shared" si="11"/>
        <v>36835.357638886329</v>
      </c>
      <c r="AD209" s="26">
        <v>55.502000000000002</v>
      </c>
      <c r="AE209" s="7">
        <v>40.412999999999997</v>
      </c>
      <c r="AF209" s="7">
        <v>31.754999999999999</v>
      </c>
      <c r="AG209" s="7">
        <v>30.484999999999999</v>
      </c>
      <c r="AH209" s="26">
        <v>44.747999999999998</v>
      </c>
      <c r="AI209" s="7">
        <v>38.393000000000001</v>
      </c>
      <c r="AJ209" s="7">
        <v>30.821999999999999</v>
      </c>
      <c r="AK209" s="7">
        <v>28.245000000000001</v>
      </c>
      <c r="AL209" s="7">
        <v>9.3840000000000003</v>
      </c>
      <c r="AM209" s="7">
        <v>6.726</v>
      </c>
    </row>
    <row r="210" spans="2:39" x14ac:dyDescent="0.2">
      <c r="B210" s="4">
        <v>119.166666666667</v>
      </c>
      <c r="C210" s="9">
        <f t="shared" si="9"/>
        <v>41631.027777776944</v>
      </c>
      <c r="D210" s="7">
        <v>55.747</v>
      </c>
      <c r="E210" s="7">
        <v>41.412999999999997</v>
      </c>
      <c r="F210" s="7">
        <v>32.886000000000003</v>
      </c>
      <c r="G210" s="7">
        <v>31.629000000000001</v>
      </c>
      <c r="H210" s="7">
        <v>44.749000000000002</v>
      </c>
      <c r="I210" s="7">
        <v>38.655000000000001</v>
      </c>
      <c r="J210" s="7">
        <v>31.501999999999999</v>
      </c>
      <c r="K210" s="7">
        <v>29.059000000000001</v>
      </c>
      <c r="L210" s="7">
        <v>22.456</v>
      </c>
      <c r="M210" s="7">
        <v>13.614000000000001</v>
      </c>
      <c r="N210" s="7"/>
      <c r="O210" s="4">
        <v>119.166666666667</v>
      </c>
      <c r="P210" s="9">
        <f t="shared" si="10"/>
        <v>39852.986111110447</v>
      </c>
      <c r="Q210" s="7">
        <v>55.502000000000002</v>
      </c>
      <c r="R210" s="7">
        <v>40.677999999999997</v>
      </c>
      <c r="S210" s="7">
        <v>32.073999999999998</v>
      </c>
      <c r="T210" s="7">
        <v>30.76</v>
      </c>
      <c r="U210" s="7">
        <v>44.747999999999998</v>
      </c>
      <c r="V210" s="7">
        <v>38.494</v>
      </c>
      <c r="W210" s="7">
        <v>30.925000000000001</v>
      </c>
      <c r="X210" s="7">
        <v>28.338999999999999</v>
      </c>
      <c r="Y210" s="7">
        <v>12.276999999999999</v>
      </c>
      <c r="Z210" s="7">
        <v>7.5979999999999999</v>
      </c>
      <c r="AB210" s="4">
        <v>119.166666666667</v>
      </c>
      <c r="AC210" s="9">
        <f t="shared" si="11"/>
        <v>36835.361111108548</v>
      </c>
      <c r="AD210" s="26">
        <v>55.502000000000002</v>
      </c>
      <c r="AE210" s="7">
        <v>40.415999999999997</v>
      </c>
      <c r="AF210" s="7">
        <v>31.759</v>
      </c>
      <c r="AG210" s="7">
        <v>30.488</v>
      </c>
      <c r="AH210" s="26">
        <v>44.747999999999998</v>
      </c>
      <c r="AI210" s="7">
        <v>38.393999999999998</v>
      </c>
      <c r="AJ210" s="7">
        <v>30.827000000000002</v>
      </c>
      <c r="AK210" s="7">
        <v>28.25</v>
      </c>
      <c r="AL210" s="7">
        <v>9.4220000000000006</v>
      </c>
      <c r="AM210" s="7">
        <v>6.766</v>
      </c>
    </row>
    <row r="211" spans="2:39" x14ac:dyDescent="0.2">
      <c r="B211" s="4">
        <v>119.25</v>
      </c>
      <c r="C211" s="9">
        <f t="shared" si="9"/>
        <v>41631.031249999163</v>
      </c>
      <c r="D211" s="7">
        <v>55.741</v>
      </c>
      <c r="E211" s="7">
        <v>41.408999999999999</v>
      </c>
      <c r="F211" s="7">
        <v>32.884</v>
      </c>
      <c r="G211" s="7">
        <v>31.626000000000001</v>
      </c>
      <c r="H211" s="7">
        <v>44.749000000000002</v>
      </c>
      <c r="I211" s="7">
        <v>38.651000000000003</v>
      </c>
      <c r="J211" s="7">
        <v>31.498999999999999</v>
      </c>
      <c r="K211" s="7">
        <v>29.059000000000001</v>
      </c>
      <c r="L211" s="7">
        <v>22.419</v>
      </c>
      <c r="M211" s="7">
        <v>13.535</v>
      </c>
      <c r="N211" s="7"/>
      <c r="O211" s="4">
        <v>119.25</v>
      </c>
      <c r="P211" s="9">
        <f t="shared" si="10"/>
        <v>39852.989583332666</v>
      </c>
      <c r="Q211" s="7">
        <v>55.502000000000002</v>
      </c>
      <c r="R211" s="7">
        <v>40.682000000000002</v>
      </c>
      <c r="S211" s="7">
        <v>32.088000000000001</v>
      </c>
      <c r="T211" s="7">
        <v>30.774000000000001</v>
      </c>
      <c r="U211" s="7">
        <v>44.747999999999998</v>
      </c>
      <c r="V211" s="7">
        <v>38.497999999999998</v>
      </c>
      <c r="W211" s="7">
        <v>30.93</v>
      </c>
      <c r="X211" s="7">
        <v>28.344999999999999</v>
      </c>
      <c r="Y211" s="7">
        <v>12.417</v>
      </c>
      <c r="Z211" s="7">
        <v>7.6459999999999999</v>
      </c>
      <c r="AB211" s="4">
        <v>119.25</v>
      </c>
      <c r="AC211" s="9">
        <f t="shared" si="11"/>
        <v>36835.364583330767</v>
      </c>
      <c r="AD211" s="26">
        <v>55.502000000000002</v>
      </c>
      <c r="AE211" s="7">
        <v>40.417999999999999</v>
      </c>
      <c r="AF211" s="7">
        <v>31.763999999999999</v>
      </c>
      <c r="AG211" s="7">
        <v>30.492000000000001</v>
      </c>
      <c r="AH211" s="26">
        <v>44.747999999999998</v>
      </c>
      <c r="AI211" s="7">
        <v>38.395000000000003</v>
      </c>
      <c r="AJ211" s="7">
        <v>30.832000000000001</v>
      </c>
      <c r="AK211" s="7">
        <v>28.254000000000001</v>
      </c>
      <c r="AL211" s="7">
        <v>9.4619999999999997</v>
      </c>
      <c r="AM211" s="7">
        <v>6.806</v>
      </c>
    </row>
    <row r="212" spans="2:39" x14ac:dyDescent="0.2">
      <c r="B212" s="4">
        <v>119.333333333333</v>
      </c>
      <c r="C212" s="9">
        <f t="shared" si="9"/>
        <v>41631.034722221382</v>
      </c>
      <c r="D212" s="7">
        <v>55.734000000000002</v>
      </c>
      <c r="E212" s="7">
        <v>41.404000000000003</v>
      </c>
      <c r="F212" s="7">
        <v>32.881</v>
      </c>
      <c r="G212" s="7">
        <v>31.623000000000001</v>
      </c>
      <c r="H212" s="7">
        <v>44.749000000000002</v>
      </c>
      <c r="I212" s="7">
        <v>38.648000000000003</v>
      </c>
      <c r="J212" s="7">
        <v>31.495999999999999</v>
      </c>
      <c r="K212" s="7">
        <v>29.058</v>
      </c>
      <c r="L212" s="7">
        <v>22.382000000000001</v>
      </c>
      <c r="M212" s="7">
        <v>13.452999999999999</v>
      </c>
      <c r="N212" s="7"/>
      <c r="O212" s="4">
        <v>119.333333333333</v>
      </c>
      <c r="P212" s="9">
        <f t="shared" si="10"/>
        <v>39852.993055554885</v>
      </c>
      <c r="Q212" s="7">
        <v>55.502000000000002</v>
      </c>
      <c r="R212" s="7">
        <v>40.686</v>
      </c>
      <c r="S212" s="7">
        <v>32.101999999999997</v>
      </c>
      <c r="T212" s="7">
        <v>30.788</v>
      </c>
      <c r="U212" s="7">
        <v>44.747999999999998</v>
      </c>
      <c r="V212" s="7">
        <v>38.502000000000002</v>
      </c>
      <c r="W212" s="7">
        <v>30.936</v>
      </c>
      <c r="X212" s="7">
        <v>28.350999999999999</v>
      </c>
      <c r="Y212" s="7">
        <v>12.56</v>
      </c>
      <c r="Z212" s="7">
        <v>7.694</v>
      </c>
      <c r="AB212" s="4">
        <v>119.333333333333</v>
      </c>
      <c r="AC212" s="9">
        <f t="shared" si="11"/>
        <v>36835.368055552986</v>
      </c>
      <c r="AD212" s="26">
        <v>55.502000000000002</v>
      </c>
      <c r="AE212" s="7">
        <v>40.420999999999999</v>
      </c>
      <c r="AF212" s="7">
        <v>31.768999999999998</v>
      </c>
      <c r="AG212" s="7">
        <v>30.495999999999999</v>
      </c>
      <c r="AH212" s="26">
        <v>44.747999999999998</v>
      </c>
      <c r="AI212" s="7">
        <v>38.396000000000001</v>
      </c>
      <c r="AJ212" s="7">
        <v>30.835999999999999</v>
      </c>
      <c r="AK212" s="7">
        <v>28.259</v>
      </c>
      <c r="AL212" s="7">
        <v>9.5030000000000001</v>
      </c>
      <c r="AM212" s="7">
        <v>6.8460000000000001</v>
      </c>
    </row>
    <row r="213" spans="2:39" x14ac:dyDescent="0.2">
      <c r="B213" s="4">
        <v>119.416666666667</v>
      </c>
      <c r="C213" s="9">
        <f t="shared" si="9"/>
        <v>41631.038194443601</v>
      </c>
      <c r="D213" s="7">
        <v>55.728000000000002</v>
      </c>
      <c r="E213" s="7">
        <v>41.398000000000003</v>
      </c>
      <c r="F213" s="7">
        <v>32.878999999999998</v>
      </c>
      <c r="G213" s="7">
        <v>31.620999999999999</v>
      </c>
      <c r="H213" s="7">
        <v>44.749000000000002</v>
      </c>
      <c r="I213" s="7">
        <v>38.643999999999998</v>
      </c>
      <c r="J213" s="7">
        <v>31.492000000000001</v>
      </c>
      <c r="K213" s="7">
        <v>29.056999999999999</v>
      </c>
      <c r="L213" s="7">
        <v>22.344999999999999</v>
      </c>
      <c r="M213" s="7">
        <v>13.377000000000001</v>
      </c>
      <c r="N213" s="7"/>
      <c r="O213" s="4">
        <v>119.416666666667</v>
      </c>
      <c r="P213" s="9">
        <f t="shared" si="10"/>
        <v>39852.996527777104</v>
      </c>
      <c r="Q213" s="7">
        <v>55.502000000000002</v>
      </c>
      <c r="R213" s="7">
        <v>40.69</v>
      </c>
      <c r="S213" s="7">
        <v>32.116</v>
      </c>
      <c r="T213" s="7">
        <v>30.800999999999998</v>
      </c>
      <c r="U213" s="7">
        <v>44.747999999999998</v>
      </c>
      <c r="V213" s="7">
        <v>38.506</v>
      </c>
      <c r="W213" s="7">
        <v>30.940999999999999</v>
      </c>
      <c r="X213" s="7">
        <v>28.356999999999999</v>
      </c>
      <c r="Y213" s="7">
        <v>12.705</v>
      </c>
      <c r="Z213" s="7">
        <v>7.7409999999999997</v>
      </c>
      <c r="AB213" s="4">
        <v>119.416666666667</v>
      </c>
      <c r="AC213" s="9">
        <f t="shared" si="11"/>
        <v>36835.371527775205</v>
      </c>
      <c r="AD213" s="26">
        <v>55.502000000000002</v>
      </c>
      <c r="AE213" s="7">
        <v>40.423000000000002</v>
      </c>
      <c r="AF213" s="7">
        <v>31.774000000000001</v>
      </c>
      <c r="AG213" s="7">
        <v>30.5</v>
      </c>
      <c r="AH213" s="26">
        <v>44.747999999999998</v>
      </c>
      <c r="AI213" s="7">
        <v>38.396999999999998</v>
      </c>
      <c r="AJ213" s="7">
        <v>30.841000000000001</v>
      </c>
      <c r="AK213" s="7">
        <v>28.263999999999999</v>
      </c>
      <c r="AL213" s="7">
        <v>9.5459999999999994</v>
      </c>
      <c r="AM213" s="7">
        <v>6.8860000000000001</v>
      </c>
    </row>
    <row r="214" spans="2:39" x14ac:dyDescent="0.2">
      <c r="B214" s="4">
        <v>119.5</v>
      </c>
      <c r="C214" s="9">
        <f t="shared" si="9"/>
        <v>41631.04166666582</v>
      </c>
      <c r="D214" s="7">
        <v>55.720999999999997</v>
      </c>
      <c r="E214" s="7">
        <v>41.393000000000001</v>
      </c>
      <c r="F214" s="7">
        <v>32.875999999999998</v>
      </c>
      <c r="G214" s="7">
        <v>31.617999999999999</v>
      </c>
      <c r="H214" s="7">
        <v>44.749000000000002</v>
      </c>
      <c r="I214" s="7">
        <v>38.640999999999998</v>
      </c>
      <c r="J214" s="7">
        <v>31.489000000000001</v>
      </c>
      <c r="K214" s="7">
        <v>29.056000000000001</v>
      </c>
      <c r="L214" s="7">
        <v>22.308</v>
      </c>
      <c r="M214" s="7">
        <v>13.315</v>
      </c>
      <c r="N214" s="7"/>
      <c r="O214" s="4">
        <v>119.5</v>
      </c>
      <c r="P214" s="9">
        <f t="shared" si="10"/>
        <v>39852.999999999323</v>
      </c>
      <c r="Q214" s="7">
        <v>55.502000000000002</v>
      </c>
      <c r="R214" s="7">
        <v>40.692999999999998</v>
      </c>
      <c r="S214" s="7">
        <v>32.128999999999998</v>
      </c>
      <c r="T214" s="7">
        <v>30.815000000000001</v>
      </c>
      <c r="U214" s="7">
        <v>44.747999999999998</v>
      </c>
      <c r="V214" s="7">
        <v>38.51</v>
      </c>
      <c r="W214" s="7">
        <v>30.946999999999999</v>
      </c>
      <c r="X214" s="7">
        <v>28.363</v>
      </c>
      <c r="Y214" s="7">
        <v>12.851000000000001</v>
      </c>
      <c r="Z214" s="7">
        <v>7.7880000000000003</v>
      </c>
      <c r="AB214" s="4">
        <v>119.5</v>
      </c>
      <c r="AC214" s="9">
        <f t="shared" si="11"/>
        <v>36835.374999997424</v>
      </c>
      <c r="AD214" s="26">
        <v>55.502000000000002</v>
      </c>
      <c r="AE214" s="7">
        <v>40.424999999999997</v>
      </c>
      <c r="AF214" s="7">
        <v>31.78</v>
      </c>
      <c r="AG214" s="7">
        <v>30.504000000000001</v>
      </c>
      <c r="AH214" s="26">
        <v>44.747999999999998</v>
      </c>
      <c r="AI214" s="7">
        <v>38.398000000000003</v>
      </c>
      <c r="AJ214" s="7">
        <v>30.846</v>
      </c>
      <c r="AK214" s="7">
        <v>28.268000000000001</v>
      </c>
      <c r="AL214" s="7">
        <v>9.5909999999999993</v>
      </c>
      <c r="AM214" s="7">
        <v>6.9269999999999996</v>
      </c>
    </row>
    <row r="215" spans="2:39" x14ac:dyDescent="0.2">
      <c r="B215" s="4">
        <v>119.583333333333</v>
      </c>
      <c r="C215" s="9">
        <f t="shared" si="9"/>
        <v>41631.045138888039</v>
      </c>
      <c r="D215" s="7">
        <v>55.713999999999999</v>
      </c>
      <c r="E215" s="7">
        <v>41.386000000000003</v>
      </c>
      <c r="F215" s="7">
        <v>32.872999999999998</v>
      </c>
      <c r="G215" s="7">
        <v>31.614999999999998</v>
      </c>
      <c r="H215" s="7">
        <v>44.749000000000002</v>
      </c>
      <c r="I215" s="7">
        <v>38.637</v>
      </c>
      <c r="J215" s="7">
        <v>31.486000000000001</v>
      </c>
      <c r="K215" s="7">
        <v>29.055</v>
      </c>
      <c r="L215" s="7">
        <v>22.27</v>
      </c>
      <c r="M215" s="7">
        <v>13.243</v>
      </c>
      <c r="N215" s="7"/>
      <c r="O215" s="4">
        <v>119.583333333333</v>
      </c>
      <c r="P215" s="9">
        <f t="shared" si="10"/>
        <v>39853.003472221542</v>
      </c>
      <c r="Q215" s="7">
        <v>55.502000000000002</v>
      </c>
      <c r="R215" s="7">
        <v>40.697000000000003</v>
      </c>
      <c r="S215" s="7">
        <v>32.143000000000001</v>
      </c>
      <c r="T215" s="7">
        <v>30.829000000000001</v>
      </c>
      <c r="U215" s="7">
        <v>44.747999999999998</v>
      </c>
      <c r="V215" s="7">
        <v>38.514000000000003</v>
      </c>
      <c r="W215" s="7">
        <v>30.952000000000002</v>
      </c>
      <c r="X215" s="7">
        <v>28.369</v>
      </c>
      <c r="Y215" s="7">
        <v>12.996</v>
      </c>
      <c r="Z215" s="7">
        <v>7.8339999999999996</v>
      </c>
      <c r="AB215" s="4">
        <v>119.583333333333</v>
      </c>
      <c r="AC215" s="9">
        <f t="shared" si="11"/>
        <v>36835.378472219643</v>
      </c>
      <c r="AD215" s="26">
        <v>55.502000000000002</v>
      </c>
      <c r="AE215" s="7">
        <v>40.427</v>
      </c>
      <c r="AF215" s="7">
        <v>31.785</v>
      </c>
      <c r="AG215" s="7">
        <v>30.509</v>
      </c>
      <c r="AH215" s="26">
        <v>44.747999999999998</v>
      </c>
      <c r="AI215" s="7">
        <v>38.399000000000001</v>
      </c>
      <c r="AJ215" s="7">
        <v>30.850999999999999</v>
      </c>
      <c r="AK215" s="7">
        <v>28.273</v>
      </c>
      <c r="AL215" s="7">
        <v>9.6379999999999999</v>
      </c>
      <c r="AM215" s="7">
        <v>6.968</v>
      </c>
    </row>
    <row r="216" spans="2:39" x14ac:dyDescent="0.2">
      <c r="B216" s="4">
        <v>119.666666666667</v>
      </c>
      <c r="C216" s="9">
        <f t="shared" si="9"/>
        <v>41631.048611110258</v>
      </c>
      <c r="D216" s="7">
        <v>55.707000000000001</v>
      </c>
      <c r="E216" s="7">
        <v>41.378999999999998</v>
      </c>
      <c r="F216" s="7">
        <v>32.871000000000002</v>
      </c>
      <c r="G216" s="7">
        <v>31.611999999999998</v>
      </c>
      <c r="H216" s="7">
        <v>44.749000000000002</v>
      </c>
      <c r="I216" s="7">
        <v>38.634</v>
      </c>
      <c r="J216" s="7">
        <v>31.481999999999999</v>
      </c>
      <c r="K216" s="7">
        <v>29.053000000000001</v>
      </c>
      <c r="L216" s="7">
        <v>22.231999999999999</v>
      </c>
      <c r="M216" s="7">
        <v>13.164999999999999</v>
      </c>
      <c r="N216" s="7"/>
      <c r="O216" s="4">
        <v>119.666666666667</v>
      </c>
      <c r="P216" s="9">
        <f t="shared" si="10"/>
        <v>39853.006944443761</v>
      </c>
      <c r="Q216" s="7">
        <v>55.502000000000002</v>
      </c>
      <c r="R216" s="7">
        <v>40.700000000000003</v>
      </c>
      <c r="S216" s="7">
        <v>32.155999999999999</v>
      </c>
      <c r="T216" s="7">
        <v>30.841999999999999</v>
      </c>
      <c r="U216" s="7">
        <v>44.747999999999998</v>
      </c>
      <c r="V216" s="7">
        <v>38.518000000000001</v>
      </c>
      <c r="W216" s="7">
        <v>30.957999999999998</v>
      </c>
      <c r="X216" s="7">
        <v>28.375</v>
      </c>
      <c r="Y216" s="7">
        <v>13.14</v>
      </c>
      <c r="Z216" s="7">
        <v>7.88</v>
      </c>
      <c r="AB216" s="4">
        <v>119.666666666667</v>
      </c>
      <c r="AC216" s="9">
        <f t="shared" si="11"/>
        <v>36835.381944441862</v>
      </c>
      <c r="AD216" s="26">
        <v>55.502000000000002</v>
      </c>
      <c r="AE216" s="7">
        <v>40.43</v>
      </c>
      <c r="AF216" s="7">
        <v>31.791</v>
      </c>
      <c r="AG216" s="7">
        <v>30.513999999999999</v>
      </c>
      <c r="AH216" s="26">
        <v>44.747999999999998</v>
      </c>
      <c r="AI216" s="7">
        <v>38.4</v>
      </c>
      <c r="AJ216" s="7">
        <v>30.856000000000002</v>
      </c>
      <c r="AK216" s="7">
        <v>28.277999999999999</v>
      </c>
      <c r="AL216" s="7">
        <v>9.6869999999999994</v>
      </c>
      <c r="AM216" s="7">
        <v>7.008</v>
      </c>
    </row>
    <row r="217" spans="2:39" x14ac:dyDescent="0.2">
      <c r="B217" s="4">
        <v>119.75</v>
      </c>
      <c r="C217" s="9">
        <f t="shared" si="9"/>
        <v>41631.052083332477</v>
      </c>
      <c r="D217" s="7">
        <v>55.7</v>
      </c>
      <c r="E217" s="7">
        <v>41.372</v>
      </c>
      <c r="F217" s="7">
        <v>32.868000000000002</v>
      </c>
      <c r="G217" s="7">
        <v>31.61</v>
      </c>
      <c r="H217" s="7">
        <v>44.749000000000002</v>
      </c>
      <c r="I217" s="7">
        <v>38.630000000000003</v>
      </c>
      <c r="J217" s="7">
        <v>31.478999999999999</v>
      </c>
      <c r="K217" s="7">
        <v>29.052</v>
      </c>
      <c r="L217" s="7">
        <v>22.193999999999999</v>
      </c>
      <c r="M217" s="7">
        <v>13.087</v>
      </c>
      <c r="N217" s="7"/>
      <c r="O217" s="4">
        <v>119.75</v>
      </c>
      <c r="P217" s="9">
        <f t="shared" si="10"/>
        <v>39853.01041666598</v>
      </c>
      <c r="Q217" s="7">
        <v>55.502000000000002</v>
      </c>
      <c r="R217" s="7">
        <v>40.703000000000003</v>
      </c>
      <c r="S217" s="7">
        <v>32.168999999999997</v>
      </c>
      <c r="T217" s="7">
        <v>30.856000000000002</v>
      </c>
      <c r="U217" s="7">
        <v>44.747999999999998</v>
      </c>
      <c r="V217" s="7">
        <v>38.521999999999998</v>
      </c>
      <c r="W217" s="7">
        <v>30.963000000000001</v>
      </c>
      <c r="X217" s="7">
        <v>28.381</v>
      </c>
      <c r="Y217" s="7">
        <v>13.282999999999999</v>
      </c>
      <c r="Z217" s="7">
        <v>7.9249999999999998</v>
      </c>
      <c r="AB217" s="4">
        <v>119.75</v>
      </c>
      <c r="AC217" s="9">
        <f t="shared" si="11"/>
        <v>36835.385416664081</v>
      </c>
      <c r="AD217" s="26">
        <v>55.502000000000002</v>
      </c>
      <c r="AE217" s="7">
        <v>40.432000000000002</v>
      </c>
      <c r="AF217" s="7">
        <v>31.797000000000001</v>
      </c>
      <c r="AG217" s="7">
        <v>30.518000000000001</v>
      </c>
      <c r="AH217" s="26">
        <v>44.747999999999998</v>
      </c>
      <c r="AI217" s="7">
        <v>38.401000000000003</v>
      </c>
      <c r="AJ217" s="7">
        <v>30.861000000000001</v>
      </c>
      <c r="AK217" s="7">
        <v>28.283000000000001</v>
      </c>
      <c r="AL217" s="7">
        <v>9.7379999999999995</v>
      </c>
      <c r="AM217" s="7">
        <v>7.048</v>
      </c>
    </row>
    <row r="218" spans="2:39" x14ac:dyDescent="0.2">
      <c r="B218" s="4">
        <v>119.833333333333</v>
      </c>
      <c r="C218" s="9">
        <f t="shared" si="9"/>
        <v>41631.055555554696</v>
      </c>
      <c r="D218" s="7">
        <v>55.692999999999998</v>
      </c>
      <c r="E218" s="7">
        <v>41.363</v>
      </c>
      <c r="F218" s="7">
        <v>32.865000000000002</v>
      </c>
      <c r="G218" s="7">
        <v>31.606999999999999</v>
      </c>
      <c r="H218" s="7">
        <v>44.749000000000002</v>
      </c>
      <c r="I218" s="7">
        <v>38.627000000000002</v>
      </c>
      <c r="J218" s="7">
        <v>31.475000000000001</v>
      </c>
      <c r="K218" s="7">
        <v>29.05</v>
      </c>
      <c r="L218" s="7">
        <v>22.155000000000001</v>
      </c>
      <c r="M218" s="7">
        <v>13.01</v>
      </c>
      <c r="N218" s="7"/>
      <c r="O218" s="4">
        <v>119.833333333333</v>
      </c>
      <c r="P218" s="9">
        <f t="shared" si="10"/>
        <v>39853.013888888199</v>
      </c>
      <c r="Q218" s="7">
        <v>55.502000000000002</v>
      </c>
      <c r="R218" s="7">
        <v>40.704999999999998</v>
      </c>
      <c r="S218" s="7">
        <v>32.182000000000002</v>
      </c>
      <c r="T218" s="7">
        <v>30.869</v>
      </c>
      <c r="U218" s="7">
        <v>44.747999999999998</v>
      </c>
      <c r="V218" s="7">
        <v>38.527000000000001</v>
      </c>
      <c r="W218" s="7">
        <v>30.968</v>
      </c>
      <c r="X218" s="7">
        <v>28.387</v>
      </c>
      <c r="Y218" s="7">
        <v>13.425000000000001</v>
      </c>
      <c r="Z218" s="7">
        <v>7.968</v>
      </c>
      <c r="AB218" s="4">
        <v>119.833333333333</v>
      </c>
      <c r="AC218" s="9">
        <f t="shared" si="11"/>
        <v>36835.3888888863</v>
      </c>
      <c r="AD218" s="26">
        <v>55.502000000000002</v>
      </c>
      <c r="AE218" s="7">
        <v>40.433</v>
      </c>
      <c r="AF218" s="7">
        <v>31.803000000000001</v>
      </c>
      <c r="AG218" s="7">
        <v>30.524000000000001</v>
      </c>
      <c r="AH218" s="26">
        <v>44.747999999999998</v>
      </c>
      <c r="AI218" s="7">
        <v>38.401000000000003</v>
      </c>
      <c r="AJ218" s="7">
        <v>30.866</v>
      </c>
      <c r="AK218" s="7">
        <v>28.288</v>
      </c>
      <c r="AL218" s="7">
        <v>9.7910000000000004</v>
      </c>
      <c r="AM218" s="7">
        <v>7.0880000000000001</v>
      </c>
    </row>
    <row r="219" spans="2:39" x14ac:dyDescent="0.2">
      <c r="B219" s="4">
        <v>119.916666666667</v>
      </c>
      <c r="C219" s="9">
        <f t="shared" si="9"/>
        <v>41631.059027776915</v>
      </c>
      <c r="D219" s="7">
        <v>55.686999999999998</v>
      </c>
      <c r="E219" s="7">
        <v>41.353999999999999</v>
      </c>
      <c r="F219" s="7">
        <v>32.862000000000002</v>
      </c>
      <c r="G219" s="7">
        <v>31.603999999999999</v>
      </c>
      <c r="H219" s="7">
        <v>44.749000000000002</v>
      </c>
      <c r="I219" s="7">
        <v>38.624000000000002</v>
      </c>
      <c r="J219" s="7">
        <v>31.472000000000001</v>
      </c>
      <c r="K219" s="7">
        <v>29.048999999999999</v>
      </c>
      <c r="L219" s="7">
        <v>22.114999999999998</v>
      </c>
      <c r="M219" s="7">
        <v>12.94</v>
      </c>
      <c r="N219" s="7"/>
      <c r="O219" s="4">
        <v>119.916666666667</v>
      </c>
      <c r="P219" s="9">
        <f t="shared" si="10"/>
        <v>39853.017361110418</v>
      </c>
      <c r="Q219" s="7">
        <v>55.502000000000002</v>
      </c>
      <c r="R219" s="7">
        <v>40.707999999999998</v>
      </c>
      <c r="S219" s="7">
        <v>32.195</v>
      </c>
      <c r="T219" s="7">
        <v>30.882000000000001</v>
      </c>
      <c r="U219" s="7">
        <v>44.747999999999998</v>
      </c>
      <c r="V219" s="7">
        <v>38.530999999999999</v>
      </c>
      <c r="W219" s="7">
        <v>30.972000000000001</v>
      </c>
      <c r="X219" s="7">
        <v>28.393000000000001</v>
      </c>
      <c r="Y219" s="7">
        <v>13.564</v>
      </c>
      <c r="Z219" s="7">
        <v>8.0109999999999992</v>
      </c>
      <c r="AB219" s="4">
        <v>119.916666666667</v>
      </c>
      <c r="AC219" s="9">
        <f t="shared" si="11"/>
        <v>36835.392361108519</v>
      </c>
      <c r="AD219" s="26">
        <v>55.502000000000002</v>
      </c>
      <c r="AE219" s="7">
        <v>40.435000000000002</v>
      </c>
      <c r="AF219" s="7">
        <v>31.809000000000001</v>
      </c>
      <c r="AG219" s="7">
        <v>30.529</v>
      </c>
      <c r="AH219" s="26">
        <v>44.747999999999998</v>
      </c>
      <c r="AI219" s="7">
        <v>38.402000000000001</v>
      </c>
      <c r="AJ219" s="7">
        <v>30.870999999999999</v>
      </c>
      <c r="AK219" s="7">
        <v>28.292999999999999</v>
      </c>
      <c r="AL219" s="7">
        <v>9.8460000000000001</v>
      </c>
      <c r="AM219" s="7">
        <v>7.1280000000000001</v>
      </c>
    </row>
    <row r="220" spans="2:39" x14ac:dyDescent="0.2">
      <c r="B220" s="4">
        <v>120</v>
      </c>
      <c r="C220" s="9">
        <f t="shared" si="9"/>
        <v>41631.062499999134</v>
      </c>
      <c r="D220" s="7">
        <v>55.68</v>
      </c>
      <c r="E220" s="7">
        <v>41.344000000000001</v>
      </c>
      <c r="F220" s="7">
        <v>32.859000000000002</v>
      </c>
      <c r="G220" s="7">
        <v>31.600999999999999</v>
      </c>
      <c r="H220" s="7">
        <v>44.749000000000002</v>
      </c>
      <c r="I220" s="7">
        <v>38.619999999999997</v>
      </c>
      <c r="J220" s="7">
        <v>31.468</v>
      </c>
      <c r="K220" s="7">
        <v>29.047000000000001</v>
      </c>
      <c r="L220" s="7">
        <v>22.074999999999999</v>
      </c>
      <c r="M220" s="7">
        <v>12.872999999999999</v>
      </c>
      <c r="N220" s="7"/>
      <c r="O220" s="4">
        <v>120</v>
      </c>
      <c r="P220" s="9">
        <f t="shared" si="10"/>
        <v>39853.020833332637</v>
      </c>
      <c r="Q220" s="7">
        <v>55.502000000000002</v>
      </c>
      <c r="R220" s="7">
        <v>40.71</v>
      </c>
      <c r="S220" s="7">
        <v>32.207000000000001</v>
      </c>
      <c r="T220" s="7">
        <v>30.895</v>
      </c>
      <c r="U220" s="7">
        <v>44.747999999999998</v>
      </c>
      <c r="V220" s="7">
        <v>38.534999999999997</v>
      </c>
      <c r="W220" s="7">
        <v>30.977</v>
      </c>
      <c r="X220" s="7">
        <v>28.399000000000001</v>
      </c>
      <c r="Y220" s="7">
        <v>13.701000000000001</v>
      </c>
      <c r="Z220" s="7">
        <v>8.0530000000000008</v>
      </c>
      <c r="AB220" s="4">
        <v>120</v>
      </c>
      <c r="AC220" s="9">
        <f t="shared" si="11"/>
        <v>36835.395833330738</v>
      </c>
      <c r="AD220" s="26">
        <v>55.502000000000002</v>
      </c>
      <c r="AE220" s="7">
        <v>40.436999999999998</v>
      </c>
      <c r="AF220" s="7">
        <v>31.815000000000001</v>
      </c>
      <c r="AG220" s="7">
        <v>30.533999999999999</v>
      </c>
      <c r="AH220" s="26">
        <v>44.747999999999998</v>
      </c>
      <c r="AI220" s="7">
        <v>38.402999999999999</v>
      </c>
      <c r="AJ220" s="7">
        <v>30.876000000000001</v>
      </c>
      <c r="AK220" s="7">
        <v>28.297999999999998</v>
      </c>
      <c r="AL220" s="7">
        <v>9.9030000000000005</v>
      </c>
      <c r="AM220" s="7">
        <v>7.1669999999999998</v>
      </c>
    </row>
    <row r="221" spans="2:39" x14ac:dyDescent="0.2">
      <c r="B221" s="4">
        <v>120.083333333333</v>
      </c>
      <c r="C221" s="9">
        <f t="shared" si="9"/>
        <v>41631.065972221353</v>
      </c>
      <c r="D221" s="7">
        <v>55.673999999999999</v>
      </c>
      <c r="E221" s="7">
        <v>41.334000000000003</v>
      </c>
      <c r="F221" s="7">
        <v>32.856000000000002</v>
      </c>
      <c r="G221" s="7">
        <v>31.597999999999999</v>
      </c>
      <c r="H221" s="7">
        <v>44.749000000000002</v>
      </c>
      <c r="I221" s="7">
        <v>38.616999999999997</v>
      </c>
      <c r="J221" s="7">
        <v>31.463999999999999</v>
      </c>
      <c r="K221" s="7">
        <v>29.045000000000002</v>
      </c>
      <c r="L221" s="7">
        <v>22.033999999999999</v>
      </c>
      <c r="M221" s="7">
        <v>12.802</v>
      </c>
      <c r="N221" s="7"/>
      <c r="O221" s="4">
        <v>120.083333333333</v>
      </c>
      <c r="P221" s="9">
        <f t="shared" si="10"/>
        <v>39853.024305554856</v>
      </c>
      <c r="Q221" s="7">
        <v>55.502000000000002</v>
      </c>
      <c r="R221" s="7">
        <v>40.712000000000003</v>
      </c>
      <c r="S221" s="7">
        <v>32.219000000000001</v>
      </c>
      <c r="T221" s="7">
        <v>30.908000000000001</v>
      </c>
      <c r="U221" s="7">
        <v>44.747999999999998</v>
      </c>
      <c r="V221" s="7">
        <v>38.539000000000001</v>
      </c>
      <c r="W221" s="7">
        <v>30.981999999999999</v>
      </c>
      <c r="X221" s="7">
        <v>28.405000000000001</v>
      </c>
      <c r="Y221" s="7">
        <v>13.836</v>
      </c>
      <c r="Z221" s="7">
        <v>8.0950000000000006</v>
      </c>
      <c r="AB221" s="4">
        <v>120.083333333333</v>
      </c>
      <c r="AC221" s="9">
        <f t="shared" si="11"/>
        <v>36835.399305552957</v>
      </c>
      <c r="AD221" s="26">
        <v>55.502000000000002</v>
      </c>
      <c r="AE221" s="7">
        <v>40.439</v>
      </c>
      <c r="AF221" s="7">
        <v>31.821999999999999</v>
      </c>
      <c r="AG221" s="7">
        <v>30.54</v>
      </c>
      <c r="AH221" s="26">
        <v>44.747999999999998</v>
      </c>
      <c r="AI221" s="7">
        <v>38.404000000000003</v>
      </c>
      <c r="AJ221" s="7">
        <v>30.881</v>
      </c>
      <c r="AK221" s="7">
        <v>28.303999999999998</v>
      </c>
      <c r="AL221" s="7">
        <v>9.9610000000000003</v>
      </c>
      <c r="AM221" s="7">
        <v>7.2060000000000004</v>
      </c>
    </row>
    <row r="222" spans="2:39" x14ac:dyDescent="0.2">
      <c r="B222" s="4">
        <v>120.166666666667</v>
      </c>
      <c r="C222" s="9">
        <f t="shared" si="9"/>
        <v>41631.069444443572</v>
      </c>
      <c r="D222" s="7">
        <v>55.667000000000002</v>
      </c>
      <c r="E222" s="7">
        <v>41.323999999999998</v>
      </c>
      <c r="F222" s="7">
        <v>32.853000000000002</v>
      </c>
      <c r="G222" s="7">
        <v>31.594999999999999</v>
      </c>
      <c r="H222" s="7">
        <v>44.749000000000002</v>
      </c>
      <c r="I222" s="7">
        <v>38.613999999999997</v>
      </c>
      <c r="J222" s="7">
        <v>31.46</v>
      </c>
      <c r="K222" s="7">
        <v>29.042999999999999</v>
      </c>
      <c r="L222" s="7">
        <v>21.992000000000001</v>
      </c>
      <c r="M222" s="7">
        <v>12.73</v>
      </c>
      <c r="N222" s="7"/>
      <c r="O222" s="4">
        <v>120.166666666667</v>
      </c>
      <c r="P222" s="9">
        <f t="shared" si="10"/>
        <v>39853.027777777075</v>
      </c>
      <c r="Q222" s="7">
        <v>55.502000000000002</v>
      </c>
      <c r="R222" s="7">
        <v>40.713999999999999</v>
      </c>
      <c r="S222" s="7">
        <v>32.231000000000002</v>
      </c>
      <c r="T222" s="7">
        <v>30.920999999999999</v>
      </c>
      <c r="U222" s="7">
        <v>44.747999999999998</v>
      </c>
      <c r="V222" s="7">
        <v>38.542999999999999</v>
      </c>
      <c r="W222" s="7">
        <v>30.986000000000001</v>
      </c>
      <c r="X222" s="7">
        <v>28.411000000000001</v>
      </c>
      <c r="Y222" s="7">
        <v>13.97</v>
      </c>
      <c r="Z222" s="7">
        <v>8.1359999999999992</v>
      </c>
      <c r="AB222" s="4">
        <v>120.166666666667</v>
      </c>
      <c r="AC222" s="9">
        <f t="shared" si="11"/>
        <v>36835.402777775176</v>
      </c>
      <c r="AD222" s="26">
        <v>55.502000000000002</v>
      </c>
      <c r="AE222" s="7">
        <v>40.44</v>
      </c>
      <c r="AF222" s="7">
        <v>31.827999999999999</v>
      </c>
      <c r="AG222" s="7">
        <v>30.545999999999999</v>
      </c>
      <c r="AH222" s="26">
        <v>44.747999999999998</v>
      </c>
      <c r="AI222" s="7">
        <v>38.405000000000001</v>
      </c>
      <c r="AJ222" s="7">
        <v>30.885000000000002</v>
      </c>
      <c r="AK222" s="7">
        <v>28.309000000000001</v>
      </c>
      <c r="AL222" s="7">
        <v>10.02</v>
      </c>
      <c r="AM222" s="7">
        <v>7.2439999999999998</v>
      </c>
    </row>
    <row r="223" spans="2:39" x14ac:dyDescent="0.2">
      <c r="B223" s="4">
        <v>120.25</v>
      </c>
      <c r="C223" s="9">
        <f t="shared" si="9"/>
        <v>41631.072916665791</v>
      </c>
      <c r="D223" s="7">
        <v>55.661000000000001</v>
      </c>
      <c r="E223" s="7">
        <v>41.314</v>
      </c>
      <c r="F223" s="7">
        <v>32.85</v>
      </c>
      <c r="G223" s="7">
        <v>31.591999999999999</v>
      </c>
      <c r="H223" s="7">
        <v>44.749000000000002</v>
      </c>
      <c r="I223" s="7">
        <v>38.610999999999997</v>
      </c>
      <c r="J223" s="7">
        <v>31.457000000000001</v>
      </c>
      <c r="K223" s="7">
        <v>29.041</v>
      </c>
      <c r="L223" s="7">
        <v>21.949000000000002</v>
      </c>
      <c r="M223" s="7">
        <v>12.657</v>
      </c>
      <c r="N223" s="7"/>
      <c r="O223" s="4">
        <v>120.25</v>
      </c>
      <c r="P223" s="9">
        <f t="shared" si="10"/>
        <v>39853.031249999294</v>
      </c>
      <c r="Q223" s="7">
        <v>55.502000000000002</v>
      </c>
      <c r="R223" s="7">
        <v>40.716000000000001</v>
      </c>
      <c r="S223" s="7">
        <v>32.243000000000002</v>
      </c>
      <c r="T223" s="7">
        <v>30.934000000000001</v>
      </c>
      <c r="U223" s="7">
        <v>44.747999999999998</v>
      </c>
      <c r="V223" s="7">
        <v>38.546999999999997</v>
      </c>
      <c r="W223" s="7">
        <v>30.991</v>
      </c>
      <c r="X223" s="7">
        <v>28.417000000000002</v>
      </c>
      <c r="Y223" s="7">
        <v>14.102</v>
      </c>
      <c r="Z223" s="7">
        <v>8.1769999999999996</v>
      </c>
      <c r="AB223" s="4">
        <v>120.25</v>
      </c>
      <c r="AC223" s="9">
        <f t="shared" si="11"/>
        <v>36835.406249997395</v>
      </c>
      <c r="AD223" s="26">
        <v>55.502000000000002</v>
      </c>
      <c r="AE223" s="7">
        <v>40.442</v>
      </c>
      <c r="AF223" s="7">
        <v>31.835000000000001</v>
      </c>
      <c r="AG223" s="7">
        <v>30.552</v>
      </c>
      <c r="AH223" s="26">
        <v>44.747999999999998</v>
      </c>
      <c r="AI223" s="7">
        <v>38.405999999999999</v>
      </c>
      <c r="AJ223" s="7">
        <v>30.89</v>
      </c>
      <c r="AK223" s="7">
        <v>28.314</v>
      </c>
      <c r="AL223" s="7">
        <v>10.08</v>
      </c>
      <c r="AM223" s="7">
        <v>7.282</v>
      </c>
    </row>
    <row r="224" spans="2:39" x14ac:dyDescent="0.2">
      <c r="B224" s="4">
        <v>120.333333333333</v>
      </c>
      <c r="C224" s="9">
        <f t="shared" si="9"/>
        <v>41631.07638888801</v>
      </c>
      <c r="D224" s="7">
        <v>55.655000000000001</v>
      </c>
      <c r="E224" s="7">
        <v>41.302999999999997</v>
      </c>
      <c r="F224" s="7">
        <v>32.847000000000001</v>
      </c>
      <c r="G224" s="7">
        <v>31.588999999999999</v>
      </c>
      <c r="H224" s="7">
        <v>44.749000000000002</v>
      </c>
      <c r="I224" s="7">
        <v>38.606999999999999</v>
      </c>
      <c r="J224" s="7">
        <v>31.452999999999999</v>
      </c>
      <c r="K224" s="7">
        <v>29.039000000000001</v>
      </c>
      <c r="L224" s="7">
        <v>21.905000000000001</v>
      </c>
      <c r="M224" s="7">
        <v>12.589</v>
      </c>
      <c r="N224" s="7"/>
      <c r="O224" s="4">
        <v>120.333333333333</v>
      </c>
      <c r="P224" s="9">
        <f t="shared" si="10"/>
        <v>39853.034722221513</v>
      </c>
      <c r="Q224" s="7">
        <v>55.502000000000002</v>
      </c>
      <c r="R224" s="7">
        <v>40.718000000000004</v>
      </c>
      <c r="S224" s="7">
        <v>32.253999999999998</v>
      </c>
      <c r="T224" s="7">
        <v>30.946000000000002</v>
      </c>
      <c r="U224" s="7">
        <v>44.747999999999998</v>
      </c>
      <c r="V224" s="7">
        <v>38.551000000000002</v>
      </c>
      <c r="W224" s="7">
        <v>30.995000000000001</v>
      </c>
      <c r="X224" s="7">
        <v>28.422999999999998</v>
      </c>
      <c r="Y224" s="7">
        <v>14.231</v>
      </c>
      <c r="Z224" s="7">
        <v>8.218</v>
      </c>
      <c r="AB224" s="4">
        <v>120.333333333333</v>
      </c>
      <c r="AC224" s="9">
        <f t="shared" si="11"/>
        <v>36835.409722219614</v>
      </c>
      <c r="AD224" s="26">
        <v>55.502000000000002</v>
      </c>
      <c r="AE224" s="7">
        <v>40.442999999999998</v>
      </c>
      <c r="AF224" s="7">
        <v>31.841000000000001</v>
      </c>
      <c r="AG224" s="7">
        <v>30.558</v>
      </c>
      <c r="AH224" s="26">
        <v>44.747999999999998</v>
      </c>
      <c r="AI224" s="7">
        <v>38.406999999999996</v>
      </c>
      <c r="AJ224" s="7">
        <v>30.895</v>
      </c>
      <c r="AK224" s="7">
        <v>28.318999999999999</v>
      </c>
      <c r="AL224" s="7">
        <v>10.141999999999999</v>
      </c>
      <c r="AM224" s="7">
        <v>7.319</v>
      </c>
    </row>
    <row r="225" spans="2:39" x14ac:dyDescent="0.2">
      <c r="B225" s="4">
        <v>120.416666666667</v>
      </c>
      <c r="C225" s="9">
        <f t="shared" si="9"/>
        <v>41631.079861110229</v>
      </c>
      <c r="D225" s="7">
        <v>55.649000000000001</v>
      </c>
      <c r="E225" s="7">
        <v>41.292000000000002</v>
      </c>
      <c r="F225" s="7">
        <v>32.844000000000001</v>
      </c>
      <c r="G225" s="7">
        <v>31.585999999999999</v>
      </c>
      <c r="H225" s="7">
        <v>44.749000000000002</v>
      </c>
      <c r="I225" s="7">
        <v>38.603999999999999</v>
      </c>
      <c r="J225" s="7">
        <v>31.449000000000002</v>
      </c>
      <c r="K225" s="7">
        <v>29.036000000000001</v>
      </c>
      <c r="L225" s="7">
        <v>21.859000000000002</v>
      </c>
      <c r="M225" s="7">
        <v>12.519</v>
      </c>
      <c r="N225" s="7"/>
      <c r="O225" s="4">
        <v>120.416666666667</v>
      </c>
      <c r="P225" s="9">
        <f t="shared" si="10"/>
        <v>39853.038194443732</v>
      </c>
      <c r="Q225" s="7">
        <v>55.502000000000002</v>
      </c>
      <c r="R225" s="7">
        <v>40.719000000000001</v>
      </c>
      <c r="S225" s="7">
        <v>32.265999999999998</v>
      </c>
      <c r="T225" s="7">
        <v>30.957999999999998</v>
      </c>
      <c r="U225" s="7">
        <v>44.747999999999998</v>
      </c>
      <c r="V225" s="7">
        <v>38.555</v>
      </c>
      <c r="W225" s="7">
        <v>31</v>
      </c>
      <c r="X225" s="7">
        <v>28.428000000000001</v>
      </c>
      <c r="Y225" s="7">
        <v>14.356999999999999</v>
      </c>
      <c r="Z225" s="7">
        <v>8.2590000000000003</v>
      </c>
      <c r="AB225" s="4">
        <v>120.416666666667</v>
      </c>
      <c r="AC225" s="9">
        <f t="shared" si="11"/>
        <v>36835.413194441833</v>
      </c>
      <c r="AD225" s="26">
        <v>55.502000000000002</v>
      </c>
      <c r="AE225" s="7">
        <v>40.444000000000003</v>
      </c>
      <c r="AF225" s="7">
        <v>31.847999999999999</v>
      </c>
      <c r="AG225" s="7">
        <v>30.564</v>
      </c>
      <c r="AH225" s="26">
        <v>44.747999999999998</v>
      </c>
      <c r="AI225" s="7">
        <v>38.408000000000001</v>
      </c>
      <c r="AJ225" s="7">
        <v>30.899000000000001</v>
      </c>
      <c r="AK225" s="7">
        <v>28.324000000000002</v>
      </c>
      <c r="AL225" s="7">
        <v>10.204000000000001</v>
      </c>
      <c r="AM225" s="7">
        <v>7.3570000000000002</v>
      </c>
    </row>
    <row r="226" spans="2:39" x14ac:dyDescent="0.2">
      <c r="B226" s="4">
        <v>120.5</v>
      </c>
      <c r="C226" s="9">
        <f t="shared" si="9"/>
        <v>41631.083333332448</v>
      </c>
      <c r="D226" s="7">
        <v>55.643000000000001</v>
      </c>
      <c r="E226" s="7">
        <v>41.280999999999999</v>
      </c>
      <c r="F226" s="7">
        <v>32.840000000000003</v>
      </c>
      <c r="G226" s="7">
        <v>31.582999999999998</v>
      </c>
      <c r="H226" s="7">
        <v>44.749000000000002</v>
      </c>
      <c r="I226" s="7">
        <v>38.600999999999999</v>
      </c>
      <c r="J226" s="7">
        <v>31.445</v>
      </c>
      <c r="K226" s="7">
        <v>29.033999999999999</v>
      </c>
      <c r="L226" s="7">
        <v>21.812999999999999</v>
      </c>
      <c r="M226" s="7">
        <v>12.45</v>
      </c>
      <c r="N226" s="7"/>
      <c r="O226" s="4">
        <v>120.5</v>
      </c>
      <c r="P226" s="9">
        <f t="shared" si="10"/>
        <v>39853.041666665951</v>
      </c>
      <c r="Q226" s="7">
        <v>55.502000000000002</v>
      </c>
      <c r="R226" s="7">
        <v>40.72</v>
      </c>
      <c r="S226" s="7">
        <v>32.276000000000003</v>
      </c>
      <c r="T226" s="7">
        <v>30.97</v>
      </c>
      <c r="U226" s="7">
        <v>44.747999999999998</v>
      </c>
      <c r="V226" s="7">
        <v>38.558999999999997</v>
      </c>
      <c r="W226" s="7">
        <v>31.004000000000001</v>
      </c>
      <c r="X226" s="7">
        <v>28.434000000000001</v>
      </c>
      <c r="Y226" s="7">
        <v>14.481</v>
      </c>
      <c r="Z226" s="7">
        <v>8.2989999999999995</v>
      </c>
      <c r="AB226" s="4">
        <v>120.5</v>
      </c>
      <c r="AC226" s="9">
        <f t="shared" si="11"/>
        <v>36835.416666664052</v>
      </c>
      <c r="AD226" s="26">
        <v>55.502000000000002</v>
      </c>
      <c r="AE226" s="7">
        <v>40.445999999999998</v>
      </c>
      <c r="AF226" s="7">
        <v>31.855</v>
      </c>
      <c r="AG226" s="7">
        <v>30.57</v>
      </c>
      <c r="AH226" s="26">
        <v>44.747999999999998</v>
      </c>
      <c r="AI226" s="7">
        <v>38.408000000000001</v>
      </c>
      <c r="AJ226" s="7">
        <v>30.904</v>
      </c>
      <c r="AK226" s="7">
        <v>28.329000000000001</v>
      </c>
      <c r="AL226" s="7">
        <v>10.266999999999999</v>
      </c>
      <c r="AM226" s="7">
        <v>7.3940000000000001</v>
      </c>
    </row>
    <row r="227" spans="2:39" x14ac:dyDescent="0.2">
      <c r="B227" s="4">
        <v>120.583333333333</v>
      </c>
      <c r="C227" s="9">
        <f t="shared" si="9"/>
        <v>41631.086805554667</v>
      </c>
      <c r="D227" s="7">
        <v>55.637999999999998</v>
      </c>
      <c r="E227" s="7">
        <v>41.268000000000001</v>
      </c>
      <c r="F227" s="7">
        <v>32.837000000000003</v>
      </c>
      <c r="G227" s="7">
        <v>31.579000000000001</v>
      </c>
      <c r="H227" s="7">
        <v>44.749000000000002</v>
      </c>
      <c r="I227" s="7">
        <v>38.597999999999999</v>
      </c>
      <c r="J227" s="7">
        <v>31.440999999999999</v>
      </c>
      <c r="K227" s="7">
        <v>29.030999999999999</v>
      </c>
      <c r="L227" s="7">
        <v>21.765000000000001</v>
      </c>
      <c r="M227" s="7">
        <v>12.382</v>
      </c>
      <c r="N227" s="7"/>
      <c r="O227" s="4">
        <v>120.583333333333</v>
      </c>
      <c r="P227" s="9">
        <f t="shared" si="10"/>
        <v>39853.04513888817</v>
      </c>
      <c r="Q227" s="7">
        <v>55.502000000000002</v>
      </c>
      <c r="R227" s="7">
        <v>40.722000000000001</v>
      </c>
      <c r="S227" s="7">
        <v>32.286999999999999</v>
      </c>
      <c r="T227" s="7">
        <v>30.981000000000002</v>
      </c>
      <c r="U227" s="7">
        <v>44.747999999999998</v>
      </c>
      <c r="V227" s="7">
        <v>38.563000000000002</v>
      </c>
      <c r="W227" s="7">
        <v>31.007999999999999</v>
      </c>
      <c r="X227" s="7">
        <v>28.44</v>
      </c>
      <c r="Y227" s="7">
        <v>14.601000000000001</v>
      </c>
      <c r="Z227" s="7">
        <v>8.3390000000000004</v>
      </c>
      <c r="AB227" s="4">
        <v>120.583333333333</v>
      </c>
      <c r="AC227" s="9">
        <f t="shared" si="11"/>
        <v>36835.420138886271</v>
      </c>
      <c r="AD227" s="26">
        <v>55.502000000000002</v>
      </c>
      <c r="AE227" s="7">
        <v>40.447000000000003</v>
      </c>
      <c r="AF227" s="7">
        <v>31.861999999999998</v>
      </c>
      <c r="AG227" s="7">
        <v>30.576000000000001</v>
      </c>
      <c r="AH227" s="26">
        <v>44.747999999999998</v>
      </c>
      <c r="AI227" s="7">
        <v>38.408999999999999</v>
      </c>
      <c r="AJ227" s="7">
        <v>30.908000000000001</v>
      </c>
      <c r="AK227" s="7">
        <v>28.334</v>
      </c>
      <c r="AL227" s="7">
        <v>10.33</v>
      </c>
      <c r="AM227" s="7">
        <v>7.4320000000000004</v>
      </c>
    </row>
    <row r="228" spans="2:39" x14ac:dyDescent="0.2">
      <c r="B228" s="4">
        <v>120.666666666667</v>
      </c>
      <c r="C228" s="9">
        <f t="shared" si="9"/>
        <v>41631.090277776886</v>
      </c>
      <c r="D228" s="7">
        <v>55.631999999999998</v>
      </c>
      <c r="E228" s="7">
        <v>41.255000000000003</v>
      </c>
      <c r="F228" s="7">
        <v>32.832999999999998</v>
      </c>
      <c r="G228" s="7">
        <v>31.576000000000001</v>
      </c>
      <c r="H228" s="7">
        <v>44.749000000000002</v>
      </c>
      <c r="I228" s="7">
        <v>38.594999999999999</v>
      </c>
      <c r="J228" s="7">
        <v>31.437000000000001</v>
      </c>
      <c r="K228" s="7">
        <v>29.027999999999999</v>
      </c>
      <c r="L228" s="7">
        <v>21.716000000000001</v>
      </c>
      <c r="M228" s="7">
        <v>12.316000000000001</v>
      </c>
      <c r="N228" s="7"/>
      <c r="O228" s="4">
        <v>120.666666666667</v>
      </c>
      <c r="P228" s="9">
        <f t="shared" si="10"/>
        <v>39853.048611110389</v>
      </c>
      <c r="Q228" s="7">
        <v>55.502000000000002</v>
      </c>
      <c r="R228" s="7">
        <v>40.722999999999999</v>
      </c>
      <c r="S228" s="7">
        <v>32.296999999999997</v>
      </c>
      <c r="T228" s="7">
        <v>30.992000000000001</v>
      </c>
      <c r="U228" s="7">
        <v>44.747999999999998</v>
      </c>
      <c r="V228" s="7">
        <v>38.567</v>
      </c>
      <c r="W228" s="7">
        <v>31.013000000000002</v>
      </c>
      <c r="X228" s="7">
        <v>28.446000000000002</v>
      </c>
      <c r="Y228" s="7">
        <v>14.718999999999999</v>
      </c>
      <c r="Z228" s="7">
        <v>8.3789999999999996</v>
      </c>
      <c r="AB228" s="4">
        <v>120.666666666667</v>
      </c>
      <c r="AC228" s="9">
        <f t="shared" si="11"/>
        <v>36835.42361110849</v>
      </c>
      <c r="AD228" s="26">
        <v>55.502000000000002</v>
      </c>
      <c r="AE228" s="7">
        <v>40.448</v>
      </c>
      <c r="AF228" s="7">
        <v>31.867999999999999</v>
      </c>
      <c r="AG228" s="7">
        <v>30.582999999999998</v>
      </c>
      <c r="AH228" s="26">
        <v>44.747999999999998</v>
      </c>
      <c r="AI228" s="7">
        <v>38.409999999999997</v>
      </c>
      <c r="AJ228" s="7">
        <v>30.913</v>
      </c>
      <c r="AK228" s="7">
        <v>28.338999999999999</v>
      </c>
      <c r="AL228" s="7">
        <v>10.395</v>
      </c>
      <c r="AM228" s="7">
        <v>7.4690000000000003</v>
      </c>
    </row>
    <row r="229" spans="2:39" x14ac:dyDescent="0.2">
      <c r="B229" s="4">
        <v>120.75</v>
      </c>
      <c r="C229" s="9">
        <f t="shared" si="9"/>
        <v>41631.093749999105</v>
      </c>
      <c r="D229" s="7">
        <v>55.625999999999998</v>
      </c>
      <c r="E229" s="7">
        <v>41.24</v>
      </c>
      <c r="F229" s="7">
        <v>32.829000000000001</v>
      </c>
      <c r="G229" s="7">
        <v>31.573</v>
      </c>
      <c r="H229" s="7">
        <v>44.749000000000002</v>
      </c>
      <c r="I229" s="7">
        <v>38.591999999999999</v>
      </c>
      <c r="J229" s="7">
        <v>31.431999999999999</v>
      </c>
      <c r="K229" s="7">
        <v>29.024999999999999</v>
      </c>
      <c r="L229" s="7">
        <v>21.666</v>
      </c>
      <c r="M229" s="7">
        <v>12.247</v>
      </c>
      <c r="N229" s="7"/>
      <c r="O229" s="4">
        <v>120.75</v>
      </c>
      <c r="P229" s="9">
        <f t="shared" si="10"/>
        <v>39853.052083332608</v>
      </c>
      <c r="Q229" s="7">
        <v>55.502000000000002</v>
      </c>
      <c r="R229" s="7">
        <v>40.722999999999999</v>
      </c>
      <c r="S229" s="7">
        <v>32.307000000000002</v>
      </c>
      <c r="T229" s="7">
        <v>31.003</v>
      </c>
      <c r="U229" s="7">
        <v>44.747999999999998</v>
      </c>
      <c r="V229" s="7">
        <v>38.57</v>
      </c>
      <c r="W229" s="7">
        <v>31.016999999999999</v>
      </c>
      <c r="X229" s="7">
        <v>28.451000000000001</v>
      </c>
      <c r="Y229" s="7">
        <v>14.836</v>
      </c>
      <c r="Z229" s="7">
        <v>8.4179999999999993</v>
      </c>
      <c r="AB229" s="4">
        <v>120.75</v>
      </c>
      <c r="AC229" s="9">
        <f t="shared" si="11"/>
        <v>36835.427083330709</v>
      </c>
      <c r="AD229" s="26">
        <v>55.502000000000002</v>
      </c>
      <c r="AE229" s="7">
        <v>40.448999999999998</v>
      </c>
      <c r="AF229" s="7">
        <v>31.875</v>
      </c>
      <c r="AG229" s="7">
        <v>30.588999999999999</v>
      </c>
      <c r="AH229" s="26">
        <v>44.747999999999998</v>
      </c>
      <c r="AI229" s="7">
        <v>38.411000000000001</v>
      </c>
      <c r="AJ229" s="7">
        <v>30.917000000000002</v>
      </c>
      <c r="AK229" s="7">
        <v>28.344000000000001</v>
      </c>
      <c r="AL229" s="7">
        <v>10.46</v>
      </c>
      <c r="AM229" s="7">
        <v>7.5049999999999999</v>
      </c>
    </row>
    <row r="230" spans="2:39" x14ac:dyDescent="0.2">
      <c r="B230" s="4">
        <v>120.833333333333</v>
      </c>
      <c r="C230" s="9">
        <f t="shared" si="9"/>
        <v>41631.097222221324</v>
      </c>
      <c r="D230" s="7">
        <v>55.62</v>
      </c>
      <c r="E230" s="7">
        <v>41.223999999999997</v>
      </c>
      <c r="F230" s="7">
        <v>32.825000000000003</v>
      </c>
      <c r="G230" s="7">
        <v>31.568999999999999</v>
      </c>
      <c r="H230" s="7">
        <v>44.749000000000002</v>
      </c>
      <c r="I230" s="7">
        <v>38.588999999999999</v>
      </c>
      <c r="J230" s="7">
        <v>31.428000000000001</v>
      </c>
      <c r="K230" s="7">
        <v>29.021999999999998</v>
      </c>
      <c r="L230" s="7">
        <v>21.614000000000001</v>
      </c>
      <c r="M230" s="7">
        <v>12.180999999999999</v>
      </c>
      <c r="N230" s="7"/>
      <c r="O230" s="4">
        <v>120.833333333333</v>
      </c>
      <c r="P230" s="9">
        <f t="shared" si="10"/>
        <v>39853.055555554827</v>
      </c>
      <c r="Q230" s="7">
        <v>55.502000000000002</v>
      </c>
      <c r="R230" s="7">
        <v>40.723999999999997</v>
      </c>
      <c r="S230" s="7">
        <v>32.316000000000003</v>
      </c>
      <c r="T230" s="7">
        <v>31.013999999999999</v>
      </c>
      <c r="U230" s="7">
        <v>44.747999999999998</v>
      </c>
      <c r="V230" s="7">
        <v>38.573999999999998</v>
      </c>
      <c r="W230" s="7">
        <v>31.021000000000001</v>
      </c>
      <c r="X230" s="7">
        <v>28.457000000000001</v>
      </c>
      <c r="Y230" s="7">
        <v>14.948</v>
      </c>
      <c r="Z230" s="7">
        <v>8.4570000000000007</v>
      </c>
      <c r="AB230" s="4">
        <v>120.833333333333</v>
      </c>
      <c r="AC230" s="9">
        <f t="shared" si="11"/>
        <v>36835.430555552928</v>
      </c>
      <c r="AD230" s="26">
        <v>55.502000000000002</v>
      </c>
      <c r="AE230" s="7">
        <v>40.450000000000003</v>
      </c>
      <c r="AF230" s="7">
        <v>31.882999999999999</v>
      </c>
      <c r="AG230" s="7">
        <v>30.596</v>
      </c>
      <c r="AH230" s="26">
        <v>44.747999999999998</v>
      </c>
      <c r="AI230" s="7">
        <v>38.411999999999999</v>
      </c>
      <c r="AJ230" s="7">
        <v>30.920999999999999</v>
      </c>
      <c r="AK230" s="7">
        <v>28.349</v>
      </c>
      <c r="AL230" s="7">
        <v>10.526</v>
      </c>
      <c r="AM230" s="7">
        <v>7.5410000000000004</v>
      </c>
    </row>
    <row r="231" spans="2:39" x14ac:dyDescent="0.2">
      <c r="B231" s="4">
        <v>120.916666666667</v>
      </c>
      <c r="C231" s="9">
        <f t="shared" si="9"/>
        <v>41631.100694443543</v>
      </c>
      <c r="D231" s="7">
        <v>55.613999999999997</v>
      </c>
      <c r="E231" s="7">
        <v>41.207000000000001</v>
      </c>
      <c r="F231" s="7">
        <v>32.820999999999998</v>
      </c>
      <c r="G231" s="7">
        <v>31.565000000000001</v>
      </c>
      <c r="H231" s="7">
        <v>44.749000000000002</v>
      </c>
      <c r="I231" s="7">
        <v>38.585999999999999</v>
      </c>
      <c r="J231" s="7">
        <v>31.422999999999998</v>
      </c>
      <c r="K231" s="7">
        <v>29.018999999999998</v>
      </c>
      <c r="L231" s="7">
        <v>21.561</v>
      </c>
      <c r="M231" s="7">
        <v>12.119</v>
      </c>
      <c r="N231" s="7"/>
      <c r="O231" s="4">
        <v>120.916666666667</v>
      </c>
      <c r="P231" s="9">
        <f t="shared" si="10"/>
        <v>39853.059027777046</v>
      </c>
      <c r="Q231" s="7">
        <v>55.502000000000002</v>
      </c>
      <c r="R231" s="7">
        <v>40.725000000000001</v>
      </c>
      <c r="S231" s="7">
        <v>32.325000000000003</v>
      </c>
      <c r="T231" s="7">
        <v>31.024999999999999</v>
      </c>
      <c r="U231" s="7">
        <v>44.747999999999998</v>
      </c>
      <c r="V231" s="7">
        <v>38.576999999999998</v>
      </c>
      <c r="W231" s="7">
        <v>31.024999999999999</v>
      </c>
      <c r="X231" s="7">
        <v>28.463000000000001</v>
      </c>
      <c r="Y231" s="7">
        <v>15.057</v>
      </c>
      <c r="Z231" s="7">
        <v>8.4949999999999992</v>
      </c>
      <c r="AB231" s="4">
        <v>120.916666666667</v>
      </c>
      <c r="AC231" s="9">
        <f t="shared" si="11"/>
        <v>36835.434027775147</v>
      </c>
      <c r="AD231" s="26">
        <v>55.502000000000002</v>
      </c>
      <c r="AE231" s="7">
        <v>40.451000000000001</v>
      </c>
      <c r="AF231" s="7">
        <v>31.89</v>
      </c>
      <c r="AG231" s="7">
        <v>30.603000000000002</v>
      </c>
      <c r="AH231" s="26">
        <v>44.747999999999998</v>
      </c>
      <c r="AI231" s="7">
        <v>38.411999999999999</v>
      </c>
      <c r="AJ231" s="7">
        <v>30.925999999999998</v>
      </c>
      <c r="AK231" s="7">
        <v>28.353999999999999</v>
      </c>
      <c r="AL231" s="7">
        <v>10.593</v>
      </c>
      <c r="AM231" s="7">
        <v>7.577</v>
      </c>
    </row>
    <row r="232" spans="2:39" x14ac:dyDescent="0.2">
      <c r="B232" s="4">
        <v>121</v>
      </c>
      <c r="C232" s="9">
        <f t="shared" si="9"/>
        <v>41631.104166665762</v>
      </c>
      <c r="D232" s="7">
        <v>55.607999999999997</v>
      </c>
      <c r="E232" s="7">
        <v>41.189</v>
      </c>
      <c r="F232" s="7">
        <v>32.817</v>
      </c>
      <c r="G232" s="7">
        <v>31.561</v>
      </c>
      <c r="H232" s="7">
        <v>44.749000000000002</v>
      </c>
      <c r="I232" s="7">
        <v>38.582999999999998</v>
      </c>
      <c r="J232" s="7">
        <v>31.419</v>
      </c>
      <c r="K232" s="7">
        <v>29.015000000000001</v>
      </c>
      <c r="L232" s="7">
        <v>21.504999999999999</v>
      </c>
      <c r="M232" s="7">
        <v>12.055999999999999</v>
      </c>
      <c r="N232" s="7"/>
      <c r="O232" s="4">
        <v>121</v>
      </c>
      <c r="P232" s="9">
        <f t="shared" si="10"/>
        <v>39853.062499999265</v>
      </c>
      <c r="Q232" s="7">
        <v>55.502000000000002</v>
      </c>
      <c r="R232" s="7">
        <v>40.725000000000001</v>
      </c>
      <c r="S232" s="7">
        <v>32.334000000000003</v>
      </c>
      <c r="T232" s="7">
        <v>31.035</v>
      </c>
      <c r="U232" s="7">
        <v>44.747999999999998</v>
      </c>
      <c r="V232" s="7">
        <v>38.581000000000003</v>
      </c>
      <c r="W232" s="7">
        <v>31.03</v>
      </c>
      <c r="X232" s="7">
        <v>28.468</v>
      </c>
      <c r="Y232" s="7">
        <v>15.163</v>
      </c>
      <c r="Z232" s="7">
        <v>8.5340000000000007</v>
      </c>
      <c r="AB232" s="4">
        <v>121</v>
      </c>
      <c r="AC232" s="9">
        <f t="shared" si="11"/>
        <v>36835.437499997366</v>
      </c>
      <c r="AD232" s="26">
        <v>55.502000000000002</v>
      </c>
      <c r="AE232" s="7">
        <v>40.451999999999998</v>
      </c>
      <c r="AF232" s="7">
        <v>31.896000000000001</v>
      </c>
      <c r="AG232" s="7">
        <v>30.609000000000002</v>
      </c>
      <c r="AH232" s="26">
        <v>44.747999999999998</v>
      </c>
      <c r="AI232" s="7">
        <v>38.412999999999997</v>
      </c>
      <c r="AJ232" s="7">
        <v>30.93</v>
      </c>
      <c r="AK232" s="7">
        <v>28.358000000000001</v>
      </c>
      <c r="AL232" s="7">
        <v>10.661</v>
      </c>
      <c r="AM232" s="7">
        <v>7.6120000000000001</v>
      </c>
    </row>
    <row r="233" spans="2:39" x14ac:dyDescent="0.2">
      <c r="B233" s="4">
        <v>121.083333333333</v>
      </c>
      <c r="C233" s="9">
        <f t="shared" si="9"/>
        <v>41631.107638887981</v>
      </c>
      <c r="D233" s="7">
        <v>55.601999999999997</v>
      </c>
      <c r="E233" s="7">
        <v>41.170999999999999</v>
      </c>
      <c r="F233" s="7">
        <v>32.813000000000002</v>
      </c>
      <c r="G233" s="7">
        <v>31.556999999999999</v>
      </c>
      <c r="H233" s="7">
        <v>44.749000000000002</v>
      </c>
      <c r="I233" s="7">
        <v>38.58</v>
      </c>
      <c r="J233" s="7">
        <v>31.414000000000001</v>
      </c>
      <c r="K233" s="7">
        <v>29.012</v>
      </c>
      <c r="L233" s="7">
        <v>21.446999999999999</v>
      </c>
      <c r="M233" s="7">
        <v>11.99</v>
      </c>
      <c r="N233" s="7"/>
      <c r="O233" s="4">
        <v>121.083333333333</v>
      </c>
      <c r="P233" s="9">
        <f t="shared" si="10"/>
        <v>39853.065972221484</v>
      </c>
      <c r="Q233" s="7">
        <v>55.502000000000002</v>
      </c>
      <c r="R233" s="7">
        <v>40.725999999999999</v>
      </c>
      <c r="S233" s="7">
        <v>32.341999999999999</v>
      </c>
      <c r="T233" s="7">
        <v>31.044</v>
      </c>
      <c r="U233" s="7">
        <v>44.747999999999998</v>
      </c>
      <c r="V233" s="7">
        <v>38.584000000000003</v>
      </c>
      <c r="W233" s="7">
        <v>31.033999999999999</v>
      </c>
      <c r="X233" s="7">
        <v>28.474</v>
      </c>
      <c r="Y233" s="7">
        <v>15.265000000000001</v>
      </c>
      <c r="Z233" s="7">
        <v>8.5730000000000004</v>
      </c>
      <c r="AB233" s="4">
        <v>121.083333333333</v>
      </c>
      <c r="AC233" s="9">
        <f t="shared" si="11"/>
        <v>36835.440972219585</v>
      </c>
      <c r="AD233" s="26">
        <v>55.502000000000002</v>
      </c>
      <c r="AE233" s="7">
        <v>40.451999999999998</v>
      </c>
      <c r="AF233" s="7">
        <v>31.902999999999999</v>
      </c>
      <c r="AG233" s="7">
        <v>30.616</v>
      </c>
      <c r="AH233" s="26">
        <v>44.747999999999998</v>
      </c>
      <c r="AI233" s="7">
        <v>38.414000000000001</v>
      </c>
      <c r="AJ233" s="7">
        <v>30.934000000000001</v>
      </c>
      <c r="AK233" s="7">
        <v>28.363</v>
      </c>
      <c r="AL233" s="7">
        <v>10.727</v>
      </c>
      <c r="AM233" s="7">
        <v>7.6470000000000002</v>
      </c>
    </row>
    <row r="234" spans="2:39" x14ac:dyDescent="0.2">
      <c r="B234" s="4">
        <v>121.166666666667</v>
      </c>
      <c r="C234" s="9">
        <f t="shared" si="9"/>
        <v>41631.1111111102</v>
      </c>
      <c r="D234" s="7">
        <v>55.595999999999997</v>
      </c>
      <c r="E234" s="7">
        <v>41.152999999999999</v>
      </c>
      <c r="F234" s="7">
        <v>32.808</v>
      </c>
      <c r="G234" s="7">
        <v>31.553000000000001</v>
      </c>
      <c r="H234" s="7">
        <v>44.749000000000002</v>
      </c>
      <c r="I234" s="7">
        <v>38.576999999999998</v>
      </c>
      <c r="J234" s="7">
        <v>31.408999999999999</v>
      </c>
      <c r="K234" s="7">
        <v>29.007999999999999</v>
      </c>
      <c r="L234" s="7">
        <v>21.385999999999999</v>
      </c>
      <c r="M234" s="7">
        <v>11.930999999999999</v>
      </c>
      <c r="N234" s="7"/>
      <c r="O234" s="4">
        <v>121.166666666667</v>
      </c>
      <c r="P234" s="9">
        <f t="shared" si="10"/>
        <v>39853.069444443703</v>
      </c>
      <c r="Q234" s="7">
        <v>55.502000000000002</v>
      </c>
      <c r="R234" s="7">
        <v>40.725999999999999</v>
      </c>
      <c r="S234" s="7">
        <v>32.35</v>
      </c>
      <c r="T234" s="7">
        <v>31.053999999999998</v>
      </c>
      <c r="U234" s="7">
        <v>44.747999999999998</v>
      </c>
      <c r="V234" s="7">
        <v>38.587000000000003</v>
      </c>
      <c r="W234" s="7">
        <v>31.038</v>
      </c>
      <c r="X234" s="7">
        <v>28.478999999999999</v>
      </c>
      <c r="Y234" s="7">
        <v>15.365</v>
      </c>
      <c r="Z234" s="7">
        <v>8.6110000000000007</v>
      </c>
      <c r="AB234" s="4">
        <v>121.166666666667</v>
      </c>
      <c r="AC234" s="9">
        <f t="shared" si="11"/>
        <v>36835.444444441804</v>
      </c>
      <c r="AD234" s="26">
        <v>55.502000000000002</v>
      </c>
      <c r="AE234" s="7">
        <v>40.453000000000003</v>
      </c>
      <c r="AF234" s="7">
        <v>31.91</v>
      </c>
      <c r="AG234" s="7">
        <v>30.623000000000001</v>
      </c>
      <c r="AH234" s="26">
        <v>44.747999999999998</v>
      </c>
      <c r="AI234" s="7">
        <v>38.414999999999999</v>
      </c>
      <c r="AJ234" s="7">
        <v>30.937999999999999</v>
      </c>
      <c r="AK234" s="7">
        <v>28.367999999999999</v>
      </c>
      <c r="AL234" s="7">
        <v>10.794</v>
      </c>
      <c r="AM234" s="7">
        <v>7.681</v>
      </c>
    </row>
    <row r="235" spans="2:39" x14ac:dyDescent="0.2">
      <c r="B235" s="4">
        <v>121.25</v>
      </c>
      <c r="C235" s="9">
        <f t="shared" si="9"/>
        <v>41631.114583332419</v>
      </c>
      <c r="D235" s="7">
        <v>55.59</v>
      </c>
      <c r="E235" s="7">
        <v>41.134</v>
      </c>
      <c r="F235" s="7">
        <v>32.802999999999997</v>
      </c>
      <c r="G235" s="7">
        <v>31.547999999999998</v>
      </c>
      <c r="H235" s="7">
        <v>44.749000000000002</v>
      </c>
      <c r="I235" s="7">
        <v>38.573999999999998</v>
      </c>
      <c r="J235" s="7">
        <v>31.404</v>
      </c>
      <c r="K235" s="7">
        <v>29.004000000000001</v>
      </c>
      <c r="L235" s="7">
        <v>21.323</v>
      </c>
      <c r="M235" s="7">
        <v>11.869</v>
      </c>
      <c r="N235" s="7"/>
      <c r="O235" s="4">
        <v>121.25</v>
      </c>
      <c r="P235" s="9">
        <f t="shared" si="10"/>
        <v>39853.072916665922</v>
      </c>
      <c r="Q235" s="7">
        <v>55.502000000000002</v>
      </c>
      <c r="R235" s="7">
        <v>40.725999999999999</v>
      </c>
      <c r="S235" s="7">
        <v>32.357999999999997</v>
      </c>
      <c r="T235" s="7">
        <v>31.062999999999999</v>
      </c>
      <c r="U235" s="7">
        <v>44.747999999999998</v>
      </c>
      <c r="V235" s="7">
        <v>38.590000000000003</v>
      </c>
      <c r="W235" s="7">
        <v>31.042000000000002</v>
      </c>
      <c r="X235" s="7">
        <v>28.484000000000002</v>
      </c>
      <c r="Y235" s="7">
        <v>15.464</v>
      </c>
      <c r="Z235" s="7">
        <v>8.6479999999999997</v>
      </c>
      <c r="AB235" s="4">
        <v>121.25</v>
      </c>
      <c r="AC235" s="9">
        <f t="shared" si="11"/>
        <v>36835.447916664023</v>
      </c>
      <c r="AD235" s="26">
        <v>55.502000000000002</v>
      </c>
      <c r="AE235" s="7">
        <v>40.454000000000001</v>
      </c>
      <c r="AF235" s="7">
        <v>31.916</v>
      </c>
      <c r="AG235" s="7">
        <v>30.629000000000001</v>
      </c>
      <c r="AH235" s="26">
        <v>44.747999999999998</v>
      </c>
      <c r="AI235" s="7">
        <v>38.415999999999997</v>
      </c>
      <c r="AJ235" s="7">
        <v>30.942</v>
      </c>
      <c r="AK235" s="7">
        <v>28.372</v>
      </c>
      <c r="AL235" s="7">
        <v>10.862</v>
      </c>
      <c r="AM235" s="7">
        <v>7.7149999999999999</v>
      </c>
    </row>
    <row r="236" spans="2:39" x14ac:dyDescent="0.2">
      <c r="B236" s="4">
        <v>121.333333333333</v>
      </c>
      <c r="C236" s="9">
        <f t="shared" si="9"/>
        <v>41631.118055554638</v>
      </c>
      <c r="D236" s="7">
        <v>55.585000000000001</v>
      </c>
      <c r="E236" s="7">
        <v>41.116</v>
      </c>
      <c r="F236" s="7">
        <v>32.798000000000002</v>
      </c>
      <c r="G236" s="7">
        <v>31.544</v>
      </c>
      <c r="H236" s="7">
        <v>44.749000000000002</v>
      </c>
      <c r="I236" s="7">
        <v>38.570999999999998</v>
      </c>
      <c r="J236" s="7">
        <v>31.399000000000001</v>
      </c>
      <c r="K236" s="7">
        <v>29.001000000000001</v>
      </c>
      <c r="L236" s="7">
        <v>21.257000000000001</v>
      </c>
      <c r="M236" s="7">
        <v>11.811</v>
      </c>
      <c r="N236" s="7"/>
      <c r="O236" s="4">
        <v>121.333333333333</v>
      </c>
      <c r="P236" s="9">
        <f t="shared" si="10"/>
        <v>39853.076388888141</v>
      </c>
      <c r="Q236" s="7">
        <v>55.502000000000002</v>
      </c>
      <c r="R236" s="7">
        <v>40.725999999999999</v>
      </c>
      <c r="S236" s="7">
        <v>32.365000000000002</v>
      </c>
      <c r="T236" s="7">
        <v>31.071999999999999</v>
      </c>
      <c r="U236" s="7">
        <v>44.747999999999998</v>
      </c>
      <c r="V236" s="7">
        <v>38.593000000000004</v>
      </c>
      <c r="W236" s="7">
        <v>31.045999999999999</v>
      </c>
      <c r="X236" s="7">
        <v>28.49</v>
      </c>
      <c r="Y236" s="7">
        <v>15.558</v>
      </c>
      <c r="Z236" s="7">
        <v>8.6850000000000005</v>
      </c>
      <c r="AB236" s="4">
        <v>121.333333333333</v>
      </c>
      <c r="AC236" s="9">
        <f t="shared" si="11"/>
        <v>36835.451388886242</v>
      </c>
      <c r="AD236" s="26">
        <v>55.502000000000002</v>
      </c>
      <c r="AE236" s="7">
        <v>40.454000000000001</v>
      </c>
      <c r="AF236" s="7">
        <v>31.922999999999998</v>
      </c>
      <c r="AG236" s="7">
        <v>30.635999999999999</v>
      </c>
      <c r="AH236" s="26">
        <v>44.747999999999998</v>
      </c>
      <c r="AI236" s="7">
        <v>38.415999999999997</v>
      </c>
      <c r="AJ236" s="7">
        <v>30.946000000000002</v>
      </c>
      <c r="AK236" s="7">
        <v>28.376999999999999</v>
      </c>
      <c r="AL236" s="7">
        <v>10.928000000000001</v>
      </c>
      <c r="AM236" s="7">
        <v>7.7489999999999997</v>
      </c>
    </row>
    <row r="237" spans="2:39" x14ac:dyDescent="0.2">
      <c r="B237" s="4">
        <v>121.416666666667</v>
      </c>
      <c r="C237" s="9">
        <f t="shared" si="9"/>
        <v>41631.121527776857</v>
      </c>
      <c r="D237" s="7">
        <v>55.58</v>
      </c>
      <c r="E237" s="7">
        <v>41.097000000000001</v>
      </c>
      <c r="F237" s="7">
        <v>32.792000000000002</v>
      </c>
      <c r="G237" s="7">
        <v>31.539000000000001</v>
      </c>
      <c r="H237" s="7">
        <v>44.749000000000002</v>
      </c>
      <c r="I237" s="7">
        <v>38.567999999999998</v>
      </c>
      <c r="J237" s="7">
        <v>31.393999999999998</v>
      </c>
      <c r="K237" s="7">
        <v>28.997</v>
      </c>
      <c r="L237" s="7">
        <v>21.187999999999999</v>
      </c>
      <c r="M237" s="7">
        <v>11.749000000000001</v>
      </c>
      <c r="N237" s="7"/>
      <c r="O237" s="4">
        <v>121.416666666667</v>
      </c>
      <c r="P237" s="9">
        <f t="shared" si="10"/>
        <v>39853.07986111036</v>
      </c>
      <c r="Q237" s="7">
        <v>55.502000000000002</v>
      </c>
      <c r="R237" s="7">
        <v>40.725999999999999</v>
      </c>
      <c r="S237" s="7">
        <v>32.372</v>
      </c>
      <c r="T237" s="7">
        <v>31.08</v>
      </c>
      <c r="U237" s="7">
        <v>44.747999999999998</v>
      </c>
      <c r="V237" s="7">
        <v>38.594999999999999</v>
      </c>
      <c r="W237" s="7">
        <v>31.05</v>
      </c>
      <c r="X237" s="7">
        <v>28.495000000000001</v>
      </c>
      <c r="Y237" s="7">
        <v>15.647</v>
      </c>
      <c r="Z237" s="7">
        <v>8.7219999999999995</v>
      </c>
      <c r="AB237" s="4">
        <v>121.416666666667</v>
      </c>
      <c r="AC237" s="9">
        <f t="shared" si="11"/>
        <v>36835.454861108461</v>
      </c>
      <c r="AD237" s="26">
        <v>55.502000000000002</v>
      </c>
      <c r="AE237" s="7">
        <v>40.454999999999998</v>
      </c>
      <c r="AF237" s="7">
        <v>31.928999999999998</v>
      </c>
      <c r="AG237" s="7">
        <v>30.643000000000001</v>
      </c>
      <c r="AH237" s="26">
        <v>44.747999999999998</v>
      </c>
      <c r="AI237" s="7">
        <v>38.417000000000002</v>
      </c>
      <c r="AJ237" s="7">
        <v>30.95</v>
      </c>
      <c r="AK237" s="7">
        <v>28.382000000000001</v>
      </c>
      <c r="AL237" s="7">
        <v>10.992000000000001</v>
      </c>
      <c r="AM237" s="7">
        <v>7.7830000000000004</v>
      </c>
    </row>
    <row r="238" spans="2:39" x14ac:dyDescent="0.2">
      <c r="B238" s="4">
        <v>121.5</v>
      </c>
      <c r="C238" s="9">
        <f t="shared" si="9"/>
        <v>41631.124999999076</v>
      </c>
      <c r="D238" s="7">
        <v>55.575000000000003</v>
      </c>
      <c r="E238" s="7">
        <v>41.078000000000003</v>
      </c>
      <c r="F238" s="7">
        <v>32.786000000000001</v>
      </c>
      <c r="G238" s="7">
        <v>31.533999999999999</v>
      </c>
      <c r="H238" s="7">
        <v>44.749000000000002</v>
      </c>
      <c r="I238" s="7">
        <v>38.566000000000003</v>
      </c>
      <c r="J238" s="7">
        <v>31.388000000000002</v>
      </c>
      <c r="K238" s="7">
        <v>28.992999999999999</v>
      </c>
      <c r="L238" s="7">
        <v>21.114999999999998</v>
      </c>
      <c r="M238" s="7">
        <v>11.69</v>
      </c>
      <c r="N238" s="7"/>
      <c r="O238" s="4">
        <v>121.5</v>
      </c>
      <c r="P238" s="9">
        <f t="shared" si="10"/>
        <v>39853.083333332579</v>
      </c>
      <c r="Q238" s="7">
        <v>55.502000000000002</v>
      </c>
      <c r="R238" s="7">
        <v>40.725999999999999</v>
      </c>
      <c r="S238" s="7">
        <v>32.378</v>
      </c>
      <c r="T238" s="7">
        <v>31.088999999999999</v>
      </c>
      <c r="U238" s="7">
        <v>44.747999999999998</v>
      </c>
      <c r="V238" s="7">
        <v>38.597999999999999</v>
      </c>
      <c r="W238" s="7">
        <v>31.053999999999998</v>
      </c>
      <c r="X238" s="7">
        <v>28.5</v>
      </c>
      <c r="Y238" s="7">
        <v>15.731</v>
      </c>
      <c r="Z238" s="7">
        <v>8.7579999999999991</v>
      </c>
      <c r="AB238" s="4">
        <v>121.5</v>
      </c>
      <c r="AC238" s="9">
        <f t="shared" si="11"/>
        <v>36835.45833333068</v>
      </c>
      <c r="AD238" s="26">
        <v>55.502000000000002</v>
      </c>
      <c r="AE238" s="7">
        <v>40.454999999999998</v>
      </c>
      <c r="AF238" s="7">
        <v>31.934000000000001</v>
      </c>
      <c r="AG238" s="7">
        <v>30.649000000000001</v>
      </c>
      <c r="AH238" s="26">
        <v>44.747999999999998</v>
      </c>
      <c r="AI238" s="7">
        <v>38.417999999999999</v>
      </c>
      <c r="AJ238" s="7">
        <v>30.954000000000001</v>
      </c>
      <c r="AK238" s="7">
        <v>28.385999999999999</v>
      </c>
      <c r="AL238" s="7">
        <v>11.054</v>
      </c>
      <c r="AM238" s="7">
        <v>7.8170000000000002</v>
      </c>
    </row>
    <row r="239" spans="2:39" x14ac:dyDescent="0.2">
      <c r="B239" s="4">
        <v>121.583333333333</v>
      </c>
      <c r="C239" s="9">
        <f t="shared" si="9"/>
        <v>41631.128472221295</v>
      </c>
      <c r="D239" s="7">
        <v>55.57</v>
      </c>
      <c r="E239" s="7">
        <v>41.06</v>
      </c>
      <c r="F239" s="7">
        <v>32.78</v>
      </c>
      <c r="G239" s="7">
        <v>31.527999999999999</v>
      </c>
      <c r="H239" s="7">
        <v>44.749000000000002</v>
      </c>
      <c r="I239" s="7">
        <v>38.563000000000002</v>
      </c>
      <c r="J239" s="7">
        <v>31.382999999999999</v>
      </c>
      <c r="K239" s="7">
        <v>28.988</v>
      </c>
      <c r="L239" s="7">
        <v>21.039000000000001</v>
      </c>
      <c r="M239" s="7">
        <v>11.629</v>
      </c>
      <c r="N239" s="7"/>
      <c r="O239" s="4">
        <v>121.583333333333</v>
      </c>
      <c r="P239" s="9">
        <f t="shared" si="10"/>
        <v>39853.086805554798</v>
      </c>
      <c r="Q239" s="7">
        <v>55.502000000000002</v>
      </c>
      <c r="R239" s="7">
        <v>40.725999999999999</v>
      </c>
      <c r="S239" s="7">
        <v>32.384</v>
      </c>
      <c r="T239" s="7">
        <v>31.096</v>
      </c>
      <c r="U239" s="7">
        <v>44.747999999999998</v>
      </c>
      <c r="V239" s="7">
        <v>38.6</v>
      </c>
      <c r="W239" s="7">
        <v>31.058</v>
      </c>
      <c r="X239" s="7">
        <v>28.504999999999999</v>
      </c>
      <c r="Y239" s="7">
        <v>15.81</v>
      </c>
      <c r="Z239" s="7">
        <v>8.7940000000000005</v>
      </c>
      <c r="AB239" s="4">
        <v>121.583333333333</v>
      </c>
      <c r="AC239" s="9">
        <f t="shared" si="11"/>
        <v>36835.461805552899</v>
      </c>
      <c r="AD239" s="26">
        <v>55.502000000000002</v>
      </c>
      <c r="AE239" s="7">
        <v>40.456000000000003</v>
      </c>
      <c r="AF239" s="7">
        <v>31.94</v>
      </c>
      <c r="AG239" s="7">
        <v>30.655000000000001</v>
      </c>
      <c r="AH239" s="26">
        <v>44.747999999999998</v>
      </c>
      <c r="AI239" s="7">
        <v>38.418999999999997</v>
      </c>
      <c r="AJ239" s="7">
        <v>30.957999999999998</v>
      </c>
      <c r="AK239" s="7">
        <v>28.390999999999998</v>
      </c>
      <c r="AL239" s="7">
        <v>11.114000000000001</v>
      </c>
      <c r="AM239" s="7">
        <v>7.8490000000000002</v>
      </c>
    </row>
    <row r="240" spans="2:39" x14ac:dyDescent="0.2">
      <c r="B240" s="4">
        <v>121.666666666667</v>
      </c>
      <c r="C240" s="9">
        <f t="shared" si="9"/>
        <v>41631.131944443514</v>
      </c>
      <c r="D240" s="7">
        <v>55.566000000000003</v>
      </c>
      <c r="E240" s="7">
        <v>41.040999999999997</v>
      </c>
      <c r="F240" s="7">
        <v>32.774000000000001</v>
      </c>
      <c r="G240" s="7">
        <v>31.523</v>
      </c>
      <c r="H240" s="7">
        <v>44.749000000000002</v>
      </c>
      <c r="I240" s="7">
        <v>38.56</v>
      </c>
      <c r="J240" s="7">
        <v>31.376999999999999</v>
      </c>
      <c r="K240" s="7">
        <v>28.984000000000002</v>
      </c>
      <c r="L240" s="7">
        <v>20.957999999999998</v>
      </c>
      <c r="M240" s="7">
        <v>11.565</v>
      </c>
      <c r="N240" s="7"/>
      <c r="O240" s="4">
        <v>121.666666666667</v>
      </c>
      <c r="P240" s="9">
        <f t="shared" si="10"/>
        <v>39853.090277777017</v>
      </c>
      <c r="Q240" s="7">
        <v>55.502000000000002</v>
      </c>
      <c r="R240" s="7">
        <v>40.725999999999999</v>
      </c>
      <c r="S240" s="7">
        <v>32.39</v>
      </c>
      <c r="T240" s="7">
        <v>31.103999999999999</v>
      </c>
      <c r="U240" s="7">
        <v>44.747999999999998</v>
      </c>
      <c r="V240" s="7">
        <v>38.603000000000002</v>
      </c>
      <c r="W240" s="7">
        <v>31.061</v>
      </c>
      <c r="X240" s="7">
        <v>28.51</v>
      </c>
      <c r="Y240" s="7">
        <v>15.885999999999999</v>
      </c>
      <c r="Z240" s="7">
        <v>8.83</v>
      </c>
      <c r="AB240" s="4">
        <v>121.666666666667</v>
      </c>
      <c r="AC240" s="9">
        <f t="shared" si="11"/>
        <v>36835.465277775118</v>
      </c>
      <c r="AD240" s="26">
        <v>55.502000000000002</v>
      </c>
      <c r="AE240" s="7">
        <v>40.456000000000003</v>
      </c>
      <c r="AF240" s="7">
        <v>31.945</v>
      </c>
      <c r="AG240" s="7">
        <v>30.661000000000001</v>
      </c>
      <c r="AH240" s="26">
        <v>44.747999999999998</v>
      </c>
      <c r="AI240" s="7">
        <v>38.418999999999997</v>
      </c>
      <c r="AJ240" s="7">
        <v>30.960999999999999</v>
      </c>
      <c r="AK240" s="7">
        <v>28.395</v>
      </c>
      <c r="AL240" s="7">
        <v>11.170999999999999</v>
      </c>
      <c r="AM240" s="7">
        <v>7.8819999999999997</v>
      </c>
    </row>
    <row r="241" spans="2:39" x14ac:dyDescent="0.2">
      <c r="B241" s="4">
        <v>121.75</v>
      </c>
      <c r="C241" s="9">
        <f t="shared" si="9"/>
        <v>41631.135416665733</v>
      </c>
      <c r="D241" s="7">
        <v>55.561999999999998</v>
      </c>
      <c r="E241" s="7">
        <v>41.023000000000003</v>
      </c>
      <c r="F241" s="7">
        <v>32.767000000000003</v>
      </c>
      <c r="G241" s="7">
        <v>31.516999999999999</v>
      </c>
      <c r="H241" s="7">
        <v>44.749000000000002</v>
      </c>
      <c r="I241" s="7">
        <v>38.557000000000002</v>
      </c>
      <c r="J241" s="7">
        <v>31.370999999999999</v>
      </c>
      <c r="K241" s="7">
        <v>28.978999999999999</v>
      </c>
      <c r="L241" s="7">
        <v>20.870999999999999</v>
      </c>
      <c r="M241" s="7">
        <v>11.493</v>
      </c>
      <c r="N241" s="7"/>
      <c r="O241" s="4">
        <v>121.75</v>
      </c>
      <c r="P241" s="9">
        <f t="shared" si="10"/>
        <v>39853.093749999236</v>
      </c>
      <c r="Q241" s="7">
        <v>55.502000000000002</v>
      </c>
      <c r="R241" s="7">
        <v>40.725000000000001</v>
      </c>
      <c r="S241" s="7">
        <v>32.395000000000003</v>
      </c>
      <c r="T241" s="7">
        <v>31.111000000000001</v>
      </c>
      <c r="U241" s="7">
        <v>44.747999999999998</v>
      </c>
      <c r="V241" s="7">
        <v>38.604999999999997</v>
      </c>
      <c r="W241" s="7">
        <v>31.065000000000001</v>
      </c>
      <c r="X241" s="7">
        <v>28.515000000000001</v>
      </c>
      <c r="Y241" s="7">
        <v>15.956</v>
      </c>
      <c r="Z241" s="7">
        <v>8.8650000000000002</v>
      </c>
      <c r="AB241" s="4">
        <v>121.75</v>
      </c>
      <c r="AC241" s="9">
        <f t="shared" si="11"/>
        <v>36835.468749997337</v>
      </c>
      <c r="AD241" s="26">
        <v>55.502000000000002</v>
      </c>
      <c r="AE241" s="7">
        <v>40.456000000000003</v>
      </c>
      <c r="AF241" s="7">
        <v>31.95</v>
      </c>
      <c r="AG241" s="7">
        <v>30.667000000000002</v>
      </c>
      <c r="AH241" s="26">
        <v>44.747999999999998</v>
      </c>
      <c r="AI241" s="7">
        <v>38.42</v>
      </c>
      <c r="AJ241" s="7">
        <v>30.965</v>
      </c>
      <c r="AK241" s="7">
        <v>28.4</v>
      </c>
      <c r="AL241" s="7">
        <v>11.226000000000001</v>
      </c>
      <c r="AM241" s="7">
        <v>7.9119999999999999</v>
      </c>
    </row>
    <row r="242" spans="2:39" x14ac:dyDescent="0.2">
      <c r="B242" s="4">
        <v>121.833333333333</v>
      </c>
      <c r="C242" s="9">
        <f t="shared" si="9"/>
        <v>41631.138888887952</v>
      </c>
      <c r="D242" s="7">
        <v>55.558</v>
      </c>
      <c r="E242" s="7">
        <v>41.006</v>
      </c>
      <c r="F242" s="7">
        <v>32.759</v>
      </c>
      <c r="G242" s="7">
        <v>31.51</v>
      </c>
      <c r="H242" s="7">
        <v>44.749000000000002</v>
      </c>
      <c r="I242" s="7">
        <v>38.554000000000002</v>
      </c>
      <c r="J242" s="7">
        <v>31.364999999999998</v>
      </c>
      <c r="K242" s="7">
        <v>28.975000000000001</v>
      </c>
      <c r="L242" s="7">
        <v>20.780999999999999</v>
      </c>
      <c r="M242" s="7">
        <v>11.417999999999999</v>
      </c>
      <c r="N242" s="7"/>
      <c r="O242" s="4">
        <v>121.833333333333</v>
      </c>
      <c r="P242" s="9">
        <f t="shared" si="10"/>
        <v>39853.097222221455</v>
      </c>
      <c r="Q242" s="7">
        <v>55.502000000000002</v>
      </c>
      <c r="R242" s="7">
        <v>40.725000000000001</v>
      </c>
      <c r="S242" s="7">
        <v>32.4</v>
      </c>
      <c r="T242" s="7">
        <v>31.117000000000001</v>
      </c>
      <c r="U242" s="7">
        <v>44.747999999999998</v>
      </c>
      <c r="V242" s="7">
        <v>38.606999999999999</v>
      </c>
      <c r="W242" s="7">
        <v>31.068999999999999</v>
      </c>
      <c r="X242" s="7">
        <v>28.52</v>
      </c>
      <c r="Y242" s="7">
        <v>16.024999999999999</v>
      </c>
      <c r="Z242" s="7">
        <v>8.9</v>
      </c>
      <c r="AB242" s="4">
        <v>121.833333333333</v>
      </c>
      <c r="AC242" s="9">
        <f t="shared" si="11"/>
        <v>36835.472222219556</v>
      </c>
      <c r="AD242" s="26">
        <v>55.502000000000002</v>
      </c>
      <c r="AE242" s="7">
        <v>40.457000000000001</v>
      </c>
      <c r="AF242" s="7">
        <v>31.954999999999998</v>
      </c>
      <c r="AG242" s="7">
        <v>30.672999999999998</v>
      </c>
      <c r="AH242" s="26">
        <v>44.747999999999998</v>
      </c>
      <c r="AI242" s="7">
        <v>38.42</v>
      </c>
      <c r="AJ242" s="7">
        <v>30.968</v>
      </c>
      <c r="AK242" s="7">
        <v>28.404</v>
      </c>
      <c r="AL242" s="7">
        <v>11.278</v>
      </c>
      <c r="AM242" s="7">
        <v>7.9420000000000002</v>
      </c>
    </row>
    <row r="243" spans="2:39" x14ac:dyDescent="0.2">
      <c r="B243" s="4">
        <v>121.916666666667</v>
      </c>
      <c r="C243" s="9">
        <f t="shared" si="9"/>
        <v>41631.142361110171</v>
      </c>
      <c r="D243" s="7">
        <v>55.554000000000002</v>
      </c>
      <c r="E243" s="7">
        <v>40.99</v>
      </c>
      <c r="F243" s="7">
        <v>32.752000000000002</v>
      </c>
      <c r="G243" s="7">
        <v>31.503</v>
      </c>
      <c r="H243" s="7">
        <v>44.749000000000002</v>
      </c>
      <c r="I243" s="7">
        <v>38.552</v>
      </c>
      <c r="J243" s="7">
        <v>31.359000000000002</v>
      </c>
      <c r="K243" s="7">
        <v>28.97</v>
      </c>
      <c r="L243" s="7">
        <v>20.687000000000001</v>
      </c>
      <c r="M243" s="7">
        <v>11.364000000000001</v>
      </c>
      <c r="N243" s="7"/>
      <c r="O243" s="4">
        <v>121.916666666667</v>
      </c>
      <c r="P243" s="9">
        <f t="shared" si="10"/>
        <v>39853.100694443674</v>
      </c>
      <c r="Q243" s="7">
        <v>55.502000000000002</v>
      </c>
      <c r="R243" s="7">
        <v>40.723999999999997</v>
      </c>
      <c r="S243" s="7">
        <v>32.405000000000001</v>
      </c>
      <c r="T243" s="7">
        <v>31.123000000000001</v>
      </c>
      <c r="U243" s="7">
        <v>44.747999999999998</v>
      </c>
      <c r="V243" s="7">
        <v>38.609000000000002</v>
      </c>
      <c r="W243" s="7">
        <v>31.073</v>
      </c>
      <c r="X243" s="7">
        <v>28.524000000000001</v>
      </c>
      <c r="Y243" s="7">
        <v>16.091000000000001</v>
      </c>
      <c r="Z243" s="7">
        <v>8.9350000000000005</v>
      </c>
      <c r="AB243" s="4">
        <v>121.916666666667</v>
      </c>
      <c r="AC243" s="9">
        <f t="shared" si="11"/>
        <v>36835.475694441775</v>
      </c>
      <c r="AD243" s="26">
        <v>55.502000000000002</v>
      </c>
      <c r="AE243" s="7">
        <v>40.457000000000001</v>
      </c>
      <c r="AF243" s="7">
        <v>31.959</v>
      </c>
      <c r="AG243" s="7">
        <v>30.678000000000001</v>
      </c>
      <c r="AH243" s="26">
        <v>44.747999999999998</v>
      </c>
      <c r="AI243" s="7">
        <v>38.420999999999999</v>
      </c>
      <c r="AJ243" s="7">
        <v>30.972000000000001</v>
      </c>
      <c r="AK243" s="7">
        <v>28.408999999999999</v>
      </c>
      <c r="AL243" s="7">
        <v>11.327999999999999</v>
      </c>
      <c r="AM243" s="7">
        <v>7.9710000000000001</v>
      </c>
    </row>
    <row r="244" spans="2:39" x14ac:dyDescent="0.2">
      <c r="B244" s="4">
        <v>122</v>
      </c>
      <c r="C244" s="9">
        <f t="shared" si="9"/>
        <v>41631.14583333239</v>
      </c>
      <c r="D244" s="7">
        <v>55.55</v>
      </c>
      <c r="E244" s="7">
        <v>40.973999999999997</v>
      </c>
      <c r="F244" s="7">
        <v>32.743000000000002</v>
      </c>
      <c r="G244" s="7">
        <v>31.497</v>
      </c>
      <c r="H244" s="7">
        <v>44.749000000000002</v>
      </c>
      <c r="I244" s="7">
        <v>38.548999999999999</v>
      </c>
      <c r="J244" s="7">
        <v>31.353000000000002</v>
      </c>
      <c r="K244" s="7">
        <v>28.965</v>
      </c>
      <c r="L244" s="7">
        <v>20.588999999999999</v>
      </c>
      <c r="M244" s="7">
        <v>11.308</v>
      </c>
      <c r="N244" s="7"/>
      <c r="O244" s="4">
        <v>122</v>
      </c>
      <c r="P244" s="9">
        <f t="shared" si="10"/>
        <v>39853.104166665893</v>
      </c>
      <c r="Q244" s="7">
        <v>55.502000000000002</v>
      </c>
      <c r="R244" s="7">
        <v>40.722999999999999</v>
      </c>
      <c r="S244" s="7">
        <v>32.408999999999999</v>
      </c>
      <c r="T244" s="7">
        <v>31.128</v>
      </c>
      <c r="U244" s="7">
        <v>44.747999999999998</v>
      </c>
      <c r="V244" s="7">
        <v>38.610999999999997</v>
      </c>
      <c r="W244" s="7">
        <v>31.076000000000001</v>
      </c>
      <c r="X244" s="7">
        <v>28.529</v>
      </c>
      <c r="Y244" s="7">
        <v>16.151</v>
      </c>
      <c r="Z244" s="7">
        <v>8.9700000000000006</v>
      </c>
      <c r="AB244" s="4">
        <v>122</v>
      </c>
      <c r="AC244" s="9">
        <f t="shared" si="11"/>
        <v>36835.479166663994</v>
      </c>
      <c r="AD244" s="26">
        <v>55.502000000000002</v>
      </c>
      <c r="AE244" s="7">
        <v>40.457000000000001</v>
      </c>
      <c r="AF244" s="7">
        <v>31.963000000000001</v>
      </c>
      <c r="AG244" s="7">
        <v>30.683</v>
      </c>
      <c r="AH244" s="26">
        <v>44.747999999999998</v>
      </c>
      <c r="AI244" s="7">
        <v>38.421999999999997</v>
      </c>
      <c r="AJ244" s="7">
        <v>30.975000000000001</v>
      </c>
      <c r="AK244" s="7">
        <v>28.413</v>
      </c>
      <c r="AL244" s="7">
        <v>11.375999999999999</v>
      </c>
      <c r="AM244" s="7">
        <v>7.9989999999999997</v>
      </c>
    </row>
    <row r="245" spans="2:39" x14ac:dyDescent="0.2">
      <c r="B245" s="4">
        <v>122.083333333333</v>
      </c>
      <c r="C245" s="9">
        <f t="shared" si="9"/>
        <v>41631.149305554609</v>
      </c>
      <c r="D245" s="7">
        <v>55.546999999999997</v>
      </c>
      <c r="E245" s="7">
        <v>40.959000000000003</v>
      </c>
      <c r="F245" s="7">
        <v>32.734999999999999</v>
      </c>
      <c r="G245" s="7">
        <v>31.489000000000001</v>
      </c>
      <c r="H245" s="7">
        <v>44.749000000000002</v>
      </c>
      <c r="I245" s="7">
        <v>38.546999999999997</v>
      </c>
      <c r="J245" s="7">
        <v>31.347000000000001</v>
      </c>
      <c r="K245" s="7">
        <v>28.960999999999999</v>
      </c>
      <c r="L245" s="7">
        <v>20.486000000000001</v>
      </c>
      <c r="M245" s="7">
        <v>11.252000000000001</v>
      </c>
      <c r="N245" s="7"/>
      <c r="O245" s="4">
        <v>122.083333333333</v>
      </c>
      <c r="P245" s="9">
        <f t="shared" si="10"/>
        <v>39853.107638888112</v>
      </c>
      <c r="Q245" s="7">
        <v>55.502000000000002</v>
      </c>
      <c r="R245" s="7">
        <v>40.722999999999999</v>
      </c>
      <c r="S245" s="7">
        <v>32.412999999999997</v>
      </c>
      <c r="T245" s="7">
        <v>31.132999999999999</v>
      </c>
      <c r="U245" s="7">
        <v>44.747999999999998</v>
      </c>
      <c r="V245" s="7">
        <v>38.613</v>
      </c>
      <c r="W245" s="7">
        <v>31.08</v>
      </c>
      <c r="X245" s="7">
        <v>28.533999999999999</v>
      </c>
      <c r="Y245" s="7">
        <v>16.206</v>
      </c>
      <c r="Z245" s="7">
        <v>9.0030000000000001</v>
      </c>
      <c r="AB245" s="4">
        <v>122.083333333333</v>
      </c>
      <c r="AC245" s="9">
        <f t="shared" si="11"/>
        <v>36835.482638886213</v>
      </c>
      <c r="AD245" s="26">
        <v>55.502000000000002</v>
      </c>
      <c r="AE245" s="7">
        <v>40.457000000000001</v>
      </c>
      <c r="AF245" s="7">
        <v>31.966999999999999</v>
      </c>
      <c r="AG245" s="7">
        <v>30.687999999999999</v>
      </c>
      <c r="AH245" s="26">
        <v>44.747999999999998</v>
      </c>
      <c r="AI245" s="7">
        <v>38.421999999999997</v>
      </c>
      <c r="AJ245" s="7">
        <v>30.978000000000002</v>
      </c>
      <c r="AK245" s="7">
        <v>28.417000000000002</v>
      </c>
      <c r="AL245" s="7">
        <v>11.420999999999999</v>
      </c>
      <c r="AM245" s="7">
        <v>8.0269999999999992</v>
      </c>
    </row>
    <row r="246" spans="2:39" x14ac:dyDescent="0.2">
      <c r="B246" s="4">
        <v>122.166666666667</v>
      </c>
      <c r="C246" s="9">
        <f t="shared" si="9"/>
        <v>41631.152777776828</v>
      </c>
      <c r="D246" s="7">
        <v>55.542999999999999</v>
      </c>
      <c r="E246" s="7">
        <v>40.942</v>
      </c>
      <c r="F246" s="7">
        <v>32.725999999999999</v>
      </c>
      <c r="G246" s="7">
        <v>31.481999999999999</v>
      </c>
      <c r="H246" s="7">
        <v>44.749000000000002</v>
      </c>
      <c r="I246" s="7">
        <v>38.543999999999997</v>
      </c>
      <c r="J246" s="7">
        <v>31.341000000000001</v>
      </c>
      <c r="K246" s="7">
        <v>28.956</v>
      </c>
      <c r="L246" s="7">
        <v>20.378</v>
      </c>
      <c r="M246" s="7">
        <v>11.19</v>
      </c>
      <c r="N246" s="7"/>
      <c r="O246" s="4">
        <v>122.166666666667</v>
      </c>
      <c r="P246" s="9">
        <f t="shared" si="10"/>
        <v>39853.111111110331</v>
      </c>
      <c r="Q246" s="7">
        <v>55.502000000000002</v>
      </c>
      <c r="R246" s="7">
        <v>40.722000000000001</v>
      </c>
      <c r="S246" s="7">
        <v>32.415999999999997</v>
      </c>
      <c r="T246" s="7">
        <v>31.138000000000002</v>
      </c>
      <c r="U246" s="7">
        <v>44.747999999999998</v>
      </c>
      <c r="V246" s="7">
        <v>38.613999999999997</v>
      </c>
      <c r="W246" s="7">
        <v>31.084</v>
      </c>
      <c r="X246" s="7">
        <v>28.538</v>
      </c>
      <c r="Y246" s="7">
        <v>16.254999999999999</v>
      </c>
      <c r="Z246" s="7">
        <v>9.0359999999999996</v>
      </c>
      <c r="AB246" s="4">
        <v>122.166666666667</v>
      </c>
      <c r="AC246" s="9">
        <f t="shared" si="11"/>
        <v>36835.486111108432</v>
      </c>
      <c r="AD246" s="26">
        <v>55.502000000000002</v>
      </c>
      <c r="AE246" s="7">
        <v>40.457000000000001</v>
      </c>
      <c r="AF246" s="7">
        <v>31.971</v>
      </c>
      <c r="AG246" s="7">
        <v>30.693000000000001</v>
      </c>
      <c r="AH246" s="26">
        <v>44.747999999999998</v>
      </c>
      <c r="AI246" s="7">
        <v>38.423000000000002</v>
      </c>
      <c r="AJ246" s="7">
        <v>30.981000000000002</v>
      </c>
      <c r="AK246" s="7">
        <v>28.422000000000001</v>
      </c>
      <c r="AL246" s="7">
        <v>11.462999999999999</v>
      </c>
      <c r="AM246" s="7">
        <v>8.0540000000000003</v>
      </c>
    </row>
    <row r="247" spans="2:39" x14ac:dyDescent="0.2">
      <c r="B247" s="4">
        <v>122.25</v>
      </c>
      <c r="C247" s="9">
        <f t="shared" si="9"/>
        <v>41631.156249999047</v>
      </c>
      <c r="D247" s="7">
        <v>55.539000000000001</v>
      </c>
      <c r="E247" s="7">
        <v>40.926000000000002</v>
      </c>
      <c r="F247" s="7">
        <v>32.716000000000001</v>
      </c>
      <c r="G247" s="7">
        <v>31.472999999999999</v>
      </c>
      <c r="H247" s="7">
        <v>44.749000000000002</v>
      </c>
      <c r="I247" s="7">
        <v>38.540999999999997</v>
      </c>
      <c r="J247" s="7">
        <v>31.335000000000001</v>
      </c>
      <c r="K247" s="7">
        <v>28.951000000000001</v>
      </c>
      <c r="L247" s="7">
        <v>20.265999999999998</v>
      </c>
      <c r="M247" s="7">
        <v>11.124000000000001</v>
      </c>
      <c r="N247" s="7"/>
      <c r="O247" s="4">
        <v>122.25</v>
      </c>
      <c r="P247" s="9">
        <f t="shared" si="10"/>
        <v>39853.11458333255</v>
      </c>
      <c r="Q247" s="7">
        <v>55.502000000000002</v>
      </c>
      <c r="R247" s="7">
        <v>40.720999999999997</v>
      </c>
      <c r="S247" s="7">
        <v>32.418999999999997</v>
      </c>
      <c r="T247" s="7">
        <v>31.141999999999999</v>
      </c>
      <c r="U247" s="7">
        <v>44.747999999999998</v>
      </c>
      <c r="V247" s="7">
        <v>38.616</v>
      </c>
      <c r="W247" s="7">
        <v>31.087</v>
      </c>
      <c r="X247" s="7">
        <v>28.542000000000002</v>
      </c>
      <c r="Y247" s="7">
        <v>16.298999999999999</v>
      </c>
      <c r="Z247" s="7">
        <v>9.0690000000000008</v>
      </c>
      <c r="AB247" s="4">
        <v>122.25</v>
      </c>
      <c r="AC247" s="9">
        <f t="shared" si="11"/>
        <v>36835.489583330651</v>
      </c>
      <c r="AD247" s="26">
        <v>55.502000000000002</v>
      </c>
      <c r="AE247" s="7">
        <v>40.457000000000001</v>
      </c>
      <c r="AF247" s="7">
        <v>31.974</v>
      </c>
      <c r="AG247" s="7">
        <v>30.696999999999999</v>
      </c>
      <c r="AH247" s="26">
        <v>44.747999999999998</v>
      </c>
      <c r="AI247" s="7">
        <v>38.423000000000002</v>
      </c>
      <c r="AJ247" s="7">
        <v>30.984000000000002</v>
      </c>
      <c r="AK247" s="7">
        <v>28.425999999999998</v>
      </c>
      <c r="AL247" s="7">
        <v>11.504</v>
      </c>
      <c r="AM247" s="7">
        <v>8.08</v>
      </c>
    </row>
    <row r="248" spans="2:39" x14ac:dyDescent="0.2">
      <c r="B248" s="4">
        <v>122.333333333333</v>
      </c>
      <c r="C248" s="9">
        <f t="shared" si="9"/>
        <v>41631.159722221266</v>
      </c>
      <c r="D248" s="7">
        <v>55.536000000000001</v>
      </c>
      <c r="E248" s="7">
        <v>40.909999999999997</v>
      </c>
      <c r="F248" s="7">
        <v>32.706000000000003</v>
      </c>
      <c r="G248" s="7">
        <v>31.465</v>
      </c>
      <c r="H248" s="7">
        <v>44.749000000000002</v>
      </c>
      <c r="I248" s="7">
        <v>38.539000000000001</v>
      </c>
      <c r="J248" s="7">
        <v>31.329000000000001</v>
      </c>
      <c r="K248" s="7">
        <v>28.946000000000002</v>
      </c>
      <c r="L248" s="7">
        <v>20.149999999999999</v>
      </c>
      <c r="M248" s="7">
        <v>11.061</v>
      </c>
      <c r="N248" s="7"/>
      <c r="O248" s="4">
        <v>122.333333333333</v>
      </c>
      <c r="P248" s="9">
        <f t="shared" si="10"/>
        <v>39853.118055554769</v>
      </c>
      <c r="Q248" s="7">
        <v>55.502000000000002</v>
      </c>
      <c r="R248" s="7">
        <v>40.72</v>
      </c>
      <c r="S248" s="7">
        <v>32.421999999999997</v>
      </c>
      <c r="T248" s="7">
        <v>31.146000000000001</v>
      </c>
      <c r="U248" s="7">
        <v>44.747999999999998</v>
      </c>
      <c r="V248" s="7">
        <v>38.616999999999997</v>
      </c>
      <c r="W248" s="7">
        <v>31.091000000000001</v>
      </c>
      <c r="X248" s="7">
        <v>28.547000000000001</v>
      </c>
      <c r="Y248" s="7">
        <v>16.338000000000001</v>
      </c>
      <c r="Z248" s="7">
        <v>9.1020000000000003</v>
      </c>
      <c r="AB248" s="4">
        <v>122.333333333333</v>
      </c>
      <c r="AC248" s="9">
        <f t="shared" si="11"/>
        <v>36835.49305555287</v>
      </c>
      <c r="AD248" s="26">
        <v>55.502000000000002</v>
      </c>
      <c r="AE248" s="7">
        <v>40.457000000000001</v>
      </c>
      <c r="AF248" s="7">
        <v>31.978000000000002</v>
      </c>
      <c r="AG248" s="7">
        <v>30.702000000000002</v>
      </c>
      <c r="AH248" s="26">
        <v>44.747999999999998</v>
      </c>
      <c r="AI248" s="7">
        <v>38.423999999999999</v>
      </c>
      <c r="AJ248" s="7">
        <v>30.986999999999998</v>
      </c>
      <c r="AK248" s="7">
        <v>28.43</v>
      </c>
      <c r="AL248" s="7">
        <v>11.542</v>
      </c>
      <c r="AM248" s="7">
        <v>8.1059999999999999</v>
      </c>
    </row>
    <row r="249" spans="2:39" x14ac:dyDescent="0.2">
      <c r="B249" s="4">
        <v>122.416666666667</v>
      </c>
      <c r="C249" s="9">
        <f t="shared" si="9"/>
        <v>41631.163194443485</v>
      </c>
      <c r="D249" s="7">
        <v>55.531999999999996</v>
      </c>
      <c r="E249" s="7">
        <v>40.895000000000003</v>
      </c>
      <c r="F249" s="7">
        <v>32.695999999999998</v>
      </c>
      <c r="G249" s="7">
        <v>31.456</v>
      </c>
      <c r="H249" s="7">
        <v>44.749000000000002</v>
      </c>
      <c r="I249" s="7">
        <v>38.536000000000001</v>
      </c>
      <c r="J249" s="7">
        <v>31.323</v>
      </c>
      <c r="K249" s="7">
        <v>28.940999999999999</v>
      </c>
      <c r="L249" s="7">
        <v>20.027999999999999</v>
      </c>
      <c r="M249" s="7">
        <v>11.007999999999999</v>
      </c>
      <c r="N249" s="7"/>
      <c r="O249" s="4">
        <v>122.416666666667</v>
      </c>
      <c r="P249" s="9">
        <f t="shared" si="10"/>
        <v>39853.121527776988</v>
      </c>
      <c r="Q249" s="7">
        <v>55.502000000000002</v>
      </c>
      <c r="R249" s="7">
        <v>40.719000000000001</v>
      </c>
      <c r="S249" s="7">
        <v>32.423999999999999</v>
      </c>
      <c r="T249" s="7">
        <v>31.149000000000001</v>
      </c>
      <c r="U249" s="7">
        <v>44.747999999999998</v>
      </c>
      <c r="V249" s="7">
        <v>38.618000000000002</v>
      </c>
      <c r="W249" s="7">
        <v>31.094000000000001</v>
      </c>
      <c r="X249" s="7">
        <v>28.550999999999998</v>
      </c>
      <c r="Y249" s="7">
        <v>16.373000000000001</v>
      </c>
      <c r="Z249" s="7">
        <v>9.1349999999999998</v>
      </c>
      <c r="AB249" s="4">
        <v>122.416666666667</v>
      </c>
      <c r="AC249" s="9">
        <f t="shared" si="11"/>
        <v>36835.496527775089</v>
      </c>
      <c r="AD249" s="26">
        <v>55.502000000000002</v>
      </c>
      <c r="AE249" s="7">
        <v>40.457000000000001</v>
      </c>
      <c r="AF249" s="7">
        <v>31.981000000000002</v>
      </c>
      <c r="AG249" s="7">
        <v>30.706</v>
      </c>
      <c r="AH249" s="26">
        <v>44.747999999999998</v>
      </c>
      <c r="AI249" s="7">
        <v>38.423999999999999</v>
      </c>
      <c r="AJ249" s="7">
        <v>30.99</v>
      </c>
      <c r="AK249" s="7">
        <v>28.434000000000001</v>
      </c>
      <c r="AL249" s="7">
        <v>11.577</v>
      </c>
      <c r="AM249" s="7">
        <v>8.1310000000000002</v>
      </c>
    </row>
    <row r="250" spans="2:39" x14ac:dyDescent="0.2">
      <c r="B250" s="4">
        <v>122.5</v>
      </c>
      <c r="C250" s="9">
        <f t="shared" si="9"/>
        <v>41631.166666665704</v>
      </c>
      <c r="D250" s="7">
        <v>55.529000000000003</v>
      </c>
      <c r="E250" s="7">
        <v>40.878999999999998</v>
      </c>
      <c r="F250" s="7">
        <v>32.685000000000002</v>
      </c>
      <c r="G250" s="7">
        <v>31.446999999999999</v>
      </c>
      <c r="H250" s="7">
        <v>44.749000000000002</v>
      </c>
      <c r="I250" s="7">
        <v>38.533999999999999</v>
      </c>
      <c r="J250" s="7">
        <v>31.317</v>
      </c>
      <c r="K250" s="7">
        <v>28.936</v>
      </c>
      <c r="L250" s="7">
        <v>19.901</v>
      </c>
      <c r="M250" s="7">
        <v>10.955</v>
      </c>
      <c r="N250" s="7"/>
      <c r="O250" s="4">
        <v>122.5</v>
      </c>
      <c r="P250" s="9">
        <f t="shared" si="10"/>
        <v>39853.124999999207</v>
      </c>
      <c r="Q250" s="7">
        <v>55.502000000000002</v>
      </c>
      <c r="R250" s="7">
        <v>40.718000000000004</v>
      </c>
      <c r="S250" s="7">
        <v>32.426000000000002</v>
      </c>
      <c r="T250" s="7">
        <v>31.152000000000001</v>
      </c>
      <c r="U250" s="7">
        <v>44.747999999999998</v>
      </c>
      <c r="V250" s="7">
        <v>38.619</v>
      </c>
      <c r="W250" s="7">
        <v>31.097999999999999</v>
      </c>
      <c r="X250" s="7">
        <v>28.555</v>
      </c>
      <c r="Y250" s="7">
        <v>16.404</v>
      </c>
      <c r="Z250" s="7">
        <v>9.1679999999999993</v>
      </c>
      <c r="AB250" s="4">
        <v>122.5</v>
      </c>
      <c r="AC250" s="9">
        <f t="shared" si="11"/>
        <v>36835.499999997308</v>
      </c>
      <c r="AD250" s="26">
        <v>55.502000000000002</v>
      </c>
      <c r="AE250" s="7">
        <v>40.457000000000001</v>
      </c>
      <c r="AF250" s="7">
        <v>31.984000000000002</v>
      </c>
      <c r="AG250" s="7">
        <v>30.709</v>
      </c>
      <c r="AH250" s="26">
        <v>44.747999999999998</v>
      </c>
      <c r="AI250" s="7">
        <v>38.423999999999999</v>
      </c>
      <c r="AJ250" s="7">
        <v>30.992999999999999</v>
      </c>
      <c r="AK250" s="7">
        <v>28.437999999999999</v>
      </c>
      <c r="AL250" s="7">
        <v>11.611000000000001</v>
      </c>
      <c r="AM250" s="7">
        <v>8.1560000000000006</v>
      </c>
    </row>
    <row r="251" spans="2:39" x14ac:dyDescent="0.2">
      <c r="B251" s="4">
        <v>122.583333333333</v>
      </c>
      <c r="C251" s="9">
        <f t="shared" si="9"/>
        <v>41631.170138887923</v>
      </c>
      <c r="D251" s="7">
        <v>55.524999999999999</v>
      </c>
      <c r="E251" s="7">
        <v>40.863</v>
      </c>
      <c r="F251" s="7">
        <v>32.673000000000002</v>
      </c>
      <c r="G251" s="7">
        <v>31.437000000000001</v>
      </c>
      <c r="H251" s="7">
        <v>44.749000000000002</v>
      </c>
      <c r="I251" s="7">
        <v>38.530999999999999</v>
      </c>
      <c r="J251" s="7">
        <v>31.312000000000001</v>
      </c>
      <c r="K251" s="7">
        <v>28.931000000000001</v>
      </c>
      <c r="L251" s="7">
        <v>19.765999999999998</v>
      </c>
      <c r="M251" s="7">
        <v>10.9</v>
      </c>
      <c r="N251" s="7"/>
      <c r="O251" s="4">
        <v>122.583333333333</v>
      </c>
      <c r="P251" s="9">
        <f t="shared" si="10"/>
        <v>39853.128472221426</v>
      </c>
      <c r="Q251" s="7">
        <v>55.502000000000002</v>
      </c>
      <c r="R251" s="7">
        <v>40.716000000000001</v>
      </c>
      <c r="S251" s="7">
        <v>32.427</v>
      </c>
      <c r="T251" s="7">
        <v>31.155000000000001</v>
      </c>
      <c r="U251" s="7">
        <v>44.747999999999998</v>
      </c>
      <c r="V251" s="7">
        <v>38.619999999999997</v>
      </c>
      <c r="W251" s="7">
        <v>31.100999999999999</v>
      </c>
      <c r="X251" s="7">
        <v>28.56</v>
      </c>
      <c r="Y251" s="7">
        <v>16.43</v>
      </c>
      <c r="Z251" s="7">
        <v>9.1999999999999993</v>
      </c>
      <c r="AB251" s="4">
        <v>122.583333333333</v>
      </c>
      <c r="AC251" s="9">
        <f t="shared" si="11"/>
        <v>36835.503472219527</v>
      </c>
      <c r="AD251" s="26">
        <v>55.502000000000002</v>
      </c>
      <c r="AE251" s="7">
        <v>40.457000000000001</v>
      </c>
      <c r="AF251" s="7">
        <v>31.986000000000001</v>
      </c>
      <c r="AG251" s="7">
        <v>30.713000000000001</v>
      </c>
      <c r="AH251" s="26">
        <v>44.747999999999998</v>
      </c>
      <c r="AI251" s="7">
        <v>38.424999999999997</v>
      </c>
      <c r="AJ251" s="7">
        <v>30.995999999999999</v>
      </c>
      <c r="AK251" s="7">
        <v>28.442</v>
      </c>
      <c r="AL251" s="7">
        <v>11.643000000000001</v>
      </c>
      <c r="AM251" s="7">
        <v>8.1809999999999992</v>
      </c>
    </row>
    <row r="252" spans="2:39" x14ac:dyDescent="0.2">
      <c r="B252" s="4">
        <v>122.666666666667</v>
      </c>
      <c r="C252" s="9">
        <f t="shared" si="9"/>
        <v>41631.173611110142</v>
      </c>
      <c r="D252" s="7">
        <v>55.521999999999998</v>
      </c>
      <c r="E252" s="7">
        <v>40.847000000000001</v>
      </c>
      <c r="F252" s="7">
        <v>32.659999999999997</v>
      </c>
      <c r="G252" s="7">
        <v>31.427</v>
      </c>
      <c r="H252" s="7">
        <v>44.749000000000002</v>
      </c>
      <c r="I252" s="7">
        <v>38.529000000000003</v>
      </c>
      <c r="J252" s="7">
        <v>31.306000000000001</v>
      </c>
      <c r="K252" s="7">
        <v>28.925999999999998</v>
      </c>
      <c r="L252" s="7">
        <v>19.623999999999999</v>
      </c>
      <c r="M252" s="7">
        <v>10.848000000000001</v>
      </c>
      <c r="N252" s="7"/>
      <c r="O252" s="4">
        <v>122.666666666667</v>
      </c>
      <c r="P252" s="9">
        <f t="shared" si="10"/>
        <v>39853.131944443645</v>
      </c>
      <c r="Q252" s="7">
        <v>55.502000000000002</v>
      </c>
      <c r="R252" s="7">
        <v>40.715000000000003</v>
      </c>
      <c r="S252" s="7">
        <v>32.427999999999997</v>
      </c>
      <c r="T252" s="7">
        <v>31.157</v>
      </c>
      <c r="U252" s="7">
        <v>44.747999999999998</v>
      </c>
      <c r="V252" s="7">
        <v>38.621000000000002</v>
      </c>
      <c r="W252" s="7">
        <v>31.103999999999999</v>
      </c>
      <c r="X252" s="7">
        <v>28.564</v>
      </c>
      <c r="Y252" s="7">
        <v>16.452000000000002</v>
      </c>
      <c r="Z252" s="7">
        <v>9.2319999999999993</v>
      </c>
      <c r="AB252" s="4">
        <v>122.666666666667</v>
      </c>
      <c r="AC252" s="9">
        <f t="shared" si="11"/>
        <v>36835.506944441746</v>
      </c>
      <c r="AD252" s="26">
        <v>55.502000000000002</v>
      </c>
      <c r="AE252" s="7">
        <v>40.457000000000001</v>
      </c>
      <c r="AF252" s="7">
        <v>31.988</v>
      </c>
      <c r="AG252" s="7">
        <v>30.716000000000001</v>
      </c>
      <c r="AH252" s="26">
        <v>44.747999999999998</v>
      </c>
      <c r="AI252" s="7">
        <v>38.424999999999997</v>
      </c>
      <c r="AJ252" s="7">
        <v>30.998000000000001</v>
      </c>
      <c r="AK252" s="7">
        <v>28.446000000000002</v>
      </c>
      <c r="AL252" s="7">
        <v>11.672000000000001</v>
      </c>
      <c r="AM252" s="7">
        <v>8.2050000000000001</v>
      </c>
    </row>
    <row r="253" spans="2:39" x14ac:dyDescent="0.2">
      <c r="B253" s="4">
        <v>122.75</v>
      </c>
      <c r="C253" s="9">
        <f t="shared" si="9"/>
        <v>41631.177083332361</v>
      </c>
      <c r="D253" s="7">
        <v>55.518999999999998</v>
      </c>
      <c r="E253" s="7">
        <v>40.829000000000001</v>
      </c>
      <c r="F253" s="7">
        <v>32.646999999999998</v>
      </c>
      <c r="G253" s="7">
        <v>31.416</v>
      </c>
      <c r="H253" s="7">
        <v>44.749000000000002</v>
      </c>
      <c r="I253" s="7">
        <v>38.527000000000001</v>
      </c>
      <c r="J253" s="7">
        <v>31.3</v>
      </c>
      <c r="K253" s="7">
        <v>28.920999999999999</v>
      </c>
      <c r="L253" s="7">
        <v>19.472000000000001</v>
      </c>
      <c r="M253" s="7">
        <v>10.795</v>
      </c>
      <c r="N253" s="7"/>
      <c r="O253" s="4">
        <v>122.75</v>
      </c>
      <c r="P253" s="9">
        <f t="shared" si="10"/>
        <v>39853.135416665864</v>
      </c>
      <c r="Q253" s="7">
        <v>55.502000000000002</v>
      </c>
      <c r="R253" s="7">
        <v>40.713999999999999</v>
      </c>
      <c r="S253" s="7">
        <v>32.429000000000002</v>
      </c>
      <c r="T253" s="7">
        <v>31.158999999999999</v>
      </c>
      <c r="U253" s="7">
        <v>44.747999999999998</v>
      </c>
      <c r="V253" s="7">
        <v>38.622</v>
      </c>
      <c r="W253" s="7">
        <v>31.108000000000001</v>
      </c>
      <c r="X253" s="7">
        <v>28.568000000000001</v>
      </c>
      <c r="Y253" s="7">
        <v>16.469000000000001</v>
      </c>
      <c r="Z253" s="7">
        <v>9.2639999999999993</v>
      </c>
      <c r="AB253" s="4">
        <v>122.75</v>
      </c>
      <c r="AC253" s="9">
        <f t="shared" si="11"/>
        <v>36835.510416663965</v>
      </c>
      <c r="AD253" s="26">
        <v>55.502000000000002</v>
      </c>
      <c r="AE253" s="7">
        <v>40.457000000000001</v>
      </c>
      <c r="AF253" s="7">
        <v>31.991</v>
      </c>
      <c r="AG253" s="7">
        <v>30.719000000000001</v>
      </c>
      <c r="AH253" s="26">
        <v>44.747999999999998</v>
      </c>
      <c r="AI253" s="7">
        <v>38.424999999999997</v>
      </c>
      <c r="AJ253" s="7">
        <v>31.001000000000001</v>
      </c>
      <c r="AK253" s="7">
        <v>28.45</v>
      </c>
      <c r="AL253" s="7">
        <v>11.699</v>
      </c>
      <c r="AM253" s="7">
        <v>8.2289999999999992</v>
      </c>
    </row>
    <row r="254" spans="2:39" x14ac:dyDescent="0.2">
      <c r="B254" s="4">
        <v>122.833333333333</v>
      </c>
      <c r="C254" s="9">
        <f t="shared" si="9"/>
        <v>41631.18055555458</v>
      </c>
      <c r="D254" s="7">
        <v>55.515999999999998</v>
      </c>
      <c r="E254" s="7">
        <v>40.811</v>
      </c>
      <c r="F254" s="7">
        <v>32.631999999999998</v>
      </c>
      <c r="G254" s="7">
        <v>31.405000000000001</v>
      </c>
      <c r="H254" s="7">
        <v>44.749000000000002</v>
      </c>
      <c r="I254" s="7">
        <v>38.524000000000001</v>
      </c>
      <c r="J254" s="7">
        <v>31.294</v>
      </c>
      <c r="K254" s="7">
        <v>28.916</v>
      </c>
      <c r="L254" s="7">
        <v>19.309999999999999</v>
      </c>
      <c r="M254" s="7">
        <v>10.742000000000001</v>
      </c>
      <c r="N254" s="7"/>
      <c r="O254" s="4">
        <v>122.833333333333</v>
      </c>
      <c r="P254" s="9">
        <f t="shared" si="10"/>
        <v>39853.138888888083</v>
      </c>
      <c r="Q254" s="7">
        <v>55.502000000000002</v>
      </c>
      <c r="R254" s="7">
        <v>40.712000000000003</v>
      </c>
      <c r="S254" s="7">
        <v>32.429000000000002</v>
      </c>
      <c r="T254" s="7">
        <v>31.161000000000001</v>
      </c>
      <c r="U254" s="7">
        <v>44.747999999999998</v>
      </c>
      <c r="V254" s="7">
        <v>38.622999999999998</v>
      </c>
      <c r="W254" s="7">
        <v>31.111000000000001</v>
      </c>
      <c r="X254" s="7">
        <v>28.571999999999999</v>
      </c>
      <c r="Y254" s="7">
        <v>16.481999999999999</v>
      </c>
      <c r="Z254" s="7">
        <v>9.2949999999999999</v>
      </c>
      <c r="AB254" s="4">
        <v>122.833333333333</v>
      </c>
      <c r="AC254" s="9">
        <f t="shared" si="11"/>
        <v>36835.513888886184</v>
      </c>
      <c r="AD254" s="26">
        <v>55.502000000000002</v>
      </c>
      <c r="AE254" s="7">
        <v>40.456000000000003</v>
      </c>
      <c r="AF254" s="7">
        <v>31.992000000000001</v>
      </c>
      <c r="AG254" s="7">
        <v>30.722000000000001</v>
      </c>
      <c r="AH254" s="26">
        <v>44.747999999999998</v>
      </c>
      <c r="AI254" s="7">
        <v>38.426000000000002</v>
      </c>
      <c r="AJ254" s="7">
        <v>31.003</v>
      </c>
      <c r="AK254" s="7">
        <v>28.454000000000001</v>
      </c>
      <c r="AL254" s="7">
        <v>11.724</v>
      </c>
      <c r="AM254" s="7">
        <v>8.2520000000000007</v>
      </c>
    </row>
    <row r="255" spans="2:39" x14ac:dyDescent="0.2">
      <c r="B255" s="4">
        <v>122.916666666667</v>
      </c>
      <c r="C255" s="9">
        <f t="shared" si="9"/>
        <v>41631.184027776799</v>
      </c>
      <c r="D255" s="7">
        <v>55.512999999999998</v>
      </c>
      <c r="E255" s="7">
        <v>40.792999999999999</v>
      </c>
      <c r="F255" s="7">
        <v>32.616999999999997</v>
      </c>
      <c r="G255" s="7">
        <v>31.393000000000001</v>
      </c>
      <c r="H255" s="7">
        <v>44.749000000000002</v>
      </c>
      <c r="I255" s="7">
        <v>38.521999999999998</v>
      </c>
      <c r="J255" s="7">
        <v>31.289000000000001</v>
      </c>
      <c r="K255" s="7">
        <v>28.911000000000001</v>
      </c>
      <c r="L255" s="7">
        <v>19.138000000000002</v>
      </c>
      <c r="M255" s="7">
        <v>10.69</v>
      </c>
      <c r="N255" s="7"/>
      <c r="O255" s="4">
        <v>122.916666666667</v>
      </c>
      <c r="P255" s="9">
        <f t="shared" si="10"/>
        <v>39853.142361110302</v>
      </c>
      <c r="Q255" s="7">
        <v>55.502000000000002</v>
      </c>
      <c r="R255" s="7">
        <v>40.710999999999999</v>
      </c>
      <c r="S255" s="7">
        <v>32.429000000000002</v>
      </c>
      <c r="T255" s="7">
        <v>31.161999999999999</v>
      </c>
      <c r="U255" s="7">
        <v>44.747999999999998</v>
      </c>
      <c r="V255" s="7">
        <v>38.622999999999998</v>
      </c>
      <c r="W255" s="7">
        <v>31.114000000000001</v>
      </c>
      <c r="X255" s="7">
        <v>28.576000000000001</v>
      </c>
      <c r="Y255" s="7">
        <v>16.491</v>
      </c>
      <c r="Z255" s="7">
        <v>9.327</v>
      </c>
      <c r="AB255" s="4">
        <v>122.916666666667</v>
      </c>
      <c r="AC255" s="9">
        <f t="shared" si="11"/>
        <v>36835.517361108403</v>
      </c>
      <c r="AD255" s="26">
        <v>55.502000000000002</v>
      </c>
      <c r="AE255" s="7">
        <v>40.456000000000003</v>
      </c>
      <c r="AF255" s="7">
        <v>31.994</v>
      </c>
      <c r="AG255" s="7">
        <v>30.725000000000001</v>
      </c>
      <c r="AH255" s="26">
        <v>44.747999999999998</v>
      </c>
      <c r="AI255" s="7">
        <v>38.426000000000002</v>
      </c>
      <c r="AJ255" s="7">
        <v>31.006</v>
      </c>
      <c r="AK255" s="7">
        <v>28.457999999999998</v>
      </c>
      <c r="AL255" s="7">
        <v>11.746</v>
      </c>
      <c r="AM255" s="7">
        <v>8.2750000000000004</v>
      </c>
    </row>
    <row r="256" spans="2:39" x14ac:dyDescent="0.2">
      <c r="B256" s="4">
        <v>123</v>
      </c>
      <c r="C256" s="9">
        <f t="shared" si="9"/>
        <v>41631.187499999018</v>
      </c>
      <c r="D256" s="7">
        <v>55.51</v>
      </c>
      <c r="E256" s="7">
        <v>40.774999999999999</v>
      </c>
      <c r="F256" s="7">
        <v>32.601999999999997</v>
      </c>
      <c r="G256" s="7">
        <v>31.38</v>
      </c>
      <c r="H256" s="7">
        <v>44.749000000000002</v>
      </c>
      <c r="I256" s="7">
        <v>38.520000000000003</v>
      </c>
      <c r="J256" s="7">
        <v>31.283000000000001</v>
      </c>
      <c r="K256" s="7">
        <v>28.905999999999999</v>
      </c>
      <c r="L256" s="7">
        <v>18.959</v>
      </c>
      <c r="M256" s="7">
        <v>10.641</v>
      </c>
      <c r="N256" s="7"/>
      <c r="O256" s="4">
        <v>123</v>
      </c>
      <c r="P256" s="9">
        <f t="shared" si="10"/>
        <v>39853.145833332521</v>
      </c>
      <c r="Q256" s="7">
        <v>55.502000000000002</v>
      </c>
      <c r="R256" s="7">
        <v>40.71</v>
      </c>
      <c r="S256" s="7">
        <v>32.429000000000002</v>
      </c>
      <c r="T256" s="7">
        <v>31.163</v>
      </c>
      <c r="U256" s="7">
        <v>44.747999999999998</v>
      </c>
      <c r="V256" s="7">
        <v>38.624000000000002</v>
      </c>
      <c r="W256" s="7">
        <v>31.117999999999999</v>
      </c>
      <c r="X256" s="7">
        <v>28.58</v>
      </c>
      <c r="Y256" s="7">
        <v>16.495999999999999</v>
      </c>
      <c r="Z256" s="7">
        <v>9.3580000000000005</v>
      </c>
      <c r="AB256" s="4">
        <v>123</v>
      </c>
      <c r="AC256" s="9">
        <f t="shared" si="11"/>
        <v>36835.520833330622</v>
      </c>
      <c r="AD256" s="26">
        <v>55.502000000000002</v>
      </c>
      <c r="AE256" s="7">
        <v>40.456000000000003</v>
      </c>
      <c r="AF256" s="7">
        <v>31.995999999999999</v>
      </c>
      <c r="AG256" s="7">
        <v>30.727</v>
      </c>
      <c r="AH256" s="26">
        <v>44.747999999999998</v>
      </c>
      <c r="AI256" s="7">
        <v>38.426000000000002</v>
      </c>
      <c r="AJ256" s="7">
        <v>31.009</v>
      </c>
      <c r="AK256" s="7">
        <v>28.462</v>
      </c>
      <c r="AL256" s="7">
        <v>11.766</v>
      </c>
      <c r="AM256" s="7">
        <v>8.2970000000000006</v>
      </c>
    </row>
    <row r="257" spans="2:39" x14ac:dyDescent="0.2">
      <c r="B257" s="4">
        <v>123.083333333333</v>
      </c>
      <c r="C257" s="9">
        <f t="shared" si="9"/>
        <v>41631.190972221237</v>
      </c>
      <c r="D257" s="7">
        <v>55.508000000000003</v>
      </c>
      <c r="E257" s="7">
        <v>40.758000000000003</v>
      </c>
      <c r="F257" s="7">
        <v>32.585000000000001</v>
      </c>
      <c r="G257" s="7">
        <v>31.366</v>
      </c>
      <c r="H257" s="7">
        <v>44.749000000000002</v>
      </c>
      <c r="I257" s="7">
        <v>38.518000000000001</v>
      </c>
      <c r="J257" s="7">
        <v>31.277999999999999</v>
      </c>
      <c r="K257" s="7">
        <v>28.901</v>
      </c>
      <c r="L257" s="7">
        <v>18.771999999999998</v>
      </c>
      <c r="M257" s="7">
        <v>10.590999999999999</v>
      </c>
      <c r="N257" s="7"/>
      <c r="O257" s="4">
        <v>123.083333333333</v>
      </c>
      <c r="P257" s="9">
        <f t="shared" si="10"/>
        <v>39853.14930555474</v>
      </c>
      <c r="Q257" s="7">
        <v>55.502000000000002</v>
      </c>
      <c r="R257" s="7">
        <v>40.707999999999998</v>
      </c>
      <c r="S257" s="7">
        <v>32.429000000000002</v>
      </c>
      <c r="T257" s="7">
        <v>31.164000000000001</v>
      </c>
      <c r="U257" s="7">
        <v>44.747999999999998</v>
      </c>
      <c r="V257" s="7">
        <v>38.624000000000002</v>
      </c>
      <c r="W257" s="7">
        <v>31.120999999999999</v>
      </c>
      <c r="X257" s="7">
        <v>28.584</v>
      </c>
      <c r="Y257" s="7">
        <v>16.497</v>
      </c>
      <c r="Z257" s="7">
        <v>9.3889999999999993</v>
      </c>
      <c r="AB257" s="4">
        <v>123.083333333333</v>
      </c>
      <c r="AC257" s="9">
        <f t="shared" si="11"/>
        <v>36835.524305552841</v>
      </c>
      <c r="AD257" s="26">
        <v>55.502000000000002</v>
      </c>
      <c r="AE257" s="7">
        <v>40.456000000000003</v>
      </c>
      <c r="AF257" s="7">
        <v>31.997</v>
      </c>
      <c r="AG257" s="7">
        <v>30.728999999999999</v>
      </c>
      <c r="AH257" s="26">
        <v>44.747999999999998</v>
      </c>
      <c r="AI257" s="7">
        <v>38.426000000000002</v>
      </c>
      <c r="AJ257" s="7">
        <v>31.010999999999999</v>
      </c>
      <c r="AK257" s="7">
        <v>28.465</v>
      </c>
      <c r="AL257" s="7">
        <v>11.784000000000001</v>
      </c>
      <c r="AM257" s="7">
        <v>8.3190000000000008</v>
      </c>
    </row>
    <row r="258" spans="2:39" x14ac:dyDescent="0.2">
      <c r="B258" s="4">
        <v>123.166666666667</v>
      </c>
      <c r="C258" s="9">
        <f t="shared" si="9"/>
        <v>41631.194444443456</v>
      </c>
      <c r="D258" s="7">
        <v>55.506999999999998</v>
      </c>
      <c r="E258" s="7">
        <v>40.741</v>
      </c>
      <c r="F258" s="7">
        <v>32.567999999999998</v>
      </c>
      <c r="G258" s="7">
        <v>31.352</v>
      </c>
      <c r="H258" s="7">
        <v>44.749000000000002</v>
      </c>
      <c r="I258" s="7">
        <v>38.515000000000001</v>
      </c>
      <c r="J258" s="7">
        <v>31.271999999999998</v>
      </c>
      <c r="K258" s="7">
        <v>28.895</v>
      </c>
      <c r="L258" s="7">
        <v>18.574999999999999</v>
      </c>
      <c r="M258" s="7">
        <v>10.544</v>
      </c>
      <c r="N258" s="7"/>
      <c r="O258" s="4">
        <v>123.166666666667</v>
      </c>
      <c r="P258" s="9">
        <f t="shared" si="10"/>
        <v>39853.152777776959</v>
      </c>
      <c r="Q258" s="7">
        <v>55.502000000000002</v>
      </c>
      <c r="R258" s="7">
        <v>40.706000000000003</v>
      </c>
      <c r="S258" s="7">
        <v>32.427999999999997</v>
      </c>
      <c r="T258" s="7">
        <v>31.164000000000001</v>
      </c>
      <c r="U258" s="7">
        <v>44.747999999999998</v>
      </c>
      <c r="V258" s="7">
        <v>38.624000000000002</v>
      </c>
      <c r="W258" s="7">
        <v>31.123999999999999</v>
      </c>
      <c r="X258" s="7">
        <v>28.587</v>
      </c>
      <c r="Y258" s="7">
        <v>16.495000000000001</v>
      </c>
      <c r="Z258" s="7">
        <v>9.4190000000000005</v>
      </c>
      <c r="AB258" s="4">
        <v>123.166666666667</v>
      </c>
      <c r="AC258" s="9">
        <f t="shared" si="11"/>
        <v>36835.52777777506</v>
      </c>
      <c r="AD258" s="26">
        <v>55.502000000000002</v>
      </c>
      <c r="AE258" s="7">
        <v>40.454999999999998</v>
      </c>
      <c r="AF258" s="7">
        <v>31.998000000000001</v>
      </c>
      <c r="AG258" s="7">
        <v>30.731000000000002</v>
      </c>
      <c r="AH258" s="26">
        <v>44.747999999999998</v>
      </c>
      <c r="AI258" s="7">
        <v>38.427</v>
      </c>
      <c r="AJ258" s="7">
        <v>31.013000000000002</v>
      </c>
      <c r="AK258" s="7">
        <v>28.469000000000001</v>
      </c>
      <c r="AL258" s="7">
        <v>11.8</v>
      </c>
      <c r="AM258" s="7">
        <v>8.34</v>
      </c>
    </row>
    <row r="259" spans="2:39" x14ac:dyDescent="0.2">
      <c r="B259" s="4">
        <v>123.25</v>
      </c>
      <c r="C259" s="9">
        <f t="shared" si="9"/>
        <v>41631.197916665675</v>
      </c>
      <c r="D259" s="7">
        <v>55.505000000000003</v>
      </c>
      <c r="E259" s="7">
        <v>40.725000000000001</v>
      </c>
      <c r="F259" s="7">
        <v>32.548999999999999</v>
      </c>
      <c r="G259" s="7">
        <v>31.337</v>
      </c>
      <c r="H259" s="7">
        <v>44.749000000000002</v>
      </c>
      <c r="I259" s="7">
        <v>38.512999999999998</v>
      </c>
      <c r="J259" s="7">
        <v>31.266999999999999</v>
      </c>
      <c r="K259" s="7">
        <v>28.888999999999999</v>
      </c>
      <c r="L259" s="7">
        <v>18.367000000000001</v>
      </c>
      <c r="M259" s="7">
        <v>10.497</v>
      </c>
      <c r="N259" s="7"/>
      <c r="O259" s="4">
        <v>123.25</v>
      </c>
      <c r="P259" s="9">
        <f t="shared" si="10"/>
        <v>39853.156249999178</v>
      </c>
      <c r="Q259" s="7">
        <v>55.502000000000002</v>
      </c>
      <c r="R259" s="7">
        <v>40.704999999999998</v>
      </c>
      <c r="S259" s="7">
        <v>32.427</v>
      </c>
      <c r="T259" s="7">
        <v>31.164000000000001</v>
      </c>
      <c r="U259" s="7">
        <v>44.747999999999998</v>
      </c>
      <c r="V259" s="7">
        <v>38.624000000000002</v>
      </c>
      <c r="W259" s="7">
        <v>31.126999999999999</v>
      </c>
      <c r="X259" s="7">
        <v>28.591000000000001</v>
      </c>
      <c r="Y259" s="7">
        <v>16.489000000000001</v>
      </c>
      <c r="Z259" s="7">
        <v>9.4499999999999993</v>
      </c>
      <c r="AB259" s="4">
        <v>123.25</v>
      </c>
      <c r="AC259" s="9">
        <f t="shared" si="11"/>
        <v>36835.531249997279</v>
      </c>
      <c r="AD259" s="26">
        <v>55.502000000000002</v>
      </c>
      <c r="AE259" s="7">
        <v>40.454999999999998</v>
      </c>
      <c r="AF259" s="7">
        <v>31.998999999999999</v>
      </c>
      <c r="AG259" s="7">
        <v>30.733000000000001</v>
      </c>
      <c r="AH259" s="26">
        <v>44.747999999999998</v>
      </c>
      <c r="AI259" s="7">
        <v>38.427</v>
      </c>
      <c r="AJ259" s="7">
        <v>31.015999999999998</v>
      </c>
      <c r="AK259" s="7">
        <v>28.472000000000001</v>
      </c>
      <c r="AL259" s="7">
        <v>11.814</v>
      </c>
      <c r="AM259" s="7">
        <v>8.36</v>
      </c>
    </row>
    <row r="260" spans="2:39" x14ac:dyDescent="0.2">
      <c r="B260" s="4">
        <v>123.333333333333</v>
      </c>
      <c r="C260" s="9">
        <f t="shared" si="9"/>
        <v>41631.201388887894</v>
      </c>
      <c r="D260" s="7">
        <v>55.503999999999998</v>
      </c>
      <c r="E260" s="7">
        <v>40.707999999999998</v>
      </c>
      <c r="F260" s="7">
        <v>32.53</v>
      </c>
      <c r="G260" s="7">
        <v>31.321000000000002</v>
      </c>
      <c r="H260" s="7">
        <v>44.749000000000002</v>
      </c>
      <c r="I260" s="7">
        <v>38.511000000000003</v>
      </c>
      <c r="J260" s="7">
        <v>31.260999999999999</v>
      </c>
      <c r="K260" s="7">
        <v>28.884</v>
      </c>
      <c r="L260" s="7">
        <v>18.148</v>
      </c>
      <c r="M260" s="7">
        <v>10.454000000000001</v>
      </c>
      <c r="N260" s="7"/>
      <c r="O260" s="4">
        <v>123.333333333333</v>
      </c>
      <c r="P260" s="9">
        <f t="shared" si="10"/>
        <v>39853.159722221397</v>
      </c>
      <c r="Q260" s="7">
        <v>55.502000000000002</v>
      </c>
      <c r="R260" s="7">
        <v>40.703000000000003</v>
      </c>
      <c r="S260" s="7">
        <v>32.424999999999997</v>
      </c>
      <c r="T260" s="7">
        <v>31.164000000000001</v>
      </c>
      <c r="U260" s="7">
        <v>44.747999999999998</v>
      </c>
      <c r="V260" s="7">
        <v>38.624000000000002</v>
      </c>
      <c r="W260" s="7">
        <v>31.131</v>
      </c>
      <c r="X260" s="7">
        <v>28.594999999999999</v>
      </c>
      <c r="Y260" s="7">
        <v>16.48</v>
      </c>
      <c r="Z260" s="7">
        <v>9.48</v>
      </c>
      <c r="AB260" s="4">
        <v>123.333333333333</v>
      </c>
      <c r="AC260" s="9">
        <f t="shared" si="11"/>
        <v>36835.534722219498</v>
      </c>
      <c r="AD260" s="26">
        <v>55.502000000000002</v>
      </c>
      <c r="AE260" s="7">
        <v>40.454999999999998</v>
      </c>
      <c r="AF260" s="7">
        <v>32</v>
      </c>
      <c r="AG260" s="7">
        <v>30.734999999999999</v>
      </c>
      <c r="AH260" s="26">
        <v>44.747999999999998</v>
      </c>
      <c r="AI260" s="7">
        <v>38.427</v>
      </c>
      <c r="AJ260" s="7">
        <v>31.018000000000001</v>
      </c>
      <c r="AK260" s="7">
        <v>28.475999999999999</v>
      </c>
      <c r="AL260" s="7">
        <v>11.826000000000001</v>
      </c>
      <c r="AM260" s="7">
        <v>8.3810000000000002</v>
      </c>
    </row>
    <row r="261" spans="2:39" x14ac:dyDescent="0.2">
      <c r="B261" s="4">
        <v>123.416666666667</v>
      </c>
      <c r="C261" s="9">
        <f t="shared" si="9"/>
        <v>41631.204861110113</v>
      </c>
      <c r="D261" s="7">
        <v>55.503</v>
      </c>
      <c r="E261" s="7">
        <v>40.691000000000003</v>
      </c>
      <c r="F261" s="7">
        <v>32.51</v>
      </c>
      <c r="G261" s="7">
        <v>31.303999999999998</v>
      </c>
      <c r="H261" s="7">
        <v>44.749000000000002</v>
      </c>
      <c r="I261" s="7">
        <v>38.509</v>
      </c>
      <c r="J261" s="7">
        <v>31.256</v>
      </c>
      <c r="K261" s="7">
        <v>28.878</v>
      </c>
      <c r="L261" s="7">
        <v>17.923999999999999</v>
      </c>
      <c r="M261" s="7">
        <v>10.413</v>
      </c>
      <c r="N261" s="7"/>
      <c r="O261" s="4">
        <v>123.416666666667</v>
      </c>
      <c r="P261" s="9">
        <f t="shared" si="10"/>
        <v>39853.163194443616</v>
      </c>
      <c r="Q261" s="7">
        <v>55.502000000000002</v>
      </c>
      <c r="R261" s="7">
        <v>40.701000000000001</v>
      </c>
      <c r="S261" s="7">
        <v>32.423999999999999</v>
      </c>
      <c r="T261" s="7">
        <v>31.163</v>
      </c>
      <c r="U261" s="7">
        <v>44.747999999999998</v>
      </c>
      <c r="V261" s="7">
        <v>38.624000000000002</v>
      </c>
      <c r="W261" s="7">
        <v>31.134</v>
      </c>
      <c r="X261" s="7">
        <v>28.597999999999999</v>
      </c>
      <c r="Y261" s="7">
        <v>16.466999999999999</v>
      </c>
      <c r="Z261" s="7">
        <v>9.5090000000000003</v>
      </c>
      <c r="AB261" s="4">
        <v>123.416666666667</v>
      </c>
      <c r="AC261" s="9">
        <f t="shared" si="11"/>
        <v>36835.538194441717</v>
      </c>
      <c r="AD261" s="26">
        <v>55.502000000000002</v>
      </c>
      <c r="AE261" s="7">
        <v>40.454000000000001</v>
      </c>
      <c r="AF261" s="7">
        <v>32</v>
      </c>
      <c r="AG261" s="7">
        <v>30.736000000000001</v>
      </c>
      <c r="AH261" s="26">
        <v>44.747999999999998</v>
      </c>
      <c r="AI261" s="7">
        <v>38.427</v>
      </c>
      <c r="AJ261" s="7">
        <v>31.02</v>
      </c>
      <c r="AK261" s="7">
        <v>28.478999999999999</v>
      </c>
      <c r="AL261" s="7">
        <v>11.836</v>
      </c>
      <c r="AM261" s="7">
        <v>8.4</v>
      </c>
    </row>
    <row r="262" spans="2:39" x14ac:dyDescent="0.2">
      <c r="B262" s="4">
        <v>123.5</v>
      </c>
      <c r="C262" s="9">
        <f t="shared" ref="C262:C325" si="12">C261+(300/(3600*24))</f>
        <v>41631.208333332332</v>
      </c>
      <c r="D262" s="7">
        <v>55.503</v>
      </c>
      <c r="E262" s="7">
        <v>40.674999999999997</v>
      </c>
      <c r="F262" s="7">
        <v>32.49</v>
      </c>
      <c r="G262" s="7">
        <v>31.286999999999999</v>
      </c>
      <c r="H262" s="7">
        <v>44.749000000000002</v>
      </c>
      <c r="I262" s="7">
        <v>38.506999999999998</v>
      </c>
      <c r="J262" s="7">
        <v>31.251000000000001</v>
      </c>
      <c r="K262" s="7">
        <v>28.872</v>
      </c>
      <c r="L262" s="7">
        <v>17.693000000000001</v>
      </c>
      <c r="M262" s="7">
        <v>10.369</v>
      </c>
      <c r="N262" s="7"/>
      <c r="O262" s="4">
        <v>123.5</v>
      </c>
      <c r="P262" s="9">
        <f t="shared" ref="P262:P325" si="13">P261+(300/(3600*24))</f>
        <v>39853.166666665835</v>
      </c>
      <c r="Q262" s="7">
        <v>55.502000000000002</v>
      </c>
      <c r="R262" s="7">
        <v>40.700000000000003</v>
      </c>
      <c r="S262" s="7">
        <v>32.421999999999997</v>
      </c>
      <c r="T262" s="7">
        <v>31.161999999999999</v>
      </c>
      <c r="U262" s="7">
        <v>44.747999999999998</v>
      </c>
      <c r="V262" s="7">
        <v>38.624000000000002</v>
      </c>
      <c r="W262" s="7">
        <v>31.137</v>
      </c>
      <c r="X262" s="7">
        <v>28.602</v>
      </c>
      <c r="Y262" s="7">
        <v>16.451000000000001</v>
      </c>
      <c r="Z262" s="7">
        <v>9.5389999999999997</v>
      </c>
      <c r="AB262" s="4">
        <v>123.5</v>
      </c>
      <c r="AC262" s="9">
        <f t="shared" ref="AC262:AC325" si="14">AC261+(300/(3600*24))</f>
        <v>36835.541666663936</v>
      </c>
      <c r="AD262" s="26">
        <v>55.502000000000002</v>
      </c>
      <c r="AE262" s="7">
        <v>40.454000000000001</v>
      </c>
      <c r="AF262" s="7">
        <v>32.000999999999998</v>
      </c>
      <c r="AG262" s="7">
        <v>30.736999999999998</v>
      </c>
      <c r="AH262" s="26">
        <v>44.747999999999998</v>
      </c>
      <c r="AI262" s="7">
        <v>38.427</v>
      </c>
      <c r="AJ262" s="7">
        <v>31.021999999999998</v>
      </c>
      <c r="AK262" s="7">
        <v>28.481999999999999</v>
      </c>
      <c r="AL262" s="7">
        <v>11.843999999999999</v>
      </c>
      <c r="AM262" s="7">
        <v>8.4190000000000005</v>
      </c>
    </row>
    <row r="263" spans="2:39" x14ac:dyDescent="0.2">
      <c r="B263" s="4">
        <v>123.583333333333</v>
      </c>
      <c r="C263" s="9">
        <f t="shared" si="12"/>
        <v>41631.211805554551</v>
      </c>
      <c r="D263" s="7">
        <v>55.502000000000002</v>
      </c>
      <c r="E263" s="7">
        <v>40.658999999999999</v>
      </c>
      <c r="F263" s="7">
        <v>32.469000000000001</v>
      </c>
      <c r="G263" s="7">
        <v>31.268999999999998</v>
      </c>
      <c r="H263" s="7">
        <v>44.749000000000002</v>
      </c>
      <c r="I263" s="7">
        <v>38.505000000000003</v>
      </c>
      <c r="J263" s="7">
        <v>31.245000000000001</v>
      </c>
      <c r="K263" s="7">
        <v>28.866</v>
      </c>
      <c r="L263" s="7">
        <v>17.454000000000001</v>
      </c>
      <c r="M263" s="7">
        <v>10.324999999999999</v>
      </c>
      <c r="N263" s="7"/>
      <c r="O263" s="4">
        <v>123.583333333333</v>
      </c>
      <c r="P263" s="9">
        <f t="shared" si="13"/>
        <v>39853.170138888054</v>
      </c>
      <c r="Q263" s="7">
        <v>55.502000000000002</v>
      </c>
      <c r="R263" s="7">
        <v>40.698</v>
      </c>
      <c r="S263" s="7">
        <v>32.42</v>
      </c>
      <c r="T263" s="7">
        <v>31.161000000000001</v>
      </c>
      <c r="U263" s="7">
        <v>44.747999999999998</v>
      </c>
      <c r="V263" s="7">
        <v>38.624000000000002</v>
      </c>
      <c r="W263" s="7">
        <v>31.14</v>
      </c>
      <c r="X263" s="7">
        <v>28.606000000000002</v>
      </c>
      <c r="Y263" s="7">
        <v>16.431999999999999</v>
      </c>
      <c r="Z263" s="7">
        <v>9.5670000000000002</v>
      </c>
      <c r="AB263" s="4">
        <v>123.583333333333</v>
      </c>
      <c r="AC263" s="9">
        <f t="shared" si="14"/>
        <v>36835.545138886155</v>
      </c>
      <c r="AD263" s="26">
        <v>55.502000000000002</v>
      </c>
      <c r="AE263" s="7">
        <v>40.453000000000003</v>
      </c>
      <c r="AF263" s="7">
        <v>32.000999999999998</v>
      </c>
      <c r="AG263" s="7">
        <v>30.738</v>
      </c>
      <c r="AH263" s="26">
        <v>44.747999999999998</v>
      </c>
      <c r="AI263" s="7">
        <v>38.427</v>
      </c>
      <c r="AJ263" s="7">
        <v>31.024000000000001</v>
      </c>
      <c r="AK263" s="7">
        <v>28.486000000000001</v>
      </c>
      <c r="AL263" s="7">
        <v>11.851000000000001</v>
      </c>
      <c r="AM263" s="7">
        <v>8.4380000000000006</v>
      </c>
    </row>
    <row r="264" spans="2:39" x14ac:dyDescent="0.2">
      <c r="B264" s="4">
        <v>123.666666666667</v>
      </c>
      <c r="C264" s="9">
        <f t="shared" si="12"/>
        <v>41631.21527777677</v>
      </c>
      <c r="D264" s="7">
        <v>55.502000000000002</v>
      </c>
      <c r="E264" s="7">
        <v>40.643999999999998</v>
      </c>
      <c r="F264" s="7">
        <v>32.448</v>
      </c>
      <c r="G264" s="7">
        <v>31.251000000000001</v>
      </c>
      <c r="H264" s="7">
        <v>44.749000000000002</v>
      </c>
      <c r="I264" s="7">
        <v>38.503</v>
      </c>
      <c r="J264" s="7">
        <v>31.24</v>
      </c>
      <c r="K264" s="7">
        <v>28.86</v>
      </c>
      <c r="L264" s="7">
        <v>17.21</v>
      </c>
      <c r="M264" s="7">
        <v>10.281000000000001</v>
      </c>
      <c r="N264" s="7"/>
      <c r="O264" s="4">
        <v>123.666666666667</v>
      </c>
      <c r="P264" s="9">
        <f t="shared" si="13"/>
        <v>39853.173611110273</v>
      </c>
      <c r="Q264" s="7">
        <v>55.502000000000002</v>
      </c>
      <c r="R264" s="7">
        <v>40.695999999999998</v>
      </c>
      <c r="S264" s="7">
        <v>32.417999999999999</v>
      </c>
      <c r="T264" s="7">
        <v>31.16</v>
      </c>
      <c r="U264" s="7">
        <v>44.747999999999998</v>
      </c>
      <c r="V264" s="7">
        <v>38.624000000000002</v>
      </c>
      <c r="W264" s="7">
        <v>31.143000000000001</v>
      </c>
      <c r="X264" s="7">
        <v>28.609000000000002</v>
      </c>
      <c r="Y264" s="7">
        <v>16.41</v>
      </c>
      <c r="Z264" s="7">
        <v>9.5960000000000001</v>
      </c>
      <c r="AB264" s="4">
        <v>123.666666666667</v>
      </c>
      <c r="AC264" s="9">
        <f t="shared" si="14"/>
        <v>36835.548611108374</v>
      </c>
      <c r="AD264" s="26">
        <v>55.502000000000002</v>
      </c>
      <c r="AE264" s="7">
        <v>40.453000000000003</v>
      </c>
      <c r="AF264" s="7">
        <v>32.000999999999998</v>
      </c>
      <c r="AG264" s="7">
        <v>30.739000000000001</v>
      </c>
      <c r="AH264" s="26">
        <v>44.747999999999998</v>
      </c>
      <c r="AI264" s="7">
        <v>38.427</v>
      </c>
      <c r="AJ264" s="7">
        <v>31.027000000000001</v>
      </c>
      <c r="AK264" s="7">
        <v>28.489000000000001</v>
      </c>
      <c r="AL264" s="7">
        <v>11.856999999999999</v>
      </c>
      <c r="AM264" s="7">
        <v>8.4559999999999995</v>
      </c>
    </row>
    <row r="265" spans="2:39" x14ac:dyDescent="0.2">
      <c r="B265" s="4">
        <v>123.75</v>
      </c>
      <c r="C265" s="9">
        <f t="shared" si="12"/>
        <v>41631.218749998989</v>
      </c>
      <c r="D265" s="7">
        <v>55.502000000000002</v>
      </c>
      <c r="E265" s="7">
        <v>40.628999999999998</v>
      </c>
      <c r="F265" s="7">
        <v>32.427</v>
      </c>
      <c r="G265" s="7">
        <v>31.231999999999999</v>
      </c>
      <c r="H265" s="7">
        <v>44.749000000000002</v>
      </c>
      <c r="I265" s="7">
        <v>38.500999999999998</v>
      </c>
      <c r="J265" s="7">
        <v>31.234999999999999</v>
      </c>
      <c r="K265" s="7">
        <v>28.855</v>
      </c>
      <c r="L265" s="7">
        <v>16.960999999999999</v>
      </c>
      <c r="M265" s="7">
        <v>10.237</v>
      </c>
      <c r="N265" s="7"/>
      <c r="O265" s="4">
        <v>123.75</v>
      </c>
      <c r="P265" s="9">
        <f t="shared" si="13"/>
        <v>39853.177083332492</v>
      </c>
      <c r="Q265" s="7">
        <v>55.502000000000002</v>
      </c>
      <c r="R265" s="7">
        <v>40.694000000000003</v>
      </c>
      <c r="S265" s="7">
        <v>32.414999999999999</v>
      </c>
      <c r="T265" s="7">
        <v>31.158000000000001</v>
      </c>
      <c r="U265" s="7">
        <v>44.747999999999998</v>
      </c>
      <c r="V265" s="7">
        <v>38.624000000000002</v>
      </c>
      <c r="W265" s="7">
        <v>31.146000000000001</v>
      </c>
      <c r="X265" s="7">
        <v>28.613</v>
      </c>
      <c r="Y265" s="7">
        <v>16.385999999999999</v>
      </c>
      <c r="Z265" s="7">
        <v>9.6229999999999993</v>
      </c>
      <c r="AB265" s="4">
        <v>123.75</v>
      </c>
      <c r="AC265" s="9">
        <f t="shared" si="14"/>
        <v>36835.552083330593</v>
      </c>
      <c r="AD265" s="26">
        <v>55.502000000000002</v>
      </c>
      <c r="AE265" s="7">
        <v>40.451999999999998</v>
      </c>
      <c r="AF265" s="7">
        <v>32.000999999999998</v>
      </c>
      <c r="AG265" s="7">
        <v>30.74</v>
      </c>
      <c r="AH265" s="26">
        <v>44.747999999999998</v>
      </c>
      <c r="AI265" s="7">
        <v>38.427</v>
      </c>
      <c r="AJ265" s="7">
        <v>31.029</v>
      </c>
      <c r="AK265" s="7">
        <v>28.492000000000001</v>
      </c>
      <c r="AL265" s="7">
        <v>11.861000000000001</v>
      </c>
      <c r="AM265" s="7">
        <v>8.4740000000000002</v>
      </c>
    </row>
    <row r="266" spans="2:39" x14ac:dyDescent="0.2">
      <c r="B266" s="4">
        <v>123.833333333333</v>
      </c>
      <c r="C266" s="9">
        <f t="shared" si="12"/>
        <v>41631.222222221208</v>
      </c>
      <c r="D266" s="7">
        <v>55.502000000000002</v>
      </c>
      <c r="E266" s="7">
        <v>40.616</v>
      </c>
      <c r="F266" s="7">
        <v>32.405999999999999</v>
      </c>
      <c r="G266" s="7">
        <v>31.212</v>
      </c>
      <c r="H266" s="7">
        <v>44.749000000000002</v>
      </c>
      <c r="I266" s="7">
        <v>38.499000000000002</v>
      </c>
      <c r="J266" s="7">
        <v>31.23</v>
      </c>
      <c r="K266" s="7">
        <v>28.849</v>
      </c>
      <c r="L266" s="7">
        <v>16.712</v>
      </c>
      <c r="M266" s="7">
        <v>10.193</v>
      </c>
      <c r="N266" s="7"/>
      <c r="O266" s="4">
        <v>123.833333333333</v>
      </c>
      <c r="P266" s="9">
        <f t="shared" si="13"/>
        <v>39853.180555554711</v>
      </c>
      <c r="Q266" s="7">
        <v>55.502000000000002</v>
      </c>
      <c r="R266" s="7">
        <v>40.692</v>
      </c>
      <c r="S266" s="7">
        <v>32.411999999999999</v>
      </c>
      <c r="T266" s="7">
        <v>31.155999999999999</v>
      </c>
      <c r="U266" s="7">
        <v>44.747999999999998</v>
      </c>
      <c r="V266" s="7">
        <v>38.622999999999998</v>
      </c>
      <c r="W266" s="7">
        <v>31.149000000000001</v>
      </c>
      <c r="X266" s="7">
        <v>28.616</v>
      </c>
      <c r="Y266" s="7">
        <v>16.359000000000002</v>
      </c>
      <c r="Z266" s="7">
        <v>9.6509999999999998</v>
      </c>
      <c r="AB266" s="4">
        <v>123.833333333333</v>
      </c>
      <c r="AC266" s="9">
        <f t="shared" si="14"/>
        <v>36835.555555552812</v>
      </c>
      <c r="AD266" s="26">
        <v>55.502000000000002</v>
      </c>
      <c r="AE266" s="7">
        <v>40.451999999999998</v>
      </c>
      <c r="AF266" s="7">
        <v>32.000999999999998</v>
      </c>
      <c r="AG266" s="7">
        <v>30.74</v>
      </c>
      <c r="AH266" s="26">
        <v>44.747999999999998</v>
      </c>
      <c r="AI266" s="7">
        <v>38.427999999999997</v>
      </c>
      <c r="AJ266" s="7">
        <v>31.03</v>
      </c>
      <c r="AK266" s="7">
        <v>28.495000000000001</v>
      </c>
      <c r="AL266" s="7">
        <v>11.863</v>
      </c>
      <c r="AM266" s="7">
        <v>8.4909999999999997</v>
      </c>
    </row>
    <row r="267" spans="2:39" x14ac:dyDescent="0.2">
      <c r="B267" s="4">
        <v>123.916666666667</v>
      </c>
      <c r="C267" s="9">
        <f t="shared" si="12"/>
        <v>41631.225694443427</v>
      </c>
      <c r="D267" s="7">
        <v>55.502000000000002</v>
      </c>
      <c r="E267" s="7">
        <v>40.603000000000002</v>
      </c>
      <c r="F267" s="7">
        <v>32.384999999999998</v>
      </c>
      <c r="G267" s="7">
        <v>31.193000000000001</v>
      </c>
      <c r="H267" s="7">
        <v>44.749000000000002</v>
      </c>
      <c r="I267" s="7">
        <v>38.497</v>
      </c>
      <c r="J267" s="7">
        <v>31.224</v>
      </c>
      <c r="K267" s="7">
        <v>28.843</v>
      </c>
      <c r="L267" s="7">
        <v>16.463999999999999</v>
      </c>
      <c r="M267" s="7">
        <v>10.151</v>
      </c>
      <c r="N267" s="7"/>
      <c r="O267" s="4">
        <v>123.916666666667</v>
      </c>
      <c r="P267" s="9">
        <f t="shared" si="13"/>
        <v>39853.18402777693</v>
      </c>
      <c r="Q267" s="7">
        <v>55.502000000000002</v>
      </c>
      <c r="R267" s="7">
        <v>40.69</v>
      </c>
      <c r="S267" s="7">
        <v>32.408999999999999</v>
      </c>
      <c r="T267" s="7">
        <v>31.154</v>
      </c>
      <c r="U267" s="7">
        <v>44.747999999999998</v>
      </c>
      <c r="V267" s="7">
        <v>38.622999999999998</v>
      </c>
      <c r="W267" s="7">
        <v>31.151</v>
      </c>
      <c r="X267" s="7">
        <v>28.62</v>
      </c>
      <c r="Y267" s="7">
        <v>16.329000000000001</v>
      </c>
      <c r="Z267" s="7">
        <v>9.6769999999999996</v>
      </c>
      <c r="AB267" s="4">
        <v>123.916666666667</v>
      </c>
      <c r="AC267" s="9">
        <f t="shared" si="14"/>
        <v>36835.559027775031</v>
      </c>
      <c r="AD267" s="26">
        <v>55.502000000000002</v>
      </c>
      <c r="AE267" s="7">
        <v>40.451000000000001</v>
      </c>
      <c r="AF267" s="7">
        <v>32.000999999999998</v>
      </c>
      <c r="AG267" s="7">
        <v>30.741</v>
      </c>
      <c r="AH267" s="26">
        <v>44.747999999999998</v>
      </c>
      <c r="AI267" s="7">
        <v>38.427999999999997</v>
      </c>
      <c r="AJ267" s="7">
        <v>31.032</v>
      </c>
      <c r="AK267" s="7">
        <v>28.497</v>
      </c>
      <c r="AL267" s="7">
        <v>11.865</v>
      </c>
      <c r="AM267" s="7">
        <v>8.5069999999999997</v>
      </c>
    </row>
    <row r="268" spans="2:39" x14ac:dyDescent="0.2">
      <c r="B268" s="4">
        <v>124</v>
      </c>
      <c r="C268" s="9">
        <f t="shared" si="12"/>
        <v>41631.229166665646</v>
      </c>
      <c r="D268" s="7">
        <v>55.502000000000002</v>
      </c>
      <c r="E268" s="7">
        <v>40.591999999999999</v>
      </c>
      <c r="F268" s="7">
        <v>32.363</v>
      </c>
      <c r="G268" s="7">
        <v>31.172999999999998</v>
      </c>
      <c r="H268" s="7">
        <v>44.749000000000002</v>
      </c>
      <c r="I268" s="7">
        <v>38.496000000000002</v>
      </c>
      <c r="J268" s="7">
        <v>31.219000000000001</v>
      </c>
      <c r="K268" s="7">
        <v>28.837</v>
      </c>
      <c r="L268" s="7">
        <v>16.216000000000001</v>
      </c>
      <c r="M268" s="7">
        <v>10.108000000000001</v>
      </c>
      <c r="N268" s="7"/>
      <c r="O268" s="4">
        <v>124</v>
      </c>
      <c r="P268" s="9">
        <f t="shared" si="13"/>
        <v>39853.187499999149</v>
      </c>
      <c r="Q268" s="7">
        <v>55.502000000000002</v>
      </c>
      <c r="R268" s="7">
        <v>40.688000000000002</v>
      </c>
      <c r="S268" s="7">
        <v>32.405999999999999</v>
      </c>
      <c r="T268" s="7">
        <v>31.152000000000001</v>
      </c>
      <c r="U268" s="7">
        <v>44.747999999999998</v>
      </c>
      <c r="V268" s="7">
        <v>38.622</v>
      </c>
      <c r="W268" s="7">
        <v>31.154</v>
      </c>
      <c r="X268" s="7">
        <v>28.623000000000001</v>
      </c>
      <c r="Y268" s="7">
        <v>16.297000000000001</v>
      </c>
      <c r="Z268" s="7">
        <v>9.7029999999999994</v>
      </c>
      <c r="AB268" s="4">
        <v>124</v>
      </c>
      <c r="AC268" s="9">
        <f t="shared" si="14"/>
        <v>36835.56249999725</v>
      </c>
      <c r="AD268" s="26">
        <v>55.502000000000002</v>
      </c>
      <c r="AE268" s="7">
        <v>40.451000000000001</v>
      </c>
      <c r="AF268" s="7">
        <v>32.000999999999998</v>
      </c>
      <c r="AG268" s="7">
        <v>30.741</v>
      </c>
      <c r="AH268" s="26">
        <v>44.747999999999998</v>
      </c>
      <c r="AI268" s="7">
        <v>38.427999999999997</v>
      </c>
      <c r="AJ268" s="7">
        <v>31.033999999999999</v>
      </c>
      <c r="AK268" s="7">
        <v>28.5</v>
      </c>
      <c r="AL268" s="7">
        <v>11.865</v>
      </c>
      <c r="AM268" s="7">
        <v>8.5239999999999991</v>
      </c>
    </row>
    <row r="269" spans="2:39" x14ac:dyDescent="0.2">
      <c r="B269" s="4">
        <v>124.083333333333</v>
      </c>
      <c r="C269" s="9">
        <f t="shared" si="12"/>
        <v>41631.232638887865</v>
      </c>
      <c r="D269" s="7">
        <v>55.502000000000002</v>
      </c>
      <c r="E269" s="7">
        <v>40.581000000000003</v>
      </c>
      <c r="F269" s="7">
        <v>32.341999999999999</v>
      </c>
      <c r="G269" s="7">
        <v>31.154</v>
      </c>
      <c r="H269" s="7">
        <v>44.749000000000002</v>
      </c>
      <c r="I269" s="7">
        <v>38.494</v>
      </c>
      <c r="J269" s="7">
        <v>31.215</v>
      </c>
      <c r="K269" s="7">
        <v>28.831</v>
      </c>
      <c r="L269" s="7">
        <v>15.972</v>
      </c>
      <c r="M269" s="7">
        <v>10.066000000000001</v>
      </c>
      <c r="N269" s="7"/>
      <c r="O269" s="4">
        <v>124.083333333333</v>
      </c>
      <c r="P269" s="9">
        <f t="shared" si="13"/>
        <v>39853.190972221368</v>
      </c>
      <c r="Q269" s="7">
        <v>55.502000000000002</v>
      </c>
      <c r="R269" s="7">
        <v>40.685000000000002</v>
      </c>
      <c r="S269" s="7">
        <v>32.402999999999999</v>
      </c>
      <c r="T269" s="7">
        <v>31.15</v>
      </c>
      <c r="U269" s="7">
        <v>44.747999999999998</v>
      </c>
      <c r="V269" s="7">
        <v>38.622</v>
      </c>
      <c r="W269" s="7">
        <v>31.157</v>
      </c>
      <c r="X269" s="7">
        <v>28.626000000000001</v>
      </c>
      <c r="Y269" s="7">
        <v>16.263000000000002</v>
      </c>
      <c r="Z269" s="7">
        <v>9.7279999999999998</v>
      </c>
      <c r="AB269" s="4">
        <v>124.083333333333</v>
      </c>
      <c r="AC269" s="9">
        <f t="shared" si="14"/>
        <v>36835.565972219469</v>
      </c>
      <c r="AD269" s="26">
        <v>55.502000000000002</v>
      </c>
      <c r="AE269" s="7">
        <v>40.450000000000003</v>
      </c>
      <c r="AF269" s="7">
        <v>32</v>
      </c>
      <c r="AG269" s="7">
        <v>30.741</v>
      </c>
      <c r="AH269" s="26">
        <v>44.747999999999998</v>
      </c>
      <c r="AI269" s="7">
        <v>38.427999999999997</v>
      </c>
      <c r="AJ269" s="7">
        <v>31.036000000000001</v>
      </c>
      <c r="AK269" s="7">
        <v>28.503</v>
      </c>
      <c r="AL269" s="7">
        <v>11.864000000000001</v>
      </c>
      <c r="AM269" s="7">
        <v>8.5389999999999997</v>
      </c>
    </row>
    <row r="270" spans="2:39" x14ac:dyDescent="0.2">
      <c r="B270" s="4">
        <v>124.166666666667</v>
      </c>
      <c r="C270" s="9">
        <f t="shared" si="12"/>
        <v>41631.236111110084</v>
      </c>
      <c r="D270" s="7">
        <v>55.502000000000002</v>
      </c>
      <c r="E270" s="7">
        <v>40.57</v>
      </c>
      <c r="F270" s="7">
        <v>32.320999999999998</v>
      </c>
      <c r="G270" s="7">
        <v>31.134</v>
      </c>
      <c r="H270" s="7">
        <v>44.749000000000002</v>
      </c>
      <c r="I270" s="7">
        <v>38.491999999999997</v>
      </c>
      <c r="J270" s="7">
        <v>31.21</v>
      </c>
      <c r="K270" s="7">
        <v>28.826000000000001</v>
      </c>
      <c r="L270" s="7">
        <v>15.73</v>
      </c>
      <c r="M270" s="7">
        <v>10.023999999999999</v>
      </c>
      <c r="N270" s="7"/>
      <c r="O270" s="4">
        <v>124.166666666667</v>
      </c>
      <c r="P270" s="9">
        <f t="shared" si="13"/>
        <v>39853.194444443587</v>
      </c>
      <c r="Q270" s="7">
        <v>55.502000000000002</v>
      </c>
      <c r="R270" s="7">
        <v>40.683</v>
      </c>
      <c r="S270" s="7">
        <v>32.399000000000001</v>
      </c>
      <c r="T270" s="7">
        <v>31.146999999999998</v>
      </c>
      <c r="U270" s="7">
        <v>44.747999999999998</v>
      </c>
      <c r="V270" s="7">
        <v>38.621000000000002</v>
      </c>
      <c r="W270" s="7">
        <v>31.16</v>
      </c>
      <c r="X270" s="7">
        <v>28.63</v>
      </c>
      <c r="Y270" s="7">
        <v>16.227</v>
      </c>
      <c r="Z270" s="7">
        <v>9.7530000000000001</v>
      </c>
      <c r="AB270" s="4">
        <v>124.166666666667</v>
      </c>
      <c r="AC270" s="9">
        <f t="shared" si="14"/>
        <v>36835.569444441688</v>
      </c>
      <c r="AD270" s="26">
        <v>55.502000000000002</v>
      </c>
      <c r="AE270" s="7">
        <v>40.448999999999998</v>
      </c>
      <c r="AF270" s="7">
        <v>32</v>
      </c>
      <c r="AG270" s="7">
        <v>30.741</v>
      </c>
      <c r="AH270" s="26">
        <v>44.747999999999998</v>
      </c>
      <c r="AI270" s="7">
        <v>38.427999999999997</v>
      </c>
      <c r="AJ270" s="7">
        <v>31.038</v>
      </c>
      <c r="AK270" s="7">
        <v>28.506</v>
      </c>
      <c r="AL270" s="7">
        <v>11.862</v>
      </c>
      <c r="AM270" s="7">
        <v>8.5540000000000003</v>
      </c>
    </row>
    <row r="271" spans="2:39" x14ac:dyDescent="0.2">
      <c r="B271" s="4">
        <v>124.25</v>
      </c>
      <c r="C271" s="9">
        <f t="shared" si="12"/>
        <v>41631.239583332303</v>
      </c>
      <c r="D271" s="7">
        <v>55.502000000000002</v>
      </c>
      <c r="E271" s="7">
        <v>40.561</v>
      </c>
      <c r="F271" s="7">
        <v>32.301000000000002</v>
      </c>
      <c r="G271" s="7">
        <v>31.114000000000001</v>
      </c>
      <c r="H271" s="7">
        <v>44.749000000000002</v>
      </c>
      <c r="I271" s="7">
        <v>38.491</v>
      </c>
      <c r="J271" s="7">
        <v>31.204999999999998</v>
      </c>
      <c r="K271" s="7">
        <v>28.82</v>
      </c>
      <c r="L271" s="7">
        <v>15.49</v>
      </c>
      <c r="M271" s="7">
        <v>9.9830000000000005</v>
      </c>
      <c r="N271" s="7"/>
      <c r="O271" s="4">
        <v>124.25</v>
      </c>
      <c r="P271" s="9">
        <f t="shared" si="13"/>
        <v>39853.197916665806</v>
      </c>
      <c r="Q271" s="7">
        <v>55.502000000000002</v>
      </c>
      <c r="R271" s="7">
        <v>40.680999999999997</v>
      </c>
      <c r="S271" s="7">
        <v>32.396000000000001</v>
      </c>
      <c r="T271" s="7">
        <v>31.143999999999998</v>
      </c>
      <c r="U271" s="7">
        <v>44.747999999999998</v>
      </c>
      <c r="V271" s="7">
        <v>38.619999999999997</v>
      </c>
      <c r="W271" s="7">
        <v>31.161999999999999</v>
      </c>
      <c r="X271" s="7">
        <v>28.632999999999999</v>
      </c>
      <c r="Y271" s="7">
        <v>16.187999999999999</v>
      </c>
      <c r="Z271" s="7">
        <v>9.7769999999999992</v>
      </c>
      <c r="AB271" s="4">
        <v>124.25</v>
      </c>
      <c r="AC271" s="9">
        <f t="shared" si="14"/>
        <v>36835.572916663907</v>
      </c>
      <c r="AD271" s="26">
        <v>55.502000000000002</v>
      </c>
      <c r="AE271" s="7">
        <v>40.448999999999998</v>
      </c>
      <c r="AF271" s="7">
        <v>31.998999999999999</v>
      </c>
      <c r="AG271" s="7">
        <v>30.741</v>
      </c>
      <c r="AH271" s="26">
        <v>44.747999999999998</v>
      </c>
      <c r="AI271" s="7">
        <v>38.427999999999997</v>
      </c>
      <c r="AJ271" s="7">
        <v>31.039000000000001</v>
      </c>
      <c r="AK271" s="7">
        <v>28.509</v>
      </c>
      <c r="AL271" s="7">
        <v>11.859</v>
      </c>
      <c r="AM271" s="7">
        <v>8.5690000000000008</v>
      </c>
    </row>
    <row r="272" spans="2:39" x14ac:dyDescent="0.2">
      <c r="B272" s="4">
        <v>124.333333333333</v>
      </c>
      <c r="C272" s="9">
        <f t="shared" si="12"/>
        <v>41631.243055554522</v>
      </c>
      <c r="D272" s="7">
        <v>55.502000000000002</v>
      </c>
      <c r="E272" s="7">
        <v>40.552</v>
      </c>
      <c r="F272" s="7">
        <v>32.28</v>
      </c>
      <c r="G272" s="7">
        <v>31.094999999999999</v>
      </c>
      <c r="H272" s="7">
        <v>44.749000000000002</v>
      </c>
      <c r="I272" s="7">
        <v>38.488999999999997</v>
      </c>
      <c r="J272" s="7">
        <v>31.201000000000001</v>
      </c>
      <c r="K272" s="7">
        <v>28.815000000000001</v>
      </c>
      <c r="L272" s="7">
        <v>15.250999999999999</v>
      </c>
      <c r="M272" s="7">
        <v>9.9420000000000002</v>
      </c>
      <c r="N272" s="7"/>
      <c r="O272" s="4">
        <v>124.333333333333</v>
      </c>
      <c r="P272" s="9">
        <f t="shared" si="13"/>
        <v>39853.201388888025</v>
      </c>
      <c r="Q272" s="7">
        <v>55.502000000000002</v>
      </c>
      <c r="R272" s="7">
        <v>40.679000000000002</v>
      </c>
      <c r="S272" s="7">
        <v>32.392000000000003</v>
      </c>
      <c r="T272" s="7">
        <v>31.140999999999998</v>
      </c>
      <c r="U272" s="7">
        <v>44.747999999999998</v>
      </c>
      <c r="V272" s="7">
        <v>38.619</v>
      </c>
      <c r="W272" s="7">
        <v>31.164999999999999</v>
      </c>
      <c r="X272" s="7">
        <v>28.635999999999999</v>
      </c>
      <c r="Y272" s="7">
        <v>16.148</v>
      </c>
      <c r="Z272" s="7">
        <v>9.8000000000000007</v>
      </c>
      <c r="AB272" s="4">
        <v>124.333333333333</v>
      </c>
      <c r="AC272" s="9">
        <f t="shared" si="14"/>
        <v>36835.576388886126</v>
      </c>
      <c r="AD272" s="26">
        <v>55.502000000000002</v>
      </c>
      <c r="AE272" s="7">
        <v>40.448</v>
      </c>
      <c r="AF272" s="7">
        <v>31.998999999999999</v>
      </c>
      <c r="AG272" s="7">
        <v>30.741</v>
      </c>
      <c r="AH272" s="26">
        <v>44.747999999999998</v>
      </c>
      <c r="AI272" s="7">
        <v>38.427</v>
      </c>
      <c r="AJ272" s="7">
        <v>31.041</v>
      </c>
      <c r="AK272" s="7">
        <v>28.510999999999999</v>
      </c>
      <c r="AL272" s="7">
        <v>11.855</v>
      </c>
      <c r="AM272" s="7">
        <v>8.5820000000000007</v>
      </c>
    </row>
    <row r="273" spans="2:39" x14ac:dyDescent="0.2">
      <c r="B273" s="4">
        <v>124.416666666667</v>
      </c>
      <c r="C273" s="9">
        <f t="shared" si="12"/>
        <v>41631.246527776741</v>
      </c>
      <c r="D273" s="7">
        <v>55.502000000000002</v>
      </c>
      <c r="E273" s="7">
        <v>40.542999999999999</v>
      </c>
      <c r="F273" s="7">
        <v>32.261000000000003</v>
      </c>
      <c r="G273" s="7">
        <v>31.074999999999999</v>
      </c>
      <c r="H273" s="7">
        <v>44.749000000000002</v>
      </c>
      <c r="I273" s="7">
        <v>38.487000000000002</v>
      </c>
      <c r="J273" s="7">
        <v>31.196000000000002</v>
      </c>
      <c r="K273" s="7">
        <v>28.81</v>
      </c>
      <c r="L273" s="7">
        <v>15.031000000000001</v>
      </c>
      <c r="M273" s="7">
        <v>9.9009999999999998</v>
      </c>
      <c r="N273" s="7"/>
      <c r="O273" s="4">
        <v>124.416666666667</v>
      </c>
      <c r="P273" s="9">
        <f t="shared" si="13"/>
        <v>39853.204861110244</v>
      </c>
      <c r="Q273" s="7">
        <v>55.502000000000002</v>
      </c>
      <c r="R273" s="7">
        <v>40.677</v>
      </c>
      <c r="S273" s="7">
        <v>32.387999999999998</v>
      </c>
      <c r="T273" s="7">
        <v>31.138000000000002</v>
      </c>
      <c r="U273" s="7">
        <v>44.747999999999998</v>
      </c>
      <c r="V273" s="7">
        <v>38.618000000000002</v>
      </c>
      <c r="W273" s="7">
        <v>31.167000000000002</v>
      </c>
      <c r="X273" s="7">
        <v>28.638999999999999</v>
      </c>
      <c r="Y273" s="7">
        <v>16.106000000000002</v>
      </c>
      <c r="Z273" s="7">
        <v>9.8219999999999992</v>
      </c>
      <c r="AB273" s="4">
        <v>124.416666666667</v>
      </c>
      <c r="AC273" s="9">
        <f t="shared" si="14"/>
        <v>36835.579861108345</v>
      </c>
      <c r="AD273" s="26">
        <v>55.502000000000002</v>
      </c>
      <c r="AE273" s="7">
        <v>40.447000000000003</v>
      </c>
      <c r="AF273" s="7">
        <v>31.998000000000001</v>
      </c>
      <c r="AG273" s="7">
        <v>30.741</v>
      </c>
      <c r="AH273" s="26">
        <v>44.747999999999998</v>
      </c>
      <c r="AI273" s="7">
        <v>38.427</v>
      </c>
      <c r="AJ273" s="7">
        <v>31.042999999999999</v>
      </c>
      <c r="AK273" s="7">
        <v>28.513999999999999</v>
      </c>
      <c r="AL273" s="7">
        <v>11.85</v>
      </c>
      <c r="AM273" s="7">
        <v>8.5960000000000001</v>
      </c>
    </row>
    <row r="274" spans="2:39" x14ac:dyDescent="0.2">
      <c r="B274" s="4">
        <v>124.5</v>
      </c>
      <c r="C274" s="9">
        <f t="shared" si="12"/>
        <v>41631.24999999896</v>
      </c>
      <c r="D274" s="7">
        <v>55.502000000000002</v>
      </c>
      <c r="E274" s="7">
        <v>40.534999999999997</v>
      </c>
      <c r="F274" s="7">
        <v>32.241</v>
      </c>
      <c r="G274" s="7">
        <v>31.055</v>
      </c>
      <c r="H274" s="7">
        <v>44.749000000000002</v>
      </c>
      <c r="I274" s="7">
        <v>38.485999999999997</v>
      </c>
      <c r="J274" s="7">
        <v>31.192</v>
      </c>
      <c r="K274" s="7">
        <v>28.805</v>
      </c>
      <c r="L274" s="7">
        <v>14.821999999999999</v>
      </c>
      <c r="M274" s="7">
        <v>9.8610000000000007</v>
      </c>
      <c r="N274" s="7"/>
      <c r="O274" s="4">
        <v>124.5</v>
      </c>
      <c r="P274" s="9">
        <f t="shared" si="13"/>
        <v>39853.208333332463</v>
      </c>
      <c r="Q274" s="7">
        <v>55.502000000000002</v>
      </c>
      <c r="R274" s="7">
        <v>40.673999999999999</v>
      </c>
      <c r="S274" s="7">
        <v>32.384</v>
      </c>
      <c r="T274" s="7">
        <v>31.135000000000002</v>
      </c>
      <c r="U274" s="7">
        <v>44.747999999999998</v>
      </c>
      <c r="V274" s="7">
        <v>38.618000000000002</v>
      </c>
      <c r="W274" s="7">
        <v>31.17</v>
      </c>
      <c r="X274" s="7">
        <v>28.641999999999999</v>
      </c>
      <c r="Y274" s="7">
        <v>16.062000000000001</v>
      </c>
      <c r="Z274" s="7">
        <v>9.8450000000000006</v>
      </c>
      <c r="AB274" s="4">
        <v>124.5</v>
      </c>
      <c r="AC274" s="9">
        <f t="shared" si="14"/>
        <v>36835.583333330564</v>
      </c>
      <c r="AD274" s="26">
        <v>55.502000000000002</v>
      </c>
      <c r="AE274" s="7">
        <v>40.447000000000003</v>
      </c>
      <c r="AF274" s="7">
        <v>31.997</v>
      </c>
      <c r="AG274" s="7">
        <v>30.74</v>
      </c>
      <c r="AH274" s="26">
        <v>44.747999999999998</v>
      </c>
      <c r="AI274" s="7">
        <v>38.427</v>
      </c>
      <c r="AJ274" s="7">
        <v>31.044</v>
      </c>
      <c r="AK274" s="7">
        <v>28.515999999999998</v>
      </c>
      <c r="AL274" s="7">
        <v>11.843999999999999</v>
      </c>
      <c r="AM274" s="7">
        <v>8.6080000000000005</v>
      </c>
    </row>
    <row r="275" spans="2:39" x14ac:dyDescent="0.2">
      <c r="B275" s="4">
        <v>124.583333333333</v>
      </c>
      <c r="C275" s="9">
        <f t="shared" si="12"/>
        <v>41631.253472221179</v>
      </c>
      <c r="D275" s="7">
        <v>55.502000000000002</v>
      </c>
      <c r="E275" s="7">
        <v>40.527000000000001</v>
      </c>
      <c r="F275" s="7">
        <v>32.222000000000001</v>
      </c>
      <c r="G275" s="7">
        <v>31.035</v>
      </c>
      <c r="H275" s="7">
        <v>44.749000000000002</v>
      </c>
      <c r="I275" s="7">
        <v>38.484000000000002</v>
      </c>
      <c r="J275" s="7">
        <v>31.187000000000001</v>
      </c>
      <c r="K275" s="7">
        <v>28.8</v>
      </c>
      <c r="L275" s="7">
        <v>14.615</v>
      </c>
      <c r="M275" s="7">
        <v>9.8209999999999997</v>
      </c>
      <c r="N275" s="7"/>
      <c r="O275" s="4">
        <v>124.583333333333</v>
      </c>
      <c r="P275" s="9">
        <f t="shared" si="13"/>
        <v>39853.211805554682</v>
      </c>
      <c r="Q275" s="7">
        <v>55.502000000000002</v>
      </c>
      <c r="R275" s="7">
        <v>40.671999999999997</v>
      </c>
      <c r="S275" s="7">
        <v>32.380000000000003</v>
      </c>
      <c r="T275" s="7">
        <v>31.131</v>
      </c>
      <c r="U275" s="7">
        <v>44.747999999999998</v>
      </c>
      <c r="V275" s="7">
        <v>38.616999999999997</v>
      </c>
      <c r="W275" s="7">
        <v>31.172000000000001</v>
      </c>
      <c r="X275" s="7">
        <v>28.645</v>
      </c>
      <c r="Y275" s="7">
        <v>16.015999999999998</v>
      </c>
      <c r="Z275" s="7">
        <v>9.8659999999999997</v>
      </c>
      <c r="AB275" s="4">
        <v>124.583333333333</v>
      </c>
      <c r="AC275" s="9">
        <f t="shared" si="14"/>
        <v>36835.586805552783</v>
      </c>
      <c r="AD275" s="26">
        <v>55.502000000000002</v>
      </c>
      <c r="AE275" s="7">
        <v>40.445999999999998</v>
      </c>
      <c r="AF275" s="7">
        <v>31.995999999999999</v>
      </c>
      <c r="AG275" s="7">
        <v>30.74</v>
      </c>
      <c r="AH275" s="26">
        <v>44.747999999999998</v>
      </c>
      <c r="AI275" s="7">
        <v>38.427</v>
      </c>
      <c r="AJ275" s="7">
        <v>31.045999999999999</v>
      </c>
      <c r="AK275" s="7">
        <v>28.518000000000001</v>
      </c>
      <c r="AL275" s="7">
        <v>11.837</v>
      </c>
      <c r="AM275" s="7">
        <v>8.6210000000000004</v>
      </c>
    </row>
    <row r="276" spans="2:39" x14ac:dyDescent="0.2">
      <c r="B276" s="4">
        <v>124.666666666667</v>
      </c>
      <c r="C276" s="9">
        <f t="shared" si="12"/>
        <v>41631.256944443398</v>
      </c>
      <c r="D276" s="7">
        <v>55.502000000000002</v>
      </c>
      <c r="E276" s="7">
        <v>40.520000000000003</v>
      </c>
      <c r="F276" s="7">
        <v>32.203000000000003</v>
      </c>
      <c r="G276" s="7">
        <v>31.015999999999998</v>
      </c>
      <c r="H276" s="7">
        <v>44.749000000000002</v>
      </c>
      <c r="I276" s="7">
        <v>38.482999999999997</v>
      </c>
      <c r="J276" s="7">
        <v>31.183</v>
      </c>
      <c r="K276" s="7">
        <v>28.795999999999999</v>
      </c>
      <c r="L276" s="7">
        <v>14.409000000000001</v>
      </c>
      <c r="M276" s="7">
        <v>9.7829999999999995</v>
      </c>
      <c r="N276" s="7"/>
      <c r="O276" s="4">
        <v>124.666666666667</v>
      </c>
      <c r="P276" s="9">
        <f t="shared" si="13"/>
        <v>39853.215277776901</v>
      </c>
      <c r="Q276" s="7">
        <v>55.502000000000002</v>
      </c>
      <c r="R276" s="7">
        <v>40.67</v>
      </c>
      <c r="S276" s="7">
        <v>32.375999999999998</v>
      </c>
      <c r="T276" s="7">
        <v>31.128</v>
      </c>
      <c r="U276" s="7">
        <v>44.747999999999998</v>
      </c>
      <c r="V276" s="7">
        <v>38.616</v>
      </c>
      <c r="W276" s="7">
        <v>31.175000000000001</v>
      </c>
      <c r="X276" s="7">
        <v>28.648</v>
      </c>
      <c r="Y276" s="7">
        <v>15.968999999999999</v>
      </c>
      <c r="Z276" s="7">
        <v>9.8870000000000005</v>
      </c>
      <c r="AB276" s="4">
        <v>124.666666666667</v>
      </c>
      <c r="AC276" s="9">
        <f t="shared" si="14"/>
        <v>36835.590277775002</v>
      </c>
      <c r="AD276" s="26">
        <v>55.502000000000002</v>
      </c>
      <c r="AE276" s="7">
        <v>40.445</v>
      </c>
      <c r="AF276" s="7">
        <v>31.995000000000001</v>
      </c>
      <c r="AG276" s="7">
        <v>30.739000000000001</v>
      </c>
      <c r="AH276" s="26">
        <v>44.747999999999998</v>
      </c>
      <c r="AI276" s="7">
        <v>38.427</v>
      </c>
      <c r="AJ276" s="7">
        <v>31.047000000000001</v>
      </c>
      <c r="AK276" s="7">
        <v>28.52</v>
      </c>
      <c r="AL276" s="7">
        <v>11.827999999999999</v>
      </c>
      <c r="AM276" s="7">
        <v>8.6319999999999997</v>
      </c>
    </row>
    <row r="277" spans="2:39" x14ac:dyDescent="0.2">
      <c r="B277" s="4">
        <v>124.75</v>
      </c>
      <c r="C277" s="9">
        <f t="shared" si="12"/>
        <v>41631.260416665617</v>
      </c>
      <c r="D277" s="7">
        <v>55.502000000000002</v>
      </c>
      <c r="E277" s="7">
        <v>40.512999999999998</v>
      </c>
      <c r="F277" s="7">
        <v>32.183999999999997</v>
      </c>
      <c r="G277" s="7">
        <v>30.995999999999999</v>
      </c>
      <c r="H277" s="7">
        <v>44.749000000000002</v>
      </c>
      <c r="I277" s="7">
        <v>38.481000000000002</v>
      </c>
      <c r="J277" s="7">
        <v>31.178999999999998</v>
      </c>
      <c r="K277" s="7">
        <v>28.791</v>
      </c>
      <c r="L277" s="7">
        <v>14.206</v>
      </c>
      <c r="M277" s="7">
        <v>9.7460000000000004</v>
      </c>
      <c r="N277" s="7"/>
      <c r="O277" s="4">
        <v>124.75</v>
      </c>
      <c r="P277" s="9">
        <f t="shared" si="13"/>
        <v>39853.21874999912</v>
      </c>
      <c r="Q277" s="7">
        <v>55.502000000000002</v>
      </c>
      <c r="R277" s="7">
        <v>40.667999999999999</v>
      </c>
      <c r="S277" s="7">
        <v>32.371000000000002</v>
      </c>
      <c r="T277" s="7">
        <v>31.123999999999999</v>
      </c>
      <c r="U277" s="7">
        <v>44.747999999999998</v>
      </c>
      <c r="V277" s="7">
        <v>38.615000000000002</v>
      </c>
      <c r="W277" s="7">
        <v>31.177</v>
      </c>
      <c r="X277" s="7">
        <v>28.651</v>
      </c>
      <c r="Y277" s="7">
        <v>15.920999999999999</v>
      </c>
      <c r="Z277" s="7">
        <v>9.907</v>
      </c>
      <c r="AB277" s="4">
        <v>124.75</v>
      </c>
      <c r="AC277" s="9">
        <f t="shared" si="14"/>
        <v>36835.593749997221</v>
      </c>
      <c r="AD277" s="26">
        <v>55.502000000000002</v>
      </c>
      <c r="AE277" s="7">
        <v>40.445</v>
      </c>
      <c r="AF277" s="7">
        <v>31.994</v>
      </c>
      <c r="AG277" s="7">
        <v>30.738</v>
      </c>
      <c r="AH277" s="26">
        <v>44.747999999999998</v>
      </c>
      <c r="AI277" s="7">
        <v>38.427</v>
      </c>
      <c r="AJ277" s="7">
        <v>31.047999999999998</v>
      </c>
      <c r="AK277" s="7">
        <v>28.521999999999998</v>
      </c>
      <c r="AL277" s="7">
        <v>11.819000000000001</v>
      </c>
      <c r="AM277" s="7">
        <v>8.6430000000000007</v>
      </c>
    </row>
    <row r="278" spans="2:39" x14ac:dyDescent="0.2">
      <c r="B278" s="4">
        <v>124.833333333333</v>
      </c>
      <c r="C278" s="9">
        <f t="shared" si="12"/>
        <v>41631.263888887835</v>
      </c>
      <c r="D278" s="7">
        <v>55.502000000000002</v>
      </c>
      <c r="E278" s="7">
        <v>40.506999999999998</v>
      </c>
      <c r="F278" s="7">
        <v>32.165999999999997</v>
      </c>
      <c r="G278" s="7">
        <v>30.977</v>
      </c>
      <c r="H278" s="7">
        <v>44.749000000000002</v>
      </c>
      <c r="I278" s="7">
        <v>38.479999999999997</v>
      </c>
      <c r="J278" s="7">
        <v>31.175000000000001</v>
      </c>
      <c r="K278" s="7">
        <v>28.786000000000001</v>
      </c>
      <c r="L278" s="7">
        <v>14.005000000000001</v>
      </c>
      <c r="M278" s="7">
        <v>9.7089999999999996</v>
      </c>
      <c r="N278" s="7"/>
      <c r="O278" s="4">
        <v>124.833333333333</v>
      </c>
      <c r="P278" s="9">
        <f t="shared" si="13"/>
        <v>39853.222222221339</v>
      </c>
      <c r="Q278" s="7">
        <v>55.502000000000002</v>
      </c>
      <c r="R278" s="7">
        <v>40.664999999999999</v>
      </c>
      <c r="S278" s="7">
        <v>32.366999999999997</v>
      </c>
      <c r="T278" s="7">
        <v>31.12</v>
      </c>
      <c r="U278" s="7">
        <v>44.747999999999998</v>
      </c>
      <c r="V278" s="7">
        <v>38.613</v>
      </c>
      <c r="W278" s="7">
        <v>31.178999999999998</v>
      </c>
      <c r="X278" s="7">
        <v>28.654</v>
      </c>
      <c r="Y278" s="7">
        <v>15.871</v>
      </c>
      <c r="Z278" s="7">
        <v>9.9260000000000002</v>
      </c>
      <c r="AB278" s="4">
        <v>124.833333333333</v>
      </c>
      <c r="AC278" s="9">
        <f t="shared" si="14"/>
        <v>36835.59722221944</v>
      </c>
      <c r="AD278" s="26">
        <v>55.502000000000002</v>
      </c>
      <c r="AE278" s="7">
        <v>40.444000000000003</v>
      </c>
      <c r="AF278" s="7">
        <v>31.992999999999999</v>
      </c>
      <c r="AG278" s="7">
        <v>30.736999999999998</v>
      </c>
      <c r="AH278" s="26">
        <v>44.747999999999998</v>
      </c>
      <c r="AI278" s="7">
        <v>38.427</v>
      </c>
      <c r="AJ278" s="7">
        <v>31.048999999999999</v>
      </c>
      <c r="AK278" s="7">
        <v>28.524000000000001</v>
      </c>
      <c r="AL278" s="7">
        <v>11.808999999999999</v>
      </c>
      <c r="AM278" s="7">
        <v>8.6539999999999999</v>
      </c>
    </row>
    <row r="279" spans="2:39" x14ac:dyDescent="0.2">
      <c r="B279" s="4">
        <v>124.916666666667</v>
      </c>
      <c r="C279" s="9">
        <f t="shared" si="12"/>
        <v>41631.267361110054</v>
      </c>
      <c r="D279" s="7">
        <v>55.502000000000002</v>
      </c>
      <c r="E279" s="7">
        <v>40.500999999999998</v>
      </c>
      <c r="F279" s="7">
        <v>32.148000000000003</v>
      </c>
      <c r="G279" s="7">
        <v>30.959</v>
      </c>
      <c r="H279" s="7">
        <v>44.749000000000002</v>
      </c>
      <c r="I279" s="7">
        <v>38.478999999999999</v>
      </c>
      <c r="J279" s="7">
        <v>31.170999999999999</v>
      </c>
      <c r="K279" s="7">
        <v>28.782</v>
      </c>
      <c r="L279" s="7">
        <v>13.811</v>
      </c>
      <c r="M279" s="7">
        <v>9.673</v>
      </c>
      <c r="N279" s="7"/>
      <c r="O279" s="4">
        <v>124.916666666667</v>
      </c>
      <c r="P279" s="9">
        <f t="shared" si="13"/>
        <v>39853.225694443558</v>
      </c>
      <c r="Q279" s="7">
        <v>55.502000000000002</v>
      </c>
      <c r="R279" s="7">
        <v>40.662999999999997</v>
      </c>
      <c r="S279" s="7">
        <v>32.362000000000002</v>
      </c>
      <c r="T279" s="7">
        <v>31.116</v>
      </c>
      <c r="U279" s="7">
        <v>44.747999999999998</v>
      </c>
      <c r="V279" s="7">
        <v>38.612000000000002</v>
      </c>
      <c r="W279" s="7">
        <v>31.181000000000001</v>
      </c>
      <c r="X279" s="7">
        <v>28.657</v>
      </c>
      <c r="Y279" s="7">
        <v>15.819000000000001</v>
      </c>
      <c r="Z279" s="7">
        <v>9.9450000000000003</v>
      </c>
      <c r="AB279" s="4">
        <v>124.916666666667</v>
      </c>
      <c r="AC279" s="9">
        <f t="shared" si="14"/>
        <v>36835.600694441659</v>
      </c>
      <c r="AD279" s="26">
        <v>55.502000000000002</v>
      </c>
      <c r="AE279" s="7">
        <v>40.444000000000003</v>
      </c>
      <c r="AF279" s="7">
        <v>31.991</v>
      </c>
      <c r="AG279" s="7">
        <v>30.736000000000001</v>
      </c>
      <c r="AH279" s="26">
        <v>44.747999999999998</v>
      </c>
      <c r="AI279" s="7">
        <v>38.427</v>
      </c>
      <c r="AJ279" s="7">
        <v>31.050999999999998</v>
      </c>
      <c r="AK279" s="7">
        <v>28.526</v>
      </c>
      <c r="AL279" s="7">
        <v>11.798</v>
      </c>
      <c r="AM279" s="7">
        <v>8.6639999999999997</v>
      </c>
    </row>
    <row r="280" spans="2:39" x14ac:dyDescent="0.2">
      <c r="B280" s="4">
        <v>125</v>
      </c>
      <c r="C280" s="9">
        <f t="shared" si="12"/>
        <v>41631.270833332273</v>
      </c>
      <c r="D280" s="7">
        <v>55.502000000000002</v>
      </c>
      <c r="E280" s="7">
        <v>40.494999999999997</v>
      </c>
      <c r="F280" s="7">
        <v>32.131</v>
      </c>
      <c r="G280" s="7">
        <v>30.94</v>
      </c>
      <c r="H280" s="7">
        <v>44.749000000000002</v>
      </c>
      <c r="I280" s="7">
        <v>38.476999999999997</v>
      </c>
      <c r="J280" s="7">
        <v>31.167000000000002</v>
      </c>
      <c r="K280" s="7">
        <v>28.777000000000001</v>
      </c>
      <c r="L280" s="7">
        <v>13.622</v>
      </c>
      <c r="M280" s="7">
        <v>9.6379999999999999</v>
      </c>
      <c r="N280" s="7"/>
      <c r="O280" s="4">
        <v>125</v>
      </c>
      <c r="P280" s="9">
        <f t="shared" si="13"/>
        <v>39853.229166665777</v>
      </c>
      <c r="Q280" s="7">
        <v>55.502000000000002</v>
      </c>
      <c r="R280" s="7">
        <v>40.659999999999997</v>
      </c>
      <c r="S280" s="7">
        <v>32.356999999999999</v>
      </c>
      <c r="T280" s="7">
        <v>31.111999999999998</v>
      </c>
      <c r="U280" s="7">
        <v>44.747999999999998</v>
      </c>
      <c r="V280" s="7">
        <v>38.610999999999997</v>
      </c>
      <c r="W280" s="7">
        <v>31.183</v>
      </c>
      <c r="X280" s="7">
        <v>28.66</v>
      </c>
      <c r="Y280" s="7">
        <v>15.766999999999999</v>
      </c>
      <c r="Z280" s="7">
        <v>9.9629999999999992</v>
      </c>
      <c r="AB280" s="4">
        <v>125</v>
      </c>
      <c r="AC280" s="9">
        <f t="shared" si="14"/>
        <v>36835.604166663878</v>
      </c>
      <c r="AD280" s="26">
        <v>55.502000000000002</v>
      </c>
      <c r="AE280" s="7">
        <v>40.442999999999998</v>
      </c>
      <c r="AF280" s="7">
        <v>31.99</v>
      </c>
      <c r="AG280" s="7">
        <v>30.734999999999999</v>
      </c>
      <c r="AH280" s="26">
        <v>44.747999999999998</v>
      </c>
      <c r="AI280" s="7">
        <v>38.427</v>
      </c>
      <c r="AJ280" s="7">
        <v>31.052</v>
      </c>
      <c r="AK280" s="7">
        <v>28.527999999999999</v>
      </c>
      <c r="AL280" s="7">
        <v>11.786</v>
      </c>
      <c r="AM280" s="7">
        <v>8.673</v>
      </c>
    </row>
    <row r="281" spans="2:39" x14ac:dyDescent="0.2">
      <c r="B281" s="4">
        <v>125.083333333333</v>
      </c>
      <c r="C281" s="9">
        <f t="shared" si="12"/>
        <v>41631.274305554492</v>
      </c>
      <c r="D281" s="7">
        <v>55.502000000000002</v>
      </c>
      <c r="E281" s="7">
        <v>40.49</v>
      </c>
      <c r="F281" s="7">
        <v>32.113999999999997</v>
      </c>
      <c r="G281" s="7">
        <v>30.922999999999998</v>
      </c>
      <c r="H281" s="7">
        <v>44.749000000000002</v>
      </c>
      <c r="I281" s="7">
        <v>38.475999999999999</v>
      </c>
      <c r="J281" s="7">
        <v>31.163</v>
      </c>
      <c r="K281" s="7">
        <v>28.773</v>
      </c>
      <c r="L281" s="7">
        <v>13.44</v>
      </c>
      <c r="M281" s="7">
        <v>9.6020000000000003</v>
      </c>
      <c r="N281" s="7"/>
      <c r="O281" s="4">
        <v>125.083333333333</v>
      </c>
      <c r="P281" s="9">
        <f t="shared" si="13"/>
        <v>39853.232638887996</v>
      </c>
      <c r="Q281" s="7">
        <v>55.502000000000002</v>
      </c>
      <c r="R281" s="7">
        <v>40.658000000000001</v>
      </c>
      <c r="S281" s="7">
        <v>32.353000000000002</v>
      </c>
      <c r="T281" s="7">
        <v>31.108000000000001</v>
      </c>
      <c r="U281" s="7">
        <v>44.747999999999998</v>
      </c>
      <c r="V281" s="7">
        <v>38.61</v>
      </c>
      <c r="W281" s="7">
        <v>31.184999999999999</v>
      </c>
      <c r="X281" s="7">
        <v>28.661999999999999</v>
      </c>
      <c r="Y281" s="7">
        <v>15.714</v>
      </c>
      <c r="Z281" s="7">
        <v>9.98</v>
      </c>
      <c r="AB281" s="4">
        <v>125.083333333333</v>
      </c>
      <c r="AC281" s="9">
        <f t="shared" si="14"/>
        <v>36835.607638886097</v>
      </c>
      <c r="AD281" s="26">
        <v>55.502000000000002</v>
      </c>
      <c r="AE281" s="7">
        <v>40.442999999999998</v>
      </c>
      <c r="AF281" s="7">
        <v>31.988</v>
      </c>
      <c r="AG281" s="7">
        <v>30.734000000000002</v>
      </c>
      <c r="AH281" s="26">
        <v>44.747999999999998</v>
      </c>
      <c r="AI281" s="7">
        <v>38.426000000000002</v>
      </c>
      <c r="AJ281" s="7">
        <v>31.053000000000001</v>
      </c>
      <c r="AK281" s="7">
        <v>28.53</v>
      </c>
      <c r="AL281" s="7">
        <v>11.773</v>
      </c>
      <c r="AM281" s="7">
        <v>8.6820000000000004</v>
      </c>
    </row>
    <row r="282" spans="2:39" x14ac:dyDescent="0.2">
      <c r="B282" s="4">
        <v>125.166666666667</v>
      </c>
      <c r="C282" s="9">
        <f t="shared" si="12"/>
        <v>41631.277777776711</v>
      </c>
      <c r="D282" s="7">
        <v>55.502000000000002</v>
      </c>
      <c r="E282" s="7">
        <v>40.484999999999999</v>
      </c>
      <c r="F282" s="7">
        <v>32.097999999999999</v>
      </c>
      <c r="G282" s="7">
        <v>30.905000000000001</v>
      </c>
      <c r="H282" s="7">
        <v>44.749000000000002</v>
      </c>
      <c r="I282" s="7">
        <v>38.475000000000001</v>
      </c>
      <c r="J282" s="7">
        <v>31.158999999999999</v>
      </c>
      <c r="K282" s="7">
        <v>28.768000000000001</v>
      </c>
      <c r="L282" s="7">
        <v>13.265000000000001</v>
      </c>
      <c r="M282" s="7">
        <v>9.5679999999999996</v>
      </c>
      <c r="N282" s="7"/>
      <c r="O282" s="4">
        <v>125.166666666667</v>
      </c>
      <c r="P282" s="9">
        <f t="shared" si="13"/>
        <v>39853.236111110215</v>
      </c>
      <c r="Q282" s="7">
        <v>55.502000000000002</v>
      </c>
      <c r="R282" s="7">
        <v>40.655999999999999</v>
      </c>
      <c r="S282" s="7">
        <v>32.347999999999999</v>
      </c>
      <c r="T282" s="7">
        <v>31.103999999999999</v>
      </c>
      <c r="U282" s="7">
        <v>44.747999999999998</v>
      </c>
      <c r="V282" s="7">
        <v>38.607999999999997</v>
      </c>
      <c r="W282" s="7">
        <v>31.187000000000001</v>
      </c>
      <c r="X282" s="7">
        <v>28.664999999999999</v>
      </c>
      <c r="Y282" s="7">
        <v>15.661</v>
      </c>
      <c r="Z282" s="7">
        <v>9.9969999999999999</v>
      </c>
      <c r="AB282" s="4">
        <v>125.166666666667</v>
      </c>
      <c r="AC282" s="9">
        <f t="shared" si="14"/>
        <v>36835.611111108316</v>
      </c>
      <c r="AD282" s="26">
        <v>55.502000000000002</v>
      </c>
      <c r="AE282" s="7">
        <v>40.442</v>
      </c>
      <c r="AF282" s="7">
        <v>31.986999999999998</v>
      </c>
      <c r="AG282" s="7">
        <v>30.733000000000001</v>
      </c>
      <c r="AH282" s="26">
        <v>44.747999999999998</v>
      </c>
      <c r="AI282" s="7">
        <v>38.426000000000002</v>
      </c>
      <c r="AJ282" s="7">
        <v>31.053999999999998</v>
      </c>
      <c r="AK282" s="7">
        <v>28.532</v>
      </c>
      <c r="AL282" s="7">
        <v>11.759</v>
      </c>
      <c r="AM282" s="7">
        <v>8.69</v>
      </c>
    </row>
    <row r="283" spans="2:39" x14ac:dyDescent="0.2">
      <c r="B283" s="4">
        <v>125.25</v>
      </c>
      <c r="C283" s="9">
        <f t="shared" si="12"/>
        <v>41631.28124999893</v>
      </c>
      <c r="D283" s="7">
        <v>55.502000000000002</v>
      </c>
      <c r="E283" s="7">
        <v>40.479999999999997</v>
      </c>
      <c r="F283" s="7">
        <v>32.082999999999998</v>
      </c>
      <c r="G283" s="7">
        <v>30.888000000000002</v>
      </c>
      <c r="H283" s="7">
        <v>44.749000000000002</v>
      </c>
      <c r="I283" s="7">
        <v>38.473999999999997</v>
      </c>
      <c r="J283" s="7">
        <v>31.155000000000001</v>
      </c>
      <c r="K283" s="7">
        <v>28.763999999999999</v>
      </c>
      <c r="L283" s="7">
        <v>13.095000000000001</v>
      </c>
      <c r="M283" s="7">
        <v>9.5340000000000007</v>
      </c>
      <c r="N283" s="7"/>
      <c r="O283" s="4">
        <v>125.25</v>
      </c>
      <c r="P283" s="9">
        <f t="shared" si="13"/>
        <v>39853.239583332434</v>
      </c>
      <c r="Q283" s="7">
        <v>55.502000000000002</v>
      </c>
      <c r="R283" s="7">
        <v>40.652999999999999</v>
      </c>
      <c r="S283" s="7">
        <v>32.343000000000004</v>
      </c>
      <c r="T283" s="7">
        <v>31.099</v>
      </c>
      <c r="U283" s="7">
        <v>44.747999999999998</v>
      </c>
      <c r="V283" s="7">
        <v>38.606999999999999</v>
      </c>
      <c r="W283" s="7">
        <v>31.189</v>
      </c>
      <c r="X283" s="7">
        <v>28.667000000000002</v>
      </c>
      <c r="Y283" s="7">
        <v>15.609</v>
      </c>
      <c r="Z283" s="7">
        <v>10.013</v>
      </c>
      <c r="AB283" s="4">
        <v>125.25</v>
      </c>
      <c r="AC283" s="9">
        <f t="shared" si="14"/>
        <v>36835.614583330535</v>
      </c>
      <c r="AD283" s="26">
        <v>55.502000000000002</v>
      </c>
      <c r="AE283" s="7">
        <v>40.442</v>
      </c>
      <c r="AF283" s="7">
        <v>31.984999999999999</v>
      </c>
      <c r="AG283" s="7">
        <v>30.731999999999999</v>
      </c>
      <c r="AH283" s="26">
        <v>44.747999999999998</v>
      </c>
      <c r="AI283" s="7">
        <v>38.426000000000002</v>
      </c>
      <c r="AJ283" s="7">
        <v>31.055</v>
      </c>
      <c r="AK283" s="7">
        <v>28.533999999999999</v>
      </c>
      <c r="AL283" s="7">
        <v>11.744999999999999</v>
      </c>
      <c r="AM283" s="7">
        <v>8.6980000000000004</v>
      </c>
    </row>
    <row r="284" spans="2:39" x14ac:dyDescent="0.2">
      <c r="B284" s="4">
        <v>125.333333333333</v>
      </c>
      <c r="C284" s="9">
        <f t="shared" si="12"/>
        <v>41631.284722221149</v>
      </c>
      <c r="D284" s="7">
        <v>55.502000000000002</v>
      </c>
      <c r="E284" s="7">
        <v>40.475000000000001</v>
      </c>
      <c r="F284" s="7">
        <v>32.067999999999998</v>
      </c>
      <c r="G284" s="7">
        <v>30.870999999999999</v>
      </c>
      <c r="H284" s="7">
        <v>44.749000000000002</v>
      </c>
      <c r="I284" s="7">
        <v>38.472999999999999</v>
      </c>
      <c r="J284" s="7">
        <v>31.151</v>
      </c>
      <c r="K284" s="7">
        <v>28.76</v>
      </c>
      <c r="L284" s="7">
        <v>12.929</v>
      </c>
      <c r="M284" s="7">
        <v>9.5</v>
      </c>
      <c r="N284" s="7"/>
      <c r="O284" s="4">
        <v>125.333333333333</v>
      </c>
      <c r="P284" s="9">
        <f t="shared" si="13"/>
        <v>39853.243055554653</v>
      </c>
      <c r="Q284" s="7">
        <v>55.502000000000002</v>
      </c>
      <c r="R284" s="7">
        <v>40.651000000000003</v>
      </c>
      <c r="S284" s="7">
        <v>32.338000000000001</v>
      </c>
      <c r="T284" s="7">
        <v>31.094000000000001</v>
      </c>
      <c r="U284" s="7">
        <v>44.747999999999998</v>
      </c>
      <c r="V284" s="7">
        <v>38.606000000000002</v>
      </c>
      <c r="W284" s="7">
        <v>31.190999999999999</v>
      </c>
      <c r="X284" s="7">
        <v>28.67</v>
      </c>
      <c r="Y284" s="7">
        <v>15.555</v>
      </c>
      <c r="Z284" s="7">
        <v>10.028</v>
      </c>
      <c r="AB284" s="4">
        <v>125.333333333333</v>
      </c>
      <c r="AC284" s="9">
        <f t="shared" si="14"/>
        <v>36835.618055552754</v>
      </c>
      <c r="AD284" s="26">
        <v>55.502000000000002</v>
      </c>
      <c r="AE284" s="7">
        <v>40.442</v>
      </c>
      <c r="AF284" s="7">
        <v>31.984000000000002</v>
      </c>
      <c r="AG284" s="7">
        <v>30.73</v>
      </c>
      <c r="AH284" s="26">
        <v>44.747999999999998</v>
      </c>
      <c r="AI284" s="7">
        <v>38.426000000000002</v>
      </c>
      <c r="AJ284" s="7">
        <v>31.056000000000001</v>
      </c>
      <c r="AK284" s="7">
        <v>28.535</v>
      </c>
      <c r="AL284" s="7">
        <v>11.731</v>
      </c>
      <c r="AM284" s="7">
        <v>8.7050000000000001</v>
      </c>
    </row>
    <row r="285" spans="2:39" x14ac:dyDescent="0.2">
      <c r="B285" s="4">
        <v>125.416666666667</v>
      </c>
      <c r="C285" s="9">
        <f t="shared" si="12"/>
        <v>41631.288194443368</v>
      </c>
      <c r="D285" s="7">
        <v>55.502000000000002</v>
      </c>
      <c r="E285" s="7">
        <v>40.470999999999997</v>
      </c>
      <c r="F285" s="7">
        <v>32.052999999999997</v>
      </c>
      <c r="G285" s="7">
        <v>30.855</v>
      </c>
      <c r="H285" s="7">
        <v>44.749000000000002</v>
      </c>
      <c r="I285" s="7">
        <v>38.470999999999997</v>
      </c>
      <c r="J285" s="7">
        <v>31.148</v>
      </c>
      <c r="K285" s="7">
        <v>28.756</v>
      </c>
      <c r="L285" s="7">
        <v>12.769</v>
      </c>
      <c r="M285" s="7">
        <v>9.4670000000000005</v>
      </c>
      <c r="N285" s="7"/>
      <c r="O285" s="4">
        <v>125.416666666667</v>
      </c>
      <c r="P285" s="9">
        <f t="shared" si="13"/>
        <v>39853.246527776872</v>
      </c>
      <c r="Q285" s="7">
        <v>55.502000000000002</v>
      </c>
      <c r="R285" s="7">
        <v>40.648000000000003</v>
      </c>
      <c r="S285" s="7">
        <v>32.332999999999998</v>
      </c>
      <c r="T285" s="7">
        <v>31.09</v>
      </c>
      <c r="U285" s="7">
        <v>44.747999999999998</v>
      </c>
      <c r="V285" s="7">
        <v>38.603999999999999</v>
      </c>
      <c r="W285" s="7">
        <v>31.192</v>
      </c>
      <c r="X285" s="7">
        <v>28.672000000000001</v>
      </c>
      <c r="Y285" s="7">
        <v>15.499000000000001</v>
      </c>
      <c r="Z285" s="7">
        <v>10.042999999999999</v>
      </c>
      <c r="AB285" s="4">
        <v>125.416666666667</v>
      </c>
      <c r="AC285" s="9">
        <f t="shared" si="14"/>
        <v>36835.621527774972</v>
      </c>
      <c r="AD285" s="26">
        <v>55.502000000000002</v>
      </c>
      <c r="AE285" s="7">
        <v>40.442999999999998</v>
      </c>
      <c r="AF285" s="7">
        <v>31.981999999999999</v>
      </c>
      <c r="AG285" s="7">
        <v>30.728999999999999</v>
      </c>
      <c r="AH285" s="26">
        <v>44.747999999999998</v>
      </c>
      <c r="AI285" s="7">
        <v>38.426000000000002</v>
      </c>
      <c r="AJ285" s="7">
        <v>31.056999999999999</v>
      </c>
      <c r="AK285" s="7">
        <v>28.536999999999999</v>
      </c>
      <c r="AL285" s="7">
        <v>11.715999999999999</v>
      </c>
      <c r="AM285" s="7">
        <v>8.7129999999999992</v>
      </c>
    </row>
    <row r="286" spans="2:39" x14ac:dyDescent="0.2">
      <c r="B286" s="4">
        <v>125.5</v>
      </c>
      <c r="C286" s="9">
        <f t="shared" si="12"/>
        <v>41631.291666665587</v>
      </c>
      <c r="D286" s="7">
        <v>55.502000000000002</v>
      </c>
      <c r="E286" s="7">
        <v>40.466999999999999</v>
      </c>
      <c r="F286" s="7">
        <v>32.039000000000001</v>
      </c>
      <c r="G286" s="7">
        <v>30.84</v>
      </c>
      <c r="H286" s="7">
        <v>44.749000000000002</v>
      </c>
      <c r="I286" s="7">
        <v>38.47</v>
      </c>
      <c r="J286" s="7">
        <v>31.143999999999998</v>
      </c>
      <c r="K286" s="7">
        <v>28.751999999999999</v>
      </c>
      <c r="L286" s="7">
        <v>12.614000000000001</v>
      </c>
      <c r="M286" s="7">
        <v>9.4329999999999998</v>
      </c>
      <c r="N286" s="7"/>
      <c r="O286" s="4">
        <v>125.5</v>
      </c>
      <c r="P286" s="9">
        <f t="shared" si="13"/>
        <v>39853.249999999091</v>
      </c>
      <c r="Q286" s="7">
        <v>55.502000000000002</v>
      </c>
      <c r="R286" s="7">
        <v>40.646000000000001</v>
      </c>
      <c r="S286" s="7">
        <v>32.328000000000003</v>
      </c>
      <c r="T286" s="7">
        <v>31.085000000000001</v>
      </c>
      <c r="U286" s="7">
        <v>44.747999999999998</v>
      </c>
      <c r="V286" s="7">
        <v>38.603000000000002</v>
      </c>
      <c r="W286" s="7">
        <v>31.193999999999999</v>
      </c>
      <c r="X286" s="7">
        <v>28.675000000000001</v>
      </c>
      <c r="Y286" s="7">
        <v>15.443</v>
      </c>
      <c r="Z286" s="7">
        <v>10.057</v>
      </c>
      <c r="AB286" s="4">
        <v>125.5</v>
      </c>
      <c r="AC286" s="9">
        <f t="shared" si="14"/>
        <v>36835.624999997191</v>
      </c>
      <c r="AD286" s="26">
        <v>55.502000000000002</v>
      </c>
      <c r="AE286" s="7">
        <v>40.442999999999998</v>
      </c>
      <c r="AF286" s="7">
        <v>31.981000000000002</v>
      </c>
      <c r="AG286" s="7">
        <v>30.728000000000002</v>
      </c>
      <c r="AH286" s="26">
        <v>44.747999999999998</v>
      </c>
      <c r="AI286" s="7">
        <v>38.424999999999997</v>
      </c>
      <c r="AJ286" s="7">
        <v>31.058</v>
      </c>
      <c r="AK286" s="7">
        <v>28.538</v>
      </c>
      <c r="AL286" s="7">
        <v>11.701000000000001</v>
      </c>
      <c r="AM286" s="7">
        <v>8.7189999999999994</v>
      </c>
    </row>
    <row r="287" spans="2:39" x14ac:dyDescent="0.2">
      <c r="B287" s="4">
        <v>125.583333333333</v>
      </c>
      <c r="C287" s="9">
        <f t="shared" si="12"/>
        <v>41631.295138887806</v>
      </c>
      <c r="D287" s="7">
        <v>55.502000000000002</v>
      </c>
      <c r="E287" s="7">
        <v>40.463000000000001</v>
      </c>
      <c r="F287" s="7">
        <v>32.026000000000003</v>
      </c>
      <c r="G287" s="7">
        <v>30.824999999999999</v>
      </c>
      <c r="H287" s="7">
        <v>44.749000000000002</v>
      </c>
      <c r="I287" s="7">
        <v>38.469000000000001</v>
      </c>
      <c r="J287" s="7">
        <v>31.140999999999998</v>
      </c>
      <c r="K287" s="7">
        <v>28.747</v>
      </c>
      <c r="L287" s="7">
        <v>12.465</v>
      </c>
      <c r="M287" s="7">
        <v>9.4009999999999998</v>
      </c>
      <c r="N287" s="7"/>
      <c r="O287" s="4">
        <v>125.583333333333</v>
      </c>
      <c r="P287" s="9">
        <f t="shared" si="13"/>
        <v>39853.253472221309</v>
      </c>
      <c r="Q287" s="7">
        <v>55.502000000000002</v>
      </c>
      <c r="R287" s="7">
        <v>40.643999999999998</v>
      </c>
      <c r="S287" s="7">
        <v>32.323</v>
      </c>
      <c r="T287" s="7">
        <v>31.08</v>
      </c>
      <c r="U287" s="7">
        <v>44.747999999999998</v>
      </c>
      <c r="V287" s="7">
        <v>38.600999999999999</v>
      </c>
      <c r="W287" s="7">
        <v>31.196000000000002</v>
      </c>
      <c r="X287" s="7">
        <v>28.677</v>
      </c>
      <c r="Y287" s="7">
        <v>15.385999999999999</v>
      </c>
      <c r="Z287" s="7">
        <v>10.07</v>
      </c>
      <c r="AB287" s="4">
        <v>125.583333333333</v>
      </c>
      <c r="AC287" s="9">
        <f t="shared" si="14"/>
        <v>36835.62847221941</v>
      </c>
      <c r="AD287" s="26">
        <v>55.502000000000002</v>
      </c>
      <c r="AE287" s="7">
        <v>40.442999999999998</v>
      </c>
      <c r="AF287" s="7">
        <v>31.978999999999999</v>
      </c>
      <c r="AG287" s="7">
        <v>30.725999999999999</v>
      </c>
      <c r="AH287" s="26">
        <v>44.747999999999998</v>
      </c>
      <c r="AI287" s="7">
        <v>38.424999999999997</v>
      </c>
      <c r="AJ287" s="7">
        <v>31.058</v>
      </c>
      <c r="AK287" s="7">
        <v>28.54</v>
      </c>
      <c r="AL287" s="7">
        <v>11.686</v>
      </c>
      <c r="AM287" s="7">
        <v>8.7260000000000009</v>
      </c>
    </row>
    <row r="288" spans="2:39" x14ac:dyDescent="0.2">
      <c r="B288" s="4">
        <v>125.666666666667</v>
      </c>
      <c r="C288" s="9">
        <f t="shared" si="12"/>
        <v>41631.298611110025</v>
      </c>
      <c r="D288" s="7">
        <v>55.502000000000002</v>
      </c>
      <c r="E288" s="7">
        <v>40.459000000000003</v>
      </c>
      <c r="F288" s="7">
        <v>32.012999999999998</v>
      </c>
      <c r="G288" s="7">
        <v>30.81</v>
      </c>
      <c r="H288" s="7">
        <v>44.749000000000002</v>
      </c>
      <c r="I288" s="7">
        <v>38.468000000000004</v>
      </c>
      <c r="J288" s="7">
        <v>31.137</v>
      </c>
      <c r="K288" s="7">
        <v>28.742999999999999</v>
      </c>
      <c r="L288" s="7">
        <v>12.321999999999999</v>
      </c>
      <c r="M288" s="7">
        <v>9.3689999999999998</v>
      </c>
      <c r="N288" s="7"/>
      <c r="O288" s="4">
        <v>125.666666666667</v>
      </c>
      <c r="P288" s="9">
        <f t="shared" si="13"/>
        <v>39853.256944443528</v>
      </c>
      <c r="Q288" s="7">
        <v>55.502000000000002</v>
      </c>
      <c r="R288" s="7">
        <v>40.640999999999998</v>
      </c>
      <c r="S288" s="7">
        <v>32.317999999999998</v>
      </c>
      <c r="T288" s="7">
        <v>31.074000000000002</v>
      </c>
      <c r="U288" s="7">
        <v>44.747999999999998</v>
      </c>
      <c r="V288" s="7">
        <v>38.6</v>
      </c>
      <c r="W288" s="7">
        <v>31.196999999999999</v>
      </c>
      <c r="X288" s="7">
        <v>28.678999999999998</v>
      </c>
      <c r="Y288" s="7">
        <v>15.327999999999999</v>
      </c>
      <c r="Z288" s="7">
        <v>10.082000000000001</v>
      </c>
      <c r="AB288" s="4">
        <v>125.666666666667</v>
      </c>
      <c r="AC288" s="9">
        <f t="shared" si="14"/>
        <v>36835.631944441629</v>
      </c>
      <c r="AD288" s="26">
        <v>55.502000000000002</v>
      </c>
      <c r="AE288" s="7">
        <v>40.444000000000003</v>
      </c>
      <c r="AF288" s="7">
        <v>31.978000000000002</v>
      </c>
      <c r="AG288" s="7">
        <v>30.725000000000001</v>
      </c>
      <c r="AH288" s="26">
        <v>44.747999999999998</v>
      </c>
      <c r="AI288" s="7">
        <v>38.424999999999997</v>
      </c>
      <c r="AJ288" s="7">
        <v>31.059000000000001</v>
      </c>
      <c r="AK288" s="7">
        <v>28.541</v>
      </c>
      <c r="AL288" s="7">
        <v>11.670999999999999</v>
      </c>
      <c r="AM288" s="7">
        <v>8.7319999999999993</v>
      </c>
    </row>
    <row r="289" spans="2:39" x14ac:dyDescent="0.2">
      <c r="B289" s="4">
        <v>125.75</v>
      </c>
      <c r="C289" s="9">
        <f t="shared" si="12"/>
        <v>41631.302083332244</v>
      </c>
      <c r="D289" s="7">
        <v>55.502000000000002</v>
      </c>
      <c r="E289" s="7">
        <v>40.454999999999998</v>
      </c>
      <c r="F289" s="7">
        <v>32</v>
      </c>
      <c r="G289" s="7">
        <v>30.795999999999999</v>
      </c>
      <c r="H289" s="7">
        <v>44.749000000000002</v>
      </c>
      <c r="I289" s="7">
        <v>38.466999999999999</v>
      </c>
      <c r="J289" s="7">
        <v>31.134</v>
      </c>
      <c r="K289" s="7">
        <v>28.739000000000001</v>
      </c>
      <c r="L289" s="7">
        <v>12.183999999999999</v>
      </c>
      <c r="M289" s="7">
        <v>9.3369999999999997</v>
      </c>
      <c r="N289" s="7"/>
      <c r="O289" s="4">
        <v>125.75</v>
      </c>
      <c r="P289" s="9">
        <f t="shared" si="13"/>
        <v>39853.260416665747</v>
      </c>
      <c r="Q289" s="7">
        <v>55.502000000000002</v>
      </c>
      <c r="R289" s="7">
        <v>40.639000000000003</v>
      </c>
      <c r="S289" s="7">
        <v>32.311999999999998</v>
      </c>
      <c r="T289" s="7">
        <v>31.068999999999999</v>
      </c>
      <c r="U289" s="7">
        <v>44.747999999999998</v>
      </c>
      <c r="V289" s="7">
        <v>38.597999999999999</v>
      </c>
      <c r="W289" s="7">
        <v>31.198</v>
      </c>
      <c r="X289" s="7">
        <v>28.681000000000001</v>
      </c>
      <c r="Y289" s="7">
        <v>15.269</v>
      </c>
      <c r="Z289" s="7">
        <v>10.093999999999999</v>
      </c>
      <c r="AB289" s="4">
        <v>125.75</v>
      </c>
      <c r="AC289" s="9">
        <f t="shared" si="14"/>
        <v>36835.635416663848</v>
      </c>
      <c r="AD289" s="26">
        <v>55.502000000000002</v>
      </c>
      <c r="AE289" s="7">
        <v>40.444000000000003</v>
      </c>
      <c r="AF289" s="7">
        <v>31.975999999999999</v>
      </c>
      <c r="AG289" s="7">
        <v>30.722999999999999</v>
      </c>
      <c r="AH289" s="26">
        <v>44.747999999999998</v>
      </c>
      <c r="AI289" s="7">
        <v>38.424999999999997</v>
      </c>
      <c r="AJ289" s="7">
        <v>31.06</v>
      </c>
      <c r="AK289" s="7">
        <v>28.542999999999999</v>
      </c>
      <c r="AL289" s="7">
        <v>11.654999999999999</v>
      </c>
      <c r="AM289" s="7">
        <v>8.7379999999999995</v>
      </c>
    </row>
    <row r="290" spans="2:39" x14ac:dyDescent="0.2">
      <c r="B290" s="4">
        <v>125.833333333333</v>
      </c>
      <c r="C290" s="9">
        <f t="shared" si="12"/>
        <v>41631.305555554463</v>
      </c>
      <c r="D290" s="7">
        <v>55.502000000000002</v>
      </c>
      <c r="E290" s="7">
        <v>40.451999999999998</v>
      </c>
      <c r="F290" s="7">
        <v>31.988</v>
      </c>
      <c r="G290" s="7">
        <v>30.783000000000001</v>
      </c>
      <c r="H290" s="7">
        <v>44.749000000000002</v>
      </c>
      <c r="I290" s="7">
        <v>38.466000000000001</v>
      </c>
      <c r="J290" s="7">
        <v>31.13</v>
      </c>
      <c r="K290" s="7">
        <v>28.734999999999999</v>
      </c>
      <c r="L290" s="7">
        <v>12.052</v>
      </c>
      <c r="M290" s="7">
        <v>9.3059999999999992</v>
      </c>
      <c r="N290" s="7"/>
      <c r="O290" s="4">
        <v>125.833333333333</v>
      </c>
      <c r="P290" s="9">
        <f t="shared" si="13"/>
        <v>39853.263888887966</v>
      </c>
      <c r="Q290" s="7">
        <v>55.502000000000002</v>
      </c>
      <c r="R290" s="7">
        <v>40.636000000000003</v>
      </c>
      <c r="S290" s="7">
        <v>32.307000000000002</v>
      </c>
      <c r="T290" s="7">
        <v>31.064</v>
      </c>
      <c r="U290" s="7">
        <v>44.747999999999998</v>
      </c>
      <c r="V290" s="7">
        <v>38.597000000000001</v>
      </c>
      <c r="W290" s="7">
        <v>31.2</v>
      </c>
      <c r="X290" s="7">
        <v>28.683</v>
      </c>
      <c r="Y290" s="7">
        <v>15.211</v>
      </c>
      <c r="Z290" s="7">
        <v>10.105</v>
      </c>
      <c r="AB290" s="4">
        <v>125.833333333333</v>
      </c>
      <c r="AC290" s="9">
        <f t="shared" si="14"/>
        <v>36835.638888886067</v>
      </c>
      <c r="AD290" s="26">
        <v>55.502000000000002</v>
      </c>
      <c r="AE290" s="7">
        <v>40.445</v>
      </c>
      <c r="AF290" s="7">
        <v>31.975000000000001</v>
      </c>
      <c r="AG290" s="7">
        <v>30.721</v>
      </c>
      <c r="AH290" s="26">
        <v>44.747999999999998</v>
      </c>
      <c r="AI290" s="7">
        <v>38.424999999999997</v>
      </c>
      <c r="AJ290" s="7">
        <v>31.06</v>
      </c>
      <c r="AK290" s="7">
        <v>28.544</v>
      </c>
      <c r="AL290" s="7">
        <v>11.64</v>
      </c>
      <c r="AM290" s="7">
        <v>8.7430000000000003</v>
      </c>
    </row>
    <row r="291" spans="2:39" x14ac:dyDescent="0.2">
      <c r="B291" s="4">
        <v>125.916666666667</v>
      </c>
      <c r="C291" s="9">
        <f t="shared" si="12"/>
        <v>41631.309027776682</v>
      </c>
      <c r="D291" s="7">
        <v>55.502000000000002</v>
      </c>
      <c r="E291" s="7">
        <v>40.448999999999998</v>
      </c>
      <c r="F291" s="7">
        <v>31.977</v>
      </c>
      <c r="G291" s="7">
        <v>30.77</v>
      </c>
      <c r="H291" s="7">
        <v>44.749000000000002</v>
      </c>
      <c r="I291" s="7">
        <v>38.465000000000003</v>
      </c>
      <c r="J291" s="7">
        <v>31.126999999999999</v>
      </c>
      <c r="K291" s="7">
        <v>28.731000000000002</v>
      </c>
      <c r="L291" s="7">
        <v>11.923999999999999</v>
      </c>
      <c r="M291" s="7">
        <v>9.2759999999999998</v>
      </c>
      <c r="N291" s="7"/>
      <c r="O291" s="4">
        <v>125.916666666667</v>
      </c>
      <c r="P291" s="9">
        <f t="shared" si="13"/>
        <v>39853.267361110185</v>
      </c>
      <c r="Q291" s="7">
        <v>55.502000000000002</v>
      </c>
      <c r="R291" s="7">
        <v>40.634</v>
      </c>
      <c r="S291" s="7">
        <v>32.302</v>
      </c>
      <c r="T291" s="7">
        <v>31.059000000000001</v>
      </c>
      <c r="U291" s="7">
        <v>44.747999999999998</v>
      </c>
      <c r="V291" s="7">
        <v>38.594999999999999</v>
      </c>
      <c r="W291" s="7">
        <v>31.201000000000001</v>
      </c>
      <c r="X291" s="7">
        <v>28.684000000000001</v>
      </c>
      <c r="Y291" s="7">
        <v>15.151999999999999</v>
      </c>
      <c r="Z291" s="7">
        <v>10.115</v>
      </c>
      <c r="AB291" s="4">
        <v>125.916666666667</v>
      </c>
      <c r="AC291" s="9">
        <f t="shared" si="14"/>
        <v>36835.642361108286</v>
      </c>
      <c r="AD291" s="26">
        <v>55.502000000000002</v>
      </c>
      <c r="AE291" s="7">
        <v>40.445999999999998</v>
      </c>
      <c r="AF291" s="7">
        <v>31.972999999999999</v>
      </c>
      <c r="AG291" s="7">
        <v>30.72</v>
      </c>
      <c r="AH291" s="26">
        <v>44.747999999999998</v>
      </c>
      <c r="AI291" s="7">
        <v>38.424999999999997</v>
      </c>
      <c r="AJ291" s="7">
        <v>31.061</v>
      </c>
      <c r="AK291" s="7">
        <v>28.545000000000002</v>
      </c>
      <c r="AL291" s="7">
        <v>11.624000000000001</v>
      </c>
      <c r="AM291" s="7">
        <v>8.7479999999999993</v>
      </c>
    </row>
    <row r="292" spans="2:39" x14ac:dyDescent="0.2">
      <c r="B292" s="4">
        <v>126</v>
      </c>
      <c r="C292" s="9">
        <f t="shared" si="12"/>
        <v>41631.312499998901</v>
      </c>
      <c r="D292" s="7">
        <v>55.502000000000002</v>
      </c>
      <c r="E292" s="7">
        <v>40.445999999999998</v>
      </c>
      <c r="F292" s="7">
        <v>31.966000000000001</v>
      </c>
      <c r="G292" s="7">
        <v>30.757000000000001</v>
      </c>
      <c r="H292" s="7">
        <v>44.749000000000002</v>
      </c>
      <c r="I292" s="7">
        <v>38.463999999999999</v>
      </c>
      <c r="J292" s="7">
        <v>31.123999999999999</v>
      </c>
      <c r="K292" s="7">
        <v>28.727</v>
      </c>
      <c r="L292" s="7">
        <v>11.803000000000001</v>
      </c>
      <c r="M292" s="7">
        <v>9.2460000000000004</v>
      </c>
      <c r="N292" s="7"/>
      <c r="O292" s="4">
        <v>126</v>
      </c>
      <c r="P292" s="9">
        <f t="shared" si="13"/>
        <v>39853.270833332404</v>
      </c>
      <c r="Q292" s="7">
        <v>55.502000000000002</v>
      </c>
      <c r="R292" s="7">
        <v>40.631999999999998</v>
      </c>
      <c r="S292" s="7">
        <v>32.295999999999999</v>
      </c>
      <c r="T292" s="7">
        <v>31.053999999999998</v>
      </c>
      <c r="U292" s="7">
        <v>44.747999999999998</v>
      </c>
      <c r="V292" s="7">
        <v>38.594000000000001</v>
      </c>
      <c r="W292" s="7">
        <v>31.202000000000002</v>
      </c>
      <c r="X292" s="7">
        <v>28.686</v>
      </c>
      <c r="Y292" s="7">
        <v>15.093999999999999</v>
      </c>
      <c r="Z292" s="7">
        <v>10.124000000000001</v>
      </c>
      <c r="AB292" s="4">
        <v>126</v>
      </c>
      <c r="AC292" s="9">
        <f t="shared" si="14"/>
        <v>36835.645833330505</v>
      </c>
      <c r="AD292" s="26">
        <v>55.502000000000002</v>
      </c>
      <c r="AE292" s="7">
        <v>40.445999999999998</v>
      </c>
      <c r="AF292" s="7">
        <v>31.971</v>
      </c>
      <c r="AG292" s="7">
        <v>30.718</v>
      </c>
      <c r="AH292" s="26">
        <v>44.747999999999998</v>
      </c>
      <c r="AI292" s="7">
        <v>38.423999999999999</v>
      </c>
      <c r="AJ292" s="7">
        <v>31.062000000000001</v>
      </c>
      <c r="AK292" s="7">
        <v>28.545999999999999</v>
      </c>
      <c r="AL292" s="7">
        <v>11.608000000000001</v>
      </c>
      <c r="AM292" s="7">
        <v>8.7539999999999996</v>
      </c>
    </row>
    <row r="293" spans="2:39" x14ac:dyDescent="0.2">
      <c r="B293" s="4">
        <v>126.083333333333</v>
      </c>
      <c r="C293" s="9">
        <f t="shared" si="12"/>
        <v>41631.31597222112</v>
      </c>
      <c r="D293" s="7">
        <v>55.502000000000002</v>
      </c>
      <c r="E293" s="7">
        <v>40.444000000000003</v>
      </c>
      <c r="F293" s="7">
        <v>31.956</v>
      </c>
      <c r="G293" s="7">
        <v>30.745000000000001</v>
      </c>
      <c r="H293" s="7">
        <v>44.749000000000002</v>
      </c>
      <c r="I293" s="7">
        <v>38.463000000000001</v>
      </c>
      <c r="J293" s="7">
        <v>31.120999999999999</v>
      </c>
      <c r="K293" s="7">
        <v>28.722000000000001</v>
      </c>
      <c r="L293" s="7">
        <v>11.686</v>
      </c>
      <c r="M293" s="7">
        <v>9.2170000000000005</v>
      </c>
      <c r="N293" s="7"/>
      <c r="O293" s="4">
        <v>126.083333333333</v>
      </c>
      <c r="P293" s="9">
        <f t="shared" si="13"/>
        <v>39853.274305554623</v>
      </c>
      <c r="Q293" s="7">
        <v>55.502000000000002</v>
      </c>
      <c r="R293" s="7">
        <v>40.628999999999998</v>
      </c>
      <c r="S293" s="7">
        <v>32.290999999999997</v>
      </c>
      <c r="T293" s="7">
        <v>31.047999999999998</v>
      </c>
      <c r="U293" s="7">
        <v>44.747999999999998</v>
      </c>
      <c r="V293" s="7">
        <v>38.591999999999999</v>
      </c>
      <c r="W293" s="7">
        <v>31.202999999999999</v>
      </c>
      <c r="X293" s="7">
        <v>28.687999999999999</v>
      </c>
      <c r="Y293" s="7">
        <v>15.035</v>
      </c>
      <c r="Z293" s="7">
        <v>10.132</v>
      </c>
      <c r="AB293" s="4">
        <v>126.083333333333</v>
      </c>
      <c r="AC293" s="9">
        <f t="shared" si="14"/>
        <v>36835.649305552724</v>
      </c>
      <c r="AD293" s="26">
        <v>55.502000000000002</v>
      </c>
      <c r="AE293" s="7">
        <v>40.447000000000003</v>
      </c>
      <c r="AF293" s="7">
        <v>31.97</v>
      </c>
      <c r="AG293" s="7">
        <v>30.716999999999999</v>
      </c>
      <c r="AH293" s="26">
        <v>44.747999999999998</v>
      </c>
      <c r="AI293" s="7">
        <v>38.423999999999999</v>
      </c>
      <c r="AJ293" s="7">
        <v>31.062000000000001</v>
      </c>
      <c r="AK293" s="7">
        <v>28.547999999999998</v>
      </c>
      <c r="AL293" s="7">
        <v>11.592000000000001</v>
      </c>
      <c r="AM293" s="7">
        <v>8.7579999999999991</v>
      </c>
    </row>
    <row r="294" spans="2:39" x14ac:dyDescent="0.2">
      <c r="B294" s="4">
        <v>126.166666666667</v>
      </c>
      <c r="C294" s="9">
        <f t="shared" si="12"/>
        <v>41631.319444443339</v>
      </c>
      <c r="D294" s="7">
        <v>55.502000000000002</v>
      </c>
      <c r="E294" s="7">
        <v>40.441000000000003</v>
      </c>
      <c r="F294" s="7">
        <v>31.946000000000002</v>
      </c>
      <c r="G294" s="7">
        <v>30.734000000000002</v>
      </c>
      <c r="H294" s="7">
        <v>44.749000000000002</v>
      </c>
      <c r="I294" s="7">
        <v>38.463000000000001</v>
      </c>
      <c r="J294" s="7">
        <v>31.117999999999999</v>
      </c>
      <c r="K294" s="7">
        <v>28.716000000000001</v>
      </c>
      <c r="L294" s="7">
        <v>11.574999999999999</v>
      </c>
      <c r="M294" s="7">
        <v>9.1869999999999994</v>
      </c>
      <c r="N294" s="7"/>
      <c r="O294" s="4">
        <v>126.166666666667</v>
      </c>
      <c r="P294" s="9">
        <f t="shared" si="13"/>
        <v>39853.277777776842</v>
      </c>
      <c r="Q294" s="7">
        <v>55.502000000000002</v>
      </c>
      <c r="R294" s="7">
        <v>40.627000000000002</v>
      </c>
      <c r="S294" s="7">
        <v>32.284999999999997</v>
      </c>
      <c r="T294" s="7">
        <v>31.042999999999999</v>
      </c>
      <c r="U294" s="7">
        <v>44.747999999999998</v>
      </c>
      <c r="V294" s="7">
        <v>38.590000000000003</v>
      </c>
      <c r="W294" s="7">
        <v>31.204000000000001</v>
      </c>
      <c r="X294" s="7">
        <v>28.69</v>
      </c>
      <c r="Y294" s="7">
        <v>14.976000000000001</v>
      </c>
      <c r="Z294" s="7">
        <v>10.14</v>
      </c>
      <c r="AB294" s="4">
        <v>126.166666666667</v>
      </c>
      <c r="AC294" s="9">
        <f t="shared" si="14"/>
        <v>36835.652777774943</v>
      </c>
      <c r="AD294" s="26">
        <v>55.502000000000002</v>
      </c>
      <c r="AE294" s="7">
        <v>40.447000000000003</v>
      </c>
      <c r="AF294" s="7">
        <v>31.968</v>
      </c>
      <c r="AG294" s="7">
        <v>30.715</v>
      </c>
      <c r="AH294" s="26">
        <v>44.747999999999998</v>
      </c>
      <c r="AI294" s="7">
        <v>38.423999999999999</v>
      </c>
      <c r="AJ294" s="7">
        <v>31.062999999999999</v>
      </c>
      <c r="AK294" s="7">
        <v>28.548999999999999</v>
      </c>
      <c r="AL294" s="7">
        <v>11.577</v>
      </c>
      <c r="AM294" s="7">
        <v>8.7629999999999999</v>
      </c>
    </row>
    <row r="295" spans="2:39" x14ac:dyDescent="0.2">
      <c r="B295" s="4">
        <v>126.25</v>
      </c>
      <c r="C295" s="9">
        <f t="shared" si="12"/>
        <v>41631.322916665558</v>
      </c>
      <c r="D295" s="7">
        <v>55.502000000000002</v>
      </c>
      <c r="E295" s="7">
        <v>40.439</v>
      </c>
      <c r="F295" s="7">
        <v>31.937000000000001</v>
      </c>
      <c r="G295" s="7">
        <v>30.722999999999999</v>
      </c>
      <c r="H295" s="7">
        <v>44.749000000000002</v>
      </c>
      <c r="I295" s="7">
        <v>38.462000000000003</v>
      </c>
      <c r="J295" s="7">
        <v>31.114000000000001</v>
      </c>
      <c r="K295" s="7">
        <v>28.71</v>
      </c>
      <c r="L295" s="7">
        <v>11.473000000000001</v>
      </c>
      <c r="M295" s="7">
        <v>9.1590000000000007</v>
      </c>
      <c r="N295" s="7"/>
      <c r="O295" s="4">
        <v>126.25</v>
      </c>
      <c r="P295" s="9">
        <f t="shared" si="13"/>
        <v>39853.281249999061</v>
      </c>
      <c r="Q295" s="7">
        <v>55.502000000000002</v>
      </c>
      <c r="R295" s="7">
        <v>40.624000000000002</v>
      </c>
      <c r="S295" s="7">
        <v>32.28</v>
      </c>
      <c r="T295" s="7">
        <v>31.036999999999999</v>
      </c>
      <c r="U295" s="7">
        <v>44.747999999999998</v>
      </c>
      <c r="V295" s="7">
        <v>38.588999999999999</v>
      </c>
      <c r="W295" s="7">
        <v>31.204999999999998</v>
      </c>
      <c r="X295" s="7">
        <v>28.690999999999999</v>
      </c>
      <c r="Y295" s="7">
        <v>14.914999999999999</v>
      </c>
      <c r="Z295" s="7">
        <v>10.147</v>
      </c>
      <c r="AB295" s="4">
        <v>126.25</v>
      </c>
      <c r="AC295" s="9">
        <f t="shared" si="14"/>
        <v>36835.656249997162</v>
      </c>
      <c r="AD295" s="26">
        <v>55.502000000000002</v>
      </c>
      <c r="AE295" s="7">
        <v>40.448</v>
      </c>
      <c r="AF295" s="7">
        <v>31.966999999999999</v>
      </c>
      <c r="AG295" s="7">
        <v>30.713999999999999</v>
      </c>
      <c r="AH295" s="26">
        <v>44.747999999999998</v>
      </c>
      <c r="AI295" s="7">
        <v>38.423999999999999</v>
      </c>
      <c r="AJ295" s="7">
        <v>31.062999999999999</v>
      </c>
      <c r="AK295" s="7">
        <v>28.55</v>
      </c>
      <c r="AL295" s="7">
        <v>11.561</v>
      </c>
      <c r="AM295" s="7">
        <v>8.7669999999999995</v>
      </c>
    </row>
    <row r="296" spans="2:39" x14ac:dyDescent="0.2">
      <c r="B296" s="4">
        <v>126.333333333333</v>
      </c>
      <c r="C296" s="9">
        <f t="shared" si="12"/>
        <v>41631.326388887777</v>
      </c>
      <c r="D296" s="7">
        <v>55.502000000000002</v>
      </c>
      <c r="E296" s="7">
        <v>40.436999999999998</v>
      </c>
      <c r="F296" s="7">
        <v>31.927</v>
      </c>
      <c r="G296" s="7">
        <v>30.712</v>
      </c>
      <c r="H296" s="7">
        <v>44.749000000000002</v>
      </c>
      <c r="I296" s="7">
        <v>38.460999999999999</v>
      </c>
      <c r="J296" s="7">
        <v>31.111000000000001</v>
      </c>
      <c r="K296" s="7">
        <v>28.704999999999998</v>
      </c>
      <c r="L296" s="7">
        <v>11.375999999999999</v>
      </c>
      <c r="M296" s="7">
        <v>9.1310000000000002</v>
      </c>
      <c r="N296" s="7"/>
      <c r="O296" s="4">
        <v>126.333333333333</v>
      </c>
      <c r="P296" s="9">
        <f t="shared" si="13"/>
        <v>39853.28472222128</v>
      </c>
      <c r="Q296" s="7">
        <v>55.502000000000002</v>
      </c>
      <c r="R296" s="7">
        <v>40.622</v>
      </c>
      <c r="S296" s="7">
        <v>32.274000000000001</v>
      </c>
      <c r="T296" s="7">
        <v>31.032</v>
      </c>
      <c r="U296" s="7">
        <v>44.747999999999998</v>
      </c>
      <c r="V296" s="7">
        <v>38.587000000000003</v>
      </c>
      <c r="W296" s="7">
        <v>31.206</v>
      </c>
      <c r="X296" s="7">
        <v>28.693000000000001</v>
      </c>
      <c r="Y296" s="7">
        <v>14.855</v>
      </c>
      <c r="Z296" s="7">
        <v>10.153</v>
      </c>
      <c r="AB296" s="4">
        <v>126.333333333333</v>
      </c>
      <c r="AC296" s="9">
        <f t="shared" si="14"/>
        <v>36835.659722219381</v>
      </c>
      <c r="AD296" s="26">
        <v>55.502000000000002</v>
      </c>
      <c r="AE296" s="7">
        <v>40.448</v>
      </c>
      <c r="AF296" s="7">
        <v>31.965</v>
      </c>
      <c r="AG296" s="7">
        <v>30.712</v>
      </c>
      <c r="AH296" s="26">
        <v>44.747999999999998</v>
      </c>
      <c r="AI296" s="7">
        <v>38.423999999999999</v>
      </c>
      <c r="AJ296" s="7">
        <v>31.064</v>
      </c>
      <c r="AK296" s="7">
        <v>28.550999999999998</v>
      </c>
      <c r="AL296" s="7">
        <v>11.545</v>
      </c>
      <c r="AM296" s="7">
        <v>8.7720000000000002</v>
      </c>
    </row>
    <row r="297" spans="2:39" x14ac:dyDescent="0.2">
      <c r="B297" s="4">
        <v>126.416666666667</v>
      </c>
      <c r="C297" s="9">
        <f t="shared" si="12"/>
        <v>41631.329861109996</v>
      </c>
      <c r="D297" s="7">
        <v>55.502000000000002</v>
      </c>
      <c r="E297" s="7">
        <v>40.433999999999997</v>
      </c>
      <c r="F297" s="7">
        <v>31.919</v>
      </c>
      <c r="G297" s="7">
        <v>30.702000000000002</v>
      </c>
      <c r="H297" s="7">
        <v>44.749000000000002</v>
      </c>
      <c r="I297" s="7">
        <v>38.46</v>
      </c>
      <c r="J297" s="7">
        <v>31.108000000000001</v>
      </c>
      <c r="K297" s="7">
        <v>28.7</v>
      </c>
      <c r="L297" s="7">
        <v>11.282999999999999</v>
      </c>
      <c r="M297" s="7">
        <v>9.1029999999999998</v>
      </c>
      <c r="N297" s="7"/>
      <c r="O297" s="4">
        <v>126.416666666667</v>
      </c>
      <c r="P297" s="9">
        <f t="shared" si="13"/>
        <v>39853.288194443499</v>
      </c>
      <c r="Q297" s="7">
        <v>55.502000000000002</v>
      </c>
      <c r="R297" s="7">
        <v>40.619999999999997</v>
      </c>
      <c r="S297" s="7">
        <v>32.268999999999998</v>
      </c>
      <c r="T297" s="7">
        <v>31.027000000000001</v>
      </c>
      <c r="U297" s="7">
        <v>44.747999999999998</v>
      </c>
      <c r="V297" s="7">
        <v>38.585000000000001</v>
      </c>
      <c r="W297" s="7">
        <v>31.207000000000001</v>
      </c>
      <c r="X297" s="7">
        <v>28.693999999999999</v>
      </c>
      <c r="Y297" s="7">
        <v>14.794</v>
      </c>
      <c r="Z297" s="7">
        <v>10.159000000000001</v>
      </c>
      <c r="AB297" s="4">
        <v>126.416666666667</v>
      </c>
      <c r="AC297" s="9">
        <f t="shared" si="14"/>
        <v>36835.6631944416</v>
      </c>
      <c r="AD297" s="26">
        <v>55.502000000000002</v>
      </c>
      <c r="AE297" s="7">
        <v>40.448999999999998</v>
      </c>
      <c r="AF297" s="7">
        <v>31.963999999999999</v>
      </c>
      <c r="AG297" s="7">
        <v>30.71</v>
      </c>
      <c r="AH297" s="26">
        <v>44.747999999999998</v>
      </c>
      <c r="AI297" s="7">
        <v>38.423000000000002</v>
      </c>
      <c r="AJ297" s="7">
        <v>31.064</v>
      </c>
      <c r="AK297" s="7">
        <v>28.552</v>
      </c>
      <c r="AL297" s="7">
        <v>11.53</v>
      </c>
      <c r="AM297" s="7">
        <v>8.7750000000000004</v>
      </c>
    </row>
    <row r="298" spans="2:39" x14ac:dyDescent="0.2">
      <c r="B298" s="4">
        <v>126.5</v>
      </c>
      <c r="C298" s="9">
        <f t="shared" si="12"/>
        <v>41631.333333332215</v>
      </c>
      <c r="D298" s="7">
        <v>55.502000000000002</v>
      </c>
      <c r="E298" s="7">
        <v>40.432000000000002</v>
      </c>
      <c r="F298" s="7">
        <v>31.911000000000001</v>
      </c>
      <c r="G298" s="7">
        <v>30.692</v>
      </c>
      <c r="H298" s="7">
        <v>44.749000000000002</v>
      </c>
      <c r="I298" s="7">
        <v>38.459000000000003</v>
      </c>
      <c r="J298" s="7">
        <v>31.105</v>
      </c>
      <c r="K298" s="7">
        <v>28.695</v>
      </c>
      <c r="L298" s="7">
        <v>11.193</v>
      </c>
      <c r="M298" s="7">
        <v>9.0760000000000005</v>
      </c>
      <c r="N298" s="7"/>
      <c r="O298" s="4">
        <v>126.5</v>
      </c>
      <c r="P298" s="9">
        <f t="shared" si="13"/>
        <v>39853.291666665718</v>
      </c>
      <c r="Q298" s="7">
        <v>55.502000000000002</v>
      </c>
      <c r="R298" s="7">
        <v>40.618000000000002</v>
      </c>
      <c r="S298" s="7">
        <v>32.264000000000003</v>
      </c>
      <c r="T298" s="7">
        <v>31.021000000000001</v>
      </c>
      <c r="U298" s="7">
        <v>44.747999999999998</v>
      </c>
      <c r="V298" s="7">
        <v>38.584000000000003</v>
      </c>
      <c r="W298" s="7">
        <v>31.207000000000001</v>
      </c>
      <c r="X298" s="7">
        <v>28.695</v>
      </c>
      <c r="Y298" s="7">
        <v>14.734</v>
      </c>
      <c r="Z298" s="7">
        <v>10.163</v>
      </c>
      <c r="AB298" s="4">
        <v>126.5</v>
      </c>
      <c r="AC298" s="9">
        <f t="shared" si="14"/>
        <v>36835.666666663819</v>
      </c>
      <c r="AD298" s="26">
        <v>55.502000000000002</v>
      </c>
      <c r="AE298" s="7">
        <v>40.450000000000003</v>
      </c>
      <c r="AF298" s="7">
        <v>31.962</v>
      </c>
      <c r="AG298" s="7">
        <v>30.709</v>
      </c>
      <c r="AH298" s="26">
        <v>44.747999999999998</v>
      </c>
      <c r="AI298" s="7">
        <v>38.423000000000002</v>
      </c>
      <c r="AJ298" s="7">
        <v>31.065000000000001</v>
      </c>
      <c r="AK298" s="7">
        <v>28.553000000000001</v>
      </c>
      <c r="AL298" s="7">
        <v>11.515000000000001</v>
      </c>
      <c r="AM298" s="7">
        <v>8.7789999999999999</v>
      </c>
    </row>
    <row r="299" spans="2:39" x14ac:dyDescent="0.2">
      <c r="B299" s="4">
        <v>126.583333333333</v>
      </c>
      <c r="C299" s="9">
        <f t="shared" si="12"/>
        <v>41631.336805554434</v>
      </c>
      <c r="D299" s="7">
        <v>55.502000000000002</v>
      </c>
      <c r="E299" s="7">
        <v>40.430999999999997</v>
      </c>
      <c r="F299" s="7">
        <v>31.902999999999999</v>
      </c>
      <c r="G299" s="7">
        <v>30.681999999999999</v>
      </c>
      <c r="H299" s="7">
        <v>44.749000000000002</v>
      </c>
      <c r="I299" s="7">
        <v>38.459000000000003</v>
      </c>
      <c r="J299" s="7">
        <v>31.102</v>
      </c>
      <c r="K299" s="7">
        <v>28.689</v>
      </c>
      <c r="L299" s="7">
        <v>11.106999999999999</v>
      </c>
      <c r="M299" s="7">
        <v>9.0489999999999995</v>
      </c>
      <c r="N299" s="7"/>
      <c r="O299" s="4">
        <v>126.583333333333</v>
      </c>
      <c r="P299" s="9">
        <f t="shared" si="13"/>
        <v>39853.295138887937</v>
      </c>
      <c r="Q299" s="7">
        <v>55.502000000000002</v>
      </c>
      <c r="R299" s="7">
        <v>40.616</v>
      </c>
      <c r="S299" s="7">
        <v>32.258000000000003</v>
      </c>
      <c r="T299" s="7">
        <v>31.015999999999998</v>
      </c>
      <c r="U299" s="7">
        <v>44.747999999999998</v>
      </c>
      <c r="V299" s="7">
        <v>38.582000000000001</v>
      </c>
      <c r="W299" s="7">
        <v>31.207999999999998</v>
      </c>
      <c r="X299" s="7">
        <v>28.696999999999999</v>
      </c>
      <c r="Y299" s="7">
        <v>14.676</v>
      </c>
      <c r="Z299" s="7">
        <v>10.167</v>
      </c>
      <c r="AB299" s="4">
        <v>126.583333333333</v>
      </c>
      <c r="AC299" s="9">
        <f t="shared" si="14"/>
        <v>36835.670138886038</v>
      </c>
      <c r="AD299" s="26">
        <v>55.502000000000002</v>
      </c>
      <c r="AE299" s="7">
        <v>40.450000000000003</v>
      </c>
      <c r="AF299" s="7">
        <v>31.960999999999999</v>
      </c>
      <c r="AG299" s="7">
        <v>30.707000000000001</v>
      </c>
      <c r="AH299" s="26">
        <v>44.747999999999998</v>
      </c>
      <c r="AI299" s="7">
        <v>38.423000000000002</v>
      </c>
      <c r="AJ299" s="7">
        <v>31.065000000000001</v>
      </c>
      <c r="AK299" s="7">
        <v>28.553999999999998</v>
      </c>
      <c r="AL299" s="7">
        <v>11.5</v>
      </c>
      <c r="AM299" s="7">
        <v>8.7829999999999995</v>
      </c>
    </row>
    <row r="300" spans="2:39" x14ac:dyDescent="0.2">
      <c r="B300" s="4">
        <v>126.666666666667</v>
      </c>
      <c r="C300" s="9">
        <f t="shared" si="12"/>
        <v>41631.340277776653</v>
      </c>
      <c r="D300" s="7">
        <v>55.502000000000002</v>
      </c>
      <c r="E300" s="7">
        <v>40.429000000000002</v>
      </c>
      <c r="F300" s="7">
        <v>31.895</v>
      </c>
      <c r="G300" s="7">
        <v>30.672999999999998</v>
      </c>
      <c r="H300" s="7">
        <v>44.749000000000002</v>
      </c>
      <c r="I300" s="7">
        <v>38.457999999999998</v>
      </c>
      <c r="J300" s="7">
        <v>31.1</v>
      </c>
      <c r="K300" s="7">
        <v>28.684000000000001</v>
      </c>
      <c r="L300" s="7">
        <v>11.025</v>
      </c>
      <c r="M300" s="7">
        <v>9.0229999999999997</v>
      </c>
      <c r="N300" s="7"/>
      <c r="O300" s="4">
        <v>126.666666666667</v>
      </c>
      <c r="P300" s="9">
        <f t="shared" si="13"/>
        <v>39853.298611110156</v>
      </c>
      <c r="Q300" s="7">
        <v>55.502000000000002</v>
      </c>
      <c r="R300" s="7">
        <v>40.613999999999997</v>
      </c>
      <c r="S300" s="7">
        <v>32.253</v>
      </c>
      <c r="T300" s="7">
        <v>31.01</v>
      </c>
      <c r="U300" s="7">
        <v>44.747999999999998</v>
      </c>
      <c r="V300" s="7">
        <v>38.58</v>
      </c>
      <c r="W300" s="7">
        <v>31.209</v>
      </c>
      <c r="X300" s="7">
        <v>28.698</v>
      </c>
      <c r="Y300" s="7">
        <v>14.618</v>
      </c>
      <c r="Z300" s="7">
        <v>10.17</v>
      </c>
      <c r="AB300" s="4">
        <v>126.666666666667</v>
      </c>
      <c r="AC300" s="9">
        <f t="shared" si="14"/>
        <v>36835.673611108257</v>
      </c>
      <c r="AD300" s="26">
        <v>55.502000000000002</v>
      </c>
      <c r="AE300" s="7">
        <v>40.451000000000001</v>
      </c>
      <c r="AF300" s="7">
        <v>31.96</v>
      </c>
      <c r="AG300" s="7">
        <v>30.706</v>
      </c>
      <c r="AH300" s="26">
        <v>44.747999999999998</v>
      </c>
      <c r="AI300" s="7">
        <v>38.423000000000002</v>
      </c>
      <c r="AJ300" s="7">
        <v>31.065999999999999</v>
      </c>
      <c r="AK300" s="7">
        <v>28.553999999999998</v>
      </c>
      <c r="AL300" s="7">
        <v>11.486000000000001</v>
      </c>
      <c r="AM300" s="7">
        <v>8.7859999999999996</v>
      </c>
    </row>
    <row r="301" spans="2:39" x14ac:dyDescent="0.2">
      <c r="B301" s="4">
        <v>126.75</v>
      </c>
      <c r="C301" s="9">
        <f t="shared" si="12"/>
        <v>41631.343749998872</v>
      </c>
      <c r="D301" s="7">
        <v>55.502000000000002</v>
      </c>
      <c r="E301" s="7">
        <v>40.427</v>
      </c>
      <c r="F301" s="7">
        <v>31.888000000000002</v>
      </c>
      <c r="G301" s="7">
        <v>30.664000000000001</v>
      </c>
      <c r="H301" s="7">
        <v>44.749000000000002</v>
      </c>
      <c r="I301" s="7">
        <v>38.457000000000001</v>
      </c>
      <c r="J301" s="7">
        <v>31.097000000000001</v>
      </c>
      <c r="K301" s="7">
        <v>28.678999999999998</v>
      </c>
      <c r="L301" s="7">
        <v>10.946</v>
      </c>
      <c r="M301" s="7">
        <v>8.9960000000000004</v>
      </c>
      <c r="N301" s="7"/>
      <c r="O301" s="4">
        <v>126.75</v>
      </c>
      <c r="P301" s="9">
        <f t="shared" si="13"/>
        <v>39853.302083332375</v>
      </c>
      <c r="Q301" s="7">
        <v>55.502000000000002</v>
      </c>
      <c r="R301" s="7">
        <v>40.612000000000002</v>
      </c>
      <c r="S301" s="7">
        <v>32.247</v>
      </c>
      <c r="T301" s="7">
        <v>31.004999999999999</v>
      </c>
      <c r="U301" s="7">
        <v>44.747999999999998</v>
      </c>
      <c r="V301" s="7">
        <v>38.578000000000003</v>
      </c>
      <c r="W301" s="7">
        <v>31.209</v>
      </c>
      <c r="X301" s="7">
        <v>28.699000000000002</v>
      </c>
      <c r="Y301" s="7">
        <v>14.56</v>
      </c>
      <c r="Z301" s="7">
        <v>10.173</v>
      </c>
      <c r="AB301" s="4">
        <v>126.75</v>
      </c>
      <c r="AC301" s="9">
        <f t="shared" si="14"/>
        <v>36835.677083330476</v>
      </c>
      <c r="AD301" s="26">
        <v>55.502000000000002</v>
      </c>
      <c r="AE301" s="7">
        <v>40.451999999999998</v>
      </c>
      <c r="AF301" s="7">
        <v>31.957999999999998</v>
      </c>
      <c r="AG301" s="7">
        <v>30.704000000000001</v>
      </c>
      <c r="AH301" s="26">
        <v>44.747999999999998</v>
      </c>
      <c r="AI301" s="7">
        <v>38.423000000000002</v>
      </c>
      <c r="AJ301" s="7">
        <v>31.065999999999999</v>
      </c>
      <c r="AK301" s="7">
        <v>28.555</v>
      </c>
      <c r="AL301" s="7">
        <v>11.473000000000001</v>
      </c>
      <c r="AM301" s="7">
        <v>8.7899999999999991</v>
      </c>
    </row>
    <row r="302" spans="2:39" x14ac:dyDescent="0.2">
      <c r="B302" s="4">
        <v>126.833333333333</v>
      </c>
      <c r="C302" s="9">
        <f t="shared" si="12"/>
        <v>41631.347222221091</v>
      </c>
      <c r="D302" s="7">
        <v>55.502000000000002</v>
      </c>
      <c r="E302" s="7">
        <v>40.426000000000002</v>
      </c>
      <c r="F302" s="7">
        <v>31.881</v>
      </c>
      <c r="G302" s="7">
        <v>30.655999999999999</v>
      </c>
      <c r="H302" s="7">
        <v>44.749000000000002</v>
      </c>
      <c r="I302" s="7">
        <v>38.457000000000001</v>
      </c>
      <c r="J302" s="7">
        <v>31.094000000000001</v>
      </c>
      <c r="K302" s="7">
        <v>28.673999999999999</v>
      </c>
      <c r="L302" s="7">
        <v>10.87</v>
      </c>
      <c r="M302" s="7">
        <v>8.9710000000000001</v>
      </c>
      <c r="N302" s="7"/>
      <c r="O302" s="4">
        <v>126.833333333333</v>
      </c>
      <c r="P302" s="9">
        <f t="shared" si="13"/>
        <v>39853.305555554594</v>
      </c>
      <c r="Q302" s="7">
        <v>55.502000000000002</v>
      </c>
      <c r="R302" s="7">
        <v>40.61</v>
      </c>
      <c r="S302" s="7">
        <v>32.241999999999997</v>
      </c>
      <c r="T302" s="7">
        <v>31</v>
      </c>
      <c r="U302" s="7">
        <v>44.747999999999998</v>
      </c>
      <c r="V302" s="7">
        <v>38.576999999999998</v>
      </c>
      <c r="W302" s="7">
        <v>31.209</v>
      </c>
      <c r="X302" s="7">
        <v>28.7</v>
      </c>
      <c r="Y302" s="7">
        <v>14.502000000000001</v>
      </c>
      <c r="Z302" s="7">
        <v>10.173999999999999</v>
      </c>
      <c r="AB302" s="4">
        <v>126.833333333333</v>
      </c>
      <c r="AC302" s="9">
        <f t="shared" si="14"/>
        <v>36835.680555552695</v>
      </c>
      <c r="AD302" s="26">
        <v>55.502000000000002</v>
      </c>
      <c r="AE302" s="7">
        <v>40.453000000000003</v>
      </c>
      <c r="AF302" s="7">
        <v>31.957000000000001</v>
      </c>
      <c r="AG302" s="7">
        <v>30.702999999999999</v>
      </c>
      <c r="AH302" s="26">
        <v>44.747999999999998</v>
      </c>
      <c r="AI302" s="7">
        <v>38.423000000000002</v>
      </c>
      <c r="AJ302" s="7">
        <v>31.067</v>
      </c>
      <c r="AK302" s="7">
        <v>28.556000000000001</v>
      </c>
      <c r="AL302" s="7">
        <v>11.461</v>
      </c>
      <c r="AM302" s="7">
        <v>8.7929999999999993</v>
      </c>
    </row>
    <row r="303" spans="2:39" x14ac:dyDescent="0.2">
      <c r="B303" s="4">
        <v>126.916666666667</v>
      </c>
      <c r="C303" s="9">
        <f t="shared" si="12"/>
        <v>41631.35069444331</v>
      </c>
      <c r="D303" s="7">
        <v>55.502000000000002</v>
      </c>
      <c r="E303" s="7">
        <v>40.423999999999999</v>
      </c>
      <c r="F303" s="7">
        <v>31.875</v>
      </c>
      <c r="G303" s="7">
        <v>30.648</v>
      </c>
      <c r="H303" s="7">
        <v>44.749000000000002</v>
      </c>
      <c r="I303" s="7">
        <v>38.456000000000003</v>
      </c>
      <c r="J303" s="7">
        <v>31.091000000000001</v>
      </c>
      <c r="K303" s="7">
        <v>28.667999999999999</v>
      </c>
      <c r="L303" s="7">
        <v>10.798999999999999</v>
      </c>
      <c r="M303" s="7">
        <v>8.9459999999999997</v>
      </c>
      <c r="N303" s="7"/>
      <c r="O303" s="4">
        <v>126.916666666667</v>
      </c>
      <c r="P303" s="9">
        <f t="shared" si="13"/>
        <v>39853.309027776813</v>
      </c>
      <c r="Q303" s="7">
        <v>55.502000000000002</v>
      </c>
      <c r="R303" s="7">
        <v>40.609000000000002</v>
      </c>
      <c r="S303" s="7">
        <v>32.237000000000002</v>
      </c>
      <c r="T303" s="7">
        <v>30.994</v>
      </c>
      <c r="U303" s="7">
        <v>44.747999999999998</v>
      </c>
      <c r="V303" s="7">
        <v>38.575000000000003</v>
      </c>
      <c r="W303" s="7">
        <v>31.21</v>
      </c>
      <c r="X303" s="7">
        <v>28.701000000000001</v>
      </c>
      <c r="Y303" s="7">
        <v>14.445</v>
      </c>
      <c r="Z303" s="7">
        <v>10.175000000000001</v>
      </c>
      <c r="AB303" s="4">
        <v>126.916666666667</v>
      </c>
      <c r="AC303" s="9">
        <f t="shared" si="14"/>
        <v>36835.684027774914</v>
      </c>
      <c r="AD303" s="26">
        <v>55.502000000000002</v>
      </c>
      <c r="AE303" s="7">
        <v>40.454000000000001</v>
      </c>
      <c r="AF303" s="7">
        <v>31.957000000000001</v>
      </c>
      <c r="AG303" s="7">
        <v>30.702000000000002</v>
      </c>
      <c r="AH303" s="26">
        <v>44.747999999999998</v>
      </c>
      <c r="AI303" s="7">
        <v>38.423000000000002</v>
      </c>
      <c r="AJ303" s="7">
        <v>31.067</v>
      </c>
      <c r="AK303" s="7">
        <v>28.556999999999999</v>
      </c>
      <c r="AL303" s="7">
        <v>11.45</v>
      </c>
      <c r="AM303" s="7">
        <v>8.7970000000000006</v>
      </c>
    </row>
    <row r="304" spans="2:39" x14ac:dyDescent="0.2">
      <c r="B304" s="4">
        <v>127</v>
      </c>
      <c r="C304" s="9">
        <f t="shared" si="12"/>
        <v>41631.354166665529</v>
      </c>
      <c r="D304" s="7">
        <v>55.502000000000002</v>
      </c>
      <c r="E304" s="7">
        <v>40.423000000000002</v>
      </c>
      <c r="F304" s="7">
        <v>31.869</v>
      </c>
      <c r="G304" s="7">
        <v>30.64</v>
      </c>
      <c r="H304" s="7">
        <v>44.749000000000002</v>
      </c>
      <c r="I304" s="7">
        <v>38.454999999999998</v>
      </c>
      <c r="J304" s="7">
        <v>31.088000000000001</v>
      </c>
      <c r="K304" s="7">
        <v>28.663</v>
      </c>
      <c r="L304" s="7">
        <v>10.731</v>
      </c>
      <c r="M304" s="7">
        <v>8.9209999999999994</v>
      </c>
      <c r="N304" s="7"/>
      <c r="O304" s="4">
        <v>127</v>
      </c>
      <c r="P304" s="9">
        <f t="shared" si="13"/>
        <v>39853.312499999032</v>
      </c>
      <c r="Q304" s="7">
        <v>55.502000000000002</v>
      </c>
      <c r="R304" s="7">
        <v>40.607999999999997</v>
      </c>
      <c r="S304" s="7">
        <v>32.231999999999999</v>
      </c>
      <c r="T304" s="7">
        <v>30.989000000000001</v>
      </c>
      <c r="U304" s="7">
        <v>44.747999999999998</v>
      </c>
      <c r="V304" s="7">
        <v>38.573</v>
      </c>
      <c r="W304" s="7">
        <v>31.21</v>
      </c>
      <c r="X304" s="7">
        <v>28.702000000000002</v>
      </c>
      <c r="Y304" s="7">
        <v>14.388999999999999</v>
      </c>
      <c r="Z304" s="7">
        <v>10.176</v>
      </c>
      <c r="AB304" s="4">
        <v>127</v>
      </c>
      <c r="AC304" s="9">
        <f t="shared" si="14"/>
        <v>36835.687499997133</v>
      </c>
      <c r="AD304" s="26">
        <v>55.502000000000002</v>
      </c>
      <c r="AE304" s="7">
        <v>40.454999999999998</v>
      </c>
      <c r="AF304" s="7">
        <v>31.956</v>
      </c>
      <c r="AG304" s="7">
        <v>30.701000000000001</v>
      </c>
      <c r="AH304" s="26">
        <v>44.747999999999998</v>
      </c>
      <c r="AI304" s="7">
        <v>38.421999999999997</v>
      </c>
      <c r="AJ304" s="7">
        <v>31.067</v>
      </c>
      <c r="AK304" s="7">
        <v>28.558</v>
      </c>
      <c r="AL304" s="7">
        <v>11.439</v>
      </c>
      <c r="AM304" s="7">
        <v>8.8000000000000007</v>
      </c>
    </row>
    <row r="305" spans="2:39" x14ac:dyDescent="0.2">
      <c r="B305" s="4">
        <v>127.083333333333</v>
      </c>
      <c r="C305" s="9">
        <f t="shared" si="12"/>
        <v>41631.357638887748</v>
      </c>
      <c r="D305" s="7">
        <v>55.502000000000002</v>
      </c>
      <c r="E305" s="7">
        <v>40.421999999999997</v>
      </c>
      <c r="F305" s="7">
        <v>31.863</v>
      </c>
      <c r="G305" s="7">
        <v>30.632999999999999</v>
      </c>
      <c r="H305" s="7">
        <v>44.749000000000002</v>
      </c>
      <c r="I305" s="7">
        <v>38.454999999999998</v>
      </c>
      <c r="J305" s="7">
        <v>31.085999999999999</v>
      </c>
      <c r="K305" s="7">
        <v>28.658000000000001</v>
      </c>
      <c r="L305" s="7">
        <v>10.667999999999999</v>
      </c>
      <c r="M305" s="7">
        <v>8.8960000000000008</v>
      </c>
      <c r="N305" s="7"/>
      <c r="O305" s="4">
        <v>127.083333333333</v>
      </c>
      <c r="P305" s="9">
        <f t="shared" si="13"/>
        <v>39853.315972221251</v>
      </c>
      <c r="Q305" s="7">
        <v>55.502000000000002</v>
      </c>
      <c r="R305" s="7">
        <v>40.606999999999999</v>
      </c>
      <c r="S305" s="7">
        <v>32.226999999999997</v>
      </c>
      <c r="T305" s="7">
        <v>30.984000000000002</v>
      </c>
      <c r="U305" s="7">
        <v>44.747999999999998</v>
      </c>
      <c r="V305" s="7">
        <v>38.570999999999998</v>
      </c>
      <c r="W305" s="7">
        <v>31.21</v>
      </c>
      <c r="X305" s="7">
        <v>28.702999999999999</v>
      </c>
      <c r="Y305" s="7">
        <v>14.334</v>
      </c>
      <c r="Z305" s="7">
        <v>10.176</v>
      </c>
      <c r="AB305" s="4">
        <v>127.083333333333</v>
      </c>
      <c r="AC305" s="9">
        <f t="shared" si="14"/>
        <v>36835.690972219352</v>
      </c>
      <c r="AD305" s="26">
        <v>55.502000000000002</v>
      </c>
      <c r="AE305" s="7">
        <v>40.457000000000001</v>
      </c>
      <c r="AF305" s="7">
        <v>31.954999999999998</v>
      </c>
      <c r="AG305" s="7">
        <v>30.7</v>
      </c>
      <c r="AH305" s="26">
        <v>44.747999999999998</v>
      </c>
      <c r="AI305" s="7">
        <v>38.421999999999997</v>
      </c>
      <c r="AJ305" s="7">
        <v>31.068000000000001</v>
      </c>
      <c r="AK305" s="7">
        <v>28.558</v>
      </c>
      <c r="AL305" s="7">
        <v>11.43</v>
      </c>
      <c r="AM305" s="7">
        <v>8.8040000000000003</v>
      </c>
    </row>
    <row r="306" spans="2:39" x14ac:dyDescent="0.2">
      <c r="B306" s="4">
        <v>127.166666666667</v>
      </c>
      <c r="C306" s="9">
        <f t="shared" si="12"/>
        <v>41631.361111109967</v>
      </c>
      <c r="D306" s="7">
        <v>55.502000000000002</v>
      </c>
      <c r="E306" s="7">
        <v>40.42</v>
      </c>
      <c r="F306" s="7">
        <v>31.856999999999999</v>
      </c>
      <c r="G306" s="7">
        <v>30.626000000000001</v>
      </c>
      <c r="H306" s="7">
        <v>44.749000000000002</v>
      </c>
      <c r="I306" s="7">
        <v>38.454000000000001</v>
      </c>
      <c r="J306" s="7">
        <v>31.082999999999998</v>
      </c>
      <c r="K306" s="7">
        <v>28.652999999999999</v>
      </c>
      <c r="L306" s="7">
        <v>10.608000000000001</v>
      </c>
      <c r="M306" s="7">
        <v>8.8710000000000004</v>
      </c>
      <c r="N306" s="7"/>
      <c r="O306" s="4">
        <v>127.166666666667</v>
      </c>
      <c r="P306" s="9">
        <f t="shared" si="13"/>
        <v>39853.31944444347</v>
      </c>
      <c r="Q306" s="7">
        <v>55.502000000000002</v>
      </c>
      <c r="R306" s="7">
        <v>40.606000000000002</v>
      </c>
      <c r="S306" s="7">
        <v>32.222000000000001</v>
      </c>
      <c r="T306" s="7">
        <v>30.978999999999999</v>
      </c>
      <c r="U306" s="7">
        <v>44.747999999999998</v>
      </c>
      <c r="V306" s="7">
        <v>38.57</v>
      </c>
      <c r="W306" s="7">
        <v>31.21</v>
      </c>
      <c r="X306" s="7">
        <v>28.704000000000001</v>
      </c>
      <c r="Y306" s="7">
        <v>14.28</v>
      </c>
      <c r="Z306" s="7">
        <v>10.175000000000001</v>
      </c>
      <c r="AB306" s="4">
        <v>127.166666666667</v>
      </c>
      <c r="AC306" s="9">
        <f t="shared" si="14"/>
        <v>36835.694444441571</v>
      </c>
      <c r="AD306" s="26">
        <v>55.502000000000002</v>
      </c>
      <c r="AE306" s="7">
        <v>40.457999999999998</v>
      </c>
      <c r="AF306" s="7">
        <v>31.954999999999998</v>
      </c>
      <c r="AG306" s="7">
        <v>30.699000000000002</v>
      </c>
      <c r="AH306" s="26">
        <v>44.747999999999998</v>
      </c>
      <c r="AI306" s="7">
        <v>38.421999999999997</v>
      </c>
      <c r="AJ306" s="7">
        <v>31.068000000000001</v>
      </c>
      <c r="AK306" s="7">
        <v>28.559000000000001</v>
      </c>
      <c r="AL306" s="7">
        <v>11.423</v>
      </c>
      <c r="AM306" s="7">
        <v>8.8079999999999998</v>
      </c>
    </row>
    <row r="307" spans="2:39" x14ac:dyDescent="0.2">
      <c r="B307" s="4">
        <v>127.25</v>
      </c>
      <c r="C307" s="9">
        <f t="shared" si="12"/>
        <v>41631.364583332186</v>
      </c>
      <c r="D307" s="7">
        <v>55.502000000000002</v>
      </c>
      <c r="E307" s="7">
        <v>40.418999999999997</v>
      </c>
      <c r="F307" s="7">
        <v>31.852</v>
      </c>
      <c r="G307" s="7">
        <v>30.62</v>
      </c>
      <c r="H307" s="7">
        <v>44.749000000000002</v>
      </c>
      <c r="I307" s="7">
        <v>38.454000000000001</v>
      </c>
      <c r="J307" s="7">
        <v>31.081</v>
      </c>
      <c r="K307" s="7">
        <v>28.648</v>
      </c>
      <c r="L307" s="7">
        <v>10.551</v>
      </c>
      <c r="M307" s="7">
        <v>8.8469999999999995</v>
      </c>
      <c r="N307" s="7"/>
      <c r="O307" s="4">
        <v>127.25</v>
      </c>
      <c r="P307" s="9">
        <f t="shared" si="13"/>
        <v>39853.322916665689</v>
      </c>
      <c r="Q307" s="7">
        <v>55.502000000000002</v>
      </c>
      <c r="R307" s="7">
        <v>40.606000000000002</v>
      </c>
      <c r="S307" s="7">
        <v>32.216999999999999</v>
      </c>
      <c r="T307" s="7">
        <v>30.974</v>
      </c>
      <c r="U307" s="7">
        <v>44.747999999999998</v>
      </c>
      <c r="V307" s="7">
        <v>38.567999999999998</v>
      </c>
      <c r="W307" s="7">
        <v>31.21</v>
      </c>
      <c r="X307" s="7">
        <v>28.704999999999998</v>
      </c>
      <c r="Y307" s="7">
        <v>14.228</v>
      </c>
      <c r="Z307" s="7">
        <v>10.173999999999999</v>
      </c>
      <c r="AB307" s="4">
        <v>127.25</v>
      </c>
      <c r="AC307" s="9">
        <f t="shared" si="14"/>
        <v>36835.69791666379</v>
      </c>
      <c r="AD307" s="26">
        <v>55.502000000000002</v>
      </c>
      <c r="AE307" s="7">
        <v>40.460999999999999</v>
      </c>
      <c r="AF307" s="7">
        <v>31.954000000000001</v>
      </c>
      <c r="AG307" s="7">
        <v>30.698</v>
      </c>
      <c r="AH307" s="26">
        <v>44.747999999999998</v>
      </c>
      <c r="AI307" s="7">
        <v>38.421999999999997</v>
      </c>
      <c r="AJ307" s="7">
        <v>31.068999999999999</v>
      </c>
      <c r="AK307" s="7">
        <v>28.56</v>
      </c>
      <c r="AL307" s="7">
        <v>11.416</v>
      </c>
      <c r="AM307" s="7">
        <v>8.8130000000000006</v>
      </c>
    </row>
    <row r="308" spans="2:39" x14ac:dyDescent="0.2">
      <c r="B308" s="4">
        <v>127.333333333333</v>
      </c>
      <c r="C308" s="9">
        <f t="shared" si="12"/>
        <v>41631.368055554405</v>
      </c>
      <c r="D308" s="7">
        <v>55.502000000000002</v>
      </c>
      <c r="E308" s="7">
        <v>40.417999999999999</v>
      </c>
      <c r="F308" s="7">
        <v>31.847000000000001</v>
      </c>
      <c r="G308" s="7">
        <v>30.613</v>
      </c>
      <c r="H308" s="7">
        <v>44.749000000000002</v>
      </c>
      <c r="I308" s="7">
        <v>38.453000000000003</v>
      </c>
      <c r="J308" s="7">
        <v>31.077999999999999</v>
      </c>
      <c r="K308" s="7">
        <v>28.641999999999999</v>
      </c>
      <c r="L308" s="7">
        <v>10.494999999999999</v>
      </c>
      <c r="M308" s="7">
        <v>8.8239999999999998</v>
      </c>
      <c r="N308" s="7"/>
      <c r="O308" s="4">
        <v>127.333333333333</v>
      </c>
      <c r="P308" s="9">
        <f t="shared" si="13"/>
        <v>39853.326388887908</v>
      </c>
      <c r="Q308" s="7">
        <v>55.502000000000002</v>
      </c>
      <c r="R308" s="7">
        <v>40.606999999999999</v>
      </c>
      <c r="S308" s="7">
        <v>32.213000000000001</v>
      </c>
      <c r="T308" s="7">
        <v>30.969000000000001</v>
      </c>
      <c r="U308" s="7">
        <v>44.747999999999998</v>
      </c>
      <c r="V308" s="7">
        <v>38.566000000000003</v>
      </c>
      <c r="W308" s="7">
        <v>31.21</v>
      </c>
      <c r="X308" s="7">
        <v>28.706</v>
      </c>
      <c r="Y308" s="7">
        <v>14.178000000000001</v>
      </c>
      <c r="Z308" s="7">
        <v>10.172000000000001</v>
      </c>
      <c r="AB308" s="4">
        <v>127.333333333333</v>
      </c>
      <c r="AC308" s="9">
        <f t="shared" si="14"/>
        <v>36835.701388886009</v>
      </c>
      <c r="AD308" s="26">
        <v>55.502000000000002</v>
      </c>
      <c r="AE308" s="7">
        <v>40.463000000000001</v>
      </c>
      <c r="AF308" s="7">
        <v>31.954000000000001</v>
      </c>
      <c r="AG308" s="7">
        <v>30.696999999999999</v>
      </c>
      <c r="AH308" s="26">
        <v>44.747999999999998</v>
      </c>
      <c r="AI308" s="7">
        <v>38.421999999999997</v>
      </c>
      <c r="AJ308" s="7">
        <v>31.068999999999999</v>
      </c>
      <c r="AK308" s="7">
        <v>28.561</v>
      </c>
      <c r="AL308" s="7">
        <v>11.412000000000001</v>
      </c>
      <c r="AM308" s="7">
        <v>8.8179999999999996</v>
      </c>
    </row>
    <row r="309" spans="2:39" x14ac:dyDescent="0.2">
      <c r="B309" s="4">
        <v>127.416666666667</v>
      </c>
      <c r="C309" s="9">
        <f t="shared" si="12"/>
        <v>41631.371527776624</v>
      </c>
      <c r="D309" s="7">
        <v>55.502000000000002</v>
      </c>
      <c r="E309" s="7">
        <v>40.417000000000002</v>
      </c>
      <c r="F309" s="7">
        <v>31.841999999999999</v>
      </c>
      <c r="G309" s="7">
        <v>30.606999999999999</v>
      </c>
      <c r="H309" s="7">
        <v>44.749000000000002</v>
      </c>
      <c r="I309" s="7">
        <v>38.453000000000003</v>
      </c>
      <c r="J309" s="7">
        <v>31.074999999999999</v>
      </c>
      <c r="K309" s="7">
        <v>28.637</v>
      </c>
      <c r="L309" s="7">
        <v>10.442</v>
      </c>
      <c r="M309" s="7">
        <v>8.8000000000000007</v>
      </c>
      <c r="N309" s="7"/>
      <c r="O309" s="4">
        <v>127.416666666667</v>
      </c>
      <c r="P309" s="9">
        <f t="shared" si="13"/>
        <v>39853.329861110127</v>
      </c>
      <c r="Q309" s="7">
        <v>55.502000000000002</v>
      </c>
      <c r="R309" s="7">
        <v>40.607999999999997</v>
      </c>
      <c r="S309" s="7">
        <v>32.209000000000003</v>
      </c>
      <c r="T309" s="7">
        <v>30.963999999999999</v>
      </c>
      <c r="U309" s="7">
        <v>44.747999999999998</v>
      </c>
      <c r="V309" s="7">
        <v>38.564</v>
      </c>
      <c r="W309" s="7">
        <v>31.21</v>
      </c>
      <c r="X309" s="7">
        <v>28.706</v>
      </c>
      <c r="Y309" s="7">
        <v>14.13</v>
      </c>
      <c r="Z309" s="7">
        <v>10.169</v>
      </c>
      <c r="AB309" s="4">
        <v>127.416666666667</v>
      </c>
      <c r="AC309" s="9">
        <f t="shared" si="14"/>
        <v>36835.704861108228</v>
      </c>
      <c r="AD309" s="26">
        <v>55.502000000000002</v>
      </c>
      <c r="AE309" s="7">
        <v>40.466000000000001</v>
      </c>
      <c r="AF309" s="7">
        <v>31.954999999999998</v>
      </c>
      <c r="AG309" s="7">
        <v>30.696999999999999</v>
      </c>
      <c r="AH309" s="26">
        <v>44.747999999999998</v>
      </c>
      <c r="AI309" s="7">
        <v>38.423000000000002</v>
      </c>
      <c r="AJ309" s="7">
        <v>31.07</v>
      </c>
      <c r="AK309" s="7">
        <v>28.561</v>
      </c>
      <c r="AL309" s="7">
        <v>11.409000000000001</v>
      </c>
      <c r="AM309" s="7">
        <v>8.8230000000000004</v>
      </c>
    </row>
    <row r="310" spans="2:39" x14ac:dyDescent="0.2">
      <c r="B310" s="4">
        <v>127.5</v>
      </c>
      <c r="C310" s="9">
        <f t="shared" si="12"/>
        <v>41631.374999998843</v>
      </c>
      <c r="D310" s="7">
        <v>55.502000000000002</v>
      </c>
      <c r="E310" s="7">
        <v>40.415999999999997</v>
      </c>
      <c r="F310" s="7">
        <v>31.837</v>
      </c>
      <c r="G310" s="7">
        <v>30.602</v>
      </c>
      <c r="H310" s="7">
        <v>44.749000000000002</v>
      </c>
      <c r="I310" s="7">
        <v>38.451999999999998</v>
      </c>
      <c r="J310" s="7">
        <v>31.073</v>
      </c>
      <c r="K310" s="7">
        <v>28.631</v>
      </c>
      <c r="L310" s="7">
        <v>10.391999999999999</v>
      </c>
      <c r="M310" s="7">
        <v>8.7780000000000005</v>
      </c>
      <c r="N310" s="7"/>
      <c r="O310" s="4">
        <v>127.5</v>
      </c>
      <c r="P310" s="9">
        <f t="shared" si="13"/>
        <v>39853.333333332346</v>
      </c>
      <c r="Q310" s="7">
        <v>55.502000000000002</v>
      </c>
      <c r="R310" s="7">
        <v>40.61</v>
      </c>
      <c r="S310" s="7">
        <v>32.204999999999998</v>
      </c>
      <c r="T310" s="7">
        <v>30.96</v>
      </c>
      <c r="U310" s="7">
        <v>44.747999999999998</v>
      </c>
      <c r="V310" s="7">
        <v>38.563000000000002</v>
      </c>
      <c r="W310" s="7">
        <v>31.21</v>
      </c>
      <c r="X310" s="7">
        <v>28.707000000000001</v>
      </c>
      <c r="Y310" s="7">
        <v>14.085000000000001</v>
      </c>
      <c r="Z310" s="7">
        <v>10.167</v>
      </c>
      <c r="AB310" s="4">
        <v>127.5</v>
      </c>
      <c r="AC310" s="9">
        <f t="shared" si="14"/>
        <v>36835.708333330447</v>
      </c>
      <c r="AD310" s="26">
        <v>55.502000000000002</v>
      </c>
      <c r="AE310" s="7">
        <v>40.469000000000001</v>
      </c>
      <c r="AF310" s="7">
        <v>31.954999999999998</v>
      </c>
      <c r="AG310" s="7">
        <v>30.696000000000002</v>
      </c>
      <c r="AH310" s="26">
        <v>44.747999999999998</v>
      </c>
      <c r="AI310" s="7">
        <v>38.423000000000002</v>
      </c>
      <c r="AJ310" s="7">
        <v>31.07</v>
      </c>
      <c r="AK310" s="7">
        <v>28.562000000000001</v>
      </c>
      <c r="AL310" s="7">
        <v>11.407999999999999</v>
      </c>
      <c r="AM310" s="7">
        <v>8.8290000000000006</v>
      </c>
    </row>
    <row r="311" spans="2:39" x14ac:dyDescent="0.2">
      <c r="B311" s="4">
        <v>127.583333333333</v>
      </c>
      <c r="C311" s="9">
        <f t="shared" si="12"/>
        <v>41631.378472221062</v>
      </c>
      <c r="D311" s="7">
        <v>55.502000000000002</v>
      </c>
      <c r="E311" s="7">
        <v>40.414999999999999</v>
      </c>
      <c r="F311" s="7">
        <v>31.832999999999998</v>
      </c>
      <c r="G311" s="7">
        <v>30.596</v>
      </c>
      <c r="H311" s="7">
        <v>44.749000000000002</v>
      </c>
      <c r="I311" s="7">
        <v>38.451999999999998</v>
      </c>
      <c r="J311" s="7">
        <v>31.07</v>
      </c>
      <c r="K311" s="7">
        <v>28.626000000000001</v>
      </c>
      <c r="L311" s="7">
        <v>10.343</v>
      </c>
      <c r="M311" s="7">
        <v>8.7560000000000002</v>
      </c>
      <c r="N311" s="7"/>
      <c r="O311" s="4">
        <v>127.583333333333</v>
      </c>
      <c r="P311" s="9">
        <f t="shared" si="13"/>
        <v>39853.336805554565</v>
      </c>
      <c r="Q311" s="7">
        <v>55.502000000000002</v>
      </c>
      <c r="R311" s="7">
        <v>40.612000000000002</v>
      </c>
      <c r="S311" s="7">
        <v>32.201999999999998</v>
      </c>
      <c r="T311" s="7">
        <v>30.954999999999998</v>
      </c>
      <c r="U311" s="7">
        <v>44.747999999999998</v>
      </c>
      <c r="V311" s="7">
        <v>38.561</v>
      </c>
      <c r="W311" s="7">
        <v>31.21</v>
      </c>
      <c r="X311" s="7">
        <v>28.707000000000001</v>
      </c>
      <c r="Y311" s="7">
        <v>14.042999999999999</v>
      </c>
      <c r="Z311" s="7">
        <v>10.164</v>
      </c>
      <c r="AB311" s="4">
        <v>127.583333333333</v>
      </c>
      <c r="AC311" s="9">
        <f t="shared" si="14"/>
        <v>36835.711805552666</v>
      </c>
      <c r="AD311" s="26">
        <v>55.502000000000002</v>
      </c>
      <c r="AE311" s="7">
        <v>40.472999999999999</v>
      </c>
      <c r="AF311" s="7">
        <v>31.956</v>
      </c>
      <c r="AG311" s="7">
        <v>30.696000000000002</v>
      </c>
      <c r="AH311" s="26">
        <v>44.747999999999998</v>
      </c>
      <c r="AI311" s="7">
        <v>38.423000000000002</v>
      </c>
      <c r="AJ311" s="7">
        <v>31.071000000000002</v>
      </c>
      <c r="AK311" s="7">
        <v>28.562999999999999</v>
      </c>
      <c r="AL311" s="7">
        <v>11.409000000000001</v>
      </c>
      <c r="AM311" s="7">
        <v>8.8360000000000003</v>
      </c>
    </row>
    <row r="312" spans="2:39" x14ac:dyDescent="0.2">
      <c r="B312" s="4">
        <v>127.666666666667</v>
      </c>
      <c r="C312" s="9">
        <f t="shared" si="12"/>
        <v>41631.381944443281</v>
      </c>
      <c r="D312" s="7">
        <v>55.502000000000002</v>
      </c>
      <c r="E312" s="7">
        <v>40.414000000000001</v>
      </c>
      <c r="F312" s="7">
        <v>31.829000000000001</v>
      </c>
      <c r="G312" s="7">
        <v>30.591000000000001</v>
      </c>
      <c r="H312" s="7">
        <v>44.749000000000002</v>
      </c>
      <c r="I312" s="7">
        <v>38.451000000000001</v>
      </c>
      <c r="J312" s="7">
        <v>31.068000000000001</v>
      </c>
      <c r="K312" s="7">
        <v>28.620999999999999</v>
      </c>
      <c r="L312" s="7">
        <v>10.297000000000001</v>
      </c>
      <c r="M312" s="7">
        <v>8.734</v>
      </c>
      <c r="N312" s="7"/>
      <c r="O312" s="4">
        <v>127.666666666667</v>
      </c>
      <c r="P312" s="9">
        <f t="shared" si="13"/>
        <v>39853.340277776784</v>
      </c>
      <c r="Q312" s="7">
        <v>55.502000000000002</v>
      </c>
      <c r="R312" s="7">
        <v>40.615000000000002</v>
      </c>
      <c r="S312" s="7">
        <v>32.198999999999998</v>
      </c>
      <c r="T312" s="7">
        <v>30.951000000000001</v>
      </c>
      <c r="U312" s="7">
        <v>44.747999999999998</v>
      </c>
      <c r="V312" s="7">
        <v>38.558999999999997</v>
      </c>
      <c r="W312" s="7">
        <v>31.21</v>
      </c>
      <c r="X312" s="7">
        <v>28.707999999999998</v>
      </c>
      <c r="Y312" s="7">
        <v>14.004</v>
      </c>
      <c r="Z312" s="7">
        <v>10.161</v>
      </c>
      <c r="AB312" s="4">
        <v>127.666666666667</v>
      </c>
      <c r="AC312" s="9">
        <f t="shared" si="14"/>
        <v>36835.715277774885</v>
      </c>
      <c r="AD312" s="26">
        <v>55.502000000000002</v>
      </c>
      <c r="AE312" s="7">
        <v>40.476999999999997</v>
      </c>
      <c r="AF312" s="7">
        <v>31.957000000000001</v>
      </c>
      <c r="AG312" s="7">
        <v>30.696000000000002</v>
      </c>
      <c r="AH312" s="26">
        <v>44.747999999999998</v>
      </c>
      <c r="AI312" s="7">
        <v>38.423000000000002</v>
      </c>
      <c r="AJ312" s="7">
        <v>31.071000000000002</v>
      </c>
      <c r="AK312" s="7">
        <v>28.564</v>
      </c>
      <c r="AL312" s="7">
        <v>11.412000000000001</v>
      </c>
      <c r="AM312" s="7">
        <v>8.8439999999999994</v>
      </c>
    </row>
    <row r="313" spans="2:39" x14ac:dyDescent="0.2">
      <c r="B313" s="4">
        <v>127.75</v>
      </c>
      <c r="C313" s="9">
        <f t="shared" si="12"/>
        <v>41631.3854166655</v>
      </c>
      <c r="D313" s="7">
        <v>55.502000000000002</v>
      </c>
      <c r="E313" s="7">
        <v>40.412999999999997</v>
      </c>
      <c r="F313" s="7">
        <v>31.824999999999999</v>
      </c>
      <c r="G313" s="7">
        <v>30.585999999999999</v>
      </c>
      <c r="H313" s="7">
        <v>44.749000000000002</v>
      </c>
      <c r="I313" s="7">
        <v>38.451000000000001</v>
      </c>
      <c r="J313" s="7">
        <v>31.065999999999999</v>
      </c>
      <c r="K313" s="7">
        <v>28.616</v>
      </c>
      <c r="L313" s="7">
        <v>10.254</v>
      </c>
      <c r="M313" s="7">
        <v>8.7119999999999997</v>
      </c>
      <c r="N313" s="7"/>
      <c r="O313" s="4">
        <v>127.75</v>
      </c>
      <c r="P313" s="9">
        <f t="shared" si="13"/>
        <v>39853.343749999003</v>
      </c>
      <c r="Q313" s="7">
        <v>55.502000000000002</v>
      </c>
      <c r="R313" s="7">
        <v>40.619</v>
      </c>
      <c r="S313" s="7">
        <v>32.195999999999998</v>
      </c>
      <c r="T313" s="7">
        <v>30.948</v>
      </c>
      <c r="U313" s="7">
        <v>44.747999999999998</v>
      </c>
      <c r="V313" s="7">
        <v>38.558</v>
      </c>
      <c r="W313" s="7">
        <v>31.209</v>
      </c>
      <c r="X313" s="7">
        <v>28.707999999999998</v>
      </c>
      <c r="Y313" s="7">
        <v>13.968</v>
      </c>
      <c r="Z313" s="7">
        <v>10.157</v>
      </c>
      <c r="AB313" s="4">
        <v>127.75</v>
      </c>
      <c r="AC313" s="9">
        <f t="shared" si="14"/>
        <v>36835.718749997104</v>
      </c>
      <c r="AD313" s="26">
        <v>55.502000000000002</v>
      </c>
      <c r="AE313" s="7">
        <v>40.482999999999997</v>
      </c>
      <c r="AF313" s="7">
        <v>31.957999999999998</v>
      </c>
      <c r="AG313" s="7">
        <v>30.696000000000002</v>
      </c>
      <c r="AH313" s="26">
        <v>44.747999999999998</v>
      </c>
      <c r="AI313" s="7">
        <v>38.423999999999999</v>
      </c>
      <c r="AJ313" s="7">
        <v>31.071999999999999</v>
      </c>
      <c r="AK313" s="7">
        <v>28.565000000000001</v>
      </c>
      <c r="AL313" s="7">
        <v>11.419</v>
      </c>
      <c r="AM313" s="7">
        <v>8.8529999999999998</v>
      </c>
    </row>
    <row r="314" spans="2:39" x14ac:dyDescent="0.2">
      <c r="B314" s="4">
        <v>127.833333333333</v>
      </c>
      <c r="C314" s="9">
        <f t="shared" si="12"/>
        <v>41631.388888887719</v>
      </c>
      <c r="D314" s="7">
        <v>55.502000000000002</v>
      </c>
      <c r="E314" s="7">
        <v>40.411999999999999</v>
      </c>
      <c r="F314" s="7">
        <v>31.821000000000002</v>
      </c>
      <c r="G314" s="7">
        <v>30.582000000000001</v>
      </c>
      <c r="H314" s="7">
        <v>44.749000000000002</v>
      </c>
      <c r="I314" s="7">
        <v>38.451000000000001</v>
      </c>
      <c r="J314" s="7">
        <v>31.062999999999999</v>
      </c>
      <c r="K314" s="7">
        <v>28.611000000000001</v>
      </c>
      <c r="L314" s="7">
        <v>10.212</v>
      </c>
      <c r="M314" s="7">
        <v>8.6910000000000007</v>
      </c>
      <c r="N314" s="7"/>
      <c r="O314" s="4">
        <v>127.833333333333</v>
      </c>
      <c r="P314" s="9">
        <f t="shared" si="13"/>
        <v>39853.347222221222</v>
      </c>
      <c r="Q314" s="7">
        <v>55.502000000000002</v>
      </c>
      <c r="R314" s="7">
        <v>40.624000000000002</v>
      </c>
      <c r="S314" s="7">
        <v>32.194000000000003</v>
      </c>
      <c r="T314" s="7">
        <v>30.943999999999999</v>
      </c>
      <c r="U314" s="7">
        <v>44.747999999999998</v>
      </c>
      <c r="V314" s="7">
        <v>38.555999999999997</v>
      </c>
      <c r="W314" s="7">
        <v>31.209</v>
      </c>
      <c r="X314" s="7">
        <v>28.709</v>
      </c>
      <c r="Y314" s="7">
        <v>13.936</v>
      </c>
      <c r="Z314" s="7">
        <v>10.153</v>
      </c>
      <c r="AB314" s="4">
        <v>127.833333333333</v>
      </c>
      <c r="AC314" s="9">
        <f t="shared" si="14"/>
        <v>36835.722222219323</v>
      </c>
      <c r="AD314" s="26">
        <v>55.502000000000002</v>
      </c>
      <c r="AE314" s="7">
        <v>40.488999999999997</v>
      </c>
      <c r="AF314" s="7">
        <v>31.96</v>
      </c>
      <c r="AG314" s="7">
        <v>30.696999999999999</v>
      </c>
      <c r="AH314" s="26">
        <v>44.747999999999998</v>
      </c>
      <c r="AI314" s="7">
        <v>38.423999999999999</v>
      </c>
      <c r="AJ314" s="7">
        <v>31.073</v>
      </c>
      <c r="AK314" s="7">
        <v>28.565000000000001</v>
      </c>
      <c r="AL314" s="7">
        <v>11.429</v>
      </c>
      <c r="AM314" s="7">
        <v>8.8629999999999995</v>
      </c>
    </row>
    <row r="315" spans="2:39" x14ac:dyDescent="0.2">
      <c r="B315" s="4">
        <v>127.916666666667</v>
      </c>
      <c r="C315" s="9">
        <f t="shared" si="12"/>
        <v>41631.392361109938</v>
      </c>
      <c r="D315" s="7">
        <v>55.502000000000002</v>
      </c>
      <c r="E315" s="7">
        <v>40.411000000000001</v>
      </c>
      <c r="F315" s="7">
        <v>31.818000000000001</v>
      </c>
      <c r="G315" s="7">
        <v>30.577000000000002</v>
      </c>
      <c r="H315" s="7">
        <v>44.749000000000002</v>
      </c>
      <c r="I315" s="7">
        <v>38.450000000000003</v>
      </c>
      <c r="J315" s="7">
        <v>31.061</v>
      </c>
      <c r="K315" s="7">
        <v>28.606000000000002</v>
      </c>
      <c r="L315" s="7">
        <v>10.173</v>
      </c>
      <c r="M315" s="7">
        <v>8.67</v>
      </c>
      <c r="N315" s="7"/>
      <c r="O315" s="4">
        <v>127.916666666667</v>
      </c>
      <c r="P315" s="9">
        <f t="shared" si="13"/>
        <v>39853.350694443441</v>
      </c>
      <c r="Q315" s="7">
        <v>55.502000000000002</v>
      </c>
      <c r="R315" s="7">
        <v>40.630000000000003</v>
      </c>
      <c r="S315" s="7">
        <v>32.192</v>
      </c>
      <c r="T315" s="7">
        <v>30.940999999999999</v>
      </c>
      <c r="U315" s="7">
        <v>44.747999999999998</v>
      </c>
      <c r="V315" s="7">
        <v>38.555</v>
      </c>
      <c r="W315" s="7">
        <v>31.209</v>
      </c>
      <c r="X315" s="7">
        <v>28.709</v>
      </c>
      <c r="Y315" s="7">
        <v>13.907</v>
      </c>
      <c r="Z315" s="7">
        <v>10.15</v>
      </c>
      <c r="AB315" s="4">
        <v>127.916666666667</v>
      </c>
      <c r="AC315" s="9">
        <f t="shared" si="14"/>
        <v>36835.725694441542</v>
      </c>
      <c r="AD315" s="26">
        <v>55.502000000000002</v>
      </c>
      <c r="AE315" s="7">
        <v>40.496000000000002</v>
      </c>
      <c r="AF315" s="7">
        <v>31.962</v>
      </c>
      <c r="AG315" s="7">
        <v>30.698</v>
      </c>
      <c r="AH315" s="26">
        <v>44.747999999999998</v>
      </c>
      <c r="AI315" s="7">
        <v>38.424999999999997</v>
      </c>
      <c r="AJ315" s="7">
        <v>31.074000000000002</v>
      </c>
      <c r="AK315" s="7">
        <v>28.565999999999999</v>
      </c>
      <c r="AL315" s="7">
        <v>11.442</v>
      </c>
      <c r="AM315" s="7">
        <v>8.875</v>
      </c>
    </row>
    <row r="316" spans="2:39" x14ac:dyDescent="0.2">
      <c r="B316" s="4">
        <v>128</v>
      </c>
      <c r="C316" s="9">
        <f t="shared" si="12"/>
        <v>41631.395833332157</v>
      </c>
      <c r="D316" s="7">
        <v>55.502000000000002</v>
      </c>
      <c r="E316" s="7">
        <v>40.409999999999997</v>
      </c>
      <c r="F316" s="7">
        <v>31.814</v>
      </c>
      <c r="G316" s="7">
        <v>30.573</v>
      </c>
      <c r="H316" s="7">
        <v>44.749000000000002</v>
      </c>
      <c r="I316" s="7">
        <v>38.450000000000003</v>
      </c>
      <c r="J316" s="7">
        <v>31.059000000000001</v>
      </c>
      <c r="K316" s="7">
        <v>28.602</v>
      </c>
      <c r="L316" s="7">
        <v>10.137</v>
      </c>
      <c r="M316" s="7">
        <v>8.65</v>
      </c>
      <c r="N316" s="7"/>
      <c r="O316" s="4">
        <v>128</v>
      </c>
      <c r="P316" s="9">
        <f t="shared" si="13"/>
        <v>39853.35416666566</v>
      </c>
      <c r="Q316" s="7">
        <v>55.502000000000002</v>
      </c>
      <c r="R316" s="7">
        <v>40.636000000000003</v>
      </c>
      <c r="S316" s="7">
        <v>32.19</v>
      </c>
      <c r="T316" s="7">
        <v>30.937999999999999</v>
      </c>
      <c r="U316" s="7">
        <v>44.747999999999998</v>
      </c>
      <c r="V316" s="7">
        <v>38.554000000000002</v>
      </c>
      <c r="W316" s="7">
        <v>31.207999999999998</v>
      </c>
      <c r="X316" s="7">
        <v>28.709</v>
      </c>
      <c r="Y316" s="7">
        <v>13.882999999999999</v>
      </c>
      <c r="Z316" s="7">
        <v>10.146000000000001</v>
      </c>
      <c r="AB316" s="4">
        <v>128</v>
      </c>
      <c r="AC316" s="9">
        <f t="shared" si="14"/>
        <v>36835.729166663761</v>
      </c>
      <c r="AD316" s="26">
        <v>55.502000000000002</v>
      </c>
      <c r="AE316" s="7">
        <v>40.503999999999998</v>
      </c>
      <c r="AF316" s="7">
        <v>31.965</v>
      </c>
      <c r="AG316" s="7">
        <v>30.699000000000002</v>
      </c>
      <c r="AH316" s="26">
        <v>44.747999999999998</v>
      </c>
      <c r="AI316" s="7">
        <v>38.424999999999997</v>
      </c>
      <c r="AJ316" s="7">
        <v>31.074999999999999</v>
      </c>
      <c r="AK316" s="7">
        <v>28.568000000000001</v>
      </c>
      <c r="AL316" s="7">
        <v>11.459</v>
      </c>
      <c r="AM316" s="7">
        <v>8.8889999999999993</v>
      </c>
    </row>
    <row r="317" spans="2:39" x14ac:dyDescent="0.2">
      <c r="B317" s="4">
        <v>128.083333333333</v>
      </c>
      <c r="C317" s="9">
        <f t="shared" si="12"/>
        <v>41631.399305554376</v>
      </c>
      <c r="D317" s="7">
        <v>55.502000000000002</v>
      </c>
      <c r="E317" s="7">
        <v>40.408999999999999</v>
      </c>
      <c r="F317" s="7">
        <v>31.811</v>
      </c>
      <c r="G317" s="7">
        <v>30.568999999999999</v>
      </c>
      <c r="H317" s="7">
        <v>44.749000000000002</v>
      </c>
      <c r="I317" s="7">
        <v>38.448999999999998</v>
      </c>
      <c r="J317" s="7">
        <v>31.056000000000001</v>
      </c>
      <c r="K317" s="7">
        <v>28.597000000000001</v>
      </c>
      <c r="L317" s="7">
        <v>10.102</v>
      </c>
      <c r="M317" s="7">
        <v>8.6300000000000008</v>
      </c>
      <c r="N317" s="7"/>
      <c r="O317" s="4">
        <v>128.083333333333</v>
      </c>
      <c r="P317" s="9">
        <f t="shared" si="13"/>
        <v>39853.357638887879</v>
      </c>
      <c r="Q317" s="7">
        <v>55.502000000000002</v>
      </c>
      <c r="R317" s="7">
        <v>40.643000000000001</v>
      </c>
      <c r="S317" s="7">
        <v>32.189</v>
      </c>
      <c r="T317" s="7">
        <v>30.936</v>
      </c>
      <c r="U317" s="7">
        <v>44.747999999999998</v>
      </c>
      <c r="V317" s="7">
        <v>38.552999999999997</v>
      </c>
      <c r="W317" s="7">
        <v>31.207999999999998</v>
      </c>
      <c r="X317" s="7">
        <v>28.71</v>
      </c>
      <c r="Y317" s="7">
        <v>13.862</v>
      </c>
      <c r="Z317" s="7">
        <v>10.141999999999999</v>
      </c>
      <c r="AB317" s="4">
        <v>128.083333333333</v>
      </c>
      <c r="AC317" s="9">
        <f t="shared" si="14"/>
        <v>36835.73263888598</v>
      </c>
      <c r="AD317" s="26">
        <v>55.502000000000002</v>
      </c>
      <c r="AE317" s="7">
        <v>40.512999999999998</v>
      </c>
      <c r="AF317" s="7">
        <v>31.968</v>
      </c>
      <c r="AG317" s="7">
        <v>30.7</v>
      </c>
      <c r="AH317" s="26">
        <v>44.747999999999998</v>
      </c>
      <c r="AI317" s="7">
        <v>38.426000000000002</v>
      </c>
      <c r="AJ317" s="7">
        <v>31.076000000000001</v>
      </c>
      <c r="AK317" s="7">
        <v>28.568999999999999</v>
      </c>
      <c r="AL317" s="7">
        <v>11.48</v>
      </c>
      <c r="AM317" s="7">
        <v>8.9049999999999994</v>
      </c>
    </row>
    <row r="318" spans="2:39" x14ac:dyDescent="0.2">
      <c r="B318" s="4">
        <v>128.166666666667</v>
      </c>
      <c r="C318" s="9">
        <f t="shared" si="12"/>
        <v>41631.402777776595</v>
      </c>
      <c r="D318" s="7">
        <v>55.502000000000002</v>
      </c>
      <c r="E318" s="7">
        <v>40.408000000000001</v>
      </c>
      <c r="F318" s="7">
        <v>31.809000000000001</v>
      </c>
      <c r="G318" s="7">
        <v>30.565000000000001</v>
      </c>
      <c r="H318" s="7">
        <v>44.749000000000002</v>
      </c>
      <c r="I318" s="7">
        <v>38.448999999999998</v>
      </c>
      <c r="J318" s="7">
        <v>31.053999999999998</v>
      </c>
      <c r="K318" s="7">
        <v>28.593</v>
      </c>
      <c r="L318" s="7">
        <v>10.07</v>
      </c>
      <c r="M318" s="7">
        <v>8.61</v>
      </c>
      <c r="N318" s="7"/>
      <c r="O318" s="4">
        <v>128.166666666667</v>
      </c>
      <c r="P318" s="9">
        <f t="shared" si="13"/>
        <v>39853.361111110098</v>
      </c>
      <c r="Q318" s="7">
        <v>55.502000000000002</v>
      </c>
      <c r="R318" s="7">
        <v>40.652000000000001</v>
      </c>
      <c r="S318" s="7">
        <v>32.189</v>
      </c>
      <c r="T318" s="7">
        <v>30.934000000000001</v>
      </c>
      <c r="U318" s="7">
        <v>44.747999999999998</v>
      </c>
      <c r="V318" s="7">
        <v>38.551000000000002</v>
      </c>
      <c r="W318" s="7">
        <v>31.207999999999998</v>
      </c>
      <c r="X318" s="7">
        <v>28.71</v>
      </c>
      <c r="Y318" s="7">
        <v>13.846</v>
      </c>
      <c r="Z318" s="7">
        <v>10.138</v>
      </c>
      <c r="AB318" s="4">
        <v>128.166666666667</v>
      </c>
      <c r="AC318" s="9">
        <f t="shared" si="14"/>
        <v>36835.736111108199</v>
      </c>
      <c r="AD318" s="26">
        <v>55.502000000000002</v>
      </c>
      <c r="AE318" s="7">
        <v>40.523000000000003</v>
      </c>
      <c r="AF318" s="7">
        <v>31.972000000000001</v>
      </c>
      <c r="AG318" s="7">
        <v>30.702000000000002</v>
      </c>
      <c r="AH318" s="26">
        <v>44.747999999999998</v>
      </c>
      <c r="AI318" s="7">
        <v>38.427</v>
      </c>
      <c r="AJ318" s="7">
        <v>31.077999999999999</v>
      </c>
      <c r="AK318" s="7">
        <v>28.57</v>
      </c>
      <c r="AL318" s="7">
        <v>11.506</v>
      </c>
      <c r="AM318" s="7">
        <v>8.923</v>
      </c>
    </row>
    <row r="319" spans="2:39" x14ac:dyDescent="0.2">
      <c r="B319" s="4">
        <v>128.25</v>
      </c>
      <c r="C319" s="9">
        <f t="shared" si="12"/>
        <v>41631.406249998814</v>
      </c>
      <c r="D319" s="7">
        <v>55.502000000000002</v>
      </c>
      <c r="E319" s="7">
        <v>40.408000000000001</v>
      </c>
      <c r="F319" s="7">
        <v>31.806000000000001</v>
      </c>
      <c r="G319" s="7">
        <v>30.562000000000001</v>
      </c>
      <c r="H319" s="7">
        <v>44.749000000000002</v>
      </c>
      <c r="I319" s="7">
        <v>38.448999999999998</v>
      </c>
      <c r="J319" s="7">
        <v>31.052</v>
      </c>
      <c r="K319" s="7">
        <v>28.588999999999999</v>
      </c>
      <c r="L319" s="7">
        <v>10.039999999999999</v>
      </c>
      <c r="M319" s="7">
        <v>8.5909999999999993</v>
      </c>
      <c r="N319" s="7"/>
      <c r="O319" s="4">
        <v>128.25</v>
      </c>
      <c r="P319" s="9">
        <f t="shared" si="13"/>
        <v>39853.364583332317</v>
      </c>
      <c r="Q319" s="7">
        <v>55.502000000000002</v>
      </c>
      <c r="R319" s="7">
        <v>40.659999999999997</v>
      </c>
      <c r="S319" s="7">
        <v>32.188000000000002</v>
      </c>
      <c r="T319" s="7">
        <v>30.931999999999999</v>
      </c>
      <c r="U319" s="7">
        <v>44.747999999999998</v>
      </c>
      <c r="V319" s="7">
        <v>38.549999999999997</v>
      </c>
      <c r="W319" s="7">
        <v>31.207000000000001</v>
      </c>
      <c r="X319" s="7">
        <v>28.71</v>
      </c>
      <c r="Y319" s="7">
        <v>13.833</v>
      </c>
      <c r="Z319" s="7">
        <v>10.134</v>
      </c>
      <c r="AB319" s="4">
        <v>128.25</v>
      </c>
      <c r="AC319" s="9">
        <f t="shared" si="14"/>
        <v>36835.739583330418</v>
      </c>
      <c r="AD319" s="26">
        <v>55.502000000000002</v>
      </c>
      <c r="AE319" s="7">
        <v>40.533000000000001</v>
      </c>
      <c r="AF319" s="7">
        <v>31.977</v>
      </c>
      <c r="AG319" s="7">
        <v>30.704999999999998</v>
      </c>
      <c r="AH319" s="26">
        <v>44.747999999999998</v>
      </c>
      <c r="AI319" s="7">
        <v>38.427999999999997</v>
      </c>
      <c r="AJ319" s="7">
        <v>31.08</v>
      </c>
      <c r="AK319" s="7">
        <v>28.571000000000002</v>
      </c>
      <c r="AL319" s="7">
        <v>11.538</v>
      </c>
      <c r="AM319" s="7">
        <v>8.9440000000000008</v>
      </c>
    </row>
    <row r="320" spans="2:39" x14ac:dyDescent="0.2">
      <c r="B320" s="4">
        <v>128.333333333333</v>
      </c>
      <c r="C320" s="9">
        <f t="shared" si="12"/>
        <v>41631.409722221033</v>
      </c>
      <c r="D320" s="7">
        <v>55.502000000000002</v>
      </c>
      <c r="E320" s="7">
        <v>40.406999999999996</v>
      </c>
      <c r="F320" s="7">
        <v>31.803999999999998</v>
      </c>
      <c r="G320" s="7">
        <v>30.559000000000001</v>
      </c>
      <c r="H320" s="7">
        <v>44.749000000000002</v>
      </c>
      <c r="I320" s="7">
        <v>38.448</v>
      </c>
      <c r="J320" s="7">
        <v>31.05</v>
      </c>
      <c r="K320" s="7">
        <v>28.585000000000001</v>
      </c>
      <c r="L320" s="7">
        <v>10.012</v>
      </c>
      <c r="M320" s="7">
        <v>8.5719999999999992</v>
      </c>
      <c r="N320" s="7"/>
      <c r="O320" s="4">
        <v>128.333333333333</v>
      </c>
      <c r="P320" s="9">
        <f t="shared" si="13"/>
        <v>39853.368055554536</v>
      </c>
      <c r="Q320" s="7">
        <v>55.502000000000002</v>
      </c>
      <c r="R320" s="7">
        <v>40.67</v>
      </c>
      <c r="S320" s="7">
        <v>32.189</v>
      </c>
      <c r="T320" s="7">
        <v>30.931000000000001</v>
      </c>
      <c r="U320" s="7">
        <v>44.747999999999998</v>
      </c>
      <c r="V320" s="7">
        <v>38.549999999999997</v>
      </c>
      <c r="W320" s="7">
        <v>31.207000000000001</v>
      </c>
      <c r="X320" s="7">
        <v>28.71</v>
      </c>
      <c r="Y320" s="7">
        <v>13.824999999999999</v>
      </c>
      <c r="Z320" s="7">
        <v>10.130000000000001</v>
      </c>
      <c r="AB320" s="4">
        <v>128.333333333333</v>
      </c>
      <c r="AC320" s="9">
        <f t="shared" si="14"/>
        <v>36835.743055552637</v>
      </c>
      <c r="AD320" s="26">
        <v>55.502000000000002</v>
      </c>
      <c r="AE320" s="7">
        <v>40.545000000000002</v>
      </c>
      <c r="AF320" s="7">
        <v>31.981000000000002</v>
      </c>
      <c r="AG320" s="7">
        <v>30.707999999999998</v>
      </c>
      <c r="AH320" s="26">
        <v>44.747999999999998</v>
      </c>
      <c r="AI320" s="7">
        <v>38.43</v>
      </c>
      <c r="AJ320" s="7">
        <v>31.081</v>
      </c>
      <c r="AK320" s="7">
        <v>28.573</v>
      </c>
      <c r="AL320" s="7">
        <v>11.574</v>
      </c>
      <c r="AM320" s="7">
        <v>8.9670000000000005</v>
      </c>
    </row>
    <row r="321" spans="2:39" x14ac:dyDescent="0.2">
      <c r="B321" s="4">
        <v>128.416666666667</v>
      </c>
      <c r="C321" s="9">
        <f t="shared" si="12"/>
        <v>41631.413194443252</v>
      </c>
      <c r="D321" s="7">
        <v>55.502000000000002</v>
      </c>
      <c r="E321" s="7">
        <v>40.405999999999999</v>
      </c>
      <c r="F321" s="7">
        <v>31.800999999999998</v>
      </c>
      <c r="G321" s="7">
        <v>30.556000000000001</v>
      </c>
      <c r="H321" s="7">
        <v>44.749000000000002</v>
      </c>
      <c r="I321" s="7">
        <v>38.448</v>
      </c>
      <c r="J321" s="7">
        <v>31.047999999999998</v>
      </c>
      <c r="K321" s="7">
        <v>28.581</v>
      </c>
      <c r="L321" s="7">
        <v>9.9860000000000007</v>
      </c>
      <c r="M321" s="7">
        <v>8.5540000000000003</v>
      </c>
      <c r="N321" s="7"/>
      <c r="O321" s="4">
        <v>128.416666666667</v>
      </c>
      <c r="P321" s="9">
        <f t="shared" si="13"/>
        <v>39853.371527776755</v>
      </c>
      <c r="Q321" s="7">
        <v>55.502000000000002</v>
      </c>
      <c r="R321" s="7">
        <v>40.68</v>
      </c>
      <c r="S321" s="7">
        <v>32.189</v>
      </c>
      <c r="T321" s="7">
        <v>30.93</v>
      </c>
      <c r="U321" s="7">
        <v>44.747999999999998</v>
      </c>
      <c r="V321" s="7">
        <v>38.548999999999999</v>
      </c>
      <c r="W321" s="7">
        <v>31.207000000000001</v>
      </c>
      <c r="X321" s="7">
        <v>28.71</v>
      </c>
      <c r="Y321" s="7">
        <v>13.821</v>
      </c>
      <c r="Z321" s="7">
        <v>10.125999999999999</v>
      </c>
      <c r="AB321" s="4">
        <v>128.416666666667</v>
      </c>
      <c r="AC321" s="9">
        <f t="shared" si="14"/>
        <v>36835.746527774856</v>
      </c>
      <c r="AD321" s="26">
        <v>55.502000000000002</v>
      </c>
      <c r="AE321" s="7">
        <v>40.558</v>
      </c>
      <c r="AF321" s="7">
        <v>31.986999999999998</v>
      </c>
      <c r="AG321" s="7">
        <v>30.710999999999999</v>
      </c>
      <c r="AH321" s="26">
        <v>44.747999999999998</v>
      </c>
      <c r="AI321" s="7">
        <v>38.430999999999997</v>
      </c>
      <c r="AJ321" s="7">
        <v>31.084</v>
      </c>
      <c r="AK321" s="7">
        <v>28.574999999999999</v>
      </c>
      <c r="AL321" s="7">
        <v>11.617000000000001</v>
      </c>
      <c r="AM321" s="7">
        <v>8.9930000000000003</v>
      </c>
    </row>
    <row r="322" spans="2:39" x14ac:dyDescent="0.2">
      <c r="B322" s="4">
        <v>128.5</v>
      </c>
      <c r="C322" s="9">
        <f t="shared" si="12"/>
        <v>41631.416666665471</v>
      </c>
      <c r="D322" s="7">
        <v>55.502000000000002</v>
      </c>
      <c r="E322" s="7">
        <v>40.405999999999999</v>
      </c>
      <c r="F322" s="7">
        <v>31.798999999999999</v>
      </c>
      <c r="G322" s="7">
        <v>30.553000000000001</v>
      </c>
      <c r="H322" s="7">
        <v>44.749000000000002</v>
      </c>
      <c r="I322" s="7">
        <v>38.448</v>
      </c>
      <c r="J322" s="7">
        <v>31.045999999999999</v>
      </c>
      <c r="K322" s="7">
        <v>28.577000000000002</v>
      </c>
      <c r="L322" s="7">
        <v>9.9610000000000003</v>
      </c>
      <c r="M322" s="7">
        <v>8.5359999999999996</v>
      </c>
      <c r="N322" s="7"/>
      <c r="O322" s="4">
        <v>128.5</v>
      </c>
      <c r="P322" s="9">
        <f t="shared" si="13"/>
        <v>39853.374999998974</v>
      </c>
      <c r="Q322" s="7">
        <v>55.502000000000002</v>
      </c>
      <c r="R322" s="7">
        <v>40.691000000000003</v>
      </c>
      <c r="S322" s="7">
        <v>32.19</v>
      </c>
      <c r="T322" s="7">
        <v>30.928999999999998</v>
      </c>
      <c r="U322" s="7">
        <v>44.747999999999998</v>
      </c>
      <c r="V322" s="7">
        <v>38.548999999999999</v>
      </c>
      <c r="W322" s="7">
        <v>31.206</v>
      </c>
      <c r="X322" s="7">
        <v>28.71</v>
      </c>
      <c r="Y322" s="7">
        <v>13.821999999999999</v>
      </c>
      <c r="Z322" s="7">
        <v>10.122999999999999</v>
      </c>
      <c r="AB322" s="4">
        <v>128.5</v>
      </c>
      <c r="AC322" s="9">
        <f t="shared" si="14"/>
        <v>36835.749999997075</v>
      </c>
      <c r="AD322" s="26">
        <v>55.502000000000002</v>
      </c>
      <c r="AE322" s="7">
        <v>40.570999999999998</v>
      </c>
      <c r="AF322" s="7">
        <v>31.992999999999999</v>
      </c>
      <c r="AG322" s="7">
        <v>30.715</v>
      </c>
      <c r="AH322" s="26">
        <v>44.747999999999998</v>
      </c>
      <c r="AI322" s="7">
        <v>38.433</v>
      </c>
      <c r="AJ322" s="7">
        <v>31.085999999999999</v>
      </c>
      <c r="AK322" s="7">
        <v>28.576000000000001</v>
      </c>
      <c r="AL322" s="7">
        <v>11.664999999999999</v>
      </c>
      <c r="AM322" s="7">
        <v>9.0229999999999997</v>
      </c>
    </row>
    <row r="323" spans="2:39" x14ac:dyDescent="0.2">
      <c r="B323" s="4">
        <v>128.583333333333</v>
      </c>
      <c r="C323" s="9">
        <f t="shared" si="12"/>
        <v>41631.42013888769</v>
      </c>
      <c r="D323" s="7">
        <v>55.502000000000002</v>
      </c>
      <c r="E323" s="7">
        <v>40.405000000000001</v>
      </c>
      <c r="F323" s="7">
        <v>31.797999999999998</v>
      </c>
      <c r="G323" s="7">
        <v>30.55</v>
      </c>
      <c r="H323" s="7">
        <v>44.749000000000002</v>
      </c>
      <c r="I323" s="7">
        <v>38.448</v>
      </c>
      <c r="J323" s="7">
        <v>31.044</v>
      </c>
      <c r="K323" s="7">
        <v>28.573</v>
      </c>
      <c r="L323" s="7">
        <v>9.9390000000000001</v>
      </c>
      <c r="M323" s="7">
        <v>8.5180000000000007</v>
      </c>
      <c r="N323" s="7"/>
      <c r="O323" s="4">
        <v>128.583333333333</v>
      </c>
      <c r="P323" s="9">
        <f t="shared" si="13"/>
        <v>39853.378472221193</v>
      </c>
      <c r="Q323" s="7">
        <v>55.502000000000002</v>
      </c>
      <c r="R323" s="7">
        <v>40.701000000000001</v>
      </c>
      <c r="S323" s="7">
        <v>32.192</v>
      </c>
      <c r="T323" s="7">
        <v>30.928999999999998</v>
      </c>
      <c r="U323" s="7">
        <v>44.747999999999998</v>
      </c>
      <c r="V323" s="7">
        <v>38.548000000000002</v>
      </c>
      <c r="W323" s="7">
        <v>31.206</v>
      </c>
      <c r="X323" s="7">
        <v>28.71</v>
      </c>
      <c r="Y323" s="7">
        <v>13.827</v>
      </c>
      <c r="Z323" s="7">
        <v>10.119999999999999</v>
      </c>
      <c r="AB323" s="4">
        <v>128.583333333333</v>
      </c>
      <c r="AC323" s="9">
        <f t="shared" si="14"/>
        <v>36835.753472219294</v>
      </c>
      <c r="AD323" s="26">
        <v>55.502000000000002</v>
      </c>
      <c r="AE323" s="7">
        <v>40.585999999999999</v>
      </c>
      <c r="AF323" s="7">
        <v>32</v>
      </c>
      <c r="AG323" s="7">
        <v>30.72</v>
      </c>
      <c r="AH323" s="26">
        <v>44.749000000000002</v>
      </c>
      <c r="AI323" s="7">
        <v>38.433999999999997</v>
      </c>
      <c r="AJ323" s="7">
        <v>31.088999999999999</v>
      </c>
      <c r="AK323" s="7">
        <v>28.577999999999999</v>
      </c>
      <c r="AL323" s="7">
        <v>11.72</v>
      </c>
      <c r="AM323" s="7">
        <v>9.0559999999999992</v>
      </c>
    </row>
    <row r="324" spans="2:39" x14ac:dyDescent="0.2">
      <c r="B324" s="4">
        <v>128.666666666667</v>
      </c>
      <c r="C324" s="9">
        <f t="shared" si="12"/>
        <v>41631.423611109909</v>
      </c>
      <c r="D324" s="7">
        <v>55.502000000000002</v>
      </c>
      <c r="E324" s="7">
        <v>40.405000000000001</v>
      </c>
      <c r="F324" s="7">
        <v>31.795999999999999</v>
      </c>
      <c r="G324" s="7">
        <v>30.547999999999998</v>
      </c>
      <c r="H324" s="7">
        <v>44.749000000000002</v>
      </c>
      <c r="I324" s="7">
        <v>38.447000000000003</v>
      </c>
      <c r="J324" s="7">
        <v>31.042000000000002</v>
      </c>
      <c r="K324" s="7">
        <v>28.568999999999999</v>
      </c>
      <c r="L324" s="7">
        <v>9.9179999999999993</v>
      </c>
      <c r="M324" s="7">
        <v>8.5009999999999994</v>
      </c>
      <c r="N324" s="7"/>
      <c r="O324" s="4">
        <v>128.666666666667</v>
      </c>
      <c r="P324" s="9">
        <f t="shared" si="13"/>
        <v>39853.381944443412</v>
      </c>
      <c r="Q324" s="7">
        <v>55.502000000000002</v>
      </c>
      <c r="R324" s="7">
        <v>40.713000000000001</v>
      </c>
      <c r="S324" s="7">
        <v>32.194000000000003</v>
      </c>
      <c r="T324" s="7">
        <v>30.928999999999998</v>
      </c>
      <c r="U324" s="7">
        <v>44.747999999999998</v>
      </c>
      <c r="V324" s="7">
        <v>38.548000000000002</v>
      </c>
      <c r="W324" s="7">
        <v>31.206</v>
      </c>
      <c r="X324" s="7">
        <v>28.71</v>
      </c>
      <c r="Y324" s="7">
        <v>13.837</v>
      </c>
      <c r="Z324" s="7">
        <v>10.117000000000001</v>
      </c>
      <c r="AB324" s="4">
        <v>128.666666666667</v>
      </c>
      <c r="AC324" s="9">
        <f t="shared" si="14"/>
        <v>36835.756944441513</v>
      </c>
      <c r="AD324" s="26">
        <v>55.502000000000002</v>
      </c>
      <c r="AE324" s="7">
        <v>40.600999999999999</v>
      </c>
      <c r="AF324" s="7">
        <v>32.008000000000003</v>
      </c>
      <c r="AG324" s="7">
        <v>30.725000000000001</v>
      </c>
      <c r="AH324" s="26">
        <v>44.749000000000002</v>
      </c>
      <c r="AI324" s="7">
        <v>38.436</v>
      </c>
      <c r="AJ324" s="7">
        <v>31.091999999999999</v>
      </c>
      <c r="AK324" s="7">
        <v>28.581</v>
      </c>
      <c r="AL324" s="7">
        <v>11.78</v>
      </c>
      <c r="AM324" s="7">
        <v>9.0920000000000005</v>
      </c>
    </row>
    <row r="325" spans="2:39" x14ac:dyDescent="0.2">
      <c r="B325" s="4">
        <v>128.75</v>
      </c>
      <c r="C325" s="9">
        <f t="shared" si="12"/>
        <v>41631.427083332128</v>
      </c>
      <c r="D325" s="7">
        <v>55.502000000000002</v>
      </c>
      <c r="E325" s="7">
        <v>40.404000000000003</v>
      </c>
      <c r="F325" s="7">
        <v>31.794</v>
      </c>
      <c r="G325" s="7">
        <v>30.545000000000002</v>
      </c>
      <c r="H325" s="7">
        <v>44.749000000000002</v>
      </c>
      <c r="I325" s="7">
        <v>38.447000000000003</v>
      </c>
      <c r="J325" s="7">
        <v>31.04</v>
      </c>
      <c r="K325" s="7">
        <v>28.565999999999999</v>
      </c>
      <c r="L325" s="7">
        <v>9.8989999999999991</v>
      </c>
      <c r="M325" s="7">
        <v>8.4849999999999994</v>
      </c>
      <c r="N325" s="7"/>
      <c r="O325" s="4">
        <v>128.75</v>
      </c>
      <c r="P325" s="9">
        <f t="shared" si="13"/>
        <v>39853.385416665631</v>
      </c>
      <c r="Q325" s="7">
        <v>55.502000000000002</v>
      </c>
      <c r="R325" s="7">
        <v>40.723999999999997</v>
      </c>
      <c r="S325" s="7">
        <v>32.195999999999998</v>
      </c>
      <c r="T325" s="7">
        <v>30.93</v>
      </c>
      <c r="U325" s="7">
        <v>44.747999999999998</v>
      </c>
      <c r="V325" s="7">
        <v>38.548999999999999</v>
      </c>
      <c r="W325" s="7">
        <v>31.204999999999998</v>
      </c>
      <c r="X325" s="7">
        <v>28.71</v>
      </c>
      <c r="Y325" s="7">
        <v>13.852</v>
      </c>
      <c r="Z325" s="7">
        <v>10.115</v>
      </c>
      <c r="AB325" s="4">
        <v>128.75</v>
      </c>
      <c r="AC325" s="9">
        <f t="shared" si="14"/>
        <v>36835.760416663732</v>
      </c>
      <c r="AD325" s="26">
        <v>55.502000000000002</v>
      </c>
      <c r="AE325" s="7">
        <v>40.618000000000002</v>
      </c>
      <c r="AF325" s="7">
        <v>32.015999999999998</v>
      </c>
      <c r="AG325" s="7">
        <v>30.731000000000002</v>
      </c>
      <c r="AH325" s="26">
        <v>44.75</v>
      </c>
      <c r="AI325" s="7">
        <v>38.438000000000002</v>
      </c>
      <c r="AJ325" s="7">
        <v>31.094999999999999</v>
      </c>
      <c r="AK325" s="7">
        <v>28.582999999999998</v>
      </c>
      <c r="AL325" s="7">
        <v>11.847</v>
      </c>
      <c r="AM325" s="7">
        <v>9.1319999999999997</v>
      </c>
    </row>
    <row r="326" spans="2:39" x14ac:dyDescent="0.2">
      <c r="B326" s="4">
        <v>128.833333333333</v>
      </c>
      <c r="C326" s="9">
        <f t="shared" ref="C326:C389" si="15">C325+(300/(3600*24))</f>
        <v>41631.430555554347</v>
      </c>
      <c r="D326" s="7">
        <v>55.502000000000002</v>
      </c>
      <c r="E326" s="7">
        <v>40.404000000000003</v>
      </c>
      <c r="F326" s="7">
        <v>31.792999999999999</v>
      </c>
      <c r="G326" s="7">
        <v>30.542999999999999</v>
      </c>
      <c r="H326" s="7">
        <v>44.749000000000002</v>
      </c>
      <c r="I326" s="7">
        <v>38.447000000000003</v>
      </c>
      <c r="J326" s="7">
        <v>31.038</v>
      </c>
      <c r="K326" s="7">
        <v>28.562000000000001</v>
      </c>
      <c r="L326" s="7">
        <v>9.8810000000000002</v>
      </c>
      <c r="M326" s="7">
        <v>8.4689999999999994</v>
      </c>
      <c r="N326" s="7"/>
      <c r="O326" s="4">
        <v>128.833333333333</v>
      </c>
      <c r="P326" s="9">
        <f t="shared" ref="P326:P389" si="16">P325+(300/(3600*24))</f>
        <v>39853.38888888785</v>
      </c>
      <c r="Q326" s="7">
        <v>55.502000000000002</v>
      </c>
      <c r="R326" s="7">
        <v>40.734999999999999</v>
      </c>
      <c r="S326" s="7">
        <v>32.198999999999998</v>
      </c>
      <c r="T326" s="7">
        <v>30.931000000000001</v>
      </c>
      <c r="U326" s="7">
        <v>44.747999999999998</v>
      </c>
      <c r="V326" s="7">
        <v>38.548999999999999</v>
      </c>
      <c r="W326" s="7">
        <v>31.204999999999998</v>
      </c>
      <c r="X326" s="7">
        <v>28.71</v>
      </c>
      <c r="Y326" s="7">
        <v>13.872</v>
      </c>
      <c r="Z326" s="7">
        <v>10.113</v>
      </c>
      <c r="AB326" s="4">
        <v>128.833333333333</v>
      </c>
      <c r="AC326" s="9">
        <f t="shared" ref="AC326:AC389" si="17">AC325+(300/(3600*24))</f>
        <v>36835.763888885951</v>
      </c>
      <c r="AD326" s="26">
        <v>55.502000000000002</v>
      </c>
      <c r="AE326" s="7">
        <v>40.634999999999998</v>
      </c>
      <c r="AF326" s="7">
        <v>32.024000000000001</v>
      </c>
      <c r="AG326" s="7">
        <v>30.736999999999998</v>
      </c>
      <c r="AH326" s="26">
        <v>44.750999999999998</v>
      </c>
      <c r="AI326" s="7">
        <v>38.441000000000003</v>
      </c>
      <c r="AJ326" s="7">
        <v>31.099</v>
      </c>
      <c r="AK326" s="7">
        <v>28.585000000000001</v>
      </c>
      <c r="AL326" s="7">
        <v>11.920999999999999</v>
      </c>
      <c r="AM326" s="7">
        <v>9.1760000000000002</v>
      </c>
    </row>
    <row r="327" spans="2:39" x14ac:dyDescent="0.2">
      <c r="B327" s="4">
        <v>128.916666666667</v>
      </c>
      <c r="C327" s="9">
        <f t="shared" si="15"/>
        <v>41631.434027776566</v>
      </c>
      <c r="D327" s="7">
        <v>55.502000000000002</v>
      </c>
      <c r="E327" s="7">
        <v>40.404000000000003</v>
      </c>
      <c r="F327" s="7">
        <v>31.791</v>
      </c>
      <c r="G327" s="7">
        <v>30.541</v>
      </c>
      <c r="H327" s="7">
        <v>44.749000000000002</v>
      </c>
      <c r="I327" s="7">
        <v>38.447000000000003</v>
      </c>
      <c r="J327" s="7">
        <v>31.036000000000001</v>
      </c>
      <c r="K327" s="7">
        <v>28.559000000000001</v>
      </c>
      <c r="L327" s="7">
        <v>9.8640000000000008</v>
      </c>
      <c r="M327" s="7">
        <v>8.4540000000000006</v>
      </c>
      <c r="N327" s="7"/>
      <c r="O327" s="4">
        <v>128.916666666667</v>
      </c>
      <c r="P327" s="9">
        <f t="shared" si="16"/>
        <v>39853.392361110069</v>
      </c>
      <c r="Q327" s="7">
        <v>55.502000000000002</v>
      </c>
      <c r="R327" s="7">
        <v>40.747</v>
      </c>
      <c r="S327" s="7">
        <v>32.203000000000003</v>
      </c>
      <c r="T327" s="7">
        <v>30.933</v>
      </c>
      <c r="U327" s="7">
        <v>44.747999999999998</v>
      </c>
      <c r="V327" s="7">
        <v>38.549999999999997</v>
      </c>
      <c r="W327" s="7">
        <v>31.204999999999998</v>
      </c>
      <c r="X327" s="7">
        <v>28.71</v>
      </c>
      <c r="Y327" s="7">
        <v>13.897</v>
      </c>
      <c r="Z327" s="7">
        <v>10.112</v>
      </c>
      <c r="AB327" s="4">
        <v>128.916666666667</v>
      </c>
      <c r="AC327" s="9">
        <f t="shared" si="17"/>
        <v>36835.76736110817</v>
      </c>
      <c r="AD327" s="26">
        <v>55.502000000000002</v>
      </c>
      <c r="AE327" s="7">
        <v>40.652999999999999</v>
      </c>
      <c r="AF327" s="7">
        <v>32.033999999999999</v>
      </c>
      <c r="AG327" s="7">
        <v>30.744</v>
      </c>
      <c r="AH327" s="26">
        <v>44.753</v>
      </c>
      <c r="AI327" s="7">
        <v>38.442999999999998</v>
      </c>
      <c r="AJ327" s="7">
        <v>31.103000000000002</v>
      </c>
      <c r="AK327" s="7">
        <v>28.588000000000001</v>
      </c>
      <c r="AL327" s="7">
        <v>12</v>
      </c>
      <c r="AM327" s="7">
        <v>9.2230000000000008</v>
      </c>
    </row>
    <row r="328" spans="2:39" x14ac:dyDescent="0.2">
      <c r="B328" s="4">
        <v>129</v>
      </c>
      <c r="C328" s="9">
        <f t="shared" si="15"/>
        <v>41631.437499998785</v>
      </c>
      <c r="D328" s="7">
        <v>55.502000000000002</v>
      </c>
      <c r="E328" s="7">
        <v>40.402999999999999</v>
      </c>
      <c r="F328" s="7">
        <v>31.79</v>
      </c>
      <c r="G328" s="7">
        <v>30.54</v>
      </c>
      <c r="H328" s="7">
        <v>44.749000000000002</v>
      </c>
      <c r="I328" s="7">
        <v>38.445999999999998</v>
      </c>
      <c r="J328" s="7">
        <v>31.035</v>
      </c>
      <c r="K328" s="7">
        <v>28.556000000000001</v>
      </c>
      <c r="L328" s="7">
        <v>9.8480000000000008</v>
      </c>
      <c r="M328" s="7">
        <v>8.4390000000000001</v>
      </c>
      <c r="N328" s="7"/>
      <c r="O328" s="4">
        <v>129</v>
      </c>
      <c r="P328" s="9">
        <f t="shared" si="16"/>
        <v>39853.395833332288</v>
      </c>
      <c r="Q328" s="7">
        <v>55.502000000000002</v>
      </c>
      <c r="R328" s="7">
        <v>40.758000000000003</v>
      </c>
      <c r="S328" s="7">
        <v>32.207000000000001</v>
      </c>
      <c r="T328" s="7">
        <v>30.934999999999999</v>
      </c>
      <c r="U328" s="7">
        <v>44.747999999999998</v>
      </c>
      <c r="V328" s="7">
        <v>38.551000000000002</v>
      </c>
      <c r="W328" s="7">
        <v>31.204999999999998</v>
      </c>
      <c r="X328" s="7">
        <v>28.71</v>
      </c>
      <c r="Y328" s="7">
        <v>13.929</v>
      </c>
      <c r="Z328" s="7">
        <v>10.111000000000001</v>
      </c>
      <c r="AB328" s="4">
        <v>129</v>
      </c>
      <c r="AC328" s="9">
        <f t="shared" si="17"/>
        <v>36835.770833330389</v>
      </c>
      <c r="AD328" s="26">
        <v>55.502000000000002</v>
      </c>
      <c r="AE328" s="7">
        <v>40.673000000000002</v>
      </c>
      <c r="AF328" s="7">
        <v>32.043999999999997</v>
      </c>
      <c r="AG328" s="7">
        <v>30.751999999999999</v>
      </c>
      <c r="AH328" s="26">
        <v>44.755000000000003</v>
      </c>
      <c r="AI328" s="7">
        <v>38.445</v>
      </c>
      <c r="AJ328" s="7">
        <v>31.106999999999999</v>
      </c>
      <c r="AK328" s="7">
        <v>28.591000000000001</v>
      </c>
      <c r="AL328" s="7">
        <v>12.087</v>
      </c>
      <c r="AM328" s="7">
        <v>9.2739999999999991</v>
      </c>
    </row>
    <row r="329" spans="2:39" x14ac:dyDescent="0.2">
      <c r="B329" s="4">
        <v>129.083333333333</v>
      </c>
      <c r="C329" s="9">
        <f t="shared" si="15"/>
        <v>41631.440972221004</v>
      </c>
      <c r="D329" s="7">
        <v>55.502000000000002</v>
      </c>
      <c r="E329" s="7">
        <v>40.402999999999999</v>
      </c>
      <c r="F329" s="7">
        <v>31.789000000000001</v>
      </c>
      <c r="G329" s="7">
        <v>30.538</v>
      </c>
      <c r="H329" s="7">
        <v>44.749000000000002</v>
      </c>
      <c r="I329" s="7">
        <v>38.445999999999998</v>
      </c>
      <c r="J329" s="7">
        <v>31.033000000000001</v>
      </c>
      <c r="K329" s="7">
        <v>28.553000000000001</v>
      </c>
      <c r="L329" s="7">
        <v>9.8330000000000002</v>
      </c>
      <c r="M329" s="7">
        <v>8.4250000000000007</v>
      </c>
      <c r="N329" s="7"/>
      <c r="O329" s="4">
        <v>129.083333333333</v>
      </c>
      <c r="P329" s="9">
        <f t="shared" si="16"/>
        <v>39853.399305554507</v>
      </c>
      <c r="Q329" s="7">
        <v>55.502000000000002</v>
      </c>
      <c r="R329" s="7">
        <v>40.770000000000003</v>
      </c>
      <c r="S329" s="7">
        <v>32.210999999999999</v>
      </c>
      <c r="T329" s="7">
        <v>30.937000000000001</v>
      </c>
      <c r="U329" s="7">
        <v>44.747999999999998</v>
      </c>
      <c r="V329" s="7">
        <v>38.552</v>
      </c>
      <c r="W329" s="7">
        <v>31.204999999999998</v>
      </c>
      <c r="X329" s="7">
        <v>28.71</v>
      </c>
      <c r="Y329" s="7">
        <v>13.965999999999999</v>
      </c>
      <c r="Z329" s="7">
        <v>10.112</v>
      </c>
      <c r="AB329" s="4">
        <v>129.083333333333</v>
      </c>
      <c r="AC329" s="9">
        <f t="shared" si="17"/>
        <v>36835.774305552608</v>
      </c>
      <c r="AD329" s="26">
        <v>55.502000000000002</v>
      </c>
      <c r="AE329" s="7">
        <v>40.692999999999998</v>
      </c>
      <c r="AF329" s="7">
        <v>32.055</v>
      </c>
      <c r="AG329" s="7">
        <v>30.76</v>
      </c>
      <c r="AH329" s="26">
        <v>44.758000000000003</v>
      </c>
      <c r="AI329" s="7">
        <v>38.448</v>
      </c>
      <c r="AJ329" s="7">
        <v>31.111999999999998</v>
      </c>
      <c r="AK329" s="7">
        <v>28.594000000000001</v>
      </c>
      <c r="AL329" s="7">
        <v>12.182</v>
      </c>
      <c r="AM329" s="7">
        <v>9.3290000000000006</v>
      </c>
    </row>
    <row r="330" spans="2:39" x14ac:dyDescent="0.2">
      <c r="B330" s="4">
        <v>129.166666666667</v>
      </c>
      <c r="C330" s="9">
        <f t="shared" si="15"/>
        <v>41631.444444443223</v>
      </c>
      <c r="D330" s="7">
        <v>55.502000000000002</v>
      </c>
      <c r="E330" s="7">
        <v>40.402999999999999</v>
      </c>
      <c r="F330" s="7">
        <v>31.786999999999999</v>
      </c>
      <c r="G330" s="7">
        <v>30.536000000000001</v>
      </c>
      <c r="H330" s="7">
        <v>44.749000000000002</v>
      </c>
      <c r="I330" s="7">
        <v>38.445999999999998</v>
      </c>
      <c r="J330" s="7">
        <v>31.030999999999999</v>
      </c>
      <c r="K330" s="7">
        <v>28.55</v>
      </c>
      <c r="L330" s="7">
        <v>9.8190000000000008</v>
      </c>
      <c r="M330" s="7">
        <v>8.4109999999999996</v>
      </c>
      <c r="N330" s="7"/>
      <c r="O330" s="4">
        <v>129.166666666667</v>
      </c>
      <c r="P330" s="9">
        <f t="shared" si="16"/>
        <v>39853.402777776726</v>
      </c>
      <c r="Q330" s="7">
        <v>55.502000000000002</v>
      </c>
      <c r="R330" s="7">
        <v>40.783000000000001</v>
      </c>
      <c r="S330" s="7">
        <v>32.216999999999999</v>
      </c>
      <c r="T330" s="7">
        <v>30.940999999999999</v>
      </c>
      <c r="U330" s="7">
        <v>44.747999999999998</v>
      </c>
      <c r="V330" s="7">
        <v>38.554000000000002</v>
      </c>
      <c r="W330" s="7">
        <v>31.204999999999998</v>
      </c>
      <c r="X330" s="7">
        <v>28.710999999999999</v>
      </c>
      <c r="Y330" s="7">
        <v>14.009</v>
      </c>
      <c r="Z330" s="7">
        <v>10.113</v>
      </c>
      <c r="AB330" s="4">
        <v>129.166666666667</v>
      </c>
      <c r="AC330" s="9">
        <f t="shared" si="17"/>
        <v>36835.777777774827</v>
      </c>
      <c r="AD330" s="26">
        <v>55.502000000000002</v>
      </c>
      <c r="AE330" s="7">
        <v>40.713000000000001</v>
      </c>
      <c r="AF330" s="7">
        <v>32.067</v>
      </c>
      <c r="AG330" s="7">
        <v>30.768999999999998</v>
      </c>
      <c r="AH330" s="26">
        <v>44.762</v>
      </c>
      <c r="AI330" s="7">
        <v>38.450000000000003</v>
      </c>
      <c r="AJ330" s="7">
        <v>31.117000000000001</v>
      </c>
      <c r="AK330" s="7">
        <v>28.597000000000001</v>
      </c>
      <c r="AL330" s="7">
        <v>12.284000000000001</v>
      </c>
      <c r="AM330" s="7">
        <v>9.3870000000000005</v>
      </c>
    </row>
    <row r="331" spans="2:39" x14ac:dyDescent="0.2">
      <c r="B331" s="4">
        <v>129.25</v>
      </c>
      <c r="C331" s="9">
        <f t="shared" si="15"/>
        <v>41631.447916665442</v>
      </c>
      <c r="D331" s="7">
        <v>55.502000000000002</v>
      </c>
      <c r="E331" s="7">
        <v>40.402000000000001</v>
      </c>
      <c r="F331" s="7">
        <v>31.786000000000001</v>
      </c>
      <c r="G331" s="7">
        <v>30.535</v>
      </c>
      <c r="H331" s="7">
        <v>44.749000000000002</v>
      </c>
      <c r="I331" s="7">
        <v>38.445999999999998</v>
      </c>
      <c r="J331" s="7">
        <v>31.03</v>
      </c>
      <c r="K331" s="7">
        <v>28.547000000000001</v>
      </c>
      <c r="L331" s="7">
        <v>9.8059999999999992</v>
      </c>
      <c r="M331" s="7">
        <v>8.3979999999999997</v>
      </c>
      <c r="N331" s="7"/>
      <c r="O331" s="4">
        <v>129.25</v>
      </c>
      <c r="P331" s="9">
        <f t="shared" si="16"/>
        <v>39853.406249998945</v>
      </c>
      <c r="Q331" s="7">
        <v>55.502000000000002</v>
      </c>
      <c r="R331" s="7">
        <v>40.795000000000002</v>
      </c>
      <c r="S331" s="7">
        <v>32.222999999999999</v>
      </c>
      <c r="T331" s="7">
        <v>30.943999999999999</v>
      </c>
      <c r="U331" s="7">
        <v>44.747999999999998</v>
      </c>
      <c r="V331" s="7">
        <v>38.555999999999997</v>
      </c>
      <c r="W331" s="7">
        <v>31.204999999999998</v>
      </c>
      <c r="X331" s="7">
        <v>28.710999999999999</v>
      </c>
      <c r="Y331" s="7">
        <v>14.058999999999999</v>
      </c>
      <c r="Z331" s="7">
        <v>10.116</v>
      </c>
      <c r="AB331" s="4">
        <v>129.25</v>
      </c>
      <c r="AC331" s="9">
        <f t="shared" si="17"/>
        <v>36835.781249997046</v>
      </c>
      <c r="AD331" s="26">
        <v>55.502000000000002</v>
      </c>
      <c r="AE331" s="7">
        <v>40.734000000000002</v>
      </c>
      <c r="AF331" s="7">
        <v>32.08</v>
      </c>
      <c r="AG331" s="7">
        <v>30.779</v>
      </c>
      <c r="AH331" s="26">
        <v>44.768000000000001</v>
      </c>
      <c r="AI331" s="7">
        <v>38.453000000000003</v>
      </c>
      <c r="AJ331" s="7">
        <v>31.123000000000001</v>
      </c>
      <c r="AK331" s="7">
        <v>28.600999999999999</v>
      </c>
      <c r="AL331" s="7">
        <v>12.396000000000001</v>
      </c>
      <c r="AM331" s="7">
        <v>9.4499999999999993</v>
      </c>
    </row>
    <row r="332" spans="2:39" x14ac:dyDescent="0.2">
      <c r="B332" s="4">
        <v>129.333333333333</v>
      </c>
      <c r="C332" s="9">
        <f t="shared" si="15"/>
        <v>41631.451388887661</v>
      </c>
      <c r="D332" s="7">
        <v>55.502000000000002</v>
      </c>
      <c r="E332" s="7">
        <v>40.402000000000001</v>
      </c>
      <c r="F332" s="7">
        <v>31.785</v>
      </c>
      <c r="G332" s="7">
        <v>30.533000000000001</v>
      </c>
      <c r="H332" s="7">
        <v>44.749000000000002</v>
      </c>
      <c r="I332" s="7">
        <v>38.445999999999998</v>
      </c>
      <c r="J332" s="7">
        <v>31.027999999999999</v>
      </c>
      <c r="K332" s="7">
        <v>28.544</v>
      </c>
      <c r="L332" s="7">
        <v>9.7940000000000005</v>
      </c>
      <c r="M332" s="7">
        <v>8.3849999999999998</v>
      </c>
      <c r="N332" s="7"/>
      <c r="O332" s="4">
        <v>129.333333333333</v>
      </c>
      <c r="P332" s="9">
        <f t="shared" si="16"/>
        <v>39853.409722221164</v>
      </c>
      <c r="Q332" s="7">
        <v>55.502000000000002</v>
      </c>
      <c r="R332" s="7">
        <v>40.808</v>
      </c>
      <c r="S332" s="7">
        <v>32.229999999999997</v>
      </c>
      <c r="T332" s="7">
        <v>30.949000000000002</v>
      </c>
      <c r="U332" s="7">
        <v>44.747999999999998</v>
      </c>
      <c r="V332" s="7">
        <v>38.558999999999997</v>
      </c>
      <c r="W332" s="7">
        <v>31.204999999999998</v>
      </c>
      <c r="X332" s="7">
        <v>28.710999999999999</v>
      </c>
      <c r="Y332" s="7">
        <v>14.117000000000001</v>
      </c>
      <c r="Z332" s="7">
        <v>10.119</v>
      </c>
      <c r="AB332" s="4">
        <v>129.333333333333</v>
      </c>
      <c r="AC332" s="9">
        <f t="shared" si="17"/>
        <v>36835.784722219265</v>
      </c>
      <c r="AD332" s="26">
        <v>55.502000000000002</v>
      </c>
      <c r="AE332" s="7">
        <v>40.756</v>
      </c>
      <c r="AF332" s="7">
        <v>32.093000000000004</v>
      </c>
      <c r="AG332" s="7">
        <v>30.789000000000001</v>
      </c>
      <c r="AH332" s="26">
        <v>44.774999999999999</v>
      </c>
      <c r="AI332" s="7">
        <v>38.456000000000003</v>
      </c>
      <c r="AJ332" s="7">
        <v>31.128</v>
      </c>
      <c r="AK332" s="7">
        <v>28.605</v>
      </c>
      <c r="AL332" s="7">
        <v>12.516999999999999</v>
      </c>
      <c r="AM332" s="7">
        <v>9.516</v>
      </c>
    </row>
    <row r="333" spans="2:39" x14ac:dyDescent="0.2">
      <c r="B333" s="4">
        <v>129.416666666667</v>
      </c>
      <c r="C333" s="9">
        <f t="shared" si="15"/>
        <v>41631.45486110988</v>
      </c>
      <c r="D333" s="7">
        <v>55.502000000000002</v>
      </c>
      <c r="E333" s="7">
        <v>40.402000000000001</v>
      </c>
      <c r="F333" s="7">
        <v>31.783999999999999</v>
      </c>
      <c r="G333" s="7">
        <v>30.532</v>
      </c>
      <c r="H333" s="7">
        <v>44.749000000000002</v>
      </c>
      <c r="I333" s="7">
        <v>38.445999999999998</v>
      </c>
      <c r="J333" s="7">
        <v>31.027000000000001</v>
      </c>
      <c r="K333" s="7">
        <v>28.541</v>
      </c>
      <c r="L333" s="7">
        <v>9.7829999999999995</v>
      </c>
      <c r="M333" s="7">
        <v>8.3729999999999993</v>
      </c>
      <c r="N333" s="7"/>
      <c r="O333" s="4">
        <v>129.416666666667</v>
      </c>
      <c r="P333" s="9">
        <f t="shared" si="16"/>
        <v>39853.413194443383</v>
      </c>
      <c r="Q333" s="7">
        <v>55.502000000000002</v>
      </c>
      <c r="R333" s="7">
        <v>40.82</v>
      </c>
      <c r="S333" s="7">
        <v>32.238</v>
      </c>
      <c r="T333" s="7">
        <v>30.954000000000001</v>
      </c>
      <c r="U333" s="7">
        <v>44.747999999999998</v>
      </c>
      <c r="V333" s="7">
        <v>38.561</v>
      </c>
      <c r="W333" s="7">
        <v>31.204999999999998</v>
      </c>
      <c r="X333" s="7">
        <v>28.710999999999999</v>
      </c>
      <c r="Y333" s="7">
        <v>14.182</v>
      </c>
      <c r="Z333" s="7">
        <v>10.124000000000001</v>
      </c>
      <c r="AB333" s="4">
        <v>129.416666666667</v>
      </c>
      <c r="AC333" s="9">
        <f t="shared" si="17"/>
        <v>36835.788194441484</v>
      </c>
      <c r="AD333" s="26">
        <v>55.502000000000002</v>
      </c>
      <c r="AE333" s="7">
        <v>40.779000000000003</v>
      </c>
      <c r="AF333" s="7">
        <v>32.107999999999997</v>
      </c>
      <c r="AG333" s="7">
        <v>30.800999999999998</v>
      </c>
      <c r="AH333" s="26">
        <v>44.784999999999997</v>
      </c>
      <c r="AI333" s="7">
        <v>38.459000000000003</v>
      </c>
      <c r="AJ333" s="7">
        <v>31.135000000000002</v>
      </c>
      <c r="AK333" s="7">
        <v>28.609000000000002</v>
      </c>
      <c r="AL333" s="7">
        <v>12.646000000000001</v>
      </c>
      <c r="AM333" s="7">
        <v>9.5869999999999997</v>
      </c>
    </row>
    <row r="334" spans="2:39" x14ac:dyDescent="0.2">
      <c r="B334" s="4">
        <v>129.5</v>
      </c>
      <c r="C334" s="9">
        <f t="shared" si="15"/>
        <v>41631.458333332099</v>
      </c>
      <c r="D334" s="7">
        <v>55.502000000000002</v>
      </c>
      <c r="E334" s="7">
        <v>40.402000000000001</v>
      </c>
      <c r="F334" s="7">
        <v>31.783000000000001</v>
      </c>
      <c r="G334" s="7">
        <v>30.530999999999999</v>
      </c>
      <c r="H334" s="7">
        <v>44.749000000000002</v>
      </c>
      <c r="I334" s="7">
        <v>38.445</v>
      </c>
      <c r="J334" s="7">
        <v>31.024999999999999</v>
      </c>
      <c r="K334" s="7">
        <v>28.539000000000001</v>
      </c>
      <c r="L334" s="7">
        <v>9.7729999999999997</v>
      </c>
      <c r="M334" s="7">
        <v>8.3610000000000007</v>
      </c>
      <c r="N334" s="7"/>
      <c r="O334" s="4">
        <v>129.5</v>
      </c>
      <c r="P334" s="9">
        <f t="shared" si="16"/>
        <v>39853.416666665602</v>
      </c>
      <c r="Q334" s="7">
        <v>55.502000000000002</v>
      </c>
      <c r="R334" s="7">
        <v>40.834000000000003</v>
      </c>
      <c r="S334" s="7">
        <v>32.246000000000002</v>
      </c>
      <c r="T334" s="7">
        <v>30.959</v>
      </c>
      <c r="U334" s="7">
        <v>44.747999999999998</v>
      </c>
      <c r="V334" s="7">
        <v>38.564</v>
      </c>
      <c r="W334" s="7">
        <v>31.206</v>
      </c>
      <c r="X334" s="7">
        <v>28.710999999999999</v>
      </c>
      <c r="Y334" s="7">
        <v>14.255000000000001</v>
      </c>
      <c r="Z334" s="7">
        <v>10.130000000000001</v>
      </c>
      <c r="AB334" s="4">
        <v>129.5</v>
      </c>
      <c r="AC334" s="9">
        <f t="shared" si="17"/>
        <v>36835.791666663703</v>
      </c>
      <c r="AD334" s="26">
        <v>55.502000000000002</v>
      </c>
      <c r="AE334" s="7">
        <v>40.802</v>
      </c>
      <c r="AF334" s="7">
        <v>32.124000000000002</v>
      </c>
      <c r="AG334" s="7">
        <v>30.812999999999999</v>
      </c>
      <c r="AH334" s="26">
        <v>44.795999999999999</v>
      </c>
      <c r="AI334" s="7">
        <v>38.462000000000003</v>
      </c>
      <c r="AJ334" s="7">
        <v>31.140999999999998</v>
      </c>
      <c r="AK334" s="7">
        <v>28.613</v>
      </c>
      <c r="AL334" s="7">
        <v>12.788</v>
      </c>
      <c r="AM334" s="7">
        <v>9.6609999999999996</v>
      </c>
    </row>
    <row r="335" spans="2:39" x14ac:dyDescent="0.2">
      <c r="B335" s="4">
        <v>129.583333333333</v>
      </c>
      <c r="C335" s="9">
        <f t="shared" si="15"/>
        <v>41631.461805554318</v>
      </c>
      <c r="D335" s="7">
        <v>55.502000000000002</v>
      </c>
      <c r="E335" s="7">
        <v>40.402999999999999</v>
      </c>
      <c r="F335" s="7">
        <v>31.783000000000001</v>
      </c>
      <c r="G335" s="7">
        <v>30.53</v>
      </c>
      <c r="H335" s="7">
        <v>44.749000000000002</v>
      </c>
      <c r="I335" s="7">
        <v>38.445</v>
      </c>
      <c r="J335" s="7">
        <v>31.024000000000001</v>
      </c>
      <c r="K335" s="7">
        <v>28.536000000000001</v>
      </c>
      <c r="L335" s="7">
        <v>9.7629999999999999</v>
      </c>
      <c r="M335" s="7">
        <v>8.3490000000000002</v>
      </c>
      <c r="N335" s="7"/>
      <c r="O335" s="4">
        <v>129.583333333333</v>
      </c>
      <c r="P335" s="9">
        <f t="shared" si="16"/>
        <v>39853.420138887821</v>
      </c>
      <c r="Q335" s="7">
        <v>55.502000000000002</v>
      </c>
      <c r="R335" s="7">
        <v>40.847000000000001</v>
      </c>
      <c r="S335" s="7">
        <v>32.256</v>
      </c>
      <c r="T335" s="7">
        <v>30.966000000000001</v>
      </c>
      <c r="U335" s="7">
        <v>44.747999999999998</v>
      </c>
      <c r="V335" s="7">
        <v>38.567999999999998</v>
      </c>
      <c r="W335" s="7">
        <v>31.206</v>
      </c>
      <c r="X335" s="7">
        <v>28.710999999999999</v>
      </c>
      <c r="Y335" s="7">
        <v>14.337999999999999</v>
      </c>
      <c r="Z335" s="7">
        <v>10.138</v>
      </c>
      <c r="AB335" s="4">
        <v>129.583333333333</v>
      </c>
      <c r="AC335" s="9">
        <f t="shared" si="17"/>
        <v>36835.795138885922</v>
      </c>
      <c r="AD335" s="26">
        <v>55.502000000000002</v>
      </c>
      <c r="AE335" s="7">
        <v>40.826000000000001</v>
      </c>
      <c r="AF335" s="7">
        <v>32.14</v>
      </c>
      <c r="AG335" s="7">
        <v>30.826000000000001</v>
      </c>
      <c r="AH335" s="26">
        <v>44.81</v>
      </c>
      <c r="AI335" s="7">
        <v>38.466000000000001</v>
      </c>
      <c r="AJ335" s="7">
        <v>31.148</v>
      </c>
      <c r="AK335" s="7">
        <v>28.617999999999999</v>
      </c>
      <c r="AL335" s="7">
        <v>12.94</v>
      </c>
      <c r="AM335" s="7">
        <v>9.7379999999999995</v>
      </c>
    </row>
    <row r="336" spans="2:39" x14ac:dyDescent="0.2">
      <c r="B336" s="4">
        <v>129.666666666667</v>
      </c>
      <c r="C336" s="9">
        <f t="shared" si="15"/>
        <v>41631.465277776537</v>
      </c>
      <c r="D336" s="7">
        <v>55.502000000000002</v>
      </c>
      <c r="E336" s="7">
        <v>40.402999999999999</v>
      </c>
      <c r="F336" s="7">
        <v>31.782</v>
      </c>
      <c r="G336" s="7">
        <v>30.529</v>
      </c>
      <c r="H336" s="7">
        <v>44.749000000000002</v>
      </c>
      <c r="I336" s="7">
        <v>38.445</v>
      </c>
      <c r="J336" s="7">
        <v>31.023</v>
      </c>
      <c r="K336" s="7">
        <v>28.533999999999999</v>
      </c>
      <c r="L336" s="7">
        <v>9.7550000000000008</v>
      </c>
      <c r="M336" s="7">
        <v>8.3379999999999992</v>
      </c>
      <c r="N336" s="7"/>
      <c r="O336" s="4">
        <v>129.666666666667</v>
      </c>
      <c r="P336" s="9">
        <f t="shared" si="16"/>
        <v>39853.42361111004</v>
      </c>
      <c r="Q336" s="7">
        <v>55.502000000000002</v>
      </c>
      <c r="R336" s="7">
        <v>40.86</v>
      </c>
      <c r="S336" s="7">
        <v>32.265999999999998</v>
      </c>
      <c r="T336" s="7">
        <v>30.972999999999999</v>
      </c>
      <c r="U336" s="7">
        <v>44.747999999999998</v>
      </c>
      <c r="V336" s="7">
        <v>38.570999999999998</v>
      </c>
      <c r="W336" s="7">
        <v>31.207000000000001</v>
      </c>
      <c r="X336" s="7">
        <v>28.712</v>
      </c>
      <c r="Y336" s="7">
        <v>14.429</v>
      </c>
      <c r="Z336" s="7">
        <v>10.147</v>
      </c>
      <c r="AB336" s="4">
        <v>129.666666666667</v>
      </c>
      <c r="AC336" s="9">
        <f t="shared" si="17"/>
        <v>36835.798611108141</v>
      </c>
      <c r="AD336" s="26">
        <v>55.502000000000002</v>
      </c>
      <c r="AE336" s="7">
        <v>40.850999999999999</v>
      </c>
      <c r="AF336" s="7">
        <v>32.158000000000001</v>
      </c>
      <c r="AG336" s="7">
        <v>30.84</v>
      </c>
      <c r="AH336" s="26">
        <v>44.825000000000003</v>
      </c>
      <c r="AI336" s="7">
        <v>38.469000000000001</v>
      </c>
      <c r="AJ336" s="7">
        <v>31.155000000000001</v>
      </c>
      <c r="AK336" s="7">
        <v>28.623000000000001</v>
      </c>
      <c r="AL336" s="7">
        <v>13.103999999999999</v>
      </c>
      <c r="AM336" s="7">
        <v>9.8190000000000008</v>
      </c>
    </row>
    <row r="337" spans="2:39" x14ac:dyDescent="0.2">
      <c r="B337" s="4">
        <v>129.75</v>
      </c>
      <c r="C337" s="9">
        <f t="shared" si="15"/>
        <v>41631.468749998756</v>
      </c>
      <c r="D337" s="7">
        <v>55.502000000000002</v>
      </c>
      <c r="E337" s="7">
        <v>40.404000000000003</v>
      </c>
      <c r="F337" s="7">
        <v>31.782</v>
      </c>
      <c r="G337" s="7">
        <v>30.527999999999999</v>
      </c>
      <c r="H337" s="7">
        <v>44.749000000000002</v>
      </c>
      <c r="I337" s="7">
        <v>38.445</v>
      </c>
      <c r="J337" s="7">
        <v>31.021000000000001</v>
      </c>
      <c r="K337" s="7">
        <v>28.530999999999999</v>
      </c>
      <c r="L337" s="7">
        <v>9.7479999999999993</v>
      </c>
      <c r="M337" s="7">
        <v>8.3279999999999994</v>
      </c>
      <c r="N337" s="7"/>
      <c r="O337" s="4">
        <v>129.75</v>
      </c>
      <c r="P337" s="9">
        <f t="shared" si="16"/>
        <v>39853.427083332259</v>
      </c>
      <c r="Q337" s="7">
        <v>55.502000000000002</v>
      </c>
      <c r="R337" s="7">
        <v>40.874000000000002</v>
      </c>
      <c r="S337" s="7">
        <v>32.277000000000001</v>
      </c>
      <c r="T337" s="7">
        <v>30.981000000000002</v>
      </c>
      <c r="U337" s="7">
        <v>44.747999999999998</v>
      </c>
      <c r="V337" s="7">
        <v>38.575000000000003</v>
      </c>
      <c r="W337" s="7">
        <v>31.207000000000001</v>
      </c>
      <c r="X337" s="7">
        <v>28.712</v>
      </c>
      <c r="Y337" s="7">
        <v>14.528</v>
      </c>
      <c r="Z337" s="7">
        <v>10.157999999999999</v>
      </c>
      <c r="AB337" s="4">
        <v>129.75</v>
      </c>
      <c r="AC337" s="9">
        <f t="shared" si="17"/>
        <v>36835.80208333036</v>
      </c>
      <c r="AD337" s="26">
        <v>55.502000000000002</v>
      </c>
      <c r="AE337" s="7">
        <v>40.875999999999998</v>
      </c>
      <c r="AF337" s="7">
        <v>32.177</v>
      </c>
      <c r="AG337" s="7">
        <v>30.855</v>
      </c>
      <c r="AH337" s="26">
        <v>44.843000000000004</v>
      </c>
      <c r="AI337" s="7">
        <v>38.472999999999999</v>
      </c>
      <c r="AJ337" s="7">
        <v>31.163</v>
      </c>
      <c r="AK337" s="7">
        <v>28.628</v>
      </c>
      <c r="AL337" s="7">
        <v>13.279</v>
      </c>
      <c r="AM337" s="7">
        <v>9.9019999999999992</v>
      </c>
    </row>
    <row r="338" spans="2:39" x14ac:dyDescent="0.2">
      <c r="B338" s="4">
        <v>129.833333333333</v>
      </c>
      <c r="C338" s="9">
        <f t="shared" si="15"/>
        <v>41631.472222220975</v>
      </c>
      <c r="D338" s="7">
        <v>55.502000000000002</v>
      </c>
      <c r="E338" s="7">
        <v>40.404000000000003</v>
      </c>
      <c r="F338" s="7">
        <v>31.780999999999999</v>
      </c>
      <c r="G338" s="7">
        <v>30.527000000000001</v>
      </c>
      <c r="H338" s="7">
        <v>44.749000000000002</v>
      </c>
      <c r="I338" s="7">
        <v>38.445</v>
      </c>
      <c r="J338" s="7">
        <v>31.02</v>
      </c>
      <c r="K338" s="7">
        <v>28.529</v>
      </c>
      <c r="L338" s="7">
        <v>9.7409999999999997</v>
      </c>
      <c r="M338" s="7">
        <v>8.3190000000000008</v>
      </c>
      <c r="N338" s="7"/>
      <c r="O338" s="4">
        <v>129.833333333333</v>
      </c>
      <c r="P338" s="9">
        <f t="shared" si="16"/>
        <v>39853.430555554478</v>
      </c>
      <c r="Q338" s="7">
        <v>55.502000000000002</v>
      </c>
      <c r="R338" s="7">
        <v>40.887999999999998</v>
      </c>
      <c r="S338" s="7">
        <v>32.287999999999997</v>
      </c>
      <c r="T338" s="7">
        <v>30.99</v>
      </c>
      <c r="U338" s="7">
        <v>44.749000000000002</v>
      </c>
      <c r="V338" s="7">
        <v>38.579000000000001</v>
      </c>
      <c r="W338" s="7">
        <v>31.207999999999998</v>
      </c>
      <c r="X338" s="7">
        <v>28.713000000000001</v>
      </c>
      <c r="Y338" s="7">
        <v>14.635</v>
      </c>
      <c r="Z338" s="7">
        <v>10.170999999999999</v>
      </c>
      <c r="AB338" s="4">
        <v>129.833333333333</v>
      </c>
      <c r="AC338" s="9">
        <f t="shared" si="17"/>
        <v>36835.805555552579</v>
      </c>
      <c r="AD338" s="26">
        <v>55.502000000000002</v>
      </c>
      <c r="AE338" s="7">
        <v>40.902999999999999</v>
      </c>
      <c r="AF338" s="7">
        <v>32.197000000000003</v>
      </c>
      <c r="AG338" s="7">
        <v>30.870999999999999</v>
      </c>
      <c r="AH338" s="26">
        <v>44.863</v>
      </c>
      <c r="AI338" s="7">
        <v>38.476999999999997</v>
      </c>
      <c r="AJ338" s="7">
        <v>31.170999999999999</v>
      </c>
      <c r="AK338" s="7">
        <v>28.634</v>
      </c>
      <c r="AL338" s="7">
        <v>13.465999999999999</v>
      </c>
      <c r="AM338" s="7">
        <v>9.9909999999999997</v>
      </c>
    </row>
    <row r="339" spans="2:39" x14ac:dyDescent="0.2">
      <c r="B339" s="4">
        <v>129.916666666667</v>
      </c>
      <c r="C339" s="9">
        <f t="shared" si="15"/>
        <v>41631.475694443194</v>
      </c>
      <c r="D339" s="7">
        <v>55.502000000000002</v>
      </c>
      <c r="E339" s="7">
        <v>40.405000000000001</v>
      </c>
      <c r="F339" s="7">
        <v>31.780999999999999</v>
      </c>
      <c r="G339" s="7">
        <v>30.526</v>
      </c>
      <c r="H339" s="7">
        <v>44.749000000000002</v>
      </c>
      <c r="I339" s="7">
        <v>38.445</v>
      </c>
      <c r="J339" s="7">
        <v>31.018999999999998</v>
      </c>
      <c r="K339" s="7">
        <v>28.527000000000001</v>
      </c>
      <c r="L339" s="7">
        <v>9.7360000000000007</v>
      </c>
      <c r="M339" s="7">
        <v>8.31</v>
      </c>
      <c r="N339" s="7"/>
      <c r="O339" s="4">
        <v>129.916666666667</v>
      </c>
      <c r="P339" s="9">
        <f t="shared" si="16"/>
        <v>39853.434027776697</v>
      </c>
      <c r="Q339" s="7">
        <v>55.502000000000002</v>
      </c>
      <c r="R339" s="7">
        <v>40.901000000000003</v>
      </c>
      <c r="S339" s="7">
        <v>32.299999999999997</v>
      </c>
      <c r="T339" s="7">
        <v>30.998999999999999</v>
      </c>
      <c r="U339" s="7">
        <v>44.749000000000002</v>
      </c>
      <c r="V339" s="7">
        <v>38.584000000000003</v>
      </c>
      <c r="W339" s="7">
        <v>31.209</v>
      </c>
      <c r="X339" s="7">
        <v>28.713000000000001</v>
      </c>
      <c r="Y339" s="7">
        <v>14.752000000000001</v>
      </c>
      <c r="Z339" s="7">
        <v>10.186</v>
      </c>
      <c r="AB339" s="4">
        <v>129.916666666667</v>
      </c>
      <c r="AC339" s="9">
        <f t="shared" si="17"/>
        <v>36835.809027774798</v>
      </c>
      <c r="AD339" s="26">
        <v>55.502000000000002</v>
      </c>
      <c r="AE339" s="7">
        <v>40.929000000000002</v>
      </c>
      <c r="AF339" s="7">
        <v>32.216999999999999</v>
      </c>
      <c r="AG339" s="7">
        <v>30.888000000000002</v>
      </c>
      <c r="AH339" s="26">
        <v>44.884999999999998</v>
      </c>
      <c r="AI339" s="7">
        <v>38.481999999999999</v>
      </c>
      <c r="AJ339" s="7">
        <v>31.18</v>
      </c>
      <c r="AK339" s="7">
        <v>28.64</v>
      </c>
      <c r="AL339" s="7">
        <v>13.663</v>
      </c>
      <c r="AM339" s="7">
        <v>10.084</v>
      </c>
    </row>
    <row r="340" spans="2:39" x14ac:dyDescent="0.2">
      <c r="B340" s="4">
        <v>130</v>
      </c>
      <c r="C340" s="9">
        <f t="shared" si="15"/>
        <v>41631.479166665413</v>
      </c>
      <c r="D340" s="7">
        <v>55.502000000000002</v>
      </c>
      <c r="E340" s="7">
        <v>40.406999999999996</v>
      </c>
      <c r="F340" s="7">
        <v>31.780999999999999</v>
      </c>
      <c r="G340" s="7">
        <v>30.526</v>
      </c>
      <c r="H340" s="7">
        <v>44.749000000000002</v>
      </c>
      <c r="I340" s="7">
        <v>38.445</v>
      </c>
      <c r="J340" s="7">
        <v>31.018000000000001</v>
      </c>
      <c r="K340" s="7">
        <v>28.524999999999999</v>
      </c>
      <c r="L340" s="7">
        <v>9.7319999999999993</v>
      </c>
      <c r="M340" s="7">
        <v>8.3019999999999996</v>
      </c>
      <c r="N340" s="7"/>
      <c r="O340" s="4">
        <v>130</v>
      </c>
      <c r="P340" s="9">
        <f t="shared" si="16"/>
        <v>39853.437499998916</v>
      </c>
      <c r="Q340" s="7">
        <v>55.502000000000002</v>
      </c>
      <c r="R340" s="7">
        <v>40.914000000000001</v>
      </c>
      <c r="S340" s="7">
        <v>32.313000000000002</v>
      </c>
      <c r="T340" s="7">
        <v>31.01</v>
      </c>
      <c r="U340" s="7">
        <v>44.749000000000002</v>
      </c>
      <c r="V340" s="7">
        <v>38.588999999999999</v>
      </c>
      <c r="W340" s="7">
        <v>31.210999999999999</v>
      </c>
      <c r="X340" s="7">
        <v>28.713999999999999</v>
      </c>
      <c r="Y340" s="7">
        <v>14.878</v>
      </c>
      <c r="Z340" s="7">
        <v>10.202</v>
      </c>
      <c r="AB340" s="4">
        <v>130</v>
      </c>
      <c r="AC340" s="9">
        <f t="shared" si="17"/>
        <v>36835.812499997017</v>
      </c>
      <c r="AD340" s="26">
        <v>55.502000000000002</v>
      </c>
      <c r="AE340" s="7">
        <v>40.954999999999998</v>
      </c>
      <c r="AF340" s="7">
        <v>32.238999999999997</v>
      </c>
      <c r="AG340" s="7">
        <v>30.905999999999999</v>
      </c>
      <c r="AH340" s="26">
        <v>44.911000000000001</v>
      </c>
      <c r="AI340" s="7">
        <v>38.487000000000002</v>
      </c>
      <c r="AJ340" s="7">
        <v>31.189</v>
      </c>
      <c r="AK340" s="7">
        <v>28.646000000000001</v>
      </c>
      <c r="AL340" s="7">
        <v>13.871</v>
      </c>
      <c r="AM340" s="7">
        <v>10.180999999999999</v>
      </c>
    </row>
    <row r="341" spans="2:39" x14ac:dyDescent="0.2">
      <c r="B341" s="4">
        <v>130.083333333333</v>
      </c>
      <c r="C341" s="9">
        <f t="shared" si="15"/>
        <v>41631.482638887632</v>
      </c>
      <c r="D341" s="7">
        <v>55.502000000000002</v>
      </c>
      <c r="E341" s="7">
        <v>40.408000000000001</v>
      </c>
      <c r="F341" s="7">
        <v>31.780999999999999</v>
      </c>
      <c r="G341" s="7">
        <v>30.524999999999999</v>
      </c>
      <c r="H341" s="7">
        <v>44.749000000000002</v>
      </c>
      <c r="I341" s="7">
        <v>38.445999999999998</v>
      </c>
      <c r="J341" s="7">
        <v>31.016999999999999</v>
      </c>
      <c r="K341" s="7">
        <v>28.523</v>
      </c>
      <c r="L341" s="7">
        <v>9.73</v>
      </c>
      <c r="M341" s="7">
        <v>8.2949999999999999</v>
      </c>
      <c r="N341" s="7"/>
      <c r="O341" s="4">
        <v>130.083333333333</v>
      </c>
      <c r="P341" s="9">
        <f t="shared" si="16"/>
        <v>39853.440972221135</v>
      </c>
      <c r="Q341" s="7">
        <v>55.502000000000002</v>
      </c>
      <c r="R341" s="7">
        <v>40.927</v>
      </c>
      <c r="S341" s="7">
        <v>32.326000000000001</v>
      </c>
      <c r="T341" s="7">
        <v>31.021000000000001</v>
      </c>
      <c r="U341" s="7">
        <v>44.75</v>
      </c>
      <c r="V341" s="7">
        <v>38.594000000000001</v>
      </c>
      <c r="W341" s="7">
        <v>31.212</v>
      </c>
      <c r="X341" s="7">
        <v>28.713999999999999</v>
      </c>
      <c r="Y341" s="7">
        <v>15.01</v>
      </c>
      <c r="Z341" s="7">
        <v>10.220000000000001</v>
      </c>
      <c r="AB341" s="4">
        <v>130.083333333333</v>
      </c>
      <c r="AC341" s="9">
        <f t="shared" si="17"/>
        <v>36835.815972219236</v>
      </c>
      <c r="AD341" s="26">
        <v>55.502000000000002</v>
      </c>
      <c r="AE341" s="7">
        <v>40.98</v>
      </c>
      <c r="AF341" s="7">
        <v>32.262</v>
      </c>
      <c r="AG341" s="7">
        <v>30.925000000000001</v>
      </c>
      <c r="AH341" s="26">
        <v>44.938000000000002</v>
      </c>
      <c r="AI341" s="7">
        <v>38.491999999999997</v>
      </c>
      <c r="AJ341" s="7">
        <v>31.198</v>
      </c>
      <c r="AK341" s="7">
        <v>28.652999999999999</v>
      </c>
      <c r="AL341" s="7">
        <v>14.093</v>
      </c>
      <c r="AM341" s="7">
        <v>10.281000000000001</v>
      </c>
    </row>
    <row r="342" spans="2:39" x14ac:dyDescent="0.2">
      <c r="B342" s="4">
        <v>130.166666666667</v>
      </c>
      <c r="C342" s="9">
        <f t="shared" si="15"/>
        <v>41631.486111109851</v>
      </c>
      <c r="D342" s="7">
        <v>55.502000000000002</v>
      </c>
      <c r="E342" s="7">
        <v>40.411000000000001</v>
      </c>
      <c r="F342" s="7">
        <v>31.782</v>
      </c>
      <c r="G342" s="7">
        <v>30.524999999999999</v>
      </c>
      <c r="H342" s="7">
        <v>44.749000000000002</v>
      </c>
      <c r="I342" s="7">
        <v>38.445999999999998</v>
      </c>
      <c r="J342" s="7">
        <v>31.015999999999998</v>
      </c>
      <c r="K342" s="7">
        <v>28.521000000000001</v>
      </c>
      <c r="L342" s="7">
        <v>9.73</v>
      </c>
      <c r="M342" s="7">
        <v>8.2889999999999997</v>
      </c>
      <c r="N342" s="7"/>
      <c r="O342" s="4">
        <v>130.166666666667</v>
      </c>
      <c r="P342" s="9">
        <f t="shared" si="16"/>
        <v>39853.444444443354</v>
      </c>
      <c r="Q342" s="7">
        <v>55.502000000000002</v>
      </c>
      <c r="R342" s="7">
        <v>40.94</v>
      </c>
      <c r="S342" s="7">
        <v>32.340000000000003</v>
      </c>
      <c r="T342" s="7">
        <v>31.032</v>
      </c>
      <c r="U342" s="7">
        <v>44.750999999999998</v>
      </c>
      <c r="V342" s="7">
        <v>38.598999999999997</v>
      </c>
      <c r="W342" s="7">
        <v>31.213000000000001</v>
      </c>
      <c r="X342" s="7">
        <v>28.715</v>
      </c>
      <c r="Y342" s="7">
        <v>15.15</v>
      </c>
      <c r="Z342" s="7">
        <v>10.24</v>
      </c>
      <c r="AB342" s="4">
        <v>130.166666666667</v>
      </c>
      <c r="AC342" s="9">
        <f t="shared" si="17"/>
        <v>36835.819444441455</v>
      </c>
      <c r="AD342" s="26">
        <v>55.502000000000002</v>
      </c>
      <c r="AE342" s="7">
        <v>41.005000000000003</v>
      </c>
      <c r="AF342" s="7">
        <v>32.284999999999997</v>
      </c>
      <c r="AG342" s="7">
        <v>30.943999999999999</v>
      </c>
      <c r="AH342" s="26">
        <v>44.969000000000001</v>
      </c>
      <c r="AI342" s="7">
        <v>38.497999999999998</v>
      </c>
      <c r="AJ342" s="7">
        <v>31.207000000000001</v>
      </c>
      <c r="AK342" s="7">
        <v>28.658999999999999</v>
      </c>
      <c r="AL342" s="7">
        <v>14.324</v>
      </c>
      <c r="AM342" s="7">
        <v>10.385</v>
      </c>
    </row>
    <row r="343" spans="2:39" x14ac:dyDescent="0.2">
      <c r="B343" s="4">
        <v>130.25</v>
      </c>
      <c r="C343" s="9">
        <f t="shared" si="15"/>
        <v>41631.48958333207</v>
      </c>
      <c r="D343" s="7">
        <v>55.502000000000002</v>
      </c>
      <c r="E343" s="7">
        <v>40.412999999999997</v>
      </c>
      <c r="F343" s="7">
        <v>31.782</v>
      </c>
      <c r="G343" s="7">
        <v>30.524999999999999</v>
      </c>
      <c r="H343" s="7">
        <v>44.749000000000002</v>
      </c>
      <c r="I343" s="7">
        <v>38.445999999999998</v>
      </c>
      <c r="J343" s="7">
        <v>31.015000000000001</v>
      </c>
      <c r="K343" s="7">
        <v>28.518999999999998</v>
      </c>
      <c r="L343" s="7">
        <v>9.7309999999999999</v>
      </c>
      <c r="M343" s="7">
        <v>8.2829999999999995</v>
      </c>
      <c r="N343" s="7"/>
      <c r="O343" s="4">
        <v>130.25</v>
      </c>
      <c r="P343" s="9">
        <f t="shared" si="16"/>
        <v>39853.447916665573</v>
      </c>
      <c r="Q343" s="7">
        <v>55.502000000000002</v>
      </c>
      <c r="R343" s="7">
        <v>40.951999999999998</v>
      </c>
      <c r="S343" s="7">
        <v>32.353999999999999</v>
      </c>
      <c r="T343" s="7">
        <v>31.045000000000002</v>
      </c>
      <c r="U343" s="7">
        <v>44.752000000000002</v>
      </c>
      <c r="V343" s="7">
        <v>38.604999999999997</v>
      </c>
      <c r="W343" s="7">
        <v>31.215</v>
      </c>
      <c r="X343" s="7">
        <v>28.716000000000001</v>
      </c>
      <c r="Y343" s="7">
        <v>15.297000000000001</v>
      </c>
      <c r="Z343" s="7">
        <v>10.262</v>
      </c>
      <c r="AB343" s="4">
        <v>130.25</v>
      </c>
      <c r="AC343" s="9">
        <f t="shared" si="17"/>
        <v>36835.822916663674</v>
      </c>
      <c r="AD343" s="26">
        <v>55.502000000000002</v>
      </c>
      <c r="AE343" s="7">
        <v>41.03</v>
      </c>
      <c r="AF343" s="7">
        <v>32.308999999999997</v>
      </c>
      <c r="AG343" s="7">
        <v>30.965</v>
      </c>
      <c r="AH343" s="26">
        <v>45.003</v>
      </c>
      <c r="AI343" s="7">
        <v>38.505000000000003</v>
      </c>
      <c r="AJ343" s="7">
        <v>31.216999999999999</v>
      </c>
      <c r="AK343" s="7">
        <v>28.667000000000002</v>
      </c>
      <c r="AL343" s="7">
        <v>14.566000000000001</v>
      </c>
      <c r="AM343" s="7">
        <v>10.493</v>
      </c>
    </row>
    <row r="344" spans="2:39" x14ac:dyDescent="0.2">
      <c r="B344" s="4">
        <v>130.333333333333</v>
      </c>
      <c r="C344" s="9">
        <f t="shared" si="15"/>
        <v>41631.493055554289</v>
      </c>
      <c r="D344" s="7">
        <v>55.502000000000002</v>
      </c>
      <c r="E344" s="7">
        <v>40.415999999999997</v>
      </c>
      <c r="F344" s="7">
        <v>31.783000000000001</v>
      </c>
      <c r="G344" s="7">
        <v>30.524999999999999</v>
      </c>
      <c r="H344" s="7">
        <v>44.749000000000002</v>
      </c>
      <c r="I344" s="7">
        <v>38.445999999999998</v>
      </c>
      <c r="J344" s="7">
        <v>31.015000000000001</v>
      </c>
      <c r="K344" s="7">
        <v>28.518000000000001</v>
      </c>
      <c r="L344" s="7">
        <v>9.7349999999999994</v>
      </c>
      <c r="M344" s="7">
        <v>8.2789999999999999</v>
      </c>
      <c r="N344" s="7"/>
      <c r="O344" s="4">
        <v>130.333333333333</v>
      </c>
      <c r="P344" s="9">
        <f t="shared" si="16"/>
        <v>39853.451388887792</v>
      </c>
      <c r="Q344" s="7">
        <v>55.502000000000002</v>
      </c>
      <c r="R344" s="7">
        <v>40.963999999999999</v>
      </c>
      <c r="S344" s="7">
        <v>32.369</v>
      </c>
      <c r="T344" s="7">
        <v>31.058</v>
      </c>
      <c r="U344" s="7">
        <v>44.753999999999998</v>
      </c>
      <c r="V344" s="7">
        <v>38.61</v>
      </c>
      <c r="W344" s="7">
        <v>31.216999999999999</v>
      </c>
      <c r="X344" s="7">
        <v>28.716999999999999</v>
      </c>
      <c r="Y344" s="7">
        <v>15.456</v>
      </c>
      <c r="Z344" s="7">
        <v>10.285</v>
      </c>
      <c r="AB344" s="4">
        <v>130.333333333333</v>
      </c>
      <c r="AC344" s="9">
        <f t="shared" si="17"/>
        <v>36835.826388885893</v>
      </c>
      <c r="AD344" s="26">
        <v>55.502000000000002</v>
      </c>
      <c r="AE344" s="7">
        <v>41.052999999999997</v>
      </c>
      <c r="AF344" s="7">
        <v>32.334000000000003</v>
      </c>
      <c r="AG344" s="7">
        <v>30.986999999999998</v>
      </c>
      <c r="AH344" s="26">
        <v>45.039000000000001</v>
      </c>
      <c r="AI344" s="7">
        <v>38.512</v>
      </c>
      <c r="AJ344" s="7">
        <v>31.227</v>
      </c>
      <c r="AK344" s="7">
        <v>28.673999999999999</v>
      </c>
      <c r="AL344" s="7">
        <v>14.823</v>
      </c>
      <c r="AM344" s="7">
        <v>10.605</v>
      </c>
    </row>
    <row r="345" spans="2:39" x14ac:dyDescent="0.2">
      <c r="B345" s="4">
        <v>130.416666666667</v>
      </c>
      <c r="C345" s="9">
        <f t="shared" si="15"/>
        <v>41631.496527776508</v>
      </c>
      <c r="D345" s="7">
        <v>55.502000000000002</v>
      </c>
      <c r="E345" s="7">
        <v>40.42</v>
      </c>
      <c r="F345" s="7">
        <v>31.785</v>
      </c>
      <c r="G345" s="7">
        <v>30.524999999999999</v>
      </c>
      <c r="H345" s="7">
        <v>44.749000000000002</v>
      </c>
      <c r="I345" s="7">
        <v>38.447000000000003</v>
      </c>
      <c r="J345" s="7">
        <v>31.013999999999999</v>
      </c>
      <c r="K345" s="7">
        <v>28.515999999999998</v>
      </c>
      <c r="L345" s="7">
        <v>9.74</v>
      </c>
      <c r="M345" s="7">
        <v>8.2769999999999992</v>
      </c>
      <c r="N345" s="7"/>
      <c r="O345" s="4">
        <v>130.416666666667</v>
      </c>
      <c r="P345" s="9">
        <f t="shared" si="16"/>
        <v>39853.454861110011</v>
      </c>
      <c r="Q345" s="7">
        <v>55.502000000000002</v>
      </c>
      <c r="R345" s="7">
        <v>40.975999999999999</v>
      </c>
      <c r="S345" s="7">
        <v>32.384999999999998</v>
      </c>
      <c r="T345" s="7">
        <v>31.071000000000002</v>
      </c>
      <c r="U345" s="7">
        <v>44.756</v>
      </c>
      <c r="V345" s="7">
        <v>38.616999999999997</v>
      </c>
      <c r="W345" s="7">
        <v>31.219000000000001</v>
      </c>
      <c r="X345" s="7">
        <v>28.718</v>
      </c>
      <c r="Y345" s="7">
        <v>15.624000000000001</v>
      </c>
      <c r="Z345" s="7">
        <v>10.31</v>
      </c>
      <c r="AB345" s="4">
        <v>130.416666666667</v>
      </c>
      <c r="AC345" s="9">
        <f t="shared" si="17"/>
        <v>36835.829861108112</v>
      </c>
      <c r="AD345" s="26">
        <v>55.502000000000002</v>
      </c>
      <c r="AE345" s="7">
        <v>41.076000000000001</v>
      </c>
      <c r="AF345" s="7">
        <v>32.36</v>
      </c>
      <c r="AG345" s="7">
        <v>31.01</v>
      </c>
      <c r="AH345" s="26">
        <v>45.073</v>
      </c>
      <c r="AI345" s="7">
        <v>38.521000000000001</v>
      </c>
      <c r="AJ345" s="7">
        <v>31.236999999999998</v>
      </c>
      <c r="AK345" s="7">
        <v>28.681999999999999</v>
      </c>
      <c r="AL345" s="7">
        <v>15.092000000000001</v>
      </c>
      <c r="AM345" s="7">
        <v>10.715</v>
      </c>
    </row>
    <row r="346" spans="2:39" x14ac:dyDescent="0.2">
      <c r="B346" s="4">
        <v>130.5</v>
      </c>
      <c r="C346" s="9">
        <f t="shared" si="15"/>
        <v>41631.499999998727</v>
      </c>
      <c r="D346" s="7">
        <v>55.502000000000002</v>
      </c>
      <c r="E346" s="7">
        <v>40.423999999999999</v>
      </c>
      <c r="F346" s="7">
        <v>31.786999999999999</v>
      </c>
      <c r="G346" s="7">
        <v>30.526</v>
      </c>
      <c r="H346" s="7">
        <v>44.749000000000002</v>
      </c>
      <c r="I346" s="7">
        <v>38.447000000000003</v>
      </c>
      <c r="J346" s="7">
        <v>31.013999999999999</v>
      </c>
      <c r="K346" s="7">
        <v>28.515000000000001</v>
      </c>
      <c r="L346" s="7">
        <v>9.7490000000000006</v>
      </c>
      <c r="M346" s="7">
        <v>8.2750000000000004</v>
      </c>
      <c r="N346" s="7"/>
      <c r="O346" s="4">
        <v>130.5</v>
      </c>
      <c r="P346" s="9">
        <f t="shared" si="16"/>
        <v>39853.45833333223</v>
      </c>
      <c r="Q346" s="7">
        <v>55.502000000000002</v>
      </c>
      <c r="R346" s="7">
        <v>40.988</v>
      </c>
      <c r="S346" s="7">
        <v>32.401000000000003</v>
      </c>
      <c r="T346" s="7">
        <v>31.085999999999999</v>
      </c>
      <c r="U346" s="7">
        <v>44.758000000000003</v>
      </c>
      <c r="V346" s="7">
        <v>38.622999999999998</v>
      </c>
      <c r="W346" s="7">
        <v>31.221</v>
      </c>
      <c r="X346" s="7">
        <v>28.719000000000001</v>
      </c>
      <c r="Y346" s="7">
        <v>15.797000000000001</v>
      </c>
      <c r="Z346" s="7">
        <v>10.337</v>
      </c>
      <c r="AB346" s="4">
        <v>130.5</v>
      </c>
      <c r="AC346" s="9">
        <f t="shared" si="17"/>
        <v>36835.833333330331</v>
      </c>
      <c r="AD346" s="26">
        <v>55.502000000000002</v>
      </c>
      <c r="AE346" s="7">
        <v>41.1</v>
      </c>
      <c r="AF346" s="7">
        <v>32.386000000000003</v>
      </c>
      <c r="AG346" s="7">
        <v>31.033999999999999</v>
      </c>
      <c r="AH346" s="26">
        <v>45.100999999999999</v>
      </c>
      <c r="AI346" s="7">
        <v>38.53</v>
      </c>
      <c r="AJ346" s="7">
        <v>31.248000000000001</v>
      </c>
      <c r="AK346" s="7">
        <v>28.689</v>
      </c>
      <c r="AL346" s="7">
        <v>15.37</v>
      </c>
      <c r="AM346" s="7">
        <v>10.826000000000001</v>
      </c>
    </row>
    <row r="347" spans="2:39" x14ac:dyDescent="0.2">
      <c r="B347" s="4">
        <v>130.583333333333</v>
      </c>
      <c r="C347" s="9">
        <f t="shared" si="15"/>
        <v>41631.503472220946</v>
      </c>
      <c r="D347" s="7">
        <v>55.502000000000002</v>
      </c>
      <c r="E347" s="7">
        <v>40.429000000000002</v>
      </c>
      <c r="F347" s="7">
        <v>31.789000000000001</v>
      </c>
      <c r="G347" s="7">
        <v>30.527000000000001</v>
      </c>
      <c r="H347" s="7">
        <v>44.749000000000002</v>
      </c>
      <c r="I347" s="7">
        <v>38.448</v>
      </c>
      <c r="J347" s="7">
        <v>31.013000000000002</v>
      </c>
      <c r="K347" s="7">
        <v>28.513999999999999</v>
      </c>
      <c r="L347" s="7">
        <v>9.7609999999999992</v>
      </c>
      <c r="M347" s="7">
        <v>8.2750000000000004</v>
      </c>
      <c r="N347" s="7"/>
      <c r="O347" s="4">
        <v>130.583333333333</v>
      </c>
      <c r="P347" s="9">
        <f t="shared" si="16"/>
        <v>39853.461805554449</v>
      </c>
      <c r="Q347" s="7">
        <v>55.502000000000002</v>
      </c>
      <c r="R347" s="7">
        <v>40.999000000000002</v>
      </c>
      <c r="S347" s="7">
        <v>32.417000000000002</v>
      </c>
      <c r="T347" s="7">
        <v>31.100999999999999</v>
      </c>
      <c r="U347" s="7">
        <v>44.762</v>
      </c>
      <c r="V347" s="7">
        <v>38.630000000000003</v>
      </c>
      <c r="W347" s="7">
        <v>31.224</v>
      </c>
      <c r="X347" s="7">
        <v>28.72</v>
      </c>
      <c r="Y347" s="7">
        <v>15.977</v>
      </c>
      <c r="Z347" s="7">
        <v>10.365</v>
      </c>
      <c r="AB347" s="4">
        <v>130.583333333333</v>
      </c>
      <c r="AC347" s="9">
        <f t="shared" si="17"/>
        <v>36835.83680555255</v>
      </c>
      <c r="AD347" s="26">
        <v>55.502000000000002</v>
      </c>
      <c r="AE347" s="7">
        <v>41.122999999999998</v>
      </c>
      <c r="AF347" s="7">
        <v>32.414000000000001</v>
      </c>
      <c r="AG347" s="7">
        <v>31.059000000000001</v>
      </c>
      <c r="AH347" s="26">
        <v>45.128</v>
      </c>
      <c r="AI347" s="7">
        <v>38.54</v>
      </c>
      <c r="AJ347" s="7">
        <v>31.257999999999999</v>
      </c>
      <c r="AK347" s="7">
        <v>28.696999999999999</v>
      </c>
      <c r="AL347" s="7">
        <v>15.670999999999999</v>
      </c>
      <c r="AM347" s="7">
        <v>10.936999999999999</v>
      </c>
    </row>
    <row r="348" spans="2:39" x14ac:dyDescent="0.2">
      <c r="B348" s="4">
        <v>130.666666666667</v>
      </c>
      <c r="C348" s="9">
        <f t="shared" si="15"/>
        <v>41631.506944443165</v>
      </c>
      <c r="D348" s="7">
        <v>55.502000000000002</v>
      </c>
      <c r="E348" s="7">
        <v>40.435000000000002</v>
      </c>
      <c r="F348" s="7">
        <v>31.792000000000002</v>
      </c>
      <c r="G348" s="7">
        <v>30.527999999999999</v>
      </c>
      <c r="H348" s="7">
        <v>44.749000000000002</v>
      </c>
      <c r="I348" s="7">
        <v>38.448</v>
      </c>
      <c r="J348" s="7">
        <v>31.013000000000002</v>
      </c>
      <c r="K348" s="7">
        <v>28.513000000000002</v>
      </c>
      <c r="L348" s="7">
        <v>9.7769999999999992</v>
      </c>
      <c r="M348" s="7">
        <v>8.2759999999999998</v>
      </c>
      <c r="N348" s="7"/>
      <c r="O348" s="4">
        <v>130.666666666667</v>
      </c>
      <c r="P348" s="9">
        <f t="shared" si="16"/>
        <v>39853.465277776668</v>
      </c>
      <c r="Q348" s="7">
        <v>55.502000000000002</v>
      </c>
      <c r="R348" s="7">
        <v>41.011000000000003</v>
      </c>
      <c r="S348" s="7">
        <v>32.433999999999997</v>
      </c>
      <c r="T348" s="7">
        <v>31.117000000000001</v>
      </c>
      <c r="U348" s="7">
        <v>44.767000000000003</v>
      </c>
      <c r="V348" s="7">
        <v>38.637</v>
      </c>
      <c r="W348" s="7">
        <v>31.225999999999999</v>
      </c>
      <c r="X348" s="7">
        <v>28.722000000000001</v>
      </c>
      <c r="Y348" s="7">
        <v>16.163</v>
      </c>
      <c r="Z348" s="7">
        <v>10.395</v>
      </c>
      <c r="AB348" s="4">
        <v>130.666666666667</v>
      </c>
      <c r="AC348" s="9">
        <f t="shared" si="17"/>
        <v>36835.840277774769</v>
      </c>
      <c r="AD348" s="26">
        <v>55.502000000000002</v>
      </c>
      <c r="AE348" s="7">
        <v>41.146000000000001</v>
      </c>
      <c r="AF348" s="7">
        <v>32.442</v>
      </c>
      <c r="AG348" s="7">
        <v>31.085000000000001</v>
      </c>
      <c r="AH348" s="26">
        <v>45.152999999999999</v>
      </c>
      <c r="AI348" s="7">
        <v>38.552</v>
      </c>
      <c r="AJ348" s="7">
        <v>31.268000000000001</v>
      </c>
      <c r="AK348" s="7">
        <v>28.704999999999998</v>
      </c>
      <c r="AL348" s="7">
        <v>15.986000000000001</v>
      </c>
      <c r="AM348" s="7">
        <v>11.048999999999999</v>
      </c>
    </row>
    <row r="349" spans="2:39" x14ac:dyDescent="0.2">
      <c r="B349" s="4">
        <v>130.75</v>
      </c>
      <c r="C349" s="9">
        <f t="shared" si="15"/>
        <v>41631.510416665384</v>
      </c>
      <c r="D349" s="7">
        <v>55.502000000000002</v>
      </c>
      <c r="E349" s="7">
        <v>40.441000000000003</v>
      </c>
      <c r="F349" s="7">
        <v>31.795000000000002</v>
      </c>
      <c r="G349" s="7">
        <v>30.529</v>
      </c>
      <c r="H349" s="7">
        <v>44.749000000000002</v>
      </c>
      <c r="I349" s="7">
        <v>38.448999999999998</v>
      </c>
      <c r="J349" s="7">
        <v>31.013000000000002</v>
      </c>
      <c r="K349" s="7">
        <v>28.512</v>
      </c>
      <c r="L349" s="7">
        <v>9.7959999999999994</v>
      </c>
      <c r="M349" s="7">
        <v>8.2789999999999999</v>
      </c>
      <c r="N349" s="7"/>
      <c r="O349" s="4">
        <v>130.75</v>
      </c>
      <c r="P349" s="9">
        <f t="shared" si="16"/>
        <v>39853.468749998887</v>
      </c>
      <c r="Q349" s="7">
        <v>55.502000000000002</v>
      </c>
      <c r="R349" s="7">
        <v>41.021999999999998</v>
      </c>
      <c r="S349" s="7">
        <v>32.451999999999998</v>
      </c>
      <c r="T349" s="7">
        <v>31.132000000000001</v>
      </c>
      <c r="U349" s="7">
        <v>44.771999999999998</v>
      </c>
      <c r="V349" s="7">
        <v>38.643999999999998</v>
      </c>
      <c r="W349" s="7">
        <v>31.228999999999999</v>
      </c>
      <c r="X349" s="7">
        <v>28.722999999999999</v>
      </c>
      <c r="Y349" s="7">
        <v>16.366</v>
      </c>
      <c r="Z349" s="7">
        <v>10.426</v>
      </c>
      <c r="AB349" s="4">
        <v>130.75</v>
      </c>
      <c r="AC349" s="9">
        <f t="shared" si="17"/>
        <v>36835.843749996988</v>
      </c>
      <c r="AD349" s="26">
        <v>55.502000000000002</v>
      </c>
      <c r="AE349" s="7">
        <v>41.168999999999997</v>
      </c>
      <c r="AF349" s="7">
        <v>32.47</v>
      </c>
      <c r="AG349" s="7">
        <v>31.113</v>
      </c>
      <c r="AH349" s="26">
        <v>45.173999999999999</v>
      </c>
      <c r="AI349" s="7">
        <v>38.564</v>
      </c>
      <c r="AJ349" s="7">
        <v>31.277000000000001</v>
      </c>
      <c r="AK349" s="7">
        <v>28.713999999999999</v>
      </c>
      <c r="AL349" s="7">
        <v>16.309999999999999</v>
      </c>
      <c r="AM349" s="7">
        <v>11.166</v>
      </c>
    </row>
    <row r="350" spans="2:39" x14ac:dyDescent="0.2">
      <c r="B350" s="4">
        <v>130.833333333333</v>
      </c>
      <c r="C350" s="9">
        <f t="shared" si="15"/>
        <v>41631.513888887603</v>
      </c>
      <c r="D350" s="7">
        <v>55.502000000000002</v>
      </c>
      <c r="E350" s="7">
        <v>40.448</v>
      </c>
      <c r="F350" s="7">
        <v>31.797999999999998</v>
      </c>
      <c r="G350" s="7">
        <v>30.530999999999999</v>
      </c>
      <c r="H350" s="7">
        <v>44.749000000000002</v>
      </c>
      <c r="I350" s="7">
        <v>38.450000000000003</v>
      </c>
      <c r="J350" s="7">
        <v>31.013000000000002</v>
      </c>
      <c r="K350" s="7">
        <v>28.510999999999999</v>
      </c>
      <c r="L350" s="7">
        <v>9.82</v>
      </c>
      <c r="M350" s="7">
        <v>8.2829999999999995</v>
      </c>
      <c r="N350" s="7"/>
      <c r="O350" s="4">
        <v>130.833333333333</v>
      </c>
      <c r="P350" s="9">
        <f t="shared" si="16"/>
        <v>39853.472222221106</v>
      </c>
      <c r="Q350" s="7">
        <v>55.502000000000002</v>
      </c>
      <c r="R350" s="7">
        <v>41.031999999999996</v>
      </c>
      <c r="S350" s="7">
        <v>32.47</v>
      </c>
      <c r="T350" s="7">
        <v>31.148</v>
      </c>
      <c r="U350" s="7">
        <v>44.779000000000003</v>
      </c>
      <c r="V350" s="7">
        <v>38.651000000000003</v>
      </c>
      <c r="W350" s="7">
        <v>31.231999999999999</v>
      </c>
      <c r="X350" s="7">
        <v>28.725000000000001</v>
      </c>
      <c r="Y350" s="7">
        <v>16.576000000000001</v>
      </c>
      <c r="Z350" s="7">
        <v>10.459</v>
      </c>
      <c r="AB350" s="4">
        <v>130.833333333333</v>
      </c>
      <c r="AC350" s="9">
        <f t="shared" si="17"/>
        <v>36835.847222219207</v>
      </c>
      <c r="AD350" s="26">
        <v>55.502000000000002</v>
      </c>
      <c r="AE350" s="7">
        <v>41.192</v>
      </c>
      <c r="AF350" s="7">
        <v>32.5</v>
      </c>
      <c r="AG350" s="7">
        <v>31.140999999999998</v>
      </c>
      <c r="AH350" s="26">
        <v>45.189</v>
      </c>
      <c r="AI350" s="7">
        <v>38.578000000000003</v>
      </c>
      <c r="AJ350" s="7">
        <v>31.286999999999999</v>
      </c>
      <c r="AK350" s="7">
        <v>28.722000000000001</v>
      </c>
      <c r="AL350" s="7">
        <v>16.654</v>
      </c>
      <c r="AM350" s="7">
        <v>11.285</v>
      </c>
    </row>
    <row r="351" spans="2:39" x14ac:dyDescent="0.2">
      <c r="B351" s="4">
        <v>130.916666666667</v>
      </c>
      <c r="C351" s="9">
        <f t="shared" si="15"/>
        <v>41631.517361109822</v>
      </c>
      <c r="D351" s="7">
        <v>55.502000000000002</v>
      </c>
      <c r="E351" s="7">
        <v>40.454999999999998</v>
      </c>
      <c r="F351" s="7">
        <v>31.802</v>
      </c>
      <c r="G351" s="7">
        <v>30.533000000000001</v>
      </c>
      <c r="H351" s="7">
        <v>44.749000000000002</v>
      </c>
      <c r="I351" s="7">
        <v>38.451000000000001</v>
      </c>
      <c r="J351" s="7">
        <v>31.013999999999999</v>
      </c>
      <c r="K351" s="7">
        <v>28.51</v>
      </c>
      <c r="L351" s="7">
        <v>9.8469999999999995</v>
      </c>
      <c r="M351" s="7">
        <v>8.2899999999999991</v>
      </c>
      <c r="N351" s="7"/>
      <c r="O351" s="4">
        <v>130.916666666667</v>
      </c>
      <c r="P351" s="9">
        <f t="shared" si="16"/>
        <v>39853.475694443325</v>
      </c>
      <c r="Q351" s="7">
        <v>55.502000000000002</v>
      </c>
      <c r="R351" s="7">
        <v>41.042999999999999</v>
      </c>
      <c r="S351" s="7">
        <v>32.488</v>
      </c>
      <c r="T351" s="7">
        <v>31.164999999999999</v>
      </c>
      <c r="U351" s="7">
        <v>44.786000000000001</v>
      </c>
      <c r="V351" s="7">
        <v>38.658999999999999</v>
      </c>
      <c r="W351" s="7">
        <v>31.234999999999999</v>
      </c>
      <c r="X351" s="7">
        <v>28.727</v>
      </c>
      <c r="Y351" s="7">
        <v>16.792000000000002</v>
      </c>
      <c r="Z351" s="7">
        <v>10.493</v>
      </c>
      <c r="AB351" s="4">
        <v>130.916666666667</v>
      </c>
      <c r="AC351" s="9">
        <f t="shared" si="17"/>
        <v>36835.850694441426</v>
      </c>
      <c r="AD351" s="26">
        <v>55.502000000000002</v>
      </c>
      <c r="AE351" s="7">
        <v>41.213999999999999</v>
      </c>
      <c r="AF351" s="7">
        <v>32.53</v>
      </c>
      <c r="AG351" s="7">
        <v>31.167999999999999</v>
      </c>
      <c r="AH351" s="26">
        <v>45.198999999999998</v>
      </c>
      <c r="AI351" s="7">
        <v>38.593000000000004</v>
      </c>
      <c r="AJ351" s="7">
        <v>31.295999999999999</v>
      </c>
      <c r="AK351" s="7">
        <v>28.731000000000002</v>
      </c>
      <c r="AL351" s="7">
        <v>17.02</v>
      </c>
      <c r="AM351" s="7">
        <v>11.397</v>
      </c>
    </row>
    <row r="352" spans="2:39" x14ac:dyDescent="0.2">
      <c r="B352" s="4">
        <v>131</v>
      </c>
      <c r="C352" s="9">
        <f t="shared" si="15"/>
        <v>41631.520833332041</v>
      </c>
      <c r="D352" s="7">
        <v>55.502000000000002</v>
      </c>
      <c r="E352" s="7">
        <v>40.463999999999999</v>
      </c>
      <c r="F352" s="7">
        <v>31.806000000000001</v>
      </c>
      <c r="G352" s="7">
        <v>30.536000000000001</v>
      </c>
      <c r="H352" s="7">
        <v>44.749000000000002</v>
      </c>
      <c r="I352" s="7">
        <v>38.451999999999998</v>
      </c>
      <c r="J352" s="7">
        <v>31.013999999999999</v>
      </c>
      <c r="K352" s="7">
        <v>28.509</v>
      </c>
      <c r="L352" s="7">
        <v>9.8780000000000001</v>
      </c>
      <c r="M352" s="7">
        <v>8.298</v>
      </c>
      <c r="N352" s="7"/>
      <c r="O352" s="4">
        <v>131</v>
      </c>
      <c r="P352" s="9">
        <f t="shared" si="16"/>
        <v>39853.479166665544</v>
      </c>
      <c r="Q352" s="7">
        <v>55.502000000000002</v>
      </c>
      <c r="R352" s="7">
        <v>41.052999999999997</v>
      </c>
      <c r="S352" s="7">
        <v>32.506999999999998</v>
      </c>
      <c r="T352" s="7">
        <v>31.181999999999999</v>
      </c>
      <c r="U352" s="7">
        <v>44.793999999999997</v>
      </c>
      <c r="V352" s="7">
        <v>38.667000000000002</v>
      </c>
      <c r="W352" s="7">
        <v>31.238</v>
      </c>
      <c r="X352" s="7">
        <v>28.728000000000002</v>
      </c>
      <c r="Y352" s="7">
        <v>17.013999999999999</v>
      </c>
      <c r="Z352" s="7">
        <v>10.529</v>
      </c>
      <c r="AB352" s="4">
        <v>131</v>
      </c>
      <c r="AC352" s="9">
        <f t="shared" si="17"/>
        <v>36835.854166663645</v>
      </c>
      <c r="AD352" s="26">
        <v>55.502000000000002</v>
      </c>
      <c r="AE352" s="7">
        <v>41.237000000000002</v>
      </c>
      <c r="AF352" s="7">
        <v>32.56</v>
      </c>
      <c r="AG352" s="7">
        <v>31.196000000000002</v>
      </c>
      <c r="AH352" s="26">
        <v>45.207000000000001</v>
      </c>
      <c r="AI352" s="7">
        <v>38.609000000000002</v>
      </c>
      <c r="AJ352" s="7">
        <v>31.305</v>
      </c>
      <c r="AK352" s="7">
        <v>28.739000000000001</v>
      </c>
      <c r="AL352" s="7">
        <v>17.393000000000001</v>
      </c>
      <c r="AM352" s="7">
        <v>11.513</v>
      </c>
    </row>
    <row r="353" spans="2:39" x14ac:dyDescent="0.2">
      <c r="B353" s="4">
        <v>131.083333333333</v>
      </c>
      <c r="C353" s="9">
        <f t="shared" si="15"/>
        <v>41631.52430555426</v>
      </c>
      <c r="D353" s="7">
        <v>55.502000000000002</v>
      </c>
      <c r="E353" s="7">
        <v>40.472000000000001</v>
      </c>
      <c r="F353" s="7">
        <v>31.811</v>
      </c>
      <c r="G353" s="7">
        <v>30.539000000000001</v>
      </c>
      <c r="H353" s="7">
        <v>44.749000000000002</v>
      </c>
      <c r="I353" s="7">
        <v>38.453000000000003</v>
      </c>
      <c r="J353" s="7">
        <v>31.015000000000001</v>
      </c>
      <c r="K353" s="7">
        <v>28.509</v>
      </c>
      <c r="L353" s="7">
        <v>9.9139999999999997</v>
      </c>
      <c r="M353" s="7">
        <v>8.3079999999999998</v>
      </c>
      <c r="N353" s="7"/>
      <c r="O353" s="4">
        <v>131.083333333333</v>
      </c>
      <c r="P353" s="9">
        <f t="shared" si="16"/>
        <v>39853.482638887763</v>
      </c>
      <c r="Q353" s="7">
        <v>55.502000000000002</v>
      </c>
      <c r="R353" s="7">
        <v>41.063000000000002</v>
      </c>
      <c r="S353" s="7">
        <v>32.527000000000001</v>
      </c>
      <c r="T353" s="7">
        <v>31.199000000000002</v>
      </c>
      <c r="U353" s="7">
        <v>44.802999999999997</v>
      </c>
      <c r="V353" s="7">
        <v>38.674999999999997</v>
      </c>
      <c r="W353" s="7">
        <v>31.241</v>
      </c>
      <c r="X353" s="7">
        <v>28.73</v>
      </c>
      <c r="Y353" s="7">
        <v>17.245000000000001</v>
      </c>
      <c r="Z353" s="7">
        <v>10.566000000000001</v>
      </c>
      <c r="AB353" s="4">
        <v>131.083333333333</v>
      </c>
      <c r="AC353" s="9">
        <f t="shared" si="17"/>
        <v>36835.857638885864</v>
      </c>
      <c r="AD353" s="26">
        <v>55.502000000000002</v>
      </c>
      <c r="AE353" s="7">
        <v>41.259</v>
      </c>
      <c r="AF353" s="7">
        <v>32.591999999999999</v>
      </c>
      <c r="AG353" s="7">
        <v>31.225000000000001</v>
      </c>
      <c r="AH353" s="26">
        <v>45.213000000000001</v>
      </c>
      <c r="AI353" s="7">
        <v>38.627000000000002</v>
      </c>
      <c r="AJ353" s="7">
        <v>31.314</v>
      </c>
      <c r="AK353" s="7">
        <v>28.748000000000001</v>
      </c>
      <c r="AL353" s="7">
        <v>17.771999999999998</v>
      </c>
      <c r="AM353" s="7">
        <v>11.63</v>
      </c>
    </row>
    <row r="354" spans="2:39" x14ac:dyDescent="0.2">
      <c r="B354" s="4">
        <v>131.166666666667</v>
      </c>
      <c r="C354" s="9">
        <f t="shared" si="15"/>
        <v>41631.527777776479</v>
      </c>
      <c r="D354" s="7">
        <v>55.502000000000002</v>
      </c>
      <c r="E354" s="7">
        <v>40.481000000000002</v>
      </c>
      <c r="F354" s="7">
        <v>31.817</v>
      </c>
      <c r="G354" s="7">
        <v>30.542999999999999</v>
      </c>
      <c r="H354" s="7">
        <v>44.749000000000002</v>
      </c>
      <c r="I354" s="7">
        <v>38.454000000000001</v>
      </c>
      <c r="J354" s="7">
        <v>31.015999999999998</v>
      </c>
      <c r="K354" s="7">
        <v>28.509</v>
      </c>
      <c r="L354" s="7">
        <v>9.9529999999999994</v>
      </c>
      <c r="M354" s="7">
        <v>8.32</v>
      </c>
      <c r="N354" s="7"/>
      <c r="O354" s="4">
        <v>131.166666666667</v>
      </c>
      <c r="P354" s="9">
        <f t="shared" si="16"/>
        <v>39853.486111109982</v>
      </c>
      <c r="Q354" s="7">
        <v>55.502000000000002</v>
      </c>
      <c r="R354" s="7">
        <v>41.072000000000003</v>
      </c>
      <c r="S354" s="7">
        <v>32.545999999999999</v>
      </c>
      <c r="T354" s="7">
        <v>31.216999999999999</v>
      </c>
      <c r="U354" s="7">
        <v>44.813000000000002</v>
      </c>
      <c r="V354" s="7">
        <v>38.683</v>
      </c>
      <c r="W354" s="7">
        <v>31.244</v>
      </c>
      <c r="X354" s="7">
        <v>28.731999999999999</v>
      </c>
      <c r="Y354" s="7">
        <v>17.481000000000002</v>
      </c>
      <c r="Z354" s="7">
        <v>10.603999999999999</v>
      </c>
      <c r="AB354" s="4">
        <v>131.166666666667</v>
      </c>
      <c r="AC354" s="9">
        <f t="shared" si="17"/>
        <v>36835.861111108083</v>
      </c>
      <c r="AD354" s="26">
        <v>55.502000000000002</v>
      </c>
      <c r="AE354" s="7">
        <v>41.280999999999999</v>
      </c>
      <c r="AF354" s="7">
        <v>32.622999999999998</v>
      </c>
      <c r="AG354" s="7">
        <v>31.254999999999999</v>
      </c>
      <c r="AH354" s="26">
        <v>45.219000000000001</v>
      </c>
      <c r="AI354" s="7">
        <v>38.646000000000001</v>
      </c>
      <c r="AJ354" s="7">
        <v>31.321999999999999</v>
      </c>
      <c r="AK354" s="7">
        <v>28.757000000000001</v>
      </c>
      <c r="AL354" s="7">
        <v>18.157</v>
      </c>
      <c r="AM354" s="7">
        <v>11.755000000000001</v>
      </c>
    </row>
    <row r="355" spans="2:39" x14ac:dyDescent="0.2">
      <c r="B355" s="4">
        <v>131.25</v>
      </c>
      <c r="C355" s="9">
        <f t="shared" si="15"/>
        <v>41631.531249998698</v>
      </c>
      <c r="D355" s="7">
        <v>55.502000000000002</v>
      </c>
      <c r="E355" s="7">
        <v>40.491</v>
      </c>
      <c r="F355" s="7">
        <v>31.821999999999999</v>
      </c>
      <c r="G355" s="7">
        <v>30.545999999999999</v>
      </c>
      <c r="H355" s="7">
        <v>44.749000000000002</v>
      </c>
      <c r="I355" s="7">
        <v>38.456000000000003</v>
      </c>
      <c r="J355" s="7">
        <v>31.016999999999999</v>
      </c>
      <c r="K355" s="7">
        <v>28.507999999999999</v>
      </c>
      <c r="L355" s="7">
        <v>9.9969999999999999</v>
      </c>
      <c r="M355" s="7">
        <v>8.3330000000000002</v>
      </c>
      <c r="N355" s="7"/>
      <c r="O355" s="4">
        <v>131.25</v>
      </c>
      <c r="P355" s="9">
        <f t="shared" si="16"/>
        <v>39853.489583332201</v>
      </c>
      <c r="Q355" s="7">
        <v>55.502000000000002</v>
      </c>
      <c r="R355" s="7">
        <v>41.082000000000001</v>
      </c>
      <c r="S355" s="7">
        <v>32.566000000000003</v>
      </c>
      <c r="T355" s="7">
        <v>31.236000000000001</v>
      </c>
      <c r="U355" s="7">
        <v>44.823</v>
      </c>
      <c r="V355" s="7">
        <v>38.692</v>
      </c>
      <c r="W355" s="7">
        <v>31.248000000000001</v>
      </c>
      <c r="X355" s="7">
        <v>28.734000000000002</v>
      </c>
      <c r="Y355" s="7">
        <v>17.721</v>
      </c>
      <c r="Z355" s="7">
        <v>10.644</v>
      </c>
      <c r="AB355" s="4">
        <v>131.25</v>
      </c>
      <c r="AC355" s="9">
        <f t="shared" si="17"/>
        <v>36835.864583330302</v>
      </c>
      <c r="AD355" s="26">
        <v>55.502000000000002</v>
      </c>
      <c r="AE355" s="7">
        <v>41.302999999999997</v>
      </c>
      <c r="AF355" s="7">
        <v>32.654000000000003</v>
      </c>
      <c r="AG355" s="7">
        <v>31.285</v>
      </c>
      <c r="AH355" s="26">
        <v>45.226999999999997</v>
      </c>
      <c r="AI355" s="7">
        <v>38.667000000000002</v>
      </c>
      <c r="AJ355" s="7">
        <v>31.331</v>
      </c>
      <c r="AK355" s="7">
        <v>28.765999999999998</v>
      </c>
      <c r="AL355" s="7">
        <v>18.55</v>
      </c>
      <c r="AM355" s="7">
        <v>11.882</v>
      </c>
    </row>
    <row r="356" spans="2:39" x14ac:dyDescent="0.2">
      <c r="B356" s="4">
        <v>131.333333333333</v>
      </c>
      <c r="C356" s="9">
        <f t="shared" si="15"/>
        <v>41631.534722220917</v>
      </c>
      <c r="D356" s="7">
        <v>55.502000000000002</v>
      </c>
      <c r="E356" s="7">
        <v>40.500999999999998</v>
      </c>
      <c r="F356" s="7">
        <v>31.829000000000001</v>
      </c>
      <c r="G356" s="7">
        <v>30.550999999999998</v>
      </c>
      <c r="H356" s="7">
        <v>44.749000000000002</v>
      </c>
      <c r="I356" s="7">
        <v>38.457000000000001</v>
      </c>
      <c r="J356" s="7">
        <v>31.018000000000001</v>
      </c>
      <c r="K356" s="7">
        <v>28.507999999999999</v>
      </c>
      <c r="L356" s="7">
        <v>10.045999999999999</v>
      </c>
      <c r="M356" s="7">
        <v>8.3490000000000002</v>
      </c>
      <c r="N356" s="7"/>
      <c r="O356" s="4">
        <v>131.333333333333</v>
      </c>
      <c r="P356" s="9">
        <f t="shared" si="16"/>
        <v>39853.49305555442</v>
      </c>
      <c r="Q356" s="7">
        <v>55.502000000000002</v>
      </c>
      <c r="R356" s="7">
        <v>41.091000000000001</v>
      </c>
      <c r="S356" s="7">
        <v>32.585999999999999</v>
      </c>
      <c r="T356" s="7">
        <v>31.254000000000001</v>
      </c>
      <c r="U356" s="7">
        <v>44.832999999999998</v>
      </c>
      <c r="V356" s="7">
        <v>38.701000000000001</v>
      </c>
      <c r="W356" s="7">
        <v>31.251999999999999</v>
      </c>
      <c r="X356" s="7">
        <v>28.736999999999998</v>
      </c>
      <c r="Y356" s="7">
        <v>17.968</v>
      </c>
      <c r="Z356" s="7">
        <v>10.685</v>
      </c>
      <c r="AB356" s="4">
        <v>131.333333333333</v>
      </c>
      <c r="AC356" s="9">
        <f t="shared" si="17"/>
        <v>36835.868055552521</v>
      </c>
      <c r="AD356" s="26">
        <v>55.502000000000002</v>
      </c>
      <c r="AE356" s="7">
        <v>41.325000000000003</v>
      </c>
      <c r="AF356" s="7">
        <v>32.688000000000002</v>
      </c>
      <c r="AG356" s="7">
        <v>31.315000000000001</v>
      </c>
      <c r="AH356" s="26">
        <v>45.234000000000002</v>
      </c>
      <c r="AI356" s="7">
        <v>38.688000000000002</v>
      </c>
      <c r="AJ356" s="7">
        <v>31.34</v>
      </c>
      <c r="AK356" s="7">
        <v>28.774000000000001</v>
      </c>
      <c r="AL356" s="7">
        <v>18.959</v>
      </c>
      <c r="AM356" s="7">
        <v>12.01</v>
      </c>
    </row>
    <row r="357" spans="2:39" x14ac:dyDescent="0.2">
      <c r="B357" s="4">
        <v>131.416666666667</v>
      </c>
      <c r="C357" s="9">
        <f t="shared" si="15"/>
        <v>41631.538194443136</v>
      </c>
      <c r="D357" s="7">
        <v>55.502000000000002</v>
      </c>
      <c r="E357" s="7">
        <v>40.512</v>
      </c>
      <c r="F357" s="7">
        <v>31.835999999999999</v>
      </c>
      <c r="G357" s="7">
        <v>30.556000000000001</v>
      </c>
      <c r="H357" s="7">
        <v>44.749000000000002</v>
      </c>
      <c r="I357" s="7">
        <v>38.459000000000003</v>
      </c>
      <c r="J357" s="7">
        <v>31.018999999999998</v>
      </c>
      <c r="K357" s="7">
        <v>28.509</v>
      </c>
      <c r="L357" s="7">
        <v>10.1</v>
      </c>
      <c r="M357" s="7">
        <v>8.3670000000000009</v>
      </c>
      <c r="N357" s="7"/>
      <c r="O357" s="4">
        <v>131.416666666667</v>
      </c>
      <c r="P357" s="9">
        <f t="shared" si="16"/>
        <v>39853.496527776639</v>
      </c>
      <c r="Q357" s="7">
        <v>55.502000000000002</v>
      </c>
      <c r="R357" s="7">
        <v>41.100999999999999</v>
      </c>
      <c r="S357" s="7">
        <v>32.606999999999999</v>
      </c>
      <c r="T357" s="7">
        <v>31.273</v>
      </c>
      <c r="U357" s="7">
        <v>44.844000000000001</v>
      </c>
      <c r="V357" s="7">
        <v>38.71</v>
      </c>
      <c r="W357" s="7">
        <v>31.254999999999999</v>
      </c>
      <c r="X357" s="7">
        <v>28.739000000000001</v>
      </c>
      <c r="Y357" s="7">
        <v>18.22</v>
      </c>
      <c r="Z357" s="7">
        <v>10.728</v>
      </c>
      <c r="AB357" s="4">
        <v>131.416666666667</v>
      </c>
      <c r="AC357" s="9">
        <f t="shared" si="17"/>
        <v>36835.87152777474</v>
      </c>
      <c r="AD357" s="26">
        <v>55.502000000000002</v>
      </c>
      <c r="AE357" s="7">
        <v>41.347000000000001</v>
      </c>
      <c r="AF357" s="7">
        <v>32.722000000000001</v>
      </c>
      <c r="AG357" s="7">
        <v>31.346</v>
      </c>
      <c r="AH357" s="26">
        <v>45.241</v>
      </c>
      <c r="AI357" s="7">
        <v>38.709000000000003</v>
      </c>
      <c r="AJ357" s="7">
        <v>31.347999999999999</v>
      </c>
      <c r="AK357" s="7">
        <v>28.783000000000001</v>
      </c>
      <c r="AL357" s="7">
        <v>19.387</v>
      </c>
      <c r="AM357" s="7">
        <v>12.14</v>
      </c>
    </row>
    <row r="358" spans="2:39" x14ac:dyDescent="0.2">
      <c r="B358" s="4">
        <v>131.5</v>
      </c>
      <c r="C358" s="9">
        <f t="shared" si="15"/>
        <v>41631.541666665355</v>
      </c>
      <c r="D358" s="7">
        <v>55.502000000000002</v>
      </c>
      <c r="E358" s="7">
        <v>40.523000000000003</v>
      </c>
      <c r="F358" s="7">
        <v>31.843</v>
      </c>
      <c r="G358" s="7">
        <v>30.561</v>
      </c>
      <c r="H358" s="7">
        <v>44.749000000000002</v>
      </c>
      <c r="I358" s="7">
        <v>38.460999999999999</v>
      </c>
      <c r="J358" s="7">
        <v>31.021000000000001</v>
      </c>
      <c r="K358" s="7">
        <v>28.509</v>
      </c>
      <c r="L358" s="7">
        <v>10.159000000000001</v>
      </c>
      <c r="M358" s="7">
        <v>8.3870000000000005</v>
      </c>
      <c r="N358" s="7"/>
      <c r="O358" s="4">
        <v>131.5</v>
      </c>
      <c r="P358" s="9">
        <f t="shared" si="16"/>
        <v>39853.499999998858</v>
      </c>
      <c r="Q358" s="7">
        <v>55.502000000000002</v>
      </c>
      <c r="R358" s="7">
        <v>41.11</v>
      </c>
      <c r="S358" s="7">
        <v>32.627000000000002</v>
      </c>
      <c r="T358" s="7">
        <v>31.292999999999999</v>
      </c>
      <c r="U358" s="7">
        <v>44.856000000000002</v>
      </c>
      <c r="V358" s="7">
        <v>38.719000000000001</v>
      </c>
      <c r="W358" s="7">
        <v>31.259</v>
      </c>
      <c r="X358" s="7">
        <v>28.741</v>
      </c>
      <c r="Y358" s="7">
        <v>18.474</v>
      </c>
      <c r="Z358" s="7">
        <v>10.771000000000001</v>
      </c>
      <c r="AB358" s="4">
        <v>131.5</v>
      </c>
      <c r="AC358" s="9">
        <f t="shared" si="17"/>
        <v>36835.874999996959</v>
      </c>
      <c r="AD358" s="26">
        <v>55.502000000000002</v>
      </c>
      <c r="AE358" s="7">
        <v>41.368000000000002</v>
      </c>
      <c r="AF358" s="7">
        <v>32.756</v>
      </c>
      <c r="AG358" s="7">
        <v>31.378</v>
      </c>
      <c r="AH358" s="26">
        <v>45.247</v>
      </c>
      <c r="AI358" s="7">
        <v>38.731000000000002</v>
      </c>
      <c r="AJ358" s="7">
        <v>31.356000000000002</v>
      </c>
      <c r="AK358" s="7">
        <v>28.791</v>
      </c>
      <c r="AL358" s="7">
        <v>19.821999999999999</v>
      </c>
      <c r="AM358" s="7">
        <v>12.262</v>
      </c>
    </row>
    <row r="359" spans="2:39" x14ac:dyDescent="0.2">
      <c r="B359" s="4">
        <v>131.583333333333</v>
      </c>
      <c r="C359" s="9">
        <f t="shared" si="15"/>
        <v>41631.545138887574</v>
      </c>
      <c r="D359" s="7">
        <v>55.502000000000002</v>
      </c>
      <c r="E359" s="7">
        <v>40.533999999999999</v>
      </c>
      <c r="F359" s="7">
        <v>31.850999999999999</v>
      </c>
      <c r="G359" s="7">
        <v>30.567</v>
      </c>
      <c r="H359" s="7">
        <v>44.749000000000002</v>
      </c>
      <c r="I359" s="7">
        <v>38.463000000000001</v>
      </c>
      <c r="J359" s="7">
        <v>31.023</v>
      </c>
      <c r="K359" s="7">
        <v>28.51</v>
      </c>
      <c r="L359" s="7">
        <v>10.223000000000001</v>
      </c>
      <c r="M359" s="7">
        <v>8.41</v>
      </c>
      <c r="N359" s="7"/>
      <c r="O359" s="4">
        <v>131.583333333333</v>
      </c>
      <c r="P359" s="9">
        <f t="shared" si="16"/>
        <v>39853.503472221077</v>
      </c>
      <c r="Q359" s="7">
        <v>55.502000000000002</v>
      </c>
      <c r="R359" s="7">
        <v>41.118000000000002</v>
      </c>
      <c r="S359" s="7">
        <v>32.646999999999998</v>
      </c>
      <c r="T359" s="7">
        <v>31.312000000000001</v>
      </c>
      <c r="U359" s="7">
        <v>44.869</v>
      </c>
      <c r="V359" s="7">
        <v>38.728000000000002</v>
      </c>
      <c r="W359" s="7">
        <v>31.263000000000002</v>
      </c>
      <c r="X359" s="7">
        <v>28.744</v>
      </c>
      <c r="Y359" s="7">
        <v>18.731999999999999</v>
      </c>
      <c r="Z359" s="7">
        <v>10.815</v>
      </c>
      <c r="AB359" s="4">
        <v>131.583333333333</v>
      </c>
      <c r="AC359" s="9">
        <f t="shared" si="17"/>
        <v>36835.878472219178</v>
      </c>
      <c r="AD359" s="26">
        <v>55.502000000000002</v>
      </c>
      <c r="AE359" s="7">
        <v>41.39</v>
      </c>
      <c r="AF359" s="7">
        <v>32.79</v>
      </c>
      <c r="AG359" s="7">
        <v>31.41</v>
      </c>
      <c r="AH359" s="26">
        <v>45.253</v>
      </c>
      <c r="AI359" s="7">
        <v>38.753</v>
      </c>
      <c r="AJ359" s="7">
        <v>31.363</v>
      </c>
      <c r="AK359" s="7">
        <v>28.798999999999999</v>
      </c>
      <c r="AL359" s="7">
        <v>20.260999999999999</v>
      </c>
      <c r="AM359" s="7">
        <v>12.385</v>
      </c>
    </row>
    <row r="360" spans="2:39" x14ac:dyDescent="0.2">
      <c r="B360" s="4">
        <v>131.666666666667</v>
      </c>
      <c r="C360" s="9">
        <f t="shared" si="15"/>
        <v>41631.548611109793</v>
      </c>
      <c r="D360" s="7">
        <v>55.502000000000002</v>
      </c>
      <c r="E360" s="7">
        <v>40.545999999999999</v>
      </c>
      <c r="F360" s="7">
        <v>31.86</v>
      </c>
      <c r="G360" s="7">
        <v>30.573</v>
      </c>
      <c r="H360" s="7">
        <v>44.749000000000002</v>
      </c>
      <c r="I360" s="7">
        <v>38.465000000000003</v>
      </c>
      <c r="J360" s="7">
        <v>31.024999999999999</v>
      </c>
      <c r="K360" s="7">
        <v>28.51</v>
      </c>
      <c r="L360" s="7">
        <v>10.292</v>
      </c>
      <c r="M360" s="7">
        <v>8.4339999999999993</v>
      </c>
      <c r="N360" s="7"/>
      <c r="O360" s="4">
        <v>131.666666666667</v>
      </c>
      <c r="P360" s="9">
        <f t="shared" si="16"/>
        <v>39853.506944443296</v>
      </c>
      <c r="Q360" s="7">
        <v>55.502000000000002</v>
      </c>
      <c r="R360" s="7">
        <v>41.127000000000002</v>
      </c>
      <c r="S360" s="7">
        <v>32.667000000000002</v>
      </c>
      <c r="T360" s="7">
        <v>31.331</v>
      </c>
      <c r="U360" s="7">
        <v>44.883000000000003</v>
      </c>
      <c r="V360" s="7">
        <v>38.738</v>
      </c>
      <c r="W360" s="7">
        <v>31.266999999999999</v>
      </c>
      <c r="X360" s="7">
        <v>28.747</v>
      </c>
      <c r="Y360" s="7">
        <v>18.989999999999998</v>
      </c>
      <c r="Z360" s="7">
        <v>10.864000000000001</v>
      </c>
      <c r="AB360" s="4">
        <v>131.666666666667</v>
      </c>
      <c r="AC360" s="9">
        <f t="shared" si="17"/>
        <v>36835.881944441397</v>
      </c>
      <c r="AD360" s="26">
        <v>55.502000000000002</v>
      </c>
      <c r="AE360" s="7">
        <v>41.408999999999999</v>
      </c>
      <c r="AF360" s="7">
        <v>32.820999999999998</v>
      </c>
      <c r="AG360" s="7">
        <v>31.443000000000001</v>
      </c>
      <c r="AH360" s="26">
        <v>45.258000000000003</v>
      </c>
      <c r="AI360" s="7">
        <v>38.774000000000001</v>
      </c>
      <c r="AJ360" s="7">
        <v>31.370999999999999</v>
      </c>
      <c r="AK360" s="7">
        <v>28.806999999999999</v>
      </c>
      <c r="AL360" s="7">
        <v>20.7</v>
      </c>
      <c r="AM360" s="7">
        <v>12.518000000000001</v>
      </c>
    </row>
    <row r="361" spans="2:39" x14ac:dyDescent="0.2">
      <c r="B361" s="4">
        <v>131.75</v>
      </c>
      <c r="C361" s="9">
        <f t="shared" si="15"/>
        <v>41631.552083332012</v>
      </c>
      <c r="D361" s="7">
        <v>55.502000000000002</v>
      </c>
      <c r="E361" s="7">
        <v>40.558</v>
      </c>
      <c r="F361" s="7">
        <v>31.869</v>
      </c>
      <c r="G361" s="7">
        <v>30.58</v>
      </c>
      <c r="H361" s="7">
        <v>44.749000000000002</v>
      </c>
      <c r="I361" s="7">
        <v>38.468000000000004</v>
      </c>
      <c r="J361" s="7">
        <v>31.027000000000001</v>
      </c>
      <c r="K361" s="7">
        <v>28.510999999999999</v>
      </c>
      <c r="L361" s="7">
        <v>10.367000000000001</v>
      </c>
      <c r="M361" s="7">
        <v>8.4610000000000003</v>
      </c>
      <c r="N361" s="7"/>
      <c r="O361" s="4">
        <v>131.75</v>
      </c>
      <c r="P361" s="9">
        <f t="shared" si="16"/>
        <v>39853.510416665515</v>
      </c>
      <c r="Q361" s="7">
        <v>55.502000000000002</v>
      </c>
      <c r="R361" s="7">
        <v>41.134999999999998</v>
      </c>
      <c r="S361" s="7">
        <v>32.688000000000002</v>
      </c>
      <c r="T361" s="7">
        <v>31.350999999999999</v>
      </c>
      <c r="U361" s="7">
        <v>44.898000000000003</v>
      </c>
      <c r="V361" s="7">
        <v>38.747999999999998</v>
      </c>
      <c r="W361" s="7">
        <v>31.271000000000001</v>
      </c>
      <c r="X361" s="7">
        <v>28.748999999999999</v>
      </c>
      <c r="Y361" s="7">
        <v>19.248000000000001</v>
      </c>
      <c r="Z361" s="7">
        <v>10.912000000000001</v>
      </c>
      <c r="AB361" s="4">
        <v>131.75</v>
      </c>
      <c r="AC361" s="9">
        <f t="shared" si="17"/>
        <v>36835.885416663616</v>
      </c>
      <c r="AD361" s="26">
        <v>55.502000000000002</v>
      </c>
      <c r="AE361" s="7">
        <v>41.426000000000002</v>
      </c>
      <c r="AF361" s="7">
        <v>32.850999999999999</v>
      </c>
      <c r="AG361" s="7">
        <v>31.475999999999999</v>
      </c>
      <c r="AH361" s="26">
        <v>45.262999999999998</v>
      </c>
      <c r="AI361" s="7">
        <v>38.796999999999997</v>
      </c>
      <c r="AJ361" s="7">
        <v>31.378</v>
      </c>
      <c r="AK361" s="7">
        <v>28.815000000000001</v>
      </c>
      <c r="AL361" s="7">
        <v>21.117000000000001</v>
      </c>
      <c r="AM361" s="7">
        <v>12.622</v>
      </c>
    </row>
    <row r="362" spans="2:39" x14ac:dyDescent="0.2">
      <c r="B362" s="4">
        <v>131.833333333333</v>
      </c>
      <c r="C362" s="9">
        <f t="shared" si="15"/>
        <v>41631.555555554231</v>
      </c>
      <c r="D362" s="7">
        <v>55.502000000000002</v>
      </c>
      <c r="E362" s="7">
        <v>40.570999999999998</v>
      </c>
      <c r="F362" s="7">
        <v>31.879000000000001</v>
      </c>
      <c r="G362" s="7">
        <v>30.587</v>
      </c>
      <c r="H362" s="7">
        <v>44.749000000000002</v>
      </c>
      <c r="I362" s="7">
        <v>38.47</v>
      </c>
      <c r="J362" s="7">
        <v>31.03</v>
      </c>
      <c r="K362" s="7">
        <v>28.512</v>
      </c>
      <c r="L362" s="7">
        <v>10.448</v>
      </c>
      <c r="M362" s="7">
        <v>8.4909999999999997</v>
      </c>
      <c r="N362" s="7"/>
      <c r="O362" s="4">
        <v>131.833333333333</v>
      </c>
      <c r="P362" s="9">
        <f t="shared" si="16"/>
        <v>39853.513888887734</v>
      </c>
      <c r="Q362" s="7">
        <v>55.502000000000002</v>
      </c>
      <c r="R362" s="7">
        <v>41.143000000000001</v>
      </c>
      <c r="S362" s="7">
        <v>32.709000000000003</v>
      </c>
      <c r="T362" s="7">
        <v>31.370999999999999</v>
      </c>
      <c r="U362" s="7">
        <v>44.914000000000001</v>
      </c>
      <c r="V362" s="7">
        <v>38.758000000000003</v>
      </c>
      <c r="W362" s="7">
        <v>31.274999999999999</v>
      </c>
      <c r="X362" s="7">
        <v>28.751999999999999</v>
      </c>
      <c r="Y362" s="7">
        <v>19.512</v>
      </c>
      <c r="Z362" s="7">
        <v>10.96</v>
      </c>
      <c r="AB362" s="4">
        <v>131.833333333333</v>
      </c>
      <c r="AC362" s="9">
        <f t="shared" si="17"/>
        <v>36835.888888885835</v>
      </c>
      <c r="AD362" s="26">
        <v>55.502000000000002</v>
      </c>
      <c r="AE362" s="7">
        <v>41.442</v>
      </c>
      <c r="AF362" s="7">
        <v>32.878999999999998</v>
      </c>
      <c r="AG362" s="7">
        <v>31.507000000000001</v>
      </c>
      <c r="AH362" s="26">
        <v>45.268000000000001</v>
      </c>
      <c r="AI362" s="7">
        <v>38.819000000000003</v>
      </c>
      <c r="AJ362" s="7">
        <v>31.385999999999999</v>
      </c>
      <c r="AK362" s="7">
        <v>28.821999999999999</v>
      </c>
      <c r="AL362" s="7">
        <v>21.521000000000001</v>
      </c>
      <c r="AM362" s="7">
        <v>12.731999999999999</v>
      </c>
    </row>
    <row r="363" spans="2:39" x14ac:dyDescent="0.2">
      <c r="B363" s="4">
        <v>131.916666666667</v>
      </c>
      <c r="C363" s="9">
        <f t="shared" si="15"/>
        <v>41631.55902777645</v>
      </c>
      <c r="D363" s="7">
        <v>55.502000000000002</v>
      </c>
      <c r="E363" s="7">
        <v>40.585000000000001</v>
      </c>
      <c r="F363" s="7">
        <v>31.89</v>
      </c>
      <c r="G363" s="7">
        <v>30.594999999999999</v>
      </c>
      <c r="H363" s="7">
        <v>44.749000000000002</v>
      </c>
      <c r="I363" s="7">
        <v>38.472999999999999</v>
      </c>
      <c r="J363" s="7">
        <v>31.032</v>
      </c>
      <c r="K363" s="7">
        <v>28.513999999999999</v>
      </c>
      <c r="L363" s="7">
        <v>10.536</v>
      </c>
      <c r="M363" s="7">
        <v>8.5229999999999997</v>
      </c>
      <c r="N363" s="7"/>
      <c r="O363" s="4">
        <v>131.916666666667</v>
      </c>
      <c r="P363" s="9">
        <f t="shared" si="16"/>
        <v>39853.517361109953</v>
      </c>
      <c r="Q363" s="7">
        <v>55.502000000000002</v>
      </c>
      <c r="R363" s="7">
        <v>41.151000000000003</v>
      </c>
      <c r="S363" s="7">
        <v>32.729999999999997</v>
      </c>
      <c r="T363" s="7">
        <v>31.390999999999998</v>
      </c>
      <c r="U363" s="7">
        <v>44.929000000000002</v>
      </c>
      <c r="V363" s="7">
        <v>38.768000000000001</v>
      </c>
      <c r="W363" s="7">
        <v>31.279</v>
      </c>
      <c r="X363" s="7">
        <v>28.754999999999999</v>
      </c>
      <c r="Y363" s="7">
        <v>19.78</v>
      </c>
      <c r="Z363" s="7">
        <v>11.007999999999999</v>
      </c>
      <c r="AB363" s="4">
        <v>131.916666666667</v>
      </c>
      <c r="AC363" s="9">
        <f t="shared" si="17"/>
        <v>36835.892361108054</v>
      </c>
      <c r="AD363" s="26">
        <v>55.502000000000002</v>
      </c>
      <c r="AE363" s="7">
        <v>41.457000000000001</v>
      </c>
      <c r="AF363" s="7">
        <v>32.906999999999996</v>
      </c>
      <c r="AG363" s="7">
        <v>31.538</v>
      </c>
      <c r="AH363" s="26">
        <v>45.271000000000001</v>
      </c>
      <c r="AI363" s="7">
        <v>38.840000000000003</v>
      </c>
      <c r="AJ363" s="7">
        <v>31.393000000000001</v>
      </c>
      <c r="AK363" s="7">
        <v>28.83</v>
      </c>
      <c r="AL363" s="7">
        <v>21.933</v>
      </c>
      <c r="AM363" s="7">
        <v>12.842000000000001</v>
      </c>
    </row>
    <row r="364" spans="2:39" x14ac:dyDescent="0.2">
      <c r="B364" s="4">
        <v>132</v>
      </c>
      <c r="C364" s="9">
        <f t="shared" si="15"/>
        <v>41631.562499998668</v>
      </c>
      <c r="D364" s="7">
        <v>55.502000000000002</v>
      </c>
      <c r="E364" s="7">
        <v>40.597999999999999</v>
      </c>
      <c r="F364" s="7">
        <v>31.901</v>
      </c>
      <c r="G364" s="7">
        <v>30.603999999999999</v>
      </c>
      <c r="H364" s="7">
        <v>44.75</v>
      </c>
      <c r="I364" s="7">
        <v>38.476999999999997</v>
      </c>
      <c r="J364" s="7">
        <v>31.035</v>
      </c>
      <c r="K364" s="7">
        <v>28.515000000000001</v>
      </c>
      <c r="L364" s="7">
        <v>10.63</v>
      </c>
      <c r="M364" s="7">
        <v>8.5579999999999998</v>
      </c>
      <c r="N364" s="7"/>
      <c r="O364" s="4">
        <v>132</v>
      </c>
      <c r="P364" s="9">
        <f t="shared" si="16"/>
        <v>39853.520833332172</v>
      </c>
      <c r="Q364" s="7">
        <v>55.502000000000002</v>
      </c>
      <c r="R364" s="7">
        <v>41.158000000000001</v>
      </c>
      <c r="S364" s="7">
        <v>32.750999999999998</v>
      </c>
      <c r="T364" s="7">
        <v>31.411000000000001</v>
      </c>
      <c r="U364" s="7">
        <v>44.945</v>
      </c>
      <c r="V364" s="7">
        <v>38.779000000000003</v>
      </c>
      <c r="W364" s="7">
        <v>31.283000000000001</v>
      </c>
      <c r="X364" s="7">
        <v>28.757000000000001</v>
      </c>
      <c r="Y364" s="7">
        <v>20.048999999999999</v>
      </c>
      <c r="Z364" s="7">
        <v>11.057</v>
      </c>
      <c r="AB364" s="4">
        <v>132</v>
      </c>
      <c r="AC364" s="9">
        <f t="shared" si="17"/>
        <v>36835.895833330273</v>
      </c>
      <c r="AD364" s="26">
        <v>55.502000000000002</v>
      </c>
      <c r="AE364" s="7">
        <v>41.47</v>
      </c>
      <c r="AF364" s="7">
        <v>32.933</v>
      </c>
      <c r="AG364" s="7">
        <v>31.568000000000001</v>
      </c>
      <c r="AH364" s="26">
        <v>45.274999999999999</v>
      </c>
      <c r="AI364" s="7">
        <v>38.860999999999997</v>
      </c>
      <c r="AJ364" s="7">
        <v>31.4</v>
      </c>
      <c r="AK364" s="7">
        <v>28.837</v>
      </c>
      <c r="AL364" s="7">
        <v>22.34</v>
      </c>
      <c r="AM364" s="7">
        <v>12.952999999999999</v>
      </c>
    </row>
    <row r="365" spans="2:39" x14ac:dyDescent="0.2">
      <c r="B365" s="4">
        <v>132.083333333333</v>
      </c>
      <c r="C365" s="9">
        <f t="shared" si="15"/>
        <v>41631.565972220887</v>
      </c>
      <c r="D365" s="7">
        <v>55.502000000000002</v>
      </c>
      <c r="E365" s="7">
        <v>40.612000000000002</v>
      </c>
      <c r="F365" s="7">
        <v>31.913</v>
      </c>
      <c r="G365" s="7">
        <v>30.613</v>
      </c>
      <c r="H365" s="7">
        <v>44.75</v>
      </c>
      <c r="I365" s="7">
        <v>38.479999999999997</v>
      </c>
      <c r="J365" s="7">
        <v>31.039000000000001</v>
      </c>
      <c r="K365" s="7">
        <v>28.516999999999999</v>
      </c>
      <c r="L365" s="7">
        <v>10.731</v>
      </c>
      <c r="M365" s="7">
        <v>8.5960000000000001</v>
      </c>
      <c r="N365" s="7"/>
      <c r="O365" s="4">
        <v>132.083333333333</v>
      </c>
      <c r="P365" s="9">
        <f t="shared" si="16"/>
        <v>39853.524305554391</v>
      </c>
      <c r="Q365" s="7">
        <v>55.502000000000002</v>
      </c>
      <c r="R365" s="7">
        <v>41.165999999999997</v>
      </c>
      <c r="S365" s="7">
        <v>32.771999999999998</v>
      </c>
      <c r="T365" s="7">
        <v>31.431000000000001</v>
      </c>
      <c r="U365" s="7">
        <v>44.962000000000003</v>
      </c>
      <c r="V365" s="7">
        <v>38.79</v>
      </c>
      <c r="W365" s="7">
        <v>31.286999999999999</v>
      </c>
      <c r="X365" s="7">
        <v>28.76</v>
      </c>
      <c r="Y365" s="7">
        <v>20.318000000000001</v>
      </c>
      <c r="Z365" s="7">
        <v>11.108000000000001</v>
      </c>
      <c r="AB365" s="4">
        <v>132.083333333333</v>
      </c>
      <c r="AC365" s="9">
        <f t="shared" si="17"/>
        <v>36835.899305552492</v>
      </c>
      <c r="AD365" s="26">
        <v>55.502000000000002</v>
      </c>
      <c r="AE365" s="7">
        <v>41.482999999999997</v>
      </c>
      <c r="AF365" s="7">
        <v>32.96</v>
      </c>
      <c r="AG365" s="7">
        <v>31.599</v>
      </c>
      <c r="AH365" s="26">
        <v>45.277999999999999</v>
      </c>
      <c r="AI365" s="7">
        <v>38.881999999999998</v>
      </c>
      <c r="AJ365" s="7">
        <v>31.407</v>
      </c>
      <c r="AK365" s="7">
        <v>28.844999999999999</v>
      </c>
      <c r="AL365" s="7">
        <v>22.742999999999999</v>
      </c>
      <c r="AM365" s="7">
        <v>13.065</v>
      </c>
    </row>
    <row r="366" spans="2:39" x14ac:dyDescent="0.2">
      <c r="B366" s="4">
        <v>132.166666666667</v>
      </c>
      <c r="C366" s="9">
        <f t="shared" si="15"/>
        <v>41631.569444443106</v>
      </c>
      <c r="D366" s="7">
        <v>55.502000000000002</v>
      </c>
      <c r="E366" s="7">
        <v>40.627000000000002</v>
      </c>
      <c r="F366" s="7">
        <v>31.925999999999998</v>
      </c>
      <c r="G366" s="7">
        <v>30.623000000000001</v>
      </c>
      <c r="H366" s="7">
        <v>44.752000000000002</v>
      </c>
      <c r="I366" s="7">
        <v>38.484000000000002</v>
      </c>
      <c r="J366" s="7">
        <v>31.042000000000002</v>
      </c>
      <c r="K366" s="7">
        <v>28.518999999999998</v>
      </c>
      <c r="L366" s="7">
        <v>10.837999999999999</v>
      </c>
      <c r="M366" s="7">
        <v>8.6349999999999998</v>
      </c>
      <c r="N366" s="7"/>
      <c r="O366" s="4">
        <v>132.166666666667</v>
      </c>
      <c r="P366" s="9">
        <f t="shared" si="16"/>
        <v>39853.52777777661</v>
      </c>
      <c r="Q366" s="7">
        <v>55.502000000000002</v>
      </c>
      <c r="R366" s="7">
        <v>41.173000000000002</v>
      </c>
      <c r="S366" s="7">
        <v>32.792000000000002</v>
      </c>
      <c r="T366" s="7">
        <v>31.452000000000002</v>
      </c>
      <c r="U366" s="7">
        <v>44.978000000000002</v>
      </c>
      <c r="V366" s="7">
        <v>38.802</v>
      </c>
      <c r="W366" s="7">
        <v>31.291</v>
      </c>
      <c r="X366" s="7">
        <v>28.763000000000002</v>
      </c>
      <c r="Y366" s="7">
        <v>20.587</v>
      </c>
      <c r="Z366" s="7">
        <v>11.159000000000001</v>
      </c>
      <c r="AB366" s="4">
        <v>132.166666666667</v>
      </c>
      <c r="AC366" s="9">
        <f t="shared" si="17"/>
        <v>36835.902777774711</v>
      </c>
      <c r="AD366" s="26">
        <v>55.502000000000002</v>
      </c>
      <c r="AE366" s="7">
        <v>41.494999999999997</v>
      </c>
      <c r="AF366" s="7">
        <v>32.988</v>
      </c>
      <c r="AG366" s="7">
        <v>31.629000000000001</v>
      </c>
      <c r="AH366" s="26">
        <v>45.281999999999996</v>
      </c>
      <c r="AI366" s="7">
        <v>38.901000000000003</v>
      </c>
      <c r="AJ366" s="7">
        <v>31.414000000000001</v>
      </c>
      <c r="AK366" s="7">
        <v>28.853000000000002</v>
      </c>
      <c r="AL366" s="7">
        <v>23.163</v>
      </c>
      <c r="AM366" s="7">
        <v>13.17</v>
      </c>
    </row>
    <row r="367" spans="2:39" x14ac:dyDescent="0.2">
      <c r="B367" s="4">
        <v>132.25</v>
      </c>
      <c r="C367" s="9">
        <f t="shared" si="15"/>
        <v>41631.572916665325</v>
      </c>
      <c r="D367" s="7">
        <v>55.502000000000002</v>
      </c>
      <c r="E367" s="7">
        <v>40.640999999999998</v>
      </c>
      <c r="F367" s="7">
        <v>31.939</v>
      </c>
      <c r="G367" s="7">
        <v>30.634</v>
      </c>
      <c r="H367" s="7">
        <v>44.753</v>
      </c>
      <c r="I367" s="7">
        <v>38.488</v>
      </c>
      <c r="J367" s="7">
        <v>31.045999999999999</v>
      </c>
      <c r="K367" s="7">
        <v>28.521000000000001</v>
      </c>
      <c r="L367" s="7">
        <v>10.957000000000001</v>
      </c>
      <c r="M367" s="7">
        <v>8.6769999999999996</v>
      </c>
      <c r="N367" s="7"/>
      <c r="O367" s="4">
        <v>132.25</v>
      </c>
      <c r="P367" s="9">
        <f t="shared" si="16"/>
        <v>39853.531249998829</v>
      </c>
      <c r="Q367" s="7">
        <v>55.502000000000002</v>
      </c>
      <c r="R367" s="7">
        <v>41.18</v>
      </c>
      <c r="S367" s="7">
        <v>32.811999999999998</v>
      </c>
      <c r="T367" s="7">
        <v>31.472000000000001</v>
      </c>
      <c r="U367" s="7">
        <v>44.993000000000002</v>
      </c>
      <c r="V367" s="7">
        <v>38.813000000000002</v>
      </c>
      <c r="W367" s="7">
        <v>31.295000000000002</v>
      </c>
      <c r="X367" s="7">
        <v>28.765999999999998</v>
      </c>
      <c r="Y367" s="7">
        <v>20.855</v>
      </c>
      <c r="Z367" s="7">
        <v>11.209</v>
      </c>
      <c r="AB367" s="4">
        <v>132.25</v>
      </c>
      <c r="AC367" s="9">
        <f t="shared" si="17"/>
        <v>36835.90624999693</v>
      </c>
      <c r="AD367" s="26">
        <v>55.502000000000002</v>
      </c>
      <c r="AE367" s="7">
        <v>41.508000000000003</v>
      </c>
      <c r="AF367" s="7">
        <v>33.014000000000003</v>
      </c>
      <c r="AG367" s="7">
        <v>31.658999999999999</v>
      </c>
      <c r="AH367" s="26">
        <v>45.284999999999997</v>
      </c>
      <c r="AI367" s="7">
        <v>38.92</v>
      </c>
      <c r="AJ367" s="7">
        <v>31.42</v>
      </c>
      <c r="AK367" s="7">
        <v>28.86</v>
      </c>
      <c r="AL367" s="7">
        <v>23.584</v>
      </c>
      <c r="AM367" s="7">
        <v>13.273999999999999</v>
      </c>
    </row>
    <row r="368" spans="2:39" x14ac:dyDescent="0.2">
      <c r="B368" s="4">
        <v>132.333333333333</v>
      </c>
      <c r="C368" s="9">
        <f t="shared" si="15"/>
        <v>41631.576388887544</v>
      </c>
      <c r="D368" s="7">
        <v>55.502000000000002</v>
      </c>
      <c r="E368" s="7">
        <v>40.655999999999999</v>
      </c>
      <c r="F368" s="7">
        <v>31.952999999999999</v>
      </c>
      <c r="G368" s="7">
        <v>30.645</v>
      </c>
      <c r="H368" s="7">
        <v>44.755000000000003</v>
      </c>
      <c r="I368" s="7">
        <v>38.493000000000002</v>
      </c>
      <c r="J368" s="7">
        <v>31.05</v>
      </c>
      <c r="K368" s="7">
        <v>28.523</v>
      </c>
      <c r="L368" s="7">
        <v>11.081</v>
      </c>
      <c r="M368" s="7">
        <v>8.7219999999999995</v>
      </c>
      <c r="N368" s="7"/>
      <c r="O368" s="4">
        <v>132.333333333333</v>
      </c>
      <c r="P368" s="9">
        <f t="shared" si="16"/>
        <v>39853.534722221048</v>
      </c>
      <c r="Q368" s="7">
        <v>55.503</v>
      </c>
      <c r="R368" s="7">
        <v>41.186999999999998</v>
      </c>
      <c r="S368" s="7">
        <v>32.83</v>
      </c>
      <c r="T368" s="7">
        <v>31.492000000000001</v>
      </c>
      <c r="U368" s="7">
        <v>45.008000000000003</v>
      </c>
      <c r="V368" s="7">
        <v>38.825000000000003</v>
      </c>
      <c r="W368" s="7">
        <v>31.298999999999999</v>
      </c>
      <c r="X368" s="7">
        <v>28.768999999999998</v>
      </c>
      <c r="Y368" s="7">
        <v>21.111999999999998</v>
      </c>
      <c r="Z368" s="7">
        <v>11.26</v>
      </c>
      <c r="AB368" s="4">
        <v>132.333333333333</v>
      </c>
      <c r="AC368" s="9">
        <f t="shared" si="17"/>
        <v>36835.909722219149</v>
      </c>
      <c r="AD368" s="26">
        <v>55.502000000000002</v>
      </c>
      <c r="AE368" s="7">
        <v>41.521000000000001</v>
      </c>
      <c r="AF368" s="7">
        <v>33.039000000000001</v>
      </c>
      <c r="AG368" s="7">
        <v>31.686</v>
      </c>
      <c r="AH368" s="26">
        <v>45.289000000000001</v>
      </c>
      <c r="AI368" s="7">
        <v>38.936</v>
      </c>
      <c r="AJ368" s="7">
        <v>31.427</v>
      </c>
      <c r="AK368" s="7">
        <v>28.867999999999999</v>
      </c>
      <c r="AL368" s="7">
        <v>23.916</v>
      </c>
      <c r="AM368" s="7">
        <v>13.382999999999999</v>
      </c>
    </row>
    <row r="369" spans="2:39" x14ac:dyDescent="0.2">
      <c r="B369" s="4">
        <v>132.416666666667</v>
      </c>
      <c r="C369" s="9">
        <f t="shared" si="15"/>
        <v>41631.579861109763</v>
      </c>
      <c r="D369" s="7">
        <v>55.502000000000002</v>
      </c>
      <c r="E369" s="7">
        <v>40.671999999999997</v>
      </c>
      <c r="F369" s="7">
        <v>31.968</v>
      </c>
      <c r="G369" s="7">
        <v>30.657</v>
      </c>
      <c r="H369" s="7">
        <v>44.758000000000003</v>
      </c>
      <c r="I369" s="7">
        <v>38.497999999999998</v>
      </c>
      <c r="J369" s="7">
        <v>31.053999999999998</v>
      </c>
      <c r="K369" s="7">
        <v>28.526</v>
      </c>
      <c r="L369" s="7">
        <v>11.212</v>
      </c>
      <c r="M369" s="7">
        <v>8.7680000000000007</v>
      </c>
      <c r="N369" s="7"/>
      <c r="O369" s="4">
        <v>132.416666666667</v>
      </c>
      <c r="P369" s="9">
        <f t="shared" si="16"/>
        <v>39853.538194443267</v>
      </c>
      <c r="Q369" s="7">
        <v>55.503</v>
      </c>
      <c r="R369" s="7">
        <v>41.192999999999998</v>
      </c>
      <c r="S369" s="7">
        <v>32.847999999999999</v>
      </c>
      <c r="T369" s="7">
        <v>31.512</v>
      </c>
      <c r="U369" s="7">
        <v>45.021999999999998</v>
      </c>
      <c r="V369" s="7">
        <v>38.837000000000003</v>
      </c>
      <c r="W369" s="7">
        <v>31.303999999999998</v>
      </c>
      <c r="X369" s="7">
        <v>28.771999999999998</v>
      </c>
      <c r="Y369" s="7">
        <v>21.364999999999998</v>
      </c>
      <c r="Z369" s="7">
        <v>11.311</v>
      </c>
      <c r="AB369" s="4">
        <v>132.416666666667</v>
      </c>
      <c r="AC369" s="9">
        <f t="shared" si="17"/>
        <v>36835.913194441368</v>
      </c>
      <c r="AD369" s="26">
        <v>55.502000000000002</v>
      </c>
      <c r="AE369" s="7">
        <v>41.533000000000001</v>
      </c>
      <c r="AF369" s="7">
        <v>33.061</v>
      </c>
      <c r="AG369" s="7">
        <v>31.712</v>
      </c>
      <c r="AH369" s="26">
        <v>45.292000000000002</v>
      </c>
      <c r="AI369" s="7">
        <v>38.951999999999998</v>
      </c>
      <c r="AJ369" s="7">
        <v>31.433</v>
      </c>
      <c r="AK369" s="7">
        <v>28.876000000000001</v>
      </c>
      <c r="AL369" s="7">
        <v>24.271000000000001</v>
      </c>
      <c r="AM369" s="7">
        <v>13.483000000000001</v>
      </c>
    </row>
    <row r="370" spans="2:39" x14ac:dyDescent="0.2">
      <c r="B370" s="4">
        <v>132.5</v>
      </c>
      <c r="C370" s="9">
        <f t="shared" si="15"/>
        <v>41631.583333331982</v>
      </c>
      <c r="D370" s="7">
        <v>55.502000000000002</v>
      </c>
      <c r="E370" s="7">
        <v>40.686999999999998</v>
      </c>
      <c r="F370" s="7">
        <v>31.983000000000001</v>
      </c>
      <c r="G370" s="7">
        <v>30.67</v>
      </c>
      <c r="H370" s="7">
        <v>44.761000000000003</v>
      </c>
      <c r="I370" s="7">
        <v>38.503</v>
      </c>
      <c r="J370" s="7">
        <v>31.059000000000001</v>
      </c>
      <c r="K370" s="7">
        <v>28.529</v>
      </c>
      <c r="L370" s="7">
        <v>11.348000000000001</v>
      </c>
      <c r="M370" s="7">
        <v>8.8170000000000002</v>
      </c>
      <c r="N370" s="7"/>
      <c r="O370" s="4">
        <v>132.5</v>
      </c>
      <c r="P370" s="9">
        <f t="shared" si="16"/>
        <v>39853.541666665486</v>
      </c>
      <c r="Q370" s="7">
        <v>55.503999999999998</v>
      </c>
      <c r="R370" s="7">
        <v>41.2</v>
      </c>
      <c r="S370" s="7">
        <v>32.865000000000002</v>
      </c>
      <c r="T370" s="7">
        <v>31.530999999999999</v>
      </c>
      <c r="U370" s="7">
        <v>45.034999999999997</v>
      </c>
      <c r="V370" s="7">
        <v>38.848999999999997</v>
      </c>
      <c r="W370" s="7">
        <v>31.308</v>
      </c>
      <c r="X370" s="7">
        <v>28.774999999999999</v>
      </c>
      <c r="Y370" s="7">
        <v>21.619</v>
      </c>
      <c r="Z370" s="7">
        <v>11.36</v>
      </c>
      <c r="AB370" s="4">
        <v>132.5</v>
      </c>
      <c r="AC370" s="9">
        <f t="shared" si="17"/>
        <v>36835.916666663587</v>
      </c>
      <c r="AD370" s="26">
        <v>55.502000000000002</v>
      </c>
      <c r="AE370" s="7">
        <v>41.545999999999999</v>
      </c>
      <c r="AF370" s="7">
        <v>33.082999999999998</v>
      </c>
      <c r="AG370" s="7">
        <v>31.738</v>
      </c>
      <c r="AH370" s="26">
        <v>45.295000000000002</v>
      </c>
      <c r="AI370" s="7">
        <v>38.968000000000004</v>
      </c>
      <c r="AJ370" s="7">
        <v>31.439</v>
      </c>
      <c r="AK370" s="7">
        <v>28.884</v>
      </c>
      <c r="AL370" s="7">
        <v>24.635999999999999</v>
      </c>
      <c r="AM370" s="7">
        <v>13.579000000000001</v>
      </c>
    </row>
    <row r="371" spans="2:39" x14ac:dyDescent="0.2">
      <c r="B371" s="4">
        <v>132.583333333333</v>
      </c>
      <c r="C371" s="9">
        <f t="shared" si="15"/>
        <v>41631.586805554201</v>
      </c>
      <c r="D371" s="7">
        <v>55.502000000000002</v>
      </c>
      <c r="E371" s="7">
        <v>40.703000000000003</v>
      </c>
      <c r="F371" s="7">
        <v>31.998999999999999</v>
      </c>
      <c r="G371" s="7">
        <v>30.683</v>
      </c>
      <c r="H371" s="7">
        <v>44.765999999999998</v>
      </c>
      <c r="I371" s="7">
        <v>38.509</v>
      </c>
      <c r="J371" s="7">
        <v>31.064</v>
      </c>
      <c r="K371" s="7">
        <v>28.532</v>
      </c>
      <c r="L371" s="7">
        <v>11.492000000000001</v>
      </c>
      <c r="M371" s="7">
        <v>8.8689999999999998</v>
      </c>
      <c r="N371" s="7"/>
      <c r="O371" s="4">
        <v>132.583333333333</v>
      </c>
      <c r="P371" s="9">
        <f t="shared" si="16"/>
        <v>39853.545138887705</v>
      </c>
      <c r="Q371" s="7">
        <v>55.506</v>
      </c>
      <c r="R371" s="7">
        <v>41.206000000000003</v>
      </c>
      <c r="S371" s="7">
        <v>32.881999999999998</v>
      </c>
      <c r="T371" s="7">
        <v>31.55</v>
      </c>
      <c r="U371" s="7">
        <v>45.046999999999997</v>
      </c>
      <c r="V371" s="7">
        <v>38.860999999999997</v>
      </c>
      <c r="W371" s="7">
        <v>31.312000000000001</v>
      </c>
      <c r="X371" s="7">
        <v>28.777000000000001</v>
      </c>
      <c r="Y371" s="7">
        <v>21.87</v>
      </c>
      <c r="Z371" s="7">
        <v>11.411</v>
      </c>
      <c r="AB371" s="4">
        <v>132.583333333333</v>
      </c>
      <c r="AC371" s="9">
        <f t="shared" si="17"/>
        <v>36835.920138885805</v>
      </c>
      <c r="AD371" s="26">
        <v>55.502000000000002</v>
      </c>
      <c r="AE371" s="7">
        <v>41.558999999999997</v>
      </c>
      <c r="AF371" s="7">
        <v>33.103999999999999</v>
      </c>
      <c r="AG371" s="7">
        <v>31.763999999999999</v>
      </c>
      <c r="AH371" s="26">
        <v>45.298000000000002</v>
      </c>
      <c r="AI371" s="7">
        <v>38.984999999999999</v>
      </c>
      <c r="AJ371" s="7">
        <v>31.445</v>
      </c>
      <c r="AK371" s="7">
        <v>28.891999999999999</v>
      </c>
      <c r="AL371" s="7">
        <v>25.006</v>
      </c>
      <c r="AM371" s="7">
        <v>13.695</v>
      </c>
    </row>
    <row r="372" spans="2:39" x14ac:dyDescent="0.2">
      <c r="B372" s="4">
        <v>132.666666666667</v>
      </c>
      <c r="C372" s="9">
        <f t="shared" si="15"/>
        <v>41631.59027777642</v>
      </c>
      <c r="D372" s="7">
        <v>55.502000000000002</v>
      </c>
      <c r="E372" s="7">
        <v>40.719000000000001</v>
      </c>
      <c r="F372" s="7">
        <v>32.015999999999998</v>
      </c>
      <c r="G372" s="7">
        <v>30.696999999999999</v>
      </c>
      <c r="H372" s="7">
        <v>44.771000000000001</v>
      </c>
      <c r="I372" s="7">
        <v>38.515000000000001</v>
      </c>
      <c r="J372" s="7">
        <v>31.068999999999999</v>
      </c>
      <c r="K372" s="7">
        <v>28.535</v>
      </c>
      <c r="L372" s="7">
        <v>11.644</v>
      </c>
      <c r="M372" s="7">
        <v>8.923</v>
      </c>
      <c r="N372" s="7"/>
      <c r="O372" s="4">
        <v>132.666666666667</v>
      </c>
      <c r="P372" s="9">
        <f t="shared" si="16"/>
        <v>39853.548611109924</v>
      </c>
      <c r="Q372" s="7">
        <v>55.508000000000003</v>
      </c>
      <c r="R372" s="7">
        <v>41.212000000000003</v>
      </c>
      <c r="S372" s="7">
        <v>32.899000000000001</v>
      </c>
      <c r="T372" s="7">
        <v>31.568999999999999</v>
      </c>
      <c r="U372" s="7">
        <v>45.057000000000002</v>
      </c>
      <c r="V372" s="7">
        <v>38.872999999999998</v>
      </c>
      <c r="W372" s="7">
        <v>31.315999999999999</v>
      </c>
      <c r="X372" s="7">
        <v>28.780999999999999</v>
      </c>
      <c r="Y372" s="7">
        <v>22.117999999999999</v>
      </c>
      <c r="Z372" s="7">
        <v>11.462999999999999</v>
      </c>
      <c r="AB372" s="4">
        <v>132.666666666667</v>
      </c>
      <c r="AC372" s="9">
        <f t="shared" si="17"/>
        <v>36835.923611108024</v>
      </c>
      <c r="AD372" s="26">
        <v>55.502000000000002</v>
      </c>
      <c r="AE372" s="7">
        <v>41.573</v>
      </c>
      <c r="AF372" s="7">
        <v>33.125</v>
      </c>
      <c r="AG372" s="7">
        <v>31.789000000000001</v>
      </c>
      <c r="AH372" s="26">
        <v>45.3</v>
      </c>
      <c r="AI372" s="7">
        <v>39.000999999999998</v>
      </c>
      <c r="AJ372" s="7">
        <v>31.451000000000001</v>
      </c>
      <c r="AK372" s="7">
        <v>28.9</v>
      </c>
      <c r="AL372" s="7">
        <v>25.367999999999999</v>
      </c>
      <c r="AM372" s="7">
        <v>13.808999999999999</v>
      </c>
    </row>
    <row r="373" spans="2:39" x14ac:dyDescent="0.2">
      <c r="B373" s="4">
        <v>132.75</v>
      </c>
      <c r="C373" s="9">
        <f t="shared" si="15"/>
        <v>41631.593749998639</v>
      </c>
      <c r="D373" s="7">
        <v>55.502000000000002</v>
      </c>
      <c r="E373" s="7">
        <v>40.734999999999999</v>
      </c>
      <c r="F373" s="7">
        <v>32.033999999999999</v>
      </c>
      <c r="G373" s="7">
        <v>30.712</v>
      </c>
      <c r="H373" s="7">
        <v>44.777999999999999</v>
      </c>
      <c r="I373" s="7">
        <v>38.521000000000001</v>
      </c>
      <c r="J373" s="7">
        <v>31.074000000000002</v>
      </c>
      <c r="K373" s="7">
        <v>28.538</v>
      </c>
      <c r="L373" s="7">
        <v>11.805999999999999</v>
      </c>
      <c r="M373" s="7">
        <v>8.9789999999999992</v>
      </c>
      <c r="N373" s="7"/>
      <c r="O373" s="4">
        <v>132.75</v>
      </c>
      <c r="P373" s="9">
        <f t="shared" si="16"/>
        <v>39853.552083332143</v>
      </c>
      <c r="Q373" s="7">
        <v>55.511000000000003</v>
      </c>
      <c r="R373" s="7">
        <v>41.218000000000004</v>
      </c>
      <c r="S373" s="7">
        <v>32.914999999999999</v>
      </c>
      <c r="T373" s="7">
        <v>31.587</v>
      </c>
      <c r="U373" s="7">
        <v>45.066000000000003</v>
      </c>
      <c r="V373" s="7">
        <v>38.884</v>
      </c>
      <c r="W373" s="7">
        <v>31.32</v>
      </c>
      <c r="X373" s="7">
        <v>28.783999999999999</v>
      </c>
      <c r="Y373" s="7">
        <v>22.361999999999998</v>
      </c>
      <c r="Z373" s="7">
        <v>11.518000000000001</v>
      </c>
      <c r="AB373" s="4">
        <v>132.75</v>
      </c>
      <c r="AC373" s="9">
        <f t="shared" si="17"/>
        <v>36835.927083330243</v>
      </c>
      <c r="AD373" s="26">
        <v>55.502000000000002</v>
      </c>
      <c r="AE373" s="7">
        <v>41.588000000000001</v>
      </c>
      <c r="AF373" s="7">
        <v>33.145000000000003</v>
      </c>
      <c r="AG373" s="7">
        <v>31.812999999999999</v>
      </c>
      <c r="AH373" s="26">
        <v>45.307000000000002</v>
      </c>
      <c r="AI373" s="7">
        <v>39.015999999999998</v>
      </c>
      <c r="AJ373" s="7">
        <v>31.457000000000001</v>
      </c>
      <c r="AK373" s="7">
        <v>28.907</v>
      </c>
      <c r="AL373" s="7">
        <v>25.745000000000001</v>
      </c>
      <c r="AM373" s="7">
        <v>13.926</v>
      </c>
    </row>
    <row r="374" spans="2:39" x14ac:dyDescent="0.2">
      <c r="B374" s="4">
        <v>132.833333333333</v>
      </c>
      <c r="C374" s="9">
        <f t="shared" si="15"/>
        <v>41631.597222220858</v>
      </c>
      <c r="D374" s="7">
        <v>55.502000000000002</v>
      </c>
      <c r="E374" s="7">
        <v>40.750999999999998</v>
      </c>
      <c r="F374" s="7">
        <v>32.052</v>
      </c>
      <c r="G374" s="7">
        <v>30.728000000000002</v>
      </c>
      <c r="H374" s="7">
        <v>44.786999999999999</v>
      </c>
      <c r="I374" s="7">
        <v>38.527999999999999</v>
      </c>
      <c r="J374" s="7">
        <v>31.08</v>
      </c>
      <c r="K374" s="7">
        <v>28.542000000000002</v>
      </c>
      <c r="L374" s="7">
        <v>11.974</v>
      </c>
      <c r="M374" s="7">
        <v>9.0370000000000008</v>
      </c>
      <c r="N374" s="7"/>
      <c r="O374" s="4">
        <v>132.833333333333</v>
      </c>
      <c r="P374" s="9">
        <f t="shared" si="16"/>
        <v>39853.555555554361</v>
      </c>
      <c r="Q374" s="7">
        <v>55.515000000000001</v>
      </c>
      <c r="R374" s="7">
        <v>41.223999999999997</v>
      </c>
      <c r="S374" s="7">
        <v>32.93</v>
      </c>
      <c r="T374" s="7">
        <v>31.606000000000002</v>
      </c>
      <c r="U374" s="7">
        <v>45.075000000000003</v>
      </c>
      <c r="V374" s="7">
        <v>38.896000000000001</v>
      </c>
      <c r="W374" s="7">
        <v>31.324000000000002</v>
      </c>
      <c r="X374" s="7">
        <v>28.786999999999999</v>
      </c>
      <c r="Y374" s="7">
        <v>22.606999999999999</v>
      </c>
      <c r="Z374" s="7">
        <v>11.571999999999999</v>
      </c>
      <c r="AB374" s="4">
        <v>132.833333333333</v>
      </c>
      <c r="AC374" s="9">
        <f t="shared" si="17"/>
        <v>36835.930555552462</v>
      </c>
      <c r="AD374" s="26">
        <v>55.502000000000002</v>
      </c>
      <c r="AE374" s="7">
        <v>41.601999999999997</v>
      </c>
      <c r="AF374" s="7">
        <v>33.161999999999999</v>
      </c>
      <c r="AG374" s="7">
        <v>31.838000000000001</v>
      </c>
      <c r="AH374" s="26">
        <v>45.305999999999997</v>
      </c>
      <c r="AI374" s="7">
        <v>39.03</v>
      </c>
      <c r="AJ374" s="7">
        <v>31.463000000000001</v>
      </c>
      <c r="AK374" s="7">
        <v>28.914999999999999</v>
      </c>
      <c r="AL374" s="7">
        <v>26.097999999999999</v>
      </c>
      <c r="AM374" s="7">
        <v>14.052</v>
      </c>
    </row>
    <row r="375" spans="2:39" x14ac:dyDescent="0.2">
      <c r="B375" s="4">
        <v>132.916666666667</v>
      </c>
      <c r="C375" s="9">
        <f t="shared" si="15"/>
        <v>41631.600694443077</v>
      </c>
      <c r="D375" s="7">
        <v>55.502000000000002</v>
      </c>
      <c r="E375" s="7">
        <v>40.767000000000003</v>
      </c>
      <c r="F375" s="7">
        <v>32.070999999999998</v>
      </c>
      <c r="G375" s="7">
        <v>30.744</v>
      </c>
      <c r="H375" s="7">
        <v>44.795999999999999</v>
      </c>
      <c r="I375" s="7">
        <v>38.536000000000001</v>
      </c>
      <c r="J375" s="7">
        <v>31.085000000000001</v>
      </c>
      <c r="K375" s="7">
        <v>28.545999999999999</v>
      </c>
      <c r="L375" s="7">
        <v>12.15</v>
      </c>
      <c r="M375" s="7">
        <v>9.0960000000000001</v>
      </c>
      <c r="N375" s="7"/>
      <c r="O375" s="4">
        <v>132.916666666667</v>
      </c>
      <c r="P375" s="9">
        <f t="shared" si="16"/>
        <v>39853.55902777658</v>
      </c>
      <c r="Q375" s="7">
        <v>55.52</v>
      </c>
      <c r="R375" s="7">
        <v>41.23</v>
      </c>
      <c r="S375" s="7">
        <v>32.945999999999998</v>
      </c>
      <c r="T375" s="7">
        <v>31.623000000000001</v>
      </c>
      <c r="U375" s="7">
        <v>45.082999999999998</v>
      </c>
      <c r="V375" s="7">
        <v>38.908000000000001</v>
      </c>
      <c r="W375" s="7">
        <v>31.327999999999999</v>
      </c>
      <c r="X375" s="7">
        <v>28.791</v>
      </c>
      <c r="Y375" s="7">
        <v>22.847000000000001</v>
      </c>
      <c r="Z375" s="7">
        <v>11.628</v>
      </c>
      <c r="AB375" s="4">
        <v>132.916666666667</v>
      </c>
      <c r="AC375" s="9">
        <f t="shared" si="17"/>
        <v>36835.934027774681</v>
      </c>
      <c r="AD375" s="26">
        <v>55.502000000000002</v>
      </c>
      <c r="AE375" s="7">
        <v>41.616999999999997</v>
      </c>
      <c r="AF375" s="7">
        <v>33.177999999999997</v>
      </c>
      <c r="AG375" s="7">
        <v>31.86</v>
      </c>
      <c r="AH375" s="26">
        <v>45.307000000000002</v>
      </c>
      <c r="AI375" s="7">
        <v>39.042000000000002</v>
      </c>
      <c r="AJ375" s="7">
        <v>31.468</v>
      </c>
      <c r="AK375" s="7">
        <v>28.922000000000001</v>
      </c>
      <c r="AL375" s="7">
        <v>26.427</v>
      </c>
      <c r="AM375" s="7">
        <v>14.182</v>
      </c>
    </row>
    <row r="376" spans="2:39" x14ac:dyDescent="0.2">
      <c r="B376" s="4">
        <v>133</v>
      </c>
      <c r="C376" s="9">
        <f t="shared" si="15"/>
        <v>41631.604166665296</v>
      </c>
      <c r="D376" s="7">
        <v>55.502000000000002</v>
      </c>
      <c r="E376" s="7">
        <v>40.783000000000001</v>
      </c>
      <c r="F376" s="7">
        <v>32.091000000000001</v>
      </c>
      <c r="G376" s="7">
        <v>30.760999999999999</v>
      </c>
      <c r="H376" s="7">
        <v>44.807000000000002</v>
      </c>
      <c r="I376" s="7">
        <v>38.543999999999997</v>
      </c>
      <c r="J376" s="7">
        <v>31.091000000000001</v>
      </c>
      <c r="K376" s="7">
        <v>28.55</v>
      </c>
      <c r="L376" s="7">
        <v>12.333</v>
      </c>
      <c r="M376" s="7">
        <v>9.1579999999999995</v>
      </c>
      <c r="N376" s="7"/>
      <c r="O376" s="4">
        <v>133</v>
      </c>
      <c r="P376" s="9">
        <f t="shared" si="16"/>
        <v>39853.562499998799</v>
      </c>
      <c r="Q376" s="7">
        <v>55.524000000000001</v>
      </c>
      <c r="R376" s="7">
        <v>41.234999999999999</v>
      </c>
      <c r="S376" s="7">
        <v>32.960999999999999</v>
      </c>
      <c r="T376" s="7">
        <v>31.64</v>
      </c>
      <c r="U376" s="7">
        <v>45.09</v>
      </c>
      <c r="V376" s="7">
        <v>38.918999999999997</v>
      </c>
      <c r="W376" s="7">
        <v>31.332000000000001</v>
      </c>
      <c r="X376" s="7">
        <v>28.794</v>
      </c>
      <c r="Y376" s="7">
        <v>23.082999999999998</v>
      </c>
      <c r="Z376" s="7">
        <v>11.683999999999999</v>
      </c>
      <c r="AB376" s="4">
        <v>133</v>
      </c>
      <c r="AC376" s="9">
        <f t="shared" si="17"/>
        <v>36835.9374999969</v>
      </c>
      <c r="AD376" s="26">
        <v>55.502000000000002</v>
      </c>
      <c r="AE376" s="7">
        <v>41.631</v>
      </c>
      <c r="AF376" s="7">
        <v>33.192999999999998</v>
      </c>
      <c r="AG376" s="7">
        <v>31.88</v>
      </c>
      <c r="AH376" s="26">
        <v>45.308999999999997</v>
      </c>
      <c r="AI376" s="7">
        <v>39.054000000000002</v>
      </c>
      <c r="AJ376" s="7">
        <v>31.474</v>
      </c>
      <c r="AK376" s="7">
        <v>28.93</v>
      </c>
      <c r="AL376" s="7">
        <v>26.734000000000002</v>
      </c>
      <c r="AM376" s="7">
        <v>14.317</v>
      </c>
    </row>
    <row r="377" spans="2:39" x14ac:dyDescent="0.2">
      <c r="B377" s="4">
        <v>133.083333333333</v>
      </c>
      <c r="C377" s="9">
        <f t="shared" si="15"/>
        <v>41631.607638887515</v>
      </c>
      <c r="D377" s="7">
        <v>55.502000000000002</v>
      </c>
      <c r="E377" s="7">
        <v>40.798999999999999</v>
      </c>
      <c r="F377" s="7">
        <v>32.110999999999997</v>
      </c>
      <c r="G377" s="7">
        <v>30.779</v>
      </c>
      <c r="H377" s="7">
        <v>44.819000000000003</v>
      </c>
      <c r="I377" s="7">
        <v>38.552999999999997</v>
      </c>
      <c r="J377" s="7">
        <v>31.097000000000001</v>
      </c>
      <c r="K377" s="7">
        <v>28.555</v>
      </c>
      <c r="L377" s="7">
        <v>12.526</v>
      </c>
      <c r="M377" s="7">
        <v>9.2230000000000008</v>
      </c>
      <c r="N377" s="7"/>
      <c r="O377" s="4">
        <v>133.083333333333</v>
      </c>
      <c r="P377" s="9">
        <f t="shared" si="16"/>
        <v>39853.565972221018</v>
      </c>
      <c r="Q377" s="7">
        <v>55.529000000000003</v>
      </c>
      <c r="R377" s="7">
        <v>41.241</v>
      </c>
      <c r="S377" s="7">
        <v>32.975999999999999</v>
      </c>
      <c r="T377" s="7">
        <v>31.657</v>
      </c>
      <c r="U377" s="7">
        <v>45.094999999999999</v>
      </c>
      <c r="V377" s="7">
        <v>38.93</v>
      </c>
      <c r="W377" s="7">
        <v>31.335999999999999</v>
      </c>
      <c r="X377" s="7">
        <v>28.797999999999998</v>
      </c>
      <c r="Y377" s="7">
        <v>23.317</v>
      </c>
      <c r="Z377" s="7">
        <v>11.741</v>
      </c>
      <c r="AB377" s="4">
        <v>133.083333333333</v>
      </c>
      <c r="AC377" s="9">
        <f t="shared" si="17"/>
        <v>36835.940972219119</v>
      </c>
      <c r="AD377" s="26">
        <v>55.502000000000002</v>
      </c>
      <c r="AE377" s="7">
        <v>41.646999999999998</v>
      </c>
      <c r="AF377" s="7">
        <v>33.206000000000003</v>
      </c>
      <c r="AG377" s="7">
        <v>31.899000000000001</v>
      </c>
      <c r="AH377" s="26">
        <v>45.31</v>
      </c>
      <c r="AI377" s="7">
        <v>39.064</v>
      </c>
      <c r="AJ377" s="7">
        <v>31.478999999999999</v>
      </c>
      <c r="AK377" s="7">
        <v>28.937000000000001</v>
      </c>
      <c r="AL377" s="7">
        <v>27.05</v>
      </c>
      <c r="AM377" s="7">
        <v>14.445</v>
      </c>
    </row>
    <row r="378" spans="2:39" x14ac:dyDescent="0.2">
      <c r="B378" s="4">
        <v>133.166666666667</v>
      </c>
      <c r="C378" s="9">
        <f t="shared" si="15"/>
        <v>41631.611111109734</v>
      </c>
      <c r="D378" s="7">
        <v>55.502000000000002</v>
      </c>
      <c r="E378" s="7">
        <v>40.814999999999998</v>
      </c>
      <c r="F378" s="7">
        <v>32.133000000000003</v>
      </c>
      <c r="G378" s="7">
        <v>30.797000000000001</v>
      </c>
      <c r="H378" s="7">
        <v>44.832999999999998</v>
      </c>
      <c r="I378" s="7">
        <v>38.561999999999998</v>
      </c>
      <c r="J378" s="7">
        <v>31.103999999999999</v>
      </c>
      <c r="K378" s="7">
        <v>28.559000000000001</v>
      </c>
      <c r="L378" s="7">
        <v>12.731999999999999</v>
      </c>
      <c r="M378" s="7">
        <v>9.2899999999999991</v>
      </c>
      <c r="N378" s="7"/>
      <c r="O378" s="4">
        <v>133.166666666667</v>
      </c>
      <c r="P378" s="9">
        <f t="shared" si="16"/>
        <v>39853.569444443237</v>
      </c>
      <c r="Q378" s="7">
        <v>55.534999999999997</v>
      </c>
      <c r="R378" s="7">
        <v>41.247</v>
      </c>
      <c r="S378" s="7">
        <v>32.99</v>
      </c>
      <c r="T378" s="7">
        <v>31.673999999999999</v>
      </c>
      <c r="U378" s="7">
        <v>45.1</v>
      </c>
      <c r="V378" s="7">
        <v>38.939</v>
      </c>
      <c r="W378" s="7">
        <v>31.34</v>
      </c>
      <c r="X378" s="7">
        <v>28.800999999999998</v>
      </c>
      <c r="Y378" s="7">
        <v>23.521999999999998</v>
      </c>
      <c r="Z378" s="7">
        <v>11.802</v>
      </c>
      <c r="AB378" s="4">
        <v>133.166666666667</v>
      </c>
      <c r="AC378" s="9">
        <f t="shared" si="17"/>
        <v>36835.944444441338</v>
      </c>
      <c r="AD378" s="26">
        <v>55.502000000000002</v>
      </c>
      <c r="AE378" s="7">
        <v>41.662999999999997</v>
      </c>
      <c r="AF378" s="7">
        <v>33.22</v>
      </c>
      <c r="AG378" s="7">
        <v>31.917999999999999</v>
      </c>
      <c r="AH378" s="26">
        <v>45.311999999999998</v>
      </c>
      <c r="AI378" s="7">
        <v>39.073</v>
      </c>
      <c r="AJ378" s="7">
        <v>31.484999999999999</v>
      </c>
      <c r="AK378" s="7">
        <v>28.943999999999999</v>
      </c>
      <c r="AL378" s="7">
        <v>27.373999999999999</v>
      </c>
      <c r="AM378" s="7">
        <v>14.568</v>
      </c>
    </row>
    <row r="379" spans="2:39" x14ac:dyDescent="0.2">
      <c r="B379" s="4">
        <v>133.25</v>
      </c>
      <c r="C379" s="9">
        <f t="shared" si="15"/>
        <v>41631.614583331953</v>
      </c>
      <c r="D379" s="7">
        <v>55.503</v>
      </c>
      <c r="E379" s="7">
        <v>40.831000000000003</v>
      </c>
      <c r="F379" s="7">
        <v>32.155000000000001</v>
      </c>
      <c r="G379" s="7">
        <v>30.817</v>
      </c>
      <c r="H379" s="7">
        <v>44.847000000000001</v>
      </c>
      <c r="I379" s="7">
        <v>38.572000000000003</v>
      </c>
      <c r="J379" s="7">
        <v>31.11</v>
      </c>
      <c r="K379" s="7">
        <v>28.564</v>
      </c>
      <c r="L379" s="7">
        <v>12.95</v>
      </c>
      <c r="M379" s="7">
        <v>9.36</v>
      </c>
      <c r="N379" s="7"/>
      <c r="O379" s="4">
        <v>133.25</v>
      </c>
      <c r="P379" s="9">
        <f t="shared" si="16"/>
        <v>39853.572916665456</v>
      </c>
      <c r="Q379" s="7">
        <v>55.54</v>
      </c>
      <c r="R379" s="7">
        <v>41.252000000000002</v>
      </c>
      <c r="S379" s="7">
        <v>33.003999999999998</v>
      </c>
      <c r="T379" s="7">
        <v>31.689</v>
      </c>
      <c r="U379" s="7">
        <v>45.103999999999999</v>
      </c>
      <c r="V379" s="7">
        <v>38.948999999999998</v>
      </c>
      <c r="W379" s="7">
        <v>31.344000000000001</v>
      </c>
      <c r="X379" s="7">
        <v>28.805</v>
      </c>
      <c r="Y379" s="7">
        <v>23.728999999999999</v>
      </c>
      <c r="Z379" s="7">
        <v>11.861000000000001</v>
      </c>
      <c r="AB379" s="4">
        <v>133.25</v>
      </c>
      <c r="AC379" s="9">
        <f t="shared" si="17"/>
        <v>36835.947916663557</v>
      </c>
      <c r="AD379" s="26">
        <v>55.502000000000002</v>
      </c>
      <c r="AE379" s="7">
        <v>41.680999999999997</v>
      </c>
      <c r="AF379" s="7">
        <v>33.231999999999999</v>
      </c>
      <c r="AG379" s="7">
        <v>31.936</v>
      </c>
      <c r="AH379" s="26">
        <v>45.314</v>
      </c>
      <c r="AI379" s="7">
        <v>39.082000000000001</v>
      </c>
      <c r="AJ379" s="7">
        <v>31.49</v>
      </c>
      <c r="AK379" s="7">
        <v>28.951000000000001</v>
      </c>
      <c r="AL379" s="7">
        <v>27.716000000000001</v>
      </c>
      <c r="AM379" s="7">
        <v>14.693</v>
      </c>
    </row>
    <row r="380" spans="2:39" x14ac:dyDescent="0.2">
      <c r="B380" s="4">
        <v>133.333333333333</v>
      </c>
      <c r="C380" s="9">
        <f t="shared" si="15"/>
        <v>41631.618055554172</v>
      </c>
      <c r="D380" s="7">
        <v>55.503999999999998</v>
      </c>
      <c r="E380" s="7">
        <v>40.847999999999999</v>
      </c>
      <c r="F380" s="7">
        <v>32.177999999999997</v>
      </c>
      <c r="G380" s="7">
        <v>30.837</v>
      </c>
      <c r="H380" s="7">
        <v>44.863</v>
      </c>
      <c r="I380" s="7">
        <v>38.582999999999998</v>
      </c>
      <c r="J380" s="7">
        <v>31.117000000000001</v>
      </c>
      <c r="K380" s="7">
        <v>28.568999999999999</v>
      </c>
      <c r="L380" s="7">
        <v>13.178000000000001</v>
      </c>
      <c r="M380" s="7">
        <v>9.4329999999999998</v>
      </c>
      <c r="N380" s="7"/>
      <c r="O380" s="4">
        <v>133.333333333333</v>
      </c>
      <c r="P380" s="9">
        <f t="shared" si="16"/>
        <v>39853.576388887675</v>
      </c>
      <c r="Q380" s="7">
        <v>55.545000000000002</v>
      </c>
      <c r="R380" s="7">
        <v>41.256999999999998</v>
      </c>
      <c r="S380" s="7">
        <v>33.017000000000003</v>
      </c>
      <c r="T380" s="7">
        <v>31.704000000000001</v>
      </c>
      <c r="U380" s="7">
        <v>45.107999999999997</v>
      </c>
      <c r="V380" s="7">
        <v>38.957999999999998</v>
      </c>
      <c r="W380" s="7">
        <v>31.347999999999999</v>
      </c>
      <c r="X380" s="7">
        <v>28.808</v>
      </c>
      <c r="Y380" s="7">
        <v>23.933</v>
      </c>
      <c r="Z380" s="7">
        <v>11.922000000000001</v>
      </c>
      <c r="AB380" s="4">
        <v>133.333333333333</v>
      </c>
      <c r="AC380" s="9">
        <f t="shared" si="17"/>
        <v>36835.951388885776</v>
      </c>
      <c r="AD380" s="26">
        <v>55.502000000000002</v>
      </c>
      <c r="AE380" s="7">
        <v>41.701000000000001</v>
      </c>
      <c r="AF380" s="7">
        <v>33.244</v>
      </c>
      <c r="AG380" s="7">
        <v>31.954000000000001</v>
      </c>
      <c r="AH380" s="26">
        <v>45.316000000000003</v>
      </c>
      <c r="AI380" s="7">
        <v>39.090000000000003</v>
      </c>
      <c r="AJ380" s="7">
        <v>31.495000000000001</v>
      </c>
      <c r="AK380" s="7">
        <v>28.957000000000001</v>
      </c>
      <c r="AL380" s="7">
        <v>28.029</v>
      </c>
      <c r="AM380" s="7">
        <v>14.842000000000001</v>
      </c>
    </row>
    <row r="381" spans="2:39" x14ac:dyDescent="0.2">
      <c r="B381" s="4">
        <v>133.416666666667</v>
      </c>
      <c r="C381" s="9">
        <f t="shared" si="15"/>
        <v>41631.621527776391</v>
      </c>
      <c r="D381" s="7">
        <v>55.505000000000003</v>
      </c>
      <c r="E381" s="7">
        <v>40.865000000000002</v>
      </c>
      <c r="F381" s="7">
        <v>32.201999999999998</v>
      </c>
      <c r="G381" s="7">
        <v>30.858000000000001</v>
      </c>
      <c r="H381" s="7">
        <v>44.881</v>
      </c>
      <c r="I381" s="7">
        <v>38.594000000000001</v>
      </c>
      <c r="J381" s="7">
        <v>31.123999999999999</v>
      </c>
      <c r="K381" s="7">
        <v>28.574999999999999</v>
      </c>
      <c r="L381" s="7">
        <v>13.414</v>
      </c>
      <c r="M381" s="7">
        <v>9.5069999999999997</v>
      </c>
      <c r="N381" s="7"/>
      <c r="O381" s="4">
        <v>133.416666666667</v>
      </c>
      <c r="P381" s="9">
        <f t="shared" si="16"/>
        <v>39853.579861109894</v>
      </c>
      <c r="Q381" s="7">
        <v>55.551000000000002</v>
      </c>
      <c r="R381" s="7">
        <v>41.262999999999998</v>
      </c>
      <c r="S381" s="7">
        <v>33.03</v>
      </c>
      <c r="T381" s="7">
        <v>31.719000000000001</v>
      </c>
      <c r="U381" s="7">
        <v>45.113</v>
      </c>
      <c r="V381" s="7">
        <v>38.968000000000004</v>
      </c>
      <c r="W381" s="7">
        <v>31.352</v>
      </c>
      <c r="X381" s="7">
        <v>28.812000000000001</v>
      </c>
      <c r="Y381" s="7">
        <v>24.141999999999999</v>
      </c>
      <c r="Z381" s="7">
        <v>11.983000000000001</v>
      </c>
      <c r="AB381" s="4">
        <v>133.416666666667</v>
      </c>
      <c r="AC381" s="9">
        <f t="shared" si="17"/>
        <v>36835.954861107995</v>
      </c>
      <c r="AD381" s="26">
        <v>55.502000000000002</v>
      </c>
      <c r="AE381" s="7">
        <v>41.720999999999997</v>
      </c>
      <c r="AF381" s="7">
        <v>33.255000000000003</v>
      </c>
      <c r="AG381" s="7">
        <v>31.971</v>
      </c>
      <c r="AH381" s="26">
        <v>45.317999999999998</v>
      </c>
      <c r="AI381" s="7">
        <v>39.098999999999997</v>
      </c>
      <c r="AJ381" s="7">
        <v>31.5</v>
      </c>
      <c r="AK381" s="7">
        <v>28.963000000000001</v>
      </c>
      <c r="AL381" s="7">
        <v>28.28</v>
      </c>
      <c r="AM381" s="7">
        <v>14.95</v>
      </c>
    </row>
    <row r="382" spans="2:39" x14ac:dyDescent="0.2">
      <c r="B382" s="4">
        <v>133.5</v>
      </c>
      <c r="C382" s="9">
        <f t="shared" si="15"/>
        <v>41631.62499999861</v>
      </c>
      <c r="D382" s="7">
        <v>55.508000000000003</v>
      </c>
      <c r="E382" s="7">
        <v>40.881999999999998</v>
      </c>
      <c r="F382" s="7">
        <v>32.226999999999997</v>
      </c>
      <c r="G382" s="7">
        <v>30.879000000000001</v>
      </c>
      <c r="H382" s="7">
        <v>44.901000000000003</v>
      </c>
      <c r="I382" s="7">
        <v>38.606999999999999</v>
      </c>
      <c r="J382" s="7">
        <v>31.131</v>
      </c>
      <c r="K382" s="7">
        <v>28.581</v>
      </c>
      <c r="L382" s="7">
        <v>13.659000000000001</v>
      </c>
      <c r="M382" s="7">
        <v>9.5850000000000009</v>
      </c>
      <c r="N382" s="7"/>
      <c r="O382" s="4">
        <v>133.5</v>
      </c>
      <c r="P382" s="9">
        <f t="shared" si="16"/>
        <v>39853.583333332113</v>
      </c>
      <c r="Q382" s="7">
        <v>55.555999999999997</v>
      </c>
      <c r="R382" s="7">
        <v>41.268000000000001</v>
      </c>
      <c r="S382" s="7">
        <v>33.042000000000002</v>
      </c>
      <c r="T382" s="7">
        <v>31.733000000000001</v>
      </c>
      <c r="U382" s="7">
        <v>45.116</v>
      </c>
      <c r="V382" s="7">
        <v>38.978999999999999</v>
      </c>
      <c r="W382" s="7">
        <v>31.356000000000002</v>
      </c>
      <c r="X382" s="7">
        <v>28.815000000000001</v>
      </c>
      <c r="Y382" s="7">
        <v>24.347000000000001</v>
      </c>
      <c r="Z382" s="7">
        <v>12.044</v>
      </c>
      <c r="AB382" s="4">
        <v>133.5</v>
      </c>
      <c r="AC382" s="9">
        <f t="shared" si="17"/>
        <v>36835.958333330214</v>
      </c>
      <c r="AD382" s="26">
        <v>55.502000000000002</v>
      </c>
      <c r="AE382" s="7">
        <v>41.741</v>
      </c>
      <c r="AF382" s="7">
        <v>33.265000000000001</v>
      </c>
      <c r="AG382" s="7">
        <v>31.986000000000001</v>
      </c>
      <c r="AH382" s="26">
        <v>45.322000000000003</v>
      </c>
      <c r="AI382" s="7">
        <v>39.107999999999997</v>
      </c>
      <c r="AJ382" s="7">
        <v>31.504999999999999</v>
      </c>
      <c r="AK382" s="7">
        <v>28.969000000000001</v>
      </c>
      <c r="AL382" s="7">
        <v>28.535</v>
      </c>
      <c r="AM382" s="7">
        <v>15.067</v>
      </c>
    </row>
    <row r="383" spans="2:39" x14ac:dyDescent="0.2">
      <c r="B383" s="4">
        <v>133.583333333333</v>
      </c>
      <c r="C383" s="9">
        <f t="shared" si="15"/>
        <v>41631.628472220829</v>
      </c>
      <c r="D383" s="7">
        <v>55.512</v>
      </c>
      <c r="E383" s="7">
        <v>40.9</v>
      </c>
      <c r="F383" s="7">
        <v>32.252000000000002</v>
      </c>
      <c r="G383" s="7">
        <v>30.902000000000001</v>
      </c>
      <c r="H383" s="7">
        <v>44.921999999999997</v>
      </c>
      <c r="I383" s="7">
        <v>38.619999999999997</v>
      </c>
      <c r="J383" s="7">
        <v>31.138999999999999</v>
      </c>
      <c r="K383" s="7">
        <v>28.585999999999999</v>
      </c>
      <c r="L383" s="7">
        <v>13.912000000000001</v>
      </c>
      <c r="M383" s="7">
        <v>9.6639999999999997</v>
      </c>
      <c r="N383" s="7"/>
      <c r="O383" s="4">
        <v>133.583333333333</v>
      </c>
      <c r="P383" s="9">
        <f t="shared" si="16"/>
        <v>39853.586805554332</v>
      </c>
      <c r="Q383" s="7">
        <v>55.561</v>
      </c>
      <c r="R383" s="7">
        <v>41.273000000000003</v>
      </c>
      <c r="S383" s="7">
        <v>33.052999999999997</v>
      </c>
      <c r="T383" s="7">
        <v>31.748000000000001</v>
      </c>
      <c r="U383" s="7">
        <v>45.12</v>
      </c>
      <c r="V383" s="7">
        <v>38.99</v>
      </c>
      <c r="W383" s="7">
        <v>31.36</v>
      </c>
      <c r="X383" s="7">
        <v>28.818999999999999</v>
      </c>
      <c r="Y383" s="7">
        <v>24.550999999999998</v>
      </c>
      <c r="Z383" s="7">
        <v>12.106999999999999</v>
      </c>
      <c r="AB383" s="4">
        <v>133.583333333333</v>
      </c>
      <c r="AC383" s="9">
        <f t="shared" si="17"/>
        <v>36835.961805552433</v>
      </c>
      <c r="AD383" s="26">
        <v>55.502000000000002</v>
      </c>
      <c r="AE383" s="7">
        <v>41.761000000000003</v>
      </c>
      <c r="AF383" s="7">
        <v>33.273000000000003</v>
      </c>
      <c r="AG383" s="7">
        <v>32.003</v>
      </c>
      <c r="AH383" s="26">
        <v>45.326999999999998</v>
      </c>
      <c r="AI383" s="7">
        <v>39.116</v>
      </c>
      <c r="AJ383" s="7">
        <v>31.51</v>
      </c>
      <c r="AK383" s="7">
        <v>28.975000000000001</v>
      </c>
      <c r="AL383" s="7">
        <v>28.837</v>
      </c>
      <c r="AM383" s="7">
        <v>15.204000000000001</v>
      </c>
    </row>
    <row r="384" spans="2:39" x14ac:dyDescent="0.2">
      <c r="B384" s="4">
        <v>133.666666666667</v>
      </c>
      <c r="C384" s="9">
        <f t="shared" si="15"/>
        <v>41631.631944443048</v>
      </c>
      <c r="D384" s="7">
        <v>55.517000000000003</v>
      </c>
      <c r="E384" s="7">
        <v>40.917999999999999</v>
      </c>
      <c r="F384" s="7">
        <v>32.277999999999999</v>
      </c>
      <c r="G384" s="7">
        <v>30.925000000000001</v>
      </c>
      <c r="H384" s="7">
        <v>44.945</v>
      </c>
      <c r="I384" s="7">
        <v>38.633000000000003</v>
      </c>
      <c r="J384" s="7">
        <v>31.146999999999998</v>
      </c>
      <c r="K384" s="7">
        <v>28.591999999999999</v>
      </c>
      <c r="L384" s="7">
        <v>14.176</v>
      </c>
      <c r="M384" s="7">
        <v>9.7460000000000004</v>
      </c>
      <c r="N384" s="7"/>
      <c r="O384" s="4">
        <v>133.666666666667</v>
      </c>
      <c r="P384" s="9">
        <f t="shared" si="16"/>
        <v>39853.590277776551</v>
      </c>
      <c r="Q384" s="7">
        <v>55.566000000000003</v>
      </c>
      <c r="R384" s="7">
        <v>41.277999999999999</v>
      </c>
      <c r="S384" s="7">
        <v>33.063000000000002</v>
      </c>
      <c r="T384" s="7">
        <v>31.762</v>
      </c>
      <c r="U384" s="7">
        <v>45.122999999999998</v>
      </c>
      <c r="V384" s="7">
        <v>39</v>
      </c>
      <c r="W384" s="7">
        <v>31.364000000000001</v>
      </c>
      <c r="X384" s="7">
        <v>28.823</v>
      </c>
      <c r="Y384" s="7">
        <v>24.751000000000001</v>
      </c>
      <c r="Z384" s="7">
        <v>12.175000000000001</v>
      </c>
      <c r="AB384" s="4">
        <v>133.666666666667</v>
      </c>
      <c r="AC384" s="9">
        <f t="shared" si="17"/>
        <v>36835.965277774652</v>
      </c>
      <c r="AD384" s="26">
        <v>55.502000000000002</v>
      </c>
      <c r="AE384" s="7">
        <v>41.781999999999996</v>
      </c>
      <c r="AF384" s="7">
        <v>33.283000000000001</v>
      </c>
      <c r="AG384" s="7">
        <v>32.018999999999998</v>
      </c>
      <c r="AH384" s="26">
        <v>45.332000000000001</v>
      </c>
      <c r="AI384" s="7">
        <v>39.124000000000002</v>
      </c>
      <c r="AJ384" s="7">
        <v>31.515000000000001</v>
      </c>
      <c r="AK384" s="7">
        <v>28.981000000000002</v>
      </c>
      <c r="AL384" s="7">
        <v>29.145</v>
      </c>
      <c r="AM384" s="7">
        <v>15.362</v>
      </c>
    </row>
    <row r="385" spans="2:39" x14ac:dyDescent="0.2">
      <c r="B385" s="4">
        <v>133.75</v>
      </c>
      <c r="C385" s="9">
        <f t="shared" si="15"/>
        <v>41631.635416665267</v>
      </c>
      <c r="D385" s="7">
        <v>55.524999999999999</v>
      </c>
      <c r="E385" s="7">
        <v>40.935000000000002</v>
      </c>
      <c r="F385" s="7">
        <v>32.304000000000002</v>
      </c>
      <c r="G385" s="7">
        <v>30.949000000000002</v>
      </c>
      <c r="H385" s="7">
        <v>44.969000000000001</v>
      </c>
      <c r="I385" s="7">
        <v>38.648000000000003</v>
      </c>
      <c r="J385" s="7">
        <v>31.155000000000001</v>
      </c>
      <c r="K385" s="7">
        <v>28.599</v>
      </c>
      <c r="L385" s="7">
        <v>14.448</v>
      </c>
      <c r="M385" s="7">
        <v>9.83</v>
      </c>
      <c r="N385" s="7"/>
      <c r="O385" s="4">
        <v>133.75</v>
      </c>
      <c r="P385" s="9">
        <f t="shared" si="16"/>
        <v>39853.59374999877</v>
      </c>
      <c r="Q385" s="7">
        <v>55.570999999999998</v>
      </c>
      <c r="R385" s="7">
        <v>41.283000000000001</v>
      </c>
      <c r="S385" s="7">
        <v>33.073999999999998</v>
      </c>
      <c r="T385" s="7">
        <v>31.776</v>
      </c>
      <c r="U385" s="7">
        <v>45.125999999999998</v>
      </c>
      <c r="V385" s="7">
        <v>39.01</v>
      </c>
      <c r="W385" s="7">
        <v>31.369</v>
      </c>
      <c r="X385" s="7">
        <v>28.826000000000001</v>
      </c>
      <c r="Y385" s="7">
        <v>24.945</v>
      </c>
      <c r="Z385" s="7">
        <v>12.243</v>
      </c>
      <c r="AB385" s="4">
        <v>133.75</v>
      </c>
      <c r="AC385" s="9">
        <f t="shared" si="17"/>
        <v>36835.968749996871</v>
      </c>
      <c r="AD385" s="26">
        <v>55.502000000000002</v>
      </c>
      <c r="AE385" s="7">
        <v>41.802999999999997</v>
      </c>
      <c r="AF385" s="7">
        <v>33.293999999999997</v>
      </c>
      <c r="AG385" s="7">
        <v>32.034999999999997</v>
      </c>
      <c r="AH385" s="26">
        <v>45.338999999999999</v>
      </c>
      <c r="AI385" s="7">
        <v>39.131999999999998</v>
      </c>
      <c r="AJ385" s="7">
        <v>31.52</v>
      </c>
      <c r="AK385" s="7">
        <v>28.986999999999998</v>
      </c>
      <c r="AL385" s="7">
        <v>29.446999999999999</v>
      </c>
      <c r="AM385" s="7">
        <v>15.52</v>
      </c>
    </row>
    <row r="386" spans="2:39" x14ac:dyDescent="0.2">
      <c r="B386" s="4">
        <v>133.833333333333</v>
      </c>
      <c r="C386" s="9">
        <f t="shared" si="15"/>
        <v>41631.638888887486</v>
      </c>
      <c r="D386" s="7">
        <v>55.534999999999997</v>
      </c>
      <c r="E386" s="7">
        <v>40.953000000000003</v>
      </c>
      <c r="F386" s="7">
        <v>32.331000000000003</v>
      </c>
      <c r="G386" s="7">
        <v>30.974</v>
      </c>
      <c r="H386" s="7">
        <v>44.994999999999997</v>
      </c>
      <c r="I386" s="7">
        <v>38.662999999999997</v>
      </c>
      <c r="J386" s="7">
        <v>31.163</v>
      </c>
      <c r="K386" s="7">
        <v>28.605</v>
      </c>
      <c r="L386" s="7">
        <v>14.73</v>
      </c>
      <c r="M386" s="7">
        <v>9.9149999999999991</v>
      </c>
      <c r="N386" s="7"/>
      <c r="O386" s="4">
        <v>133.833333333333</v>
      </c>
      <c r="P386" s="9">
        <f t="shared" si="16"/>
        <v>39853.597222220989</v>
      </c>
      <c r="Q386" s="7">
        <v>55.576000000000001</v>
      </c>
      <c r="R386" s="7">
        <v>41.287999999999997</v>
      </c>
      <c r="S386" s="7">
        <v>33.084000000000003</v>
      </c>
      <c r="T386" s="7">
        <v>31.789000000000001</v>
      </c>
      <c r="U386" s="7">
        <v>45.13</v>
      </c>
      <c r="V386" s="7">
        <v>39.018000000000001</v>
      </c>
      <c r="W386" s="7">
        <v>31.373000000000001</v>
      </c>
      <c r="X386" s="7">
        <v>28.83</v>
      </c>
      <c r="Y386" s="7">
        <v>25.135999999999999</v>
      </c>
      <c r="Z386" s="7">
        <v>12.302</v>
      </c>
      <c r="AB386" s="4">
        <v>133.833333333333</v>
      </c>
      <c r="AC386" s="9">
        <f t="shared" si="17"/>
        <v>36835.97222221909</v>
      </c>
      <c r="AD386" s="26">
        <v>55.502000000000002</v>
      </c>
      <c r="AE386" s="7">
        <v>41.823999999999998</v>
      </c>
      <c r="AF386" s="7">
        <v>33.304000000000002</v>
      </c>
      <c r="AG386" s="7">
        <v>32.049999999999997</v>
      </c>
      <c r="AH386" s="26">
        <v>45.345999999999997</v>
      </c>
      <c r="AI386" s="7">
        <v>39.139000000000003</v>
      </c>
      <c r="AJ386" s="7">
        <v>31.524999999999999</v>
      </c>
      <c r="AK386" s="7">
        <v>28.992999999999999</v>
      </c>
      <c r="AL386" s="7">
        <v>29.716999999999999</v>
      </c>
      <c r="AM386" s="7">
        <v>15.696</v>
      </c>
    </row>
    <row r="387" spans="2:39" x14ac:dyDescent="0.2">
      <c r="B387" s="4">
        <v>133.916666666667</v>
      </c>
      <c r="C387" s="9">
        <f t="shared" si="15"/>
        <v>41631.642361109705</v>
      </c>
      <c r="D387" s="7">
        <v>55.545999999999999</v>
      </c>
      <c r="E387" s="7">
        <v>40.97</v>
      </c>
      <c r="F387" s="7">
        <v>32.357999999999997</v>
      </c>
      <c r="G387" s="7">
        <v>30.998999999999999</v>
      </c>
      <c r="H387" s="7">
        <v>45.02</v>
      </c>
      <c r="I387" s="7">
        <v>38.679000000000002</v>
      </c>
      <c r="J387" s="7">
        <v>31.170999999999999</v>
      </c>
      <c r="K387" s="7">
        <v>28.611999999999998</v>
      </c>
      <c r="L387" s="7">
        <v>15.025</v>
      </c>
      <c r="M387" s="7">
        <v>10.004</v>
      </c>
      <c r="N387" s="7"/>
      <c r="O387" s="4">
        <v>133.916666666667</v>
      </c>
      <c r="P387" s="9">
        <f t="shared" si="16"/>
        <v>39853.600694443208</v>
      </c>
      <c r="Q387" s="7">
        <v>55.581000000000003</v>
      </c>
      <c r="R387" s="7">
        <v>41.292999999999999</v>
      </c>
      <c r="S387" s="7">
        <v>33.093000000000004</v>
      </c>
      <c r="T387" s="7">
        <v>31.802</v>
      </c>
      <c r="U387" s="7">
        <v>45.131999999999998</v>
      </c>
      <c r="V387" s="7">
        <v>39.026000000000003</v>
      </c>
      <c r="W387" s="7">
        <v>31.376999999999999</v>
      </c>
      <c r="X387" s="7">
        <v>28.834</v>
      </c>
      <c r="Y387" s="7">
        <v>25.329000000000001</v>
      </c>
      <c r="Z387" s="7">
        <v>12.359</v>
      </c>
      <c r="AB387" s="4">
        <v>133.916666666667</v>
      </c>
      <c r="AC387" s="9">
        <f t="shared" si="17"/>
        <v>36835.975694441309</v>
      </c>
      <c r="AD387" s="26">
        <v>55.502000000000002</v>
      </c>
      <c r="AE387" s="7">
        <v>41.844999999999999</v>
      </c>
      <c r="AF387" s="7">
        <v>33.313000000000002</v>
      </c>
      <c r="AG387" s="7">
        <v>32.064999999999998</v>
      </c>
      <c r="AH387" s="26">
        <v>45.351999999999997</v>
      </c>
      <c r="AI387" s="7">
        <v>39.146000000000001</v>
      </c>
      <c r="AJ387" s="7">
        <v>31.53</v>
      </c>
      <c r="AK387" s="7">
        <v>28.998000000000001</v>
      </c>
      <c r="AL387" s="7">
        <v>30.033000000000001</v>
      </c>
      <c r="AM387" s="7">
        <v>15.875</v>
      </c>
    </row>
    <row r="388" spans="2:39" x14ac:dyDescent="0.2">
      <c r="B388" s="4">
        <v>134</v>
      </c>
      <c r="C388" s="9">
        <f t="shared" si="15"/>
        <v>41631.645833331924</v>
      </c>
      <c r="D388" s="7">
        <v>55.558</v>
      </c>
      <c r="E388" s="7">
        <v>40.988</v>
      </c>
      <c r="F388" s="7">
        <v>32.386000000000003</v>
      </c>
      <c r="G388" s="7">
        <v>31.024999999999999</v>
      </c>
      <c r="H388" s="7">
        <v>45.045999999999999</v>
      </c>
      <c r="I388" s="7">
        <v>38.695999999999998</v>
      </c>
      <c r="J388" s="7">
        <v>31.18</v>
      </c>
      <c r="K388" s="7">
        <v>28.619</v>
      </c>
      <c r="L388" s="7">
        <v>15.324999999999999</v>
      </c>
      <c r="M388" s="7">
        <v>10.096</v>
      </c>
      <c r="N388" s="7"/>
      <c r="O388" s="4">
        <v>134</v>
      </c>
      <c r="P388" s="9">
        <f t="shared" si="16"/>
        <v>39853.604166665427</v>
      </c>
      <c r="Q388" s="7">
        <v>55.585000000000001</v>
      </c>
      <c r="R388" s="7">
        <v>41.298000000000002</v>
      </c>
      <c r="S388" s="7">
        <v>33.103000000000002</v>
      </c>
      <c r="T388" s="7">
        <v>31.815000000000001</v>
      </c>
      <c r="U388" s="7">
        <v>45.134999999999998</v>
      </c>
      <c r="V388" s="7">
        <v>39.033999999999999</v>
      </c>
      <c r="W388" s="7">
        <v>31.381</v>
      </c>
      <c r="X388" s="7">
        <v>28.837</v>
      </c>
      <c r="Y388" s="7">
        <v>25.515000000000001</v>
      </c>
      <c r="Z388" s="7">
        <v>12.419</v>
      </c>
      <c r="AB388" s="4">
        <v>134</v>
      </c>
      <c r="AC388" s="9">
        <f t="shared" si="17"/>
        <v>36835.979166663528</v>
      </c>
      <c r="AD388" s="26">
        <v>55.502000000000002</v>
      </c>
      <c r="AE388" s="7">
        <v>41.866</v>
      </c>
      <c r="AF388" s="7">
        <v>33.322000000000003</v>
      </c>
      <c r="AG388" s="7">
        <v>32.081000000000003</v>
      </c>
      <c r="AH388" s="26">
        <v>45.359000000000002</v>
      </c>
      <c r="AI388" s="7">
        <v>39.152000000000001</v>
      </c>
      <c r="AJ388" s="7">
        <v>31.535</v>
      </c>
      <c r="AK388" s="7">
        <v>29.004000000000001</v>
      </c>
      <c r="AL388" s="7">
        <v>30.391999999999999</v>
      </c>
      <c r="AM388" s="7">
        <v>16.056999999999999</v>
      </c>
    </row>
    <row r="389" spans="2:39" x14ac:dyDescent="0.2">
      <c r="B389" s="4">
        <v>134.083333333333</v>
      </c>
      <c r="C389" s="9">
        <f t="shared" si="15"/>
        <v>41631.649305554143</v>
      </c>
      <c r="D389" s="7">
        <v>55.57</v>
      </c>
      <c r="E389" s="7">
        <v>41.005000000000003</v>
      </c>
      <c r="F389" s="7">
        <v>32.414000000000001</v>
      </c>
      <c r="G389" s="7">
        <v>31.052</v>
      </c>
      <c r="H389" s="7">
        <v>45.07</v>
      </c>
      <c r="I389" s="7">
        <v>38.713999999999999</v>
      </c>
      <c r="J389" s="7">
        <v>31.189</v>
      </c>
      <c r="K389" s="7">
        <v>28.626999999999999</v>
      </c>
      <c r="L389" s="7">
        <v>15.638999999999999</v>
      </c>
      <c r="M389" s="7">
        <v>10.19</v>
      </c>
      <c r="N389" s="7"/>
      <c r="O389" s="4">
        <v>134.083333333333</v>
      </c>
      <c r="P389" s="9">
        <f t="shared" si="16"/>
        <v>39853.607638887646</v>
      </c>
      <c r="Q389" s="7">
        <v>55.59</v>
      </c>
      <c r="R389" s="7">
        <v>41.302999999999997</v>
      </c>
      <c r="S389" s="7">
        <v>33.112000000000002</v>
      </c>
      <c r="T389" s="7">
        <v>31.827999999999999</v>
      </c>
      <c r="U389" s="7">
        <v>45.137999999999998</v>
      </c>
      <c r="V389" s="7">
        <v>39.04</v>
      </c>
      <c r="W389" s="7">
        <v>31.385000000000002</v>
      </c>
      <c r="X389" s="7">
        <v>28.841000000000001</v>
      </c>
      <c r="Y389" s="7">
        <v>25.696000000000002</v>
      </c>
      <c r="Z389" s="7">
        <v>12.48</v>
      </c>
      <c r="AB389" s="4">
        <v>134.083333333333</v>
      </c>
      <c r="AC389" s="9">
        <f t="shared" si="17"/>
        <v>36835.982638885747</v>
      </c>
      <c r="AD389" s="26">
        <v>55.502000000000002</v>
      </c>
      <c r="AE389" s="7">
        <v>41.887</v>
      </c>
      <c r="AF389" s="7">
        <v>33.33</v>
      </c>
      <c r="AG389" s="7">
        <v>32.097999999999999</v>
      </c>
      <c r="AH389" s="26">
        <v>45.365000000000002</v>
      </c>
      <c r="AI389" s="7">
        <v>39.158999999999999</v>
      </c>
      <c r="AJ389" s="7">
        <v>31.541</v>
      </c>
      <c r="AK389" s="7">
        <v>29.009</v>
      </c>
      <c r="AL389" s="7">
        <v>30.763999999999999</v>
      </c>
      <c r="AM389" s="7">
        <v>16.239000000000001</v>
      </c>
    </row>
    <row r="390" spans="2:39" x14ac:dyDescent="0.2">
      <c r="B390" s="4">
        <v>134.166666666667</v>
      </c>
      <c r="C390" s="9">
        <f t="shared" ref="C390:C453" si="18">C389+(300/(3600*24))</f>
        <v>41631.652777776362</v>
      </c>
      <c r="D390" s="7">
        <v>55.582999999999998</v>
      </c>
      <c r="E390" s="7">
        <v>41.021999999999998</v>
      </c>
      <c r="F390" s="7">
        <v>32.442</v>
      </c>
      <c r="G390" s="7">
        <v>31.081</v>
      </c>
      <c r="H390" s="7">
        <v>45.091000000000001</v>
      </c>
      <c r="I390" s="7">
        <v>38.731999999999999</v>
      </c>
      <c r="J390" s="7">
        <v>31.198</v>
      </c>
      <c r="K390" s="7">
        <v>28.634</v>
      </c>
      <c r="L390" s="7">
        <v>15.97</v>
      </c>
      <c r="M390" s="7">
        <v>10.287000000000001</v>
      </c>
      <c r="N390" s="7"/>
      <c r="O390" s="4">
        <v>134.166666666667</v>
      </c>
      <c r="P390" s="9">
        <f t="shared" ref="P390:P453" si="19">P389+(300/(3600*24))</f>
        <v>39853.611111109865</v>
      </c>
      <c r="Q390" s="7">
        <v>55.594000000000001</v>
      </c>
      <c r="R390" s="7">
        <v>41.308999999999997</v>
      </c>
      <c r="S390" s="7">
        <v>33.119999999999997</v>
      </c>
      <c r="T390" s="7">
        <v>31.84</v>
      </c>
      <c r="U390" s="7">
        <v>45.140999999999998</v>
      </c>
      <c r="V390" s="7">
        <v>39.045999999999999</v>
      </c>
      <c r="W390" s="7">
        <v>31.388999999999999</v>
      </c>
      <c r="X390" s="7">
        <v>28.844999999999999</v>
      </c>
      <c r="Y390" s="7">
        <v>25.876999999999999</v>
      </c>
      <c r="Z390" s="7">
        <v>12.542</v>
      </c>
      <c r="AB390" s="4">
        <v>134.166666666667</v>
      </c>
      <c r="AC390" s="9">
        <f t="shared" ref="AC390:AC453" si="20">AC389+(300/(3600*24))</f>
        <v>36835.986111107966</v>
      </c>
      <c r="AD390" s="26">
        <v>55.502000000000002</v>
      </c>
      <c r="AE390" s="7">
        <v>41.906999999999996</v>
      </c>
      <c r="AF390" s="7">
        <v>33.338000000000001</v>
      </c>
      <c r="AG390" s="7">
        <v>32.113999999999997</v>
      </c>
      <c r="AH390" s="26">
        <v>45.371000000000002</v>
      </c>
      <c r="AI390" s="7">
        <v>39.165999999999997</v>
      </c>
      <c r="AJ390" s="7">
        <v>31.545999999999999</v>
      </c>
      <c r="AK390" s="7">
        <v>29.015000000000001</v>
      </c>
      <c r="AL390" s="7">
        <v>31.119</v>
      </c>
      <c r="AM390" s="7">
        <v>16.434999999999999</v>
      </c>
    </row>
    <row r="391" spans="2:39" x14ac:dyDescent="0.2">
      <c r="B391" s="4">
        <v>134.25</v>
      </c>
      <c r="C391" s="9">
        <f t="shared" si="18"/>
        <v>41631.656249998581</v>
      </c>
      <c r="D391" s="7">
        <v>55.594999999999999</v>
      </c>
      <c r="E391" s="7">
        <v>41.039000000000001</v>
      </c>
      <c r="F391" s="7">
        <v>32.470999999999997</v>
      </c>
      <c r="G391" s="7">
        <v>31.109000000000002</v>
      </c>
      <c r="H391" s="7">
        <v>45.11</v>
      </c>
      <c r="I391" s="7">
        <v>38.752000000000002</v>
      </c>
      <c r="J391" s="7">
        <v>31.207999999999998</v>
      </c>
      <c r="K391" s="7">
        <v>28.641999999999999</v>
      </c>
      <c r="L391" s="7">
        <v>16.303000000000001</v>
      </c>
      <c r="M391" s="7">
        <v>10.387</v>
      </c>
      <c r="N391" s="7"/>
      <c r="O391" s="4">
        <v>134.25</v>
      </c>
      <c r="P391" s="9">
        <f t="shared" si="19"/>
        <v>39853.614583332084</v>
      </c>
      <c r="Q391" s="7">
        <v>55.597000000000001</v>
      </c>
      <c r="R391" s="7">
        <v>41.314</v>
      </c>
      <c r="S391" s="7">
        <v>33.128999999999998</v>
      </c>
      <c r="T391" s="7">
        <v>31.852</v>
      </c>
      <c r="U391" s="7">
        <v>45.143000000000001</v>
      </c>
      <c r="V391" s="7">
        <v>39.052</v>
      </c>
      <c r="W391" s="7">
        <v>31.393000000000001</v>
      </c>
      <c r="X391" s="7">
        <v>28.847999999999999</v>
      </c>
      <c r="Y391" s="7">
        <v>26.050999999999998</v>
      </c>
      <c r="Z391" s="7">
        <v>12.606</v>
      </c>
      <c r="AB391" s="4">
        <v>134.25</v>
      </c>
      <c r="AC391" s="9">
        <f t="shared" si="20"/>
        <v>36835.989583330185</v>
      </c>
      <c r="AD391" s="26">
        <v>55.502000000000002</v>
      </c>
      <c r="AE391" s="7">
        <v>41.926000000000002</v>
      </c>
      <c r="AF391" s="7">
        <v>33.344999999999999</v>
      </c>
      <c r="AG391" s="7">
        <v>32.131</v>
      </c>
      <c r="AH391" s="26">
        <v>45.375999999999998</v>
      </c>
      <c r="AI391" s="7">
        <v>39.173000000000002</v>
      </c>
      <c r="AJ391" s="7">
        <v>31.550999999999998</v>
      </c>
      <c r="AK391" s="7">
        <v>29.021000000000001</v>
      </c>
      <c r="AL391" s="7">
        <v>31.443999999999999</v>
      </c>
      <c r="AM391" s="7">
        <v>16.634</v>
      </c>
    </row>
    <row r="392" spans="2:39" x14ac:dyDescent="0.2">
      <c r="B392" s="4">
        <v>134.333333333333</v>
      </c>
      <c r="C392" s="9">
        <f t="shared" si="18"/>
        <v>41631.6597222208</v>
      </c>
      <c r="D392" s="7">
        <v>55.606000000000002</v>
      </c>
      <c r="E392" s="7">
        <v>41.055999999999997</v>
      </c>
      <c r="F392" s="7">
        <v>32.5</v>
      </c>
      <c r="G392" s="7">
        <v>31.138000000000002</v>
      </c>
      <c r="H392" s="7">
        <v>45.128</v>
      </c>
      <c r="I392" s="7">
        <v>38.771999999999998</v>
      </c>
      <c r="J392" s="7">
        <v>31.216999999999999</v>
      </c>
      <c r="K392" s="7">
        <v>28.65</v>
      </c>
      <c r="L392" s="7">
        <v>16.646000000000001</v>
      </c>
      <c r="M392" s="7">
        <v>10.491</v>
      </c>
      <c r="N392" s="7"/>
      <c r="O392" s="4">
        <v>134.333333333333</v>
      </c>
      <c r="P392" s="9">
        <f t="shared" si="19"/>
        <v>39853.618055554303</v>
      </c>
      <c r="Q392" s="7">
        <v>55.600999999999999</v>
      </c>
      <c r="R392" s="7">
        <v>41.319000000000003</v>
      </c>
      <c r="S392" s="7">
        <v>33.137</v>
      </c>
      <c r="T392" s="7">
        <v>31.864000000000001</v>
      </c>
      <c r="U392" s="7">
        <v>45.146000000000001</v>
      </c>
      <c r="V392" s="7">
        <v>39.057000000000002</v>
      </c>
      <c r="W392" s="7">
        <v>31.396999999999998</v>
      </c>
      <c r="X392" s="7">
        <v>28.852</v>
      </c>
      <c r="Y392" s="7">
        <v>26.216999999999999</v>
      </c>
      <c r="Z392" s="7">
        <v>12.673999999999999</v>
      </c>
      <c r="AB392" s="4">
        <v>134.333333333333</v>
      </c>
      <c r="AC392" s="9">
        <f t="shared" si="20"/>
        <v>36835.993055552404</v>
      </c>
      <c r="AD392" s="26">
        <v>55.502000000000002</v>
      </c>
      <c r="AE392" s="7">
        <v>41.945999999999998</v>
      </c>
      <c r="AF392" s="7">
        <v>33.353000000000002</v>
      </c>
      <c r="AG392" s="7">
        <v>32.146999999999998</v>
      </c>
      <c r="AH392" s="26">
        <v>45.381999999999998</v>
      </c>
      <c r="AI392" s="7">
        <v>39.182000000000002</v>
      </c>
      <c r="AJ392" s="7">
        <v>31.556999999999999</v>
      </c>
      <c r="AK392" s="7">
        <v>29.027000000000001</v>
      </c>
      <c r="AL392" s="7">
        <v>31.777999999999999</v>
      </c>
      <c r="AM392" s="7">
        <v>16.849</v>
      </c>
    </row>
    <row r="393" spans="2:39" x14ac:dyDescent="0.2">
      <c r="B393" s="4">
        <v>134.416666666667</v>
      </c>
      <c r="C393" s="9">
        <f t="shared" si="18"/>
        <v>41631.663194443019</v>
      </c>
      <c r="D393" s="7">
        <v>55.618000000000002</v>
      </c>
      <c r="E393" s="7">
        <v>41.073</v>
      </c>
      <c r="F393" s="7">
        <v>32.529000000000003</v>
      </c>
      <c r="G393" s="7">
        <v>31.166</v>
      </c>
      <c r="H393" s="7">
        <v>45.146999999999998</v>
      </c>
      <c r="I393" s="7">
        <v>38.792999999999999</v>
      </c>
      <c r="J393" s="7">
        <v>31.227</v>
      </c>
      <c r="K393" s="7">
        <v>28.658000000000001</v>
      </c>
      <c r="L393" s="7">
        <v>17.013999999999999</v>
      </c>
      <c r="M393" s="7">
        <v>10.599</v>
      </c>
      <c r="N393" s="7"/>
      <c r="O393" s="4">
        <v>134.416666666667</v>
      </c>
      <c r="P393" s="9">
        <f t="shared" si="19"/>
        <v>39853.621527776522</v>
      </c>
      <c r="Q393" s="7">
        <v>55.604999999999997</v>
      </c>
      <c r="R393" s="7">
        <v>41.325000000000003</v>
      </c>
      <c r="S393" s="7">
        <v>33.143999999999998</v>
      </c>
      <c r="T393" s="7">
        <v>31.873999999999999</v>
      </c>
      <c r="U393" s="7">
        <v>45.148000000000003</v>
      </c>
      <c r="V393" s="7">
        <v>39.061</v>
      </c>
      <c r="W393" s="7">
        <v>31.402000000000001</v>
      </c>
      <c r="X393" s="7">
        <v>28.856000000000002</v>
      </c>
      <c r="Y393" s="7">
        <v>26.376000000000001</v>
      </c>
      <c r="Z393" s="7">
        <v>12.747</v>
      </c>
      <c r="AB393" s="4">
        <v>134.416666666667</v>
      </c>
      <c r="AC393" s="9">
        <f t="shared" si="20"/>
        <v>36835.996527774623</v>
      </c>
      <c r="AD393" s="26">
        <v>55.502000000000002</v>
      </c>
      <c r="AE393" s="7">
        <v>41.965000000000003</v>
      </c>
      <c r="AF393" s="7">
        <v>33.360999999999997</v>
      </c>
      <c r="AG393" s="7">
        <v>32.161999999999999</v>
      </c>
      <c r="AH393" s="26">
        <v>45.389000000000003</v>
      </c>
      <c r="AI393" s="7">
        <v>39.191000000000003</v>
      </c>
      <c r="AJ393" s="7">
        <v>31.562000000000001</v>
      </c>
      <c r="AK393" s="7">
        <v>29.032</v>
      </c>
      <c r="AL393" s="7">
        <v>32.091999999999999</v>
      </c>
      <c r="AM393" s="7">
        <v>17.084</v>
      </c>
    </row>
    <row r="394" spans="2:39" x14ac:dyDescent="0.2">
      <c r="B394" s="4">
        <v>134.5</v>
      </c>
      <c r="C394" s="9">
        <f t="shared" si="18"/>
        <v>41631.666666665238</v>
      </c>
      <c r="D394" s="7">
        <v>55.628999999999998</v>
      </c>
      <c r="E394" s="7">
        <v>41.09</v>
      </c>
      <c r="F394" s="7">
        <v>32.558</v>
      </c>
      <c r="G394" s="7">
        <v>31.193999999999999</v>
      </c>
      <c r="H394" s="7">
        <v>45.164000000000001</v>
      </c>
      <c r="I394" s="7">
        <v>38.814</v>
      </c>
      <c r="J394" s="7">
        <v>31.236999999999998</v>
      </c>
      <c r="K394" s="7">
        <v>28.666</v>
      </c>
      <c r="L394" s="7">
        <v>17.382000000000001</v>
      </c>
      <c r="M394" s="7">
        <v>10.706</v>
      </c>
      <c r="N394" s="7"/>
      <c r="O394" s="4">
        <v>134.5</v>
      </c>
      <c r="P394" s="9">
        <f t="shared" si="19"/>
        <v>39853.624999998741</v>
      </c>
      <c r="Q394" s="7">
        <v>55.607999999999997</v>
      </c>
      <c r="R394" s="7">
        <v>41.33</v>
      </c>
      <c r="S394" s="7">
        <v>33.151000000000003</v>
      </c>
      <c r="T394" s="7">
        <v>31.884</v>
      </c>
      <c r="U394" s="7">
        <v>45.15</v>
      </c>
      <c r="V394" s="7">
        <v>39.064999999999998</v>
      </c>
      <c r="W394" s="7">
        <v>31.405999999999999</v>
      </c>
      <c r="X394" s="7">
        <v>28.859000000000002</v>
      </c>
      <c r="Y394" s="7">
        <v>26.542000000000002</v>
      </c>
      <c r="Z394" s="7">
        <v>12.823</v>
      </c>
      <c r="AB394" s="4">
        <v>134.5</v>
      </c>
      <c r="AC394" s="9">
        <f t="shared" si="20"/>
        <v>36835.999999996842</v>
      </c>
      <c r="AD394" s="26">
        <v>55.502000000000002</v>
      </c>
      <c r="AE394" s="7">
        <v>41.984999999999999</v>
      </c>
      <c r="AF394" s="7">
        <v>33.369</v>
      </c>
      <c r="AG394" s="7">
        <v>32.177</v>
      </c>
      <c r="AH394" s="26">
        <v>45.396000000000001</v>
      </c>
      <c r="AI394" s="7">
        <v>39.201000000000001</v>
      </c>
      <c r="AJ394" s="7">
        <v>31.568000000000001</v>
      </c>
      <c r="AK394" s="7">
        <v>29.038</v>
      </c>
      <c r="AL394" s="7">
        <v>32.4</v>
      </c>
      <c r="AM394" s="7">
        <v>17.324999999999999</v>
      </c>
    </row>
    <row r="395" spans="2:39" x14ac:dyDescent="0.2">
      <c r="B395" s="4">
        <v>134.583333333333</v>
      </c>
      <c r="C395" s="9">
        <f t="shared" si="18"/>
        <v>41631.670138887457</v>
      </c>
      <c r="D395" s="7">
        <v>55.64</v>
      </c>
      <c r="E395" s="7">
        <v>41.106999999999999</v>
      </c>
      <c r="F395" s="7">
        <v>32.588000000000001</v>
      </c>
      <c r="G395" s="7">
        <v>31.222999999999999</v>
      </c>
      <c r="H395" s="7">
        <v>45.177</v>
      </c>
      <c r="I395" s="7">
        <v>38.835999999999999</v>
      </c>
      <c r="J395" s="7">
        <v>31.247</v>
      </c>
      <c r="K395" s="7">
        <v>28.675000000000001</v>
      </c>
      <c r="L395" s="7">
        <v>17.748999999999999</v>
      </c>
      <c r="M395" s="7">
        <v>10.813000000000001</v>
      </c>
      <c r="N395" s="7"/>
      <c r="O395" s="4">
        <v>134.583333333333</v>
      </c>
      <c r="P395" s="9">
        <f t="shared" si="19"/>
        <v>39853.62847222096</v>
      </c>
      <c r="Q395" s="7">
        <v>55.610999999999997</v>
      </c>
      <c r="R395" s="7">
        <v>41.335000000000001</v>
      </c>
      <c r="S395" s="7">
        <v>33.158000000000001</v>
      </c>
      <c r="T395" s="7">
        <v>31.893999999999998</v>
      </c>
      <c r="U395" s="7">
        <v>45.152999999999999</v>
      </c>
      <c r="V395" s="7">
        <v>39.069000000000003</v>
      </c>
      <c r="W395" s="7">
        <v>31.41</v>
      </c>
      <c r="X395" s="7">
        <v>28.863</v>
      </c>
      <c r="Y395" s="7">
        <v>26.695</v>
      </c>
      <c r="Z395" s="7">
        <v>12.898</v>
      </c>
      <c r="AB395" s="4">
        <v>134.583333333333</v>
      </c>
      <c r="AC395" s="9">
        <f t="shared" si="20"/>
        <v>36836.003472219061</v>
      </c>
      <c r="AD395" s="26">
        <v>55.502000000000002</v>
      </c>
      <c r="AE395" s="7">
        <v>42.003</v>
      </c>
      <c r="AF395" s="7">
        <v>33.377000000000002</v>
      </c>
      <c r="AG395" s="7">
        <v>32.19</v>
      </c>
      <c r="AH395" s="26">
        <v>45.406999999999996</v>
      </c>
      <c r="AI395" s="7">
        <v>39.212000000000003</v>
      </c>
      <c r="AJ395" s="7">
        <v>31.574000000000002</v>
      </c>
      <c r="AK395" s="7">
        <v>29.044</v>
      </c>
      <c r="AL395" s="7">
        <v>32.670999999999999</v>
      </c>
      <c r="AM395" s="7">
        <v>17.565000000000001</v>
      </c>
    </row>
    <row r="396" spans="2:39" x14ac:dyDescent="0.2">
      <c r="B396" s="4">
        <v>134.666666666667</v>
      </c>
      <c r="C396" s="9">
        <f t="shared" si="18"/>
        <v>41631.673611109676</v>
      </c>
      <c r="D396" s="7">
        <v>55.651000000000003</v>
      </c>
      <c r="E396" s="7">
        <v>41.124000000000002</v>
      </c>
      <c r="F396" s="7">
        <v>32.616999999999997</v>
      </c>
      <c r="G396" s="7">
        <v>31.251999999999999</v>
      </c>
      <c r="H396" s="7">
        <v>45.186999999999998</v>
      </c>
      <c r="I396" s="7">
        <v>38.857999999999997</v>
      </c>
      <c r="J396" s="7">
        <v>31.257000000000001</v>
      </c>
      <c r="K396" s="7">
        <v>28.684000000000001</v>
      </c>
      <c r="L396" s="7">
        <v>18.119</v>
      </c>
      <c r="M396" s="7">
        <v>10.920999999999999</v>
      </c>
      <c r="N396" s="7"/>
      <c r="O396" s="4">
        <v>134.666666666667</v>
      </c>
      <c r="P396" s="9">
        <f t="shared" si="19"/>
        <v>39853.631944443179</v>
      </c>
      <c r="Q396" s="7">
        <v>55.615000000000002</v>
      </c>
      <c r="R396" s="7">
        <v>41.341000000000001</v>
      </c>
      <c r="S396" s="7">
        <v>33.164999999999999</v>
      </c>
      <c r="T396" s="7">
        <v>31.904</v>
      </c>
      <c r="U396" s="7">
        <v>45.155000000000001</v>
      </c>
      <c r="V396" s="7">
        <v>39.072000000000003</v>
      </c>
      <c r="W396" s="7">
        <v>31.414999999999999</v>
      </c>
      <c r="X396" s="7">
        <v>28.867000000000001</v>
      </c>
      <c r="Y396" s="7">
        <v>26.847999999999999</v>
      </c>
      <c r="Z396" s="7">
        <v>12.975</v>
      </c>
      <c r="AB396" s="4">
        <v>134.666666666667</v>
      </c>
      <c r="AC396" s="9">
        <f t="shared" si="20"/>
        <v>36836.00694444128</v>
      </c>
      <c r="AD396" s="26">
        <v>55.502000000000002</v>
      </c>
      <c r="AE396" s="7">
        <v>42.021000000000001</v>
      </c>
      <c r="AF396" s="7">
        <v>33.384999999999998</v>
      </c>
      <c r="AG396" s="7">
        <v>32.204999999999998</v>
      </c>
      <c r="AH396" s="26">
        <v>45.415999999999997</v>
      </c>
      <c r="AI396" s="7">
        <v>39.222999999999999</v>
      </c>
      <c r="AJ396" s="7">
        <v>31.58</v>
      </c>
      <c r="AK396" s="7">
        <v>29.048999999999999</v>
      </c>
      <c r="AL396" s="7">
        <v>33.131999999999998</v>
      </c>
      <c r="AM396" s="7">
        <v>17.817</v>
      </c>
    </row>
    <row r="397" spans="2:39" x14ac:dyDescent="0.2">
      <c r="B397" s="4">
        <v>134.75</v>
      </c>
      <c r="C397" s="9">
        <f t="shared" si="18"/>
        <v>41631.677083331895</v>
      </c>
      <c r="D397" s="7">
        <v>55.662999999999997</v>
      </c>
      <c r="E397" s="7">
        <v>41.140999999999998</v>
      </c>
      <c r="F397" s="7">
        <v>32.646999999999998</v>
      </c>
      <c r="G397" s="7">
        <v>31.280999999999999</v>
      </c>
      <c r="H397" s="7">
        <v>45.195</v>
      </c>
      <c r="I397" s="7">
        <v>38.880000000000003</v>
      </c>
      <c r="J397" s="7">
        <v>31.265999999999998</v>
      </c>
      <c r="K397" s="7">
        <v>28.693000000000001</v>
      </c>
      <c r="L397" s="7">
        <v>18.492999999999999</v>
      </c>
      <c r="M397" s="7">
        <v>11.03</v>
      </c>
      <c r="N397" s="7"/>
      <c r="O397" s="4">
        <v>134.75</v>
      </c>
      <c r="P397" s="9">
        <f t="shared" si="19"/>
        <v>39853.635416665398</v>
      </c>
      <c r="Q397" s="7">
        <v>55.618000000000002</v>
      </c>
      <c r="R397" s="7">
        <v>41.347000000000001</v>
      </c>
      <c r="S397" s="7">
        <v>33.170999999999999</v>
      </c>
      <c r="T397" s="7">
        <v>31.914000000000001</v>
      </c>
      <c r="U397" s="7">
        <v>45.156999999999996</v>
      </c>
      <c r="V397" s="7">
        <v>39.075000000000003</v>
      </c>
      <c r="W397" s="7">
        <v>31.419</v>
      </c>
      <c r="X397" s="7">
        <v>28.870999999999999</v>
      </c>
      <c r="Y397" s="7">
        <v>27.001000000000001</v>
      </c>
      <c r="Z397" s="7">
        <v>13.052</v>
      </c>
      <c r="AB397" s="4">
        <v>134.75</v>
      </c>
      <c r="AC397" s="9">
        <f t="shared" si="20"/>
        <v>36836.010416663499</v>
      </c>
      <c r="AD397" s="26">
        <v>55.502000000000002</v>
      </c>
      <c r="AE397" s="7">
        <v>42.037999999999997</v>
      </c>
      <c r="AF397" s="7">
        <v>33.393000000000001</v>
      </c>
      <c r="AG397" s="7">
        <v>32.22</v>
      </c>
      <c r="AH397" s="26">
        <v>45.421999999999997</v>
      </c>
      <c r="AI397" s="7">
        <v>39.234000000000002</v>
      </c>
      <c r="AJ397" s="7">
        <v>31.585000000000001</v>
      </c>
      <c r="AK397" s="7">
        <v>29.055</v>
      </c>
      <c r="AL397" s="7">
        <v>33.573</v>
      </c>
      <c r="AM397" s="7">
        <v>18.058</v>
      </c>
    </row>
    <row r="398" spans="2:39" x14ac:dyDescent="0.2">
      <c r="B398" s="4">
        <v>134.833333333333</v>
      </c>
      <c r="C398" s="9">
        <f t="shared" si="18"/>
        <v>41631.680555554114</v>
      </c>
      <c r="D398" s="7">
        <v>55.674999999999997</v>
      </c>
      <c r="E398" s="7">
        <v>41.158000000000001</v>
      </c>
      <c r="F398" s="7">
        <v>32.677</v>
      </c>
      <c r="G398" s="7">
        <v>31.309000000000001</v>
      </c>
      <c r="H398" s="7">
        <v>45.2</v>
      </c>
      <c r="I398" s="7">
        <v>38.901000000000003</v>
      </c>
      <c r="J398" s="7">
        <v>31.276</v>
      </c>
      <c r="K398" s="7">
        <v>28.702000000000002</v>
      </c>
      <c r="L398" s="7">
        <v>18.875</v>
      </c>
      <c r="M398" s="7">
        <v>11.145</v>
      </c>
      <c r="N398" s="7"/>
      <c r="O398" s="4">
        <v>134.833333333333</v>
      </c>
      <c r="P398" s="9">
        <f t="shared" si="19"/>
        <v>39853.638888887617</v>
      </c>
      <c r="Q398" s="7">
        <v>55.621000000000002</v>
      </c>
      <c r="R398" s="7">
        <v>41.353000000000002</v>
      </c>
      <c r="S398" s="7">
        <v>33.177</v>
      </c>
      <c r="T398" s="7">
        <v>31.922999999999998</v>
      </c>
      <c r="U398" s="7">
        <v>45.158999999999999</v>
      </c>
      <c r="V398" s="7">
        <v>39.079000000000001</v>
      </c>
      <c r="W398" s="7">
        <v>31.423999999999999</v>
      </c>
      <c r="X398" s="7">
        <v>28.873999999999999</v>
      </c>
      <c r="Y398" s="7">
        <v>27.148</v>
      </c>
      <c r="Z398" s="7">
        <v>13.132</v>
      </c>
      <c r="AB398" s="4">
        <v>134.833333333333</v>
      </c>
      <c r="AC398" s="9">
        <f t="shared" si="20"/>
        <v>36836.013888885718</v>
      </c>
      <c r="AD398" s="26">
        <v>55.502000000000002</v>
      </c>
      <c r="AE398" s="7">
        <v>42.054000000000002</v>
      </c>
      <c r="AF398" s="7">
        <v>33.401000000000003</v>
      </c>
      <c r="AG398" s="7">
        <v>32.234000000000002</v>
      </c>
      <c r="AH398" s="26">
        <v>45.427</v>
      </c>
      <c r="AI398" s="7">
        <v>39.244999999999997</v>
      </c>
      <c r="AJ398" s="7">
        <v>31.591999999999999</v>
      </c>
      <c r="AK398" s="7">
        <v>29.06</v>
      </c>
      <c r="AL398" s="7">
        <v>33.999000000000002</v>
      </c>
      <c r="AM398" s="7">
        <v>18.279</v>
      </c>
    </row>
    <row r="399" spans="2:39" x14ac:dyDescent="0.2">
      <c r="B399" s="4">
        <v>134.916666666667</v>
      </c>
      <c r="C399" s="9">
        <f t="shared" si="18"/>
        <v>41631.684027776333</v>
      </c>
      <c r="D399" s="7">
        <v>55.686</v>
      </c>
      <c r="E399" s="7">
        <v>41.174999999999997</v>
      </c>
      <c r="F399" s="7">
        <v>32.707999999999998</v>
      </c>
      <c r="G399" s="7">
        <v>31.338999999999999</v>
      </c>
      <c r="H399" s="7">
        <v>45.204999999999998</v>
      </c>
      <c r="I399" s="7">
        <v>38.923000000000002</v>
      </c>
      <c r="J399" s="7">
        <v>31.285</v>
      </c>
      <c r="K399" s="7">
        <v>28.710999999999999</v>
      </c>
      <c r="L399" s="7">
        <v>19.271000000000001</v>
      </c>
      <c r="M399" s="7">
        <v>11.26</v>
      </c>
      <c r="N399" s="7"/>
      <c r="O399" s="4">
        <v>134.916666666667</v>
      </c>
      <c r="P399" s="9">
        <f t="shared" si="19"/>
        <v>39853.642361109836</v>
      </c>
      <c r="Q399" s="7">
        <v>55.624000000000002</v>
      </c>
      <c r="R399" s="7">
        <v>41.359000000000002</v>
      </c>
      <c r="S399" s="7">
        <v>33.182000000000002</v>
      </c>
      <c r="T399" s="7">
        <v>31.931999999999999</v>
      </c>
      <c r="U399" s="7">
        <v>45.161000000000001</v>
      </c>
      <c r="V399" s="7">
        <v>39.082999999999998</v>
      </c>
      <c r="W399" s="7">
        <v>31.428000000000001</v>
      </c>
      <c r="X399" s="7">
        <v>28.878</v>
      </c>
      <c r="Y399" s="7">
        <v>27.297000000000001</v>
      </c>
      <c r="Z399" s="7">
        <v>13.21</v>
      </c>
      <c r="AB399" s="4">
        <v>134.916666666667</v>
      </c>
      <c r="AC399" s="9">
        <f t="shared" si="20"/>
        <v>36836.017361107937</v>
      </c>
      <c r="AD399" s="26">
        <v>55.502000000000002</v>
      </c>
      <c r="AE399" s="7">
        <v>42.069000000000003</v>
      </c>
      <c r="AF399" s="7">
        <v>33.408999999999999</v>
      </c>
      <c r="AG399" s="7">
        <v>32.247999999999998</v>
      </c>
      <c r="AH399" s="26">
        <v>45.432000000000002</v>
      </c>
      <c r="AI399" s="7">
        <v>39.256999999999998</v>
      </c>
      <c r="AJ399" s="7">
        <v>31.597999999999999</v>
      </c>
      <c r="AK399" s="7">
        <v>29.065999999999999</v>
      </c>
      <c r="AL399" s="7">
        <v>34.399000000000001</v>
      </c>
      <c r="AM399" s="7">
        <v>18.515999999999998</v>
      </c>
    </row>
    <row r="400" spans="2:39" x14ac:dyDescent="0.2">
      <c r="B400" s="4">
        <v>135</v>
      </c>
      <c r="C400" s="9">
        <f t="shared" si="18"/>
        <v>41631.687499998552</v>
      </c>
      <c r="D400" s="7">
        <v>55.697000000000003</v>
      </c>
      <c r="E400" s="7">
        <v>41.192999999999998</v>
      </c>
      <c r="F400" s="7">
        <v>32.738999999999997</v>
      </c>
      <c r="G400" s="7">
        <v>31.367999999999999</v>
      </c>
      <c r="H400" s="7">
        <v>45.209000000000003</v>
      </c>
      <c r="I400" s="7">
        <v>38.944000000000003</v>
      </c>
      <c r="J400" s="7">
        <v>31.294</v>
      </c>
      <c r="K400" s="7">
        <v>28.72</v>
      </c>
      <c r="L400" s="7">
        <v>19.669</v>
      </c>
      <c r="M400" s="7">
        <v>11.372999999999999</v>
      </c>
      <c r="N400" s="7"/>
      <c r="O400" s="4">
        <v>135</v>
      </c>
      <c r="P400" s="9">
        <f t="shared" si="19"/>
        <v>39853.645833332055</v>
      </c>
      <c r="Q400" s="7">
        <v>55.627000000000002</v>
      </c>
      <c r="R400" s="7">
        <v>41.365000000000002</v>
      </c>
      <c r="S400" s="7">
        <v>33.188000000000002</v>
      </c>
      <c r="T400" s="7">
        <v>31.940999999999999</v>
      </c>
      <c r="U400" s="7">
        <v>45.162999999999997</v>
      </c>
      <c r="V400" s="7">
        <v>39.085999999999999</v>
      </c>
      <c r="W400" s="7">
        <v>31.433</v>
      </c>
      <c r="X400" s="7">
        <v>28.882000000000001</v>
      </c>
      <c r="Y400" s="7">
        <v>27.448</v>
      </c>
      <c r="Z400" s="7">
        <v>13.282999999999999</v>
      </c>
      <c r="AB400" s="4">
        <v>135</v>
      </c>
      <c r="AC400" s="9">
        <f t="shared" si="20"/>
        <v>36836.020833330156</v>
      </c>
      <c r="AD400" s="26">
        <v>55.502000000000002</v>
      </c>
      <c r="AE400" s="7">
        <v>42.082999999999998</v>
      </c>
      <c r="AF400" s="7">
        <v>33.415999999999997</v>
      </c>
      <c r="AG400" s="7">
        <v>32.262</v>
      </c>
      <c r="AH400" s="26">
        <v>45.438000000000002</v>
      </c>
      <c r="AI400" s="7">
        <v>39.268000000000001</v>
      </c>
      <c r="AJ400" s="7">
        <v>31.603000000000002</v>
      </c>
      <c r="AK400" s="7">
        <v>29.071000000000002</v>
      </c>
      <c r="AL400" s="7">
        <v>34.851999999999997</v>
      </c>
      <c r="AM400" s="7">
        <v>18.794</v>
      </c>
    </row>
    <row r="401" spans="2:39" x14ac:dyDescent="0.2">
      <c r="B401" s="4">
        <v>135.083333333333</v>
      </c>
      <c r="C401" s="9">
        <f t="shared" si="18"/>
        <v>41631.690972220771</v>
      </c>
      <c r="D401" s="7">
        <v>55.707000000000001</v>
      </c>
      <c r="E401" s="7">
        <v>41.210999999999999</v>
      </c>
      <c r="F401" s="7">
        <v>32.768999999999998</v>
      </c>
      <c r="G401" s="7">
        <v>31.398</v>
      </c>
      <c r="H401" s="7">
        <v>45.215000000000003</v>
      </c>
      <c r="I401" s="7">
        <v>38.963999999999999</v>
      </c>
      <c r="J401" s="7">
        <v>31.303000000000001</v>
      </c>
      <c r="K401" s="7">
        <v>28.728999999999999</v>
      </c>
      <c r="L401" s="7">
        <v>20.064</v>
      </c>
      <c r="M401" s="7">
        <v>11.487</v>
      </c>
      <c r="N401" s="7"/>
      <c r="O401" s="4">
        <v>135.083333333333</v>
      </c>
      <c r="P401" s="9">
        <f t="shared" si="19"/>
        <v>39853.649305554274</v>
      </c>
      <c r="Q401" s="7">
        <v>55.63</v>
      </c>
      <c r="R401" s="7">
        <v>41.372</v>
      </c>
      <c r="S401" s="7">
        <v>33.192</v>
      </c>
      <c r="T401" s="7">
        <v>31.95</v>
      </c>
      <c r="U401" s="7">
        <v>45.164999999999999</v>
      </c>
      <c r="V401" s="7">
        <v>39.088999999999999</v>
      </c>
      <c r="W401" s="7">
        <v>31.437000000000001</v>
      </c>
      <c r="X401" s="7">
        <v>28.885999999999999</v>
      </c>
      <c r="Y401" s="7">
        <v>27.597000000000001</v>
      </c>
      <c r="Z401" s="7">
        <v>13.352</v>
      </c>
      <c r="AB401" s="4">
        <v>135.083333333333</v>
      </c>
      <c r="AC401" s="9">
        <f t="shared" si="20"/>
        <v>36836.024305552375</v>
      </c>
      <c r="AD401" s="26">
        <v>55.502000000000002</v>
      </c>
      <c r="AE401" s="7">
        <v>42.097000000000001</v>
      </c>
      <c r="AF401" s="7">
        <v>33.423000000000002</v>
      </c>
      <c r="AG401" s="7">
        <v>32.274999999999999</v>
      </c>
      <c r="AH401" s="26">
        <v>45.444000000000003</v>
      </c>
      <c r="AI401" s="7">
        <v>39.277999999999999</v>
      </c>
      <c r="AJ401" s="7">
        <v>31.609000000000002</v>
      </c>
      <c r="AK401" s="7">
        <v>29.077000000000002</v>
      </c>
      <c r="AL401" s="7">
        <v>35.293999999999997</v>
      </c>
      <c r="AM401" s="7">
        <v>19.081</v>
      </c>
    </row>
    <row r="402" spans="2:39" x14ac:dyDescent="0.2">
      <c r="B402" s="4">
        <v>135.166666666667</v>
      </c>
      <c r="C402" s="9">
        <f t="shared" si="18"/>
        <v>41631.69444444299</v>
      </c>
      <c r="D402" s="7">
        <v>55.716999999999999</v>
      </c>
      <c r="E402" s="7">
        <v>41.228999999999999</v>
      </c>
      <c r="F402" s="7">
        <v>32.796999999999997</v>
      </c>
      <c r="G402" s="7">
        <v>31.428000000000001</v>
      </c>
      <c r="H402" s="7">
        <v>45.222000000000001</v>
      </c>
      <c r="I402" s="7">
        <v>38.984000000000002</v>
      </c>
      <c r="J402" s="7">
        <v>31.312000000000001</v>
      </c>
      <c r="K402" s="7">
        <v>28.738</v>
      </c>
      <c r="L402" s="7">
        <v>20.456</v>
      </c>
      <c r="M402" s="7">
        <v>11.603</v>
      </c>
      <c r="N402" s="7"/>
      <c r="O402" s="4">
        <v>135.166666666667</v>
      </c>
      <c r="P402" s="9">
        <f t="shared" si="19"/>
        <v>39853.652777776493</v>
      </c>
      <c r="Q402" s="7">
        <v>55.633000000000003</v>
      </c>
      <c r="R402" s="7">
        <v>41.378</v>
      </c>
      <c r="S402" s="7">
        <v>33.197000000000003</v>
      </c>
      <c r="T402" s="7">
        <v>31.959</v>
      </c>
      <c r="U402" s="7">
        <v>45.165999999999997</v>
      </c>
      <c r="V402" s="7">
        <v>39.091999999999999</v>
      </c>
      <c r="W402" s="7">
        <v>31.440999999999999</v>
      </c>
      <c r="X402" s="7">
        <v>28.888999999999999</v>
      </c>
      <c r="Y402" s="7">
        <v>27.742000000000001</v>
      </c>
      <c r="Z402" s="7">
        <v>13.428000000000001</v>
      </c>
      <c r="AB402" s="4">
        <v>135.166666666667</v>
      </c>
      <c r="AC402" s="9">
        <f t="shared" si="20"/>
        <v>36836.027777774594</v>
      </c>
      <c r="AD402" s="26">
        <v>55.502000000000002</v>
      </c>
      <c r="AE402" s="7">
        <v>42.112000000000002</v>
      </c>
      <c r="AF402" s="7">
        <v>33.430999999999997</v>
      </c>
      <c r="AG402" s="7">
        <v>32.287999999999997</v>
      </c>
      <c r="AH402" s="26">
        <v>45.45</v>
      </c>
      <c r="AI402" s="7">
        <v>39.286999999999999</v>
      </c>
      <c r="AJ402" s="7">
        <v>31.614999999999998</v>
      </c>
      <c r="AK402" s="7">
        <v>29.082000000000001</v>
      </c>
      <c r="AL402" s="7">
        <v>35.761000000000003</v>
      </c>
      <c r="AM402" s="7">
        <v>19.343</v>
      </c>
    </row>
    <row r="403" spans="2:39" x14ac:dyDescent="0.2">
      <c r="B403" s="4">
        <v>135.25</v>
      </c>
      <c r="C403" s="9">
        <f t="shared" si="18"/>
        <v>41631.697916665209</v>
      </c>
      <c r="D403" s="7">
        <v>55.726999999999997</v>
      </c>
      <c r="E403" s="7">
        <v>41.246000000000002</v>
      </c>
      <c r="F403" s="7">
        <v>32.825000000000003</v>
      </c>
      <c r="G403" s="7">
        <v>31.457000000000001</v>
      </c>
      <c r="H403" s="7">
        <v>45.226999999999997</v>
      </c>
      <c r="I403" s="7">
        <v>39.003</v>
      </c>
      <c r="J403" s="7">
        <v>31.321000000000002</v>
      </c>
      <c r="K403" s="7">
        <v>28.747</v>
      </c>
      <c r="L403" s="7">
        <v>20.84</v>
      </c>
      <c r="M403" s="7">
        <v>11.726000000000001</v>
      </c>
      <c r="N403" s="7"/>
      <c r="O403" s="4">
        <v>135.25</v>
      </c>
      <c r="P403" s="9">
        <f t="shared" si="19"/>
        <v>39853.656249998712</v>
      </c>
      <c r="Q403" s="7">
        <v>55.636000000000003</v>
      </c>
      <c r="R403" s="7">
        <v>41.384999999999998</v>
      </c>
      <c r="S403" s="7">
        <v>33.201999999999998</v>
      </c>
      <c r="T403" s="7">
        <v>31.968</v>
      </c>
      <c r="U403" s="7">
        <v>45.167999999999999</v>
      </c>
      <c r="V403" s="7">
        <v>39.094000000000001</v>
      </c>
      <c r="W403" s="7">
        <v>31.445</v>
      </c>
      <c r="X403" s="7">
        <v>28.893000000000001</v>
      </c>
      <c r="Y403" s="7">
        <v>27.87</v>
      </c>
      <c r="Z403" s="7">
        <v>13.502000000000001</v>
      </c>
      <c r="AB403" s="4">
        <v>135.25</v>
      </c>
      <c r="AC403" s="9">
        <f t="shared" si="20"/>
        <v>36836.031249996813</v>
      </c>
      <c r="AD403" s="26">
        <v>55.502000000000002</v>
      </c>
      <c r="AE403" s="7">
        <v>42.125999999999998</v>
      </c>
      <c r="AF403" s="7">
        <v>33.439</v>
      </c>
      <c r="AG403" s="7">
        <v>32.301000000000002</v>
      </c>
      <c r="AH403" s="26">
        <v>45.456000000000003</v>
      </c>
      <c r="AI403" s="7">
        <v>39.295999999999999</v>
      </c>
      <c r="AJ403" s="7">
        <v>31.620999999999999</v>
      </c>
      <c r="AK403" s="7">
        <v>29.088000000000001</v>
      </c>
      <c r="AL403" s="7">
        <v>36.241</v>
      </c>
      <c r="AM403" s="7">
        <v>19.620999999999999</v>
      </c>
    </row>
    <row r="404" spans="2:39" x14ac:dyDescent="0.2">
      <c r="B404" s="4">
        <v>135.333333333333</v>
      </c>
      <c r="C404" s="9">
        <f t="shared" si="18"/>
        <v>41631.701388887428</v>
      </c>
      <c r="D404" s="7">
        <v>55.735999999999997</v>
      </c>
      <c r="E404" s="7">
        <v>41.264000000000003</v>
      </c>
      <c r="F404" s="7">
        <v>32.85</v>
      </c>
      <c r="G404" s="7">
        <v>31.486000000000001</v>
      </c>
      <c r="H404" s="7">
        <v>45.232999999999997</v>
      </c>
      <c r="I404" s="7">
        <v>39.018999999999998</v>
      </c>
      <c r="J404" s="7">
        <v>31.329000000000001</v>
      </c>
      <c r="K404" s="7">
        <v>28.756</v>
      </c>
      <c r="L404" s="7">
        <v>21.196000000000002</v>
      </c>
      <c r="M404" s="7">
        <v>11.852</v>
      </c>
      <c r="N404" s="7"/>
      <c r="O404" s="4">
        <v>135.333333333333</v>
      </c>
      <c r="P404" s="9">
        <f t="shared" si="19"/>
        <v>39853.659722220931</v>
      </c>
      <c r="Q404" s="7">
        <v>55.639000000000003</v>
      </c>
      <c r="R404" s="7">
        <v>41.392000000000003</v>
      </c>
      <c r="S404" s="7">
        <v>33.207000000000001</v>
      </c>
      <c r="T404" s="7">
        <v>31.975999999999999</v>
      </c>
      <c r="U404" s="7">
        <v>45.168999999999997</v>
      </c>
      <c r="V404" s="7">
        <v>39.095999999999997</v>
      </c>
      <c r="W404" s="7">
        <v>31.449000000000002</v>
      </c>
      <c r="X404" s="7">
        <v>28.896999999999998</v>
      </c>
      <c r="Y404" s="7">
        <v>27.984000000000002</v>
      </c>
      <c r="Z404" s="7">
        <v>13.574</v>
      </c>
      <c r="AB404" s="4">
        <v>135.333333333333</v>
      </c>
      <c r="AC404" s="9">
        <f t="shared" si="20"/>
        <v>36836.034722219032</v>
      </c>
      <c r="AD404" s="26">
        <v>55.502000000000002</v>
      </c>
      <c r="AE404" s="7">
        <v>42.14</v>
      </c>
      <c r="AF404" s="7">
        <v>33.445999999999998</v>
      </c>
      <c r="AG404" s="7">
        <v>32.313000000000002</v>
      </c>
      <c r="AH404" s="26">
        <v>45.460999999999999</v>
      </c>
      <c r="AI404" s="7">
        <v>39.305</v>
      </c>
      <c r="AJ404" s="7">
        <v>31.628</v>
      </c>
      <c r="AK404" s="7">
        <v>29.093</v>
      </c>
      <c r="AL404" s="7">
        <v>36.722999999999999</v>
      </c>
      <c r="AM404" s="7">
        <v>19.911999999999999</v>
      </c>
    </row>
    <row r="405" spans="2:39" x14ac:dyDescent="0.2">
      <c r="B405" s="4">
        <v>135.416666666667</v>
      </c>
      <c r="C405" s="9">
        <f t="shared" si="18"/>
        <v>41631.704861109647</v>
      </c>
      <c r="D405" s="7">
        <v>55.744999999999997</v>
      </c>
      <c r="E405" s="7">
        <v>41.281999999999996</v>
      </c>
      <c r="F405" s="7">
        <v>32.872999999999998</v>
      </c>
      <c r="G405" s="7">
        <v>31.513000000000002</v>
      </c>
      <c r="H405" s="7">
        <v>45.238</v>
      </c>
      <c r="I405" s="7">
        <v>39.034999999999997</v>
      </c>
      <c r="J405" s="7">
        <v>31.338000000000001</v>
      </c>
      <c r="K405" s="7">
        <v>28.765000000000001</v>
      </c>
      <c r="L405" s="7">
        <v>21.545999999999999</v>
      </c>
      <c r="M405" s="7">
        <v>11.98</v>
      </c>
      <c r="N405" s="7"/>
      <c r="O405" s="4">
        <v>135.416666666667</v>
      </c>
      <c r="P405" s="9">
        <f t="shared" si="19"/>
        <v>39853.66319444315</v>
      </c>
      <c r="Q405" s="7">
        <v>55.642000000000003</v>
      </c>
      <c r="R405" s="7">
        <v>41.399000000000001</v>
      </c>
      <c r="S405" s="7">
        <v>33.210999999999999</v>
      </c>
      <c r="T405" s="7">
        <v>31.983000000000001</v>
      </c>
      <c r="U405" s="7">
        <v>45.170999999999999</v>
      </c>
      <c r="V405" s="7">
        <v>39.098999999999997</v>
      </c>
      <c r="W405" s="7">
        <v>31.452999999999999</v>
      </c>
      <c r="X405" s="7">
        <v>28.901</v>
      </c>
      <c r="Y405" s="7">
        <v>28.1</v>
      </c>
      <c r="Z405" s="7">
        <v>13.648</v>
      </c>
      <c r="AB405" s="4">
        <v>135.416666666667</v>
      </c>
      <c r="AC405" s="9">
        <f t="shared" si="20"/>
        <v>36836.038194441251</v>
      </c>
      <c r="AD405" s="26">
        <v>55.502000000000002</v>
      </c>
      <c r="AE405" s="7">
        <v>42.152999999999999</v>
      </c>
      <c r="AF405" s="7">
        <v>33.454000000000001</v>
      </c>
      <c r="AG405" s="7">
        <v>32.325000000000003</v>
      </c>
      <c r="AH405" s="26">
        <v>45.466999999999999</v>
      </c>
      <c r="AI405" s="7">
        <v>39.313000000000002</v>
      </c>
      <c r="AJ405" s="7">
        <v>31.634</v>
      </c>
      <c r="AK405" s="7">
        <v>29.097999999999999</v>
      </c>
      <c r="AL405" s="7">
        <v>37.244999999999997</v>
      </c>
      <c r="AM405" s="7">
        <v>20.231999999999999</v>
      </c>
    </row>
    <row r="406" spans="2:39" x14ac:dyDescent="0.2">
      <c r="B406" s="4">
        <v>135.5</v>
      </c>
      <c r="C406" s="9">
        <f t="shared" si="18"/>
        <v>41631.708333331866</v>
      </c>
      <c r="D406" s="7">
        <v>55.753999999999998</v>
      </c>
      <c r="E406" s="7">
        <v>41.298999999999999</v>
      </c>
      <c r="F406" s="7">
        <v>32.896999999999998</v>
      </c>
      <c r="G406" s="7">
        <v>31.54</v>
      </c>
      <c r="H406" s="7">
        <v>45.244</v>
      </c>
      <c r="I406" s="7">
        <v>39.048999999999999</v>
      </c>
      <c r="J406" s="7">
        <v>31.346</v>
      </c>
      <c r="K406" s="7">
        <v>28.774000000000001</v>
      </c>
      <c r="L406" s="7">
        <v>21.899000000000001</v>
      </c>
      <c r="M406" s="7">
        <v>12.112</v>
      </c>
      <c r="N406" s="7"/>
      <c r="O406" s="4">
        <v>135.5</v>
      </c>
      <c r="P406" s="9">
        <f t="shared" si="19"/>
        <v>39853.666666665369</v>
      </c>
      <c r="Q406" s="7">
        <v>55.645000000000003</v>
      </c>
      <c r="R406" s="7">
        <v>41.405999999999999</v>
      </c>
      <c r="S406" s="7">
        <v>33.215000000000003</v>
      </c>
      <c r="T406" s="7">
        <v>31.991</v>
      </c>
      <c r="U406" s="7">
        <v>45.171999999999997</v>
      </c>
      <c r="V406" s="7">
        <v>39.100999999999999</v>
      </c>
      <c r="W406" s="7">
        <v>31.457000000000001</v>
      </c>
      <c r="X406" s="7">
        <v>28.905000000000001</v>
      </c>
      <c r="Y406" s="7">
        <v>28.215</v>
      </c>
      <c r="Z406" s="7">
        <v>13.727</v>
      </c>
      <c r="AB406" s="4">
        <v>135.5</v>
      </c>
      <c r="AC406" s="9">
        <f t="shared" si="20"/>
        <v>36836.04166666347</v>
      </c>
      <c r="AD406" s="26">
        <v>55.502000000000002</v>
      </c>
      <c r="AE406" s="7">
        <v>42.167000000000002</v>
      </c>
      <c r="AF406" s="7">
        <v>33.460999999999999</v>
      </c>
      <c r="AG406" s="7">
        <v>32.338000000000001</v>
      </c>
      <c r="AH406" s="26">
        <v>45.470999999999997</v>
      </c>
      <c r="AI406" s="7">
        <v>39.320999999999998</v>
      </c>
      <c r="AJ406" s="7">
        <v>31.640999999999998</v>
      </c>
      <c r="AK406" s="7">
        <v>29.103000000000002</v>
      </c>
      <c r="AL406" s="7">
        <v>37.82</v>
      </c>
      <c r="AM406" s="7">
        <v>20.585000000000001</v>
      </c>
    </row>
    <row r="407" spans="2:39" x14ac:dyDescent="0.2">
      <c r="B407" s="4">
        <v>135.583333333333</v>
      </c>
      <c r="C407" s="9">
        <f t="shared" si="18"/>
        <v>41631.711805554085</v>
      </c>
      <c r="D407" s="7">
        <v>55.762999999999998</v>
      </c>
      <c r="E407" s="7">
        <v>41.316000000000003</v>
      </c>
      <c r="F407" s="7">
        <v>32.92</v>
      </c>
      <c r="G407" s="7">
        <v>31.567</v>
      </c>
      <c r="H407" s="7">
        <v>45.249000000000002</v>
      </c>
      <c r="I407" s="7">
        <v>39.061999999999998</v>
      </c>
      <c r="J407" s="7">
        <v>31.353999999999999</v>
      </c>
      <c r="K407" s="7">
        <v>28.782</v>
      </c>
      <c r="L407" s="7">
        <v>22.247</v>
      </c>
      <c r="M407" s="7">
        <v>12.236000000000001</v>
      </c>
      <c r="N407" s="7"/>
      <c r="O407" s="4">
        <v>135.583333333333</v>
      </c>
      <c r="P407" s="9">
        <f t="shared" si="19"/>
        <v>39853.670138887588</v>
      </c>
      <c r="Q407" s="7">
        <v>55.648000000000003</v>
      </c>
      <c r="R407" s="7">
        <v>41.412999999999997</v>
      </c>
      <c r="S407" s="7">
        <v>33.219000000000001</v>
      </c>
      <c r="T407" s="7">
        <v>31.998000000000001</v>
      </c>
      <c r="U407" s="7">
        <v>45.173999999999999</v>
      </c>
      <c r="V407" s="7">
        <v>39.103000000000002</v>
      </c>
      <c r="W407" s="7">
        <v>31.460999999999999</v>
      </c>
      <c r="X407" s="7">
        <v>28.908999999999999</v>
      </c>
      <c r="Y407" s="7">
        <v>28.334</v>
      </c>
      <c r="Z407" s="7">
        <v>13.807</v>
      </c>
      <c r="AB407" s="4">
        <v>135.583333333333</v>
      </c>
      <c r="AC407" s="9">
        <f t="shared" si="20"/>
        <v>36836.045138885689</v>
      </c>
      <c r="AD407" s="26">
        <v>55.502000000000002</v>
      </c>
      <c r="AE407" s="7">
        <v>42.179000000000002</v>
      </c>
      <c r="AF407" s="7">
        <v>33.468000000000004</v>
      </c>
      <c r="AG407" s="7">
        <v>32.348999999999997</v>
      </c>
      <c r="AH407" s="26">
        <v>45.475999999999999</v>
      </c>
      <c r="AI407" s="7">
        <v>39.328000000000003</v>
      </c>
      <c r="AJ407" s="7">
        <v>31.646999999999998</v>
      </c>
      <c r="AK407" s="7">
        <v>29.109000000000002</v>
      </c>
      <c r="AL407" s="7">
        <v>38.283999999999999</v>
      </c>
      <c r="AM407" s="7">
        <v>20.934999999999999</v>
      </c>
    </row>
    <row r="408" spans="2:39" x14ac:dyDescent="0.2">
      <c r="B408" s="4">
        <v>135.666666666667</v>
      </c>
      <c r="C408" s="9">
        <f t="shared" si="18"/>
        <v>41631.715277776304</v>
      </c>
      <c r="D408" s="7">
        <v>55.771999999999998</v>
      </c>
      <c r="E408" s="7">
        <v>41.332999999999998</v>
      </c>
      <c r="F408" s="7">
        <v>32.942</v>
      </c>
      <c r="G408" s="7">
        <v>31.593</v>
      </c>
      <c r="H408" s="7">
        <v>45.253999999999998</v>
      </c>
      <c r="I408" s="7">
        <v>39.073999999999998</v>
      </c>
      <c r="J408" s="7">
        <v>31.361999999999998</v>
      </c>
      <c r="K408" s="7">
        <v>28.791</v>
      </c>
      <c r="L408" s="7">
        <v>22.587</v>
      </c>
      <c r="M408" s="7">
        <v>12.359</v>
      </c>
      <c r="N408" s="7"/>
      <c r="O408" s="4">
        <v>135.666666666667</v>
      </c>
      <c r="P408" s="9">
        <f t="shared" si="19"/>
        <v>39853.673611109807</v>
      </c>
      <c r="Q408" s="7">
        <v>55.651000000000003</v>
      </c>
      <c r="R408" s="7">
        <v>41.42</v>
      </c>
      <c r="S408" s="7">
        <v>33.222999999999999</v>
      </c>
      <c r="T408" s="7">
        <v>32.006</v>
      </c>
      <c r="U408" s="7">
        <v>45.174999999999997</v>
      </c>
      <c r="V408" s="7">
        <v>39.106000000000002</v>
      </c>
      <c r="W408" s="7">
        <v>31.465</v>
      </c>
      <c r="X408" s="7">
        <v>28.913</v>
      </c>
      <c r="Y408" s="7">
        <v>28.454999999999998</v>
      </c>
      <c r="Z408" s="7">
        <v>13.885</v>
      </c>
      <c r="AB408" s="4">
        <v>135.666666666667</v>
      </c>
      <c r="AC408" s="9">
        <f t="shared" si="20"/>
        <v>36836.048611107908</v>
      </c>
      <c r="AD408" s="26">
        <v>55.502000000000002</v>
      </c>
      <c r="AE408" s="7">
        <v>42.192</v>
      </c>
      <c r="AF408" s="7">
        <v>33.475000000000001</v>
      </c>
      <c r="AG408" s="7">
        <v>32.36</v>
      </c>
      <c r="AH408" s="26">
        <v>45.481000000000002</v>
      </c>
      <c r="AI408" s="7">
        <v>39.337000000000003</v>
      </c>
      <c r="AJ408" s="7">
        <v>31.652999999999999</v>
      </c>
      <c r="AK408" s="7">
        <v>29.114000000000001</v>
      </c>
      <c r="AL408" s="7">
        <v>38.834000000000003</v>
      </c>
      <c r="AM408" s="7">
        <v>21.221</v>
      </c>
    </row>
    <row r="409" spans="2:39" x14ac:dyDescent="0.2">
      <c r="B409" s="4">
        <v>135.75</v>
      </c>
      <c r="C409" s="9">
        <f t="shared" si="18"/>
        <v>41631.718749998523</v>
      </c>
      <c r="D409" s="7">
        <v>55.780999999999999</v>
      </c>
      <c r="E409" s="7">
        <v>41.35</v>
      </c>
      <c r="F409" s="7">
        <v>32.965000000000003</v>
      </c>
      <c r="G409" s="7">
        <v>31.617999999999999</v>
      </c>
      <c r="H409" s="7">
        <v>45.26</v>
      </c>
      <c r="I409" s="7">
        <v>39.084000000000003</v>
      </c>
      <c r="J409" s="7">
        <v>31.369</v>
      </c>
      <c r="K409" s="7">
        <v>28.798999999999999</v>
      </c>
      <c r="L409" s="7">
        <v>22.934000000000001</v>
      </c>
      <c r="M409" s="7">
        <v>12.494999999999999</v>
      </c>
      <c r="N409" s="7"/>
      <c r="O409" s="4">
        <v>135.75</v>
      </c>
      <c r="P409" s="9">
        <f t="shared" si="19"/>
        <v>39853.677083332026</v>
      </c>
      <c r="Q409" s="7">
        <v>55.654000000000003</v>
      </c>
      <c r="R409" s="7">
        <v>41.427999999999997</v>
      </c>
      <c r="S409" s="7">
        <v>33.226999999999997</v>
      </c>
      <c r="T409" s="7">
        <v>32.012999999999998</v>
      </c>
      <c r="U409" s="7">
        <v>45.177</v>
      </c>
      <c r="V409" s="7">
        <v>39.109000000000002</v>
      </c>
      <c r="W409" s="7">
        <v>31.469000000000001</v>
      </c>
      <c r="X409" s="7">
        <v>28.916</v>
      </c>
      <c r="Y409" s="7">
        <v>28.58</v>
      </c>
      <c r="Z409" s="7">
        <v>13.967000000000001</v>
      </c>
      <c r="AB409" s="4">
        <v>135.75</v>
      </c>
      <c r="AC409" s="9">
        <f t="shared" si="20"/>
        <v>36836.052083330127</v>
      </c>
      <c r="AD409" s="26">
        <v>55.502000000000002</v>
      </c>
      <c r="AE409" s="7">
        <v>42.204000000000001</v>
      </c>
      <c r="AF409" s="7">
        <v>33.481999999999999</v>
      </c>
      <c r="AG409" s="7">
        <v>32.372</v>
      </c>
      <c r="AH409" s="26">
        <v>45.485999999999997</v>
      </c>
      <c r="AI409" s="7">
        <v>39.345999999999997</v>
      </c>
      <c r="AJ409" s="7">
        <v>31.658999999999999</v>
      </c>
      <c r="AK409" s="7">
        <v>29.119</v>
      </c>
      <c r="AL409" s="7">
        <v>39.412999999999997</v>
      </c>
      <c r="AM409" s="7">
        <v>21.577000000000002</v>
      </c>
    </row>
    <row r="410" spans="2:39" x14ac:dyDescent="0.2">
      <c r="B410" s="4">
        <v>135.833333333333</v>
      </c>
      <c r="C410" s="9">
        <f t="shared" si="18"/>
        <v>41631.722222220742</v>
      </c>
      <c r="D410" s="7">
        <v>55.79</v>
      </c>
      <c r="E410" s="7">
        <v>41.366999999999997</v>
      </c>
      <c r="F410" s="7">
        <v>32.987000000000002</v>
      </c>
      <c r="G410" s="7">
        <v>31.643000000000001</v>
      </c>
      <c r="H410" s="7">
        <v>45.264000000000003</v>
      </c>
      <c r="I410" s="7">
        <v>39.094000000000001</v>
      </c>
      <c r="J410" s="7">
        <v>31.376999999999999</v>
      </c>
      <c r="K410" s="7">
        <v>28.806000000000001</v>
      </c>
      <c r="L410" s="7">
        <v>23.285</v>
      </c>
      <c r="M410" s="7">
        <v>12.605</v>
      </c>
      <c r="N410" s="7"/>
      <c r="O410" s="4">
        <v>135.833333333333</v>
      </c>
      <c r="P410" s="9">
        <f t="shared" si="19"/>
        <v>39853.680555554245</v>
      </c>
      <c r="Q410" s="7">
        <v>55.656999999999996</v>
      </c>
      <c r="R410" s="7">
        <v>41.435000000000002</v>
      </c>
      <c r="S410" s="7">
        <v>33.231000000000002</v>
      </c>
      <c r="T410" s="7">
        <v>32.020000000000003</v>
      </c>
      <c r="U410" s="7">
        <v>45.177999999999997</v>
      </c>
      <c r="V410" s="7">
        <v>39.112000000000002</v>
      </c>
      <c r="W410" s="7">
        <v>31.472000000000001</v>
      </c>
      <c r="X410" s="7">
        <v>28.92</v>
      </c>
      <c r="Y410" s="7">
        <v>28.706</v>
      </c>
      <c r="Z410" s="7">
        <v>14.053000000000001</v>
      </c>
      <c r="AB410" s="4">
        <v>135.833333333333</v>
      </c>
      <c r="AC410" s="9">
        <f t="shared" si="20"/>
        <v>36836.055555552346</v>
      </c>
      <c r="AD410" s="26">
        <v>55.502000000000002</v>
      </c>
      <c r="AE410" s="7">
        <v>42.216000000000001</v>
      </c>
      <c r="AF410" s="7">
        <v>33.488</v>
      </c>
      <c r="AG410" s="7">
        <v>32.384</v>
      </c>
      <c r="AH410" s="26">
        <v>45.491</v>
      </c>
      <c r="AI410" s="7">
        <v>39.354999999999997</v>
      </c>
      <c r="AJ410" s="7">
        <v>31.664999999999999</v>
      </c>
      <c r="AK410" s="7">
        <v>29.123999999999999</v>
      </c>
      <c r="AL410" s="7">
        <v>40.018000000000001</v>
      </c>
      <c r="AM410" s="7">
        <v>21.93</v>
      </c>
    </row>
    <row r="411" spans="2:39" x14ac:dyDescent="0.2">
      <c r="B411" s="4">
        <v>135.916666666667</v>
      </c>
      <c r="C411" s="9">
        <f t="shared" si="18"/>
        <v>41631.725694442961</v>
      </c>
      <c r="D411" s="7">
        <v>55.798999999999999</v>
      </c>
      <c r="E411" s="7">
        <v>41.383000000000003</v>
      </c>
      <c r="F411" s="7">
        <v>33.01</v>
      </c>
      <c r="G411" s="7">
        <v>31.667999999999999</v>
      </c>
      <c r="H411" s="7">
        <v>45.268000000000001</v>
      </c>
      <c r="I411" s="7">
        <v>39.101999999999997</v>
      </c>
      <c r="J411" s="7">
        <v>31.384</v>
      </c>
      <c r="K411" s="7">
        <v>28.814</v>
      </c>
      <c r="L411" s="7">
        <v>23.609000000000002</v>
      </c>
      <c r="M411" s="7">
        <v>12.722</v>
      </c>
      <c r="N411" s="7"/>
      <c r="O411" s="4">
        <v>135.916666666667</v>
      </c>
      <c r="P411" s="9">
        <f t="shared" si="19"/>
        <v>39853.684027776464</v>
      </c>
      <c r="Q411" s="7">
        <v>55.661000000000001</v>
      </c>
      <c r="R411" s="7">
        <v>41.442</v>
      </c>
      <c r="S411" s="7">
        <v>33.234999999999999</v>
      </c>
      <c r="T411" s="7">
        <v>32.027000000000001</v>
      </c>
      <c r="U411" s="7">
        <v>45.18</v>
      </c>
      <c r="V411" s="7">
        <v>39.115000000000002</v>
      </c>
      <c r="W411" s="7">
        <v>31.475999999999999</v>
      </c>
      <c r="X411" s="7">
        <v>28.923999999999999</v>
      </c>
      <c r="Y411" s="7">
        <v>28.831</v>
      </c>
      <c r="Z411" s="7">
        <v>14.141999999999999</v>
      </c>
      <c r="AB411" s="4">
        <v>135.916666666667</v>
      </c>
      <c r="AC411" s="9">
        <f t="shared" si="20"/>
        <v>36836.059027774565</v>
      </c>
      <c r="AD411" s="26">
        <v>55.502000000000002</v>
      </c>
      <c r="AE411" s="7">
        <v>42.228000000000002</v>
      </c>
      <c r="AF411" s="7">
        <v>33.494999999999997</v>
      </c>
      <c r="AG411" s="7">
        <v>32.396000000000001</v>
      </c>
      <c r="AH411" s="26">
        <v>45.496000000000002</v>
      </c>
      <c r="AI411" s="7">
        <v>39.363</v>
      </c>
      <c r="AJ411" s="7">
        <v>31.672000000000001</v>
      </c>
      <c r="AK411" s="7">
        <v>29.129000000000001</v>
      </c>
      <c r="AL411" s="7">
        <v>40.634</v>
      </c>
      <c r="AM411" s="7">
        <v>22.283000000000001</v>
      </c>
    </row>
    <row r="412" spans="2:39" x14ac:dyDescent="0.2">
      <c r="B412" s="4">
        <v>136</v>
      </c>
      <c r="C412" s="9">
        <f t="shared" si="18"/>
        <v>41631.72916666518</v>
      </c>
      <c r="D412" s="7">
        <v>55.808999999999997</v>
      </c>
      <c r="E412" s="7">
        <v>41.396999999999998</v>
      </c>
      <c r="F412" s="7">
        <v>33.03</v>
      </c>
      <c r="G412" s="7">
        <v>31.690999999999999</v>
      </c>
      <c r="H412" s="7">
        <v>45.271999999999998</v>
      </c>
      <c r="I412" s="7">
        <v>39.11</v>
      </c>
      <c r="J412" s="7">
        <v>31.391999999999999</v>
      </c>
      <c r="K412" s="7">
        <v>28.821000000000002</v>
      </c>
      <c r="L412" s="7">
        <v>23.904</v>
      </c>
      <c r="M412" s="7">
        <v>12.84</v>
      </c>
      <c r="N412" s="7"/>
      <c r="O412" s="4">
        <v>136</v>
      </c>
      <c r="P412" s="9">
        <f t="shared" si="19"/>
        <v>39853.687499998683</v>
      </c>
      <c r="Q412" s="7">
        <v>55.664000000000001</v>
      </c>
      <c r="R412" s="7">
        <v>41.45</v>
      </c>
      <c r="S412" s="7">
        <v>33.238</v>
      </c>
      <c r="T412" s="7">
        <v>32.034999999999997</v>
      </c>
      <c r="U412" s="7">
        <v>45.180999999999997</v>
      </c>
      <c r="V412" s="7">
        <v>39.119</v>
      </c>
      <c r="W412" s="7">
        <v>31.48</v>
      </c>
      <c r="X412" s="7">
        <v>28.928000000000001</v>
      </c>
      <c r="Y412" s="7">
        <v>28.96</v>
      </c>
      <c r="Z412" s="7">
        <v>14.228</v>
      </c>
      <c r="AB412" s="4">
        <v>136</v>
      </c>
      <c r="AC412" s="9">
        <f t="shared" si="20"/>
        <v>36836.062499996784</v>
      </c>
      <c r="AD412" s="26">
        <v>55.502000000000002</v>
      </c>
      <c r="AE412" s="7">
        <v>42.24</v>
      </c>
      <c r="AF412" s="7">
        <v>33.502000000000002</v>
      </c>
      <c r="AG412" s="7">
        <v>32.408999999999999</v>
      </c>
      <c r="AH412" s="26">
        <v>45.503</v>
      </c>
      <c r="AI412" s="7">
        <v>39.372</v>
      </c>
      <c r="AJ412" s="7">
        <v>31.678000000000001</v>
      </c>
      <c r="AK412" s="7">
        <v>29.134</v>
      </c>
      <c r="AL412" s="7">
        <v>41.271999999999998</v>
      </c>
      <c r="AM412" s="7">
        <v>22.594999999999999</v>
      </c>
    </row>
    <row r="413" spans="2:39" x14ac:dyDescent="0.2">
      <c r="B413" s="4">
        <v>136.083333333333</v>
      </c>
      <c r="C413" s="9">
        <f t="shared" si="18"/>
        <v>41631.732638887399</v>
      </c>
      <c r="D413" s="7">
        <v>55.817999999999998</v>
      </c>
      <c r="E413" s="7">
        <v>41.411000000000001</v>
      </c>
      <c r="F413" s="7">
        <v>33.048999999999999</v>
      </c>
      <c r="G413" s="7">
        <v>31.713000000000001</v>
      </c>
      <c r="H413" s="7">
        <v>45.277000000000001</v>
      </c>
      <c r="I413" s="7">
        <v>39.118000000000002</v>
      </c>
      <c r="J413" s="7">
        <v>31.399000000000001</v>
      </c>
      <c r="K413" s="7">
        <v>28.829000000000001</v>
      </c>
      <c r="L413" s="7">
        <v>24.207999999999998</v>
      </c>
      <c r="M413" s="7">
        <v>12.958</v>
      </c>
      <c r="N413" s="7"/>
      <c r="O413" s="4">
        <v>136.083333333333</v>
      </c>
      <c r="P413" s="9">
        <f t="shared" si="19"/>
        <v>39853.690972220902</v>
      </c>
      <c r="Q413" s="7">
        <v>55.667999999999999</v>
      </c>
      <c r="R413" s="7">
        <v>41.457000000000001</v>
      </c>
      <c r="S413" s="7">
        <v>33.241999999999997</v>
      </c>
      <c r="T413" s="7">
        <v>32.042000000000002</v>
      </c>
      <c r="U413" s="7">
        <v>45.183</v>
      </c>
      <c r="V413" s="7">
        <v>39.122</v>
      </c>
      <c r="W413" s="7">
        <v>31.484000000000002</v>
      </c>
      <c r="X413" s="7">
        <v>28.931999999999999</v>
      </c>
      <c r="Y413" s="7">
        <v>29.088999999999999</v>
      </c>
      <c r="Z413" s="7">
        <v>14.314</v>
      </c>
      <c r="AB413" s="4">
        <v>136.083333333333</v>
      </c>
      <c r="AC413" s="9">
        <f t="shared" si="20"/>
        <v>36836.065972219003</v>
      </c>
      <c r="AD413" s="26">
        <v>55.502000000000002</v>
      </c>
      <c r="AE413" s="7">
        <v>42.250999999999998</v>
      </c>
      <c r="AF413" s="7">
        <v>33.508000000000003</v>
      </c>
      <c r="AG413" s="7">
        <v>32.421999999999997</v>
      </c>
      <c r="AH413" s="26">
        <v>45.508000000000003</v>
      </c>
      <c r="AI413" s="7">
        <v>39.378999999999998</v>
      </c>
      <c r="AJ413" s="7">
        <v>31.684999999999999</v>
      </c>
      <c r="AK413" s="7">
        <v>29.138999999999999</v>
      </c>
      <c r="AL413" s="7">
        <v>41.92</v>
      </c>
      <c r="AM413" s="7">
        <v>23.047999999999998</v>
      </c>
    </row>
    <row r="414" spans="2:39" x14ac:dyDescent="0.2">
      <c r="B414" s="4">
        <v>136.166666666667</v>
      </c>
      <c r="C414" s="9">
        <f t="shared" si="18"/>
        <v>41631.736111109618</v>
      </c>
      <c r="D414" s="7">
        <v>55.828000000000003</v>
      </c>
      <c r="E414" s="7">
        <v>41.423999999999999</v>
      </c>
      <c r="F414" s="7">
        <v>33.067999999999998</v>
      </c>
      <c r="G414" s="7">
        <v>31.734999999999999</v>
      </c>
      <c r="H414" s="7">
        <v>45.279000000000003</v>
      </c>
      <c r="I414" s="7">
        <v>39.125999999999998</v>
      </c>
      <c r="J414" s="7">
        <v>31.405999999999999</v>
      </c>
      <c r="K414" s="7">
        <v>28.835999999999999</v>
      </c>
      <c r="L414" s="7">
        <v>24.52</v>
      </c>
      <c r="M414" s="7">
        <v>13.077999999999999</v>
      </c>
      <c r="N414" s="7"/>
      <c r="O414" s="4">
        <v>136.166666666667</v>
      </c>
      <c r="P414" s="9">
        <f t="shared" si="19"/>
        <v>39853.694444443121</v>
      </c>
      <c r="Q414" s="7">
        <v>55.670999999999999</v>
      </c>
      <c r="R414" s="7">
        <v>41.463999999999999</v>
      </c>
      <c r="S414" s="7">
        <v>33.244999999999997</v>
      </c>
      <c r="T414" s="7">
        <v>32.048999999999999</v>
      </c>
      <c r="U414" s="7">
        <v>45.183999999999997</v>
      </c>
      <c r="V414" s="7">
        <v>39.125999999999998</v>
      </c>
      <c r="W414" s="7">
        <v>31.486999999999998</v>
      </c>
      <c r="X414" s="7">
        <v>28.936</v>
      </c>
      <c r="Y414" s="7">
        <v>29.204999999999998</v>
      </c>
      <c r="Z414" s="7">
        <v>14.401</v>
      </c>
      <c r="AB414" s="4">
        <v>136.166666666667</v>
      </c>
      <c r="AC414" s="9">
        <f t="shared" si="20"/>
        <v>36836.069444441222</v>
      </c>
      <c r="AD414" s="26">
        <v>55.502000000000002</v>
      </c>
      <c r="AE414" s="7">
        <v>42.262</v>
      </c>
      <c r="AF414" s="7">
        <v>33.514000000000003</v>
      </c>
      <c r="AG414" s="7">
        <v>32.436</v>
      </c>
      <c r="AH414" s="26">
        <v>45.512999999999998</v>
      </c>
      <c r="AI414" s="7">
        <v>39.387</v>
      </c>
      <c r="AJ414" s="7">
        <v>31.692</v>
      </c>
      <c r="AK414" s="7">
        <v>29.143999999999998</v>
      </c>
      <c r="AL414" s="7">
        <v>42.555</v>
      </c>
      <c r="AM414" s="7">
        <v>23.523</v>
      </c>
    </row>
    <row r="415" spans="2:39" x14ac:dyDescent="0.2">
      <c r="B415" s="4">
        <v>136.25</v>
      </c>
      <c r="C415" s="9">
        <f t="shared" si="18"/>
        <v>41631.739583331837</v>
      </c>
      <c r="D415" s="7">
        <v>55.838000000000001</v>
      </c>
      <c r="E415" s="7">
        <v>41.436999999999998</v>
      </c>
      <c r="F415" s="7">
        <v>33.085000000000001</v>
      </c>
      <c r="G415" s="7">
        <v>31.757000000000001</v>
      </c>
      <c r="H415" s="7">
        <v>45.284999999999997</v>
      </c>
      <c r="I415" s="7">
        <v>39.133000000000003</v>
      </c>
      <c r="J415" s="7">
        <v>31.413</v>
      </c>
      <c r="K415" s="7">
        <v>28.844000000000001</v>
      </c>
      <c r="L415" s="7">
        <v>24.831</v>
      </c>
      <c r="M415" s="7">
        <v>13.191000000000001</v>
      </c>
      <c r="N415" s="7"/>
      <c r="O415" s="4">
        <v>136.25</v>
      </c>
      <c r="P415" s="9">
        <f t="shared" si="19"/>
        <v>39853.69791666534</v>
      </c>
      <c r="Q415" s="7">
        <v>55.674999999999997</v>
      </c>
      <c r="R415" s="7">
        <v>41.47</v>
      </c>
      <c r="S415" s="7">
        <v>33.247999999999998</v>
      </c>
      <c r="T415" s="7">
        <v>32.055</v>
      </c>
      <c r="U415" s="7">
        <v>45.185000000000002</v>
      </c>
      <c r="V415" s="7">
        <v>39.128999999999998</v>
      </c>
      <c r="W415" s="7">
        <v>31.491</v>
      </c>
      <c r="X415" s="7">
        <v>28.939</v>
      </c>
      <c r="Y415" s="7">
        <v>29.312000000000001</v>
      </c>
      <c r="Z415" s="7">
        <v>14.484</v>
      </c>
      <c r="AB415" s="4">
        <v>136.25</v>
      </c>
      <c r="AC415" s="9">
        <f t="shared" si="20"/>
        <v>36836.072916663441</v>
      </c>
      <c r="AD415" s="26">
        <v>55.502000000000002</v>
      </c>
      <c r="AE415" s="7">
        <v>42.273000000000003</v>
      </c>
      <c r="AF415" s="7">
        <v>33.520000000000003</v>
      </c>
      <c r="AG415" s="7">
        <v>32.448999999999998</v>
      </c>
      <c r="AH415" s="26">
        <v>45.515000000000001</v>
      </c>
      <c r="AI415" s="7">
        <v>39.396000000000001</v>
      </c>
      <c r="AJ415" s="7">
        <v>31.699000000000002</v>
      </c>
      <c r="AK415" s="7">
        <v>29.148</v>
      </c>
      <c r="AL415" s="7">
        <v>43.183999999999997</v>
      </c>
      <c r="AM415" s="7">
        <v>24.077000000000002</v>
      </c>
    </row>
    <row r="416" spans="2:39" x14ac:dyDescent="0.2">
      <c r="B416" s="4">
        <v>136.333333333333</v>
      </c>
      <c r="C416" s="9">
        <f t="shared" si="18"/>
        <v>41631.743055554056</v>
      </c>
      <c r="D416" s="7">
        <v>55.847999999999999</v>
      </c>
      <c r="E416" s="7">
        <v>41.448999999999998</v>
      </c>
      <c r="F416" s="7">
        <v>33.101999999999997</v>
      </c>
      <c r="G416" s="7">
        <v>31.777999999999999</v>
      </c>
      <c r="H416" s="7">
        <v>45.287999999999997</v>
      </c>
      <c r="I416" s="7">
        <v>39.140999999999998</v>
      </c>
      <c r="J416" s="7">
        <v>31.42</v>
      </c>
      <c r="K416" s="7">
        <v>28.850999999999999</v>
      </c>
      <c r="L416" s="7">
        <v>25.138000000000002</v>
      </c>
      <c r="M416" s="7">
        <v>13.302</v>
      </c>
      <c r="N416" s="7"/>
      <c r="O416" s="4">
        <v>136.333333333333</v>
      </c>
      <c r="P416" s="9">
        <f t="shared" si="19"/>
        <v>39853.701388887559</v>
      </c>
      <c r="Q416" s="7">
        <v>55.679000000000002</v>
      </c>
      <c r="R416" s="7">
        <v>41.476999999999997</v>
      </c>
      <c r="S416" s="7">
        <v>33.250999999999998</v>
      </c>
      <c r="T416" s="7">
        <v>32.061999999999998</v>
      </c>
      <c r="U416" s="7">
        <v>45.186999999999998</v>
      </c>
      <c r="V416" s="7">
        <v>39.133000000000003</v>
      </c>
      <c r="W416" s="7">
        <v>31.494</v>
      </c>
      <c r="X416" s="7">
        <v>28.943000000000001</v>
      </c>
      <c r="Y416" s="7">
        <v>29.422000000000001</v>
      </c>
      <c r="Z416" s="7">
        <v>14.584</v>
      </c>
      <c r="AB416" s="4">
        <v>136.333333333333</v>
      </c>
      <c r="AC416" s="9">
        <f t="shared" si="20"/>
        <v>36836.07638888566</v>
      </c>
      <c r="AD416" s="26">
        <v>55.502000000000002</v>
      </c>
      <c r="AE416" s="7">
        <v>42.283999999999999</v>
      </c>
      <c r="AF416" s="7">
        <v>33.527000000000001</v>
      </c>
      <c r="AG416" s="7">
        <v>32.463000000000001</v>
      </c>
      <c r="AH416" s="26">
        <v>45.52</v>
      </c>
      <c r="AI416" s="7">
        <v>39.404000000000003</v>
      </c>
      <c r="AJ416" s="7">
        <v>31.707000000000001</v>
      </c>
      <c r="AK416" s="7">
        <v>29.152999999999999</v>
      </c>
      <c r="AL416" s="7">
        <v>43.832999999999998</v>
      </c>
      <c r="AM416" s="7">
        <v>24.603999999999999</v>
      </c>
    </row>
    <row r="417" spans="2:39" x14ac:dyDescent="0.2">
      <c r="B417" s="4">
        <v>136.416666666667</v>
      </c>
      <c r="C417" s="9">
        <f t="shared" si="18"/>
        <v>41631.746527776275</v>
      </c>
      <c r="D417" s="7">
        <v>55.859000000000002</v>
      </c>
      <c r="E417" s="7">
        <v>41.46</v>
      </c>
      <c r="F417" s="7">
        <v>33.119</v>
      </c>
      <c r="G417" s="7">
        <v>31.798999999999999</v>
      </c>
      <c r="H417" s="7">
        <v>45.290999999999997</v>
      </c>
      <c r="I417" s="7">
        <v>39.148000000000003</v>
      </c>
      <c r="J417" s="7">
        <v>31.427</v>
      </c>
      <c r="K417" s="7">
        <v>28.859000000000002</v>
      </c>
      <c r="L417" s="7">
        <v>25.449000000000002</v>
      </c>
      <c r="M417" s="7">
        <v>13.417999999999999</v>
      </c>
      <c r="N417" s="7"/>
      <c r="O417" s="4">
        <v>136.416666666667</v>
      </c>
      <c r="P417" s="9">
        <f t="shared" si="19"/>
        <v>39853.704861109778</v>
      </c>
      <c r="Q417" s="7">
        <v>55.682000000000002</v>
      </c>
      <c r="R417" s="7">
        <v>41.484000000000002</v>
      </c>
      <c r="S417" s="7">
        <v>33.253999999999998</v>
      </c>
      <c r="T417" s="7">
        <v>32.069000000000003</v>
      </c>
      <c r="U417" s="7">
        <v>45.189</v>
      </c>
      <c r="V417" s="7">
        <v>39.136000000000003</v>
      </c>
      <c r="W417" s="7">
        <v>31.498000000000001</v>
      </c>
      <c r="X417" s="7">
        <v>28.946000000000002</v>
      </c>
      <c r="Y417" s="7">
        <v>29.547000000000001</v>
      </c>
      <c r="Z417" s="7">
        <v>14.672000000000001</v>
      </c>
      <c r="AB417" s="4">
        <v>136.416666666667</v>
      </c>
      <c r="AC417" s="9">
        <f t="shared" si="20"/>
        <v>36836.079861107879</v>
      </c>
      <c r="AD417" s="26">
        <v>55.502000000000002</v>
      </c>
      <c r="AE417" s="7">
        <v>42.293999999999997</v>
      </c>
      <c r="AF417" s="7">
        <v>33.533000000000001</v>
      </c>
      <c r="AG417" s="7">
        <v>32.475999999999999</v>
      </c>
      <c r="AH417" s="26">
        <v>45.524000000000001</v>
      </c>
      <c r="AI417" s="7">
        <v>39.412999999999997</v>
      </c>
      <c r="AJ417" s="7">
        <v>31.713999999999999</v>
      </c>
      <c r="AK417" s="7">
        <v>29.158000000000001</v>
      </c>
      <c r="AL417" s="7">
        <v>44.469000000000001</v>
      </c>
      <c r="AM417" s="7">
        <v>25.155999999999999</v>
      </c>
    </row>
    <row r="418" spans="2:39" x14ac:dyDescent="0.2">
      <c r="B418" s="4">
        <v>136.5</v>
      </c>
      <c r="C418" s="9">
        <f t="shared" si="18"/>
        <v>41631.749999998494</v>
      </c>
      <c r="D418" s="7">
        <v>55.87</v>
      </c>
      <c r="E418" s="7">
        <v>41.470999999999997</v>
      </c>
      <c r="F418" s="7">
        <v>33.134999999999998</v>
      </c>
      <c r="G418" s="7">
        <v>31.82</v>
      </c>
      <c r="H418" s="7">
        <v>45.295000000000002</v>
      </c>
      <c r="I418" s="7">
        <v>39.155000000000001</v>
      </c>
      <c r="J418" s="7">
        <v>31.434000000000001</v>
      </c>
      <c r="K418" s="7">
        <v>28.866</v>
      </c>
      <c r="L418" s="7">
        <v>25.754000000000001</v>
      </c>
      <c r="M418" s="7">
        <v>13.523999999999999</v>
      </c>
      <c r="N418" s="7"/>
      <c r="O418" s="4">
        <v>136.5</v>
      </c>
      <c r="P418" s="9">
        <f t="shared" si="19"/>
        <v>39853.708333331997</v>
      </c>
      <c r="Q418" s="7">
        <v>55.686</v>
      </c>
      <c r="R418" s="7">
        <v>41.491</v>
      </c>
      <c r="S418" s="7">
        <v>33.256999999999998</v>
      </c>
      <c r="T418" s="7">
        <v>32.076000000000001</v>
      </c>
      <c r="U418" s="7">
        <v>45.19</v>
      </c>
      <c r="V418" s="7">
        <v>39.139000000000003</v>
      </c>
      <c r="W418" s="7">
        <v>31.501000000000001</v>
      </c>
      <c r="X418" s="7">
        <v>28.95</v>
      </c>
      <c r="Y418" s="7">
        <v>29.681000000000001</v>
      </c>
      <c r="Z418" s="7">
        <v>14.731999999999999</v>
      </c>
      <c r="AB418" s="4">
        <v>136.5</v>
      </c>
      <c r="AC418" s="9">
        <f t="shared" si="20"/>
        <v>36836.083333330098</v>
      </c>
      <c r="AD418" s="26">
        <v>55.502000000000002</v>
      </c>
      <c r="AE418" s="7">
        <v>42.304000000000002</v>
      </c>
      <c r="AF418" s="7">
        <v>33.539000000000001</v>
      </c>
      <c r="AG418" s="7">
        <v>32.488999999999997</v>
      </c>
      <c r="AH418" s="26">
        <v>45.53</v>
      </c>
      <c r="AI418" s="7">
        <v>39.42</v>
      </c>
      <c r="AJ418" s="7">
        <v>31.722000000000001</v>
      </c>
      <c r="AK418" s="7">
        <v>29.161999999999999</v>
      </c>
      <c r="AL418" s="7">
        <v>45.095999999999997</v>
      </c>
      <c r="AM418" s="7">
        <v>25.721</v>
      </c>
    </row>
    <row r="419" spans="2:39" x14ac:dyDescent="0.2">
      <c r="B419" s="4">
        <v>136.583333333333</v>
      </c>
      <c r="C419" s="9">
        <f t="shared" si="18"/>
        <v>41631.753472220713</v>
      </c>
      <c r="D419" s="7">
        <v>55.881</v>
      </c>
      <c r="E419" s="7">
        <v>41.481000000000002</v>
      </c>
      <c r="F419" s="7">
        <v>33.15</v>
      </c>
      <c r="G419" s="7">
        <v>31.84</v>
      </c>
      <c r="H419" s="7">
        <v>45.298000000000002</v>
      </c>
      <c r="I419" s="7">
        <v>39.161999999999999</v>
      </c>
      <c r="J419" s="7">
        <v>31.44</v>
      </c>
      <c r="K419" s="7">
        <v>28.873999999999999</v>
      </c>
      <c r="L419" s="7">
        <v>26.052</v>
      </c>
      <c r="M419" s="7">
        <v>13.632999999999999</v>
      </c>
      <c r="N419" s="7"/>
      <c r="O419" s="4">
        <v>136.583333333333</v>
      </c>
      <c r="P419" s="9">
        <f t="shared" si="19"/>
        <v>39853.711805554216</v>
      </c>
      <c r="Q419" s="7">
        <v>55.689</v>
      </c>
      <c r="R419" s="7">
        <v>41.497999999999998</v>
      </c>
      <c r="S419" s="7">
        <v>33.26</v>
      </c>
      <c r="T419" s="7">
        <v>32.082000000000001</v>
      </c>
      <c r="U419" s="7">
        <v>45.192</v>
      </c>
      <c r="V419" s="7">
        <v>39.143000000000001</v>
      </c>
      <c r="W419" s="7">
        <v>31.504999999999999</v>
      </c>
      <c r="X419" s="7">
        <v>28.954000000000001</v>
      </c>
      <c r="Y419" s="7">
        <v>29.809000000000001</v>
      </c>
      <c r="Z419" s="7">
        <v>14.802</v>
      </c>
      <c r="AB419" s="4">
        <v>136.583333333333</v>
      </c>
      <c r="AC419" s="9">
        <f t="shared" si="20"/>
        <v>36836.086805552317</v>
      </c>
      <c r="AD419" s="26">
        <v>55.502000000000002</v>
      </c>
      <c r="AE419" s="7">
        <v>42.314</v>
      </c>
      <c r="AF419" s="7">
        <v>33.545000000000002</v>
      </c>
      <c r="AG419" s="7">
        <v>32.502000000000002</v>
      </c>
      <c r="AH419" s="26">
        <v>45.533999999999999</v>
      </c>
      <c r="AI419" s="7">
        <v>39.427999999999997</v>
      </c>
      <c r="AJ419" s="7">
        <v>31.731000000000002</v>
      </c>
      <c r="AK419" s="7">
        <v>29.167000000000002</v>
      </c>
      <c r="AL419" s="7">
        <v>45.723999999999997</v>
      </c>
      <c r="AM419" s="7">
        <v>26.312999999999999</v>
      </c>
    </row>
    <row r="420" spans="2:39" x14ac:dyDescent="0.2">
      <c r="B420" s="4">
        <v>136.666666666667</v>
      </c>
      <c r="C420" s="9">
        <f t="shared" si="18"/>
        <v>41631.756944442932</v>
      </c>
      <c r="D420" s="7">
        <v>55.890999999999998</v>
      </c>
      <c r="E420" s="7">
        <v>41.491</v>
      </c>
      <c r="F420" s="7">
        <v>33.164000000000001</v>
      </c>
      <c r="G420" s="7">
        <v>31.859000000000002</v>
      </c>
      <c r="H420" s="7">
        <v>45.3</v>
      </c>
      <c r="I420" s="7">
        <v>39.17</v>
      </c>
      <c r="J420" s="7">
        <v>31.446000000000002</v>
      </c>
      <c r="K420" s="7">
        <v>28.881</v>
      </c>
      <c r="L420" s="7">
        <v>26.334</v>
      </c>
      <c r="M420" s="7">
        <v>13.76</v>
      </c>
      <c r="N420" s="7"/>
      <c r="O420" s="4">
        <v>136.666666666667</v>
      </c>
      <c r="P420" s="9">
        <f t="shared" si="19"/>
        <v>39853.715277776435</v>
      </c>
      <c r="Q420" s="7">
        <v>55.692999999999998</v>
      </c>
      <c r="R420" s="7">
        <v>41.505000000000003</v>
      </c>
      <c r="S420" s="7">
        <v>33.262999999999998</v>
      </c>
      <c r="T420" s="7">
        <v>32.088999999999999</v>
      </c>
      <c r="U420" s="7">
        <v>45.194000000000003</v>
      </c>
      <c r="V420" s="7">
        <v>39.146000000000001</v>
      </c>
      <c r="W420" s="7">
        <v>31.507999999999999</v>
      </c>
      <c r="X420" s="7">
        <v>28.957000000000001</v>
      </c>
      <c r="Y420" s="7">
        <v>29.937000000000001</v>
      </c>
      <c r="Z420" s="7">
        <v>14.878</v>
      </c>
      <c r="AB420" s="4">
        <v>136.666666666667</v>
      </c>
      <c r="AC420" s="9">
        <f t="shared" si="20"/>
        <v>36836.090277774536</v>
      </c>
      <c r="AD420" s="26">
        <v>55.502000000000002</v>
      </c>
      <c r="AE420" s="7">
        <v>42.323999999999998</v>
      </c>
      <c r="AF420" s="7">
        <v>33.551000000000002</v>
      </c>
      <c r="AG420" s="7">
        <v>32.515000000000001</v>
      </c>
      <c r="AH420" s="26">
        <v>45.54</v>
      </c>
      <c r="AI420" s="7">
        <v>39.435000000000002</v>
      </c>
      <c r="AJ420" s="7">
        <v>31.739000000000001</v>
      </c>
      <c r="AK420" s="7">
        <v>29.172000000000001</v>
      </c>
      <c r="AL420" s="7">
        <v>46.353999999999999</v>
      </c>
      <c r="AM420" s="7">
        <v>26.914999999999999</v>
      </c>
    </row>
    <row r="421" spans="2:39" x14ac:dyDescent="0.2">
      <c r="B421" s="4">
        <v>136.75</v>
      </c>
      <c r="C421" s="9">
        <f t="shared" si="18"/>
        <v>41631.760416665151</v>
      </c>
      <c r="D421" s="7">
        <v>55.899000000000001</v>
      </c>
      <c r="E421" s="7">
        <v>41.502000000000002</v>
      </c>
      <c r="F421" s="7">
        <v>33.176000000000002</v>
      </c>
      <c r="G421" s="7">
        <v>31.876000000000001</v>
      </c>
      <c r="H421" s="7">
        <v>45.307000000000002</v>
      </c>
      <c r="I421" s="7">
        <v>39.177999999999997</v>
      </c>
      <c r="J421" s="7">
        <v>31.452999999999999</v>
      </c>
      <c r="K421" s="7">
        <v>28.888000000000002</v>
      </c>
      <c r="L421" s="7">
        <v>26.594000000000001</v>
      </c>
      <c r="M421" s="7">
        <v>13.878</v>
      </c>
      <c r="N421" s="7"/>
      <c r="O421" s="4">
        <v>136.75</v>
      </c>
      <c r="P421" s="9">
        <f t="shared" si="19"/>
        <v>39853.718749998654</v>
      </c>
      <c r="Q421" s="7">
        <v>55.695999999999998</v>
      </c>
      <c r="R421" s="7">
        <v>41.511000000000003</v>
      </c>
      <c r="S421" s="7">
        <v>33.265999999999998</v>
      </c>
      <c r="T421" s="7">
        <v>32.095999999999997</v>
      </c>
      <c r="U421" s="7">
        <v>45.197000000000003</v>
      </c>
      <c r="V421" s="7">
        <v>39.151000000000003</v>
      </c>
      <c r="W421" s="7">
        <v>31.510999999999999</v>
      </c>
      <c r="X421" s="7">
        <v>28.960999999999999</v>
      </c>
      <c r="Y421" s="7">
        <v>30.071999999999999</v>
      </c>
      <c r="Z421" s="7">
        <v>14.952999999999999</v>
      </c>
      <c r="AB421" s="4">
        <v>136.75</v>
      </c>
      <c r="AC421" s="9">
        <f t="shared" si="20"/>
        <v>36836.093749996755</v>
      </c>
      <c r="AD421" s="26">
        <v>55.502000000000002</v>
      </c>
      <c r="AE421" s="7">
        <v>42.332999999999998</v>
      </c>
      <c r="AF421" s="7">
        <v>33.557000000000002</v>
      </c>
      <c r="AG421" s="7">
        <v>32.527999999999999</v>
      </c>
      <c r="AH421" s="26">
        <v>45.543999999999997</v>
      </c>
      <c r="AI421" s="7">
        <v>39.441000000000003</v>
      </c>
      <c r="AJ421" s="7">
        <v>31.747</v>
      </c>
      <c r="AK421" s="7">
        <v>29.175999999999998</v>
      </c>
      <c r="AL421" s="7">
        <v>46.996000000000002</v>
      </c>
      <c r="AM421" s="7">
        <v>27.501000000000001</v>
      </c>
    </row>
    <row r="422" spans="2:39" x14ac:dyDescent="0.2">
      <c r="B422" s="4">
        <v>136.833333333333</v>
      </c>
      <c r="C422" s="9">
        <f t="shared" si="18"/>
        <v>41631.76388888737</v>
      </c>
      <c r="D422" s="7">
        <v>55.908000000000001</v>
      </c>
      <c r="E422" s="7">
        <v>41.512</v>
      </c>
      <c r="F422" s="7">
        <v>33.188000000000002</v>
      </c>
      <c r="G422" s="7">
        <v>31.893000000000001</v>
      </c>
      <c r="H422" s="7">
        <v>45.307000000000002</v>
      </c>
      <c r="I422" s="7">
        <v>39.186</v>
      </c>
      <c r="J422" s="7">
        <v>31.459</v>
      </c>
      <c r="K422" s="7">
        <v>28.895</v>
      </c>
      <c r="L422" s="7">
        <v>26.87</v>
      </c>
      <c r="M422" s="7">
        <v>14.003</v>
      </c>
      <c r="N422" s="7"/>
      <c r="O422" s="4">
        <v>136.833333333333</v>
      </c>
      <c r="P422" s="9">
        <f t="shared" si="19"/>
        <v>39853.722222220873</v>
      </c>
      <c r="Q422" s="7">
        <v>55.7</v>
      </c>
      <c r="R422" s="7">
        <v>41.518000000000001</v>
      </c>
      <c r="S422" s="7">
        <v>33.268999999999998</v>
      </c>
      <c r="T422" s="7">
        <v>32.103000000000002</v>
      </c>
      <c r="U422" s="7">
        <v>45.198999999999998</v>
      </c>
      <c r="V422" s="7">
        <v>39.155000000000001</v>
      </c>
      <c r="W422" s="7">
        <v>31.513999999999999</v>
      </c>
      <c r="X422" s="7">
        <v>28.963999999999999</v>
      </c>
      <c r="Y422" s="7">
        <v>30.204000000000001</v>
      </c>
      <c r="Z422" s="7">
        <v>15.028</v>
      </c>
      <c r="AB422" s="4">
        <v>136.833333333333</v>
      </c>
      <c r="AC422" s="9">
        <f t="shared" si="20"/>
        <v>36836.097222218974</v>
      </c>
      <c r="AD422" s="26">
        <v>55.502000000000002</v>
      </c>
      <c r="AE422" s="7">
        <v>42.341999999999999</v>
      </c>
      <c r="AF422" s="7">
        <v>33.563000000000002</v>
      </c>
      <c r="AG422" s="7">
        <v>32.542000000000002</v>
      </c>
      <c r="AH422" s="26">
        <v>45.548000000000002</v>
      </c>
      <c r="AI422" s="7">
        <v>39.447000000000003</v>
      </c>
      <c r="AJ422" s="7">
        <v>31.754999999999999</v>
      </c>
      <c r="AK422" s="7">
        <v>29.181000000000001</v>
      </c>
      <c r="AL422" s="7">
        <v>47.640999999999998</v>
      </c>
      <c r="AM422" s="7">
        <v>28.091000000000001</v>
      </c>
    </row>
    <row r="423" spans="2:39" x14ac:dyDescent="0.2">
      <c r="B423" s="4">
        <v>136.916666666667</v>
      </c>
      <c r="C423" s="9">
        <f t="shared" si="18"/>
        <v>41631.767361109589</v>
      </c>
      <c r="D423" s="7">
        <v>55.917999999999999</v>
      </c>
      <c r="E423" s="7">
        <v>41.523000000000003</v>
      </c>
      <c r="F423" s="7">
        <v>33.198999999999998</v>
      </c>
      <c r="G423" s="7">
        <v>31.908999999999999</v>
      </c>
      <c r="H423" s="7">
        <v>45.308</v>
      </c>
      <c r="I423" s="7">
        <v>39.192999999999998</v>
      </c>
      <c r="J423" s="7">
        <v>31.465</v>
      </c>
      <c r="K423" s="7">
        <v>28.902000000000001</v>
      </c>
      <c r="L423" s="7">
        <v>27.126999999999999</v>
      </c>
      <c r="M423" s="7">
        <v>14.135999999999999</v>
      </c>
      <c r="N423" s="7"/>
      <c r="O423" s="4">
        <v>136.916666666667</v>
      </c>
      <c r="P423" s="9">
        <f t="shared" si="19"/>
        <v>39853.725694443092</v>
      </c>
      <c r="Q423" s="7">
        <v>55.704000000000001</v>
      </c>
      <c r="R423" s="7">
        <v>41.526000000000003</v>
      </c>
      <c r="S423" s="7">
        <v>33.271999999999998</v>
      </c>
      <c r="T423" s="7">
        <v>32.11</v>
      </c>
      <c r="U423" s="7">
        <v>45.201999999999998</v>
      </c>
      <c r="V423" s="7">
        <v>39.159999999999997</v>
      </c>
      <c r="W423" s="7">
        <v>31.516999999999999</v>
      </c>
      <c r="X423" s="7">
        <v>28.968</v>
      </c>
      <c r="Y423" s="7">
        <v>30.331</v>
      </c>
      <c r="Z423" s="7">
        <v>15.109</v>
      </c>
      <c r="AB423" s="4">
        <v>136.916666666667</v>
      </c>
      <c r="AC423" s="9">
        <f t="shared" si="20"/>
        <v>36836.100694441193</v>
      </c>
      <c r="AD423" s="26">
        <v>55.502000000000002</v>
      </c>
      <c r="AE423" s="7">
        <v>42.350999999999999</v>
      </c>
      <c r="AF423" s="7">
        <v>33.567999999999998</v>
      </c>
      <c r="AG423" s="7">
        <v>32.555</v>
      </c>
      <c r="AH423" s="26">
        <v>45.552</v>
      </c>
      <c r="AI423" s="7">
        <v>39.451999999999998</v>
      </c>
      <c r="AJ423" s="7">
        <v>31.763000000000002</v>
      </c>
      <c r="AK423" s="7">
        <v>29.184999999999999</v>
      </c>
      <c r="AL423" s="7">
        <v>48.298000000000002</v>
      </c>
      <c r="AM423" s="7">
        <v>28.67</v>
      </c>
    </row>
    <row r="424" spans="2:39" x14ac:dyDescent="0.2">
      <c r="B424" s="4">
        <v>137</v>
      </c>
      <c r="C424" s="9">
        <f t="shared" si="18"/>
        <v>41631.770833331808</v>
      </c>
      <c r="D424" s="7">
        <v>55.93</v>
      </c>
      <c r="E424" s="7">
        <v>41.533000000000001</v>
      </c>
      <c r="F424" s="7">
        <v>33.21</v>
      </c>
      <c r="G424" s="7">
        <v>31.923999999999999</v>
      </c>
      <c r="H424" s="7">
        <v>45.31</v>
      </c>
      <c r="I424" s="7">
        <v>39.201000000000001</v>
      </c>
      <c r="J424" s="7">
        <v>31.47</v>
      </c>
      <c r="K424" s="7">
        <v>28.908999999999999</v>
      </c>
      <c r="L424" s="7">
        <v>27.395</v>
      </c>
      <c r="M424" s="7">
        <v>14.269</v>
      </c>
      <c r="N424" s="7"/>
      <c r="O424" s="4">
        <v>137</v>
      </c>
      <c r="P424" s="9">
        <f t="shared" si="19"/>
        <v>39853.729166665311</v>
      </c>
      <c r="Q424" s="7">
        <v>55.707000000000001</v>
      </c>
      <c r="R424" s="7">
        <v>41.533000000000001</v>
      </c>
      <c r="S424" s="7">
        <v>33.274999999999999</v>
      </c>
      <c r="T424" s="7">
        <v>32.116999999999997</v>
      </c>
      <c r="U424" s="7">
        <v>45.204000000000001</v>
      </c>
      <c r="V424" s="7">
        <v>39.164000000000001</v>
      </c>
      <c r="W424" s="7">
        <v>31.52</v>
      </c>
      <c r="X424" s="7">
        <v>28.971</v>
      </c>
      <c r="Y424" s="7">
        <v>30.45</v>
      </c>
      <c r="Z424" s="7">
        <v>15.19</v>
      </c>
      <c r="AB424" s="4">
        <v>137</v>
      </c>
      <c r="AC424" s="9">
        <f t="shared" si="20"/>
        <v>36836.104166663412</v>
      </c>
      <c r="AD424" s="26">
        <v>55.502000000000002</v>
      </c>
      <c r="AE424" s="7">
        <v>42.359000000000002</v>
      </c>
      <c r="AF424" s="7">
        <v>33.573999999999998</v>
      </c>
      <c r="AG424" s="7">
        <v>32.569000000000003</v>
      </c>
      <c r="AH424" s="26">
        <v>45.555999999999997</v>
      </c>
      <c r="AI424" s="7">
        <v>39.457000000000001</v>
      </c>
      <c r="AJ424" s="7">
        <v>31.771999999999998</v>
      </c>
      <c r="AK424" s="7">
        <v>29.189</v>
      </c>
      <c r="AL424" s="7">
        <v>48.948</v>
      </c>
      <c r="AM424" s="7">
        <v>29.276</v>
      </c>
    </row>
    <row r="425" spans="2:39" x14ac:dyDescent="0.2">
      <c r="B425" s="4">
        <v>137.083333333333</v>
      </c>
      <c r="C425" s="9">
        <f t="shared" si="18"/>
        <v>41631.774305554027</v>
      </c>
      <c r="D425" s="7">
        <v>55.941000000000003</v>
      </c>
      <c r="E425" s="7">
        <v>41.543999999999997</v>
      </c>
      <c r="F425" s="7">
        <v>33.22</v>
      </c>
      <c r="G425" s="7">
        <v>31.94</v>
      </c>
      <c r="H425" s="7">
        <v>45.311999999999998</v>
      </c>
      <c r="I425" s="7">
        <v>39.207999999999998</v>
      </c>
      <c r="J425" s="7">
        <v>31.475999999999999</v>
      </c>
      <c r="K425" s="7">
        <v>28.916</v>
      </c>
      <c r="L425" s="7">
        <v>27.683</v>
      </c>
      <c r="M425" s="7">
        <v>14.409000000000001</v>
      </c>
      <c r="N425" s="7"/>
      <c r="O425" s="4">
        <v>137.083333333333</v>
      </c>
      <c r="P425" s="9">
        <f t="shared" si="19"/>
        <v>39853.73263888753</v>
      </c>
      <c r="Q425" s="7">
        <v>55.710999999999999</v>
      </c>
      <c r="R425" s="7">
        <v>41.54</v>
      </c>
      <c r="S425" s="7">
        <v>33.277000000000001</v>
      </c>
      <c r="T425" s="7">
        <v>32.122999999999998</v>
      </c>
      <c r="U425" s="7">
        <v>45.207000000000001</v>
      </c>
      <c r="V425" s="7">
        <v>39.168999999999997</v>
      </c>
      <c r="W425" s="7">
        <v>31.523</v>
      </c>
      <c r="X425" s="7">
        <v>28.975000000000001</v>
      </c>
      <c r="Y425" s="7">
        <v>30.571999999999999</v>
      </c>
      <c r="Z425" s="7">
        <v>15.272</v>
      </c>
      <c r="AB425" s="4">
        <v>137.083333333333</v>
      </c>
      <c r="AC425" s="9">
        <f t="shared" si="20"/>
        <v>36836.107638885631</v>
      </c>
      <c r="AD425" s="26">
        <v>55.502000000000002</v>
      </c>
      <c r="AE425" s="7">
        <v>42.366999999999997</v>
      </c>
      <c r="AF425" s="7">
        <v>33.579000000000001</v>
      </c>
      <c r="AG425" s="7">
        <v>32.582000000000001</v>
      </c>
      <c r="AH425" s="26">
        <v>45.558999999999997</v>
      </c>
      <c r="AI425" s="7">
        <v>39.462000000000003</v>
      </c>
      <c r="AJ425" s="7">
        <v>31.78</v>
      </c>
      <c r="AK425" s="7">
        <v>29.193999999999999</v>
      </c>
      <c r="AL425" s="7">
        <v>49.593000000000004</v>
      </c>
      <c r="AM425" s="7">
        <v>29.884</v>
      </c>
    </row>
    <row r="426" spans="2:39" x14ac:dyDescent="0.2">
      <c r="B426" s="4">
        <v>137.166666666667</v>
      </c>
      <c r="C426" s="9">
        <f t="shared" si="18"/>
        <v>41631.777777776246</v>
      </c>
      <c r="D426" s="7">
        <v>55.951999999999998</v>
      </c>
      <c r="E426" s="7">
        <v>41.555</v>
      </c>
      <c r="F426" s="7">
        <v>33.231000000000002</v>
      </c>
      <c r="G426" s="7">
        <v>31.954999999999998</v>
      </c>
      <c r="H426" s="7">
        <v>45.314999999999998</v>
      </c>
      <c r="I426" s="7">
        <v>39.213999999999999</v>
      </c>
      <c r="J426" s="7">
        <v>31.481999999999999</v>
      </c>
      <c r="K426" s="7">
        <v>28.922999999999998</v>
      </c>
      <c r="L426" s="7">
        <v>27.943999999999999</v>
      </c>
      <c r="M426" s="7">
        <v>14.532999999999999</v>
      </c>
      <c r="N426" s="7"/>
      <c r="O426" s="4">
        <v>137.166666666667</v>
      </c>
      <c r="P426" s="9">
        <f t="shared" si="19"/>
        <v>39853.736111109749</v>
      </c>
      <c r="Q426" s="7">
        <v>55.715000000000003</v>
      </c>
      <c r="R426" s="7">
        <v>41.546999999999997</v>
      </c>
      <c r="S426" s="7">
        <v>33.28</v>
      </c>
      <c r="T426" s="7">
        <v>32.130000000000003</v>
      </c>
      <c r="U426" s="7">
        <v>45.21</v>
      </c>
      <c r="V426" s="7">
        <v>39.173000000000002</v>
      </c>
      <c r="W426" s="7">
        <v>31.526</v>
      </c>
      <c r="X426" s="7">
        <v>28.978000000000002</v>
      </c>
      <c r="Y426" s="7">
        <v>30.693999999999999</v>
      </c>
      <c r="Z426" s="7">
        <v>15.351000000000001</v>
      </c>
      <c r="AB426" s="4">
        <v>137.166666666667</v>
      </c>
      <c r="AC426" s="9">
        <f t="shared" si="20"/>
        <v>36836.11111110785</v>
      </c>
      <c r="AD426" s="26">
        <v>55.502000000000002</v>
      </c>
      <c r="AE426" s="7">
        <v>42.375</v>
      </c>
      <c r="AF426" s="7">
        <v>33.585000000000001</v>
      </c>
      <c r="AG426" s="7">
        <v>32.595999999999997</v>
      </c>
      <c r="AH426" s="26">
        <v>45.561999999999998</v>
      </c>
      <c r="AI426" s="7">
        <v>39.466999999999999</v>
      </c>
      <c r="AJ426" s="7">
        <v>31.786999999999999</v>
      </c>
      <c r="AK426" s="7">
        <v>29.198</v>
      </c>
      <c r="AL426" s="7">
        <v>50.235999999999997</v>
      </c>
      <c r="AM426" s="7">
        <v>30.469000000000001</v>
      </c>
    </row>
    <row r="427" spans="2:39" x14ac:dyDescent="0.2">
      <c r="B427" s="4">
        <v>137.25</v>
      </c>
      <c r="C427" s="9">
        <f t="shared" si="18"/>
        <v>41631.781249998465</v>
      </c>
      <c r="D427" s="7">
        <v>55.962000000000003</v>
      </c>
      <c r="E427" s="7">
        <v>41.567</v>
      </c>
      <c r="F427" s="7">
        <v>33.24</v>
      </c>
      <c r="G427" s="7">
        <v>31.969000000000001</v>
      </c>
      <c r="H427" s="7">
        <v>45.317</v>
      </c>
      <c r="I427" s="7">
        <v>39.220999999999997</v>
      </c>
      <c r="J427" s="7">
        <v>31.486999999999998</v>
      </c>
      <c r="K427" s="7">
        <v>28.93</v>
      </c>
      <c r="L427" s="7">
        <v>28.169</v>
      </c>
      <c r="M427" s="7">
        <v>14.657999999999999</v>
      </c>
      <c r="N427" s="7"/>
      <c r="O427" s="4">
        <v>137.25</v>
      </c>
      <c r="P427" s="9">
        <f t="shared" si="19"/>
        <v>39853.739583331968</v>
      </c>
      <c r="Q427" s="7">
        <v>55.718000000000004</v>
      </c>
      <c r="R427" s="7">
        <v>41.555</v>
      </c>
      <c r="S427" s="7">
        <v>33.281999999999996</v>
      </c>
      <c r="T427" s="7">
        <v>32.136000000000003</v>
      </c>
      <c r="U427" s="7">
        <v>45.213000000000001</v>
      </c>
      <c r="V427" s="7">
        <v>39.177999999999997</v>
      </c>
      <c r="W427" s="7">
        <v>31.529</v>
      </c>
      <c r="X427" s="7">
        <v>28.981999999999999</v>
      </c>
      <c r="Y427" s="7">
        <v>30.815999999999999</v>
      </c>
      <c r="Z427" s="7">
        <v>15.436</v>
      </c>
      <c r="AB427" s="4">
        <v>137.25</v>
      </c>
      <c r="AC427" s="9">
        <f t="shared" si="20"/>
        <v>36836.114583330069</v>
      </c>
      <c r="AD427" s="26">
        <v>55.502000000000002</v>
      </c>
      <c r="AE427" s="7">
        <v>42.383000000000003</v>
      </c>
      <c r="AF427" s="7">
        <v>33.590000000000003</v>
      </c>
      <c r="AG427" s="7">
        <v>32.607999999999997</v>
      </c>
      <c r="AH427" s="26">
        <v>45.566000000000003</v>
      </c>
      <c r="AI427" s="7">
        <v>39.472999999999999</v>
      </c>
      <c r="AJ427" s="7">
        <v>31.795000000000002</v>
      </c>
      <c r="AK427" s="7">
        <v>29.202999999999999</v>
      </c>
      <c r="AL427" s="7">
        <v>50.890999999999998</v>
      </c>
      <c r="AM427" s="7">
        <v>30.966000000000001</v>
      </c>
    </row>
    <row r="428" spans="2:39" x14ac:dyDescent="0.2">
      <c r="B428" s="4">
        <v>137.333333333333</v>
      </c>
      <c r="C428" s="9">
        <f t="shared" si="18"/>
        <v>41631.784722220684</v>
      </c>
      <c r="D428" s="7">
        <v>55.972999999999999</v>
      </c>
      <c r="E428" s="7">
        <v>41.578000000000003</v>
      </c>
      <c r="F428" s="7">
        <v>33.249000000000002</v>
      </c>
      <c r="G428" s="7">
        <v>31.983000000000001</v>
      </c>
      <c r="H428" s="7">
        <v>45.319000000000003</v>
      </c>
      <c r="I428" s="7">
        <v>39.226999999999997</v>
      </c>
      <c r="J428" s="7">
        <v>31.492999999999999</v>
      </c>
      <c r="K428" s="7">
        <v>28.936</v>
      </c>
      <c r="L428" s="7">
        <v>28.379000000000001</v>
      </c>
      <c r="M428" s="7">
        <v>14.792</v>
      </c>
      <c r="N428" s="7"/>
      <c r="O428" s="4">
        <v>137.333333333333</v>
      </c>
      <c r="P428" s="9">
        <f t="shared" si="19"/>
        <v>39853.743055554187</v>
      </c>
      <c r="Q428" s="7">
        <v>55.722000000000001</v>
      </c>
      <c r="R428" s="7">
        <v>41.561999999999998</v>
      </c>
      <c r="S428" s="7">
        <v>33.284999999999997</v>
      </c>
      <c r="T428" s="7">
        <v>32.142000000000003</v>
      </c>
      <c r="U428" s="7">
        <v>45.216000000000001</v>
      </c>
      <c r="V428" s="7">
        <v>39.182000000000002</v>
      </c>
      <c r="W428" s="7">
        <v>31.532</v>
      </c>
      <c r="X428" s="7">
        <v>28.986000000000001</v>
      </c>
      <c r="Y428" s="7">
        <v>30.934999999999999</v>
      </c>
      <c r="Z428" s="7">
        <v>15.523</v>
      </c>
      <c r="AB428" s="4">
        <v>137.333333333333</v>
      </c>
      <c r="AC428" s="9">
        <f t="shared" si="20"/>
        <v>36836.118055552288</v>
      </c>
      <c r="AD428" s="26">
        <v>55.502000000000002</v>
      </c>
      <c r="AE428" s="7">
        <v>42.39</v>
      </c>
      <c r="AF428" s="7">
        <v>33.595999999999997</v>
      </c>
      <c r="AG428" s="7">
        <v>32.622</v>
      </c>
      <c r="AH428" s="26">
        <v>45.567</v>
      </c>
      <c r="AI428" s="7">
        <v>39.479999999999997</v>
      </c>
      <c r="AJ428" s="7">
        <v>31.802</v>
      </c>
      <c r="AK428" s="7">
        <v>29.207000000000001</v>
      </c>
      <c r="AL428" s="7">
        <v>51.573</v>
      </c>
      <c r="AM428" s="7">
        <v>31.5</v>
      </c>
    </row>
    <row r="429" spans="2:39" x14ac:dyDescent="0.2">
      <c r="B429" s="4">
        <v>137.416666666667</v>
      </c>
      <c r="C429" s="9">
        <f t="shared" si="18"/>
        <v>41631.788194442903</v>
      </c>
      <c r="D429" s="7">
        <v>55.982999999999997</v>
      </c>
      <c r="E429" s="7">
        <v>41.59</v>
      </c>
      <c r="F429" s="7">
        <v>33.258000000000003</v>
      </c>
      <c r="G429" s="7">
        <v>31.995999999999999</v>
      </c>
      <c r="H429" s="7">
        <v>45.322000000000003</v>
      </c>
      <c r="I429" s="7">
        <v>39.232999999999997</v>
      </c>
      <c r="J429" s="7">
        <v>31.498000000000001</v>
      </c>
      <c r="K429" s="7">
        <v>28.942</v>
      </c>
      <c r="L429" s="7">
        <v>28.613</v>
      </c>
      <c r="M429" s="7">
        <v>14.936999999999999</v>
      </c>
      <c r="N429" s="7"/>
      <c r="O429" s="4">
        <v>137.416666666667</v>
      </c>
      <c r="P429" s="9">
        <f t="shared" si="19"/>
        <v>39853.746527776406</v>
      </c>
      <c r="Q429" s="7">
        <v>55.725999999999999</v>
      </c>
      <c r="R429" s="7">
        <v>41.57</v>
      </c>
      <c r="S429" s="7">
        <v>33.286999999999999</v>
      </c>
      <c r="T429" s="7">
        <v>32.148000000000003</v>
      </c>
      <c r="U429" s="7">
        <v>45.219000000000001</v>
      </c>
      <c r="V429" s="7">
        <v>39.186</v>
      </c>
      <c r="W429" s="7">
        <v>31.535</v>
      </c>
      <c r="X429" s="7">
        <v>28.99</v>
      </c>
      <c r="Y429" s="7">
        <v>31.05</v>
      </c>
      <c r="Z429" s="7">
        <v>15.612</v>
      </c>
      <c r="AB429" s="4">
        <v>137.416666666667</v>
      </c>
      <c r="AC429" s="9">
        <f t="shared" si="20"/>
        <v>36836.121527774507</v>
      </c>
      <c r="AD429" s="26">
        <v>55.502000000000002</v>
      </c>
      <c r="AE429" s="7">
        <v>42.396999999999998</v>
      </c>
      <c r="AF429" s="7">
        <v>33.601999999999997</v>
      </c>
      <c r="AG429" s="7">
        <v>32.634999999999998</v>
      </c>
      <c r="AH429" s="26">
        <v>45.572000000000003</v>
      </c>
      <c r="AI429" s="7">
        <v>39.487000000000002</v>
      </c>
      <c r="AJ429" s="7">
        <v>31.809000000000001</v>
      </c>
      <c r="AK429" s="7">
        <v>29.212</v>
      </c>
      <c r="AL429" s="7">
        <v>52.259</v>
      </c>
      <c r="AM429" s="7">
        <v>32.03</v>
      </c>
    </row>
    <row r="430" spans="2:39" x14ac:dyDescent="0.2">
      <c r="B430" s="4">
        <v>137.5</v>
      </c>
      <c r="C430" s="9">
        <f t="shared" si="18"/>
        <v>41631.791666665122</v>
      </c>
      <c r="D430" s="7">
        <v>55.993000000000002</v>
      </c>
      <c r="E430" s="7">
        <v>41.601999999999997</v>
      </c>
      <c r="F430" s="7">
        <v>33.265999999999998</v>
      </c>
      <c r="G430" s="7">
        <v>32.01</v>
      </c>
      <c r="H430" s="7">
        <v>45.326000000000001</v>
      </c>
      <c r="I430" s="7">
        <v>39.238999999999997</v>
      </c>
      <c r="J430" s="7">
        <v>31.503</v>
      </c>
      <c r="K430" s="7">
        <v>28.948</v>
      </c>
      <c r="L430" s="7">
        <v>28.875</v>
      </c>
      <c r="M430" s="7">
        <v>15.028</v>
      </c>
      <c r="N430" s="7"/>
      <c r="O430" s="4">
        <v>137.5</v>
      </c>
      <c r="P430" s="9">
        <f t="shared" si="19"/>
        <v>39853.749999998625</v>
      </c>
      <c r="Q430" s="7">
        <v>55.73</v>
      </c>
      <c r="R430" s="7">
        <v>41.576999999999998</v>
      </c>
      <c r="S430" s="7">
        <v>33.29</v>
      </c>
      <c r="T430" s="7">
        <v>32.154000000000003</v>
      </c>
      <c r="U430" s="7">
        <v>45.222000000000001</v>
      </c>
      <c r="V430" s="7">
        <v>39.19</v>
      </c>
      <c r="W430" s="7">
        <v>31.538</v>
      </c>
      <c r="X430" s="7">
        <v>28.992999999999999</v>
      </c>
      <c r="Y430" s="7">
        <v>31.166</v>
      </c>
      <c r="Z430" s="7">
        <v>15.706</v>
      </c>
      <c r="AB430" s="4">
        <v>137.5</v>
      </c>
      <c r="AC430" s="9">
        <f t="shared" si="20"/>
        <v>36836.124999996726</v>
      </c>
      <c r="AD430" s="26">
        <v>55.502000000000002</v>
      </c>
      <c r="AE430" s="7">
        <v>42.402999999999999</v>
      </c>
      <c r="AF430" s="7">
        <v>33.607999999999997</v>
      </c>
      <c r="AG430" s="7">
        <v>32.648000000000003</v>
      </c>
      <c r="AH430" s="26">
        <v>45.572000000000003</v>
      </c>
      <c r="AI430" s="7">
        <v>39.497999999999998</v>
      </c>
      <c r="AJ430" s="7">
        <v>31.815000000000001</v>
      </c>
      <c r="AK430" s="7">
        <v>29.216000000000001</v>
      </c>
      <c r="AL430" s="7">
        <v>52.939</v>
      </c>
      <c r="AM430" s="7">
        <v>32.543999999999997</v>
      </c>
    </row>
    <row r="431" spans="2:39" x14ac:dyDescent="0.2">
      <c r="B431" s="4">
        <v>137.583333333333</v>
      </c>
      <c r="C431" s="9">
        <f t="shared" si="18"/>
        <v>41631.795138887341</v>
      </c>
      <c r="D431" s="7">
        <v>56.036999999999999</v>
      </c>
      <c r="E431" s="7">
        <v>41.613</v>
      </c>
      <c r="F431" s="7">
        <v>33.271999999999998</v>
      </c>
      <c r="G431" s="7">
        <v>32.024000000000001</v>
      </c>
      <c r="H431" s="7">
        <v>45.331000000000003</v>
      </c>
      <c r="I431" s="7">
        <v>39.244999999999997</v>
      </c>
      <c r="J431" s="7">
        <v>31.507999999999999</v>
      </c>
      <c r="K431" s="7">
        <v>28.954000000000001</v>
      </c>
      <c r="L431" s="7">
        <v>29.149000000000001</v>
      </c>
      <c r="M431" s="7">
        <v>15.156000000000001</v>
      </c>
      <c r="N431" s="7"/>
      <c r="O431" s="4">
        <v>137.583333333333</v>
      </c>
      <c r="P431" s="9">
        <f t="shared" si="19"/>
        <v>39853.753472220844</v>
      </c>
      <c r="Q431" s="7">
        <v>55.734000000000002</v>
      </c>
      <c r="R431" s="7">
        <v>41.585000000000001</v>
      </c>
      <c r="S431" s="7">
        <v>33.292000000000002</v>
      </c>
      <c r="T431" s="7">
        <v>32.159999999999997</v>
      </c>
      <c r="U431" s="7">
        <v>45.225000000000001</v>
      </c>
      <c r="V431" s="7">
        <v>39.194000000000003</v>
      </c>
      <c r="W431" s="7">
        <v>31.541</v>
      </c>
      <c r="X431" s="7">
        <v>28.997</v>
      </c>
      <c r="Y431" s="7">
        <v>31.280999999999999</v>
      </c>
      <c r="Z431" s="7">
        <v>15.808</v>
      </c>
      <c r="AB431" s="4">
        <v>137.583333333333</v>
      </c>
      <c r="AC431" s="9">
        <f t="shared" si="20"/>
        <v>36836.128472218945</v>
      </c>
      <c r="AD431" s="26">
        <v>55.502000000000002</v>
      </c>
      <c r="AE431" s="7">
        <v>42.408999999999999</v>
      </c>
      <c r="AF431" s="7">
        <v>33.613999999999997</v>
      </c>
      <c r="AG431" s="7">
        <v>32.661000000000001</v>
      </c>
      <c r="AH431" s="26">
        <v>45.573999999999998</v>
      </c>
      <c r="AI431" s="7">
        <v>39.512</v>
      </c>
      <c r="AJ431" s="7">
        <v>31.821000000000002</v>
      </c>
      <c r="AK431" s="7">
        <v>29.22</v>
      </c>
      <c r="AL431" s="7">
        <v>53.61</v>
      </c>
      <c r="AM431" s="7">
        <v>33.049999999999997</v>
      </c>
    </row>
    <row r="432" spans="2:39" x14ac:dyDescent="0.2">
      <c r="B432" s="4">
        <v>137.666666666667</v>
      </c>
      <c r="C432" s="9">
        <f t="shared" si="18"/>
        <v>41631.79861110956</v>
      </c>
      <c r="D432" s="7">
        <v>56.076000000000001</v>
      </c>
      <c r="E432" s="7">
        <v>41.624000000000002</v>
      </c>
      <c r="F432" s="7">
        <v>33.28</v>
      </c>
      <c r="G432" s="7">
        <v>32.037999999999997</v>
      </c>
      <c r="H432" s="7">
        <v>45.338000000000001</v>
      </c>
      <c r="I432" s="7">
        <v>39.25</v>
      </c>
      <c r="J432" s="7">
        <v>31.513000000000002</v>
      </c>
      <c r="K432" s="7">
        <v>28.959</v>
      </c>
      <c r="L432" s="7">
        <v>29.41</v>
      </c>
      <c r="M432" s="7">
        <v>15.297000000000001</v>
      </c>
      <c r="N432" s="7"/>
      <c r="O432" s="4">
        <v>137.666666666667</v>
      </c>
      <c r="P432" s="9">
        <f t="shared" si="19"/>
        <v>39853.756944443063</v>
      </c>
      <c r="Q432" s="7">
        <v>55.738</v>
      </c>
      <c r="R432" s="7">
        <v>41.593000000000004</v>
      </c>
      <c r="S432" s="7">
        <v>33.295000000000002</v>
      </c>
      <c r="T432" s="7">
        <v>32.165999999999997</v>
      </c>
      <c r="U432" s="7">
        <v>45.228000000000002</v>
      </c>
      <c r="V432" s="7">
        <v>39.198</v>
      </c>
      <c r="W432" s="7">
        <v>31.544</v>
      </c>
      <c r="X432" s="7">
        <v>29.001000000000001</v>
      </c>
      <c r="Y432" s="7">
        <v>31.396000000000001</v>
      </c>
      <c r="Z432" s="7">
        <v>15.91</v>
      </c>
      <c r="AB432" s="4">
        <v>137.666666666667</v>
      </c>
      <c r="AC432" s="9">
        <f t="shared" si="20"/>
        <v>36836.131944441164</v>
      </c>
      <c r="AD432" s="26">
        <v>55.502000000000002</v>
      </c>
      <c r="AE432" s="7">
        <v>42.414999999999999</v>
      </c>
      <c r="AF432" s="7">
        <v>33.619999999999997</v>
      </c>
      <c r="AG432" s="7">
        <v>32.673999999999999</v>
      </c>
      <c r="AH432" s="26">
        <v>45.576000000000001</v>
      </c>
      <c r="AI432" s="7">
        <v>39.527999999999999</v>
      </c>
      <c r="AJ432" s="7">
        <v>31.827000000000002</v>
      </c>
      <c r="AK432" s="7">
        <v>29.225000000000001</v>
      </c>
      <c r="AL432" s="7">
        <v>54.283000000000001</v>
      </c>
      <c r="AM432" s="7">
        <v>33.545999999999999</v>
      </c>
    </row>
    <row r="433" spans="2:39" x14ac:dyDescent="0.2">
      <c r="B433" s="4">
        <v>137.75</v>
      </c>
      <c r="C433" s="9">
        <f t="shared" si="18"/>
        <v>41631.802083331779</v>
      </c>
      <c r="D433" s="7">
        <v>56.091999999999999</v>
      </c>
      <c r="E433" s="7">
        <v>41.636000000000003</v>
      </c>
      <c r="F433" s="7">
        <v>33.287999999999997</v>
      </c>
      <c r="G433" s="7">
        <v>32.051000000000002</v>
      </c>
      <c r="H433" s="7">
        <v>45.344999999999999</v>
      </c>
      <c r="I433" s="7">
        <v>39.256</v>
      </c>
      <c r="J433" s="7">
        <v>31.518000000000001</v>
      </c>
      <c r="K433" s="7">
        <v>28.963999999999999</v>
      </c>
      <c r="L433" s="7">
        <v>29.629000000000001</v>
      </c>
      <c r="M433" s="7">
        <v>15.448</v>
      </c>
      <c r="N433" s="7"/>
      <c r="O433" s="4">
        <v>137.75</v>
      </c>
      <c r="P433" s="9">
        <f t="shared" si="19"/>
        <v>39853.760416665282</v>
      </c>
      <c r="Q433" s="7">
        <v>55.741999999999997</v>
      </c>
      <c r="R433" s="7">
        <v>41.600999999999999</v>
      </c>
      <c r="S433" s="7">
        <v>33.298000000000002</v>
      </c>
      <c r="T433" s="7">
        <v>32.170999999999999</v>
      </c>
      <c r="U433" s="7">
        <v>45.231999999999999</v>
      </c>
      <c r="V433" s="7">
        <v>39.201999999999998</v>
      </c>
      <c r="W433" s="7">
        <v>31.547000000000001</v>
      </c>
      <c r="X433" s="7">
        <v>29.004000000000001</v>
      </c>
      <c r="Y433" s="7">
        <v>31.524000000000001</v>
      </c>
      <c r="Z433" s="7">
        <v>16.012</v>
      </c>
      <c r="AB433" s="4">
        <v>137.75</v>
      </c>
      <c r="AC433" s="9">
        <f t="shared" si="20"/>
        <v>36836.135416663383</v>
      </c>
      <c r="AD433" s="26">
        <v>55.502000000000002</v>
      </c>
      <c r="AE433" s="7">
        <v>42.420999999999999</v>
      </c>
      <c r="AF433" s="7">
        <v>33.625999999999998</v>
      </c>
      <c r="AG433" s="7">
        <v>32.686999999999998</v>
      </c>
      <c r="AH433" s="26">
        <v>45.576999999999998</v>
      </c>
      <c r="AI433" s="7">
        <v>39.543999999999997</v>
      </c>
      <c r="AJ433" s="7">
        <v>31.832999999999998</v>
      </c>
      <c r="AK433" s="7">
        <v>29.228999999999999</v>
      </c>
      <c r="AL433" s="7">
        <v>54.959000000000003</v>
      </c>
      <c r="AM433" s="7">
        <v>34.034999999999997</v>
      </c>
    </row>
    <row r="434" spans="2:39" x14ac:dyDescent="0.2">
      <c r="B434" s="4">
        <v>137.833333333333</v>
      </c>
      <c r="C434" s="9">
        <f t="shared" si="18"/>
        <v>41631.805555553998</v>
      </c>
      <c r="D434" s="7">
        <v>56.100999999999999</v>
      </c>
      <c r="E434" s="7">
        <v>41.646999999999998</v>
      </c>
      <c r="F434" s="7">
        <v>33.295999999999999</v>
      </c>
      <c r="G434" s="7">
        <v>32.064</v>
      </c>
      <c r="H434" s="7">
        <v>45.351999999999997</v>
      </c>
      <c r="I434" s="7">
        <v>39.261000000000003</v>
      </c>
      <c r="J434" s="7">
        <v>31.523</v>
      </c>
      <c r="K434" s="7">
        <v>28.97</v>
      </c>
      <c r="L434" s="7">
        <v>29.876999999999999</v>
      </c>
      <c r="M434" s="7">
        <v>15.608000000000001</v>
      </c>
      <c r="N434" s="7"/>
      <c r="O434" s="4">
        <v>137.833333333333</v>
      </c>
      <c r="P434" s="9">
        <f t="shared" si="19"/>
        <v>39853.763888887501</v>
      </c>
      <c r="Q434" s="7">
        <v>55.746000000000002</v>
      </c>
      <c r="R434" s="7">
        <v>41.607999999999997</v>
      </c>
      <c r="S434" s="7">
        <v>33.299999999999997</v>
      </c>
      <c r="T434" s="7">
        <v>32.177</v>
      </c>
      <c r="U434" s="7">
        <v>45.235999999999997</v>
      </c>
      <c r="V434" s="7">
        <v>39.206000000000003</v>
      </c>
      <c r="W434" s="7">
        <v>31.55</v>
      </c>
      <c r="X434" s="7">
        <v>29.007000000000001</v>
      </c>
      <c r="Y434" s="7">
        <v>31.658000000000001</v>
      </c>
      <c r="Z434" s="7">
        <v>16.111999999999998</v>
      </c>
      <c r="AB434" s="4">
        <v>137.833333333333</v>
      </c>
      <c r="AC434" s="9">
        <f t="shared" si="20"/>
        <v>36836.138888885602</v>
      </c>
      <c r="AD434" s="26">
        <v>55.502000000000002</v>
      </c>
      <c r="AE434" s="7">
        <v>42.426000000000002</v>
      </c>
      <c r="AF434" s="7">
        <v>33.631999999999998</v>
      </c>
      <c r="AG434" s="7">
        <v>32.697000000000003</v>
      </c>
      <c r="AH434" s="26">
        <v>45.578000000000003</v>
      </c>
      <c r="AI434" s="7">
        <v>39.558</v>
      </c>
      <c r="AJ434" s="7">
        <v>31.838999999999999</v>
      </c>
      <c r="AK434" s="7">
        <v>29.234000000000002</v>
      </c>
      <c r="AL434" s="7">
        <v>55.41</v>
      </c>
      <c r="AM434" s="7">
        <v>34.530999999999999</v>
      </c>
    </row>
    <row r="435" spans="2:39" x14ac:dyDescent="0.2">
      <c r="B435" s="4">
        <v>137.916666666667</v>
      </c>
      <c r="C435" s="9">
        <f t="shared" si="18"/>
        <v>41631.809027776217</v>
      </c>
      <c r="D435" s="7">
        <v>56.106999999999999</v>
      </c>
      <c r="E435" s="7">
        <v>41.66</v>
      </c>
      <c r="F435" s="7">
        <v>33.304000000000002</v>
      </c>
      <c r="G435" s="7">
        <v>32.076999999999998</v>
      </c>
      <c r="H435" s="7">
        <v>45.359000000000002</v>
      </c>
      <c r="I435" s="7">
        <v>39.265999999999998</v>
      </c>
      <c r="J435" s="7">
        <v>31.527000000000001</v>
      </c>
      <c r="K435" s="7">
        <v>28.975000000000001</v>
      </c>
      <c r="L435" s="7">
        <v>30.161000000000001</v>
      </c>
      <c r="M435" s="7">
        <v>15.769</v>
      </c>
      <c r="N435" s="7"/>
      <c r="O435" s="4">
        <v>137.916666666667</v>
      </c>
      <c r="P435" s="9">
        <f t="shared" si="19"/>
        <v>39853.76736110972</v>
      </c>
      <c r="Q435" s="7">
        <v>55.75</v>
      </c>
      <c r="R435" s="7">
        <v>41.615000000000002</v>
      </c>
      <c r="S435" s="7">
        <v>33.302999999999997</v>
      </c>
      <c r="T435" s="7">
        <v>32.182000000000002</v>
      </c>
      <c r="U435" s="7">
        <v>45.24</v>
      </c>
      <c r="V435" s="7">
        <v>39.209000000000003</v>
      </c>
      <c r="W435" s="7">
        <v>31.553000000000001</v>
      </c>
      <c r="X435" s="7">
        <v>29.010999999999999</v>
      </c>
      <c r="Y435" s="7">
        <v>31.774999999999999</v>
      </c>
      <c r="Z435" s="7">
        <v>16.216999999999999</v>
      </c>
      <c r="AB435" s="4">
        <v>137.916666666667</v>
      </c>
      <c r="AC435" s="9">
        <f t="shared" si="20"/>
        <v>36836.142361107821</v>
      </c>
      <c r="AD435" s="26">
        <v>55.502000000000002</v>
      </c>
      <c r="AE435" s="7">
        <v>42.430999999999997</v>
      </c>
      <c r="AF435" s="7">
        <v>33.637999999999998</v>
      </c>
      <c r="AG435" s="7">
        <v>32.71</v>
      </c>
      <c r="AH435" s="26">
        <v>45.579000000000001</v>
      </c>
      <c r="AI435" s="7">
        <v>39.572000000000003</v>
      </c>
      <c r="AJ435" s="7">
        <v>31.844000000000001</v>
      </c>
      <c r="AK435" s="7">
        <v>29.239000000000001</v>
      </c>
      <c r="AL435" s="7">
        <v>56.158000000000001</v>
      </c>
      <c r="AM435" s="7">
        <v>35.051000000000002</v>
      </c>
    </row>
    <row r="436" spans="2:39" x14ac:dyDescent="0.2">
      <c r="B436" s="4">
        <v>138</v>
      </c>
      <c r="C436" s="9">
        <f t="shared" si="18"/>
        <v>41631.812499998436</v>
      </c>
      <c r="D436" s="7">
        <v>56.113</v>
      </c>
      <c r="E436" s="7">
        <v>41.673000000000002</v>
      </c>
      <c r="F436" s="7">
        <v>33.31</v>
      </c>
      <c r="G436" s="7">
        <v>32.091000000000001</v>
      </c>
      <c r="H436" s="7">
        <v>45.365000000000002</v>
      </c>
      <c r="I436" s="7">
        <v>39.271999999999998</v>
      </c>
      <c r="J436" s="7">
        <v>31.532</v>
      </c>
      <c r="K436" s="7">
        <v>28.98</v>
      </c>
      <c r="L436" s="7">
        <v>30.463000000000001</v>
      </c>
      <c r="M436" s="7">
        <v>15.935</v>
      </c>
      <c r="N436" s="7"/>
      <c r="O436" s="4">
        <v>138</v>
      </c>
      <c r="P436" s="9">
        <f t="shared" si="19"/>
        <v>39853.770833331939</v>
      </c>
      <c r="Q436" s="7">
        <v>55.753999999999998</v>
      </c>
      <c r="R436" s="7">
        <v>41.622</v>
      </c>
      <c r="S436" s="7">
        <v>33.305</v>
      </c>
      <c r="T436" s="7">
        <v>32.186</v>
      </c>
      <c r="U436" s="7">
        <v>45.244</v>
      </c>
      <c r="V436" s="7">
        <v>39.212000000000003</v>
      </c>
      <c r="W436" s="7">
        <v>31.556000000000001</v>
      </c>
      <c r="X436" s="7">
        <v>29.015000000000001</v>
      </c>
      <c r="Y436" s="7">
        <v>31.824999999999999</v>
      </c>
      <c r="Z436" s="7">
        <v>16.315000000000001</v>
      </c>
      <c r="AB436" s="4">
        <v>138</v>
      </c>
      <c r="AC436" s="9">
        <f t="shared" si="20"/>
        <v>36836.14583333004</v>
      </c>
      <c r="AD436" s="26">
        <v>55.502000000000002</v>
      </c>
      <c r="AE436" s="7">
        <v>42.435000000000002</v>
      </c>
      <c r="AF436" s="7">
        <v>33.645000000000003</v>
      </c>
      <c r="AG436" s="7">
        <v>32.723999999999997</v>
      </c>
      <c r="AH436" s="26">
        <v>45.58</v>
      </c>
      <c r="AI436" s="7">
        <v>39.585000000000001</v>
      </c>
      <c r="AJ436" s="7">
        <v>31.85</v>
      </c>
      <c r="AK436" s="7">
        <v>29.244</v>
      </c>
      <c r="AL436" s="7">
        <v>56.963000000000001</v>
      </c>
      <c r="AM436" s="7">
        <v>35.548000000000002</v>
      </c>
    </row>
    <row r="437" spans="2:39" x14ac:dyDescent="0.2">
      <c r="B437" s="4">
        <v>138.083333333333</v>
      </c>
      <c r="C437" s="9">
        <f t="shared" si="18"/>
        <v>41631.815972220655</v>
      </c>
      <c r="D437" s="7">
        <v>56.119</v>
      </c>
      <c r="E437" s="7">
        <v>41.686999999999998</v>
      </c>
      <c r="F437" s="7">
        <v>33.317</v>
      </c>
      <c r="G437" s="7">
        <v>32.104999999999997</v>
      </c>
      <c r="H437" s="7">
        <v>45.371000000000002</v>
      </c>
      <c r="I437" s="7">
        <v>39.277000000000001</v>
      </c>
      <c r="J437" s="7">
        <v>31.538</v>
      </c>
      <c r="K437" s="7">
        <v>28.984999999999999</v>
      </c>
      <c r="L437" s="7">
        <v>30.765999999999998</v>
      </c>
      <c r="M437" s="7">
        <v>16.100000000000001</v>
      </c>
      <c r="N437" s="7"/>
      <c r="O437" s="4">
        <v>138.083333333333</v>
      </c>
      <c r="P437" s="9">
        <f t="shared" si="19"/>
        <v>39853.774305554158</v>
      </c>
      <c r="Q437" s="7">
        <v>55.758000000000003</v>
      </c>
      <c r="R437" s="7">
        <v>41.63</v>
      </c>
      <c r="S437" s="7">
        <v>33.308</v>
      </c>
      <c r="T437" s="7">
        <v>32.191000000000003</v>
      </c>
      <c r="U437" s="7">
        <v>45.249000000000002</v>
      </c>
      <c r="V437" s="7">
        <v>39.216000000000001</v>
      </c>
      <c r="W437" s="7">
        <v>31.559000000000001</v>
      </c>
      <c r="X437" s="7">
        <v>29.018000000000001</v>
      </c>
      <c r="Y437" s="7">
        <v>31.945</v>
      </c>
      <c r="Z437" s="7">
        <v>16.414999999999999</v>
      </c>
      <c r="AB437" s="4">
        <v>138.083333333333</v>
      </c>
      <c r="AC437" s="9">
        <f t="shared" si="20"/>
        <v>36836.149305552259</v>
      </c>
      <c r="AD437" s="26">
        <v>55.502000000000002</v>
      </c>
      <c r="AE437" s="7">
        <v>42.44</v>
      </c>
      <c r="AF437" s="7">
        <v>33.651000000000003</v>
      </c>
      <c r="AG437" s="7">
        <v>32.738999999999997</v>
      </c>
      <c r="AH437" s="26">
        <v>45.582999999999998</v>
      </c>
      <c r="AI437" s="7">
        <v>39.598999999999997</v>
      </c>
      <c r="AJ437" s="7">
        <v>31.855</v>
      </c>
      <c r="AK437" s="7">
        <v>29.248999999999999</v>
      </c>
      <c r="AL437" s="7">
        <v>57.823999999999998</v>
      </c>
      <c r="AM437" s="7">
        <v>36.046999999999997</v>
      </c>
    </row>
    <row r="438" spans="2:39" x14ac:dyDescent="0.2">
      <c r="B438" s="4">
        <v>138.166666666667</v>
      </c>
      <c r="C438" s="9">
        <f t="shared" si="18"/>
        <v>41631.819444442874</v>
      </c>
      <c r="D438" s="7">
        <v>56.125999999999998</v>
      </c>
      <c r="E438" s="7">
        <v>41.701000000000001</v>
      </c>
      <c r="F438" s="7">
        <v>33.323</v>
      </c>
      <c r="G438" s="7">
        <v>32.119</v>
      </c>
      <c r="H438" s="7">
        <v>45.377000000000002</v>
      </c>
      <c r="I438" s="7">
        <v>39.283000000000001</v>
      </c>
      <c r="J438" s="7">
        <v>31.542999999999999</v>
      </c>
      <c r="K438" s="7">
        <v>28.99</v>
      </c>
      <c r="L438" s="7">
        <v>31.056999999999999</v>
      </c>
      <c r="M438" s="7">
        <v>16.27</v>
      </c>
      <c r="N438" s="7"/>
      <c r="O438" s="4">
        <v>138.166666666667</v>
      </c>
      <c r="P438" s="9">
        <f t="shared" si="19"/>
        <v>39853.777777776377</v>
      </c>
      <c r="Q438" s="7">
        <v>55.762</v>
      </c>
      <c r="R438" s="7">
        <v>41.637</v>
      </c>
      <c r="S438" s="7">
        <v>33.311</v>
      </c>
      <c r="T438" s="7">
        <v>32.197000000000003</v>
      </c>
      <c r="U438" s="7">
        <v>45.253</v>
      </c>
      <c r="V438" s="7">
        <v>39.219000000000001</v>
      </c>
      <c r="W438" s="7">
        <v>31.562000000000001</v>
      </c>
      <c r="X438" s="7">
        <v>29.021000000000001</v>
      </c>
      <c r="Y438" s="7">
        <v>32.127000000000002</v>
      </c>
      <c r="Z438" s="7">
        <v>16.515999999999998</v>
      </c>
      <c r="AB438" s="4">
        <v>138.166666666667</v>
      </c>
      <c r="AC438" s="9">
        <f t="shared" si="20"/>
        <v>36836.152777774478</v>
      </c>
      <c r="AD438" s="26">
        <v>55.502000000000002</v>
      </c>
      <c r="AE438" s="7">
        <v>42.444000000000003</v>
      </c>
      <c r="AF438" s="7">
        <v>33.658000000000001</v>
      </c>
      <c r="AG438" s="7">
        <v>32.753</v>
      </c>
      <c r="AH438" s="26">
        <v>45.582000000000001</v>
      </c>
      <c r="AI438" s="7">
        <v>39.610999999999997</v>
      </c>
      <c r="AJ438" s="7">
        <v>31.86</v>
      </c>
      <c r="AK438" s="7">
        <v>29.254000000000001</v>
      </c>
      <c r="AL438" s="7">
        <v>58.7</v>
      </c>
      <c r="AM438" s="7">
        <v>36.545999999999999</v>
      </c>
    </row>
    <row r="439" spans="2:39" x14ac:dyDescent="0.2">
      <c r="B439" s="4">
        <v>138.25</v>
      </c>
      <c r="C439" s="9">
        <f t="shared" si="18"/>
        <v>41631.822916665093</v>
      </c>
      <c r="D439" s="7">
        <v>56.133000000000003</v>
      </c>
      <c r="E439" s="7">
        <v>41.715000000000003</v>
      </c>
      <c r="F439" s="7">
        <v>33.329000000000001</v>
      </c>
      <c r="G439" s="7">
        <v>32.133000000000003</v>
      </c>
      <c r="H439" s="7">
        <v>45.381999999999998</v>
      </c>
      <c r="I439" s="7">
        <v>39.287999999999997</v>
      </c>
      <c r="J439" s="7">
        <v>31.547000000000001</v>
      </c>
      <c r="K439" s="7">
        <v>28.995000000000001</v>
      </c>
      <c r="L439" s="7">
        <v>31.33</v>
      </c>
      <c r="M439" s="7">
        <v>16.452000000000002</v>
      </c>
      <c r="N439" s="7"/>
      <c r="O439" s="4">
        <v>138.25</v>
      </c>
      <c r="P439" s="9">
        <f t="shared" si="19"/>
        <v>39853.781249998596</v>
      </c>
      <c r="Q439" s="7">
        <v>55.767000000000003</v>
      </c>
      <c r="R439" s="7">
        <v>41.645000000000003</v>
      </c>
      <c r="S439" s="7">
        <v>33.313000000000002</v>
      </c>
      <c r="T439" s="7">
        <v>32.201999999999998</v>
      </c>
      <c r="U439" s="7">
        <v>45.256999999999998</v>
      </c>
      <c r="V439" s="7">
        <v>39.222000000000001</v>
      </c>
      <c r="W439" s="7">
        <v>31.565000000000001</v>
      </c>
      <c r="X439" s="7">
        <v>29.024999999999999</v>
      </c>
      <c r="Y439" s="7">
        <v>32.292999999999999</v>
      </c>
      <c r="Z439" s="7">
        <v>16.613</v>
      </c>
      <c r="AB439" s="4">
        <v>138.25</v>
      </c>
      <c r="AC439" s="9">
        <f t="shared" si="20"/>
        <v>36836.156249996697</v>
      </c>
      <c r="AD439" s="26">
        <v>55.502000000000002</v>
      </c>
      <c r="AE439" s="7">
        <v>42.448</v>
      </c>
      <c r="AF439" s="7">
        <v>33.664000000000001</v>
      </c>
      <c r="AG439" s="7">
        <v>32.767000000000003</v>
      </c>
      <c r="AH439" s="26">
        <v>45.582999999999998</v>
      </c>
      <c r="AI439" s="7">
        <v>39.625</v>
      </c>
      <c r="AJ439" s="7">
        <v>31.864999999999998</v>
      </c>
      <c r="AK439" s="7">
        <v>29.26</v>
      </c>
      <c r="AL439" s="7">
        <v>59.582999999999998</v>
      </c>
      <c r="AM439" s="7">
        <v>37.037999999999997</v>
      </c>
    </row>
    <row r="440" spans="2:39" x14ac:dyDescent="0.2">
      <c r="B440" s="4">
        <v>138.333333333333</v>
      </c>
      <c r="C440" s="9">
        <f t="shared" si="18"/>
        <v>41631.826388887312</v>
      </c>
      <c r="D440" s="7">
        <v>56.140999999999998</v>
      </c>
      <c r="E440" s="7">
        <v>41.73</v>
      </c>
      <c r="F440" s="7">
        <v>33.335000000000001</v>
      </c>
      <c r="G440" s="7">
        <v>32.146000000000001</v>
      </c>
      <c r="H440" s="7">
        <v>45.387999999999998</v>
      </c>
      <c r="I440" s="7">
        <v>39.293999999999997</v>
      </c>
      <c r="J440" s="7">
        <v>31.552</v>
      </c>
      <c r="K440" s="7">
        <v>29</v>
      </c>
      <c r="L440" s="7">
        <v>31.603000000000002</v>
      </c>
      <c r="M440" s="7">
        <v>16.635999999999999</v>
      </c>
      <c r="N440" s="7"/>
      <c r="O440" s="4">
        <v>138.333333333333</v>
      </c>
      <c r="P440" s="9">
        <f t="shared" si="19"/>
        <v>39853.784722220815</v>
      </c>
      <c r="Q440" s="7">
        <v>55.771999999999998</v>
      </c>
      <c r="R440" s="7">
        <v>41.652999999999999</v>
      </c>
      <c r="S440" s="7">
        <v>33.316000000000003</v>
      </c>
      <c r="T440" s="7">
        <v>32.207999999999998</v>
      </c>
      <c r="U440" s="7">
        <v>45.261000000000003</v>
      </c>
      <c r="V440" s="7">
        <v>39.225000000000001</v>
      </c>
      <c r="W440" s="7">
        <v>31.568000000000001</v>
      </c>
      <c r="X440" s="7">
        <v>29.027999999999999</v>
      </c>
      <c r="Y440" s="7">
        <v>32.448</v>
      </c>
      <c r="Z440" s="7">
        <v>16.719000000000001</v>
      </c>
      <c r="AB440" s="4">
        <v>138.333333333333</v>
      </c>
      <c r="AC440" s="9">
        <f t="shared" si="20"/>
        <v>36836.159722218916</v>
      </c>
      <c r="AD440" s="26">
        <v>55.502000000000002</v>
      </c>
      <c r="AE440" s="7">
        <v>42.451000000000001</v>
      </c>
      <c r="AF440" s="7">
        <v>33.670999999999999</v>
      </c>
      <c r="AG440" s="7">
        <v>32.781999999999996</v>
      </c>
      <c r="AH440" s="26">
        <v>45.584000000000003</v>
      </c>
      <c r="AI440" s="7">
        <v>39.637999999999998</v>
      </c>
      <c r="AJ440" s="7">
        <v>31.869</v>
      </c>
      <c r="AK440" s="7">
        <v>29.265999999999998</v>
      </c>
      <c r="AL440" s="7">
        <v>60.475000000000001</v>
      </c>
      <c r="AM440" s="7">
        <v>37.545999999999999</v>
      </c>
    </row>
    <row r="441" spans="2:39" x14ac:dyDescent="0.2">
      <c r="B441" s="4">
        <v>138.416666666667</v>
      </c>
      <c r="C441" s="9">
        <f t="shared" si="18"/>
        <v>41631.829861109531</v>
      </c>
      <c r="D441" s="7">
        <v>56.154000000000003</v>
      </c>
      <c r="E441" s="7">
        <v>41.744999999999997</v>
      </c>
      <c r="F441" s="7">
        <v>33.340000000000003</v>
      </c>
      <c r="G441" s="7">
        <v>32.158999999999999</v>
      </c>
      <c r="H441" s="7">
        <v>45.395000000000003</v>
      </c>
      <c r="I441" s="7">
        <v>39.299999999999997</v>
      </c>
      <c r="J441" s="7">
        <v>31.556999999999999</v>
      </c>
      <c r="K441" s="7">
        <v>29.004999999999999</v>
      </c>
      <c r="L441" s="7">
        <v>31.866</v>
      </c>
      <c r="M441" s="7">
        <v>16.824999999999999</v>
      </c>
      <c r="N441" s="7"/>
      <c r="O441" s="4">
        <v>138.416666666667</v>
      </c>
      <c r="P441" s="9">
        <f t="shared" si="19"/>
        <v>39853.788194443034</v>
      </c>
      <c r="Q441" s="7">
        <v>55.776000000000003</v>
      </c>
      <c r="R441" s="7">
        <v>41.66</v>
      </c>
      <c r="S441" s="7">
        <v>33.317999999999998</v>
      </c>
      <c r="T441" s="7">
        <v>32.213000000000001</v>
      </c>
      <c r="U441" s="7">
        <v>45.264000000000003</v>
      </c>
      <c r="V441" s="7">
        <v>39.228000000000002</v>
      </c>
      <c r="W441" s="7">
        <v>31.571000000000002</v>
      </c>
      <c r="X441" s="7">
        <v>29.032</v>
      </c>
      <c r="Y441" s="7">
        <v>32.595999999999997</v>
      </c>
      <c r="Z441" s="7">
        <v>16.827000000000002</v>
      </c>
      <c r="AB441" s="4">
        <v>138.416666666667</v>
      </c>
      <c r="AC441" s="9">
        <f t="shared" si="20"/>
        <v>36836.163194441135</v>
      </c>
      <c r="AD441" s="26">
        <v>55.502000000000002</v>
      </c>
      <c r="AE441" s="7">
        <v>42.454000000000001</v>
      </c>
      <c r="AF441" s="7">
        <v>33.679000000000002</v>
      </c>
      <c r="AG441" s="7">
        <v>32.795999999999999</v>
      </c>
      <c r="AH441" s="26">
        <v>45.582999999999998</v>
      </c>
      <c r="AI441" s="7">
        <v>39.651000000000003</v>
      </c>
      <c r="AJ441" s="7">
        <v>31.873000000000001</v>
      </c>
      <c r="AK441" s="7">
        <v>29.271999999999998</v>
      </c>
      <c r="AL441" s="7">
        <v>61.325000000000003</v>
      </c>
      <c r="AM441" s="7">
        <v>38.042000000000002</v>
      </c>
    </row>
    <row r="442" spans="2:39" x14ac:dyDescent="0.2">
      <c r="B442" s="4">
        <v>138.5</v>
      </c>
      <c r="C442" s="9">
        <f t="shared" si="18"/>
        <v>41631.83333333175</v>
      </c>
      <c r="D442" s="7">
        <v>56.170999999999999</v>
      </c>
      <c r="E442" s="7">
        <v>41.759</v>
      </c>
      <c r="F442" s="7">
        <v>33.345999999999997</v>
      </c>
      <c r="G442" s="7">
        <v>32.171999999999997</v>
      </c>
      <c r="H442" s="7">
        <v>45.405999999999999</v>
      </c>
      <c r="I442" s="7">
        <v>39.305999999999997</v>
      </c>
      <c r="J442" s="7">
        <v>31.562999999999999</v>
      </c>
      <c r="K442" s="7">
        <v>29.01</v>
      </c>
      <c r="L442" s="7">
        <v>32.136000000000003</v>
      </c>
      <c r="M442" s="7">
        <v>17.036000000000001</v>
      </c>
      <c r="N442" s="7"/>
      <c r="O442" s="4">
        <v>138.5</v>
      </c>
      <c r="P442" s="9">
        <f t="shared" si="19"/>
        <v>39853.791666665253</v>
      </c>
      <c r="Q442" s="7">
        <v>55.780999999999999</v>
      </c>
      <c r="R442" s="7">
        <v>41.667999999999999</v>
      </c>
      <c r="S442" s="7">
        <v>33.320999999999998</v>
      </c>
      <c r="T442" s="7">
        <v>32.219000000000001</v>
      </c>
      <c r="U442" s="7">
        <v>45.268000000000001</v>
      </c>
      <c r="V442" s="7">
        <v>39.231000000000002</v>
      </c>
      <c r="W442" s="7">
        <v>31.574000000000002</v>
      </c>
      <c r="X442" s="7">
        <v>29.036000000000001</v>
      </c>
      <c r="Y442" s="7">
        <v>32.747</v>
      </c>
      <c r="Z442" s="7">
        <v>16.936</v>
      </c>
      <c r="AB442" s="4">
        <v>138.5</v>
      </c>
      <c r="AC442" s="9">
        <f t="shared" si="20"/>
        <v>36836.166666663354</v>
      </c>
      <c r="AD442" s="26">
        <v>55.502000000000002</v>
      </c>
      <c r="AE442" s="7">
        <v>42.457999999999998</v>
      </c>
      <c r="AF442" s="7">
        <v>33.686</v>
      </c>
      <c r="AG442" s="7">
        <v>32.81</v>
      </c>
      <c r="AH442" s="26">
        <v>45.585000000000001</v>
      </c>
      <c r="AI442" s="7">
        <v>39.662999999999997</v>
      </c>
      <c r="AJ442" s="7">
        <v>31.876999999999999</v>
      </c>
      <c r="AK442" s="7">
        <v>29.277999999999999</v>
      </c>
      <c r="AL442" s="7">
        <v>62.168999999999997</v>
      </c>
      <c r="AM442" s="7">
        <v>38.523000000000003</v>
      </c>
    </row>
    <row r="443" spans="2:39" x14ac:dyDescent="0.2">
      <c r="B443" s="4">
        <v>138.583333333333</v>
      </c>
      <c r="C443" s="9">
        <f t="shared" si="18"/>
        <v>41631.836805553969</v>
      </c>
      <c r="D443" s="7">
        <v>56.186999999999998</v>
      </c>
      <c r="E443" s="7">
        <v>41.773000000000003</v>
      </c>
      <c r="F443" s="7">
        <v>33.350999999999999</v>
      </c>
      <c r="G443" s="7">
        <v>32.183</v>
      </c>
      <c r="H443" s="7">
        <v>45.414999999999999</v>
      </c>
      <c r="I443" s="7">
        <v>39.311999999999998</v>
      </c>
      <c r="J443" s="7">
        <v>31.568000000000001</v>
      </c>
      <c r="K443" s="7">
        <v>29.013999999999999</v>
      </c>
      <c r="L443" s="7">
        <v>32.29</v>
      </c>
      <c r="M443" s="7">
        <v>17.251000000000001</v>
      </c>
      <c r="N443" s="7"/>
      <c r="O443" s="4">
        <v>138.583333333333</v>
      </c>
      <c r="P443" s="9">
        <f t="shared" si="19"/>
        <v>39853.795138887472</v>
      </c>
      <c r="Q443" s="7">
        <v>55.786000000000001</v>
      </c>
      <c r="R443" s="7">
        <v>41.677</v>
      </c>
      <c r="S443" s="7">
        <v>33.323999999999998</v>
      </c>
      <c r="T443" s="7">
        <v>32.223999999999997</v>
      </c>
      <c r="U443" s="7">
        <v>45.271000000000001</v>
      </c>
      <c r="V443" s="7">
        <v>39.234000000000002</v>
      </c>
      <c r="W443" s="7">
        <v>31.577000000000002</v>
      </c>
      <c r="X443" s="7">
        <v>29.039000000000001</v>
      </c>
      <c r="Y443" s="7">
        <v>32.896000000000001</v>
      </c>
      <c r="Z443" s="7">
        <v>17.045999999999999</v>
      </c>
      <c r="AB443" s="4">
        <v>138.583333333333</v>
      </c>
      <c r="AC443" s="9">
        <f t="shared" si="20"/>
        <v>36836.170138885573</v>
      </c>
      <c r="AD443" s="26">
        <v>55.502000000000002</v>
      </c>
      <c r="AE443" s="7">
        <v>42.46</v>
      </c>
      <c r="AF443" s="7">
        <v>33.694000000000003</v>
      </c>
      <c r="AG443" s="7">
        <v>32.823999999999998</v>
      </c>
      <c r="AH443" s="26">
        <v>45.584000000000003</v>
      </c>
      <c r="AI443" s="7">
        <v>39.674999999999997</v>
      </c>
      <c r="AJ443" s="7">
        <v>31.881</v>
      </c>
      <c r="AK443" s="7">
        <v>29.283999999999999</v>
      </c>
      <c r="AL443" s="7">
        <v>63.043999999999997</v>
      </c>
      <c r="AM443" s="7">
        <v>38.976999999999997</v>
      </c>
    </row>
    <row r="444" spans="2:39" x14ac:dyDescent="0.2">
      <c r="B444" s="4">
        <v>138.666666666667</v>
      </c>
      <c r="C444" s="9">
        <f t="shared" si="18"/>
        <v>41631.840277776188</v>
      </c>
      <c r="D444" s="7">
        <v>56.203000000000003</v>
      </c>
      <c r="E444" s="7">
        <v>41.787999999999997</v>
      </c>
      <c r="F444" s="7">
        <v>33.356000000000002</v>
      </c>
      <c r="G444" s="7">
        <v>32.194000000000003</v>
      </c>
      <c r="H444" s="7">
        <v>45.42</v>
      </c>
      <c r="I444" s="7">
        <v>39.319000000000003</v>
      </c>
      <c r="J444" s="7">
        <v>31.573</v>
      </c>
      <c r="K444" s="7">
        <v>29.018999999999998</v>
      </c>
      <c r="L444" s="7">
        <v>32.639000000000003</v>
      </c>
      <c r="M444" s="7">
        <v>17.465</v>
      </c>
      <c r="N444" s="7"/>
      <c r="O444" s="4">
        <v>138.666666666667</v>
      </c>
      <c r="P444" s="9">
        <f t="shared" si="19"/>
        <v>39853.798611109691</v>
      </c>
      <c r="Q444" s="7">
        <v>55.790999999999997</v>
      </c>
      <c r="R444" s="7">
        <v>41.686</v>
      </c>
      <c r="S444" s="7">
        <v>33.326000000000001</v>
      </c>
      <c r="T444" s="7">
        <v>32.228999999999999</v>
      </c>
      <c r="U444" s="7">
        <v>45.274000000000001</v>
      </c>
      <c r="V444" s="7">
        <v>39.237000000000002</v>
      </c>
      <c r="W444" s="7">
        <v>31.58</v>
      </c>
      <c r="X444" s="7">
        <v>29.042999999999999</v>
      </c>
      <c r="Y444" s="7">
        <v>33.043999999999997</v>
      </c>
      <c r="Z444" s="7">
        <v>17.158000000000001</v>
      </c>
      <c r="AB444" s="4">
        <v>138.666666666667</v>
      </c>
      <c r="AC444" s="9">
        <f t="shared" si="20"/>
        <v>36836.173611107792</v>
      </c>
      <c r="AD444" s="26">
        <v>55.502000000000002</v>
      </c>
      <c r="AE444" s="7">
        <v>42.463000000000001</v>
      </c>
      <c r="AF444" s="7">
        <v>33.701999999999998</v>
      </c>
      <c r="AG444" s="7">
        <v>32.838999999999999</v>
      </c>
      <c r="AH444" s="26">
        <v>45.584000000000003</v>
      </c>
      <c r="AI444" s="7">
        <v>39.688000000000002</v>
      </c>
      <c r="AJ444" s="7">
        <v>31.884</v>
      </c>
      <c r="AK444" s="7">
        <v>29.29</v>
      </c>
      <c r="AL444" s="7">
        <v>63.966000000000001</v>
      </c>
      <c r="AM444" s="7">
        <v>39.420999999999999</v>
      </c>
    </row>
    <row r="445" spans="2:39" x14ac:dyDescent="0.2">
      <c r="B445" s="4">
        <v>138.75</v>
      </c>
      <c r="C445" s="9">
        <f t="shared" si="18"/>
        <v>41631.843749998407</v>
      </c>
      <c r="D445" s="7">
        <v>56.219000000000001</v>
      </c>
      <c r="E445" s="7">
        <v>41.802</v>
      </c>
      <c r="F445" s="7">
        <v>33.362000000000002</v>
      </c>
      <c r="G445" s="7">
        <v>32.206000000000003</v>
      </c>
      <c r="H445" s="7">
        <v>45.423999999999999</v>
      </c>
      <c r="I445" s="7">
        <v>39.325000000000003</v>
      </c>
      <c r="J445" s="7">
        <v>31.579000000000001</v>
      </c>
      <c r="K445" s="7">
        <v>29.024000000000001</v>
      </c>
      <c r="L445" s="7">
        <v>32.984000000000002</v>
      </c>
      <c r="M445" s="7">
        <v>17.689</v>
      </c>
      <c r="N445" s="7"/>
      <c r="O445" s="4">
        <v>138.75</v>
      </c>
      <c r="P445" s="9">
        <f t="shared" si="19"/>
        <v>39853.80208333191</v>
      </c>
      <c r="Q445" s="7">
        <v>55.795999999999999</v>
      </c>
      <c r="R445" s="7">
        <v>41.695</v>
      </c>
      <c r="S445" s="7">
        <v>33.329000000000001</v>
      </c>
      <c r="T445" s="7">
        <v>32.234000000000002</v>
      </c>
      <c r="U445" s="7">
        <v>45.276000000000003</v>
      </c>
      <c r="V445" s="7">
        <v>39.24</v>
      </c>
      <c r="W445" s="7">
        <v>31.582999999999998</v>
      </c>
      <c r="X445" s="7">
        <v>29.045999999999999</v>
      </c>
      <c r="Y445" s="7">
        <v>33.191000000000003</v>
      </c>
      <c r="Z445" s="7">
        <v>17.274000000000001</v>
      </c>
      <c r="AB445" s="4">
        <v>138.75</v>
      </c>
      <c r="AC445" s="9">
        <f t="shared" si="20"/>
        <v>36836.177083330011</v>
      </c>
      <c r="AD445" s="26">
        <v>55.502000000000002</v>
      </c>
      <c r="AE445" s="7">
        <v>42.465000000000003</v>
      </c>
      <c r="AF445" s="7">
        <v>33.71</v>
      </c>
      <c r="AG445" s="7">
        <v>32.853999999999999</v>
      </c>
      <c r="AH445" s="26">
        <v>45.585000000000001</v>
      </c>
      <c r="AI445" s="7">
        <v>39.701999999999998</v>
      </c>
      <c r="AJ445" s="7">
        <v>31.888000000000002</v>
      </c>
      <c r="AK445" s="7">
        <v>29.295999999999999</v>
      </c>
      <c r="AL445" s="7">
        <v>64.894999999999996</v>
      </c>
      <c r="AM445" s="7">
        <v>39.844999999999999</v>
      </c>
    </row>
    <row r="446" spans="2:39" x14ac:dyDescent="0.2">
      <c r="B446" s="4">
        <v>138.833333333333</v>
      </c>
      <c r="C446" s="9">
        <f t="shared" si="18"/>
        <v>41631.847222220626</v>
      </c>
      <c r="D446" s="7">
        <v>56.234999999999999</v>
      </c>
      <c r="E446" s="7">
        <v>41.816000000000003</v>
      </c>
      <c r="F446" s="7">
        <v>33.368000000000002</v>
      </c>
      <c r="G446" s="7">
        <v>32.218000000000004</v>
      </c>
      <c r="H446" s="7">
        <v>45.427999999999997</v>
      </c>
      <c r="I446" s="7">
        <v>39.332000000000001</v>
      </c>
      <c r="J446" s="7">
        <v>31.584</v>
      </c>
      <c r="K446" s="7">
        <v>29.029</v>
      </c>
      <c r="L446" s="7">
        <v>33.302999999999997</v>
      </c>
      <c r="M446" s="7">
        <v>17.905000000000001</v>
      </c>
      <c r="N446" s="7"/>
      <c r="O446" s="4">
        <v>138.833333333333</v>
      </c>
      <c r="P446" s="9">
        <f t="shared" si="19"/>
        <v>39853.805555554129</v>
      </c>
      <c r="Q446" s="7">
        <v>55.802</v>
      </c>
      <c r="R446" s="7">
        <v>41.704000000000001</v>
      </c>
      <c r="S446" s="7">
        <v>33.331000000000003</v>
      </c>
      <c r="T446" s="7">
        <v>32.238999999999997</v>
      </c>
      <c r="U446" s="7">
        <v>45.280999999999999</v>
      </c>
      <c r="V446" s="7">
        <v>39.244</v>
      </c>
      <c r="W446" s="7">
        <v>31.585999999999999</v>
      </c>
      <c r="X446" s="7">
        <v>29.05</v>
      </c>
      <c r="Y446" s="7">
        <v>33.338999999999999</v>
      </c>
      <c r="Z446" s="7">
        <v>17.38</v>
      </c>
      <c r="AB446" s="4">
        <v>138.833333333333</v>
      </c>
      <c r="AC446" s="9">
        <f t="shared" si="20"/>
        <v>36836.18055555223</v>
      </c>
      <c r="AD446" s="26">
        <v>55.502000000000002</v>
      </c>
      <c r="AE446" s="7">
        <v>42.466999999999999</v>
      </c>
      <c r="AF446" s="7">
        <v>33.718000000000004</v>
      </c>
      <c r="AG446" s="7">
        <v>32.868000000000002</v>
      </c>
      <c r="AH446" s="26">
        <v>45.585000000000001</v>
      </c>
      <c r="AI446" s="7">
        <v>39.716000000000001</v>
      </c>
      <c r="AJ446" s="7">
        <v>31.890999999999998</v>
      </c>
      <c r="AK446" s="7">
        <v>29.300999999999998</v>
      </c>
      <c r="AL446" s="7">
        <v>65.909000000000006</v>
      </c>
      <c r="AM446" s="7">
        <v>40.246000000000002</v>
      </c>
    </row>
    <row r="447" spans="2:39" x14ac:dyDescent="0.2">
      <c r="B447" s="4">
        <v>138.916666666667</v>
      </c>
      <c r="C447" s="9">
        <f t="shared" si="18"/>
        <v>41631.850694442845</v>
      </c>
      <c r="D447" s="7">
        <v>56.249000000000002</v>
      </c>
      <c r="E447" s="7">
        <v>41.83</v>
      </c>
      <c r="F447" s="7">
        <v>33.372999999999998</v>
      </c>
      <c r="G447" s="7">
        <v>32.228999999999999</v>
      </c>
      <c r="H447" s="7">
        <v>45.432000000000002</v>
      </c>
      <c r="I447" s="7">
        <v>39.338999999999999</v>
      </c>
      <c r="J447" s="7">
        <v>31.59</v>
      </c>
      <c r="K447" s="7">
        <v>29.033999999999999</v>
      </c>
      <c r="L447" s="7">
        <v>33.627000000000002</v>
      </c>
      <c r="M447" s="7">
        <v>18.096</v>
      </c>
      <c r="N447" s="7"/>
      <c r="O447" s="4">
        <v>138.916666666667</v>
      </c>
      <c r="P447" s="9">
        <f t="shared" si="19"/>
        <v>39853.809027776348</v>
      </c>
      <c r="Q447" s="7">
        <v>55.807000000000002</v>
      </c>
      <c r="R447" s="7">
        <v>41.713000000000001</v>
      </c>
      <c r="S447" s="7">
        <v>33.334000000000003</v>
      </c>
      <c r="T447" s="7">
        <v>32.244</v>
      </c>
      <c r="U447" s="7">
        <v>45.283999999999999</v>
      </c>
      <c r="V447" s="7">
        <v>39.247999999999998</v>
      </c>
      <c r="W447" s="7">
        <v>31.588999999999999</v>
      </c>
      <c r="X447" s="7">
        <v>29.053999999999998</v>
      </c>
      <c r="Y447" s="7">
        <v>33.478000000000002</v>
      </c>
      <c r="Z447" s="7">
        <v>17.492999999999999</v>
      </c>
      <c r="AB447" s="4">
        <v>138.916666666667</v>
      </c>
      <c r="AC447" s="9">
        <f t="shared" si="20"/>
        <v>36836.184027774449</v>
      </c>
      <c r="AD447" s="26">
        <v>55.502000000000002</v>
      </c>
      <c r="AE447" s="7">
        <v>42.469000000000001</v>
      </c>
      <c r="AF447" s="7">
        <v>33.725999999999999</v>
      </c>
      <c r="AG447" s="7">
        <v>32.883000000000003</v>
      </c>
      <c r="AH447" s="26">
        <v>45.584000000000003</v>
      </c>
      <c r="AI447" s="7">
        <v>39.729999999999997</v>
      </c>
      <c r="AJ447" s="7">
        <v>31.893999999999998</v>
      </c>
      <c r="AK447" s="7">
        <v>29.306999999999999</v>
      </c>
      <c r="AL447" s="7">
        <v>67.031999999999996</v>
      </c>
      <c r="AM447" s="7">
        <v>40.625</v>
      </c>
    </row>
    <row r="448" spans="2:39" x14ac:dyDescent="0.2">
      <c r="B448" s="4">
        <v>139</v>
      </c>
      <c r="C448" s="9">
        <f t="shared" si="18"/>
        <v>41631.854166665064</v>
      </c>
      <c r="D448" s="7">
        <v>56.265000000000001</v>
      </c>
      <c r="E448" s="7">
        <v>41.844000000000001</v>
      </c>
      <c r="F448" s="7">
        <v>33.378</v>
      </c>
      <c r="G448" s="7">
        <v>32.241</v>
      </c>
      <c r="H448" s="7">
        <v>45.436</v>
      </c>
      <c r="I448" s="7">
        <v>39.344999999999999</v>
      </c>
      <c r="J448" s="7">
        <v>31.594999999999999</v>
      </c>
      <c r="K448" s="7">
        <v>29.039000000000001</v>
      </c>
      <c r="L448" s="7">
        <v>33.951999999999998</v>
      </c>
      <c r="M448" s="7">
        <v>18.292999999999999</v>
      </c>
      <c r="N448" s="7"/>
      <c r="O448" s="4">
        <v>139</v>
      </c>
      <c r="P448" s="9">
        <f t="shared" si="19"/>
        <v>39853.812499998567</v>
      </c>
      <c r="Q448" s="7">
        <v>55.813000000000002</v>
      </c>
      <c r="R448" s="7">
        <v>41.722999999999999</v>
      </c>
      <c r="S448" s="7">
        <v>33.337000000000003</v>
      </c>
      <c r="T448" s="7">
        <v>32.247999999999998</v>
      </c>
      <c r="U448" s="7">
        <v>45.286000000000001</v>
      </c>
      <c r="V448" s="7">
        <v>39.252000000000002</v>
      </c>
      <c r="W448" s="7">
        <v>31.591999999999999</v>
      </c>
      <c r="X448" s="7">
        <v>29.056999999999999</v>
      </c>
      <c r="Y448" s="7">
        <v>33.597999999999999</v>
      </c>
      <c r="Z448" s="7">
        <v>17.603999999999999</v>
      </c>
      <c r="AB448" s="4">
        <v>139</v>
      </c>
      <c r="AC448" s="9">
        <f t="shared" si="20"/>
        <v>36836.187499996668</v>
      </c>
      <c r="AD448" s="26">
        <v>55.502000000000002</v>
      </c>
      <c r="AE448" s="7">
        <v>42.470999999999997</v>
      </c>
      <c r="AF448" s="7">
        <v>33.734000000000002</v>
      </c>
      <c r="AG448" s="7">
        <v>32.898000000000003</v>
      </c>
      <c r="AH448" s="26">
        <v>45.582999999999998</v>
      </c>
      <c r="AI448" s="7">
        <v>39.744</v>
      </c>
      <c r="AJ448" s="7">
        <v>31.896999999999998</v>
      </c>
      <c r="AK448" s="7">
        <v>29.312999999999999</v>
      </c>
      <c r="AL448" s="7">
        <v>68.180999999999997</v>
      </c>
      <c r="AM448" s="7">
        <v>40.982999999999997</v>
      </c>
    </row>
    <row r="449" spans="2:39" x14ac:dyDescent="0.2">
      <c r="B449" s="4">
        <v>139.083333333333</v>
      </c>
      <c r="C449" s="9">
        <f t="shared" si="18"/>
        <v>41631.857638887283</v>
      </c>
      <c r="D449" s="7">
        <v>56.279000000000003</v>
      </c>
      <c r="E449" s="7">
        <v>41.857999999999997</v>
      </c>
      <c r="F449" s="7">
        <v>33.383000000000003</v>
      </c>
      <c r="G449" s="7">
        <v>32.250999999999998</v>
      </c>
      <c r="H449" s="7">
        <v>45.441000000000003</v>
      </c>
      <c r="I449" s="7">
        <v>39.351999999999997</v>
      </c>
      <c r="J449" s="7">
        <v>31.600999999999999</v>
      </c>
      <c r="K449" s="7">
        <v>29.044</v>
      </c>
      <c r="L449" s="7">
        <v>34.252000000000002</v>
      </c>
      <c r="M449" s="7">
        <v>18.526</v>
      </c>
      <c r="N449" s="7"/>
      <c r="O449" s="4">
        <v>139.083333333333</v>
      </c>
      <c r="P449" s="9">
        <f t="shared" si="19"/>
        <v>39853.815972220786</v>
      </c>
      <c r="Q449" s="7">
        <v>55.819000000000003</v>
      </c>
      <c r="R449" s="7">
        <v>41.731999999999999</v>
      </c>
      <c r="S449" s="7">
        <v>33.340000000000003</v>
      </c>
      <c r="T449" s="7">
        <v>32.253</v>
      </c>
      <c r="U449" s="7">
        <v>45.287999999999997</v>
      </c>
      <c r="V449" s="7">
        <v>39.256999999999998</v>
      </c>
      <c r="W449" s="7">
        <v>31.596</v>
      </c>
      <c r="X449" s="7">
        <v>29.061</v>
      </c>
      <c r="Y449" s="7">
        <v>33.720999999999997</v>
      </c>
      <c r="Z449" s="7">
        <v>17.745000000000001</v>
      </c>
      <c r="AB449" s="4">
        <v>139.083333333333</v>
      </c>
      <c r="AC449" s="9">
        <f t="shared" si="20"/>
        <v>36836.190972218887</v>
      </c>
      <c r="AD449" s="26">
        <v>55.502000000000002</v>
      </c>
      <c r="AE449" s="7">
        <v>42.472000000000001</v>
      </c>
      <c r="AF449" s="7">
        <v>33.741</v>
      </c>
      <c r="AG449" s="7">
        <v>32.911999999999999</v>
      </c>
      <c r="AH449" s="26">
        <v>45.584000000000003</v>
      </c>
      <c r="AI449" s="7">
        <v>39.758000000000003</v>
      </c>
      <c r="AJ449" s="7">
        <v>31.9</v>
      </c>
      <c r="AK449" s="7">
        <v>29.318999999999999</v>
      </c>
      <c r="AL449" s="7">
        <v>69.363</v>
      </c>
      <c r="AM449" s="7">
        <v>41.323</v>
      </c>
    </row>
    <row r="450" spans="2:39" x14ac:dyDescent="0.2">
      <c r="B450" s="4">
        <v>139.166666666667</v>
      </c>
      <c r="C450" s="9">
        <f t="shared" si="18"/>
        <v>41631.861111109502</v>
      </c>
      <c r="D450" s="7">
        <v>56.290999999999997</v>
      </c>
      <c r="E450" s="7">
        <v>41.871000000000002</v>
      </c>
      <c r="F450" s="7">
        <v>33.387999999999998</v>
      </c>
      <c r="G450" s="7">
        <v>32.261000000000003</v>
      </c>
      <c r="H450" s="7">
        <v>45.445999999999998</v>
      </c>
      <c r="I450" s="7">
        <v>39.357999999999997</v>
      </c>
      <c r="J450" s="7">
        <v>31.606000000000002</v>
      </c>
      <c r="K450" s="7">
        <v>29.047999999999998</v>
      </c>
      <c r="L450" s="7">
        <v>34.600999999999999</v>
      </c>
      <c r="M450" s="7">
        <v>18.777000000000001</v>
      </c>
      <c r="N450" s="7"/>
      <c r="O450" s="4">
        <v>139.166666666667</v>
      </c>
      <c r="P450" s="9">
        <f t="shared" si="19"/>
        <v>39853.819444443005</v>
      </c>
      <c r="Q450" s="7">
        <v>55.825000000000003</v>
      </c>
      <c r="R450" s="7">
        <v>41.741999999999997</v>
      </c>
      <c r="S450" s="7">
        <v>33.343000000000004</v>
      </c>
      <c r="T450" s="7">
        <v>32.256999999999998</v>
      </c>
      <c r="U450" s="7">
        <v>45.290999999999997</v>
      </c>
      <c r="V450" s="7">
        <v>39.261000000000003</v>
      </c>
      <c r="W450" s="7">
        <v>31.599</v>
      </c>
      <c r="X450" s="7">
        <v>29.065000000000001</v>
      </c>
      <c r="Y450" s="7">
        <v>33.871000000000002</v>
      </c>
      <c r="Z450" s="7">
        <v>17.87</v>
      </c>
      <c r="AB450" s="4">
        <v>139.166666666667</v>
      </c>
      <c r="AC450" s="9">
        <f t="shared" si="20"/>
        <v>36836.194444441106</v>
      </c>
      <c r="AD450" s="26">
        <v>55.502000000000002</v>
      </c>
      <c r="AE450" s="7">
        <v>42.472999999999999</v>
      </c>
      <c r="AF450" s="7">
        <v>33.747999999999998</v>
      </c>
      <c r="AG450" s="7">
        <v>32.926000000000002</v>
      </c>
      <c r="AH450" s="26">
        <v>45.584000000000003</v>
      </c>
      <c r="AI450" s="7">
        <v>39.773000000000003</v>
      </c>
      <c r="AJ450" s="7">
        <v>31.902999999999999</v>
      </c>
      <c r="AK450" s="7">
        <v>29.326000000000001</v>
      </c>
      <c r="AL450" s="7">
        <v>70.611999999999995</v>
      </c>
      <c r="AM450" s="7">
        <v>41.651000000000003</v>
      </c>
    </row>
    <row r="451" spans="2:39" x14ac:dyDescent="0.2">
      <c r="B451" s="4">
        <v>139.25</v>
      </c>
      <c r="C451" s="9">
        <f t="shared" si="18"/>
        <v>41631.86458333172</v>
      </c>
      <c r="D451" s="7">
        <v>56.302999999999997</v>
      </c>
      <c r="E451" s="7">
        <v>41.884</v>
      </c>
      <c r="F451" s="7">
        <v>33.393000000000001</v>
      </c>
      <c r="G451" s="7">
        <v>32.271000000000001</v>
      </c>
      <c r="H451" s="7">
        <v>45.45</v>
      </c>
      <c r="I451" s="7">
        <v>39.365000000000002</v>
      </c>
      <c r="J451" s="7">
        <v>31.611000000000001</v>
      </c>
      <c r="K451" s="7">
        <v>29.053000000000001</v>
      </c>
      <c r="L451" s="7">
        <v>34.927</v>
      </c>
      <c r="M451" s="7">
        <v>19.018999999999998</v>
      </c>
      <c r="N451" s="7"/>
      <c r="O451" s="4">
        <v>139.25</v>
      </c>
      <c r="P451" s="9">
        <f t="shared" si="19"/>
        <v>39853.822916665224</v>
      </c>
      <c r="Q451" s="7">
        <v>55.831000000000003</v>
      </c>
      <c r="R451" s="7">
        <v>41.750999999999998</v>
      </c>
      <c r="S451" s="7">
        <v>33.345999999999997</v>
      </c>
      <c r="T451" s="7">
        <v>32.262</v>
      </c>
      <c r="U451" s="7">
        <v>45.292999999999999</v>
      </c>
      <c r="V451" s="7">
        <v>39.265000000000001</v>
      </c>
      <c r="W451" s="7">
        <v>31.602</v>
      </c>
      <c r="X451" s="7">
        <v>29.068000000000001</v>
      </c>
      <c r="Y451" s="7">
        <v>34.024999999999999</v>
      </c>
      <c r="Z451" s="7">
        <v>17.989000000000001</v>
      </c>
      <c r="AB451" s="4">
        <v>139.25</v>
      </c>
      <c r="AC451" s="9">
        <f t="shared" si="20"/>
        <v>36836.197916663325</v>
      </c>
      <c r="AD451" s="26">
        <v>55.502000000000002</v>
      </c>
      <c r="AE451" s="7">
        <v>42.473999999999997</v>
      </c>
      <c r="AF451" s="7">
        <v>33.755000000000003</v>
      </c>
      <c r="AG451" s="7">
        <v>32.939</v>
      </c>
      <c r="AH451" s="26">
        <v>45.584000000000003</v>
      </c>
      <c r="AI451" s="7">
        <v>39.787999999999997</v>
      </c>
      <c r="AJ451" s="7">
        <v>31.905999999999999</v>
      </c>
      <c r="AK451" s="7">
        <v>29.332000000000001</v>
      </c>
      <c r="AL451" s="7">
        <v>71.891000000000005</v>
      </c>
      <c r="AM451" s="7">
        <v>41.97</v>
      </c>
    </row>
    <row r="452" spans="2:39" x14ac:dyDescent="0.2">
      <c r="B452" s="4">
        <v>139.333333333333</v>
      </c>
      <c r="C452" s="9">
        <f t="shared" si="18"/>
        <v>41631.868055553939</v>
      </c>
      <c r="D452" s="7">
        <v>56.314999999999998</v>
      </c>
      <c r="E452" s="7">
        <v>41.896000000000001</v>
      </c>
      <c r="F452" s="7">
        <v>33.398000000000003</v>
      </c>
      <c r="G452" s="7">
        <v>32.280999999999999</v>
      </c>
      <c r="H452" s="7">
        <v>45.454999999999998</v>
      </c>
      <c r="I452" s="7">
        <v>39.371000000000002</v>
      </c>
      <c r="J452" s="7">
        <v>31.617000000000001</v>
      </c>
      <c r="K452" s="7">
        <v>29.058</v>
      </c>
      <c r="L452" s="7">
        <v>35.232999999999997</v>
      </c>
      <c r="M452" s="7">
        <v>19.228999999999999</v>
      </c>
      <c r="N452" s="7"/>
      <c r="O452" s="4">
        <v>139.333333333333</v>
      </c>
      <c r="P452" s="9">
        <f t="shared" si="19"/>
        <v>39853.826388887443</v>
      </c>
      <c r="Q452" s="7">
        <v>55.837000000000003</v>
      </c>
      <c r="R452" s="7">
        <v>41.761000000000003</v>
      </c>
      <c r="S452" s="7">
        <v>33.348999999999997</v>
      </c>
      <c r="T452" s="7">
        <v>32.265999999999998</v>
      </c>
      <c r="U452" s="7">
        <v>45.295000000000002</v>
      </c>
      <c r="V452" s="7">
        <v>39.270000000000003</v>
      </c>
      <c r="W452" s="7">
        <v>31.605</v>
      </c>
      <c r="X452" s="7">
        <v>29.071999999999999</v>
      </c>
      <c r="Y452" s="7">
        <v>34.18</v>
      </c>
      <c r="Z452" s="7">
        <v>18.113</v>
      </c>
      <c r="AB452" s="4">
        <v>139.333333333333</v>
      </c>
      <c r="AC452" s="9">
        <f t="shared" si="20"/>
        <v>36836.201388885544</v>
      </c>
      <c r="AD452" s="26">
        <v>55.502000000000002</v>
      </c>
      <c r="AE452" s="7">
        <v>42.475000000000001</v>
      </c>
      <c r="AF452" s="7">
        <v>33.762</v>
      </c>
      <c r="AG452" s="7">
        <v>32.951999999999998</v>
      </c>
      <c r="AH452" s="26">
        <v>45.582999999999998</v>
      </c>
      <c r="AI452" s="7">
        <v>39.802</v>
      </c>
      <c r="AJ452" s="7">
        <v>31.908999999999999</v>
      </c>
      <c r="AK452" s="7">
        <v>29.338000000000001</v>
      </c>
      <c r="AL452" s="7">
        <v>73.156999999999996</v>
      </c>
      <c r="AM452" s="7">
        <v>42.280999999999999</v>
      </c>
    </row>
    <row r="453" spans="2:39" x14ac:dyDescent="0.2">
      <c r="B453" s="4">
        <v>139.416666666667</v>
      </c>
      <c r="C453" s="9">
        <f t="shared" si="18"/>
        <v>41631.871527776158</v>
      </c>
      <c r="D453" s="7">
        <v>56.326999999999998</v>
      </c>
      <c r="E453" s="7">
        <v>41.908000000000001</v>
      </c>
      <c r="F453" s="7">
        <v>33.402999999999999</v>
      </c>
      <c r="G453" s="7">
        <v>32.29</v>
      </c>
      <c r="H453" s="7">
        <v>45.457999999999998</v>
      </c>
      <c r="I453" s="7">
        <v>39.378</v>
      </c>
      <c r="J453" s="7">
        <v>31.622</v>
      </c>
      <c r="K453" s="7">
        <v>29.062999999999999</v>
      </c>
      <c r="L453" s="7">
        <v>35.573999999999998</v>
      </c>
      <c r="M453" s="7">
        <v>19.46</v>
      </c>
      <c r="N453" s="7"/>
      <c r="O453" s="4">
        <v>139.416666666667</v>
      </c>
      <c r="P453" s="9">
        <f t="shared" si="19"/>
        <v>39853.829861109662</v>
      </c>
      <c r="Q453" s="7">
        <v>55.843000000000004</v>
      </c>
      <c r="R453" s="7">
        <v>41.77</v>
      </c>
      <c r="S453" s="7">
        <v>33.351999999999997</v>
      </c>
      <c r="T453" s="7">
        <v>32.271000000000001</v>
      </c>
      <c r="U453" s="7">
        <v>45.296999999999997</v>
      </c>
      <c r="V453" s="7">
        <v>39.274000000000001</v>
      </c>
      <c r="W453" s="7">
        <v>31.609000000000002</v>
      </c>
      <c r="X453" s="7">
        <v>29.074999999999999</v>
      </c>
      <c r="Y453" s="7">
        <v>34.347999999999999</v>
      </c>
      <c r="Z453" s="7">
        <v>18.265000000000001</v>
      </c>
      <c r="AB453" s="4">
        <v>139.416666666667</v>
      </c>
      <c r="AC453" s="9">
        <f t="shared" si="20"/>
        <v>36836.204861107763</v>
      </c>
      <c r="AD453" s="26">
        <v>55.502000000000002</v>
      </c>
      <c r="AE453" s="7">
        <v>42.475999999999999</v>
      </c>
      <c r="AF453" s="7">
        <v>33.768000000000001</v>
      </c>
      <c r="AG453" s="7">
        <v>32.965000000000003</v>
      </c>
      <c r="AH453" s="26">
        <v>45.582999999999998</v>
      </c>
      <c r="AI453" s="7">
        <v>39.816000000000003</v>
      </c>
      <c r="AJ453" s="7">
        <v>31.911000000000001</v>
      </c>
      <c r="AK453" s="7">
        <v>29.344000000000001</v>
      </c>
      <c r="AL453" s="7">
        <v>74.465000000000003</v>
      </c>
      <c r="AM453" s="7">
        <v>42.588000000000001</v>
      </c>
    </row>
    <row r="454" spans="2:39" x14ac:dyDescent="0.2">
      <c r="B454" s="4">
        <v>139.5</v>
      </c>
      <c r="C454" s="9">
        <f t="shared" ref="C454:C517" si="21">C453+(300/(3600*24))</f>
        <v>41631.874999998377</v>
      </c>
      <c r="D454" s="7">
        <v>56.34</v>
      </c>
      <c r="E454" s="7">
        <v>41.92</v>
      </c>
      <c r="F454" s="7">
        <v>33.408000000000001</v>
      </c>
      <c r="G454" s="7">
        <v>32.298999999999999</v>
      </c>
      <c r="H454" s="7">
        <v>45.460999999999999</v>
      </c>
      <c r="I454" s="7">
        <v>39.384999999999998</v>
      </c>
      <c r="J454" s="7">
        <v>31.626999999999999</v>
      </c>
      <c r="K454" s="7">
        <v>29.068000000000001</v>
      </c>
      <c r="L454" s="7">
        <v>35.923999999999999</v>
      </c>
      <c r="M454" s="7">
        <v>19.701000000000001</v>
      </c>
      <c r="N454" s="7"/>
      <c r="O454" s="4">
        <v>139.5</v>
      </c>
      <c r="P454" s="9">
        <f t="shared" ref="P454:P517" si="22">P453+(300/(3600*24))</f>
        <v>39853.833333331881</v>
      </c>
      <c r="Q454" s="7">
        <v>55.847999999999999</v>
      </c>
      <c r="R454" s="7">
        <v>41.78</v>
      </c>
      <c r="S454" s="7">
        <v>33.354999999999997</v>
      </c>
      <c r="T454" s="7">
        <v>32.274999999999999</v>
      </c>
      <c r="U454" s="7">
        <v>45.298000000000002</v>
      </c>
      <c r="V454" s="7">
        <v>39.279000000000003</v>
      </c>
      <c r="W454" s="7">
        <v>31.611999999999998</v>
      </c>
      <c r="X454" s="7">
        <v>29.079000000000001</v>
      </c>
      <c r="Y454" s="7">
        <v>34.515000000000001</v>
      </c>
      <c r="Z454" s="7">
        <v>18.427</v>
      </c>
      <c r="AB454" s="4">
        <v>139.5</v>
      </c>
      <c r="AC454" s="9">
        <f t="shared" ref="AC454:AC517" si="23">AC453+(300/(3600*24))</f>
        <v>36836.208333329982</v>
      </c>
      <c r="AD454" s="26">
        <v>55.502000000000002</v>
      </c>
      <c r="AE454" s="7">
        <v>42.475999999999999</v>
      </c>
      <c r="AF454" s="7">
        <v>33.774000000000001</v>
      </c>
      <c r="AG454" s="7">
        <v>32.978999999999999</v>
      </c>
      <c r="AH454" s="26">
        <v>45.582999999999998</v>
      </c>
      <c r="AI454" s="7">
        <v>39.83</v>
      </c>
      <c r="AJ454" s="7">
        <v>31.914000000000001</v>
      </c>
      <c r="AK454" s="7">
        <v>29.350999999999999</v>
      </c>
      <c r="AL454" s="7">
        <v>75.87</v>
      </c>
      <c r="AM454" s="7">
        <v>42.893000000000001</v>
      </c>
    </row>
    <row r="455" spans="2:39" x14ac:dyDescent="0.2">
      <c r="B455" s="4">
        <v>139.583333333333</v>
      </c>
      <c r="C455" s="9">
        <f t="shared" si="21"/>
        <v>41631.878472220596</v>
      </c>
      <c r="D455" s="7">
        <v>56.353000000000002</v>
      </c>
      <c r="E455" s="7">
        <v>41.930999999999997</v>
      </c>
      <c r="F455" s="7">
        <v>33.411999999999999</v>
      </c>
      <c r="G455" s="7">
        <v>32.308</v>
      </c>
      <c r="H455" s="7">
        <v>45.463999999999999</v>
      </c>
      <c r="I455" s="7">
        <v>39.392000000000003</v>
      </c>
      <c r="J455" s="7">
        <v>31.632999999999999</v>
      </c>
      <c r="K455" s="7">
        <v>29.073</v>
      </c>
      <c r="L455" s="7">
        <v>36.268000000000001</v>
      </c>
      <c r="M455" s="7">
        <v>19.951000000000001</v>
      </c>
      <c r="N455" s="7"/>
      <c r="O455" s="4">
        <v>139.583333333333</v>
      </c>
      <c r="P455" s="9">
        <f t="shared" si="22"/>
        <v>39853.8368055541</v>
      </c>
      <c r="Q455" s="7">
        <v>55.853999999999999</v>
      </c>
      <c r="R455" s="7">
        <v>41.79</v>
      </c>
      <c r="S455" s="7">
        <v>33.357999999999997</v>
      </c>
      <c r="T455" s="7">
        <v>32.28</v>
      </c>
      <c r="U455" s="7">
        <v>45.3</v>
      </c>
      <c r="V455" s="7">
        <v>39.283999999999999</v>
      </c>
      <c r="W455" s="7">
        <v>31.614999999999998</v>
      </c>
      <c r="X455" s="7">
        <v>29.082000000000001</v>
      </c>
      <c r="Y455" s="7">
        <v>34.680999999999997</v>
      </c>
      <c r="Z455" s="7">
        <v>18.576000000000001</v>
      </c>
      <c r="AB455" s="4">
        <v>139.583333333333</v>
      </c>
      <c r="AC455" s="9">
        <f t="shared" si="23"/>
        <v>36836.211805552201</v>
      </c>
      <c r="AD455" s="26">
        <v>55.502000000000002</v>
      </c>
      <c r="AE455" s="7">
        <v>42.475999999999999</v>
      </c>
      <c r="AF455" s="7">
        <v>33.78</v>
      </c>
      <c r="AG455" s="7">
        <v>32.991999999999997</v>
      </c>
      <c r="AH455" s="26">
        <v>45.582999999999998</v>
      </c>
      <c r="AI455" s="7">
        <v>39.843000000000004</v>
      </c>
      <c r="AJ455" s="7">
        <v>31.916</v>
      </c>
      <c r="AK455" s="7">
        <v>29.356999999999999</v>
      </c>
      <c r="AL455" s="7">
        <v>77.248000000000005</v>
      </c>
      <c r="AM455" s="7">
        <v>43.195</v>
      </c>
    </row>
    <row r="456" spans="2:39" x14ac:dyDescent="0.2">
      <c r="B456" s="4">
        <v>139.666666666667</v>
      </c>
      <c r="C456" s="9">
        <f t="shared" si="21"/>
        <v>41631.881944442815</v>
      </c>
      <c r="D456" s="7">
        <v>56.369</v>
      </c>
      <c r="E456" s="7">
        <v>41.942</v>
      </c>
      <c r="F456" s="7">
        <v>33.417000000000002</v>
      </c>
      <c r="G456" s="7">
        <v>32.317</v>
      </c>
      <c r="H456" s="7">
        <v>45.466999999999999</v>
      </c>
      <c r="I456" s="7">
        <v>39.399000000000001</v>
      </c>
      <c r="J456" s="7">
        <v>31.638000000000002</v>
      </c>
      <c r="K456" s="7">
        <v>29.077000000000002</v>
      </c>
      <c r="L456" s="7">
        <v>36.622</v>
      </c>
      <c r="M456" s="7">
        <v>20.224</v>
      </c>
      <c r="N456" s="7"/>
      <c r="O456" s="4">
        <v>139.666666666667</v>
      </c>
      <c r="P456" s="9">
        <f t="shared" si="22"/>
        <v>39853.840277776319</v>
      </c>
      <c r="Q456" s="7">
        <v>55.86</v>
      </c>
      <c r="R456" s="7">
        <v>41.801000000000002</v>
      </c>
      <c r="S456" s="7">
        <v>33.360999999999997</v>
      </c>
      <c r="T456" s="7">
        <v>32.283999999999999</v>
      </c>
      <c r="U456" s="7">
        <v>45.301000000000002</v>
      </c>
      <c r="V456" s="7">
        <v>39.29</v>
      </c>
      <c r="W456" s="7">
        <v>31.619</v>
      </c>
      <c r="X456" s="7">
        <v>29.085999999999999</v>
      </c>
      <c r="Y456" s="7">
        <v>34.85</v>
      </c>
      <c r="Z456" s="7">
        <v>18.728999999999999</v>
      </c>
      <c r="AB456" s="4">
        <v>139.666666666667</v>
      </c>
      <c r="AC456" s="9">
        <f t="shared" si="23"/>
        <v>36836.21527777442</v>
      </c>
      <c r="AD456" s="26">
        <v>55.502000000000002</v>
      </c>
      <c r="AE456" s="7">
        <v>42.475999999999999</v>
      </c>
      <c r="AF456" s="7">
        <v>33.784999999999997</v>
      </c>
      <c r="AG456" s="7">
        <v>33.003999999999998</v>
      </c>
      <c r="AH456" s="26">
        <v>45.582999999999998</v>
      </c>
      <c r="AI456" s="7">
        <v>39.856000000000002</v>
      </c>
      <c r="AJ456" s="7">
        <v>31.919</v>
      </c>
      <c r="AK456" s="7">
        <v>29.364000000000001</v>
      </c>
      <c r="AL456" s="7">
        <v>78.588999999999999</v>
      </c>
      <c r="AM456" s="7">
        <v>43.491999999999997</v>
      </c>
    </row>
    <row r="457" spans="2:39" x14ac:dyDescent="0.2">
      <c r="B457" s="4">
        <v>139.75</v>
      </c>
      <c r="C457" s="9">
        <f t="shared" si="21"/>
        <v>41631.885416665034</v>
      </c>
      <c r="D457" s="7">
        <v>56.384</v>
      </c>
      <c r="E457" s="7">
        <v>41.953000000000003</v>
      </c>
      <c r="F457" s="7">
        <v>33.421999999999997</v>
      </c>
      <c r="G457" s="7">
        <v>32.325000000000003</v>
      </c>
      <c r="H457" s="7">
        <v>45.47</v>
      </c>
      <c r="I457" s="7">
        <v>39.405999999999999</v>
      </c>
      <c r="J457" s="7">
        <v>31.643999999999998</v>
      </c>
      <c r="K457" s="7">
        <v>29.082000000000001</v>
      </c>
      <c r="L457" s="7">
        <v>36.96</v>
      </c>
      <c r="M457" s="7">
        <v>20.507999999999999</v>
      </c>
      <c r="N457" s="7"/>
      <c r="O457" s="4">
        <v>139.75</v>
      </c>
      <c r="P457" s="9">
        <f t="shared" si="22"/>
        <v>39853.843749998538</v>
      </c>
      <c r="Q457" s="7">
        <v>55.866999999999997</v>
      </c>
      <c r="R457" s="7">
        <v>41.811</v>
      </c>
      <c r="S457" s="7">
        <v>33.363999999999997</v>
      </c>
      <c r="T457" s="7">
        <v>32.289000000000001</v>
      </c>
      <c r="U457" s="7">
        <v>45.305999999999997</v>
      </c>
      <c r="V457" s="7">
        <v>39.295000000000002</v>
      </c>
      <c r="W457" s="7">
        <v>31.622</v>
      </c>
      <c r="X457" s="7">
        <v>29.088999999999999</v>
      </c>
      <c r="Y457" s="7">
        <v>35.017000000000003</v>
      </c>
      <c r="Z457" s="7">
        <v>18.876999999999999</v>
      </c>
      <c r="AB457" s="4">
        <v>139.75</v>
      </c>
      <c r="AC457" s="9">
        <f t="shared" si="23"/>
        <v>36836.218749996639</v>
      </c>
      <c r="AD457" s="26">
        <v>55.502000000000002</v>
      </c>
      <c r="AE457" s="7">
        <v>42.475999999999999</v>
      </c>
      <c r="AF457" s="7">
        <v>33.79</v>
      </c>
      <c r="AG457" s="7">
        <v>33.015999999999998</v>
      </c>
      <c r="AH457" s="26">
        <v>45.582999999999998</v>
      </c>
      <c r="AI457" s="7">
        <v>39.868000000000002</v>
      </c>
      <c r="AJ457" s="7">
        <v>31.922000000000001</v>
      </c>
      <c r="AK457" s="7">
        <v>29.370999999999999</v>
      </c>
      <c r="AL457" s="7">
        <v>79.899000000000001</v>
      </c>
      <c r="AM457" s="7">
        <v>43.786000000000001</v>
      </c>
    </row>
    <row r="458" spans="2:39" x14ac:dyDescent="0.2">
      <c r="B458" s="4">
        <v>139.833333333333</v>
      </c>
      <c r="C458" s="9">
        <f t="shared" si="21"/>
        <v>41631.888888887253</v>
      </c>
      <c r="D458" s="7">
        <v>56.402000000000001</v>
      </c>
      <c r="E458" s="7">
        <v>41.963000000000001</v>
      </c>
      <c r="F458" s="7">
        <v>33.427</v>
      </c>
      <c r="G458" s="7">
        <v>32.332999999999998</v>
      </c>
      <c r="H458" s="7">
        <v>45.472999999999999</v>
      </c>
      <c r="I458" s="7">
        <v>39.411999999999999</v>
      </c>
      <c r="J458" s="7">
        <v>31.649000000000001</v>
      </c>
      <c r="K458" s="7">
        <v>29.087</v>
      </c>
      <c r="L458" s="7">
        <v>37.317999999999998</v>
      </c>
      <c r="M458" s="7">
        <v>20.74</v>
      </c>
      <c r="N458" s="7"/>
      <c r="O458" s="4">
        <v>139.833333333333</v>
      </c>
      <c r="P458" s="9">
        <f t="shared" si="22"/>
        <v>39853.847222220757</v>
      </c>
      <c r="Q458" s="7">
        <v>55.872999999999998</v>
      </c>
      <c r="R458" s="7">
        <v>41.820999999999998</v>
      </c>
      <c r="S458" s="7">
        <v>33.366999999999997</v>
      </c>
      <c r="T458" s="7">
        <v>32.292999999999999</v>
      </c>
      <c r="U458" s="7">
        <v>45.305999999999997</v>
      </c>
      <c r="V458" s="7">
        <v>39.299999999999997</v>
      </c>
      <c r="W458" s="7">
        <v>31.626000000000001</v>
      </c>
      <c r="X458" s="7">
        <v>29.091999999999999</v>
      </c>
      <c r="Y458" s="7">
        <v>35.171999999999997</v>
      </c>
      <c r="Z458" s="7">
        <v>19.024999999999999</v>
      </c>
      <c r="AB458" s="4">
        <v>139.833333333333</v>
      </c>
      <c r="AC458" s="9">
        <f t="shared" si="23"/>
        <v>36836.222222218857</v>
      </c>
      <c r="AD458" s="26">
        <v>55.502000000000002</v>
      </c>
      <c r="AE458" s="7">
        <v>42.475999999999999</v>
      </c>
      <c r="AF458" s="7">
        <v>33.793999999999997</v>
      </c>
      <c r="AG458" s="7">
        <v>33.027000000000001</v>
      </c>
      <c r="AH458" s="26">
        <v>45.582999999999998</v>
      </c>
      <c r="AI458" s="7">
        <v>39.881</v>
      </c>
      <c r="AJ458" s="7">
        <v>31.923999999999999</v>
      </c>
      <c r="AK458" s="7">
        <v>29.376999999999999</v>
      </c>
      <c r="AL458" s="7">
        <v>81.147999999999996</v>
      </c>
      <c r="AM458" s="7">
        <v>44.076999999999998</v>
      </c>
    </row>
    <row r="459" spans="2:39" x14ac:dyDescent="0.2">
      <c r="B459" s="4">
        <v>139.916666666667</v>
      </c>
      <c r="C459" s="9">
        <f t="shared" si="21"/>
        <v>41631.892361109472</v>
      </c>
      <c r="D459" s="7">
        <v>56.508000000000003</v>
      </c>
      <c r="E459" s="7">
        <v>41.973999999999997</v>
      </c>
      <c r="F459" s="7">
        <v>33.432000000000002</v>
      </c>
      <c r="G459" s="7">
        <v>32.341999999999999</v>
      </c>
      <c r="H459" s="7">
        <v>45.475000000000001</v>
      </c>
      <c r="I459" s="7">
        <v>39.417999999999999</v>
      </c>
      <c r="J459" s="7">
        <v>31.654</v>
      </c>
      <c r="K459" s="7">
        <v>29.091000000000001</v>
      </c>
      <c r="L459" s="7">
        <v>37.683</v>
      </c>
      <c r="M459" s="7">
        <v>20.952999999999999</v>
      </c>
      <c r="N459" s="7"/>
      <c r="O459" s="4">
        <v>139.916666666667</v>
      </c>
      <c r="P459" s="9">
        <f t="shared" si="22"/>
        <v>39853.850694442976</v>
      </c>
      <c r="Q459" s="7">
        <v>55.878</v>
      </c>
      <c r="R459" s="7">
        <v>41.831000000000003</v>
      </c>
      <c r="S459" s="7">
        <v>33.371000000000002</v>
      </c>
      <c r="T459" s="7">
        <v>32.296999999999997</v>
      </c>
      <c r="U459" s="7">
        <v>45.307000000000002</v>
      </c>
      <c r="V459" s="7">
        <v>39.305</v>
      </c>
      <c r="W459" s="7">
        <v>31.629000000000001</v>
      </c>
      <c r="X459" s="7">
        <v>29.094999999999999</v>
      </c>
      <c r="Y459" s="7">
        <v>35.331000000000003</v>
      </c>
      <c r="Z459" s="7">
        <v>19.190000000000001</v>
      </c>
      <c r="AB459" s="4">
        <v>139.916666666667</v>
      </c>
      <c r="AC459" s="9">
        <f t="shared" si="23"/>
        <v>36836.225694441076</v>
      </c>
      <c r="AD459" s="26">
        <v>55.502000000000002</v>
      </c>
      <c r="AE459" s="7">
        <v>42.475999999999999</v>
      </c>
      <c r="AF459" s="7">
        <v>33.798999999999999</v>
      </c>
      <c r="AG459" s="7">
        <v>33.036999999999999</v>
      </c>
      <c r="AH459" s="26">
        <v>45.582999999999998</v>
      </c>
      <c r="AI459" s="7">
        <v>39.893000000000001</v>
      </c>
      <c r="AJ459" s="7">
        <v>31.927</v>
      </c>
      <c r="AK459" s="7">
        <v>29.384</v>
      </c>
      <c r="AL459" s="7">
        <v>82.346999999999994</v>
      </c>
      <c r="AM459" s="7">
        <v>44.37</v>
      </c>
    </row>
    <row r="460" spans="2:39" x14ac:dyDescent="0.2">
      <c r="B460" s="4">
        <v>140</v>
      </c>
      <c r="C460" s="9">
        <f t="shared" si="21"/>
        <v>41631.895833331691</v>
      </c>
      <c r="D460" s="7">
        <v>56.503</v>
      </c>
      <c r="E460" s="7">
        <v>41.984000000000002</v>
      </c>
      <c r="F460" s="7">
        <v>33.436999999999998</v>
      </c>
      <c r="G460" s="7">
        <v>32.348999999999997</v>
      </c>
      <c r="H460" s="7">
        <v>45.478000000000002</v>
      </c>
      <c r="I460" s="7">
        <v>39.424999999999997</v>
      </c>
      <c r="J460" s="7">
        <v>31.658999999999999</v>
      </c>
      <c r="K460" s="7">
        <v>29.094999999999999</v>
      </c>
      <c r="L460" s="7">
        <v>37.991</v>
      </c>
      <c r="M460" s="7">
        <v>21.207999999999998</v>
      </c>
      <c r="N460" s="7"/>
      <c r="O460" s="4">
        <v>140</v>
      </c>
      <c r="P460" s="9">
        <f t="shared" si="22"/>
        <v>39853.854166665194</v>
      </c>
      <c r="Q460" s="7">
        <v>55.884</v>
      </c>
      <c r="R460" s="7">
        <v>41.841000000000001</v>
      </c>
      <c r="S460" s="7">
        <v>33.374000000000002</v>
      </c>
      <c r="T460" s="7">
        <v>32.301000000000002</v>
      </c>
      <c r="U460" s="7">
        <v>45.308</v>
      </c>
      <c r="V460" s="7">
        <v>39.31</v>
      </c>
      <c r="W460" s="7">
        <v>31.632999999999999</v>
      </c>
      <c r="X460" s="7">
        <v>29.099</v>
      </c>
      <c r="Y460" s="7">
        <v>35.506999999999998</v>
      </c>
      <c r="Z460" s="7">
        <v>19.369</v>
      </c>
      <c r="AB460" s="4">
        <v>140</v>
      </c>
      <c r="AC460" s="9">
        <f t="shared" si="23"/>
        <v>36836.229166663295</v>
      </c>
      <c r="AD460" s="26">
        <v>55.502000000000002</v>
      </c>
      <c r="AE460" s="7">
        <v>42.475000000000001</v>
      </c>
      <c r="AF460" s="7">
        <v>33.802999999999997</v>
      </c>
      <c r="AG460" s="7">
        <v>33.046999999999997</v>
      </c>
      <c r="AH460" s="26">
        <v>45.582999999999998</v>
      </c>
      <c r="AI460" s="7">
        <v>39.905999999999999</v>
      </c>
      <c r="AJ460" s="7">
        <v>31.928999999999998</v>
      </c>
      <c r="AK460" s="7">
        <v>29.391999999999999</v>
      </c>
      <c r="AL460" s="7">
        <v>83.498000000000005</v>
      </c>
      <c r="AM460" s="7">
        <v>44.665999999999997</v>
      </c>
    </row>
    <row r="461" spans="2:39" x14ac:dyDescent="0.2">
      <c r="B461" s="4">
        <v>140.083333333333</v>
      </c>
      <c r="C461" s="9">
        <f t="shared" si="21"/>
        <v>41631.89930555391</v>
      </c>
      <c r="D461" s="7">
        <v>56.503</v>
      </c>
      <c r="E461" s="7">
        <v>41.994</v>
      </c>
      <c r="F461" s="7">
        <v>33.441000000000003</v>
      </c>
      <c r="G461" s="7">
        <v>32.356000000000002</v>
      </c>
      <c r="H461" s="7">
        <v>45.481999999999999</v>
      </c>
      <c r="I461" s="7">
        <v>39.430999999999997</v>
      </c>
      <c r="J461" s="7">
        <v>31.664000000000001</v>
      </c>
      <c r="K461" s="7">
        <v>29.1</v>
      </c>
      <c r="L461" s="7">
        <v>38.311999999999998</v>
      </c>
      <c r="M461" s="7">
        <v>21.463999999999999</v>
      </c>
      <c r="N461" s="7"/>
      <c r="O461" s="4">
        <v>140.083333333333</v>
      </c>
      <c r="P461" s="9">
        <f t="shared" si="22"/>
        <v>39853.857638887413</v>
      </c>
      <c r="Q461" s="7">
        <v>55.89</v>
      </c>
      <c r="R461" s="7">
        <v>41.850999999999999</v>
      </c>
      <c r="S461" s="7">
        <v>33.377000000000002</v>
      </c>
      <c r="T461" s="7">
        <v>32.305999999999997</v>
      </c>
      <c r="U461" s="7">
        <v>45.308999999999997</v>
      </c>
      <c r="V461" s="7">
        <v>39.314999999999998</v>
      </c>
      <c r="W461" s="7">
        <v>31.635999999999999</v>
      </c>
      <c r="X461" s="7">
        <v>29.102</v>
      </c>
      <c r="Y461" s="7">
        <v>35.692999999999998</v>
      </c>
      <c r="Z461" s="7">
        <v>19.542999999999999</v>
      </c>
      <c r="AB461" s="4">
        <v>140.083333333333</v>
      </c>
      <c r="AC461" s="9">
        <f t="shared" si="23"/>
        <v>36836.232638885514</v>
      </c>
      <c r="AD461" s="26">
        <v>55.502000000000002</v>
      </c>
      <c r="AE461" s="7">
        <v>42.473999999999997</v>
      </c>
      <c r="AF461" s="7">
        <v>33.807000000000002</v>
      </c>
      <c r="AG461" s="7">
        <v>33.055999999999997</v>
      </c>
      <c r="AH461" s="26">
        <v>45.582999999999998</v>
      </c>
      <c r="AI461" s="7">
        <v>39.918999999999997</v>
      </c>
      <c r="AJ461" s="7">
        <v>31.931999999999999</v>
      </c>
      <c r="AK461" s="7">
        <v>29.399000000000001</v>
      </c>
      <c r="AL461" s="7">
        <v>84.596999999999994</v>
      </c>
      <c r="AM461" s="7">
        <v>44.959000000000003</v>
      </c>
    </row>
    <row r="462" spans="2:39" x14ac:dyDescent="0.2">
      <c r="B462" s="4">
        <v>140.166666666667</v>
      </c>
      <c r="C462" s="9">
        <f t="shared" si="21"/>
        <v>41631.902777776129</v>
      </c>
      <c r="D462" s="7">
        <v>56.506999999999998</v>
      </c>
      <c r="E462" s="7">
        <v>42.003</v>
      </c>
      <c r="F462" s="7">
        <v>33.445999999999998</v>
      </c>
      <c r="G462" s="7">
        <v>32.363999999999997</v>
      </c>
      <c r="H462" s="7">
        <v>45.485999999999997</v>
      </c>
      <c r="I462" s="7">
        <v>39.436</v>
      </c>
      <c r="J462" s="7">
        <v>31.667999999999999</v>
      </c>
      <c r="K462" s="7">
        <v>29.103999999999999</v>
      </c>
      <c r="L462" s="7">
        <v>38.686999999999998</v>
      </c>
      <c r="M462" s="7">
        <v>21.702999999999999</v>
      </c>
      <c r="N462" s="7"/>
      <c r="O462" s="4">
        <v>140.166666666667</v>
      </c>
      <c r="P462" s="9">
        <f t="shared" si="22"/>
        <v>39853.861111109632</v>
      </c>
      <c r="Q462" s="7">
        <v>55.896000000000001</v>
      </c>
      <c r="R462" s="7">
        <v>41.860999999999997</v>
      </c>
      <c r="S462" s="7">
        <v>33.380000000000003</v>
      </c>
      <c r="T462" s="7">
        <v>32.31</v>
      </c>
      <c r="U462" s="7">
        <v>45.31</v>
      </c>
      <c r="V462" s="7">
        <v>39.320999999999998</v>
      </c>
      <c r="W462" s="7">
        <v>31.638999999999999</v>
      </c>
      <c r="X462" s="7">
        <v>29.105</v>
      </c>
      <c r="Y462" s="7">
        <v>35.881999999999998</v>
      </c>
      <c r="Z462" s="7">
        <v>19.722000000000001</v>
      </c>
      <c r="AB462" s="4">
        <v>140.166666666667</v>
      </c>
      <c r="AC462" s="9">
        <f t="shared" si="23"/>
        <v>36836.236111107733</v>
      </c>
      <c r="AD462" s="26">
        <v>55.502000000000002</v>
      </c>
      <c r="AE462" s="7">
        <v>42.473999999999997</v>
      </c>
      <c r="AF462" s="7">
        <v>33.811</v>
      </c>
      <c r="AG462" s="7">
        <v>33.064</v>
      </c>
      <c r="AH462" s="26">
        <v>45.582999999999998</v>
      </c>
      <c r="AI462" s="7">
        <v>39.930999999999997</v>
      </c>
      <c r="AJ462" s="7">
        <v>31.934000000000001</v>
      </c>
      <c r="AK462" s="7">
        <v>29.405000000000001</v>
      </c>
      <c r="AL462" s="7">
        <v>85.647000000000006</v>
      </c>
      <c r="AM462" s="7">
        <v>45.247</v>
      </c>
    </row>
    <row r="463" spans="2:39" x14ac:dyDescent="0.2">
      <c r="B463" s="4">
        <v>140.25</v>
      </c>
      <c r="C463" s="9">
        <f t="shared" si="21"/>
        <v>41631.906249998348</v>
      </c>
      <c r="D463" s="7">
        <v>56.512999999999998</v>
      </c>
      <c r="E463" s="7">
        <v>42.012</v>
      </c>
      <c r="F463" s="7">
        <v>33.450000000000003</v>
      </c>
      <c r="G463" s="7">
        <v>32.371000000000002</v>
      </c>
      <c r="H463" s="7">
        <v>45.488</v>
      </c>
      <c r="I463" s="7">
        <v>39.441000000000003</v>
      </c>
      <c r="J463" s="7">
        <v>31.672999999999998</v>
      </c>
      <c r="K463" s="7">
        <v>29.109000000000002</v>
      </c>
      <c r="L463" s="7">
        <v>39.061</v>
      </c>
      <c r="M463" s="7">
        <v>21.917999999999999</v>
      </c>
      <c r="N463" s="7"/>
      <c r="O463" s="4">
        <v>140.25</v>
      </c>
      <c r="P463" s="9">
        <f t="shared" si="22"/>
        <v>39853.864583331851</v>
      </c>
      <c r="Q463" s="7">
        <v>55.9</v>
      </c>
      <c r="R463" s="7">
        <v>41.871000000000002</v>
      </c>
      <c r="S463" s="7">
        <v>33.384</v>
      </c>
      <c r="T463" s="7">
        <v>32.314</v>
      </c>
      <c r="U463" s="7">
        <v>45.311999999999998</v>
      </c>
      <c r="V463" s="7">
        <v>39.326000000000001</v>
      </c>
      <c r="W463" s="7">
        <v>31.643000000000001</v>
      </c>
      <c r="X463" s="7">
        <v>29.108000000000001</v>
      </c>
      <c r="Y463" s="7">
        <v>36.070999999999998</v>
      </c>
      <c r="Z463" s="7">
        <v>19.893999999999998</v>
      </c>
      <c r="AB463" s="4">
        <v>140.25</v>
      </c>
      <c r="AC463" s="9">
        <f t="shared" si="23"/>
        <v>36836.239583329952</v>
      </c>
      <c r="AD463" s="26">
        <v>55.502000000000002</v>
      </c>
      <c r="AE463" s="7">
        <v>42.472999999999999</v>
      </c>
      <c r="AF463" s="7">
        <v>33.814999999999998</v>
      </c>
      <c r="AG463" s="7">
        <v>33.072000000000003</v>
      </c>
      <c r="AH463" s="26">
        <v>45.582999999999998</v>
      </c>
      <c r="AI463" s="7">
        <v>39.942</v>
      </c>
      <c r="AJ463" s="7">
        <v>31.937000000000001</v>
      </c>
      <c r="AK463" s="7">
        <v>29.411999999999999</v>
      </c>
      <c r="AL463" s="7">
        <v>86.647999999999996</v>
      </c>
      <c r="AM463" s="7">
        <v>45.542000000000002</v>
      </c>
    </row>
    <row r="464" spans="2:39" x14ac:dyDescent="0.2">
      <c r="B464" s="4">
        <v>140.333333333333</v>
      </c>
      <c r="C464" s="9">
        <f t="shared" si="21"/>
        <v>41631.909722220567</v>
      </c>
      <c r="D464" s="7">
        <v>56.529000000000003</v>
      </c>
      <c r="E464" s="7">
        <v>42.021000000000001</v>
      </c>
      <c r="F464" s="7">
        <v>33.454999999999998</v>
      </c>
      <c r="G464" s="7">
        <v>32.378999999999998</v>
      </c>
      <c r="H464" s="7">
        <v>45.491</v>
      </c>
      <c r="I464" s="7">
        <v>39.445</v>
      </c>
      <c r="J464" s="7">
        <v>31.678000000000001</v>
      </c>
      <c r="K464" s="7">
        <v>29.113</v>
      </c>
      <c r="L464" s="7">
        <v>39.43</v>
      </c>
      <c r="M464" s="7">
        <v>22.158000000000001</v>
      </c>
      <c r="N464" s="7"/>
      <c r="O464" s="4">
        <v>140.333333333333</v>
      </c>
      <c r="P464" s="9">
        <f t="shared" si="22"/>
        <v>39853.86805555407</v>
      </c>
      <c r="Q464" s="7">
        <v>55.904000000000003</v>
      </c>
      <c r="R464" s="7">
        <v>41.88</v>
      </c>
      <c r="S464" s="7">
        <v>33.387</v>
      </c>
      <c r="T464" s="7">
        <v>32.319000000000003</v>
      </c>
      <c r="U464" s="7">
        <v>45.313000000000002</v>
      </c>
      <c r="V464" s="7">
        <v>39.331000000000003</v>
      </c>
      <c r="W464" s="7">
        <v>31.646000000000001</v>
      </c>
      <c r="X464" s="7">
        <v>29.111999999999998</v>
      </c>
      <c r="Y464" s="7">
        <v>36.261000000000003</v>
      </c>
      <c r="Z464" s="7">
        <v>20.07</v>
      </c>
      <c r="AB464" s="4">
        <v>140.333333333333</v>
      </c>
      <c r="AC464" s="9">
        <f t="shared" si="23"/>
        <v>36836.243055552171</v>
      </c>
      <c r="AD464" s="26">
        <v>55.502000000000002</v>
      </c>
      <c r="AE464" s="7">
        <v>42.470999999999997</v>
      </c>
      <c r="AF464" s="7">
        <v>33.817999999999998</v>
      </c>
      <c r="AG464" s="7">
        <v>33.079000000000001</v>
      </c>
      <c r="AH464" s="26">
        <v>45.582000000000001</v>
      </c>
      <c r="AI464" s="7">
        <v>39.953000000000003</v>
      </c>
      <c r="AJ464" s="7">
        <v>31.939</v>
      </c>
      <c r="AK464" s="7">
        <v>29.419</v>
      </c>
      <c r="AL464" s="7">
        <v>87.597999999999999</v>
      </c>
      <c r="AM464" s="7">
        <v>45.84</v>
      </c>
    </row>
    <row r="465" spans="2:39" x14ac:dyDescent="0.2">
      <c r="B465" s="4">
        <v>140.416666666667</v>
      </c>
      <c r="C465" s="9">
        <f t="shared" si="21"/>
        <v>41631.913194442786</v>
      </c>
      <c r="D465" s="7">
        <v>56.542000000000002</v>
      </c>
      <c r="E465" s="7">
        <v>42.029000000000003</v>
      </c>
      <c r="F465" s="7">
        <v>33.459000000000003</v>
      </c>
      <c r="G465" s="7">
        <v>32.387</v>
      </c>
      <c r="H465" s="7">
        <v>45.493000000000002</v>
      </c>
      <c r="I465" s="7">
        <v>39.450000000000003</v>
      </c>
      <c r="J465" s="7">
        <v>31.683</v>
      </c>
      <c r="K465" s="7">
        <v>29.117999999999999</v>
      </c>
      <c r="L465" s="7">
        <v>39.796999999999997</v>
      </c>
      <c r="M465" s="7">
        <v>22.398</v>
      </c>
      <c r="N465" s="7"/>
      <c r="O465" s="4">
        <v>140.416666666667</v>
      </c>
      <c r="P465" s="9">
        <f t="shared" si="22"/>
        <v>39853.871527776289</v>
      </c>
      <c r="Q465" s="7">
        <v>55.91</v>
      </c>
      <c r="R465" s="7">
        <v>41.89</v>
      </c>
      <c r="S465" s="7">
        <v>33.390999999999998</v>
      </c>
      <c r="T465" s="7">
        <v>32.323</v>
      </c>
      <c r="U465" s="7">
        <v>45.316000000000003</v>
      </c>
      <c r="V465" s="7">
        <v>39.335999999999999</v>
      </c>
      <c r="W465" s="7">
        <v>31.65</v>
      </c>
      <c r="X465" s="7">
        <v>29.114999999999998</v>
      </c>
      <c r="Y465" s="7">
        <v>36.456000000000003</v>
      </c>
      <c r="Z465" s="7">
        <v>20.207000000000001</v>
      </c>
      <c r="AB465" s="4">
        <v>140.416666666667</v>
      </c>
      <c r="AC465" s="9">
        <f t="shared" si="23"/>
        <v>36836.24652777439</v>
      </c>
      <c r="AD465" s="26">
        <v>55.502000000000002</v>
      </c>
      <c r="AE465" s="7">
        <v>42.47</v>
      </c>
      <c r="AF465" s="7">
        <v>33.822000000000003</v>
      </c>
      <c r="AG465" s="7">
        <v>33.085999999999999</v>
      </c>
      <c r="AH465" s="26">
        <v>45.582999999999998</v>
      </c>
      <c r="AI465" s="7">
        <v>39.963999999999999</v>
      </c>
      <c r="AJ465" s="7">
        <v>31.942</v>
      </c>
      <c r="AK465" s="7">
        <v>29.425999999999998</v>
      </c>
      <c r="AL465" s="7">
        <v>88.507000000000005</v>
      </c>
      <c r="AM465" s="7">
        <v>46.137</v>
      </c>
    </row>
    <row r="466" spans="2:39" x14ac:dyDescent="0.2">
      <c r="B466" s="4">
        <v>140.5</v>
      </c>
      <c r="C466" s="9">
        <f t="shared" si="21"/>
        <v>41631.916666665005</v>
      </c>
      <c r="D466" s="7">
        <v>56.555999999999997</v>
      </c>
      <c r="E466" s="7">
        <v>42.036999999999999</v>
      </c>
      <c r="F466" s="7">
        <v>33.463000000000001</v>
      </c>
      <c r="G466" s="7">
        <v>32.395000000000003</v>
      </c>
      <c r="H466" s="7">
        <v>45.497</v>
      </c>
      <c r="I466" s="7">
        <v>39.454000000000001</v>
      </c>
      <c r="J466" s="7">
        <v>31.687999999999999</v>
      </c>
      <c r="K466" s="7">
        <v>29.122</v>
      </c>
      <c r="L466" s="7">
        <v>40.168999999999997</v>
      </c>
      <c r="M466" s="7">
        <v>22.681000000000001</v>
      </c>
      <c r="N466" s="7"/>
      <c r="O466" s="4">
        <v>140.5</v>
      </c>
      <c r="P466" s="9">
        <f t="shared" si="22"/>
        <v>39853.874999998508</v>
      </c>
      <c r="Q466" s="7">
        <v>55.915999999999997</v>
      </c>
      <c r="R466" s="7">
        <v>41.899000000000001</v>
      </c>
      <c r="S466" s="7">
        <v>33.393999999999998</v>
      </c>
      <c r="T466" s="7">
        <v>32.328000000000003</v>
      </c>
      <c r="U466" s="7">
        <v>45.319000000000003</v>
      </c>
      <c r="V466" s="7">
        <v>39.341000000000001</v>
      </c>
      <c r="W466" s="7">
        <v>31.652999999999999</v>
      </c>
      <c r="X466" s="7">
        <v>29.119</v>
      </c>
      <c r="Y466" s="7">
        <v>36.655999999999999</v>
      </c>
      <c r="Z466" s="7">
        <v>20.347000000000001</v>
      </c>
      <c r="AB466" s="4">
        <v>140.5</v>
      </c>
      <c r="AC466" s="9">
        <f t="shared" si="23"/>
        <v>36836.249999996609</v>
      </c>
      <c r="AD466" s="26">
        <v>55.502000000000002</v>
      </c>
      <c r="AE466" s="7">
        <v>42.469000000000001</v>
      </c>
      <c r="AF466" s="7">
        <v>33.825000000000003</v>
      </c>
      <c r="AG466" s="7">
        <v>33.091999999999999</v>
      </c>
      <c r="AH466" s="26">
        <v>45.581000000000003</v>
      </c>
      <c r="AI466" s="7">
        <v>39.973999999999997</v>
      </c>
      <c r="AJ466" s="7">
        <v>31.943999999999999</v>
      </c>
      <c r="AK466" s="7">
        <v>29.433</v>
      </c>
      <c r="AL466" s="7">
        <v>89.376000000000005</v>
      </c>
      <c r="AM466" s="7">
        <v>46.435000000000002</v>
      </c>
    </row>
    <row r="467" spans="2:39" x14ac:dyDescent="0.2">
      <c r="B467" s="4">
        <v>140.583333333333</v>
      </c>
      <c r="C467" s="9">
        <f t="shared" si="21"/>
        <v>41631.920138887224</v>
      </c>
      <c r="D467" s="7">
        <v>56.572000000000003</v>
      </c>
      <c r="E467" s="7">
        <v>42.045000000000002</v>
      </c>
      <c r="F467" s="7">
        <v>33.466999999999999</v>
      </c>
      <c r="G467" s="7">
        <v>32.402999999999999</v>
      </c>
      <c r="H467" s="7">
        <v>45.499000000000002</v>
      </c>
      <c r="I467" s="7">
        <v>39.459000000000003</v>
      </c>
      <c r="J467" s="7">
        <v>31.692</v>
      </c>
      <c r="K467" s="7">
        <v>29.126000000000001</v>
      </c>
      <c r="L467" s="7">
        <v>40.548000000000002</v>
      </c>
      <c r="M467" s="7">
        <v>22.965</v>
      </c>
      <c r="N467" s="7"/>
      <c r="O467" s="4">
        <v>140.583333333333</v>
      </c>
      <c r="P467" s="9">
        <f t="shared" si="22"/>
        <v>39853.878472220727</v>
      </c>
      <c r="Q467" s="7">
        <v>55.923000000000002</v>
      </c>
      <c r="R467" s="7">
        <v>41.908000000000001</v>
      </c>
      <c r="S467" s="7">
        <v>33.396999999999998</v>
      </c>
      <c r="T467" s="7">
        <v>32.332999999999998</v>
      </c>
      <c r="U467" s="7">
        <v>45.323999999999998</v>
      </c>
      <c r="V467" s="7">
        <v>39.344999999999999</v>
      </c>
      <c r="W467" s="7">
        <v>31.655999999999999</v>
      </c>
      <c r="X467" s="7">
        <v>29.122</v>
      </c>
      <c r="Y467" s="7">
        <v>36.872999999999998</v>
      </c>
      <c r="Z467" s="7">
        <v>20.5</v>
      </c>
      <c r="AB467" s="4">
        <v>140.583333333333</v>
      </c>
      <c r="AC467" s="9">
        <f t="shared" si="23"/>
        <v>36836.253472218828</v>
      </c>
      <c r="AD467" s="26">
        <v>55.502000000000002</v>
      </c>
      <c r="AE467" s="7">
        <v>42.466999999999999</v>
      </c>
      <c r="AF467" s="7">
        <v>33.828000000000003</v>
      </c>
      <c r="AG467" s="7">
        <v>33.098999999999997</v>
      </c>
      <c r="AH467" s="26">
        <v>45.581000000000003</v>
      </c>
      <c r="AI467" s="7">
        <v>39.984000000000002</v>
      </c>
      <c r="AJ467" s="7">
        <v>31.946000000000002</v>
      </c>
      <c r="AK467" s="7">
        <v>29.44</v>
      </c>
      <c r="AL467" s="7">
        <v>90.203000000000003</v>
      </c>
      <c r="AM467" s="7">
        <v>46.735999999999997</v>
      </c>
    </row>
    <row r="468" spans="2:39" x14ac:dyDescent="0.2">
      <c r="B468" s="4">
        <v>140.666666666667</v>
      </c>
      <c r="C468" s="9">
        <f t="shared" si="21"/>
        <v>41631.923611109443</v>
      </c>
      <c r="D468" s="7">
        <v>56.582999999999998</v>
      </c>
      <c r="E468" s="7">
        <v>42.052999999999997</v>
      </c>
      <c r="F468" s="7">
        <v>33.470999999999997</v>
      </c>
      <c r="G468" s="7">
        <v>32.411000000000001</v>
      </c>
      <c r="H468" s="7">
        <v>45.503</v>
      </c>
      <c r="I468" s="7">
        <v>39.465000000000003</v>
      </c>
      <c r="J468" s="7">
        <v>31.696999999999999</v>
      </c>
      <c r="K468" s="7">
        <v>29.13</v>
      </c>
      <c r="L468" s="7">
        <v>40.933999999999997</v>
      </c>
      <c r="M468" s="7">
        <v>23.283999999999999</v>
      </c>
      <c r="N468" s="7"/>
      <c r="O468" s="4">
        <v>140.666666666667</v>
      </c>
      <c r="P468" s="9">
        <f t="shared" si="22"/>
        <v>39853.881944442946</v>
      </c>
      <c r="Q468" s="7">
        <v>55.93</v>
      </c>
      <c r="R468" s="7">
        <v>41.915999999999997</v>
      </c>
      <c r="S468" s="7">
        <v>33.401000000000003</v>
      </c>
      <c r="T468" s="7">
        <v>32.337000000000003</v>
      </c>
      <c r="U468" s="7">
        <v>45.329000000000001</v>
      </c>
      <c r="V468" s="7">
        <v>39.35</v>
      </c>
      <c r="W468" s="7">
        <v>31.658999999999999</v>
      </c>
      <c r="X468" s="7">
        <v>29.125</v>
      </c>
      <c r="Y468" s="7">
        <v>37.101999999999997</v>
      </c>
      <c r="Z468" s="7">
        <v>20.666</v>
      </c>
      <c r="AB468" s="4">
        <v>140.666666666667</v>
      </c>
      <c r="AC468" s="9">
        <f t="shared" si="23"/>
        <v>36836.256944441047</v>
      </c>
      <c r="AD468" s="26">
        <v>55.502000000000002</v>
      </c>
      <c r="AE468" s="7">
        <v>42.466000000000001</v>
      </c>
      <c r="AF468" s="7">
        <v>33.831000000000003</v>
      </c>
      <c r="AG468" s="7">
        <v>33.103999999999999</v>
      </c>
      <c r="AH468" s="26">
        <v>45.581000000000003</v>
      </c>
      <c r="AI468" s="7">
        <v>39.994</v>
      </c>
      <c r="AJ468" s="7">
        <v>31.949000000000002</v>
      </c>
      <c r="AK468" s="7">
        <v>29.446999999999999</v>
      </c>
      <c r="AL468" s="7">
        <v>90.992000000000004</v>
      </c>
      <c r="AM468" s="7">
        <v>47.04</v>
      </c>
    </row>
    <row r="469" spans="2:39" x14ac:dyDescent="0.2">
      <c r="B469" s="4">
        <v>140.75</v>
      </c>
      <c r="C469" s="9">
        <f t="shared" si="21"/>
        <v>41631.927083331662</v>
      </c>
      <c r="D469" s="7">
        <v>56.594000000000001</v>
      </c>
      <c r="E469" s="7">
        <v>42.061</v>
      </c>
      <c r="F469" s="7">
        <v>33.475000000000001</v>
      </c>
      <c r="G469" s="7">
        <v>32.42</v>
      </c>
      <c r="H469" s="7">
        <v>45.508000000000003</v>
      </c>
      <c r="I469" s="7">
        <v>39.47</v>
      </c>
      <c r="J469" s="7">
        <v>31.702000000000002</v>
      </c>
      <c r="K469" s="7">
        <v>29.135000000000002</v>
      </c>
      <c r="L469" s="7">
        <v>41.317999999999998</v>
      </c>
      <c r="M469" s="7">
        <v>23.593</v>
      </c>
      <c r="N469" s="7"/>
      <c r="O469" s="4">
        <v>140.75</v>
      </c>
      <c r="P469" s="9">
        <f t="shared" si="22"/>
        <v>39853.885416665165</v>
      </c>
      <c r="Q469" s="7">
        <v>55.936999999999998</v>
      </c>
      <c r="R469" s="7">
        <v>41.924999999999997</v>
      </c>
      <c r="S469" s="7">
        <v>33.404000000000003</v>
      </c>
      <c r="T469" s="7">
        <v>32.341999999999999</v>
      </c>
      <c r="U469" s="7">
        <v>45.334000000000003</v>
      </c>
      <c r="V469" s="7">
        <v>39.354999999999997</v>
      </c>
      <c r="W469" s="7">
        <v>31.661999999999999</v>
      </c>
      <c r="X469" s="7">
        <v>29.128</v>
      </c>
      <c r="Y469" s="7">
        <v>37.316000000000003</v>
      </c>
      <c r="Z469" s="7">
        <v>20.827999999999999</v>
      </c>
      <c r="AB469" s="4">
        <v>140.75</v>
      </c>
      <c r="AC469" s="9">
        <f t="shared" si="23"/>
        <v>36836.260416663266</v>
      </c>
      <c r="AD469" s="26">
        <v>55.502000000000002</v>
      </c>
      <c r="AE469" s="7">
        <v>42.463999999999999</v>
      </c>
      <c r="AF469" s="7">
        <v>33.834000000000003</v>
      </c>
      <c r="AG469" s="7">
        <v>33.11</v>
      </c>
      <c r="AH469" s="26">
        <v>45.581000000000003</v>
      </c>
      <c r="AI469" s="7">
        <v>40.003999999999998</v>
      </c>
      <c r="AJ469" s="7">
        <v>31.951000000000001</v>
      </c>
      <c r="AK469" s="7">
        <v>29.454000000000001</v>
      </c>
      <c r="AL469" s="7">
        <v>91.75</v>
      </c>
      <c r="AM469" s="7">
        <v>47.348999999999997</v>
      </c>
    </row>
    <row r="470" spans="2:39" x14ac:dyDescent="0.2">
      <c r="B470" s="4">
        <v>140.833333333333</v>
      </c>
      <c r="C470" s="9">
        <f t="shared" si="21"/>
        <v>41631.930555553881</v>
      </c>
      <c r="D470" s="7">
        <v>56.606000000000002</v>
      </c>
      <c r="E470" s="7">
        <v>42.069000000000003</v>
      </c>
      <c r="F470" s="7">
        <v>33.478999999999999</v>
      </c>
      <c r="G470" s="7">
        <v>32.427999999999997</v>
      </c>
      <c r="H470" s="7">
        <v>45.511000000000003</v>
      </c>
      <c r="I470" s="7">
        <v>39.475999999999999</v>
      </c>
      <c r="J470" s="7">
        <v>31.707000000000001</v>
      </c>
      <c r="K470" s="7">
        <v>29.138999999999999</v>
      </c>
      <c r="L470" s="7">
        <v>41.704999999999998</v>
      </c>
      <c r="M470" s="7">
        <v>23.88</v>
      </c>
      <c r="N470" s="7"/>
      <c r="O470" s="4">
        <v>140.833333333333</v>
      </c>
      <c r="P470" s="9">
        <f t="shared" si="22"/>
        <v>39853.888888887384</v>
      </c>
      <c r="Q470" s="7">
        <v>55.944000000000003</v>
      </c>
      <c r="R470" s="7">
        <v>41.933</v>
      </c>
      <c r="S470" s="7">
        <v>33.408000000000001</v>
      </c>
      <c r="T470" s="7">
        <v>32.345999999999997</v>
      </c>
      <c r="U470" s="7">
        <v>45.34</v>
      </c>
      <c r="V470" s="7">
        <v>39.36</v>
      </c>
      <c r="W470" s="7">
        <v>31.664999999999999</v>
      </c>
      <c r="X470" s="7">
        <v>29.132000000000001</v>
      </c>
      <c r="Y470" s="7">
        <v>37.518000000000001</v>
      </c>
      <c r="Z470" s="7">
        <v>20.981000000000002</v>
      </c>
      <c r="AB470" s="4">
        <v>140.833333333333</v>
      </c>
      <c r="AC470" s="9">
        <f t="shared" si="23"/>
        <v>36836.263888885485</v>
      </c>
      <c r="AD470" s="26">
        <v>55.502000000000002</v>
      </c>
      <c r="AE470" s="7">
        <v>42.463000000000001</v>
      </c>
      <c r="AF470" s="7">
        <v>33.837000000000003</v>
      </c>
      <c r="AG470" s="7">
        <v>33.115000000000002</v>
      </c>
      <c r="AH470" s="26">
        <v>45.58</v>
      </c>
      <c r="AI470" s="7">
        <v>40.014000000000003</v>
      </c>
      <c r="AJ470" s="7">
        <v>31.952999999999999</v>
      </c>
      <c r="AK470" s="7">
        <v>29.460999999999999</v>
      </c>
      <c r="AL470" s="7">
        <v>92.477000000000004</v>
      </c>
      <c r="AM470" s="7">
        <v>47.661000000000001</v>
      </c>
    </row>
    <row r="471" spans="2:39" x14ac:dyDescent="0.2">
      <c r="B471" s="4">
        <v>140.916666666667</v>
      </c>
      <c r="C471" s="9">
        <f t="shared" si="21"/>
        <v>41631.9340277761</v>
      </c>
      <c r="D471" s="7">
        <v>56.616999999999997</v>
      </c>
      <c r="E471" s="7">
        <v>42.076000000000001</v>
      </c>
      <c r="F471" s="7">
        <v>33.482999999999997</v>
      </c>
      <c r="G471" s="7">
        <v>32.436999999999998</v>
      </c>
      <c r="H471" s="7">
        <v>45.512</v>
      </c>
      <c r="I471" s="7">
        <v>39.484000000000002</v>
      </c>
      <c r="J471" s="7">
        <v>31.712</v>
      </c>
      <c r="K471" s="7">
        <v>29.143000000000001</v>
      </c>
      <c r="L471" s="7">
        <v>42.097000000000001</v>
      </c>
      <c r="M471" s="7">
        <v>24.175000000000001</v>
      </c>
      <c r="N471" s="7"/>
      <c r="O471" s="4">
        <v>140.916666666667</v>
      </c>
      <c r="P471" s="9">
        <f t="shared" si="22"/>
        <v>39853.892361109603</v>
      </c>
      <c r="Q471" s="7">
        <v>55.95</v>
      </c>
      <c r="R471" s="7">
        <v>41.941000000000003</v>
      </c>
      <c r="S471" s="7">
        <v>33.411999999999999</v>
      </c>
      <c r="T471" s="7">
        <v>32.350999999999999</v>
      </c>
      <c r="U471" s="7">
        <v>45.344999999999999</v>
      </c>
      <c r="V471" s="7">
        <v>39.366</v>
      </c>
      <c r="W471" s="7">
        <v>31.667999999999999</v>
      </c>
      <c r="X471" s="7">
        <v>29.135000000000002</v>
      </c>
      <c r="Y471" s="7">
        <v>37.71</v>
      </c>
      <c r="Z471" s="7">
        <v>21.106999999999999</v>
      </c>
      <c r="AB471" s="4">
        <v>140.916666666667</v>
      </c>
      <c r="AC471" s="9">
        <f t="shared" si="23"/>
        <v>36836.267361107704</v>
      </c>
      <c r="AD471" s="26">
        <v>55.502000000000002</v>
      </c>
      <c r="AE471" s="7">
        <v>42.460999999999999</v>
      </c>
      <c r="AF471" s="7">
        <v>33.838999999999999</v>
      </c>
      <c r="AG471" s="7">
        <v>33.119999999999997</v>
      </c>
      <c r="AH471" s="26">
        <v>45.578000000000003</v>
      </c>
      <c r="AI471" s="7">
        <v>40.024000000000001</v>
      </c>
      <c r="AJ471" s="7">
        <v>31.956</v>
      </c>
      <c r="AK471" s="7">
        <v>29.468</v>
      </c>
      <c r="AL471" s="7">
        <v>93.171999999999997</v>
      </c>
      <c r="AM471" s="7">
        <v>47.973999999999997</v>
      </c>
    </row>
    <row r="472" spans="2:39" x14ac:dyDescent="0.2">
      <c r="B472" s="4">
        <v>141</v>
      </c>
      <c r="C472" s="9">
        <f t="shared" si="21"/>
        <v>41631.937499998319</v>
      </c>
      <c r="D472" s="7">
        <v>56.628</v>
      </c>
      <c r="E472" s="7">
        <v>42.084000000000003</v>
      </c>
      <c r="F472" s="7">
        <v>33.487000000000002</v>
      </c>
      <c r="G472" s="7">
        <v>32.445</v>
      </c>
      <c r="H472" s="7">
        <v>45.515000000000001</v>
      </c>
      <c r="I472" s="7">
        <v>39.494</v>
      </c>
      <c r="J472" s="7">
        <v>31.716999999999999</v>
      </c>
      <c r="K472" s="7">
        <v>29.146999999999998</v>
      </c>
      <c r="L472" s="7">
        <v>42.491999999999997</v>
      </c>
      <c r="M472" s="7">
        <v>24.465</v>
      </c>
      <c r="N472" s="7"/>
      <c r="O472" s="4">
        <v>141</v>
      </c>
      <c r="P472" s="9">
        <f t="shared" si="22"/>
        <v>39853.895833331822</v>
      </c>
      <c r="Q472" s="7">
        <v>55.956000000000003</v>
      </c>
      <c r="R472" s="7">
        <v>41.95</v>
      </c>
      <c r="S472" s="7">
        <v>33.414999999999999</v>
      </c>
      <c r="T472" s="7">
        <v>32.353999999999999</v>
      </c>
      <c r="U472" s="7">
        <v>45.350999999999999</v>
      </c>
      <c r="V472" s="7">
        <v>39.371000000000002</v>
      </c>
      <c r="W472" s="7">
        <v>31.672000000000001</v>
      </c>
      <c r="X472" s="7">
        <v>29.138000000000002</v>
      </c>
      <c r="Y472" s="7">
        <v>37.878</v>
      </c>
      <c r="Z472" s="7">
        <v>21.236000000000001</v>
      </c>
      <c r="AB472" s="4">
        <v>141</v>
      </c>
      <c r="AC472" s="9">
        <f t="shared" si="23"/>
        <v>36836.270833329923</v>
      </c>
      <c r="AD472" s="26">
        <v>55.502000000000002</v>
      </c>
      <c r="AE472" s="7">
        <v>42.459000000000003</v>
      </c>
      <c r="AF472" s="7">
        <v>33.841999999999999</v>
      </c>
      <c r="AG472" s="7">
        <v>33.124000000000002</v>
      </c>
      <c r="AH472" s="26">
        <v>45.576999999999998</v>
      </c>
      <c r="AI472" s="7">
        <v>40.033000000000001</v>
      </c>
      <c r="AJ472" s="7">
        <v>31.957999999999998</v>
      </c>
      <c r="AK472" s="7">
        <v>29.475000000000001</v>
      </c>
      <c r="AL472" s="7">
        <v>93.832999999999998</v>
      </c>
      <c r="AM472" s="7">
        <v>48.286999999999999</v>
      </c>
    </row>
    <row r="473" spans="2:39" x14ac:dyDescent="0.2">
      <c r="B473" s="4">
        <v>141.083333333333</v>
      </c>
      <c r="C473" s="9">
        <f t="shared" si="21"/>
        <v>41631.940972220538</v>
      </c>
      <c r="D473" s="7">
        <v>56.637999999999998</v>
      </c>
      <c r="E473" s="7">
        <v>42.091000000000001</v>
      </c>
      <c r="F473" s="7">
        <v>33.491</v>
      </c>
      <c r="G473" s="7">
        <v>32.453000000000003</v>
      </c>
      <c r="H473" s="7">
        <v>45.518999999999998</v>
      </c>
      <c r="I473" s="7">
        <v>39.506999999999998</v>
      </c>
      <c r="J473" s="7">
        <v>31.722000000000001</v>
      </c>
      <c r="K473" s="7">
        <v>29.152000000000001</v>
      </c>
      <c r="L473" s="7">
        <v>42.887</v>
      </c>
      <c r="M473" s="7">
        <v>24.754999999999999</v>
      </c>
      <c r="N473" s="7"/>
      <c r="O473" s="4">
        <v>141.083333333333</v>
      </c>
      <c r="P473" s="9">
        <f t="shared" si="22"/>
        <v>39853.899305554041</v>
      </c>
      <c r="Q473" s="7">
        <v>55.963000000000001</v>
      </c>
      <c r="R473" s="7">
        <v>41.957000000000001</v>
      </c>
      <c r="S473" s="7">
        <v>33.417999999999999</v>
      </c>
      <c r="T473" s="7">
        <v>32.359000000000002</v>
      </c>
      <c r="U473" s="7">
        <v>45.356000000000002</v>
      </c>
      <c r="V473" s="7">
        <v>39.375999999999998</v>
      </c>
      <c r="W473" s="7">
        <v>31.675000000000001</v>
      </c>
      <c r="X473" s="7">
        <v>29.140999999999998</v>
      </c>
      <c r="Y473" s="7">
        <v>38.06</v>
      </c>
      <c r="Z473" s="7">
        <v>21.402999999999999</v>
      </c>
      <c r="AB473" s="4">
        <v>141.083333333333</v>
      </c>
      <c r="AC473" s="9">
        <f t="shared" si="23"/>
        <v>36836.274305552142</v>
      </c>
      <c r="AD473" s="26">
        <v>55.502000000000002</v>
      </c>
      <c r="AE473" s="7">
        <v>42.457000000000001</v>
      </c>
      <c r="AF473" s="7">
        <v>33.844000000000001</v>
      </c>
      <c r="AG473" s="7">
        <v>33.128999999999998</v>
      </c>
      <c r="AH473" s="26">
        <v>45.576000000000001</v>
      </c>
      <c r="AI473" s="7">
        <v>40.042000000000002</v>
      </c>
      <c r="AJ473" s="7">
        <v>31.960999999999999</v>
      </c>
      <c r="AK473" s="7">
        <v>29.481000000000002</v>
      </c>
      <c r="AL473" s="7">
        <v>94.457999999999998</v>
      </c>
      <c r="AM473" s="7">
        <v>48.598999999999997</v>
      </c>
    </row>
    <row r="474" spans="2:39" x14ac:dyDescent="0.2">
      <c r="B474" s="4">
        <v>141.166666666667</v>
      </c>
      <c r="C474" s="9">
        <f t="shared" si="21"/>
        <v>41631.944444442757</v>
      </c>
      <c r="D474" s="7">
        <v>56.649000000000001</v>
      </c>
      <c r="E474" s="7">
        <v>42.097999999999999</v>
      </c>
      <c r="F474" s="7">
        <v>33.494999999999997</v>
      </c>
      <c r="G474" s="7">
        <v>32.460999999999999</v>
      </c>
      <c r="H474" s="7">
        <v>45.523000000000003</v>
      </c>
      <c r="I474" s="7">
        <v>39.521999999999998</v>
      </c>
      <c r="J474" s="7">
        <v>31.727</v>
      </c>
      <c r="K474" s="7">
        <v>29.155999999999999</v>
      </c>
      <c r="L474" s="7">
        <v>43.276000000000003</v>
      </c>
      <c r="M474" s="7">
        <v>25.062999999999999</v>
      </c>
      <c r="N474" s="7"/>
      <c r="O474" s="4">
        <v>141.166666666667</v>
      </c>
      <c r="P474" s="9">
        <f t="shared" si="22"/>
        <v>39853.90277777626</v>
      </c>
      <c r="Q474" s="7">
        <v>55.969000000000001</v>
      </c>
      <c r="R474" s="7">
        <v>41.965000000000003</v>
      </c>
      <c r="S474" s="7">
        <v>33.421999999999997</v>
      </c>
      <c r="T474" s="7">
        <v>32.363</v>
      </c>
      <c r="U474" s="7">
        <v>45.360999999999997</v>
      </c>
      <c r="V474" s="7">
        <v>39.381</v>
      </c>
      <c r="W474" s="7">
        <v>31.678000000000001</v>
      </c>
      <c r="X474" s="7">
        <v>29.143999999999998</v>
      </c>
      <c r="Y474" s="7">
        <v>38.286999999999999</v>
      </c>
      <c r="Z474" s="7">
        <v>21.568000000000001</v>
      </c>
      <c r="AB474" s="4">
        <v>141.166666666667</v>
      </c>
      <c r="AC474" s="9">
        <f t="shared" si="23"/>
        <v>36836.277777774361</v>
      </c>
      <c r="AD474" s="26">
        <v>55.502000000000002</v>
      </c>
      <c r="AE474" s="7">
        <v>42.454999999999998</v>
      </c>
      <c r="AF474" s="7">
        <v>33.845999999999997</v>
      </c>
      <c r="AG474" s="7">
        <v>33.133000000000003</v>
      </c>
      <c r="AH474" s="26">
        <v>45.575000000000003</v>
      </c>
      <c r="AI474" s="7">
        <v>40.051000000000002</v>
      </c>
      <c r="AJ474" s="7">
        <v>31.963000000000001</v>
      </c>
      <c r="AK474" s="7">
        <v>29.488</v>
      </c>
      <c r="AL474" s="7">
        <v>95.051000000000002</v>
      </c>
      <c r="AM474" s="7">
        <v>48.905000000000001</v>
      </c>
    </row>
    <row r="475" spans="2:39" x14ac:dyDescent="0.2">
      <c r="B475" s="4">
        <v>141.25</v>
      </c>
      <c r="C475" s="9">
        <f t="shared" si="21"/>
        <v>41631.947916664976</v>
      </c>
      <c r="D475" s="7">
        <v>56.658000000000001</v>
      </c>
      <c r="E475" s="7">
        <v>42.106000000000002</v>
      </c>
      <c r="F475" s="7">
        <v>33.499000000000002</v>
      </c>
      <c r="G475" s="7">
        <v>32.469000000000001</v>
      </c>
      <c r="H475" s="7">
        <v>45.524000000000001</v>
      </c>
      <c r="I475" s="7">
        <v>39.536000000000001</v>
      </c>
      <c r="J475" s="7">
        <v>31.731999999999999</v>
      </c>
      <c r="K475" s="7">
        <v>29.16</v>
      </c>
      <c r="L475" s="7">
        <v>43.661000000000001</v>
      </c>
      <c r="M475" s="7">
        <v>25.382999999999999</v>
      </c>
      <c r="N475" s="7"/>
      <c r="O475" s="4">
        <v>141.25</v>
      </c>
      <c r="P475" s="9">
        <f t="shared" si="22"/>
        <v>39853.906249998479</v>
      </c>
      <c r="Q475" s="7">
        <v>55.973999999999997</v>
      </c>
      <c r="R475" s="7">
        <v>41.972999999999999</v>
      </c>
      <c r="S475" s="7">
        <v>33.424999999999997</v>
      </c>
      <c r="T475" s="7">
        <v>32.368000000000002</v>
      </c>
      <c r="U475" s="7">
        <v>45.366</v>
      </c>
      <c r="V475" s="7">
        <v>39.386000000000003</v>
      </c>
      <c r="W475" s="7">
        <v>31.681000000000001</v>
      </c>
      <c r="X475" s="7">
        <v>29.146999999999998</v>
      </c>
      <c r="Y475" s="7">
        <v>38.521000000000001</v>
      </c>
      <c r="Z475" s="7">
        <v>21.707999999999998</v>
      </c>
      <c r="AB475" s="4">
        <v>141.25</v>
      </c>
      <c r="AC475" s="9">
        <f t="shared" si="23"/>
        <v>36836.28124999658</v>
      </c>
      <c r="AD475" s="26">
        <v>55.502000000000002</v>
      </c>
      <c r="AE475" s="7">
        <v>42.451999999999998</v>
      </c>
      <c r="AF475" s="7">
        <v>33.847999999999999</v>
      </c>
      <c r="AG475" s="7">
        <v>33.137</v>
      </c>
      <c r="AH475" s="26">
        <v>45.573999999999998</v>
      </c>
      <c r="AI475" s="7">
        <v>40.058999999999997</v>
      </c>
      <c r="AJ475" s="7">
        <v>31.965</v>
      </c>
      <c r="AK475" s="7">
        <v>29.495000000000001</v>
      </c>
      <c r="AL475" s="7">
        <v>95.616</v>
      </c>
      <c r="AM475" s="7">
        <v>49.201000000000001</v>
      </c>
    </row>
    <row r="476" spans="2:39" x14ac:dyDescent="0.2">
      <c r="B476" s="4">
        <v>141.333333333333</v>
      </c>
      <c r="C476" s="9">
        <f t="shared" si="21"/>
        <v>41631.951388887195</v>
      </c>
      <c r="D476" s="7">
        <v>56.667000000000002</v>
      </c>
      <c r="E476" s="7">
        <v>42.113</v>
      </c>
      <c r="F476" s="7">
        <v>33.503</v>
      </c>
      <c r="G476" s="7">
        <v>32.476999999999997</v>
      </c>
      <c r="H476" s="7">
        <v>45.527999999999999</v>
      </c>
      <c r="I476" s="7">
        <v>39.549999999999997</v>
      </c>
      <c r="J476" s="7">
        <v>31.736000000000001</v>
      </c>
      <c r="K476" s="7">
        <v>29.164000000000001</v>
      </c>
      <c r="L476" s="7">
        <v>44.039000000000001</v>
      </c>
      <c r="M476" s="7">
        <v>25.706</v>
      </c>
      <c r="N476" s="7"/>
      <c r="O476" s="4">
        <v>141.333333333333</v>
      </c>
      <c r="P476" s="9">
        <f t="shared" si="22"/>
        <v>39853.909722220698</v>
      </c>
      <c r="Q476" s="7">
        <v>55.98</v>
      </c>
      <c r="R476" s="7">
        <v>41.98</v>
      </c>
      <c r="S476" s="7">
        <v>33.427999999999997</v>
      </c>
      <c r="T476" s="7">
        <v>32.372999999999998</v>
      </c>
      <c r="U476" s="7">
        <v>45.37</v>
      </c>
      <c r="V476" s="7">
        <v>39.390999999999998</v>
      </c>
      <c r="W476" s="7">
        <v>31.684000000000001</v>
      </c>
      <c r="X476" s="7">
        <v>29.151</v>
      </c>
      <c r="Y476" s="7">
        <v>38.756</v>
      </c>
      <c r="Z476" s="7">
        <v>21.835000000000001</v>
      </c>
      <c r="AB476" s="4">
        <v>141.333333333333</v>
      </c>
      <c r="AC476" s="9">
        <f t="shared" si="23"/>
        <v>36836.284722218799</v>
      </c>
      <c r="AD476" s="26">
        <v>55.502000000000002</v>
      </c>
      <c r="AE476" s="7">
        <v>42.45</v>
      </c>
      <c r="AF476" s="7">
        <v>33.85</v>
      </c>
      <c r="AG476" s="7">
        <v>33.14</v>
      </c>
      <c r="AH476" s="26">
        <v>45.572000000000003</v>
      </c>
      <c r="AI476" s="7">
        <v>40.067999999999998</v>
      </c>
      <c r="AJ476" s="7">
        <v>31.968</v>
      </c>
      <c r="AK476" s="7">
        <v>29.501000000000001</v>
      </c>
      <c r="AL476" s="7">
        <v>96.149000000000001</v>
      </c>
      <c r="AM476" s="7">
        <v>49.485999999999997</v>
      </c>
    </row>
    <row r="477" spans="2:39" x14ac:dyDescent="0.2">
      <c r="B477" s="4">
        <v>141.416666666667</v>
      </c>
      <c r="C477" s="9">
        <f t="shared" si="21"/>
        <v>41631.954861109414</v>
      </c>
      <c r="D477" s="7">
        <v>56.676000000000002</v>
      </c>
      <c r="E477" s="7">
        <v>42.12</v>
      </c>
      <c r="F477" s="7">
        <v>33.506999999999998</v>
      </c>
      <c r="G477" s="7">
        <v>32.484999999999999</v>
      </c>
      <c r="H477" s="7">
        <v>45.53</v>
      </c>
      <c r="I477" s="7">
        <v>39.564</v>
      </c>
      <c r="J477" s="7">
        <v>31.741</v>
      </c>
      <c r="K477" s="7">
        <v>29.169</v>
      </c>
      <c r="L477" s="7">
        <v>44.423000000000002</v>
      </c>
      <c r="M477" s="7">
        <v>26.024000000000001</v>
      </c>
      <c r="N477" s="7"/>
      <c r="O477" s="4">
        <v>141.416666666667</v>
      </c>
      <c r="P477" s="9">
        <f t="shared" si="22"/>
        <v>39853.913194442917</v>
      </c>
      <c r="Q477" s="7">
        <v>55.984999999999999</v>
      </c>
      <c r="R477" s="7">
        <v>41.987000000000002</v>
      </c>
      <c r="S477" s="7">
        <v>33.430999999999997</v>
      </c>
      <c r="T477" s="7">
        <v>32.378</v>
      </c>
      <c r="U477" s="7">
        <v>45.374000000000002</v>
      </c>
      <c r="V477" s="7">
        <v>39.396000000000001</v>
      </c>
      <c r="W477" s="7">
        <v>31.686</v>
      </c>
      <c r="X477" s="7">
        <v>29.154</v>
      </c>
      <c r="Y477" s="7">
        <v>38.999000000000002</v>
      </c>
      <c r="Z477" s="7">
        <v>22.013000000000002</v>
      </c>
      <c r="AB477" s="4">
        <v>141.416666666667</v>
      </c>
      <c r="AC477" s="9">
        <f t="shared" si="23"/>
        <v>36836.288194441018</v>
      </c>
      <c r="AD477" s="26">
        <v>55.502000000000002</v>
      </c>
      <c r="AE477" s="7">
        <v>42.448</v>
      </c>
      <c r="AF477" s="7">
        <v>33.851999999999997</v>
      </c>
      <c r="AG477" s="7">
        <v>33.143999999999998</v>
      </c>
      <c r="AH477" s="26">
        <v>45.572000000000003</v>
      </c>
      <c r="AI477" s="7">
        <v>40.075000000000003</v>
      </c>
      <c r="AJ477" s="7">
        <v>31.97</v>
      </c>
      <c r="AK477" s="7">
        <v>29.507000000000001</v>
      </c>
      <c r="AL477" s="7">
        <v>96.65</v>
      </c>
      <c r="AM477" s="7">
        <v>49.750999999999998</v>
      </c>
    </row>
    <row r="478" spans="2:39" x14ac:dyDescent="0.2">
      <c r="B478" s="4">
        <v>141.5</v>
      </c>
      <c r="C478" s="9">
        <f t="shared" si="21"/>
        <v>41631.958333331633</v>
      </c>
      <c r="D478" s="7">
        <v>56.683999999999997</v>
      </c>
      <c r="E478" s="7">
        <v>42.127000000000002</v>
      </c>
      <c r="F478" s="7">
        <v>33.51</v>
      </c>
      <c r="G478" s="7">
        <v>32.494</v>
      </c>
      <c r="H478" s="7">
        <v>45.529000000000003</v>
      </c>
      <c r="I478" s="7">
        <v>39.576999999999998</v>
      </c>
      <c r="J478" s="7">
        <v>31.745999999999999</v>
      </c>
      <c r="K478" s="7">
        <v>29.172999999999998</v>
      </c>
      <c r="L478" s="7">
        <v>44.805999999999997</v>
      </c>
      <c r="M478" s="7">
        <v>26.321999999999999</v>
      </c>
      <c r="N478" s="7"/>
      <c r="O478" s="4">
        <v>141.5</v>
      </c>
      <c r="P478" s="9">
        <f t="shared" si="22"/>
        <v>39853.916666665136</v>
      </c>
      <c r="Q478" s="7">
        <v>55.991</v>
      </c>
      <c r="R478" s="7">
        <v>41.993000000000002</v>
      </c>
      <c r="S478" s="7">
        <v>33.433999999999997</v>
      </c>
      <c r="T478" s="7">
        <v>32.383000000000003</v>
      </c>
      <c r="U478" s="7">
        <v>45.378</v>
      </c>
      <c r="V478" s="7">
        <v>39.401000000000003</v>
      </c>
      <c r="W478" s="7">
        <v>31.689</v>
      </c>
      <c r="X478" s="7">
        <v>29.157</v>
      </c>
      <c r="Y478" s="7">
        <v>39.246000000000002</v>
      </c>
      <c r="Z478" s="7">
        <v>22.187999999999999</v>
      </c>
      <c r="AB478" s="4">
        <v>141.5</v>
      </c>
      <c r="AC478" s="9">
        <f t="shared" si="23"/>
        <v>36836.291666663237</v>
      </c>
      <c r="AD478" s="26">
        <v>55.502000000000002</v>
      </c>
      <c r="AE478" s="7">
        <v>42.445</v>
      </c>
      <c r="AF478" s="7">
        <v>33.853999999999999</v>
      </c>
      <c r="AG478" s="7">
        <v>33.146999999999998</v>
      </c>
      <c r="AH478" s="26">
        <v>45.57</v>
      </c>
      <c r="AI478" s="7">
        <v>40.082999999999998</v>
      </c>
      <c r="AJ478" s="7">
        <v>31.972000000000001</v>
      </c>
      <c r="AK478" s="7">
        <v>29.513999999999999</v>
      </c>
      <c r="AL478" s="7">
        <v>97.123999999999995</v>
      </c>
      <c r="AM478" s="7">
        <v>49.994999999999997</v>
      </c>
    </row>
    <row r="479" spans="2:39" x14ac:dyDescent="0.2">
      <c r="B479" s="4">
        <v>141.583333333333</v>
      </c>
      <c r="C479" s="9">
        <f t="shared" si="21"/>
        <v>41631.961805553852</v>
      </c>
      <c r="D479" s="7">
        <v>56.692</v>
      </c>
      <c r="E479" s="7">
        <v>42.134</v>
      </c>
      <c r="F479" s="7">
        <v>33.514000000000003</v>
      </c>
      <c r="G479" s="7">
        <v>32.502000000000002</v>
      </c>
      <c r="H479" s="7">
        <v>45.533000000000001</v>
      </c>
      <c r="I479" s="7">
        <v>39.590000000000003</v>
      </c>
      <c r="J479" s="7">
        <v>31.751000000000001</v>
      </c>
      <c r="K479" s="7">
        <v>29.177</v>
      </c>
      <c r="L479" s="7">
        <v>45.201000000000001</v>
      </c>
      <c r="M479" s="7">
        <v>26.616</v>
      </c>
      <c r="N479" s="7"/>
      <c r="O479" s="4">
        <v>141.583333333333</v>
      </c>
      <c r="P479" s="9">
        <f t="shared" si="22"/>
        <v>39853.920138887355</v>
      </c>
      <c r="Q479" s="7">
        <v>55.996000000000002</v>
      </c>
      <c r="R479" s="7">
        <v>42</v>
      </c>
      <c r="S479" s="7">
        <v>33.436999999999998</v>
      </c>
      <c r="T479" s="7">
        <v>32.389000000000003</v>
      </c>
      <c r="U479" s="7">
        <v>45.381999999999998</v>
      </c>
      <c r="V479" s="7">
        <v>39.405000000000001</v>
      </c>
      <c r="W479" s="7">
        <v>31.692</v>
      </c>
      <c r="X479" s="7">
        <v>29.16</v>
      </c>
      <c r="Y479" s="7">
        <v>39.491</v>
      </c>
      <c r="Z479" s="7">
        <v>22.359000000000002</v>
      </c>
      <c r="AB479" s="4">
        <v>141.583333333333</v>
      </c>
      <c r="AC479" s="9">
        <f t="shared" si="23"/>
        <v>36836.295138885456</v>
      </c>
      <c r="AD479" s="26">
        <v>55.502000000000002</v>
      </c>
      <c r="AE479" s="7">
        <v>42.442999999999998</v>
      </c>
      <c r="AF479" s="7">
        <v>33.854999999999997</v>
      </c>
      <c r="AG479" s="7">
        <v>33.15</v>
      </c>
      <c r="AH479" s="26">
        <v>45.569000000000003</v>
      </c>
      <c r="AI479" s="7">
        <v>40.090000000000003</v>
      </c>
      <c r="AJ479" s="7">
        <v>31.974</v>
      </c>
      <c r="AK479" s="7">
        <v>29.52</v>
      </c>
      <c r="AL479" s="7">
        <v>97.566999999999993</v>
      </c>
      <c r="AM479" s="7">
        <v>50.219000000000001</v>
      </c>
    </row>
    <row r="480" spans="2:39" x14ac:dyDescent="0.2">
      <c r="B480" s="4">
        <v>141.666666666667</v>
      </c>
      <c r="C480" s="9">
        <f t="shared" si="21"/>
        <v>41631.965277776071</v>
      </c>
      <c r="D480" s="7">
        <v>56.7</v>
      </c>
      <c r="E480" s="7">
        <v>42.140999999999998</v>
      </c>
      <c r="F480" s="7">
        <v>33.518000000000001</v>
      </c>
      <c r="G480" s="7">
        <v>32.51</v>
      </c>
      <c r="H480" s="7">
        <v>45.534999999999997</v>
      </c>
      <c r="I480" s="7">
        <v>39.603000000000002</v>
      </c>
      <c r="J480" s="7">
        <v>31.756</v>
      </c>
      <c r="K480" s="7">
        <v>29.181000000000001</v>
      </c>
      <c r="L480" s="7">
        <v>45.598999999999997</v>
      </c>
      <c r="M480" s="7">
        <v>26.925000000000001</v>
      </c>
      <c r="N480" s="7"/>
      <c r="O480" s="4">
        <v>141.666666666667</v>
      </c>
      <c r="P480" s="9">
        <f t="shared" si="22"/>
        <v>39853.923611109574</v>
      </c>
      <c r="Q480" s="7">
        <v>56.000999999999998</v>
      </c>
      <c r="R480" s="7">
        <v>42.005000000000003</v>
      </c>
      <c r="S480" s="7">
        <v>33.44</v>
      </c>
      <c r="T480" s="7">
        <v>32.393999999999998</v>
      </c>
      <c r="U480" s="7">
        <v>45.386000000000003</v>
      </c>
      <c r="V480" s="7">
        <v>39.409999999999997</v>
      </c>
      <c r="W480" s="7">
        <v>31.695</v>
      </c>
      <c r="X480" s="7">
        <v>29.163</v>
      </c>
      <c r="Y480" s="7">
        <v>39.734000000000002</v>
      </c>
      <c r="Z480" s="7">
        <v>22.524999999999999</v>
      </c>
      <c r="AB480" s="4">
        <v>141.666666666667</v>
      </c>
      <c r="AC480" s="9">
        <f t="shared" si="23"/>
        <v>36836.298611107675</v>
      </c>
      <c r="AD480" s="26">
        <v>55.502000000000002</v>
      </c>
      <c r="AE480" s="7">
        <v>42.44</v>
      </c>
      <c r="AF480" s="7">
        <v>33.856000000000002</v>
      </c>
      <c r="AG480" s="7">
        <v>33.152999999999999</v>
      </c>
      <c r="AH480" s="26">
        <v>45.567</v>
      </c>
      <c r="AI480" s="7">
        <v>40.097000000000001</v>
      </c>
      <c r="AJ480" s="7">
        <v>31.975999999999999</v>
      </c>
      <c r="AK480" s="7">
        <v>29.526</v>
      </c>
      <c r="AL480" s="7">
        <v>97.98</v>
      </c>
      <c r="AM480" s="7">
        <v>50.424999999999997</v>
      </c>
    </row>
    <row r="481" spans="2:39" x14ac:dyDescent="0.2">
      <c r="B481" s="4">
        <v>141.75</v>
      </c>
      <c r="C481" s="9">
        <f t="shared" si="21"/>
        <v>41631.96874999829</v>
      </c>
      <c r="D481" s="7">
        <v>56.707999999999998</v>
      </c>
      <c r="E481" s="7">
        <v>42.148000000000003</v>
      </c>
      <c r="F481" s="7">
        <v>33.521999999999998</v>
      </c>
      <c r="G481" s="7">
        <v>32.518000000000001</v>
      </c>
      <c r="H481" s="7">
        <v>45.536999999999999</v>
      </c>
      <c r="I481" s="7">
        <v>39.616999999999997</v>
      </c>
      <c r="J481" s="7">
        <v>31.76</v>
      </c>
      <c r="K481" s="7">
        <v>29.184999999999999</v>
      </c>
      <c r="L481" s="7">
        <v>45.993000000000002</v>
      </c>
      <c r="M481" s="7">
        <v>27.244</v>
      </c>
      <c r="N481" s="7"/>
      <c r="O481" s="4">
        <v>141.75</v>
      </c>
      <c r="P481" s="9">
        <f t="shared" si="22"/>
        <v>39853.927083331793</v>
      </c>
      <c r="Q481" s="7">
        <v>56.040999999999997</v>
      </c>
      <c r="R481" s="7">
        <v>42.011000000000003</v>
      </c>
      <c r="S481" s="7">
        <v>33.442999999999998</v>
      </c>
      <c r="T481" s="7">
        <v>32.399000000000001</v>
      </c>
      <c r="U481" s="7">
        <v>45.389000000000003</v>
      </c>
      <c r="V481" s="7">
        <v>39.414000000000001</v>
      </c>
      <c r="W481" s="7">
        <v>31.698</v>
      </c>
      <c r="X481" s="7">
        <v>29.166</v>
      </c>
      <c r="Y481" s="7">
        <v>39.972000000000001</v>
      </c>
      <c r="Z481" s="7">
        <v>22.704999999999998</v>
      </c>
      <c r="AB481" s="4">
        <v>141.75</v>
      </c>
      <c r="AC481" s="9">
        <f t="shared" si="23"/>
        <v>36836.302083329894</v>
      </c>
      <c r="AD481" s="26">
        <v>55.502000000000002</v>
      </c>
      <c r="AE481" s="7">
        <v>42.438000000000002</v>
      </c>
      <c r="AF481" s="7">
        <v>33.857999999999997</v>
      </c>
      <c r="AG481" s="7">
        <v>33.155000000000001</v>
      </c>
      <c r="AH481" s="26">
        <v>45.564999999999998</v>
      </c>
      <c r="AI481" s="7">
        <v>40.103999999999999</v>
      </c>
      <c r="AJ481" s="7">
        <v>31.977</v>
      </c>
      <c r="AK481" s="7">
        <v>29.532</v>
      </c>
      <c r="AL481" s="7">
        <v>98.364000000000004</v>
      </c>
      <c r="AM481" s="7">
        <v>50.607999999999997</v>
      </c>
    </row>
    <row r="482" spans="2:39" x14ac:dyDescent="0.2">
      <c r="B482" s="4">
        <v>141.833333333333</v>
      </c>
      <c r="C482" s="9">
        <f t="shared" si="21"/>
        <v>41631.972222220509</v>
      </c>
      <c r="D482" s="7">
        <v>56.715000000000003</v>
      </c>
      <c r="E482" s="7">
        <v>42.155999999999999</v>
      </c>
      <c r="F482" s="7">
        <v>33.526000000000003</v>
      </c>
      <c r="G482" s="7">
        <v>32.526000000000003</v>
      </c>
      <c r="H482" s="7">
        <v>45.539000000000001</v>
      </c>
      <c r="I482" s="7">
        <v>39.631999999999998</v>
      </c>
      <c r="J482" s="7">
        <v>31.763999999999999</v>
      </c>
      <c r="K482" s="7">
        <v>29.189</v>
      </c>
      <c r="L482" s="7">
        <v>46.386000000000003</v>
      </c>
      <c r="M482" s="7">
        <v>27.568999999999999</v>
      </c>
      <c r="N482" s="7"/>
      <c r="O482" s="4">
        <v>141.833333333333</v>
      </c>
      <c r="P482" s="9">
        <f t="shared" si="22"/>
        <v>39853.930555554012</v>
      </c>
      <c r="Q482" s="7">
        <v>56.076000000000001</v>
      </c>
      <c r="R482" s="7">
        <v>42.017000000000003</v>
      </c>
      <c r="S482" s="7">
        <v>33.445999999999998</v>
      </c>
      <c r="T482" s="7">
        <v>32.404000000000003</v>
      </c>
      <c r="U482" s="7">
        <v>45.393999999999998</v>
      </c>
      <c r="V482" s="7">
        <v>39.417999999999999</v>
      </c>
      <c r="W482" s="7">
        <v>31.701000000000001</v>
      </c>
      <c r="X482" s="7">
        <v>29.169</v>
      </c>
      <c r="Y482" s="7">
        <v>40.204999999999998</v>
      </c>
      <c r="Z482" s="7">
        <v>22.872</v>
      </c>
      <c r="AB482" s="4">
        <v>141.833333333333</v>
      </c>
      <c r="AC482" s="9">
        <f t="shared" si="23"/>
        <v>36836.305555552113</v>
      </c>
      <c r="AD482" s="26">
        <v>55.502000000000002</v>
      </c>
      <c r="AE482" s="7">
        <v>42.435000000000002</v>
      </c>
      <c r="AF482" s="7">
        <v>33.859000000000002</v>
      </c>
      <c r="AG482" s="7">
        <v>33.158000000000001</v>
      </c>
      <c r="AH482" s="26">
        <v>45.563000000000002</v>
      </c>
      <c r="AI482" s="7">
        <v>40.11</v>
      </c>
      <c r="AJ482" s="7">
        <v>31.978999999999999</v>
      </c>
      <c r="AK482" s="7">
        <v>29.538</v>
      </c>
      <c r="AL482" s="7">
        <v>98.722999999999999</v>
      </c>
      <c r="AM482" s="7">
        <v>50.768999999999998</v>
      </c>
    </row>
    <row r="483" spans="2:39" x14ac:dyDescent="0.2">
      <c r="B483" s="4">
        <v>141.916666666667</v>
      </c>
      <c r="C483" s="9">
        <f t="shared" si="21"/>
        <v>41631.975694442728</v>
      </c>
      <c r="D483" s="7">
        <v>56.722000000000001</v>
      </c>
      <c r="E483" s="7">
        <v>42.162999999999997</v>
      </c>
      <c r="F483" s="7">
        <v>33.53</v>
      </c>
      <c r="G483" s="7">
        <v>32.533999999999999</v>
      </c>
      <c r="H483" s="7">
        <v>45.542000000000002</v>
      </c>
      <c r="I483" s="7">
        <v>39.646000000000001</v>
      </c>
      <c r="J483" s="7">
        <v>31.768999999999998</v>
      </c>
      <c r="K483" s="7">
        <v>29.193000000000001</v>
      </c>
      <c r="L483" s="7">
        <v>46.771000000000001</v>
      </c>
      <c r="M483" s="7">
        <v>27.849</v>
      </c>
      <c r="N483" s="7"/>
      <c r="O483" s="4">
        <v>141.916666666667</v>
      </c>
      <c r="P483" s="9">
        <f t="shared" si="22"/>
        <v>39853.934027776231</v>
      </c>
      <c r="Q483" s="7">
        <v>56.088000000000001</v>
      </c>
      <c r="R483" s="7">
        <v>42.021999999999998</v>
      </c>
      <c r="S483" s="7">
        <v>33.448999999999998</v>
      </c>
      <c r="T483" s="7">
        <v>32.408999999999999</v>
      </c>
      <c r="U483" s="7">
        <v>45.402999999999999</v>
      </c>
      <c r="V483" s="7">
        <v>39.423000000000002</v>
      </c>
      <c r="W483" s="7">
        <v>31.704000000000001</v>
      </c>
      <c r="X483" s="7">
        <v>29.172000000000001</v>
      </c>
      <c r="Y483" s="7">
        <v>40.430999999999997</v>
      </c>
      <c r="Z483" s="7">
        <v>23.029</v>
      </c>
      <c r="AB483" s="4">
        <v>141.916666666667</v>
      </c>
      <c r="AC483" s="9">
        <f t="shared" si="23"/>
        <v>36836.309027774332</v>
      </c>
      <c r="AD483" s="26">
        <v>55.502000000000002</v>
      </c>
      <c r="AE483" s="7">
        <v>42.432000000000002</v>
      </c>
      <c r="AF483" s="7">
        <v>33.86</v>
      </c>
      <c r="AG483" s="7">
        <v>33.159999999999997</v>
      </c>
      <c r="AH483" s="26">
        <v>45.561</v>
      </c>
      <c r="AI483" s="7">
        <v>40.116</v>
      </c>
      <c r="AJ483" s="7">
        <v>31.98</v>
      </c>
      <c r="AK483" s="7">
        <v>29.544</v>
      </c>
      <c r="AL483" s="7">
        <v>99.058000000000007</v>
      </c>
      <c r="AM483" s="7">
        <v>50.924999999999997</v>
      </c>
    </row>
    <row r="484" spans="2:39" x14ac:dyDescent="0.2">
      <c r="B484" s="4">
        <v>142</v>
      </c>
      <c r="C484" s="9">
        <f t="shared" si="21"/>
        <v>41631.979166664947</v>
      </c>
      <c r="D484" s="7">
        <v>56.73</v>
      </c>
      <c r="E484" s="7">
        <v>42.17</v>
      </c>
      <c r="F484" s="7">
        <v>33.533999999999999</v>
      </c>
      <c r="G484" s="7">
        <v>32.542000000000002</v>
      </c>
      <c r="H484" s="7">
        <v>45.543999999999997</v>
      </c>
      <c r="I484" s="7">
        <v>39.661000000000001</v>
      </c>
      <c r="J484" s="7">
        <v>31.773</v>
      </c>
      <c r="K484" s="7">
        <v>29.198</v>
      </c>
      <c r="L484" s="7">
        <v>47.167000000000002</v>
      </c>
      <c r="M484" s="7">
        <v>28.111999999999998</v>
      </c>
      <c r="N484" s="7"/>
      <c r="O484" s="4">
        <v>142</v>
      </c>
      <c r="P484" s="9">
        <f t="shared" si="22"/>
        <v>39853.93749999845</v>
      </c>
      <c r="Q484" s="7">
        <v>56.091999999999999</v>
      </c>
      <c r="R484" s="7">
        <v>42.027000000000001</v>
      </c>
      <c r="S484" s="7">
        <v>33.451999999999998</v>
      </c>
      <c r="T484" s="7">
        <v>32.414000000000001</v>
      </c>
      <c r="U484" s="7">
        <v>45.411000000000001</v>
      </c>
      <c r="V484" s="7">
        <v>39.427</v>
      </c>
      <c r="W484" s="7">
        <v>31.707000000000001</v>
      </c>
      <c r="X484" s="7">
        <v>29.175000000000001</v>
      </c>
      <c r="Y484" s="7">
        <v>40.659999999999997</v>
      </c>
      <c r="Z484" s="7">
        <v>23.181000000000001</v>
      </c>
      <c r="AB484" s="4">
        <v>142</v>
      </c>
      <c r="AC484" s="9">
        <f t="shared" si="23"/>
        <v>36836.312499996551</v>
      </c>
      <c r="AD484" s="26">
        <v>55.502000000000002</v>
      </c>
      <c r="AE484" s="7">
        <v>42.429000000000002</v>
      </c>
      <c r="AF484" s="7">
        <v>33.86</v>
      </c>
      <c r="AG484" s="7">
        <v>33.161999999999999</v>
      </c>
      <c r="AH484" s="26">
        <v>45.558999999999997</v>
      </c>
      <c r="AI484" s="7">
        <v>40.122</v>
      </c>
      <c r="AJ484" s="7">
        <v>31.981999999999999</v>
      </c>
      <c r="AK484" s="7">
        <v>29.55</v>
      </c>
      <c r="AL484" s="7">
        <v>99.366</v>
      </c>
      <c r="AM484" s="7">
        <v>51.06</v>
      </c>
    </row>
    <row r="485" spans="2:39" x14ac:dyDescent="0.2">
      <c r="B485" s="4">
        <v>142.083333333333</v>
      </c>
      <c r="C485" s="9">
        <f t="shared" si="21"/>
        <v>41631.982638887166</v>
      </c>
      <c r="D485" s="7">
        <v>56.737000000000002</v>
      </c>
      <c r="E485" s="7">
        <v>42.176000000000002</v>
      </c>
      <c r="F485" s="7">
        <v>33.537999999999997</v>
      </c>
      <c r="G485" s="7">
        <v>32.549999999999997</v>
      </c>
      <c r="H485" s="7">
        <v>45.545000000000002</v>
      </c>
      <c r="I485" s="7">
        <v>39.676000000000002</v>
      </c>
      <c r="J485" s="7">
        <v>31.777000000000001</v>
      </c>
      <c r="K485" s="7">
        <v>29.202000000000002</v>
      </c>
      <c r="L485" s="7">
        <v>47.552999999999997</v>
      </c>
      <c r="M485" s="7">
        <v>28.393000000000001</v>
      </c>
      <c r="N485" s="7"/>
      <c r="O485" s="4">
        <v>142.083333333333</v>
      </c>
      <c r="P485" s="9">
        <f t="shared" si="22"/>
        <v>39853.940972220669</v>
      </c>
      <c r="Q485" s="7">
        <v>56.091999999999999</v>
      </c>
      <c r="R485" s="7">
        <v>42.031999999999996</v>
      </c>
      <c r="S485" s="7">
        <v>33.454999999999998</v>
      </c>
      <c r="T485" s="7">
        <v>32.418999999999997</v>
      </c>
      <c r="U485" s="7">
        <v>45.414000000000001</v>
      </c>
      <c r="V485" s="7">
        <v>39.430999999999997</v>
      </c>
      <c r="W485" s="7">
        <v>31.71</v>
      </c>
      <c r="X485" s="7">
        <v>29.178000000000001</v>
      </c>
      <c r="Y485" s="7">
        <v>40.896999999999998</v>
      </c>
      <c r="Z485" s="7">
        <v>23.33</v>
      </c>
      <c r="AB485" s="4">
        <v>142.083333333333</v>
      </c>
      <c r="AC485" s="9">
        <f t="shared" si="23"/>
        <v>36836.31597221877</v>
      </c>
      <c r="AD485" s="26">
        <v>55.502000000000002</v>
      </c>
      <c r="AE485" s="7">
        <v>42.426000000000002</v>
      </c>
      <c r="AF485" s="7">
        <v>33.860999999999997</v>
      </c>
      <c r="AG485" s="7">
        <v>33.164000000000001</v>
      </c>
      <c r="AH485" s="26">
        <v>45.557000000000002</v>
      </c>
      <c r="AI485" s="7">
        <v>40.127000000000002</v>
      </c>
      <c r="AJ485" s="7">
        <v>31.983000000000001</v>
      </c>
      <c r="AK485" s="7">
        <v>29.556000000000001</v>
      </c>
      <c r="AL485" s="7">
        <v>99.644999999999996</v>
      </c>
      <c r="AM485" s="7">
        <v>51.170999999999999</v>
      </c>
    </row>
    <row r="486" spans="2:39" x14ac:dyDescent="0.2">
      <c r="B486" s="4">
        <v>142.166666666667</v>
      </c>
      <c r="C486" s="9">
        <f t="shared" si="21"/>
        <v>41631.986111109385</v>
      </c>
      <c r="D486" s="7">
        <v>56.744999999999997</v>
      </c>
      <c r="E486" s="7">
        <v>42.183</v>
      </c>
      <c r="F486" s="7">
        <v>33.542000000000002</v>
      </c>
      <c r="G486" s="7">
        <v>32.558</v>
      </c>
      <c r="H486" s="7">
        <v>45.548000000000002</v>
      </c>
      <c r="I486" s="7">
        <v>39.691000000000003</v>
      </c>
      <c r="J486" s="7">
        <v>31.780999999999999</v>
      </c>
      <c r="K486" s="7">
        <v>29.206</v>
      </c>
      <c r="L486" s="7">
        <v>47.936999999999998</v>
      </c>
      <c r="M486" s="7">
        <v>28.693000000000001</v>
      </c>
      <c r="N486" s="7"/>
      <c r="O486" s="4">
        <v>142.166666666667</v>
      </c>
      <c r="P486" s="9">
        <f t="shared" si="22"/>
        <v>39853.944444442888</v>
      </c>
      <c r="Q486" s="7">
        <v>56.091000000000001</v>
      </c>
      <c r="R486" s="7">
        <v>42.037999999999997</v>
      </c>
      <c r="S486" s="7">
        <v>33.457999999999998</v>
      </c>
      <c r="T486" s="7">
        <v>32.423999999999999</v>
      </c>
      <c r="U486" s="7">
        <v>45.417000000000002</v>
      </c>
      <c r="V486" s="7">
        <v>39.435000000000002</v>
      </c>
      <c r="W486" s="7">
        <v>31.712</v>
      </c>
      <c r="X486" s="7">
        <v>29.181000000000001</v>
      </c>
      <c r="Y486" s="7">
        <v>41.15</v>
      </c>
      <c r="Z486" s="7">
        <v>23.475000000000001</v>
      </c>
      <c r="AB486" s="4">
        <v>142.166666666667</v>
      </c>
      <c r="AC486" s="9">
        <f t="shared" si="23"/>
        <v>36836.319444440989</v>
      </c>
      <c r="AD486" s="26">
        <v>55.502000000000002</v>
      </c>
      <c r="AE486" s="7">
        <v>42.423999999999999</v>
      </c>
      <c r="AF486" s="7">
        <v>33.862000000000002</v>
      </c>
      <c r="AG486" s="7">
        <v>33.164999999999999</v>
      </c>
      <c r="AH486" s="26">
        <v>45.554000000000002</v>
      </c>
      <c r="AI486" s="7">
        <v>40.133000000000003</v>
      </c>
      <c r="AJ486" s="7">
        <v>31.984000000000002</v>
      </c>
      <c r="AK486" s="7">
        <v>29.562999999999999</v>
      </c>
      <c r="AL486" s="7">
        <v>99.897000000000006</v>
      </c>
      <c r="AM486" s="7">
        <v>51.261000000000003</v>
      </c>
    </row>
    <row r="487" spans="2:39" x14ac:dyDescent="0.2">
      <c r="B487" s="4">
        <v>142.25</v>
      </c>
      <c r="C487" s="9">
        <f t="shared" si="21"/>
        <v>41631.989583331604</v>
      </c>
      <c r="D487" s="7">
        <v>56.752000000000002</v>
      </c>
      <c r="E487" s="7">
        <v>42.19</v>
      </c>
      <c r="F487" s="7">
        <v>33.545000000000002</v>
      </c>
      <c r="G487" s="7">
        <v>32.566000000000003</v>
      </c>
      <c r="H487" s="7">
        <v>45.55</v>
      </c>
      <c r="I487" s="7">
        <v>39.706000000000003</v>
      </c>
      <c r="J487" s="7">
        <v>31.785</v>
      </c>
      <c r="K487" s="7">
        <v>29.21</v>
      </c>
      <c r="L487" s="7">
        <v>48.335000000000001</v>
      </c>
      <c r="M487" s="7">
        <v>28.991</v>
      </c>
      <c r="N487" s="7"/>
      <c r="O487" s="4">
        <v>142.25</v>
      </c>
      <c r="P487" s="9">
        <f t="shared" si="22"/>
        <v>39853.947916665107</v>
      </c>
      <c r="Q487" s="7">
        <v>56.091999999999999</v>
      </c>
      <c r="R487" s="7">
        <v>42.042999999999999</v>
      </c>
      <c r="S487" s="7">
        <v>33.460999999999999</v>
      </c>
      <c r="T487" s="7">
        <v>32.43</v>
      </c>
      <c r="U487" s="7">
        <v>45.417999999999999</v>
      </c>
      <c r="V487" s="7">
        <v>39.438000000000002</v>
      </c>
      <c r="W487" s="7">
        <v>31.715</v>
      </c>
      <c r="X487" s="7">
        <v>29.184000000000001</v>
      </c>
      <c r="Y487" s="7">
        <v>41.411000000000001</v>
      </c>
      <c r="Z487" s="7">
        <v>23.622</v>
      </c>
      <c r="AB487" s="4">
        <v>142.25</v>
      </c>
      <c r="AC487" s="9">
        <f t="shared" si="23"/>
        <v>36836.322916663208</v>
      </c>
      <c r="AD487" s="26">
        <v>55.502000000000002</v>
      </c>
      <c r="AE487" s="7">
        <v>42.420999999999999</v>
      </c>
      <c r="AF487" s="7">
        <v>33.862000000000002</v>
      </c>
      <c r="AG487" s="7">
        <v>33.167000000000002</v>
      </c>
      <c r="AH487" s="26">
        <v>45.554000000000002</v>
      </c>
      <c r="AI487" s="7">
        <v>40.137999999999998</v>
      </c>
      <c r="AJ487" s="7">
        <v>31.984999999999999</v>
      </c>
      <c r="AK487" s="7">
        <v>29.568999999999999</v>
      </c>
      <c r="AL487" s="7">
        <v>100.122</v>
      </c>
      <c r="AM487" s="7">
        <v>51.331000000000003</v>
      </c>
    </row>
    <row r="488" spans="2:39" x14ac:dyDescent="0.2">
      <c r="B488" s="4">
        <v>142.333333333333</v>
      </c>
      <c r="C488" s="9">
        <f t="shared" si="21"/>
        <v>41631.993055553823</v>
      </c>
      <c r="D488" s="7">
        <v>56.759</v>
      </c>
      <c r="E488" s="7">
        <v>42.197000000000003</v>
      </c>
      <c r="F488" s="7">
        <v>33.548999999999999</v>
      </c>
      <c r="G488" s="7">
        <v>32.573999999999998</v>
      </c>
      <c r="H488" s="7">
        <v>45.552999999999997</v>
      </c>
      <c r="I488" s="7">
        <v>39.722000000000001</v>
      </c>
      <c r="J488" s="7">
        <v>31.789000000000001</v>
      </c>
      <c r="K488" s="7">
        <v>29.213999999999999</v>
      </c>
      <c r="L488" s="7">
        <v>48.744999999999997</v>
      </c>
      <c r="M488" s="7">
        <v>29.285</v>
      </c>
      <c r="N488" s="7"/>
      <c r="O488" s="4">
        <v>142.333333333333</v>
      </c>
      <c r="P488" s="9">
        <f t="shared" si="22"/>
        <v>39853.951388887326</v>
      </c>
      <c r="Q488" s="7">
        <v>56.091999999999999</v>
      </c>
      <c r="R488" s="7">
        <v>42.048000000000002</v>
      </c>
      <c r="S488" s="7">
        <v>33.463999999999999</v>
      </c>
      <c r="T488" s="7">
        <v>32.435000000000002</v>
      </c>
      <c r="U488" s="7">
        <v>45.420999999999999</v>
      </c>
      <c r="V488" s="7">
        <v>39.442</v>
      </c>
      <c r="W488" s="7">
        <v>31.718</v>
      </c>
      <c r="X488" s="7">
        <v>29.187000000000001</v>
      </c>
      <c r="Y488" s="7">
        <v>41.67</v>
      </c>
      <c r="Z488" s="7">
        <v>23.771999999999998</v>
      </c>
      <c r="AB488" s="4">
        <v>142.333333333333</v>
      </c>
      <c r="AC488" s="9">
        <f t="shared" si="23"/>
        <v>36836.326388885427</v>
      </c>
      <c r="AD488" s="26">
        <v>55.502000000000002</v>
      </c>
      <c r="AE488" s="7">
        <v>42.417000000000002</v>
      </c>
      <c r="AF488" s="7">
        <v>33.862000000000002</v>
      </c>
      <c r="AG488" s="7">
        <v>33.167999999999999</v>
      </c>
      <c r="AH488" s="26">
        <v>45.55</v>
      </c>
      <c r="AI488" s="7">
        <v>40.142000000000003</v>
      </c>
      <c r="AJ488" s="7">
        <v>31.986000000000001</v>
      </c>
      <c r="AK488" s="7">
        <v>29.574999999999999</v>
      </c>
      <c r="AL488" s="7">
        <v>100.32</v>
      </c>
      <c r="AM488" s="7">
        <v>51.383000000000003</v>
      </c>
    </row>
    <row r="489" spans="2:39" x14ac:dyDescent="0.2">
      <c r="B489" s="4">
        <v>142.416666666667</v>
      </c>
      <c r="C489" s="9">
        <f t="shared" si="21"/>
        <v>41631.996527776042</v>
      </c>
      <c r="D489" s="7">
        <v>56.765999999999998</v>
      </c>
      <c r="E489" s="7">
        <v>42.204000000000001</v>
      </c>
      <c r="F489" s="7">
        <v>33.552</v>
      </c>
      <c r="G489" s="7">
        <v>32.582000000000001</v>
      </c>
      <c r="H489" s="7">
        <v>45.555</v>
      </c>
      <c r="I489" s="7">
        <v>39.737000000000002</v>
      </c>
      <c r="J489" s="7">
        <v>31.792000000000002</v>
      </c>
      <c r="K489" s="7">
        <v>29.218</v>
      </c>
      <c r="L489" s="7">
        <v>49.16</v>
      </c>
      <c r="M489" s="7">
        <v>29.58</v>
      </c>
      <c r="N489" s="7"/>
      <c r="O489" s="4">
        <v>142.416666666667</v>
      </c>
      <c r="P489" s="9">
        <f t="shared" si="22"/>
        <v>39853.954861109545</v>
      </c>
      <c r="Q489" s="7">
        <v>56.094000000000001</v>
      </c>
      <c r="R489" s="7">
        <v>42.054000000000002</v>
      </c>
      <c r="S489" s="7">
        <v>33.466999999999999</v>
      </c>
      <c r="T489" s="7">
        <v>32.44</v>
      </c>
      <c r="U489" s="7">
        <v>45.423999999999999</v>
      </c>
      <c r="V489" s="7">
        <v>39.445999999999998</v>
      </c>
      <c r="W489" s="7">
        <v>31.721</v>
      </c>
      <c r="X489" s="7">
        <v>29.19</v>
      </c>
      <c r="Y489" s="7">
        <v>41.933999999999997</v>
      </c>
      <c r="Z489" s="7">
        <v>23.92</v>
      </c>
      <c r="AB489" s="4">
        <v>142.416666666667</v>
      </c>
      <c r="AC489" s="9">
        <f t="shared" si="23"/>
        <v>36836.329861107646</v>
      </c>
      <c r="AD489" s="26">
        <v>55.502000000000002</v>
      </c>
      <c r="AE489" s="7">
        <v>42.414000000000001</v>
      </c>
      <c r="AF489" s="7">
        <v>33.862000000000002</v>
      </c>
      <c r="AG489" s="7">
        <v>33.168999999999997</v>
      </c>
      <c r="AH489" s="26">
        <v>45.545999999999999</v>
      </c>
      <c r="AI489" s="7">
        <v>40.146999999999998</v>
      </c>
      <c r="AJ489" s="7">
        <v>31.986000000000001</v>
      </c>
      <c r="AK489" s="7">
        <v>29.581</v>
      </c>
      <c r="AL489" s="7">
        <v>100.492</v>
      </c>
      <c r="AM489" s="7">
        <v>51.417000000000002</v>
      </c>
    </row>
    <row r="490" spans="2:39" x14ac:dyDescent="0.2">
      <c r="B490" s="4">
        <v>142.5</v>
      </c>
      <c r="C490" s="9">
        <f t="shared" si="21"/>
        <v>41631.999999998261</v>
      </c>
      <c r="D490" s="7">
        <v>56.771999999999998</v>
      </c>
      <c r="E490" s="7">
        <v>42.210999999999999</v>
      </c>
      <c r="F490" s="7">
        <v>33.555999999999997</v>
      </c>
      <c r="G490" s="7">
        <v>32.590000000000003</v>
      </c>
      <c r="H490" s="7">
        <v>45.557000000000002</v>
      </c>
      <c r="I490" s="7">
        <v>39.753999999999998</v>
      </c>
      <c r="J490" s="7">
        <v>31.795999999999999</v>
      </c>
      <c r="K490" s="7">
        <v>29.222999999999999</v>
      </c>
      <c r="L490" s="7">
        <v>49.570999999999998</v>
      </c>
      <c r="M490" s="7">
        <v>29.863</v>
      </c>
      <c r="N490" s="7"/>
      <c r="O490" s="4">
        <v>142.5</v>
      </c>
      <c r="P490" s="9">
        <f t="shared" si="22"/>
        <v>39853.958333331764</v>
      </c>
      <c r="Q490" s="7">
        <v>56.097000000000001</v>
      </c>
      <c r="R490" s="7">
        <v>42.058999999999997</v>
      </c>
      <c r="S490" s="7">
        <v>33.470999999999997</v>
      </c>
      <c r="T490" s="7">
        <v>32.445999999999998</v>
      </c>
      <c r="U490" s="7">
        <v>45.426000000000002</v>
      </c>
      <c r="V490" s="7">
        <v>39.451000000000001</v>
      </c>
      <c r="W490" s="7">
        <v>31.722999999999999</v>
      </c>
      <c r="X490" s="7">
        <v>29.193000000000001</v>
      </c>
      <c r="Y490" s="7">
        <v>42.201000000000001</v>
      </c>
      <c r="Z490" s="7">
        <v>24.071000000000002</v>
      </c>
      <c r="AB490" s="4">
        <v>142.5</v>
      </c>
      <c r="AC490" s="9">
        <f t="shared" si="23"/>
        <v>36836.333333329865</v>
      </c>
      <c r="AD490" s="26">
        <v>55.502000000000002</v>
      </c>
      <c r="AE490" s="7">
        <v>42.411000000000001</v>
      </c>
      <c r="AF490" s="7">
        <v>33.862000000000002</v>
      </c>
      <c r="AG490" s="7">
        <v>33.17</v>
      </c>
      <c r="AH490" s="26">
        <v>45.546999999999997</v>
      </c>
      <c r="AI490" s="7">
        <v>40.15</v>
      </c>
      <c r="AJ490" s="7">
        <v>31.986999999999998</v>
      </c>
      <c r="AK490" s="7">
        <v>29.587</v>
      </c>
      <c r="AL490" s="7">
        <v>100.637</v>
      </c>
      <c r="AM490" s="7">
        <v>51.435000000000002</v>
      </c>
    </row>
    <row r="491" spans="2:39" x14ac:dyDescent="0.2">
      <c r="B491" s="4">
        <v>142.583333333333</v>
      </c>
      <c r="C491" s="9">
        <f t="shared" si="21"/>
        <v>41632.00347222048</v>
      </c>
      <c r="D491" s="7">
        <v>56.777999999999999</v>
      </c>
      <c r="E491" s="7">
        <v>42.216999999999999</v>
      </c>
      <c r="F491" s="7">
        <v>33.558999999999997</v>
      </c>
      <c r="G491" s="7">
        <v>32.597999999999999</v>
      </c>
      <c r="H491" s="7">
        <v>45.557000000000002</v>
      </c>
      <c r="I491" s="7">
        <v>39.771999999999998</v>
      </c>
      <c r="J491" s="7">
        <v>31.798999999999999</v>
      </c>
      <c r="K491" s="7">
        <v>29.227</v>
      </c>
      <c r="L491" s="7">
        <v>49.978000000000002</v>
      </c>
      <c r="M491" s="7">
        <v>30.135999999999999</v>
      </c>
      <c r="N491" s="7"/>
      <c r="O491" s="4">
        <v>142.583333333333</v>
      </c>
      <c r="P491" s="9">
        <f t="shared" si="22"/>
        <v>39853.961805553983</v>
      </c>
      <c r="Q491" s="7">
        <v>56.1</v>
      </c>
      <c r="R491" s="7">
        <v>42.064999999999998</v>
      </c>
      <c r="S491" s="7">
        <v>33.473999999999997</v>
      </c>
      <c r="T491" s="7">
        <v>32.451000000000001</v>
      </c>
      <c r="U491" s="7">
        <v>45.429000000000002</v>
      </c>
      <c r="V491" s="7">
        <v>39.454999999999998</v>
      </c>
      <c r="W491" s="7">
        <v>31.725999999999999</v>
      </c>
      <c r="X491" s="7">
        <v>29.196999999999999</v>
      </c>
      <c r="Y491" s="7">
        <v>42.465000000000003</v>
      </c>
      <c r="Z491" s="7">
        <v>24.225999999999999</v>
      </c>
      <c r="AB491" s="4">
        <v>142.583333333333</v>
      </c>
      <c r="AC491" s="9">
        <f t="shared" si="23"/>
        <v>36836.336805552084</v>
      </c>
      <c r="AD491" s="26">
        <v>55.502000000000002</v>
      </c>
      <c r="AE491" s="7">
        <v>42.408000000000001</v>
      </c>
      <c r="AF491" s="7">
        <v>33.862000000000002</v>
      </c>
      <c r="AG491" s="7">
        <v>33.170999999999999</v>
      </c>
      <c r="AH491" s="26">
        <v>45.543999999999997</v>
      </c>
      <c r="AI491" s="7">
        <v>40.154000000000003</v>
      </c>
      <c r="AJ491" s="7">
        <v>31.986999999999998</v>
      </c>
      <c r="AK491" s="7">
        <v>29.594000000000001</v>
      </c>
      <c r="AL491" s="7">
        <v>100.756</v>
      </c>
      <c r="AM491" s="7">
        <v>51.442999999999998</v>
      </c>
    </row>
    <row r="492" spans="2:39" x14ac:dyDescent="0.2">
      <c r="B492" s="4">
        <v>142.666666666667</v>
      </c>
      <c r="C492" s="9">
        <f t="shared" si="21"/>
        <v>41632.006944442699</v>
      </c>
      <c r="D492" s="7">
        <v>56.783000000000001</v>
      </c>
      <c r="E492" s="7">
        <v>42.223999999999997</v>
      </c>
      <c r="F492" s="7">
        <v>33.563000000000002</v>
      </c>
      <c r="G492" s="7">
        <v>32.606000000000002</v>
      </c>
      <c r="H492" s="7">
        <v>45.558999999999997</v>
      </c>
      <c r="I492" s="7">
        <v>39.789000000000001</v>
      </c>
      <c r="J492" s="7">
        <v>31.802</v>
      </c>
      <c r="K492" s="7">
        <v>29.231000000000002</v>
      </c>
      <c r="L492" s="7">
        <v>50.386000000000003</v>
      </c>
      <c r="M492" s="7">
        <v>30.399000000000001</v>
      </c>
      <c r="N492" s="7"/>
      <c r="O492" s="4">
        <v>142.666666666667</v>
      </c>
      <c r="P492" s="9">
        <f t="shared" si="22"/>
        <v>39853.965277776202</v>
      </c>
      <c r="Q492" s="7">
        <v>56.103000000000002</v>
      </c>
      <c r="R492" s="7">
        <v>42.07</v>
      </c>
      <c r="S492" s="7">
        <v>33.478000000000002</v>
      </c>
      <c r="T492" s="7">
        <v>32.457000000000001</v>
      </c>
      <c r="U492" s="7">
        <v>45.430999999999997</v>
      </c>
      <c r="V492" s="7">
        <v>39.459000000000003</v>
      </c>
      <c r="W492" s="7">
        <v>31.728000000000002</v>
      </c>
      <c r="X492" s="7">
        <v>29.2</v>
      </c>
      <c r="Y492" s="7">
        <v>42.731000000000002</v>
      </c>
      <c r="Z492" s="7">
        <v>24.384</v>
      </c>
      <c r="AB492" s="4">
        <v>142.666666666667</v>
      </c>
      <c r="AC492" s="9">
        <f t="shared" si="23"/>
        <v>36836.340277774303</v>
      </c>
      <c r="AD492" s="26">
        <v>55.502000000000002</v>
      </c>
      <c r="AE492" s="7">
        <v>42.405000000000001</v>
      </c>
      <c r="AF492" s="7">
        <v>33.862000000000002</v>
      </c>
      <c r="AG492" s="7">
        <v>33.171999999999997</v>
      </c>
      <c r="AH492" s="26">
        <v>45.540999999999997</v>
      </c>
      <c r="AI492" s="7">
        <v>40.158000000000001</v>
      </c>
      <c r="AJ492" s="7">
        <v>31.988</v>
      </c>
      <c r="AK492" s="7">
        <v>29.6</v>
      </c>
      <c r="AL492" s="7">
        <v>100.85</v>
      </c>
      <c r="AM492" s="7">
        <v>51.445999999999998</v>
      </c>
    </row>
    <row r="493" spans="2:39" x14ac:dyDescent="0.2">
      <c r="B493" s="4">
        <v>142.75</v>
      </c>
      <c r="C493" s="9">
        <f t="shared" si="21"/>
        <v>41632.010416664918</v>
      </c>
      <c r="D493" s="7">
        <v>56.789000000000001</v>
      </c>
      <c r="E493" s="7">
        <v>42.23</v>
      </c>
      <c r="F493" s="7">
        <v>33.567</v>
      </c>
      <c r="G493" s="7">
        <v>32.613999999999997</v>
      </c>
      <c r="H493" s="7">
        <v>45.558</v>
      </c>
      <c r="I493" s="7">
        <v>39.805999999999997</v>
      </c>
      <c r="J493" s="7">
        <v>31.805</v>
      </c>
      <c r="K493" s="7">
        <v>29.234999999999999</v>
      </c>
      <c r="L493" s="7">
        <v>50.801000000000002</v>
      </c>
      <c r="M493" s="7">
        <v>30.655000000000001</v>
      </c>
      <c r="N493" s="7"/>
      <c r="O493" s="4">
        <v>142.75</v>
      </c>
      <c r="P493" s="9">
        <f t="shared" si="22"/>
        <v>39853.968749998421</v>
      </c>
      <c r="Q493" s="7">
        <v>56.106000000000002</v>
      </c>
      <c r="R493" s="7">
        <v>42.075000000000003</v>
      </c>
      <c r="S493" s="7">
        <v>33.481000000000002</v>
      </c>
      <c r="T493" s="7">
        <v>32.462000000000003</v>
      </c>
      <c r="U493" s="7">
        <v>45.433</v>
      </c>
      <c r="V493" s="7">
        <v>39.463000000000001</v>
      </c>
      <c r="W493" s="7">
        <v>31.731000000000002</v>
      </c>
      <c r="X493" s="7">
        <v>29.202999999999999</v>
      </c>
      <c r="Y493" s="7">
        <v>43.003</v>
      </c>
      <c r="Z493" s="7">
        <v>24.542000000000002</v>
      </c>
      <c r="AB493" s="4">
        <v>142.75</v>
      </c>
      <c r="AC493" s="9">
        <f t="shared" si="23"/>
        <v>36836.343749996522</v>
      </c>
      <c r="AD493" s="26">
        <v>55.502000000000002</v>
      </c>
      <c r="AE493" s="7">
        <v>42.401000000000003</v>
      </c>
      <c r="AF493" s="7">
        <v>33.862000000000002</v>
      </c>
      <c r="AG493" s="7">
        <v>33.171999999999997</v>
      </c>
      <c r="AH493" s="26">
        <v>45.537999999999997</v>
      </c>
      <c r="AI493" s="7">
        <v>40.161000000000001</v>
      </c>
      <c r="AJ493" s="7">
        <v>31.988</v>
      </c>
      <c r="AK493" s="7">
        <v>29.606999999999999</v>
      </c>
      <c r="AL493" s="7">
        <v>100.92</v>
      </c>
      <c r="AM493" s="7">
        <v>51.457000000000001</v>
      </c>
    </row>
    <row r="494" spans="2:39" x14ac:dyDescent="0.2">
      <c r="B494" s="4">
        <v>142.833333333333</v>
      </c>
      <c r="C494" s="9">
        <f t="shared" si="21"/>
        <v>41632.013888887137</v>
      </c>
      <c r="D494" s="7">
        <v>56.795000000000002</v>
      </c>
      <c r="E494" s="7">
        <v>42.237000000000002</v>
      </c>
      <c r="F494" s="7">
        <v>33.57</v>
      </c>
      <c r="G494" s="7">
        <v>32.622</v>
      </c>
      <c r="H494" s="7">
        <v>45.561</v>
      </c>
      <c r="I494" s="7">
        <v>39.823999999999998</v>
      </c>
      <c r="J494" s="7">
        <v>31.808</v>
      </c>
      <c r="K494" s="7">
        <v>29.239000000000001</v>
      </c>
      <c r="L494" s="7">
        <v>51.228000000000002</v>
      </c>
      <c r="M494" s="7">
        <v>30.904</v>
      </c>
      <c r="N494" s="7"/>
      <c r="O494" s="4">
        <v>142.833333333333</v>
      </c>
      <c r="P494" s="9">
        <f t="shared" si="22"/>
        <v>39853.97222222064</v>
      </c>
      <c r="Q494" s="7">
        <v>56.107999999999997</v>
      </c>
      <c r="R494" s="7">
        <v>42.081000000000003</v>
      </c>
      <c r="S494" s="7">
        <v>33.484999999999999</v>
      </c>
      <c r="T494" s="7">
        <v>32.468000000000004</v>
      </c>
      <c r="U494" s="7">
        <v>45.433999999999997</v>
      </c>
      <c r="V494" s="7">
        <v>39.466999999999999</v>
      </c>
      <c r="W494" s="7">
        <v>31.734000000000002</v>
      </c>
      <c r="X494" s="7">
        <v>29.206</v>
      </c>
      <c r="Y494" s="7">
        <v>43.283000000000001</v>
      </c>
      <c r="Z494" s="7">
        <v>24.702000000000002</v>
      </c>
      <c r="AB494" s="4">
        <v>142.833333333333</v>
      </c>
      <c r="AC494" s="9">
        <f t="shared" si="23"/>
        <v>36836.347222218741</v>
      </c>
      <c r="AD494" s="26">
        <v>55.502000000000002</v>
      </c>
      <c r="AE494" s="7">
        <v>42.398000000000003</v>
      </c>
      <c r="AF494" s="7">
        <v>33.860999999999997</v>
      </c>
      <c r="AG494" s="7">
        <v>33.171999999999997</v>
      </c>
      <c r="AH494" s="26">
        <v>45.536999999999999</v>
      </c>
      <c r="AI494" s="7">
        <v>40.164000000000001</v>
      </c>
      <c r="AJ494" s="7">
        <v>31.988</v>
      </c>
      <c r="AK494" s="7">
        <v>29.614000000000001</v>
      </c>
      <c r="AL494" s="7">
        <v>100.967</v>
      </c>
      <c r="AM494" s="7">
        <v>51.488999999999997</v>
      </c>
    </row>
    <row r="495" spans="2:39" x14ac:dyDescent="0.2">
      <c r="B495" s="4">
        <v>142.916666666667</v>
      </c>
      <c r="C495" s="9">
        <f t="shared" si="21"/>
        <v>41632.017361109356</v>
      </c>
      <c r="D495" s="7">
        <v>56.801000000000002</v>
      </c>
      <c r="E495" s="7">
        <v>42.243000000000002</v>
      </c>
      <c r="F495" s="7">
        <v>33.573</v>
      </c>
      <c r="G495" s="7">
        <v>32.630000000000003</v>
      </c>
      <c r="H495" s="7">
        <v>45.561999999999998</v>
      </c>
      <c r="I495" s="7">
        <v>39.840000000000003</v>
      </c>
      <c r="J495" s="7">
        <v>31.812000000000001</v>
      </c>
      <c r="K495" s="7">
        <v>29.244</v>
      </c>
      <c r="L495" s="7">
        <v>51.654000000000003</v>
      </c>
      <c r="M495" s="7">
        <v>31.148</v>
      </c>
      <c r="N495" s="7"/>
      <c r="O495" s="4">
        <v>142.916666666667</v>
      </c>
      <c r="P495" s="9">
        <f t="shared" si="22"/>
        <v>39853.975694442859</v>
      </c>
      <c r="Q495" s="7">
        <v>56.110999999999997</v>
      </c>
      <c r="R495" s="7">
        <v>42.085999999999999</v>
      </c>
      <c r="S495" s="7">
        <v>33.488999999999997</v>
      </c>
      <c r="T495" s="7">
        <v>32.473999999999997</v>
      </c>
      <c r="U495" s="7">
        <v>45.436</v>
      </c>
      <c r="V495" s="7">
        <v>39.472999999999999</v>
      </c>
      <c r="W495" s="7">
        <v>31.736000000000001</v>
      </c>
      <c r="X495" s="7">
        <v>29.209</v>
      </c>
      <c r="Y495" s="7">
        <v>43.57</v>
      </c>
      <c r="Z495" s="7">
        <v>24.867999999999999</v>
      </c>
      <c r="AB495" s="4">
        <v>142.916666666667</v>
      </c>
      <c r="AC495" s="9">
        <f t="shared" si="23"/>
        <v>36836.35069444096</v>
      </c>
      <c r="AD495" s="26">
        <v>55.502000000000002</v>
      </c>
      <c r="AE495" s="7">
        <v>42.395000000000003</v>
      </c>
      <c r="AF495" s="7">
        <v>33.860999999999997</v>
      </c>
      <c r="AG495" s="7">
        <v>33.173000000000002</v>
      </c>
      <c r="AH495" s="26">
        <v>45.533999999999999</v>
      </c>
      <c r="AI495" s="7">
        <v>40.167000000000002</v>
      </c>
      <c r="AJ495" s="7">
        <v>31.989000000000001</v>
      </c>
      <c r="AK495" s="7">
        <v>29.620999999999999</v>
      </c>
      <c r="AL495" s="7">
        <v>100.992</v>
      </c>
      <c r="AM495" s="7">
        <v>51.557000000000002</v>
      </c>
    </row>
    <row r="496" spans="2:39" x14ac:dyDescent="0.2">
      <c r="B496" s="4">
        <v>143</v>
      </c>
      <c r="C496" s="9">
        <f t="shared" si="21"/>
        <v>41632.020833331575</v>
      </c>
      <c r="D496" s="7">
        <v>56.807000000000002</v>
      </c>
      <c r="E496" s="7">
        <v>42.25</v>
      </c>
      <c r="F496" s="7">
        <v>33.576999999999998</v>
      </c>
      <c r="G496" s="7">
        <v>32.637999999999998</v>
      </c>
      <c r="H496" s="7">
        <v>45.563000000000002</v>
      </c>
      <c r="I496" s="7">
        <v>39.856000000000002</v>
      </c>
      <c r="J496" s="7">
        <v>31.814</v>
      </c>
      <c r="K496" s="7">
        <v>29.248999999999999</v>
      </c>
      <c r="L496" s="7">
        <v>52.076000000000001</v>
      </c>
      <c r="M496" s="7">
        <v>31.391999999999999</v>
      </c>
      <c r="N496" s="7"/>
      <c r="O496" s="4">
        <v>143</v>
      </c>
      <c r="P496" s="9">
        <f t="shared" si="22"/>
        <v>39853.979166665078</v>
      </c>
      <c r="Q496" s="7">
        <v>56.113999999999997</v>
      </c>
      <c r="R496" s="7">
        <v>42.091999999999999</v>
      </c>
      <c r="S496" s="7">
        <v>33.493000000000002</v>
      </c>
      <c r="T496" s="7">
        <v>32.478999999999999</v>
      </c>
      <c r="U496" s="7">
        <v>45.436999999999998</v>
      </c>
      <c r="V496" s="7">
        <v>39.479999999999997</v>
      </c>
      <c r="W496" s="7">
        <v>31.739000000000001</v>
      </c>
      <c r="X496" s="7">
        <v>29.212</v>
      </c>
      <c r="Y496" s="7">
        <v>43.856999999999999</v>
      </c>
      <c r="Z496" s="7">
        <v>25.038</v>
      </c>
      <c r="AB496" s="4">
        <v>143</v>
      </c>
      <c r="AC496" s="9">
        <f t="shared" si="23"/>
        <v>36836.354166663179</v>
      </c>
      <c r="AD496" s="26">
        <v>55.502000000000002</v>
      </c>
      <c r="AE496" s="7">
        <v>42.390999999999998</v>
      </c>
      <c r="AF496" s="7">
        <v>33.86</v>
      </c>
      <c r="AG496" s="7">
        <v>33.173000000000002</v>
      </c>
      <c r="AH496" s="26">
        <v>45.530999999999999</v>
      </c>
      <c r="AI496" s="7">
        <v>40.17</v>
      </c>
      <c r="AJ496" s="7">
        <v>31.989000000000001</v>
      </c>
      <c r="AK496" s="7">
        <v>29.626999999999999</v>
      </c>
      <c r="AL496" s="7">
        <v>100.996</v>
      </c>
      <c r="AM496" s="7">
        <v>51.670999999999999</v>
      </c>
    </row>
    <row r="497" spans="2:39" x14ac:dyDescent="0.2">
      <c r="B497" s="4">
        <v>143.083333333333</v>
      </c>
      <c r="C497" s="9">
        <f t="shared" si="21"/>
        <v>41632.024305553794</v>
      </c>
      <c r="D497" s="7">
        <v>56.813000000000002</v>
      </c>
      <c r="E497" s="7">
        <v>42.256999999999998</v>
      </c>
      <c r="F497" s="7">
        <v>33.58</v>
      </c>
      <c r="G497" s="7">
        <v>32.646000000000001</v>
      </c>
      <c r="H497" s="7">
        <v>45.564</v>
      </c>
      <c r="I497" s="7">
        <v>39.872</v>
      </c>
      <c r="J497" s="7">
        <v>31.817</v>
      </c>
      <c r="K497" s="7">
        <v>29.253</v>
      </c>
      <c r="L497" s="7">
        <v>52.494999999999997</v>
      </c>
      <c r="M497" s="7">
        <v>31.637</v>
      </c>
      <c r="N497" s="7"/>
      <c r="O497" s="4">
        <v>143.083333333333</v>
      </c>
      <c r="P497" s="9">
        <f t="shared" si="22"/>
        <v>39853.982638887297</v>
      </c>
      <c r="Q497" s="7">
        <v>56.116999999999997</v>
      </c>
      <c r="R497" s="7">
        <v>42.097999999999999</v>
      </c>
      <c r="S497" s="7">
        <v>33.497</v>
      </c>
      <c r="T497" s="7">
        <v>32.484999999999999</v>
      </c>
      <c r="U497" s="7">
        <v>45.436999999999998</v>
      </c>
      <c r="V497" s="7">
        <v>39.488999999999997</v>
      </c>
      <c r="W497" s="7">
        <v>31.742000000000001</v>
      </c>
      <c r="X497" s="7">
        <v>29.216000000000001</v>
      </c>
      <c r="Y497" s="7">
        <v>44.152999999999999</v>
      </c>
      <c r="Z497" s="7">
        <v>25.22</v>
      </c>
      <c r="AB497" s="4">
        <v>143.083333333333</v>
      </c>
      <c r="AC497" s="9">
        <f t="shared" si="23"/>
        <v>36836.357638885398</v>
      </c>
      <c r="AD497" s="26">
        <v>55.502000000000002</v>
      </c>
      <c r="AE497" s="7">
        <v>42.387999999999998</v>
      </c>
      <c r="AF497" s="7">
        <v>33.859000000000002</v>
      </c>
      <c r="AG497" s="7">
        <v>33.173000000000002</v>
      </c>
      <c r="AH497" s="26">
        <v>45.53</v>
      </c>
      <c r="AI497" s="7">
        <v>40.171999999999997</v>
      </c>
      <c r="AJ497" s="7">
        <v>31.99</v>
      </c>
      <c r="AK497" s="7">
        <v>29.634</v>
      </c>
      <c r="AL497" s="7">
        <v>100.98</v>
      </c>
      <c r="AM497" s="7">
        <v>51.837000000000003</v>
      </c>
    </row>
    <row r="498" spans="2:39" x14ac:dyDescent="0.2">
      <c r="B498" s="4">
        <v>143.166666666667</v>
      </c>
      <c r="C498" s="9">
        <f t="shared" si="21"/>
        <v>41632.027777776013</v>
      </c>
      <c r="D498" s="7">
        <v>56.82</v>
      </c>
      <c r="E498" s="7">
        <v>42.262999999999998</v>
      </c>
      <c r="F498" s="7">
        <v>33.582999999999998</v>
      </c>
      <c r="G498" s="7">
        <v>32.654000000000003</v>
      </c>
      <c r="H498" s="7">
        <v>45.567999999999998</v>
      </c>
      <c r="I498" s="7">
        <v>39.887</v>
      </c>
      <c r="J498" s="7">
        <v>31.82</v>
      </c>
      <c r="K498" s="7">
        <v>29.259</v>
      </c>
      <c r="L498" s="7">
        <v>52.908999999999999</v>
      </c>
      <c r="M498" s="7">
        <v>31.88</v>
      </c>
      <c r="N498" s="7"/>
      <c r="O498" s="4">
        <v>143.166666666667</v>
      </c>
      <c r="P498" s="9">
        <f t="shared" si="22"/>
        <v>39853.986111109516</v>
      </c>
      <c r="Q498" s="7">
        <v>56.121000000000002</v>
      </c>
      <c r="R498" s="7">
        <v>42.103000000000002</v>
      </c>
      <c r="S498" s="7">
        <v>33.500999999999998</v>
      </c>
      <c r="T498" s="7">
        <v>32.491</v>
      </c>
      <c r="U498" s="7">
        <v>45.439</v>
      </c>
      <c r="V498" s="7">
        <v>39.499000000000002</v>
      </c>
      <c r="W498" s="7">
        <v>31.744</v>
      </c>
      <c r="X498" s="7">
        <v>29.219000000000001</v>
      </c>
      <c r="Y498" s="7">
        <v>44.466000000000001</v>
      </c>
      <c r="Z498" s="7">
        <v>25.41</v>
      </c>
      <c r="AB498" s="4">
        <v>143.166666666667</v>
      </c>
      <c r="AC498" s="9">
        <f t="shared" si="23"/>
        <v>36836.361111107617</v>
      </c>
      <c r="AD498" s="26">
        <v>55.502000000000002</v>
      </c>
      <c r="AE498" s="7">
        <v>42.384</v>
      </c>
      <c r="AF498" s="7">
        <v>33.859000000000002</v>
      </c>
      <c r="AG498" s="7">
        <v>33.173000000000002</v>
      </c>
      <c r="AH498" s="26">
        <v>45.526000000000003</v>
      </c>
      <c r="AI498" s="7">
        <v>40.174999999999997</v>
      </c>
      <c r="AJ498" s="7">
        <v>31.991</v>
      </c>
      <c r="AK498" s="7">
        <v>29.640999999999998</v>
      </c>
      <c r="AL498" s="7">
        <v>100.944</v>
      </c>
      <c r="AM498" s="7">
        <v>52.058</v>
      </c>
    </row>
    <row r="499" spans="2:39" x14ac:dyDescent="0.2">
      <c r="B499" s="4">
        <v>143.25</v>
      </c>
      <c r="C499" s="9">
        <f t="shared" si="21"/>
        <v>41632.031249998232</v>
      </c>
      <c r="D499" s="7">
        <v>56.826000000000001</v>
      </c>
      <c r="E499" s="7">
        <v>42.27</v>
      </c>
      <c r="F499" s="7">
        <v>33.587000000000003</v>
      </c>
      <c r="G499" s="7">
        <v>32.661999999999999</v>
      </c>
      <c r="H499" s="7">
        <v>45.569000000000003</v>
      </c>
      <c r="I499" s="7">
        <v>39.902999999999999</v>
      </c>
      <c r="J499" s="7">
        <v>31.823</v>
      </c>
      <c r="K499" s="7">
        <v>29.263999999999999</v>
      </c>
      <c r="L499" s="7">
        <v>53.314999999999998</v>
      </c>
      <c r="M499" s="7">
        <v>32.125999999999998</v>
      </c>
      <c r="N499" s="7"/>
      <c r="O499" s="4">
        <v>143.25</v>
      </c>
      <c r="P499" s="9">
        <f t="shared" si="22"/>
        <v>39853.989583331735</v>
      </c>
      <c r="Q499" s="7">
        <v>56.125999999999998</v>
      </c>
      <c r="R499" s="7">
        <v>42.109000000000002</v>
      </c>
      <c r="S499" s="7">
        <v>33.505000000000003</v>
      </c>
      <c r="T499" s="7">
        <v>32.497999999999998</v>
      </c>
      <c r="U499" s="7">
        <v>45.44</v>
      </c>
      <c r="V499" s="7">
        <v>39.51</v>
      </c>
      <c r="W499" s="7">
        <v>31.747</v>
      </c>
      <c r="X499" s="7">
        <v>29.222000000000001</v>
      </c>
      <c r="Y499" s="7">
        <v>44.790999999999997</v>
      </c>
      <c r="Z499" s="7">
        <v>25.603999999999999</v>
      </c>
      <c r="AB499" s="4">
        <v>143.25</v>
      </c>
      <c r="AC499" s="9">
        <f t="shared" si="23"/>
        <v>36836.364583329836</v>
      </c>
      <c r="AD499" s="26">
        <v>55.502000000000002</v>
      </c>
      <c r="AE499" s="7">
        <v>42.381</v>
      </c>
      <c r="AF499" s="7">
        <v>33.857999999999997</v>
      </c>
      <c r="AG499" s="7">
        <v>33.171999999999997</v>
      </c>
      <c r="AH499" s="26">
        <v>45.526000000000003</v>
      </c>
      <c r="AI499" s="7">
        <v>40.177</v>
      </c>
      <c r="AJ499" s="7">
        <v>31.992999999999999</v>
      </c>
      <c r="AK499" s="7">
        <v>29.648</v>
      </c>
      <c r="AL499" s="7">
        <v>100.89</v>
      </c>
      <c r="AM499" s="7">
        <v>52.332999999999998</v>
      </c>
    </row>
    <row r="500" spans="2:39" x14ac:dyDescent="0.2">
      <c r="B500" s="4">
        <v>143.333333333333</v>
      </c>
      <c r="C500" s="9">
        <f t="shared" si="21"/>
        <v>41632.034722220451</v>
      </c>
      <c r="D500" s="7">
        <v>56.832999999999998</v>
      </c>
      <c r="E500" s="7">
        <v>42.276000000000003</v>
      </c>
      <c r="F500" s="7">
        <v>33.590000000000003</v>
      </c>
      <c r="G500" s="7">
        <v>32.67</v>
      </c>
      <c r="H500" s="7">
        <v>45.570999999999998</v>
      </c>
      <c r="I500" s="7">
        <v>39.918999999999997</v>
      </c>
      <c r="J500" s="7">
        <v>31.826000000000001</v>
      </c>
      <c r="K500" s="7">
        <v>29.268999999999998</v>
      </c>
      <c r="L500" s="7">
        <v>53.718000000000004</v>
      </c>
      <c r="M500" s="7">
        <v>32.372999999999998</v>
      </c>
      <c r="N500" s="7"/>
      <c r="O500" s="4">
        <v>143.333333333333</v>
      </c>
      <c r="P500" s="9">
        <f t="shared" si="22"/>
        <v>39853.993055553954</v>
      </c>
      <c r="Q500" s="7">
        <v>56.13</v>
      </c>
      <c r="R500" s="7">
        <v>42.115000000000002</v>
      </c>
      <c r="S500" s="7">
        <v>33.508000000000003</v>
      </c>
      <c r="T500" s="7">
        <v>32.503999999999998</v>
      </c>
      <c r="U500" s="7">
        <v>45.442</v>
      </c>
      <c r="V500" s="7">
        <v>39.521000000000001</v>
      </c>
      <c r="W500" s="7">
        <v>31.748999999999999</v>
      </c>
      <c r="X500" s="7">
        <v>29.225000000000001</v>
      </c>
      <c r="Y500" s="7">
        <v>45.127000000000002</v>
      </c>
      <c r="Z500" s="7">
        <v>25.803000000000001</v>
      </c>
      <c r="AB500" s="4">
        <v>143.333333333333</v>
      </c>
      <c r="AC500" s="9">
        <f t="shared" si="23"/>
        <v>36836.368055552055</v>
      </c>
      <c r="AD500" s="26">
        <v>55.502000000000002</v>
      </c>
      <c r="AE500" s="7">
        <v>42.377000000000002</v>
      </c>
      <c r="AF500" s="7">
        <v>33.856999999999999</v>
      </c>
      <c r="AG500" s="7">
        <v>33.171999999999997</v>
      </c>
      <c r="AH500" s="26">
        <v>45.521999999999998</v>
      </c>
      <c r="AI500" s="7">
        <v>40.179000000000002</v>
      </c>
      <c r="AJ500" s="7">
        <v>31.994</v>
      </c>
      <c r="AK500" s="7">
        <v>29.655000000000001</v>
      </c>
      <c r="AL500" s="7">
        <v>100.81699999999999</v>
      </c>
      <c r="AM500" s="7">
        <v>52.655999999999999</v>
      </c>
    </row>
    <row r="501" spans="2:39" x14ac:dyDescent="0.2">
      <c r="B501" s="4">
        <v>143.416666666667</v>
      </c>
      <c r="C501" s="9">
        <f t="shared" si="21"/>
        <v>41632.03819444267</v>
      </c>
      <c r="D501" s="7">
        <v>56.838999999999999</v>
      </c>
      <c r="E501" s="7">
        <v>42.283000000000001</v>
      </c>
      <c r="F501" s="7">
        <v>33.594000000000001</v>
      </c>
      <c r="G501" s="7">
        <v>32.677999999999997</v>
      </c>
      <c r="H501" s="7">
        <v>45.573</v>
      </c>
      <c r="I501" s="7">
        <v>39.933999999999997</v>
      </c>
      <c r="J501" s="7">
        <v>31.829000000000001</v>
      </c>
      <c r="K501" s="7">
        <v>29.274000000000001</v>
      </c>
      <c r="L501" s="7">
        <v>54.118000000000002</v>
      </c>
      <c r="M501" s="7">
        <v>32.621000000000002</v>
      </c>
      <c r="N501" s="7"/>
      <c r="O501" s="4">
        <v>143.416666666667</v>
      </c>
      <c r="P501" s="9">
        <f t="shared" si="22"/>
        <v>39853.996527776173</v>
      </c>
      <c r="Q501" s="7">
        <v>56.134999999999998</v>
      </c>
      <c r="R501" s="7">
        <v>42.122</v>
      </c>
      <c r="S501" s="7">
        <v>33.512</v>
      </c>
      <c r="T501" s="7">
        <v>32.511000000000003</v>
      </c>
      <c r="U501" s="7">
        <v>45.442999999999998</v>
      </c>
      <c r="V501" s="7">
        <v>39.531999999999996</v>
      </c>
      <c r="W501" s="7">
        <v>31.751999999999999</v>
      </c>
      <c r="X501" s="7">
        <v>29.228999999999999</v>
      </c>
      <c r="Y501" s="7">
        <v>45.470999999999997</v>
      </c>
      <c r="Z501" s="7">
        <v>26.003</v>
      </c>
      <c r="AB501" s="4">
        <v>143.416666666667</v>
      </c>
      <c r="AC501" s="9">
        <f t="shared" si="23"/>
        <v>36836.371527774274</v>
      </c>
      <c r="AD501" s="26">
        <v>55.502000000000002</v>
      </c>
      <c r="AE501" s="7">
        <v>42.372999999999998</v>
      </c>
      <c r="AF501" s="7">
        <v>33.856000000000002</v>
      </c>
      <c r="AG501" s="7">
        <v>33.170999999999999</v>
      </c>
      <c r="AH501" s="26">
        <v>45.523000000000003</v>
      </c>
      <c r="AI501" s="7">
        <v>40.180999999999997</v>
      </c>
      <c r="AJ501" s="7">
        <v>31.995999999999999</v>
      </c>
      <c r="AK501" s="7">
        <v>29.661999999999999</v>
      </c>
      <c r="AL501" s="7">
        <v>100.72799999999999</v>
      </c>
      <c r="AM501" s="7">
        <v>53.018999999999998</v>
      </c>
    </row>
    <row r="502" spans="2:39" x14ac:dyDescent="0.2">
      <c r="B502" s="4">
        <v>143.5</v>
      </c>
      <c r="C502" s="9">
        <f t="shared" si="21"/>
        <v>41632.041666664889</v>
      </c>
      <c r="D502" s="7">
        <v>56.845999999999997</v>
      </c>
      <c r="E502" s="7">
        <v>42.289000000000001</v>
      </c>
      <c r="F502" s="7">
        <v>33.597999999999999</v>
      </c>
      <c r="G502" s="7">
        <v>32.685000000000002</v>
      </c>
      <c r="H502" s="7">
        <v>45.575000000000003</v>
      </c>
      <c r="I502" s="7">
        <v>39.948999999999998</v>
      </c>
      <c r="J502" s="7">
        <v>31.832000000000001</v>
      </c>
      <c r="K502" s="7">
        <v>29.279</v>
      </c>
      <c r="L502" s="7">
        <v>54.524999999999999</v>
      </c>
      <c r="M502" s="7">
        <v>32.886000000000003</v>
      </c>
      <c r="N502" s="7"/>
      <c r="O502" s="4">
        <v>143.5</v>
      </c>
      <c r="P502" s="9">
        <f t="shared" si="22"/>
        <v>39853.999999998392</v>
      </c>
      <c r="Q502" s="7">
        <v>56.139000000000003</v>
      </c>
      <c r="R502" s="7">
        <v>42.128</v>
      </c>
      <c r="S502" s="7">
        <v>33.517000000000003</v>
      </c>
      <c r="T502" s="7">
        <v>32.517000000000003</v>
      </c>
      <c r="U502" s="7">
        <v>45.444000000000003</v>
      </c>
      <c r="V502" s="7">
        <v>39.542000000000002</v>
      </c>
      <c r="W502" s="7">
        <v>31.754000000000001</v>
      </c>
      <c r="X502" s="7">
        <v>29.231999999999999</v>
      </c>
      <c r="Y502" s="7">
        <v>45.819000000000003</v>
      </c>
      <c r="Z502" s="7">
        <v>26.190999999999999</v>
      </c>
      <c r="AB502" s="4">
        <v>143.5</v>
      </c>
      <c r="AC502" s="9">
        <f t="shared" si="23"/>
        <v>36836.374999996493</v>
      </c>
      <c r="AD502" s="26">
        <v>55.502000000000002</v>
      </c>
      <c r="AE502" s="7">
        <v>42.37</v>
      </c>
      <c r="AF502" s="7">
        <v>33.854999999999997</v>
      </c>
      <c r="AG502" s="7">
        <v>33.170999999999999</v>
      </c>
      <c r="AH502" s="26">
        <v>45.518999999999998</v>
      </c>
      <c r="AI502" s="7">
        <v>40.183</v>
      </c>
      <c r="AJ502" s="7">
        <v>31.998000000000001</v>
      </c>
      <c r="AK502" s="7">
        <v>29.669</v>
      </c>
      <c r="AL502" s="7">
        <v>100.621</v>
      </c>
      <c r="AM502" s="7">
        <v>53.41</v>
      </c>
    </row>
    <row r="503" spans="2:39" x14ac:dyDescent="0.2">
      <c r="B503" s="4">
        <v>143.583333333333</v>
      </c>
      <c r="C503" s="9">
        <f t="shared" si="21"/>
        <v>41632.045138887108</v>
      </c>
      <c r="D503" s="7">
        <v>56.853000000000002</v>
      </c>
      <c r="E503" s="7">
        <v>42.295999999999999</v>
      </c>
      <c r="F503" s="7">
        <v>33.600999999999999</v>
      </c>
      <c r="G503" s="7">
        <v>32.692999999999998</v>
      </c>
      <c r="H503" s="7">
        <v>45.573999999999998</v>
      </c>
      <c r="I503" s="7">
        <v>39.963000000000001</v>
      </c>
      <c r="J503" s="7">
        <v>31.834</v>
      </c>
      <c r="K503" s="7">
        <v>29.285</v>
      </c>
      <c r="L503" s="7">
        <v>54.893999999999998</v>
      </c>
      <c r="M503" s="7">
        <v>33.159999999999997</v>
      </c>
      <c r="N503" s="7"/>
      <c r="O503" s="4">
        <v>143.583333333333</v>
      </c>
      <c r="P503" s="9">
        <f t="shared" si="22"/>
        <v>39854.003472220611</v>
      </c>
      <c r="Q503" s="7">
        <v>56.143999999999998</v>
      </c>
      <c r="R503" s="7">
        <v>42.134</v>
      </c>
      <c r="S503" s="7">
        <v>33.521000000000001</v>
      </c>
      <c r="T503" s="7">
        <v>32.524000000000001</v>
      </c>
      <c r="U503" s="7">
        <v>45.445</v>
      </c>
      <c r="V503" s="7">
        <v>39.552</v>
      </c>
      <c r="W503" s="7">
        <v>31.757000000000001</v>
      </c>
      <c r="X503" s="7">
        <v>29.234999999999999</v>
      </c>
      <c r="Y503" s="7">
        <v>46.174999999999997</v>
      </c>
      <c r="Z503" s="7">
        <v>26.38</v>
      </c>
      <c r="AB503" s="4">
        <v>143.583333333333</v>
      </c>
      <c r="AC503" s="9">
        <f t="shared" si="23"/>
        <v>36836.378472218712</v>
      </c>
      <c r="AD503" s="26">
        <v>55.502000000000002</v>
      </c>
      <c r="AE503" s="7">
        <v>42.366</v>
      </c>
      <c r="AF503" s="7">
        <v>33.853000000000002</v>
      </c>
      <c r="AG503" s="7">
        <v>33.17</v>
      </c>
      <c r="AH503" s="26">
        <v>45.517000000000003</v>
      </c>
      <c r="AI503" s="7">
        <v>40.185000000000002</v>
      </c>
      <c r="AJ503" s="7">
        <v>32.000999999999998</v>
      </c>
      <c r="AK503" s="7">
        <v>29.675000000000001</v>
      </c>
      <c r="AL503" s="7">
        <v>100.498</v>
      </c>
      <c r="AM503" s="7">
        <v>53.823999999999998</v>
      </c>
    </row>
    <row r="504" spans="2:39" x14ac:dyDescent="0.2">
      <c r="B504" s="4">
        <v>143.666666666667</v>
      </c>
      <c r="C504" s="9">
        <f t="shared" si="21"/>
        <v>41632.048611109327</v>
      </c>
      <c r="D504" s="7">
        <v>56.86</v>
      </c>
      <c r="E504" s="7">
        <v>42.302</v>
      </c>
      <c r="F504" s="7">
        <v>33.604999999999997</v>
      </c>
      <c r="G504" s="7">
        <v>32.698</v>
      </c>
      <c r="H504" s="7">
        <v>45.576000000000001</v>
      </c>
      <c r="I504" s="7">
        <v>39.976999999999997</v>
      </c>
      <c r="J504" s="7">
        <v>31.837</v>
      </c>
      <c r="K504" s="7">
        <v>29.29</v>
      </c>
      <c r="L504" s="7">
        <v>55.127000000000002</v>
      </c>
      <c r="M504" s="7">
        <v>33.435000000000002</v>
      </c>
      <c r="N504" s="7"/>
      <c r="O504" s="4">
        <v>143.666666666667</v>
      </c>
      <c r="P504" s="9">
        <f t="shared" si="22"/>
        <v>39854.00694444283</v>
      </c>
      <c r="Q504" s="7">
        <v>56.15</v>
      </c>
      <c r="R504" s="7">
        <v>42.140999999999998</v>
      </c>
      <c r="S504" s="7">
        <v>33.524999999999999</v>
      </c>
      <c r="T504" s="7">
        <v>32.530999999999999</v>
      </c>
      <c r="U504" s="7">
        <v>45.445999999999998</v>
      </c>
      <c r="V504" s="7">
        <v>39.561</v>
      </c>
      <c r="W504" s="7">
        <v>31.759</v>
      </c>
      <c r="X504" s="7">
        <v>29.238</v>
      </c>
      <c r="Y504" s="7">
        <v>46.527000000000001</v>
      </c>
      <c r="Z504" s="7">
        <v>26.565000000000001</v>
      </c>
      <c r="AB504" s="4">
        <v>143.666666666667</v>
      </c>
      <c r="AC504" s="9">
        <f t="shared" si="23"/>
        <v>36836.381944440931</v>
      </c>
      <c r="AD504" s="26">
        <v>55.502000000000002</v>
      </c>
      <c r="AE504" s="7">
        <v>42.362000000000002</v>
      </c>
      <c r="AF504" s="7">
        <v>33.851999999999997</v>
      </c>
      <c r="AG504" s="7">
        <v>33.168999999999997</v>
      </c>
      <c r="AH504" s="26">
        <v>45.515000000000001</v>
      </c>
      <c r="AI504" s="7">
        <v>40.186</v>
      </c>
      <c r="AJ504" s="7">
        <v>32.003</v>
      </c>
      <c r="AK504" s="7">
        <v>29.681999999999999</v>
      </c>
      <c r="AL504" s="7">
        <v>100.35899999999999</v>
      </c>
      <c r="AM504" s="7">
        <v>54.243000000000002</v>
      </c>
    </row>
    <row r="505" spans="2:39" x14ac:dyDescent="0.2">
      <c r="B505" s="4">
        <v>143.75</v>
      </c>
      <c r="C505" s="9">
        <f t="shared" si="21"/>
        <v>41632.052083331546</v>
      </c>
      <c r="D505" s="7">
        <v>56.866999999999997</v>
      </c>
      <c r="E505" s="7">
        <v>42.308999999999997</v>
      </c>
      <c r="F505" s="7">
        <v>33.607999999999997</v>
      </c>
      <c r="G505" s="7">
        <v>32.704999999999998</v>
      </c>
      <c r="H505" s="7">
        <v>45.578000000000003</v>
      </c>
      <c r="I505" s="7">
        <v>39.99</v>
      </c>
      <c r="J505" s="7">
        <v>31.84</v>
      </c>
      <c r="K505" s="7">
        <v>29.295000000000002</v>
      </c>
      <c r="L505" s="7">
        <v>55.534999999999997</v>
      </c>
      <c r="M505" s="7">
        <v>33.713999999999999</v>
      </c>
      <c r="N505" s="7"/>
      <c r="O505" s="4">
        <v>143.75</v>
      </c>
      <c r="P505" s="9">
        <f t="shared" si="22"/>
        <v>39854.010416665049</v>
      </c>
      <c r="Q505" s="7">
        <v>56.158999999999999</v>
      </c>
      <c r="R505" s="7">
        <v>42.148000000000003</v>
      </c>
      <c r="S505" s="7">
        <v>33.529000000000003</v>
      </c>
      <c r="T505" s="7">
        <v>32.537999999999997</v>
      </c>
      <c r="U505" s="7">
        <v>45.447000000000003</v>
      </c>
      <c r="V505" s="7">
        <v>39.570999999999998</v>
      </c>
      <c r="W505" s="7">
        <v>31.762</v>
      </c>
      <c r="X505" s="7">
        <v>29.241</v>
      </c>
      <c r="Y505" s="7">
        <v>46.893999999999998</v>
      </c>
      <c r="Z505" s="7">
        <v>26.756</v>
      </c>
      <c r="AB505" s="4">
        <v>143.75</v>
      </c>
      <c r="AC505" s="9">
        <f t="shared" si="23"/>
        <v>36836.38541666315</v>
      </c>
      <c r="AD505" s="26">
        <v>55.502000000000002</v>
      </c>
      <c r="AE505" s="7">
        <v>42.359000000000002</v>
      </c>
      <c r="AF505" s="7">
        <v>33.850999999999999</v>
      </c>
      <c r="AG505" s="7">
        <v>33.167999999999999</v>
      </c>
      <c r="AH505" s="26">
        <v>45.512</v>
      </c>
      <c r="AI505" s="7">
        <v>40.188000000000002</v>
      </c>
      <c r="AJ505" s="7">
        <v>32.006</v>
      </c>
      <c r="AK505" s="7">
        <v>29.689</v>
      </c>
      <c r="AL505" s="7">
        <v>100.20399999999999</v>
      </c>
      <c r="AM505" s="7">
        <v>54.658000000000001</v>
      </c>
    </row>
    <row r="506" spans="2:39" x14ac:dyDescent="0.2">
      <c r="B506" s="4">
        <v>143.833333333333</v>
      </c>
      <c r="C506" s="9">
        <f t="shared" si="21"/>
        <v>41632.055555553765</v>
      </c>
      <c r="D506" s="7">
        <v>56.872999999999998</v>
      </c>
      <c r="E506" s="7">
        <v>42.314999999999998</v>
      </c>
      <c r="F506" s="7">
        <v>33.610999999999997</v>
      </c>
      <c r="G506" s="7">
        <v>32.713000000000001</v>
      </c>
      <c r="H506" s="7">
        <v>45.58</v>
      </c>
      <c r="I506" s="7">
        <v>40.005000000000003</v>
      </c>
      <c r="J506" s="7">
        <v>31.841999999999999</v>
      </c>
      <c r="K506" s="7">
        <v>29.3</v>
      </c>
      <c r="L506" s="7">
        <v>56.006999999999998</v>
      </c>
      <c r="M506" s="7">
        <v>34.003</v>
      </c>
      <c r="N506" s="7"/>
      <c r="O506" s="4">
        <v>143.833333333333</v>
      </c>
      <c r="P506" s="9">
        <f t="shared" si="22"/>
        <v>39854.013888887268</v>
      </c>
      <c r="Q506" s="7">
        <v>56.168999999999997</v>
      </c>
      <c r="R506" s="7">
        <v>42.155000000000001</v>
      </c>
      <c r="S506" s="7">
        <v>33.533000000000001</v>
      </c>
      <c r="T506" s="7">
        <v>32.545999999999999</v>
      </c>
      <c r="U506" s="7">
        <v>45.448</v>
      </c>
      <c r="V506" s="7">
        <v>39.581000000000003</v>
      </c>
      <c r="W506" s="7">
        <v>31.765000000000001</v>
      </c>
      <c r="X506" s="7">
        <v>29.244</v>
      </c>
      <c r="Y506" s="7">
        <v>47.26</v>
      </c>
      <c r="Z506" s="7">
        <v>26.95</v>
      </c>
      <c r="AB506" s="4">
        <v>143.833333333333</v>
      </c>
      <c r="AC506" s="9">
        <f t="shared" si="23"/>
        <v>36836.388888885369</v>
      </c>
      <c r="AD506" s="26">
        <v>55.502000000000002</v>
      </c>
      <c r="AE506" s="7">
        <v>42.354999999999997</v>
      </c>
      <c r="AF506" s="7">
        <v>33.848999999999997</v>
      </c>
      <c r="AG506" s="7">
        <v>33.167000000000002</v>
      </c>
      <c r="AH506" s="26">
        <v>45.51</v>
      </c>
      <c r="AI506" s="7">
        <v>40.189</v>
      </c>
      <c r="AJ506" s="7">
        <v>32.008000000000003</v>
      </c>
      <c r="AK506" s="7">
        <v>29.696000000000002</v>
      </c>
      <c r="AL506" s="7">
        <v>100.03400000000001</v>
      </c>
      <c r="AM506" s="7">
        <v>55.063000000000002</v>
      </c>
    </row>
    <row r="507" spans="2:39" x14ac:dyDescent="0.2">
      <c r="B507" s="4">
        <v>143.916666666667</v>
      </c>
      <c r="C507" s="9">
        <f t="shared" si="21"/>
        <v>41632.059027775984</v>
      </c>
      <c r="D507" s="7">
        <v>56.88</v>
      </c>
      <c r="E507" s="7">
        <v>42.322000000000003</v>
      </c>
      <c r="F507" s="7">
        <v>33.615000000000002</v>
      </c>
      <c r="G507" s="7">
        <v>32.722000000000001</v>
      </c>
      <c r="H507" s="7">
        <v>45.582000000000001</v>
      </c>
      <c r="I507" s="7">
        <v>40.018000000000001</v>
      </c>
      <c r="J507" s="7">
        <v>31.844999999999999</v>
      </c>
      <c r="K507" s="7">
        <v>29.303999999999998</v>
      </c>
      <c r="L507" s="7">
        <v>56.484999999999999</v>
      </c>
      <c r="M507" s="7">
        <v>34.307000000000002</v>
      </c>
      <c r="N507" s="7"/>
      <c r="O507" s="4">
        <v>143.916666666667</v>
      </c>
      <c r="P507" s="9">
        <f t="shared" si="22"/>
        <v>39854.017361109487</v>
      </c>
      <c r="Q507" s="7">
        <v>56.179000000000002</v>
      </c>
      <c r="R507" s="7">
        <v>42.161999999999999</v>
      </c>
      <c r="S507" s="7">
        <v>33.537999999999997</v>
      </c>
      <c r="T507" s="7">
        <v>32.552999999999997</v>
      </c>
      <c r="U507" s="7">
        <v>45.448999999999998</v>
      </c>
      <c r="V507" s="7">
        <v>39.590000000000003</v>
      </c>
      <c r="W507" s="7">
        <v>31.768000000000001</v>
      </c>
      <c r="X507" s="7">
        <v>29.248000000000001</v>
      </c>
      <c r="Y507" s="7">
        <v>47.625</v>
      </c>
      <c r="Z507" s="7">
        <v>27.16</v>
      </c>
      <c r="AB507" s="4">
        <v>143.916666666667</v>
      </c>
      <c r="AC507" s="9">
        <f t="shared" si="23"/>
        <v>36836.392361107588</v>
      </c>
      <c r="AD507" s="26">
        <v>55.502000000000002</v>
      </c>
      <c r="AE507" s="7">
        <v>42.350999999999999</v>
      </c>
      <c r="AF507" s="7">
        <v>33.847999999999999</v>
      </c>
      <c r="AG507" s="7">
        <v>33.165999999999997</v>
      </c>
      <c r="AH507" s="26">
        <v>45.509</v>
      </c>
      <c r="AI507" s="7">
        <v>40.19</v>
      </c>
      <c r="AJ507" s="7">
        <v>32.011000000000003</v>
      </c>
      <c r="AK507" s="7">
        <v>29.702000000000002</v>
      </c>
      <c r="AL507" s="7">
        <v>99.847999999999999</v>
      </c>
      <c r="AM507" s="7">
        <v>55.444000000000003</v>
      </c>
    </row>
    <row r="508" spans="2:39" x14ac:dyDescent="0.2">
      <c r="B508" s="4">
        <v>144</v>
      </c>
      <c r="C508" s="9">
        <f t="shared" si="21"/>
        <v>41632.062499998203</v>
      </c>
      <c r="D508" s="7">
        <v>56.887</v>
      </c>
      <c r="E508" s="7">
        <v>42.328000000000003</v>
      </c>
      <c r="F508" s="7">
        <v>33.618000000000002</v>
      </c>
      <c r="G508" s="7">
        <v>32.731000000000002</v>
      </c>
      <c r="H508" s="7">
        <v>45.584000000000003</v>
      </c>
      <c r="I508" s="7">
        <v>40.031999999999996</v>
      </c>
      <c r="J508" s="7">
        <v>31.847000000000001</v>
      </c>
      <c r="K508" s="7">
        <v>29.309000000000001</v>
      </c>
      <c r="L508" s="7">
        <v>56.976999999999997</v>
      </c>
      <c r="M508" s="7">
        <v>34.625999999999998</v>
      </c>
      <c r="N508" s="7"/>
      <c r="O508" s="4">
        <v>144</v>
      </c>
      <c r="P508" s="9">
        <f t="shared" si="22"/>
        <v>39854.020833331706</v>
      </c>
      <c r="Q508" s="7">
        <v>56.188000000000002</v>
      </c>
      <c r="R508" s="7">
        <v>42.168999999999997</v>
      </c>
      <c r="S508" s="7">
        <v>33.542000000000002</v>
      </c>
      <c r="T508" s="7">
        <v>32.561</v>
      </c>
      <c r="U508" s="7">
        <v>45.448999999999998</v>
      </c>
      <c r="V508" s="7">
        <v>39.598999999999997</v>
      </c>
      <c r="W508" s="7">
        <v>31.77</v>
      </c>
      <c r="X508" s="7">
        <v>29.251000000000001</v>
      </c>
      <c r="Y508" s="7">
        <v>48.003999999999998</v>
      </c>
      <c r="Z508" s="7">
        <v>27.373999999999999</v>
      </c>
      <c r="AB508" s="4">
        <v>144</v>
      </c>
      <c r="AC508" s="9">
        <f t="shared" si="23"/>
        <v>36836.395833329807</v>
      </c>
      <c r="AD508" s="26">
        <v>55.502000000000002</v>
      </c>
      <c r="AE508" s="7">
        <v>42.347999999999999</v>
      </c>
      <c r="AF508" s="7">
        <v>33.845999999999997</v>
      </c>
      <c r="AG508" s="7">
        <v>33.164999999999999</v>
      </c>
      <c r="AH508" s="26">
        <v>45.506</v>
      </c>
      <c r="AI508" s="7">
        <v>40.191000000000003</v>
      </c>
      <c r="AJ508" s="7">
        <v>32.014000000000003</v>
      </c>
      <c r="AK508" s="7">
        <v>29.709</v>
      </c>
      <c r="AL508" s="7">
        <v>99.647000000000006</v>
      </c>
      <c r="AM508" s="7">
        <v>55.795999999999999</v>
      </c>
    </row>
    <row r="509" spans="2:39" x14ac:dyDescent="0.2">
      <c r="B509" s="4">
        <v>144.083333333333</v>
      </c>
      <c r="C509" s="9">
        <f t="shared" si="21"/>
        <v>41632.065972220422</v>
      </c>
      <c r="D509" s="7">
        <v>56.893000000000001</v>
      </c>
      <c r="E509" s="7">
        <v>42.335000000000001</v>
      </c>
      <c r="F509" s="7">
        <v>33.621000000000002</v>
      </c>
      <c r="G509" s="7">
        <v>32.738999999999997</v>
      </c>
      <c r="H509" s="7">
        <v>45.585999999999999</v>
      </c>
      <c r="I509" s="7">
        <v>40.045000000000002</v>
      </c>
      <c r="J509" s="7">
        <v>31.85</v>
      </c>
      <c r="K509" s="7">
        <v>29.314</v>
      </c>
      <c r="L509" s="7">
        <v>57.485999999999997</v>
      </c>
      <c r="M509" s="7">
        <v>34.951999999999998</v>
      </c>
      <c r="N509" s="7"/>
      <c r="O509" s="4">
        <v>144.083333333333</v>
      </c>
      <c r="P509" s="9">
        <f t="shared" si="22"/>
        <v>39854.024305553925</v>
      </c>
      <c r="Q509" s="7">
        <v>56.195999999999998</v>
      </c>
      <c r="R509" s="7">
        <v>42.176000000000002</v>
      </c>
      <c r="S509" s="7">
        <v>33.545999999999999</v>
      </c>
      <c r="T509" s="7">
        <v>32.569000000000003</v>
      </c>
      <c r="U509" s="7">
        <v>45.45</v>
      </c>
      <c r="V509" s="7">
        <v>39.609000000000002</v>
      </c>
      <c r="W509" s="7">
        <v>31.773</v>
      </c>
      <c r="X509" s="7">
        <v>29.254999999999999</v>
      </c>
      <c r="Y509" s="7">
        <v>48.402999999999999</v>
      </c>
      <c r="Z509" s="7">
        <v>27.588999999999999</v>
      </c>
      <c r="AB509" s="4">
        <v>144.083333333333</v>
      </c>
      <c r="AC509" s="9">
        <f t="shared" si="23"/>
        <v>36836.399305552026</v>
      </c>
      <c r="AD509" s="26">
        <v>55.502000000000002</v>
      </c>
      <c r="AE509" s="7">
        <v>42.344000000000001</v>
      </c>
      <c r="AF509" s="7">
        <v>33.844000000000001</v>
      </c>
      <c r="AG509" s="7">
        <v>33.164000000000001</v>
      </c>
      <c r="AH509" s="26">
        <v>45.503999999999998</v>
      </c>
      <c r="AI509" s="7">
        <v>40.192</v>
      </c>
      <c r="AJ509" s="7">
        <v>32.015999999999998</v>
      </c>
      <c r="AK509" s="7">
        <v>29.715</v>
      </c>
      <c r="AL509" s="7">
        <v>99.430999999999997</v>
      </c>
      <c r="AM509" s="7">
        <v>56.116</v>
      </c>
    </row>
    <row r="510" spans="2:39" x14ac:dyDescent="0.2">
      <c r="B510" s="4">
        <v>144.166666666667</v>
      </c>
      <c r="C510" s="9">
        <f t="shared" si="21"/>
        <v>41632.069444442641</v>
      </c>
      <c r="D510" s="7">
        <v>56.899000000000001</v>
      </c>
      <c r="E510" s="7">
        <v>42.341999999999999</v>
      </c>
      <c r="F510" s="7">
        <v>33.624000000000002</v>
      </c>
      <c r="G510" s="7">
        <v>32.747</v>
      </c>
      <c r="H510" s="7">
        <v>45.587000000000003</v>
      </c>
      <c r="I510" s="7">
        <v>40.058</v>
      </c>
      <c r="J510" s="7">
        <v>31.853000000000002</v>
      </c>
      <c r="K510" s="7">
        <v>29.318999999999999</v>
      </c>
      <c r="L510" s="7">
        <v>57.976999999999997</v>
      </c>
      <c r="M510" s="7">
        <v>35.280999999999999</v>
      </c>
      <c r="N510" s="7"/>
      <c r="O510" s="4">
        <v>144.166666666667</v>
      </c>
      <c r="P510" s="9">
        <f t="shared" si="22"/>
        <v>39854.027777776144</v>
      </c>
      <c r="Q510" s="7">
        <v>56.203000000000003</v>
      </c>
      <c r="R510" s="7">
        <v>42.183</v>
      </c>
      <c r="S510" s="7">
        <v>33.549999999999997</v>
      </c>
      <c r="T510" s="7">
        <v>32.576999999999998</v>
      </c>
      <c r="U510" s="7">
        <v>45.451000000000001</v>
      </c>
      <c r="V510" s="7">
        <v>39.618000000000002</v>
      </c>
      <c r="W510" s="7">
        <v>31.776</v>
      </c>
      <c r="X510" s="7">
        <v>29.259</v>
      </c>
      <c r="Y510" s="7">
        <v>48.811999999999998</v>
      </c>
      <c r="Z510" s="7">
        <v>27.803999999999998</v>
      </c>
      <c r="AB510" s="4">
        <v>144.166666666667</v>
      </c>
      <c r="AC510" s="9">
        <f t="shared" si="23"/>
        <v>36836.402777774245</v>
      </c>
      <c r="AD510" s="26">
        <v>55.502000000000002</v>
      </c>
      <c r="AE510" s="7">
        <v>42.34</v>
      </c>
      <c r="AF510" s="7">
        <v>33.843000000000004</v>
      </c>
      <c r="AG510" s="7">
        <v>33.161999999999999</v>
      </c>
      <c r="AH510" s="26">
        <v>45.500999999999998</v>
      </c>
      <c r="AI510" s="7">
        <v>40.192999999999998</v>
      </c>
      <c r="AJ510" s="7">
        <v>32.018000000000001</v>
      </c>
      <c r="AK510" s="7">
        <v>29.722000000000001</v>
      </c>
      <c r="AL510" s="7">
        <v>99.198999999999998</v>
      </c>
      <c r="AM510" s="7">
        <v>56.4</v>
      </c>
    </row>
    <row r="511" spans="2:39" x14ac:dyDescent="0.2">
      <c r="B511" s="4">
        <v>144.25</v>
      </c>
      <c r="C511" s="9">
        <f t="shared" si="21"/>
        <v>41632.07291666486</v>
      </c>
      <c r="D511" s="7">
        <v>56.905000000000001</v>
      </c>
      <c r="E511" s="7">
        <v>42.347999999999999</v>
      </c>
      <c r="F511" s="7">
        <v>33.628</v>
      </c>
      <c r="G511" s="7">
        <v>32.755000000000003</v>
      </c>
      <c r="H511" s="7">
        <v>45.588999999999999</v>
      </c>
      <c r="I511" s="7">
        <v>40.070999999999998</v>
      </c>
      <c r="J511" s="7">
        <v>31.855</v>
      </c>
      <c r="K511" s="7">
        <v>29.324000000000002</v>
      </c>
      <c r="L511" s="7">
        <v>58.470999999999997</v>
      </c>
      <c r="M511" s="7">
        <v>35.619999999999997</v>
      </c>
      <c r="N511" s="7"/>
      <c r="O511" s="4">
        <v>144.25</v>
      </c>
      <c r="P511" s="9">
        <f t="shared" si="22"/>
        <v>39854.031249998363</v>
      </c>
      <c r="Q511" s="7">
        <v>56.209000000000003</v>
      </c>
      <c r="R511" s="7">
        <v>42.191000000000003</v>
      </c>
      <c r="S511" s="7">
        <v>33.552999999999997</v>
      </c>
      <c r="T511" s="7">
        <v>32.585000000000001</v>
      </c>
      <c r="U511" s="7">
        <v>45.453000000000003</v>
      </c>
      <c r="V511" s="7">
        <v>39.628</v>
      </c>
      <c r="W511" s="7">
        <v>31.777999999999999</v>
      </c>
      <c r="X511" s="7">
        <v>29.262</v>
      </c>
      <c r="Y511" s="7">
        <v>49.228000000000002</v>
      </c>
      <c r="Z511" s="7">
        <v>28.029</v>
      </c>
      <c r="AB511" s="4">
        <v>144.25</v>
      </c>
      <c r="AC511" s="9">
        <f t="shared" si="23"/>
        <v>36836.406249996464</v>
      </c>
      <c r="AD511" s="26">
        <v>55.502000000000002</v>
      </c>
      <c r="AE511" s="7">
        <v>42.335999999999999</v>
      </c>
      <c r="AF511" s="7">
        <v>33.841000000000001</v>
      </c>
      <c r="AG511" s="7">
        <v>33.161000000000001</v>
      </c>
      <c r="AH511" s="26">
        <v>45.499000000000002</v>
      </c>
      <c r="AI511" s="7">
        <v>40.192999999999998</v>
      </c>
      <c r="AJ511" s="7">
        <v>32.020000000000003</v>
      </c>
      <c r="AK511" s="7">
        <v>29.728999999999999</v>
      </c>
      <c r="AL511" s="7">
        <v>98.951999999999998</v>
      </c>
      <c r="AM511" s="7">
        <v>56.648000000000003</v>
      </c>
    </row>
    <row r="512" spans="2:39" x14ac:dyDescent="0.2">
      <c r="B512" s="4">
        <v>144.333333333333</v>
      </c>
      <c r="C512" s="9">
        <f t="shared" si="21"/>
        <v>41632.076388887079</v>
      </c>
      <c r="D512" s="7">
        <v>56.911000000000001</v>
      </c>
      <c r="E512" s="7">
        <v>42.353999999999999</v>
      </c>
      <c r="F512" s="7">
        <v>33.631</v>
      </c>
      <c r="G512" s="7">
        <v>32.764000000000003</v>
      </c>
      <c r="H512" s="7">
        <v>45.591999999999999</v>
      </c>
      <c r="I512" s="7">
        <v>40.082999999999998</v>
      </c>
      <c r="J512" s="7">
        <v>31.858000000000001</v>
      </c>
      <c r="K512" s="7">
        <v>29.329000000000001</v>
      </c>
      <c r="L512" s="7">
        <v>58.96</v>
      </c>
      <c r="M512" s="7">
        <v>35.970999999999997</v>
      </c>
      <c r="N512" s="7"/>
      <c r="O512" s="4">
        <v>144.333333333333</v>
      </c>
      <c r="P512" s="9">
        <f t="shared" si="22"/>
        <v>39854.034722220582</v>
      </c>
      <c r="Q512" s="7">
        <v>56.215000000000003</v>
      </c>
      <c r="R512" s="7">
        <v>42.198</v>
      </c>
      <c r="S512" s="7">
        <v>33.557000000000002</v>
      </c>
      <c r="T512" s="7">
        <v>32.593000000000004</v>
      </c>
      <c r="U512" s="7">
        <v>45.454000000000001</v>
      </c>
      <c r="V512" s="7">
        <v>39.637</v>
      </c>
      <c r="W512" s="7">
        <v>31.780999999999999</v>
      </c>
      <c r="X512" s="7">
        <v>29.265999999999998</v>
      </c>
      <c r="Y512" s="7">
        <v>49.64</v>
      </c>
      <c r="Z512" s="7">
        <v>28.247</v>
      </c>
      <c r="AB512" s="4">
        <v>144.333333333333</v>
      </c>
      <c r="AC512" s="9">
        <f t="shared" si="23"/>
        <v>36836.409722218683</v>
      </c>
      <c r="AD512" s="26">
        <v>55.502000000000002</v>
      </c>
      <c r="AE512" s="7">
        <v>42.332000000000001</v>
      </c>
      <c r="AF512" s="7">
        <v>33.838999999999999</v>
      </c>
      <c r="AG512" s="7">
        <v>33.158999999999999</v>
      </c>
      <c r="AH512" s="26">
        <v>45.494999999999997</v>
      </c>
      <c r="AI512" s="7">
        <v>40.192999999999998</v>
      </c>
      <c r="AJ512" s="7">
        <v>32.021999999999998</v>
      </c>
      <c r="AK512" s="7">
        <v>29.734999999999999</v>
      </c>
      <c r="AL512" s="7">
        <v>98.691000000000003</v>
      </c>
      <c r="AM512" s="7">
        <v>56.86</v>
      </c>
    </row>
    <row r="513" spans="2:39" x14ac:dyDescent="0.2">
      <c r="B513" s="4">
        <v>144.416666666667</v>
      </c>
      <c r="C513" s="9">
        <f t="shared" si="21"/>
        <v>41632.079861109298</v>
      </c>
      <c r="D513" s="7">
        <v>56.917000000000002</v>
      </c>
      <c r="E513" s="7">
        <v>42.36</v>
      </c>
      <c r="F513" s="7">
        <v>33.634</v>
      </c>
      <c r="G513" s="7">
        <v>32.771999999999998</v>
      </c>
      <c r="H513" s="7">
        <v>45.594999999999999</v>
      </c>
      <c r="I513" s="7">
        <v>40.095999999999997</v>
      </c>
      <c r="J513" s="7">
        <v>31.861000000000001</v>
      </c>
      <c r="K513" s="7">
        <v>29.334</v>
      </c>
      <c r="L513" s="7">
        <v>59.445</v>
      </c>
      <c r="M513" s="7">
        <v>36.331000000000003</v>
      </c>
      <c r="N513" s="7"/>
      <c r="O513" s="4">
        <v>144.416666666667</v>
      </c>
      <c r="P513" s="9">
        <f t="shared" si="22"/>
        <v>39854.038194442801</v>
      </c>
      <c r="Q513" s="7">
        <v>56.222000000000001</v>
      </c>
      <c r="R513" s="7">
        <v>42.204999999999998</v>
      </c>
      <c r="S513" s="7">
        <v>33.561</v>
      </c>
      <c r="T513" s="7">
        <v>32.6</v>
      </c>
      <c r="U513" s="7">
        <v>45.454999999999998</v>
      </c>
      <c r="V513" s="7">
        <v>39.646999999999998</v>
      </c>
      <c r="W513" s="7">
        <v>31.783000000000001</v>
      </c>
      <c r="X513" s="7">
        <v>29.27</v>
      </c>
      <c r="Y513" s="7">
        <v>50.052</v>
      </c>
      <c r="Z513" s="7">
        <v>28.460999999999999</v>
      </c>
      <c r="AB513" s="4">
        <v>144.416666666667</v>
      </c>
      <c r="AC513" s="9">
        <f t="shared" si="23"/>
        <v>36836.413194440902</v>
      </c>
      <c r="AD513" s="26">
        <v>55.502000000000002</v>
      </c>
      <c r="AE513" s="7">
        <v>42.329000000000001</v>
      </c>
      <c r="AF513" s="7">
        <v>33.837000000000003</v>
      </c>
      <c r="AG513" s="7">
        <v>33.158000000000001</v>
      </c>
      <c r="AH513" s="26">
        <v>45.493000000000002</v>
      </c>
      <c r="AI513" s="7">
        <v>40.194000000000003</v>
      </c>
      <c r="AJ513" s="7">
        <v>32.024000000000001</v>
      </c>
      <c r="AK513" s="7">
        <v>29.742000000000001</v>
      </c>
      <c r="AL513" s="7">
        <v>98.415000000000006</v>
      </c>
      <c r="AM513" s="7">
        <v>57.036000000000001</v>
      </c>
    </row>
    <row r="514" spans="2:39" x14ac:dyDescent="0.2">
      <c r="B514" s="4">
        <v>144.5</v>
      </c>
      <c r="C514" s="9">
        <f t="shared" si="21"/>
        <v>41632.083333331517</v>
      </c>
      <c r="D514" s="7">
        <v>56.923000000000002</v>
      </c>
      <c r="E514" s="7">
        <v>42.366999999999997</v>
      </c>
      <c r="F514" s="7">
        <v>33.637</v>
      </c>
      <c r="G514" s="7">
        <v>32.779000000000003</v>
      </c>
      <c r="H514" s="7">
        <v>45.597000000000001</v>
      </c>
      <c r="I514" s="7">
        <v>40.106999999999999</v>
      </c>
      <c r="J514" s="7">
        <v>31.863</v>
      </c>
      <c r="K514" s="7">
        <v>29.338999999999999</v>
      </c>
      <c r="L514" s="7">
        <v>59.923000000000002</v>
      </c>
      <c r="M514" s="7">
        <v>36.697000000000003</v>
      </c>
      <c r="N514" s="7"/>
      <c r="O514" s="4">
        <v>144.5</v>
      </c>
      <c r="P514" s="9">
        <f t="shared" si="22"/>
        <v>39854.04166666502</v>
      </c>
      <c r="Q514" s="7">
        <v>56.228000000000002</v>
      </c>
      <c r="R514" s="7">
        <v>42.213000000000001</v>
      </c>
      <c r="S514" s="7">
        <v>33.564999999999998</v>
      </c>
      <c r="T514" s="7">
        <v>32.607999999999997</v>
      </c>
      <c r="U514" s="7">
        <v>45.456000000000003</v>
      </c>
      <c r="V514" s="7">
        <v>39.656999999999996</v>
      </c>
      <c r="W514" s="7">
        <v>31.786000000000001</v>
      </c>
      <c r="X514" s="7">
        <v>29.273</v>
      </c>
      <c r="Y514" s="7">
        <v>50.469000000000001</v>
      </c>
      <c r="Z514" s="7">
        <v>28.670999999999999</v>
      </c>
      <c r="AB514" s="4">
        <v>144.5</v>
      </c>
      <c r="AC514" s="9">
        <f t="shared" si="23"/>
        <v>36836.416666663121</v>
      </c>
      <c r="AD514" s="26">
        <v>55.502000000000002</v>
      </c>
      <c r="AE514" s="7">
        <v>42.325000000000003</v>
      </c>
      <c r="AF514" s="7">
        <v>33.834000000000003</v>
      </c>
      <c r="AG514" s="7">
        <v>33.155999999999999</v>
      </c>
      <c r="AH514" s="26">
        <v>45.491</v>
      </c>
      <c r="AI514" s="7">
        <v>40.194000000000003</v>
      </c>
      <c r="AJ514" s="7">
        <v>32.026000000000003</v>
      </c>
      <c r="AK514" s="7">
        <v>29.748000000000001</v>
      </c>
      <c r="AL514" s="7">
        <v>98.123999999999995</v>
      </c>
      <c r="AM514" s="7">
        <v>57.179000000000002</v>
      </c>
    </row>
    <row r="515" spans="2:39" x14ac:dyDescent="0.2">
      <c r="B515" s="4">
        <v>144.583333333333</v>
      </c>
      <c r="C515" s="9">
        <f t="shared" si="21"/>
        <v>41632.086805553736</v>
      </c>
      <c r="D515" s="7">
        <v>56.929000000000002</v>
      </c>
      <c r="E515" s="7">
        <v>42.372999999999998</v>
      </c>
      <c r="F515" s="7">
        <v>33.64</v>
      </c>
      <c r="G515" s="7">
        <v>32.786999999999999</v>
      </c>
      <c r="H515" s="7">
        <v>45.598999999999997</v>
      </c>
      <c r="I515" s="7">
        <v>40.119</v>
      </c>
      <c r="J515" s="7">
        <v>31.866</v>
      </c>
      <c r="K515" s="7">
        <v>29.343</v>
      </c>
      <c r="L515" s="7">
        <v>60.396000000000001</v>
      </c>
      <c r="M515" s="7">
        <v>37.067999999999998</v>
      </c>
      <c r="N515" s="7"/>
      <c r="O515" s="4">
        <v>144.583333333333</v>
      </c>
      <c r="P515" s="9">
        <f t="shared" si="22"/>
        <v>39854.045138887239</v>
      </c>
      <c r="Q515" s="7">
        <v>56.234000000000002</v>
      </c>
      <c r="R515" s="7">
        <v>42.22</v>
      </c>
      <c r="S515" s="7">
        <v>33.567999999999998</v>
      </c>
      <c r="T515" s="7">
        <v>32.616</v>
      </c>
      <c r="U515" s="7">
        <v>45.457999999999998</v>
      </c>
      <c r="V515" s="7">
        <v>39.667000000000002</v>
      </c>
      <c r="W515" s="7">
        <v>31.788</v>
      </c>
      <c r="X515" s="7">
        <v>29.277000000000001</v>
      </c>
      <c r="Y515" s="7">
        <v>50.896000000000001</v>
      </c>
      <c r="Z515" s="7">
        <v>28.876999999999999</v>
      </c>
      <c r="AB515" s="4">
        <v>144.583333333333</v>
      </c>
      <c r="AC515" s="9">
        <f t="shared" si="23"/>
        <v>36836.42013888534</v>
      </c>
      <c r="AD515" s="26">
        <v>55.502000000000002</v>
      </c>
      <c r="AE515" s="7">
        <v>42.320999999999998</v>
      </c>
      <c r="AF515" s="7">
        <v>33.832000000000001</v>
      </c>
      <c r="AG515" s="7">
        <v>33.154000000000003</v>
      </c>
      <c r="AH515" s="26">
        <v>45.488</v>
      </c>
      <c r="AI515" s="7">
        <v>40.194000000000003</v>
      </c>
      <c r="AJ515" s="7">
        <v>32.027000000000001</v>
      </c>
      <c r="AK515" s="7">
        <v>29.754999999999999</v>
      </c>
      <c r="AL515" s="7">
        <v>97.816999999999993</v>
      </c>
      <c r="AM515" s="7">
        <v>57.29</v>
      </c>
    </row>
    <row r="516" spans="2:39" x14ac:dyDescent="0.2">
      <c r="B516" s="4">
        <v>144.666666666667</v>
      </c>
      <c r="C516" s="9">
        <f t="shared" si="21"/>
        <v>41632.090277775955</v>
      </c>
      <c r="D516" s="7">
        <v>56.933999999999997</v>
      </c>
      <c r="E516" s="7">
        <v>42.378</v>
      </c>
      <c r="F516" s="7">
        <v>33.643000000000001</v>
      </c>
      <c r="G516" s="7">
        <v>32.795000000000002</v>
      </c>
      <c r="H516" s="7">
        <v>45.601999999999997</v>
      </c>
      <c r="I516" s="7">
        <v>40.130000000000003</v>
      </c>
      <c r="J516" s="7">
        <v>31.869</v>
      </c>
      <c r="K516" s="7">
        <v>29.347999999999999</v>
      </c>
      <c r="L516" s="7">
        <v>60.857999999999997</v>
      </c>
      <c r="M516" s="7">
        <v>37.448999999999998</v>
      </c>
      <c r="N516" s="7"/>
      <c r="O516" s="4">
        <v>144.666666666667</v>
      </c>
      <c r="P516" s="9">
        <f t="shared" si="22"/>
        <v>39854.048611109458</v>
      </c>
      <c r="Q516" s="7">
        <v>56.238999999999997</v>
      </c>
      <c r="R516" s="7">
        <v>42.226999999999997</v>
      </c>
      <c r="S516" s="7">
        <v>33.572000000000003</v>
      </c>
      <c r="T516" s="7">
        <v>32.624000000000002</v>
      </c>
      <c r="U516" s="7">
        <v>45.459000000000003</v>
      </c>
      <c r="V516" s="7">
        <v>39.677</v>
      </c>
      <c r="W516" s="7">
        <v>31.791</v>
      </c>
      <c r="X516" s="7">
        <v>29.280999999999999</v>
      </c>
      <c r="Y516" s="7">
        <v>51.332999999999998</v>
      </c>
      <c r="Z516" s="7">
        <v>29.085000000000001</v>
      </c>
      <c r="AB516" s="4">
        <v>144.666666666667</v>
      </c>
      <c r="AC516" s="9">
        <f t="shared" si="23"/>
        <v>36836.423611107559</v>
      </c>
      <c r="AD516" s="26">
        <v>55.502000000000002</v>
      </c>
      <c r="AE516" s="7">
        <v>42.317</v>
      </c>
      <c r="AF516" s="7">
        <v>33.83</v>
      </c>
      <c r="AG516" s="7">
        <v>33.152000000000001</v>
      </c>
      <c r="AH516" s="26">
        <v>45.485999999999997</v>
      </c>
      <c r="AI516" s="7">
        <v>40.192999999999998</v>
      </c>
      <c r="AJ516" s="7">
        <v>32.027999999999999</v>
      </c>
      <c r="AK516" s="7">
        <v>29.762</v>
      </c>
      <c r="AL516" s="7">
        <v>97.497</v>
      </c>
      <c r="AM516" s="7">
        <v>57.372</v>
      </c>
    </row>
    <row r="517" spans="2:39" x14ac:dyDescent="0.2">
      <c r="B517" s="4">
        <v>144.75</v>
      </c>
      <c r="C517" s="9">
        <f t="shared" si="21"/>
        <v>41632.093749998174</v>
      </c>
      <c r="D517" s="7">
        <v>56.94</v>
      </c>
      <c r="E517" s="7">
        <v>42.384</v>
      </c>
      <c r="F517" s="7">
        <v>33.646000000000001</v>
      </c>
      <c r="G517" s="7">
        <v>32.802</v>
      </c>
      <c r="H517" s="7">
        <v>45.606000000000002</v>
      </c>
      <c r="I517" s="7">
        <v>40.14</v>
      </c>
      <c r="J517" s="7">
        <v>31.872</v>
      </c>
      <c r="K517" s="7">
        <v>29.353000000000002</v>
      </c>
      <c r="L517" s="7">
        <v>61.311</v>
      </c>
      <c r="M517" s="7">
        <v>37.829000000000001</v>
      </c>
      <c r="N517" s="7"/>
      <c r="O517" s="4">
        <v>144.75</v>
      </c>
      <c r="P517" s="9">
        <f t="shared" si="22"/>
        <v>39854.052083331677</v>
      </c>
      <c r="Q517" s="7">
        <v>56.244</v>
      </c>
      <c r="R517" s="7">
        <v>42.234000000000002</v>
      </c>
      <c r="S517" s="7">
        <v>33.575000000000003</v>
      </c>
      <c r="T517" s="7">
        <v>32.633000000000003</v>
      </c>
      <c r="U517" s="7">
        <v>45.460999999999999</v>
      </c>
      <c r="V517" s="7">
        <v>39.688000000000002</v>
      </c>
      <c r="W517" s="7">
        <v>31.792999999999999</v>
      </c>
      <c r="X517" s="7">
        <v>29.283999999999999</v>
      </c>
      <c r="Y517" s="7">
        <v>51.768999999999998</v>
      </c>
      <c r="Z517" s="7">
        <v>29.294</v>
      </c>
      <c r="AB517" s="4">
        <v>144.75</v>
      </c>
      <c r="AC517" s="9">
        <f t="shared" si="23"/>
        <v>36836.427083329778</v>
      </c>
      <c r="AD517" s="26">
        <v>55.502000000000002</v>
      </c>
      <c r="AE517" s="7">
        <v>42.313000000000002</v>
      </c>
      <c r="AF517" s="7">
        <v>33.826999999999998</v>
      </c>
      <c r="AG517" s="7">
        <v>33.15</v>
      </c>
      <c r="AH517" s="26">
        <v>45.484000000000002</v>
      </c>
      <c r="AI517" s="7">
        <v>40.192999999999998</v>
      </c>
      <c r="AJ517" s="7">
        <v>32.029000000000003</v>
      </c>
      <c r="AK517" s="7">
        <v>29.768000000000001</v>
      </c>
      <c r="AL517" s="7">
        <v>97.162000000000006</v>
      </c>
      <c r="AM517" s="7">
        <v>57.427999999999997</v>
      </c>
    </row>
    <row r="518" spans="2:39" x14ac:dyDescent="0.2">
      <c r="B518" s="4">
        <v>144.833333333333</v>
      </c>
      <c r="C518" s="9">
        <f t="shared" ref="C518:C581" si="24">C517+(300/(3600*24))</f>
        <v>41632.097222220393</v>
      </c>
      <c r="D518" s="7">
        <v>56.945999999999998</v>
      </c>
      <c r="E518" s="7">
        <v>42.39</v>
      </c>
      <c r="F518" s="7">
        <v>33.65</v>
      </c>
      <c r="G518" s="7">
        <v>32.81</v>
      </c>
      <c r="H518" s="7">
        <v>45.609000000000002</v>
      </c>
      <c r="I518" s="7">
        <v>40.151000000000003</v>
      </c>
      <c r="J518" s="7">
        <v>31.875</v>
      </c>
      <c r="K518" s="7">
        <v>29.358000000000001</v>
      </c>
      <c r="L518" s="7">
        <v>61.756999999999998</v>
      </c>
      <c r="M518" s="7">
        <v>38.207000000000001</v>
      </c>
      <c r="N518" s="7"/>
      <c r="O518" s="4">
        <v>144.833333333333</v>
      </c>
      <c r="P518" s="9">
        <f t="shared" ref="P518:P581" si="25">P517+(300/(3600*24))</f>
        <v>39854.055555553896</v>
      </c>
      <c r="Q518" s="7">
        <v>56.25</v>
      </c>
      <c r="R518" s="7">
        <v>42.241999999999997</v>
      </c>
      <c r="S518" s="7">
        <v>33.578000000000003</v>
      </c>
      <c r="T518" s="7">
        <v>32.640999999999998</v>
      </c>
      <c r="U518" s="7">
        <v>45.462000000000003</v>
      </c>
      <c r="V518" s="7">
        <v>39.698</v>
      </c>
      <c r="W518" s="7">
        <v>31.795000000000002</v>
      </c>
      <c r="X518" s="7">
        <v>29.288</v>
      </c>
      <c r="Y518" s="7">
        <v>52.201000000000001</v>
      </c>
      <c r="Z518" s="7">
        <v>29.498000000000001</v>
      </c>
      <c r="AB518" s="4">
        <v>144.833333333333</v>
      </c>
      <c r="AC518" s="9">
        <f t="shared" ref="AC518:AC581" si="26">AC517+(300/(3600*24))</f>
        <v>36836.430555551997</v>
      </c>
      <c r="AD518" s="26">
        <v>55.502000000000002</v>
      </c>
      <c r="AE518" s="7">
        <v>42.31</v>
      </c>
      <c r="AF518" s="7">
        <v>33.825000000000003</v>
      </c>
      <c r="AG518" s="7">
        <v>33.148000000000003</v>
      </c>
      <c r="AH518" s="26">
        <v>45.481999999999999</v>
      </c>
      <c r="AI518" s="7">
        <v>40.192999999999998</v>
      </c>
      <c r="AJ518" s="7">
        <v>32.03</v>
      </c>
      <c r="AK518" s="7">
        <v>29.774999999999999</v>
      </c>
      <c r="AL518" s="7">
        <v>96.813999999999993</v>
      </c>
      <c r="AM518" s="7">
        <v>57.460999999999999</v>
      </c>
    </row>
    <row r="519" spans="2:39" x14ac:dyDescent="0.2">
      <c r="B519" s="4">
        <v>144.916666666667</v>
      </c>
      <c r="C519" s="9">
        <f t="shared" si="24"/>
        <v>41632.100694442612</v>
      </c>
      <c r="D519" s="7">
        <v>56.951000000000001</v>
      </c>
      <c r="E519" s="7">
        <v>42.396000000000001</v>
      </c>
      <c r="F519" s="7">
        <v>33.652999999999999</v>
      </c>
      <c r="G519" s="7">
        <v>32.817</v>
      </c>
      <c r="H519" s="7">
        <v>45.612000000000002</v>
      </c>
      <c r="I519" s="7">
        <v>40.161000000000001</v>
      </c>
      <c r="J519" s="7">
        <v>31.878</v>
      </c>
      <c r="K519" s="7">
        <v>29.361999999999998</v>
      </c>
      <c r="L519" s="7">
        <v>62.173999999999999</v>
      </c>
      <c r="M519" s="7">
        <v>38.587000000000003</v>
      </c>
      <c r="N519" s="7"/>
      <c r="O519" s="4">
        <v>144.916666666667</v>
      </c>
      <c r="P519" s="9">
        <f t="shared" si="25"/>
        <v>39854.059027776115</v>
      </c>
      <c r="Q519" s="7">
        <v>56.256</v>
      </c>
      <c r="R519" s="7">
        <v>42.249000000000002</v>
      </c>
      <c r="S519" s="7">
        <v>33.582000000000001</v>
      </c>
      <c r="T519" s="7">
        <v>32.649000000000001</v>
      </c>
      <c r="U519" s="7">
        <v>45.463000000000001</v>
      </c>
      <c r="V519" s="7">
        <v>39.709000000000003</v>
      </c>
      <c r="W519" s="7">
        <v>31.797999999999998</v>
      </c>
      <c r="X519" s="7">
        <v>29.291</v>
      </c>
      <c r="Y519" s="7">
        <v>52.627000000000002</v>
      </c>
      <c r="Z519" s="7">
        <v>29.698</v>
      </c>
      <c r="AB519" s="4">
        <v>144.916666666667</v>
      </c>
      <c r="AC519" s="9">
        <f t="shared" si="26"/>
        <v>36836.434027774216</v>
      </c>
      <c r="AD519" s="26">
        <v>55.502000000000002</v>
      </c>
      <c r="AE519" s="7">
        <v>42.305999999999997</v>
      </c>
      <c r="AF519" s="7">
        <v>33.822000000000003</v>
      </c>
      <c r="AG519" s="7">
        <v>33.145000000000003</v>
      </c>
      <c r="AH519" s="26">
        <v>45.48</v>
      </c>
      <c r="AI519" s="7">
        <v>40.192</v>
      </c>
      <c r="AJ519" s="7">
        <v>32.030999999999999</v>
      </c>
      <c r="AK519" s="7">
        <v>29.780999999999999</v>
      </c>
      <c r="AL519" s="7">
        <v>96.453000000000003</v>
      </c>
      <c r="AM519" s="7">
        <v>57.475000000000001</v>
      </c>
    </row>
    <row r="520" spans="2:39" x14ac:dyDescent="0.2">
      <c r="B520" s="4">
        <v>145</v>
      </c>
      <c r="C520" s="9">
        <f t="shared" si="24"/>
        <v>41632.104166664831</v>
      </c>
      <c r="D520" s="7">
        <v>56.956000000000003</v>
      </c>
      <c r="E520" s="7">
        <v>42.401000000000003</v>
      </c>
      <c r="F520" s="7">
        <v>33.655999999999999</v>
      </c>
      <c r="G520" s="7">
        <v>32.823999999999998</v>
      </c>
      <c r="H520" s="7">
        <v>45.613999999999997</v>
      </c>
      <c r="I520" s="7">
        <v>40.17</v>
      </c>
      <c r="J520" s="7">
        <v>31.881</v>
      </c>
      <c r="K520" s="7">
        <v>29.367000000000001</v>
      </c>
      <c r="L520" s="7">
        <v>62.593000000000004</v>
      </c>
      <c r="M520" s="7">
        <v>38.960999999999999</v>
      </c>
      <c r="N520" s="7"/>
      <c r="O520" s="4">
        <v>145</v>
      </c>
      <c r="P520" s="9">
        <f t="shared" si="25"/>
        <v>39854.062499998334</v>
      </c>
      <c r="Q520" s="7">
        <v>56.262</v>
      </c>
      <c r="R520" s="7">
        <v>42.256999999999998</v>
      </c>
      <c r="S520" s="7">
        <v>33.585000000000001</v>
      </c>
      <c r="T520" s="7">
        <v>32.656999999999996</v>
      </c>
      <c r="U520" s="7">
        <v>45.465000000000003</v>
      </c>
      <c r="V520" s="7">
        <v>39.72</v>
      </c>
      <c r="W520" s="7">
        <v>31.8</v>
      </c>
      <c r="X520" s="7">
        <v>29.295000000000002</v>
      </c>
      <c r="Y520" s="7">
        <v>53.048999999999999</v>
      </c>
      <c r="Z520" s="7">
        <v>29.896000000000001</v>
      </c>
      <c r="AB520" s="4">
        <v>145</v>
      </c>
      <c r="AC520" s="9">
        <f t="shared" si="26"/>
        <v>36836.437499996435</v>
      </c>
      <c r="AD520" s="26">
        <v>55.502000000000002</v>
      </c>
      <c r="AE520" s="7">
        <v>42.302</v>
      </c>
      <c r="AF520" s="7">
        <v>33.82</v>
      </c>
      <c r="AG520" s="7">
        <v>33.143000000000001</v>
      </c>
      <c r="AH520" s="26">
        <v>45.478000000000002</v>
      </c>
      <c r="AI520" s="7">
        <v>40.191000000000003</v>
      </c>
      <c r="AJ520" s="7">
        <v>32.030999999999999</v>
      </c>
      <c r="AK520" s="7">
        <v>29.788</v>
      </c>
      <c r="AL520" s="7">
        <v>96.081000000000003</v>
      </c>
      <c r="AM520" s="7">
        <v>57.470999999999997</v>
      </c>
    </row>
    <row r="521" spans="2:39" x14ac:dyDescent="0.2">
      <c r="B521" s="4">
        <v>145.083333333333</v>
      </c>
      <c r="C521" s="9">
        <f t="shared" si="24"/>
        <v>41632.10763888705</v>
      </c>
      <c r="D521" s="7">
        <v>56.962000000000003</v>
      </c>
      <c r="E521" s="7">
        <v>42.405999999999999</v>
      </c>
      <c r="F521" s="7">
        <v>33.659999999999997</v>
      </c>
      <c r="G521" s="7">
        <v>32.831000000000003</v>
      </c>
      <c r="H521" s="7">
        <v>45.616999999999997</v>
      </c>
      <c r="I521" s="7">
        <v>40.179000000000002</v>
      </c>
      <c r="J521" s="7">
        <v>31.884</v>
      </c>
      <c r="K521" s="7">
        <v>29.372</v>
      </c>
      <c r="L521" s="7">
        <v>63.033999999999999</v>
      </c>
      <c r="M521" s="7">
        <v>39.328000000000003</v>
      </c>
      <c r="N521" s="7"/>
      <c r="O521" s="4">
        <v>145.083333333333</v>
      </c>
      <c r="P521" s="9">
        <f t="shared" si="25"/>
        <v>39854.065972220553</v>
      </c>
      <c r="Q521" s="7">
        <v>56.267000000000003</v>
      </c>
      <c r="R521" s="7">
        <v>42.264000000000003</v>
      </c>
      <c r="S521" s="7">
        <v>33.588000000000001</v>
      </c>
      <c r="T521" s="7">
        <v>32.664999999999999</v>
      </c>
      <c r="U521" s="7">
        <v>45.466000000000001</v>
      </c>
      <c r="V521" s="7">
        <v>39.731000000000002</v>
      </c>
      <c r="W521" s="7">
        <v>31.802</v>
      </c>
      <c r="X521" s="7">
        <v>29.297999999999998</v>
      </c>
      <c r="Y521" s="7">
        <v>53.462000000000003</v>
      </c>
      <c r="Z521" s="7">
        <v>30.093</v>
      </c>
      <c r="AB521" s="4">
        <v>145.083333333333</v>
      </c>
      <c r="AC521" s="9">
        <f t="shared" si="26"/>
        <v>36836.440972218654</v>
      </c>
      <c r="AD521" s="26">
        <v>55.502000000000002</v>
      </c>
      <c r="AE521" s="7">
        <v>42.298000000000002</v>
      </c>
      <c r="AF521" s="7">
        <v>33.817</v>
      </c>
      <c r="AG521" s="7">
        <v>33.140999999999998</v>
      </c>
      <c r="AH521" s="26">
        <v>45.476999999999997</v>
      </c>
      <c r="AI521" s="7">
        <v>40.19</v>
      </c>
      <c r="AJ521" s="7">
        <v>32.031999999999996</v>
      </c>
      <c r="AK521" s="7">
        <v>29.794</v>
      </c>
      <c r="AL521" s="7">
        <v>95.695999999999998</v>
      </c>
      <c r="AM521" s="7">
        <v>57.454000000000001</v>
      </c>
    </row>
    <row r="522" spans="2:39" x14ac:dyDescent="0.2">
      <c r="B522" s="4">
        <v>145.166666666667</v>
      </c>
      <c r="C522" s="9">
        <f t="shared" si="24"/>
        <v>41632.111111109269</v>
      </c>
      <c r="D522" s="7">
        <v>56.966999999999999</v>
      </c>
      <c r="E522" s="7">
        <v>42.41</v>
      </c>
      <c r="F522" s="7">
        <v>33.662999999999997</v>
      </c>
      <c r="G522" s="7">
        <v>32.838000000000001</v>
      </c>
      <c r="H522" s="7">
        <v>45.619</v>
      </c>
      <c r="I522" s="7">
        <v>40.189</v>
      </c>
      <c r="J522" s="7">
        <v>31.887</v>
      </c>
      <c r="K522" s="7">
        <v>29.376999999999999</v>
      </c>
      <c r="L522" s="7">
        <v>63.494999999999997</v>
      </c>
      <c r="M522" s="7">
        <v>39.685000000000002</v>
      </c>
      <c r="N522" s="7"/>
      <c r="O522" s="4">
        <v>145.166666666667</v>
      </c>
      <c r="P522" s="9">
        <f t="shared" si="25"/>
        <v>39854.069444442772</v>
      </c>
      <c r="Q522" s="7">
        <v>56.271999999999998</v>
      </c>
      <c r="R522" s="7">
        <v>42.271000000000001</v>
      </c>
      <c r="S522" s="7">
        <v>33.591999999999999</v>
      </c>
      <c r="T522" s="7">
        <v>32.673000000000002</v>
      </c>
      <c r="U522" s="7">
        <v>45.468000000000004</v>
      </c>
      <c r="V522" s="7">
        <v>39.741999999999997</v>
      </c>
      <c r="W522" s="7">
        <v>31.805</v>
      </c>
      <c r="X522" s="7">
        <v>29.302</v>
      </c>
      <c r="Y522" s="7">
        <v>53.87</v>
      </c>
      <c r="Z522" s="7">
        <v>30.289000000000001</v>
      </c>
      <c r="AB522" s="4">
        <v>145.166666666667</v>
      </c>
      <c r="AC522" s="9">
        <f t="shared" si="26"/>
        <v>36836.444444440873</v>
      </c>
      <c r="AD522" s="26">
        <v>55.502000000000002</v>
      </c>
      <c r="AE522" s="7">
        <v>42.293999999999997</v>
      </c>
      <c r="AF522" s="7">
        <v>33.814</v>
      </c>
      <c r="AG522" s="7">
        <v>33.137999999999998</v>
      </c>
      <c r="AH522" s="26">
        <v>45.475000000000001</v>
      </c>
      <c r="AI522" s="7">
        <v>40.189</v>
      </c>
      <c r="AJ522" s="7">
        <v>32.031999999999996</v>
      </c>
      <c r="AK522" s="7">
        <v>29.800999999999998</v>
      </c>
      <c r="AL522" s="7">
        <v>95.295000000000002</v>
      </c>
      <c r="AM522" s="7">
        <v>57.424999999999997</v>
      </c>
    </row>
    <row r="523" spans="2:39" x14ac:dyDescent="0.2">
      <c r="B523" s="4">
        <v>145.25</v>
      </c>
      <c r="C523" s="9">
        <f t="shared" si="24"/>
        <v>41632.114583331488</v>
      </c>
      <c r="D523" s="7">
        <v>56.972000000000001</v>
      </c>
      <c r="E523" s="7">
        <v>42.414999999999999</v>
      </c>
      <c r="F523" s="7">
        <v>33.665999999999997</v>
      </c>
      <c r="G523" s="7">
        <v>32.845999999999997</v>
      </c>
      <c r="H523" s="7">
        <v>45.621000000000002</v>
      </c>
      <c r="I523" s="7">
        <v>40.197000000000003</v>
      </c>
      <c r="J523" s="7">
        <v>31.89</v>
      </c>
      <c r="K523" s="7">
        <v>29.381</v>
      </c>
      <c r="L523" s="7">
        <v>63.965000000000003</v>
      </c>
      <c r="M523" s="7">
        <v>40.027999999999999</v>
      </c>
      <c r="N523" s="7"/>
      <c r="O523" s="4">
        <v>145.25</v>
      </c>
      <c r="P523" s="9">
        <f t="shared" si="25"/>
        <v>39854.072916664991</v>
      </c>
      <c r="Q523" s="7">
        <v>56.276000000000003</v>
      </c>
      <c r="R523" s="7">
        <v>42.277999999999999</v>
      </c>
      <c r="S523" s="7">
        <v>33.594999999999999</v>
      </c>
      <c r="T523" s="7">
        <v>32.680999999999997</v>
      </c>
      <c r="U523" s="7">
        <v>45.470999999999997</v>
      </c>
      <c r="V523" s="7">
        <v>39.753</v>
      </c>
      <c r="W523" s="7">
        <v>31.806999999999999</v>
      </c>
      <c r="X523" s="7">
        <v>29.305</v>
      </c>
      <c r="Y523" s="7">
        <v>54.277999999999999</v>
      </c>
      <c r="Z523" s="7">
        <v>30.484000000000002</v>
      </c>
      <c r="AB523" s="4">
        <v>145.25</v>
      </c>
      <c r="AC523" s="9">
        <f t="shared" si="26"/>
        <v>36836.447916663092</v>
      </c>
      <c r="AD523" s="26">
        <v>55.502000000000002</v>
      </c>
      <c r="AE523" s="7">
        <v>42.29</v>
      </c>
      <c r="AF523" s="7">
        <v>33.811</v>
      </c>
      <c r="AG523" s="7">
        <v>33.134999999999998</v>
      </c>
      <c r="AH523" s="26">
        <v>45.472999999999999</v>
      </c>
      <c r="AI523" s="7">
        <v>40.188000000000002</v>
      </c>
      <c r="AJ523" s="7">
        <v>32.031999999999996</v>
      </c>
      <c r="AK523" s="7">
        <v>29.806999999999999</v>
      </c>
      <c r="AL523" s="7">
        <v>94.879000000000005</v>
      </c>
      <c r="AM523" s="7">
        <v>57.387999999999998</v>
      </c>
    </row>
    <row r="524" spans="2:39" x14ac:dyDescent="0.2">
      <c r="B524" s="4">
        <v>145.333333333333</v>
      </c>
      <c r="C524" s="9">
        <f t="shared" si="24"/>
        <v>41632.118055553707</v>
      </c>
      <c r="D524" s="7">
        <v>56.976999999999997</v>
      </c>
      <c r="E524" s="7">
        <v>42.418999999999997</v>
      </c>
      <c r="F524" s="7">
        <v>33.668999999999997</v>
      </c>
      <c r="G524" s="7">
        <v>32.853000000000002</v>
      </c>
      <c r="H524" s="7">
        <v>45.622999999999998</v>
      </c>
      <c r="I524" s="7">
        <v>40.206000000000003</v>
      </c>
      <c r="J524" s="7">
        <v>31.893000000000001</v>
      </c>
      <c r="K524" s="7">
        <v>29.385999999999999</v>
      </c>
      <c r="L524" s="7">
        <v>64.427000000000007</v>
      </c>
      <c r="M524" s="7">
        <v>40.357999999999997</v>
      </c>
      <c r="N524" s="7"/>
      <c r="O524" s="4">
        <v>145.333333333333</v>
      </c>
      <c r="P524" s="9">
        <f t="shared" si="25"/>
        <v>39854.07638888721</v>
      </c>
      <c r="Q524" s="7">
        <v>56.280999999999999</v>
      </c>
      <c r="R524" s="7">
        <v>42.284999999999997</v>
      </c>
      <c r="S524" s="7">
        <v>33.598999999999997</v>
      </c>
      <c r="T524" s="7">
        <v>32.688000000000002</v>
      </c>
      <c r="U524" s="7">
        <v>45.472000000000001</v>
      </c>
      <c r="V524" s="7">
        <v>39.765000000000001</v>
      </c>
      <c r="W524" s="7">
        <v>31.809000000000001</v>
      </c>
      <c r="X524" s="7">
        <v>29.308</v>
      </c>
      <c r="Y524" s="7">
        <v>54.689</v>
      </c>
      <c r="Z524" s="7">
        <v>30.678999999999998</v>
      </c>
      <c r="AB524" s="4">
        <v>145.333333333333</v>
      </c>
      <c r="AC524" s="9">
        <f t="shared" si="26"/>
        <v>36836.451388885311</v>
      </c>
      <c r="AD524" s="26">
        <v>55.502000000000002</v>
      </c>
      <c r="AE524" s="7">
        <v>42.286000000000001</v>
      </c>
      <c r="AF524" s="7">
        <v>33.808</v>
      </c>
      <c r="AG524" s="7">
        <v>33.131999999999998</v>
      </c>
      <c r="AH524" s="26">
        <v>45.472000000000001</v>
      </c>
      <c r="AI524" s="7">
        <v>40.186999999999998</v>
      </c>
      <c r="AJ524" s="7">
        <v>32.031999999999996</v>
      </c>
      <c r="AK524" s="7">
        <v>29.814</v>
      </c>
      <c r="AL524" s="7">
        <v>94.448999999999998</v>
      </c>
      <c r="AM524" s="7">
        <v>57.344000000000001</v>
      </c>
    </row>
    <row r="525" spans="2:39" x14ac:dyDescent="0.2">
      <c r="B525" s="4">
        <v>145.416666666667</v>
      </c>
      <c r="C525" s="9">
        <f t="shared" si="24"/>
        <v>41632.121527775926</v>
      </c>
      <c r="D525" s="7">
        <v>56.982999999999997</v>
      </c>
      <c r="E525" s="7">
        <v>42.423999999999999</v>
      </c>
      <c r="F525" s="7">
        <v>33.673000000000002</v>
      </c>
      <c r="G525" s="7">
        <v>32.859000000000002</v>
      </c>
      <c r="H525" s="7">
        <v>45.625</v>
      </c>
      <c r="I525" s="7">
        <v>40.213999999999999</v>
      </c>
      <c r="J525" s="7">
        <v>31.896000000000001</v>
      </c>
      <c r="K525" s="7">
        <v>29.390999999999998</v>
      </c>
      <c r="L525" s="7">
        <v>64.864000000000004</v>
      </c>
      <c r="M525" s="7">
        <v>40.676000000000002</v>
      </c>
      <c r="N525" s="7"/>
      <c r="O525" s="4">
        <v>145.416666666667</v>
      </c>
      <c r="P525" s="9">
        <f t="shared" si="25"/>
        <v>39854.079861109429</v>
      </c>
      <c r="Q525" s="7">
        <v>56.284999999999997</v>
      </c>
      <c r="R525" s="7">
        <v>42.292000000000002</v>
      </c>
      <c r="S525" s="7">
        <v>33.601999999999997</v>
      </c>
      <c r="T525" s="7">
        <v>32.695</v>
      </c>
      <c r="U525" s="7">
        <v>45.472000000000001</v>
      </c>
      <c r="V525" s="7">
        <v>39.776000000000003</v>
      </c>
      <c r="W525" s="7">
        <v>31.812000000000001</v>
      </c>
      <c r="X525" s="7">
        <v>29.311</v>
      </c>
      <c r="Y525" s="7">
        <v>54.991</v>
      </c>
      <c r="Z525" s="7">
        <v>30.876000000000001</v>
      </c>
      <c r="AB525" s="4">
        <v>145.416666666667</v>
      </c>
      <c r="AC525" s="9">
        <f t="shared" si="26"/>
        <v>36836.45486110753</v>
      </c>
      <c r="AD525" s="26">
        <v>55.502000000000002</v>
      </c>
      <c r="AE525" s="7">
        <v>42.281999999999996</v>
      </c>
      <c r="AF525" s="7">
        <v>33.805</v>
      </c>
      <c r="AG525" s="7">
        <v>33.128999999999998</v>
      </c>
      <c r="AH525" s="26">
        <v>45.469000000000001</v>
      </c>
      <c r="AI525" s="7">
        <v>40.186</v>
      </c>
      <c r="AJ525" s="7">
        <v>32.031999999999996</v>
      </c>
      <c r="AK525" s="7">
        <v>29.82</v>
      </c>
      <c r="AL525" s="7">
        <v>94.004999999999995</v>
      </c>
      <c r="AM525" s="7">
        <v>57.295000000000002</v>
      </c>
    </row>
    <row r="526" spans="2:39" x14ac:dyDescent="0.2">
      <c r="B526" s="4">
        <v>145.5</v>
      </c>
      <c r="C526" s="9">
        <f t="shared" si="24"/>
        <v>41632.124999998145</v>
      </c>
      <c r="D526" s="7">
        <v>56.988</v>
      </c>
      <c r="E526" s="7">
        <v>42.427999999999997</v>
      </c>
      <c r="F526" s="7">
        <v>33.676000000000002</v>
      </c>
      <c r="G526" s="7">
        <v>32.866</v>
      </c>
      <c r="H526" s="7">
        <v>45.625999999999998</v>
      </c>
      <c r="I526" s="7">
        <v>40.222000000000001</v>
      </c>
      <c r="J526" s="7">
        <v>31.899000000000001</v>
      </c>
      <c r="K526" s="7">
        <v>29.396000000000001</v>
      </c>
      <c r="L526" s="7">
        <v>65.346000000000004</v>
      </c>
      <c r="M526" s="7">
        <v>40.975000000000001</v>
      </c>
      <c r="N526" s="7"/>
      <c r="O526" s="4">
        <v>145.5</v>
      </c>
      <c r="P526" s="9">
        <f t="shared" si="25"/>
        <v>39854.083333331648</v>
      </c>
      <c r="Q526" s="7">
        <v>56.29</v>
      </c>
      <c r="R526" s="7">
        <v>42.298999999999999</v>
      </c>
      <c r="S526" s="7">
        <v>33.604999999999997</v>
      </c>
      <c r="T526" s="7">
        <v>32.700000000000003</v>
      </c>
      <c r="U526" s="7">
        <v>45.475000000000001</v>
      </c>
      <c r="V526" s="7">
        <v>39.786999999999999</v>
      </c>
      <c r="W526" s="7">
        <v>31.814</v>
      </c>
      <c r="X526" s="7">
        <v>29.315000000000001</v>
      </c>
      <c r="Y526" s="7">
        <v>55.26</v>
      </c>
      <c r="Z526" s="7">
        <v>31.077000000000002</v>
      </c>
      <c r="AB526" s="4">
        <v>145.5</v>
      </c>
      <c r="AC526" s="9">
        <f t="shared" si="26"/>
        <v>36836.458333329749</v>
      </c>
      <c r="AD526" s="26">
        <v>55.502000000000002</v>
      </c>
      <c r="AE526" s="7">
        <v>42.277999999999999</v>
      </c>
      <c r="AF526" s="7">
        <v>33.802</v>
      </c>
      <c r="AG526" s="7">
        <v>33.125999999999998</v>
      </c>
      <c r="AH526" s="26">
        <v>45.466999999999999</v>
      </c>
      <c r="AI526" s="7">
        <v>40.183999999999997</v>
      </c>
      <c r="AJ526" s="7">
        <v>32.031999999999996</v>
      </c>
      <c r="AK526" s="7">
        <v>29.826000000000001</v>
      </c>
      <c r="AL526" s="7">
        <v>93.546999999999997</v>
      </c>
      <c r="AM526" s="7">
        <v>57.244</v>
      </c>
    </row>
    <row r="527" spans="2:39" x14ac:dyDescent="0.2">
      <c r="B527" s="4">
        <v>145.583333333333</v>
      </c>
      <c r="C527" s="9">
        <f t="shared" si="24"/>
        <v>41632.128472220364</v>
      </c>
      <c r="D527" s="7">
        <v>56.993000000000002</v>
      </c>
      <c r="E527" s="7">
        <v>42.433</v>
      </c>
      <c r="F527" s="7">
        <v>33.679000000000002</v>
      </c>
      <c r="G527" s="7">
        <v>32.872999999999998</v>
      </c>
      <c r="H527" s="7">
        <v>45.628</v>
      </c>
      <c r="I527" s="7">
        <v>40.229999999999997</v>
      </c>
      <c r="J527" s="7">
        <v>31.901</v>
      </c>
      <c r="K527" s="7">
        <v>29.401</v>
      </c>
      <c r="L527" s="7">
        <v>65.846000000000004</v>
      </c>
      <c r="M527" s="7">
        <v>41.264000000000003</v>
      </c>
      <c r="N527" s="7"/>
      <c r="O527" s="4">
        <v>145.583333333333</v>
      </c>
      <c r="P527" s="9">
        <f t="shared" si="25"/>
        <v>39854.086805553867</v>
      </c>
      <c r="Q527" s="7">
        <v>56.293999999999997</v>
      </c>
      <c r="R527" s="7">
        <v>42.305</v>
      </c>
      <c r="S527" s="7">
        <v>33.607999999999997</v>
      </c>
      <c r="T527" s="7">
        <v>32.707999999999998</v>
      </c>
      <c r="U527" s="7">
        <v>45.476999999999997</v>
      </c>
      <c r="V527" s="7">
        <v>39.798999999999999</v>
      </c>
      <c r="W527" s="7">
        <v>31.815999999999999</v>
      </c>
      <c r="X527" s="7">
        <v>29.318000000000001</v>
      </c>
      <c r="Y527" s="7">
        <v>55.706000000000003</v>
      </c>
      <c r="Z527" s="7">
        <v>31.282</v>
      </c>
      <c r="AB527" s="4">
        <v>145.583333333333</v>
      </c>
      <c r="AC527" s="9">
        <f t="shared" si="26"/>
        <v>36836.461805551968</v>
      </c>
      <c r="AD527" s="26">
        <v>55.502000000000002</v>
      </c>
      <c r="AE527" s="7">
        <v>42.274000000000001</v>
      </c>
      <c r="AF527" s="7">
        <v>33.798999999999999</v>
      </c>
      <c r="AG527" s="7">
        <v>33.122999999999998</v>
      </c>
      <c r="AH527" s="26">
        <v>45.465000000000003</v>
      </c>
      <c r="AI527" s="7">
        <v>40.183</v>
      </c>
      <c r="AJ527" s="7">
        <v>32.031999999999996</v>
      </c>
      <c r="AK527" s="7">
        <v>29.832999999999998</v>
      </c>
      <c r="AL527" s="7">
        <v>93.076999999999998</v>
      </c>
      <c r="AM527" s="7">
        <v>57.192</v>
      </c>
    </row>
    <row r="528" spans="2:39" x14ac:dyDescent="0.2">
      <c r="B528" s="4">
        <v>145.666666666667</v>
      </c>
      <c r="C528" s="9">
        <f t="shared" si="24"/>
        <v>41632.131944442583</v>
      </c>
      <c r="D528" s="7">
        <v>56.997999999999998</v>
      </c>
      <c r="E528" s="7">
        <v>42.436999999999998</v>
      </c>
      <c r="F528" s="7">
        <v>33.683</v>
      </c>
      <c r="G528" s="7">
        <v>32.880000000000003</v>
      </c>
      <c r="H528" s="7">
        <v>45.628999999999998</v>
      </c>
      <c r="I528" s="7">
        <v>40.238</v>
      </c>
      <c r="J528" s="7">
        <v>31.904</v>
      </c>
      <c r="K528" s="7">
        <v>29.405000000000001</v>
      </c>
      <c r="L528" s="7">
        <v>66.352999999999994</v>
      </c>
      <c r="M528" s="7">
        <v>41.555999999999997</v>
      </c>
      <c r="N528" s="7"/>
      <c r="O528" s="4">
        <v>145.666666666667</v>
      </c>
      <c r="P528" s="9">
        <f t="shared" si="25"/>
        <v>39854.090277776086</v>
      </c>
      <c r="Q528" s="7">
        <v>56.298999999999999</v>
      </c>
      <c r="R528" s="7">
        <v>42.311999999999998</v>
      </c>
      <c r="S528" s="7">
        <v>33.610999999999997</v>
      </c>
      <c r="T528" s="7">
        <v>32.716000000000001</v>
      </c>
      <c r="U528" s="7">
        <v>45.478000000000002</v>
      </c>
      <c r="V528" s="7">
        <v>39.808999999999997</v>
      </c>
      <c r="W528" s="7">
        <v>31.818999999999999</v>
      </c>
      <c r="X528" s="7">
        <v>29.321000000000002</v>
      </c>
      <c r="Y528" s="7">
        <v>56.168999999999997</v>
      </c>
      <c r="Z528" s="7">
        <v>31.492000000000001</v>
      </c>
      <c r="AB528" s="4">
        <v>145.666666666667</v>
      </c>
      <c r="AC528" s="9">
        <f t="shared" si="26"/>
        <v>36836.465277774187</v>
      </c>
      <c r="AD528" s="26">
        <v>55.502000000000002</v>
      </c>
      <c r="AE528" s="7">
        <v>42.268999999999998</v>
      </c>
      <c r="AF528" s="7">
        <v>33.795000000000002</v>
      </c>
      <c r="AG528" s="7">
        <v>33.119999999999997</v>
      </c>
      <c r="AH528" s="26">
        <v>45.463000000000001</v>
      </c>
      <c r="AI528" s="7">
        <v>40.180999999999997</v>
      </c>
      <c r="AJ528" s="7">
        <v>32.031999999999996</v>
      </c>
      <c r="AK528" s="7">
        <v>29.838999999999999</v>
      </c>
      <c r="AL528" s="7">
        <v>92.594999999999999</v>
      </c>
      <c r="AM528" s="7">
        <v>57.139000000000003</v>
      </c>
    </row>
    <row r="529" spans="2:39" x14ac:dyDescent="0.2">
      <c r="B529" s="4">
        <v>145.75</v>
      </c>
      <c r="C529" s="9">
        <f t="shared" si="24"/>
        <v>41632.135416664802</v>
      </c>
      <c r="D529" s="7">
        <v>57.003</v>
      </c>
      <c r="E529" s="7">
        <v>42.442</v>
      </c>
      <c r="F529" s="7">
        <v>33.686</v>
      </c>
      <c r="G529" s="7">
        <v>32.886000000000003</v>
      </c>
      <c r="H529" s="7">
        <v>45.631</v>
      </c>
      <c r="I529" s="7">
        <v>40.246000000000002</v>
      </c>
      <c r="J529" s="7">
        <v>31.905999999999999</v>
      </c>
      <c r="K529" s="7">
        <v>29.41</v>
      </c>
      <c r="L529" s="7">
        <v>66.878</v>
      </c>
      <c r="M529" s="7">
        <v>41.863</v>
      </c>
      <c r="N529" s="7"/>
      <c r="O529" s="4">
        <v>145.75</v>
      </c>
      <c r="P529" s="9">
        <f t="shared" si="25"/>
        <v>39854.093749998305</v>
      </c>
      <c r="Q529" s="7">
        <v>56.302999999999997</v>
      </c>
      <c r="R529" s="7">
        <v>42.317999999999998</v>
      </c>
      <c r="S529" s="7">
        <v>33.613</v>
      </c>
      <c r="T529" s="7">
        <v>32.725000000000001</v>
      </c>
      <c r="U529" s="7">
        <v>45.48</v>
      </c>
      <c r="V529" s="7">
        <v>39.82</v>
      </c>
      <c r="W529" s="7">
        <v>31.821000000000002</v>
      </c>
      <c r="X529" s="7">
        <v>29.324000000000002</v>
      </c>
      <c r="Y529" s="7">
        <v>56.627000000000002</v>
      </c>
      <c r="Z529" s="7">
        <v>31.71</v>
      </c>
      <c r="AB529" s="4">
        <v>145.75</v>
      </c>
      <c r="AC529" s="9">
        <f t="shared" si="26"/>
        <v>36836.468749996406</v>
      </c>
      <c r="AD529" s="26">
        <v>55.502000000000002</v>
      </c>
      <c r="AE529" s="7">
        <v>42.265000000000001</v>
      </c>
      <c r="AF529" s="7">
        <v>33.792000000000002</v>
      </c>
      <c r="AG529" s="7">
        <v>33.116999999999997</v>
      </c>
      <c r="AH529" s="26">
        <v>45.46</v>
      </c>
      <c r="AI529" s="7">
        <v>40.179000000000002</v>
      </c>
      <c r="AJ529" s="7">
        <v>32.031999999999996</v>
      </c>
      <c r="AK529" s="7">
        <v>29.844999999999999</v>
      </c>
      <c r="AL529" s="7">
        <v>92.103999999999999</v>
      </c>
      <c r="AM529" s="7">
        <v>57.088000000000001</v>
      </c>
    </row>
    <row r="530" spans="2:39" x14ac:dyDescent="0.2">
      <c r="B530" s="4">
        <v>145.833333333333</v>
      </c>
      <c r="C530" s="9">
        <f t="shared" si="24"/>
        <v>41632.138888887021</v>
      </c>
      <c r="D530" s="7">
        <v>57.008000000000003</v>
      </c>
      <c r="E530" s="7">
        <v>42.445999999999998</v>
      </c>
      <c r="F530" s="7">
        <v>33.689</v>
      </c>
      <c r="G530" s="7">
        <v>32.893000000000001</v>
      </c>
      <c r="H530" s="7">
        <v>45.631999999999998</v>
      </c>
      <c r="I530" s="7">
        <v>40.253999999999998</v>
      </c>
      <c r="J530" s="7">
        <v>31.908999999999999</v>
      </c>
      <c r="K530" s="7">
        <v>29.414999999999999</v>
      </c>
      <c r="L530" s="7">
        <v>67.408000000000001</v>
      </c>
      <c r="M530" s="7">
        <v>42.198999999999998</v>
      </c>
      <c r="N530" s="7"/>
      <c r="O530" s="4">
        <v>145.833333333333</v>
      </c>
      <c r="P530" s="9">
        <f t="shared" si="25"/>
        <v>39854.097222220524</v>
      </c>
      <c r="Q530" s="7">
        <v>56.308</v>
      </c>
      <c r="R530" s="7">
        <v>42.323999999999998</v>
      </c>
      <c r="S530" s="7">
        <v>33.616</v>
      </c>
      <c r="T530" s="7">
        <v>32.732999999999997</v>
      </c>
      <c r="U530" s="7">
        <v>45.481999999999999</v>
      </c>
      <c r="V530" s="7">
        <v>39.83</v>
      </c>
      <c r="W530" s="7">
        <v>31.823</v>
      </c>
      <c r="X530" s="7">
        <v>29.327999999999999</v>
      </c>
      <c r="Y530" s="7">
        <v>57.103999999999999</v>
      </c>
      <c r="Z530" s="7">
        <v>31.931000000000001</v>
      </c>
      <c r="AB530" s="4">
        <v>145.833333333333</v>
      </c>
      <c r="AC530" s="9">
        <f t="shared" si="26"/>
        <v>36836.472222218625</v>
      </c>
      <c r="AD530" s="26">
        <v>55.502000000000002</v>
      </c>
      <c r="AE530" s="7">
        <v>42.261000000000003</v>
      </c>
      <c r="AF530" s="7">
        <v>33.787999999999997</v>
      </c>
      <c r="AG530" s="7">
        <v>33.113</v>
      </c>
      <c r="AH530" s="26">
        <v>45.459000000000003</v>
      </c>
      <c r="AI530" s="7">
        <v>40.177999999999997</v>
      </c>
      <c r="AJ530" s="7">
        <v>32.031999999999996</v>
      </c>
      <c r="AK530" s="7">
        <v>29.850999999999999</v>
      </c>
      <c r="AL530" s="7">
        <v>91.605999999999995</v>
      </c>
      <c r="AM530" s="7">
        <v>57.039000000000001</v>
      </c>
    </row>
    <row r="531" spans="2:39" x14ac:dyDescent="0.2">
      <c r="B531" s="4">
        <v>145.916666666667</v>
      </c>
      <c r="C531" s="9">
        <f t="shared" si="24"/>
        <v>41632.14236110924</v>
      </c>
      <c r="D531" s="7">
        <v>57.012999999999998</v>
      </c>
      <c r="E531" s="7">
        <v>42.451000000000001</v>
      </c>
      <c r="F531" s="7">
        <v>33.692</v>
      </c>
      <c r="G531" s="7">
        <v>32.9</v>
      </c>
      <c r="H531" s="7">
        <v>45.631999999999998</v>
      </c>
      <c r="I531" s="7">
        <v>40.262</v>
      </c>
      <c r="J531" s="7">
        <v>31.911999999999999</v>
      </c>
      <c r="K531" s="7">
        <v>29.42</v>
      </c>
      <c r="L531" s="7">
        <v>67.921999999999997</v>
      </c>
      <c r="M531" s="7">
        <v>42.578000000000003</v>
      </c>
      <c r="N531" s="7"/>
      <c r="O531" s="4">
        <v>145.916666666667</v>
      </c>
      <c r="P531" s="9">
        <f t="shared" si="25"/>
        <v>39854.100694442743</v>
      </c>
      <c r="Q531" s="7">
        <v>56.313000000000002</v>
      </c>
      <c r="R531" s="7">
        <v>42.33</v>
      </c>
      <c r="S531" s="7">
        <v>33.619</v>
      </c>
      <c r="T531" s="7">
        <v>32.741</v>
      </c>
      <c r="U531" s="7">
        <v>45.482999999999997</v>
      </c>
      <c r="V531" s="7">
        <v>39.841000000000001</v>
      </c>
      <c r="W531" s="7">
        <v>31.826000000000001</v>
      </c>
      <c r="X531" s="7">
        <v>29.331</v>
      </c>
      <c r="Y531" s="7">
        <v>57.576999999999998</v>
      </c>
      <c r="Z531" s="7">
        <v>32.165999999999997</v>
      </c>
      <c r="AB531" s="4">
        <v>145.916666666667</v>
      </c>
      <c r="AC531" s="9">
        <f t="shared" si="26"/>
        <v>36836.475694440844</v>
      </c>
      <c r="AD531" s="26">
        <v>55.502000000000002</v>
      </c>
      <c r="AE531" s="7">
        <v>42.256</v>
      </c>
      <c r="AF531" s="7">
        <v>33.784999999999997</v>
      </c>
      <c r="AG531" s="7">
        <v>33.11</v>
      </c>
      <c r="AH531" s="26">
        <v>45.457000000000001</v>
      </c>
      <c r="AI531" s="7">
        <v>40.176000000000002</v>
      </c>
      <c r="AJ531" s="7">
        <v>32.031999999999996</v>
      </c>
      <c r="AK531" s="7">
        <v>29.856999999999999</v>
      </c>
      <c r="AL531" s="7">
        <v>91.099000000000004</v>
      </c>
      <c r="AM531" s="7">
        <v>56.991999999999997</v>
      </c>
    </row>
    <row r="532" spans="2:39" x14ac:dyDescent="0.2">
      <c r="B532" s="4">
        <v>146</v>
      </c>
      <c r="C532" s="9">
        <f t="shared" si="24"/>
        <v>41632.145833331459</v>
      </c>
      <c r="D532" s="7">
        <v>57.018000000000001</v>
      </c>
      <c r="E532" s="7">
        <v>42.456000000000003</v>
      </c>
      <c r="F532" s="7">
        <v>33.695999999999998</v>
      </c>
      <c r="G532" s="7">
        <v>32.905999999999999</v>
      </c>
      <c r="H532" s="7">
        <v>45.633000000000003</v>
      </c>
      <c r="I532" s="7">
        <v>40.270000000000003</v>
      </c>
      <c r="J532" s="7">
        <v>31.914999999999999</v>
      </c>
      <c r="K532" s="7">
        <v>29.425000000000001</v>
      </c>
      <c r="L532" s="7">
        <v>68.436999999999998</v>
      </c>
      <c r="M532" s="7">
        <v>43.000999999999998</v>
      </c>
      <c r="N532" s="7"/>
      <c r="O532" s="4">
        <v>146</v>
      </c>
      <c r="P532" s="9">
        <f t="shared" si="25"/>
        <v>39854.104166664962</v>
      </c>
      <c r="Q532" s="7">
        <v>56.319000000000003</v>
      </c>
      <c r="R532" s="7">
        <v>42.335999999999999</v>
      </c>
      <c r="S532" s="7">
        <v>33.621000000000002</v>
      </c>
      <c r="T532" s="7">
        <v>32.749000000000002</v>
      </c>
      <c r="U532" s="7">
        <v>45.484999999999999</v>
      </c>
      <c r="V532" s="7">
        <v>39.850999999999999</v>
      </c>
      <c r="W532" s="7">
        <v>31.827999999999999</v>
      </c>
      <c r="X532" s="7">
        <v>29.334</v>
      </c>
      <c r="Y532" s="7">
        <v>58.027999999999999</v>
      </c>
      <c r="Z532" s="7">
        <v>32.408000000000001</v>
      </c>
      <c r="AB532" s="4">
        <v>146</v>
      </c>
      <c r="AC532" s="9">
        <f t="shared" si="26"/>
        <v>36836.479166663063</v>
      </c>
      <c r="AD532" s="26">
        <v>55.502000000000002</v>
      </c>
      <c r="AE532" s="7">
        <v>42.252000000000002</v>
      </c>
      <c r="AF532" s="7">
        <v>33.780999999999999</v>
      </c>
      <c r="AG532" s="7">
        <v>33.106000000000002</v>
      </c>
      <c r="AH532" s="26">
        <v>45.453000000000003</v>
      </c>
      <c r="AI532" s="7">
        <v>40.173000000000002</v>
      </c>
      <c r="AJ532" s="7">
        <v>32.031999999999996</v>
      </c>
      <c r="AK532" s="7">
        <v>29.861999999999998</v>
      </c>
      <c r="AL532" s="7">
        <v>90.575999999999993</v>
      </c>
      <c r="AM532" s="7">
        <v>56.95</v>
      </c>
    </row>
    <row r="533" spans="2:39" x14ac:dyDescent="0.2">
      <c r="B533" s="4">
        <v>146.083333333333</v>
      </c>
      <c r="C533" s="9">
        <f t="shared" si="24"/>
        <v>41632.149305553678</v>
      </c>
      <c r="D533" s="7">
        <v>57.023000000000003</v>
      </c>
      <c r="E533" s="7">
        <v>42.46</v>
      </c>
      <c r="F533" s="7">
        <v>33.698999999999998</v>
      </c>
      <c r="G533" s="7">
        <v>32.911999999999999</v>
      </c>
      <c r="H533" s="7">
        <v>45.634</v>
      </c>
      <c r="I533" s="7">
        <v>40.277999999999999</v>
      </c>
      <c r="J533" s="7">
        <v>31.917999999999999</v>
      </c>
      <c r="K533" s="7">
        <v>29.43</v>
      </c>
      <c r="L533" s="7">
        <v>68.962999999999994</v>
      </c>
      <c r="M533" s="7">
        <v>43.466000000000001</v>
      </c>
      <c r="N533" s="7"/>
      <c r="O533" s="4">
        <v>146.083333333333</v>
      </c>
      <c r="P533" s="9">
        <f t="shared" si="25"/>
        <v>39854.107638887181</v>
      </c>
      <c r="Q533" s="7">
        <v>56.323999999999998</v>
      </c>
      <c r="R533" s="7">
        <v>42.341999999999999</v>
      </c>
      <c r="S533" s="7">
        <v>33.624000000000002</v>
      </c>
      <c r="T533" s="7">
        <v>32.756</v>
      </c>
      <c r="U533" s="7">
        <v>45.487000000000002</v>
      </c>
      <c r="V533" s="7">
        <v>39.86</v>
      </c>
      <c r="W533" s="7">
        <v>31.83</v>
      </c>
      <c r="X533" s="7">
        <v>29.337</v>
      </c>
      <c r="Y533" s="7">
        <v>58.478999999999999</v>
      </c>
      <c r="Z533" s="7">
        <v>32.652000000000001</v>
      </c>
      <c r="AB533" s="4">
        <v>146.083333333333</v>
      </c>
      <c r="AC533" s="9">
        <f t="shared" si="26"/>
        <v>36836.482638885282</v>
      </c>
      <c r="AD533" s="26">
        <v>55.502000000000002</v>
      </c>
      <c r="AE533" s="7">
        <v>42.247</v>
      </c>
      <c r="AF533" s="7">
        <v>33.777999999999999</v>
      </c>
      <c r="AG533" s="7">
        <v>33.103000000000002</v>
      </c>
      <c r="AH533" s="26">
        <v>45.451000000000001</v>
      </c>
      <c r="AI533" s="7">
        <v>40.170999999999999</v>
      </c>
      <c r="AJ533" s="7">
        <v>32.030999999999999</v>
      </c>
      <c r="AK533" s="7">
        <v>29.867999999999999</v>
      </c>
      <c r="AL533" s="7">
        <v>90.042000000000002</v>
      </c>
      <c r="AM533" s="7">
        <v>56.911000000000001</v>
      </c>
    </row>
    <row r="534" spans="2:39" x14ac:dyDescent="0.2">
      <c r="B534" s="4">
        <v>146.166666666667</v>
      </c>
      <c r="C534" s="9">
        <f t="shared" si="24"/>
        <v>41632.152777775897</v>
      </c>
      <c r="D534" s="7">
        <v>57.027999999999999</v>
      </c>
      <c r="E534" s="7">
        <v>42.465000000000003</v>
      </c>
      <c r="F534" s="7">
        <v>33.701999999999998</v>
      </c>
      <c r="G534" s="7">
        <v>32.917999999999999</v>
      </c>
      <c r="H534" s="7">
        <v>45.634</v>
      </c>
      <c r="I534" s="7">
        <v>40.284999999999997</v>
      </c>
      <c r="J534" s="7">
        <v>31.920999999999999</v>
      </c>
      <c r="K534" s="7">
        <v>29.434000000000001</v>
      </c>
      <c r="L534" s="7">
        <v>69.492999999999995</v>
      </c>
      <c r="M534" s="7">
        <v>43.988</v>
      </c>
      <c r="N534" s="7"/>
      <c r="O534" s="4">
        <v>146.166666666667</v>
      </c>
      <c r="P534" s="9">
        <f t="shared" si="25"/>
        <v>39854.1111111094</v>
      </c>
      <c r="Q534" s="7">
        <v>56.331000000000003</v>
      </c>
      <c r="R534" s="7">
        <v>42.347000000000001</v>
      </c>
      <c r="S534" s="7">
        <v>33.625999999999998</v>
      </c>
      <c r="T534" s="7">
        <v>32.764000000000003</v>
      </c>
      <c r="U534" s="7">
        <v>45.488</v>
      </c>
      <c r="V534" s="7">
        <v>39.869</v>
      </c>
      <c r="W534" s="7">
        <v>31.832999999999998</v>
      </c>
      <c r="X534" s="7">
        <v>29.34</v>
      </c>
      <c r="Y534" s="7">
        <v>58.917999999999999</v>
      </c>
      <c r="Z534" s="7">
        <v>32.893999999999998</v>
      </c>
      <c r="AB534" s="4">
        <v>146.166666666667</v>
      </c>
      <c r="AC534" s="9">
        <f t="shared" si="26"/>
        <v>36836.486111107501</v>
      </c>
      <c r="AD534" s="26">
        <v>55.502000000000002</v>
      </c>
      <c r="AE534" s="7">
        <v>42.243000000000002</v>
      </c>
      <c r="AF534" s="7">
        <v>33.774000000000001</v>
      </c>
      <c r="AG534" s="7">
        <v>33.098999999999997</v>
      </c>
      <c r="AH534" s="26">
        <v>45.448999999999998</v>
      </c>
      <c r="AI534" s="7">
        <v>40.168999999999997</v>
      </c>
      <c r="AJ534" s="7">
        <v>32.030999999999999</v>
      </c>
      <c r="AK534" s="7">
        <v>29.873999999999999</v>
      </c>
      <c r="AL534" s="7">
        <v>89.501000000000005</v>
      </c>
      <c r="AM534" s="7">
        <v>56.877000000000002</v>
      </c>
    </row>
    <row r="535" spans="2:39" x14ac:dyDescent="0.2">
      <c r="B535" s="4">
        <v>146.25</v>
      </c>
      <c r="C535" s="9">
        <f t="shared" si="24"/>
        <v>41632.156249998116</v>
      </c>
      <c r="D535" s="7">
        <v>57.033000000000001</v>
      </c>
      <c r="E535" s="7">
        <v>42.47</v>
      </c>
      <c r="F535" s="7">
        <v>33.706000000000003</v>
      </c>
      <c r="G535" s="7">
        <v>32.923999999999999</v>
      </c>
      <c r="H535" s="7">
        <v>45.634999999999998</v>
      </c>
      <c r="I535" s="7">
        <v>40.292999999999999</v>
      </c>
      <c r="J535" s="7">
        <v>31.925000000000001</v>
      </c>
      <c r="K535" s="7">
        <v>29.439</v>
      </c>
      <c r="L535" s="7">
        <v>70.025000000000006</v>
      </c>
      <c r="M535" s="7">
        <v>44.551000000000002</v>
      </c>
      <c r="N535" s="7"/>
      <c r="O535" s="4">
        <v>146.25</v>
      </c>
      <c r="P535" s="9">
        <f t="shared" si="25"/>
        <v>39854.114583331619</v>
      </c>
      <c r="Q535" s="7">
        <v>56.337000000000003</v>
      </c>
      <c r="R535" s="7">
        <v>42.353000000000002</v>
      </c>
      <c r="S535" s="7">
        <v>33.628</v>
      </c>
      <c r="T535" s="7">
        <v>32.771000000000001</v>
      </c>
      <c r="U535" s="7">
        <v>45.488999999999997</v>
      </c>
      <c r="V535" s="7">
        <v>39.878</v>
      </c>
      <c r="W535" s="7">
        <v>31.835000000000001</v>
      </c>
      <c r="X535" s="7">
        <v>29.343</v>
      </c>
      <c r="Y535" s="7">
        <v>59.348999999999997</v>
      </c>
      <c r="Z535" s="7">
        <v>33.134999999999998</v>
      </c>
      <c r="AB535" s="4">
        <v>146.25</v>
      </c>
      <c r="AC535" s="9">
        <f t="shared" si="26"/>
        <v>36836.48958332972</v>
      </c>
      <c r="AD535" s="26">
        <v>55.502000000000002</v>
      </c>
      <c r="AE535" s="7">
        <v>42.238</v>
      </c>
      <c r="AF535" s="7">
        <v>33.771000000000001</v>
      </c>
      <c r="AG535" s="7">
        <v>33.094999999999999</v>
      </c>
      <c r="AH535" s="26">
        <v>45.447000000000003</v>
      </c>
      <c r="AI535" s="7">
        <v>40.167000000000002</v>
      </c>
      <c r="AJ535" s="7">
        <v>32.030999999999999</v>
      </c>
      <c r="AK535" s="7">
        <v>29.879000000000001</v>
      </c>
      <c r="AL535" s="7">
        <v>88.957999999999998</v>
      </c>
      <c r="AM535" s="7">
        <v>56.847999999999999</v>
      </c>
    </row>
    <row r="536" spans="2:39" x14ac:dyDescent="0.2">
      <c r="B536" s="4">
        <v>146.333333333333</v>
      </c>
      <c r="C536" s="9">
        <f t="shared" si="24"/>
        <v>41632.159722220335</v>
      </c>
      <c r="D536" s="7">
        <v>57.037999999999997</v>
      </c>
      <c r="E536" s="7">
        <v>42.473999999999997</v>
      </c>
      <c r="F536" s="7">
        <v>33.709000000000003</v>
      </c>
      <c r="G536" s="7">
        <v>32.93</v>
      </c>
      <c r="H536" s="7">
        <v>45.634999999999998</v>
      </c>
      <c r="I536" s="7">
        <v>40.299999999999997</v>
      </c>
      <c r="J536" s="7">
        <v>31.93</v>
      </c>
      <c r="K536" s="7">
        <v>29.443999999999999</v>
      </c>
      <c r="L536" s="7">
        <v>70.56</v>
      </c>
      <c r="M536" s="7">
        <v>45.143000000000001</v>
      </c>
      <c r="N536" s="7"/>
      <c r="O536" s="4">
        <v>146.333333333333</v>
      </c>
      <c r="P536" s="9">
        <f t="shared" si="25"/>
        <v>39854.118055553838</v>
      </c>
      <c r="Q536" s="7">
        <v>56.344000000000001</v>
      </c>
      <c r="R536" s="7">
        <v>42.357999999999997</v>
      </c>
      <c r="S536" s="7">
        <v>33.631</v>
      </c>
      <c r="T536" s="7">
        <v>32.777999999999999</v>
      </c>
      <c r="U536" s="7">
        <v>45.49</v>
      </c>
      <c r="V536" s="7">
        <v>39.887</v>
      </c>
      <c r="W536" s="7">
        <v>31.837</v>
      </c>
      <c r="X536" s="7">
        <v>29.346</v>
      </c>
      <c r="Y536" s="7">
        <v>59.768000000000001</v>
      </c>
      <c r="Z536" s="7">
        <v>33.374000000000002</v>
      </c>
      <c r="AB536" s="4">
        <v>146.333333333333</v>
      </c>
      <c r="AC536" s="9">
        <f t="shared" si="26"/>
        <v>36836.493055551939</v>
      </c>
      <c r="AD536" s="26">
        <v>55.502000000000002</v>
      </c>
      <c r="AE536" s="7">
        <v>42.234000000000002</v>
      </c>
      <c r="AF536" s="7">
        <v>33.767000000000003</v>
      </c>
      <c r="AG536" s="7">
        <v>33.091000000000001</v>
      </c>
      <c r="AH536" s="26">
        <v>45.444000000000003</v>
      </c>
      <c r="AI536" s="7">
        <v>40.164000000000001</v>
      </c>
      <c r="AJ536" s="7">
        <v>32.030999999999999</v>
      </c>
      <c r="AK536" s="7">
        <v>29.884</v>
      </c>
      <c r="AL536" s="7">
        <v>88.412999999999997</v>
      </c>
      <c r="AM536" s="7">
        <v>56.823</v>
      </c>
    </row>
    <row r="537" spans="2:39" x14ac:dyDescent="0.2">
      <c r="B537" s="4">
        <v>146.416666666667</v>
      </c>
      <c r="C537" s="9">
        <f t="shared" si="24"/>
        <v>41632.163194442554</v>
      </c>
      <c r="D537" s="7">
        <v>57.042999999999999</v>
      </c>
      <c r="E537" s="7">
        <v>42.478999999999999</v>
      </c>
      <c r="F537" s="7">
        <v>33.713000000000001</v>
      </c>
      <c r="G537" s="7">
        <v>32.936</v>
      </c>
      <c r="H537" s="7">
        <v>45.636000000000003</v>
      </c>
      <c r="I537" s="7">
        <v>40.308</v>
      </c>
      <c r="J537" s="7">
        <v>31.934000000000001</v>
      </c>
      <c r="K537" s="7">
        <v>29.449000000000002</v>
      </c>
      <c r="L537" s="7">
        <v>71.099999999999994</v>
      </c>
      <c r="M537" s="7">
        <v>45.746000000000002</v>
      </c>
      <c r="N537" s="7"/>
      <c r="O537" s="4">
        <v>146.416666666667</v>
      </c>
      <c r="P537" s="9">
        <f t="shared" si="25"/>
        <v>39854.121527776057</v>
      </c>
      <c r="Q537" s="7">
        <v>56.35</v>
      </c>
      <c r="R537" s="7">
        <v>42.363</v>
      </c>
      <c r="S537" s="7">
        <v>33.633000000000003</v>
      </c>
      <c r="T537" s="7">
        <v>32.784999999999997</v>
      </c>
      <c r="U537" s="7">
        <v>45.491</v>
      </c>
      <c r="V537" s="7">
        <v>39.896000000000001</v>
      </c>
      <c r="W537" s="7">
        <v>31.838999999999999</v>
      </c>
      <c r="X537" s="7">
        <v>29.349</v>
      </c>
      <c r="Y537" s="7">
        <v>60.176000000000002</v>
      </c>
      <c r="Z537" s="7">
        <v>33.610999999999997</v>
      </c>
      <c r="AB537" s="4">
        <v>146.416666666667</v>
      </c>
      <c r="AC537" s="9">
        <f t="shared" si="26"/>
        <v>36836.496527774158</v>
      </c>
      <c r="AD537" s="26">
        <v>55.502000000000002</v>
      </c>
      <c r="AE537" s="7">
        <v>42.228999999999999</v>
      </c>
      <c r="AF537" s="7">
        <v>33.764000000000003</v>
      </c>
      <c r="AG537" s="7">
        <v>33.087000000000003</v>
      </c>
      <c r="AH537" s="26">
        <v>45.441000000000003</v>
      </c>
      <c r="AI537" s="7">
        <v>40.161999999999999</v>
      </c>
      <c r="AJ537" s="7">
        <v>32.030999999999999</v>
      </c>
      <c r="AK537" s="7">
        <v>29.888999999999999</v>
      </c>
      <c r="AL537" s="7">
        <v>87.864999999999995</v>
      </c>
      <c r="AM537" s="7">
        <v>56.802999999999997</v>
      </c>
    </row>
    <row r="538" spans="2:39" x14ac:dyDescent="0.2">
      <c r="B538" s="4">
        <v>146.5</v>
      </c>
      <c r="C538" s="9">
        <f t="shared" si="24"/>
        <v>41632.166666664772</v>
      </c>
      <c r="D538" s="7">
        <v>57.048000000000002</v>
      </c>
      <c r="E538" s="7">
        <v>42.484000000000002</v>
      </c>
      <c r="F538" s="7">
        <v>33.716000000000001</v>
      </c>
      <c r="G538" s="7">
        <v>32.942</v>
      </c>
      <c r="H538" s="7">
        <v>45.636000000000003</v>
      </c>
      <c r="I538" s="7">
        <v>40.314999999999998</v>
      </c>
      <c r="J538" s="7">
        <v>31.939</v>
      </c>
      <c r="K538" s="7">
        <v>29.454000000000001</v>
      </c>
      <c r="L538" s="7">
        <v>71.646000000000001</v>
      </c>
      <c r="M538" s="7">
        <v>46.351999999999997</v>
      </c>
      <c r="N538" s="7"/>
      <c r="O538" s="4">
        <v>146.5</v>
      </c>
      <c r="P538" s="9">
        <f t="shared" si="25"/>
        <v>39854.124999998276</v>
      </c>
      <c r="Q538" s="7">
        <v>56.356999999999999</v>
      </c>
      <c r="R538" s="7">
        <v>42.366999999999997</v>
      </c>
      <c r="S538" s="7">
        <v>33.634999999999998</v>
      </c>
      <c r="T538" s="7">
        <v>32.790999999999997</v>
      </c>
      <c r="U538" s="7">
        <v>45.491999999999997</v>
      </c>
      <c r="V538" s="7">
        <v>39.904000000000003</v>
      </c>
      <c r="W538" s="7">
        <v>31.841999999999999</v>
      </c>
      <c r="X538" s="7">
        <v>29.352</v>
      </c>
      <c r="Y538" s="7">
        <v>60.575000000000003</v>
      </c>
      <c r="Z538" s="7">
        <v>33.853999999999999</v>
      </c>
      <c r="AB538" s="4">
        <v>146.5</v>
      </c>
      <c r="AC538" s="9">
        <f t="shared" si="26"/>
        <v>36836.499999996377</v>
      </c>
      <c r="AD538" s="26">
        <v>55.502000000000002</v>
      </c>
      <c r="AE538" s="7">
        <v>42.225000000000001</v>
      </c>
      <c r="AF538" s="7">
        <v>33.761000000000003</v>
      </c>
      <c r="AG538" s="7">
        <v>33.082999999999998</v>
      </c>
      <c r="AH538" s="26">
        <v>45.439</v>
      </c>
      <c r="AI538" s="7">
        <v>40.159999999999997</v>
      </c>
      <c r="AJ538" s="7">
        <v>32.030999999999999</v>
      </c>
      <c r="AK538" s="7">
        <v>29.893999999999998</v>
      </c>
      <c r="AL538" s="7">
        <v>87.317999999999998</v>
      </c>
      <c r="AM538" s="7">
        <v>56.789000000000001</v>
      </c>
    </row>
    <row r="539" spans="2:39" x14ac:dyDescent="0.2">
      <c r="B539" s="4">
        <v>146.583333333333</v>
      </c>
      <c r="C539" s="9">
        <f t="shared" si="24"/>
        <v>41632.170138886991</v>
      </c>
      <c r="D539" s="7">
        <v>57.054000000000002</v>
      </c>
      <c r="E539" s="7">
        <v>42.488999999999997</v>
      </c>
      <c r="F539" s="7">
        <v>33.72</v>
      </c>
      <c r="G539" s="7">
        <v>32.948</v>
      </c>
      <c r="H539" s="7">
        <v>45.634999999999998</v>
      </c>
      <c r="I539" s="7">
        <v>40.323</v>
      </c>
      <c r="J539" s="7">
        <v>31.943000000000001</v>
      </c>
      <c r="K539" s="7">
        <v>29.459</v>
      </c>
      <c r="L539" s="7">
        <v>72.198999999999998</v>
      </c>
      <c r="M539" s="7">
        <v>46.969000000000001</v>
      </c>
      <c r="N539" s="7"/>
      <c r="O539" s="4">
        <v>146.583333333333</v>
      </c>
      <c r="P539" s="9">
        <f t="shared" si="25"/>
        <v>39854.128472220495</v>
      </c>
      <c r="Q539" s="7">
        <v>56.366</v>
      </c>
      <c r="R539" s="7">
        <v>42.372</v>
      </c>
      <c r="S539" s="7">
        <v>33.637999999999998</v>
      </c>
      <c r="T539" s="7">
        <v>32.798000000000002</v>
      </c>
      <c r="U539" s="7">
        <v>45.491</v>
      </c>
      <c r="V539" s="7">
        <v>39.912999999999997</v>
      </c>
      <c r="W539" s="7">
        <v>31.844000000000001</v>
      </c>
      <c r="X539" s="7">
        <v>29.356000000000002</v>
      </c>
      <c r="Y539" s="7">
        <v>60.956000000000003</v>
      </c>
      <c r="Z539" s="7">
        <v>34.104999999999997</v>
      </c>
      <c r="AB539" s="4">
        <v>146.583333333333</v>
      </c>
      <c r="AC539" s="9">
        <f t="shared" si="26"/>
        <v>36836.503472218596</v>
      </c>
      <c r="AD539" s="26">
        <v>55.502000000000002</v>
      </c>
      <c r="AE539" s="7">
        <v>42.22</v>
      </c>
      <c r="AF539" s="7">
        <v>33.756999999999998</v>
      </c>
      <c r="AG539" s="7">
        <v>33.079000000000001</v>
      </c>
      <c r="AH539" s="26">
        <v>45.436</v>
      </c>
      <c r="AI539" s="7">
        <v>40.158000000000001</v>
      </c>
      <c r="AJ539" s="7">
        <v>32.030999999999999</v>
      </c>
      <c r="AK539" s="7">
        <v>29.899000000000001</v>
      </c>
      <c r="AL539" s="7">
        <v>86.772999999999996</v>
      </c>
      <c r="AM539" s="7">
        <v>56.78</v>
      </c>
    </row>
    <row r="540" spans="2:39" x14ac:dyDescent="0.2">
      <c r="B540" s="4">
        <v>146.666666666667</v>
      </c>
      <c r="C540" s="9">
        <f t="shared" si="24"/>
        <v>41632.17361110921</v>
      </c>
      <c r="D540" s="7">
        <v>57.058999999999997</v>
      </c>
      <c r="E540" s="7">
        <v>42.494</v>
      </c>
      <c r="F540" s="7">
        <v>33.722999999999999</v>
      </c>
      <c r="G540" s="7">
        <v>32.953000000000003</v>
      </c>
      <c r="H540" s="7">
        <v>45.636000000000003</v>
      </c>
      <c r="I540" s="7">
        <v>40.33</v>
      </c>
      <c r="J540" s="7">
        <v>31.948</v>
      </c>
      <c r="K540" s="7">
        <v>29.463999999999999</v>
      </c>
      <c r="L540" s="7">
        <v>72.756</v>
      </c>
      <c r="M540" s="7">
        <v>47.573999999999998</v>
      </c>
      <c r="N540" s="7"/>
      <c r="O540" s="4">
        <v>146.666666666667</v>
      </c>
      <c r="P540" s="9">
        <f t="shared" si="25"/>
        <v>39854.131944442714</v>
      </c>
      <c r="Q540" s="7">
        <v>56.375</v>
      </c>
      <c r="R540" s="7">
        <v>42.375999999999998</v>
      </c>
      <c r="S540" s="7">
        <v>33.64</v>
      </c>
      <c r="T540" s="7">
        <v>32.804000000000002</v>
      </c>
      <c r="U540" s="7">
        <v>45.491</v>
      </c>
      <c r="V540" s="7">
        <v>39.920999999999999</v>
      </c>
      <c r="W540" s="7">
        <v>31.846</v>
      </c>
      <c r="X540" s="7">
        <v>29.359000000000002</v>
      </c>
      <c r="Y540" s="7">
        <v>61.329000000000001</v>
      </c>
      <c r="Z540" s="7">
        <v>34.348999999999997</v>
      </c>
      <c r="AB540" s="4">
        <v>146.666666666667</v>
      </c>
      <c r="AC540" s="9">
        <f t="shared" si="26"/>
        <v>36836.506944440815</v>
      </c>
      <c r="AD540" s="26">
        <v>55.502000000000002</v>
      </c>
      <c r="AE540" s="7">
        <v>42.216000000000001</v>
      </c>
      <c r="AF540" s="7">
        <v>33.753999999999998</v>
      </c>
      <c r="AG540" s="7">
        <v>33.075000000000003</v>
      </c>
      <c r="AH540" s="26">
        <v>45.433</v>
      </c>
      <c r="AI540" s="7">
        <v>40.155999999999999</v>
      </c>
      <c r="AJ540" s="7">
        <v>32.03</v>
      </c>
      <c r="AK540" s="7">
        <v>29.904</v>
      </c>
      <c r="AL540" s="7">
        <v>86.228999999999999</v>
      </c>
      <c r="AM540" s="7">
        <v>56.777000000000001</v>
      </c>
    </row>
    <row r="541" spans="2:39" x14ac:dyDescent="0.2">
      <c r="B541" s="4">
        <v>146.75</v>
      </c>
      <c r="C541" s="9">
        <f t="shared" si="24"/>
        <v>41632.177083331429</v>
      </c>
      <c r="D541" s="7">
        <v>57.064</v>
      </c>
      <c r="E541" s="7">
        <v>42.499000000000002</v>
      </c>
      <c r="F541" s="7">
        <v>33.726999999999997</v>
      </c>
      <c r="G541" s="7">
        <v>32.959000000000003</v>
      </c>
      <c r="H541" s="7">
        <v>45.636000000000003</v>
      </c>
      <c r="I541" s="7">
        <v>40.338000000000001</v>
      </c>
      <c r="J541" s="7">
        <v>31.952000000000002</v>
      </c>
      <c r="K541" s="7">
        <v>29.469000000000001</v>
      </c>
      <c r="L541" s="7">
        <v>73.316000000000003</v>
      </c>
      <c r="M541" s="7">
        <v>48.152999999999999</v>
      </c>
      <c r="N541" s="7"/>
      <c r="O541" s="4">
        <v>146.75</v>
      </c>
      <c r="P541" s="9">
        <f t="shared" si="25"/>
        <v>39854.135416664933</v>
      </c>
      <c r="Q541" s="7">
        <v>56.383000000000003</v>
      </c>
      <c r="R541" s="7">
        <v>42.38</v>
      </c>
      <c r="S541" s="7">
        <v>33.643000000000001</v>
      </c>
      <c r="T541" s="7">
        <v>32.81</v>
      </c>
      <c r="U541" s="7">
        <v>45.493000000000002</v>
      </c>
      <c r="V541" s="7">
        <v>39.929000000000002</v>
      </c>
      <c r="W541" s="7">
        <v>31.847999999999999</v>
      </c>
      <c r="X541" s="7">
        <v>29.361999999999998</v>
      </c>
      <c r="Y541" s="7">
        <v>61.695</v>
      </c>
      <c r="Z541" s="7">
        <v>34.588999999999999</v>
      </c>
      <c r="AB541" s="4">
        <v>146.75</v>
      </c>
      <c r="AC541" s="9">
        <f t="shared" si="26"/>
        <v>36836.510416663034</v>
      </c>
      <c r="AD541" s="26">
        <v>55.502000000000002</v>
      </c>
      <c r="AE541" s="7">
        <v>42.210999999999999</v>
      </c>
      <c r="AF541" s="7">
        <v>33.750999999999998</v>
      </c>
      <c r="AG541" s="7">
        <v>33.070999999999998</v>
      </c>
      <c r="AH541" s="26">
        <v>45.43</v>
      </c>
      <c r="AI541" s="7">
        <v>40.152999999999999</v>
      </c>
      <c r="AJ541" s="7">
        <v>32.03</v>
      </c>
      <c r="AK541" s="7">
        <v>29.908999999999999</v>
      </c>
      <c r="AL541" s="7">
        <v>85.686999999999998</v>
      </c>
      <c r="AM541" s="7">
        <v>56.779000000000003</v>
      </c>
    </row>
    <row r="542" spans="2:39" x14ac:dyDescent="0.2">
      <c r="B542" s="4">
        <v>146.833333333333</v>
      </c>
      <c r="C542" s="9">
        <f t="shared" si="24"/>
        <v>41632.180555553648</v>
      </c>
      <c r="D542" s="7">
        <v>57.069000000000003</v>
      </c>
      <c r="E542" s="7">
        <v>42.502000000000002</v>
      </c>
      <c r="F542" s="7">
        <v>33.731000000000002</v>
      </c>
      <c r="G542" s="7">
        <v>32.965000000000003</v>
      </c>
      <c r="H542" s="7">
        <v>45.637</v>
      </c>
      <c r="I542" s="7">
        <v>40.344999999999999</v>
      </c>
      <c r="J542" s="7">
        <v>31.956</v>
      </c>
      <c r="K542" s="7">
        <v>29.474</v>
      </c>
      <c r="L542" s="7">
        <v>73.881</v>
      </c>
      <c r="M542" s="7">
        <v>48.703000000000003</v>
      </c>
      <c r="N542" s="7"/>
      <c r="O542" s="4">
        <v>146.833333333333</v>
      </c>
      <c r="P542" s="9">
        <f t="shared" si="25"/>
        <v>39854.138888887152</v>
      </c>
      <c r="Q542" s="7">
        <v>56.392000000000003</v>
      </c>
      <c r="R542" s="7">
        <v>42.384</v>
      </c>
      <c r="S542" s="7">
        <v>33.645000000000003</v>
      </c>
      <c r="T542" s="7">
        <v>32.816000000000003</v>
      </c>
      <c r="U542" s="7">
        <v>45.491999999999997</v>
      </c>
      <c r="V542" s="7">
        <v>39.936</v>
      </c>
      <c r="W542" s="7">
        <v>31.85</v>
      </c>
      <c r="X542" s="7">
        <v>29.364999999999998</v>
      </c>
      <c r="Y542" s="7">
        <v>62.04</v>
      </c>
      <c r="Z542" s="7">
        <v>34.828000000000003</v>
      </c>
      <c r="AB542" s="4">
        <v>146.833333333333</v>
      </c>
      <c r="AC542" s="9">
        <f t="shared" si="26"/>
        <v>36836.513888885253</v>
      </c>
      <c r="AD542" s="26">
        <v>55.502000000000002</v>
      </c>
      <c r="AE542" s="7">
        <v>42.206000000000003</v>
      </c>
      <c r="AF542" s="7">
        <v>33.747999999999998</v>
      </c>
      <c r="AG542" s="7">
        <v>33.067</v>
      </c>
      <c r="AH542" s="26">
        <v>45.427</v>
      </c>
      <c r="AI542" s="7">
        <v>40.151000000000003</v>
      </c>
      <c r="AJ542" s="7">
        <v>32.03</v>
      </c>
      <c r="AK542" s="7">
        <v>29.913</v>
      </c>
      <c r="AL542" s="7">
        <v>85.149000000000001</v>
      </c>
      <c r="AM542" s="7">
        <v>56.786999999999999</v>
      </c>
    </row>
    <row r="543" spans="2:39" x14ac:dyDescent="0.2">
      <c r="B543" s="4">
        <v>146.916666666667</v>
      </c>
      <c r="C543" s="9">
        <f t="shared" si="24"/>
        <v>41632.184027775867</v>
      </c>
      <c r="D543" s="7">
        <v>57.075000000000003</v>
      </c>
      <c r="E543" s="7">
        <v>42.503999999999998</v>
      </c>
      <c r="F543" s="7">
        <v>33.734999999999999</v>
      </c>
      <c r="G543" s="7">
        <v>32.97</v>
      </c>
      <c r="H543" s="7">
        <v>45.636000000000003</v>
      </c>
      <c r="I543" s="7">
        <v>40.351999999999997</v>
      </c>
      <c r="J543" s="7">
        <v>31.96</v>
      </c>
      <c r="K543" s="7">
        <v>29.478999999999999</v>
      </c>
      <c r="L543" s="7">
        <v>74.478999999999999</v>
      </c>
      <c r="M543" s="7">
        <v>49.220999999999997</v>
      </c>
      <c r="N543" s="7"/>
      <c r="O543" s="4">
        <v>146.916666666667</v>
      </c>
      <c r="P543" s="9">
        <f t="shared" si="25"/>
        <v>39854.142361109371</v>
      </c>
      <c r="Q543" s="7">
        <v>56.402000000000001</v>
      </c>
      <c r="R543" s="7">
        <v>42.387999999999998</v>
      </c>
      <c r="S543" s="7">
        <v>33.648000000000003</v>
      </c>
      <c r="T543" s="7">
        <v>32.820999999999998</v>
      </c>
      <c r="U543" s="7">
        <v>45.493000000000002</v>
      </c>
      <c r="V543" s="7">
        <v>39.942999999999998</v>
      </c>
      <c r="W543" s="7">
        <v>31.852</v>
      </c>
      <c r="X543" s="7">
        <v>29.367999999999999</v>
      </c>
      <c r="Y543" s="7">
        <v>62.374000000000002</v>
      </c>
      <c r="Z543" s="7">
        <v>35.067</v>
      </c>
      <c r="AB543" s="4">
        <v>146.916666666667</v>
      </c>
      <c r="AC543" s="9">
        <f t="shared" si="26"/>
        <v>36836.517361107472</v>
      </c>
      <c r="AD543" s="26">
        <v>55.502000000000002</v>
      </c>
      <c r="AE543" s="7">
        <v>42.201999999999998</v>
      </c>
      <c r="AF543" s="7">
        <v>33.744</v>
      </c>
      <c r="AG543" s="7">
        <v>33.063000000000002</v>
      </c>
      <c r="AH543" s="26">
        <v>45.423999999999999</v>
      </c>
      <c r="AI543" s="7">
        <v>40.149000000000001</v>
      </c>
      <c r="AJ543" s="7">
        <v>32.03</v>
      </c>
      <c r="AK543" s="7">
        <v>29.917000000000002</v>
      </c>
      <c r="AL543" s="7">
        <v>84.616</v>
      </c>
      <c r="AM543" s="7">
        <v>56.798999999999999</v>
      </c>
    </row>
    <row r="544" spans="2:39" x14ac:dyDescent="0.2">
      <c r="B544" s="4">
        <v>147</v>
      </c>
      <c r="C544" s="9">
        <f t="shared" si="24"/>
        <v>41632.187499998086</v>
      </c>
      <c r="D544" s="7">
        <v>57.08</v>
      </c>
      <c r="E544" s="7">
        <v>42.509</v>
      </c>
      <c r="F544" s="7">
        <v>33.738999999999997</v>
      </c>
      <c r="G544" s="7">
        <v>32.975999999999999</v>
      </c>
      <c r="H544" s="7">
        <v>45.636000000000003</v>
      </c>
      <c r="I544" s="7">
        <v>40.359000000000002</v>
      </c>
      <c r="J544" s="7">
        <v>31.963999999999999</v>
      </c>
      <c r="K544" s="7">
        <v>29.484999999999999</v>
      </c>
      <c r="L544" s="7">
        <v>75.090999999999994</v>
      </c>
      <c r="M544" s="7">
        <v>49.689</v>
      </c>
      <c r="N544" s="7"/>
      <c r="O544" s="4">
        <v>147</v>
      </c>
      <c r="P544" s="9">
        <f t="shared" si="25"/>
        <v>39854.14583333159</v>
      </c>
      <c r="Q544" s="7">
        <v>56.411999999999999</v>
      </c>
      <c r="R544" s="7">
        <v>42.390999999999998</v>
      </c>
      <c r="S544" s="7">
        <v>33.65</v>
      </c>
      <c r="T544" s="7">
        <v>32.826999999999998</v>
      </c>
      <c r="U544" s="7">
        <v>45.493000000000002</v>
      </c>
      <c r="V544" s="7">
        <v>39.950000000000003</v>
      </c>
      <c r="W544" s="7">
        <v>31.853999999999999</v>
      </c>
      <c r="X544" s="7">
        <v>29.370999999999999</v>
      </c>
      <c r="Y544" s="7">
        <v>62.706000000000003</v>
      </c>
      <c r="Z544" s="7">
        <v>35.311999999999998</v>
      </c>
      <c r="AB544" s="4">
        <v>147</v>
      </c>
      <c r="AC544" s="9">
        <f t="shared" si="26"/>
        <v>36836.520833329691</v>
      </c>
      <c r="AD544" s="26">
        <v>55.502000000000002</v>
      </c>
      <c r="AE544" s="7">
        <v>42.197000000000003</v>
      </c>
      <c r="AF544" s="7">
        <v>33.741</v>
      </c>
      <c r="AG544" s="7">
        <v>33.058999999999997</v>
      </c>
      <c r="AH544" s="26">
        <v>45.420999999999999</v>
      </c>
      <c r="AI544" s="7">
        <v>40.146000000000001</v>
      </c>
      <c r="AJ544" s="7">
        <v>32.03</v>
      </c>
      <c r="AK544" s="7">
        <v>29.922000000000001</v>
      </c>
      <c r="AL544" s="7">
        <v>84.087000000000003</v>
      </c>
      <c r="AM544" s="7">
        <v>56.817</v>
      </c>
    </row>
    <row r="545" spans="2:39" x14ac:dyDescent="0.2">
      <c r="B545" s="4">
        <v>147.083333333333</v>
      </c>
      <c r="C545" s="9">
        <f t="shared" si="24"/>
        <v>41632.190972220305</v>
      </c>
      <c r="D545" s="7">
        <v>57.085999999999999</v>
      </c>
      <c r="E545" s="7">
        <v>42.514000000000003</v>
      </c>
      <c r="F545" s="7">
        <v>33.743000000000002</v>
      </c>
      <c r="G545" s="7">
        <v>32.981999999999999</v>
      </c>
      <c r="H545" s="7">
        <v>45.636000000000003</v>
      </c>
      <c r="I545" s="7">
        <v>40.366999999999997</v>
      </c>
      <c r="J545" s="7">
        <v>31.968</v>
      </c>
      <c r="K545" s="7">
        <v>29.49</v>
      </c>
      <c r="L545" s="7">
        <v>75.724999999999994</v>
      </c>
      <c r="M545" s="7">
        <v>50.115000000000002</v>
      </c>
      <c r="N545" s="7"/>
      <c r="O545" s="4">
        <v>147.083333333333</v>
      </c>
      <c r="P545" s="9">
        <f t="shared" si="25"/>
        <v>39854.149305553809</v>
      </c>
      <c r="Q545" s="7">
        <v>56.505000000000003</v>
      </c>
      <c r="R545" s="7">
        <v>42.395000000000003</v>
      </c>
      <c r="S545" s="7">
        <v>33.652999999999999</v>
      </c>
      <c r="T545" s="7">
        <v>32.832999999999998</v>
      </c>
      <c r="U545" s="7">
        <v>45.493000000000002</v>
      </c>
      <c r="V545" s="7">
        <v>39.957000000000001</v>
      </c>
      <c r="W545" s="7">
        <v>31.856000000000002</v>
      </c>
      <c r="X545" s="7">
        <v>29.373999999999999</v>
      </c>
      <c r="Y545" s="7">
        <v>63.058999999999997</v>
      </c>
      <c r="Z545" s="7">
        <v>35.564</v>
      </c>
      <c r="AB545" s="4">
        <v>147.083333333333</v>
      </c>
      <c r="AC545" s="9">
        <f t="shared" si="26"/>
        <v>36836.524305551909</v>
      </c>
      <c r="AD545" s="26">
        <v>55.502000000000002</v>
      </c>
      <c r="AE545" s="7">
        <v>42.192</v>
      </c>
      <c r="AF545" s="7">
        <v>33.738</v>
      </c>
      <c r="AG545" s="7">
        <v>33.055</v>
      </c>
      <c r="AH545" s="26">
        <v>45.417999999999999</v>
      </c>
      <c r="AI545" s="7">
        <v>40.143999999999998</v>
      </c>
      <c r="AJ545" s="7">
        <v>32.030999999999999</v>
      </c>
      <c r="AK545" s="7">
        <v>29.925999999999998</v>
      </c>
      <c r="AL545" s="7">
        <v>83.56</v>
      </c>
      <c r="AM545" s="7">
        <v>56.84</v>
      </c>
    </row>
    <row r="546" spans="2:39" x14ac:dyDescent="0.2">
      <c r="B546" s="4">
        <v>147.166666666667</v>
      </c>
      <c r="C546" s="9">
        <f t="shared" si="24"/>
        <v>41632.194444442524</v>
      </c>
      <c r="D546" s="7">
        <v>57.091000000000001</v>
      </c>
      <c r="E546" s="7">
        <v>42.518999999999998</v>
      </c>
      <c r="F546" s="7">
        <v>33.747</v>
      </c>
      <c r="G546" s="7">
        <v>32.988</v>
      </c>
      <c r="H546" s="7">
        <v>45.636000000000003</v>
      </c>
      <c r="I546" s="7">
        <v>40.374000000000002</v>
      </c>
      <c r="J546" s="7">
        <v>31.971</v>
      </c>
      <c r="K546" s="7">
        <v>29.495000000000001</v>
      </c>
      <c r="L546" s="7">
        <v>76.367000000000004</v>
      </c>
      <c r="M546" s="7">
        <v>50.506</v>
      </c>
      <c r="N546" s="7"/>
      <c r="O546" s="4">
        <v>147.166666666667</v>
      </c>
      <c r="P546" s="9">
        <f t="shared" si="25"/>
        <v>39854.152777776028</v>
      </c>
      <c r="Q546" s="7">
        <v>56.497999999999998</v>
      </c>
      <c r="R546" s="7">
        <v>42.398000000000003</v>
      </c>
      <c r="S546" s="7">
        <v>33.655000000000001</v>
      </c>
      <c r="T546" s="7">
        <v>32.838999999999999</v>
      </c>
      <c r="U546" s="7">
        <v>45.493000000000002</v>
      </c>
      <c r="V546" s="7">
        <v>39.963000000000001</v>
      </c>
      <c r="W546" s="7">
        <v>31.858000000000001</v>
      </c>
      <c r="X546" s="7">
        <v>29.376999999999999</v>
      </c>
      <c r="Y546" s="7">
        <v>63.423999999999999</v>
      </c>
      <c r="Z546" s="7">
        <v>35.825000000000003</v>
      </c>
      <c r="AB546" s="4">
        <v>147.166666666667</v>
      </c>
      <c r="AC546" s="9">
        <f t="shared" si="26"/>
        <v>36836.527777774128</v>
      </c>
      <c r="AD546" s="26">
        <v>55.502000000000002</v>
      </c>
      <c r="AE546" s="7">
        <v>42.186999999999998</v>
      </c>
      <c r="AF546" s="7">
        <v>33.734999999999999</v>
      </c>
      <c r="AG546" s="7">
        <v>33.051000000000002</v>
      </c>
      <c r="AH546" s="26">
        <v>45.411999999999999</v>
      </c>
      <c r="AI546" s="7">
        <v>40.140999999999998</v>
      </c>
      <c r="AJ546" s="7">
        <v>32.030999999999999</v>
      </c>
      <c r="AK546" s="7">
        <v>29.928999999999998</v>
      </c>
      <c r="AL546" s="7">
        <v>83.037000000000006</v>
      </c>
      <c r="AM546" s="7">
        <v>56.868000000000002</v>
      </c>
    </row>
    <row r="547" spans="2:39" x14ac:dyDescent="0.2">
      <c r="B547" s="4">
        <v>147.25</v>
      </c>
      <c r="C547" s="9">
        <f t="shared" si="24"/>
        <v>41632.197916664743</v>
      </c>
      <c r="D547" s="7">
        <v>57.097000000000001</v>
      </c>
      <c r="E547" s="7">
        <v>42.524999999999999</v>
      </c>
      <c r="F547" s="7">
        <v>33.750999999999998</v>
      </c>
      <c r="G547" s="7">
        <v>32.994</v>
      </c>
      <c r="H547" s="7">
        <v>45.636000000000003</v>
      </c>
      <c r="I547" s="7">
        <v>40.381999999999998</v>
      </c>
      <c r="J547" s="7">
        <v>31.974</v>
      </c>
      <c r="K547" s="7">
        <v>29.5</v>
      </c>
      <c r="L547" s="7">
        <v>77.016000000000005</v>
      </c>
      <c r="M547" s="7">
        <v>50.875</v>
      </c>
      <c r="N547" s="7"/>
      <c r="O547" s="4">
        <v>147.25</v>
      </c>
      <c r="P547" s="9">
        <f t="shared" si="25"/>
        <v>39854.156249998246</v>
      </c>
      <c r="Q547" s="7">
        <v>56.493000000000002</v>
      </c>
      <c r="R547" s="7">
        <v>42.401000000000003</v>
      </c>
      <c r="S547" s="7">
        <v>33.658000000000001</v>
      </c>
      <c r="T547" s="7">
        <v>32.844000000000001</v>
      </c>
      <c r="U547" s="7">
        <v>45.493000000000002</v>
      </c>
      <c r="V547" s="7">
        <v>39.97</v>
      </c>
      <c r="W547" s="7">
        <v>31.86</v>
      </c>
      <c r="X547" s="7">
        <v>29.38</v>
      </c>
      <c r="Y547" s="7">
        <v>63.795999999999999</v>
      </c>
      <c r="Z547" s="7">
        <v>36.093000000000004</v>
      </c>
      <c r="AB547" s="4">
        <v>147.25</v>
      </c>
      <c r="AC547" s="9">
        <f t="shared" si="26"/>
        <v>36836.531249996347</v>
      </c>
      <c r="AD547" s="26">
        <v>55.502000000000002</v>
      </c>
      <c r="AE547" s="7">
        <v>42.183</v>
      </c>
      <c r="AF547" s="7">
        <v>33.731999999999999</v>
      </c>
      <c r="AG547" s="7">
        <v>33.046999999999997</v>
      </c>
      <c r="AH547" s="26">
        <v>45.408000000000001</v>
      </c>
      <c r="AI547" s="7">
        <v>40.139000000000003</v>
      </c>
      <c r="AJ547" s="7">
        <v>32.030999999999999</v>
      </c>
      <c r="AK547" s="7">
        <v>29.933</v>
      </c>
      <c r="AL547" s="7">
        <v>82.52</v>
      </c>
      <c r="AM547" s="7">
        <v>56.901000000000003</v>
      </c>
    </row>
    <row r="548" spans="2:39" x14ac:dyDescent="0.2">
      <c r="B548" s="4">
        <v>147.333333333333</v>
      </c>
      <c r="C548" s="9">
        <f t="shared" si="24"/>
        <v>41632.201388886962</v>
      </c>
      <c r="D548" s="7">
        <v>57.101999999999997</v>
      </c>
      <c r="E548" s="7">
        <v>42.53</v>
      </c>
      <c r="F548" s="7">
        <v>33.755000000000003</v>
      </c>
      <c r="G548" s="7">
        <v>33</v>
      </c>
      <c r="H548" s="7">
        <v>45.636000000000003</v>
      </c>
      <c r="I548" s="7">
        <v>40.389000000000003</v>
      </c>
      <c r="J548" s="7">
        <v>31.977</v>
      </c>
      <c r="K548" s="7">
        <v>29.504999999999999</v>
      </c>
      <c r="L548" s="7">
        <v>77.677000000000007</v>
      </c>
      <c r="M548" s="7">
        <v>51.223999999999997</v>
      </c>
      <c r="N548" s="7"/>
      <c r="O548" s="4">
        <v>147.333333333333</v>
      </c>
      <c r="P548" s="9">
        <f t="shared" si="25"/>
        <v>39854.159722220465</v>
      </c>
      <c r="Q548" s="7">
        <v>56.491</v>
      </c>
      <c r="R548" s="7">
        <v>42.404000000000003</v>
      </c>
      <c r="S548" s="7">
        <v>33.659999999999997</v>
      </c>
      <c r="T548" s="7">
        <v>32.85</v>
      </c>
      <c r="U548" s="7">
        <v>45.493000000000002</v>
      </c>
      <c r="V548" s="7">
        <v>39.975000000000001</v>
      </c>
      <c r="W548" s="7">
        <v>31.861999999999998</v>
      </c>
      <c r="X548" s="7">
        <v>29.382999999999999</v>
      </c>
      <c r="Y548" s="7">
        <v>64.171000000000006</v>
      </c>
      <c r="Z548" s="7">
        <v>36.366999999999997</v>
      </c>
      <c r="AB548" s="4">
        <v>147.333333333333</v>
      </c>
      <c r="AC548" s="9">
        <f t="shared" si="26"/>
        <v>36836.534722218566</v>
      </c>
      <c r="AD548" s="26">
        <v>55.502000000000002</v>
      </c>
      <c r="AE548" s="7">
        <v>42.177999999999997</v>
      </c>
      <c r="AF548" s="7">
        <v>33.728999999999999</v>
      </c>
      <c r="AG548" s="7">
        <v>33.042999999999999</v>
      </c>
      <c r="AH548" s="26">
        <v>45.402999999999999</v>
      </c>
      <c r="AI548" s="7">
        <v>40.136000000000003</v>
      </c>
      <c r="AJ548" s="7">
        <v>32.030999999999999</v>
      </c>
      <c r="AK548" s="7">
        <v>29.937000000000001</v>
      </c>
      <c r="AL548" s="7">
        <v>82.009</v>
      </c>
      <c r="AM548" s="7">
        <v>56.938000000000002</v>
      </c>
    </row>
    <row r="549" spans="2:39" x14ac:dyDescent="0.2">
      <c r="B549" s="4">
        <v>147.416666666667</v>
      </c>
      <c r="C549" s="9">
        <f t="shared" si="24"/>
        <v>41632.204861109181</v>
      </c>
      <c r="D549" s="7">
        <v>57.107999999999997</v>
      </c>
      <c r="E549" s="7">
        <v>42.536000000000001</v>
      </c>
      <c r="F549" s="7">
        <v>33.759</v>
      </c>
      <c r="G549" s="7">
        <v>33.006</v>
      </c>
      <c r="H549" s="7">
        <v>45.637</v>
      </c>
      <c r="I549" s="7">
        <v>40.396000000000001</v>
      </c>
      <c r="J549" s="7">
        <v>31.98</v>
      </c>
      <c r="K549" s="7">
        <v>29.51</v>
      </c>
      <c r="L549" s="7">
        <v>78.349999999999994</v>
      </c>
      <c r="M549" s="7">
        <v>51.548999999999999</v>
      </c>
      <c r="N549" s="7"/>
      <c r="O549" s="4">
        <v>147.416666666667</v>
      </c>
      <c r="P549" s="9">
        <f t="shared" si="25"/>
        <v>39854.163194442684</v>
      </c>
      <c r="Q549" s="7">
        <v>56.491999999999997</v>
      </c>
      <c r="R549" s="7">
        <v>42.405999999999999</v>
      </c>
      <c r="S549" s="7">
        <v>33.662999999999997</v>
      </c>
      <c r="T549" s="7">
        <v>32.854999999999997</v>
      </c>
      <c r="U549" s="7">
        <v>45.493000000000002</v>
      </c>
      <c r="V549" s="7">
        <v>39.981000000000002</v>
      </c>
      <c r="W549" s="7">
        <v>31.864000000000001</v>
      </c>
      <c r="X549" s="7">
        <v>29.385999999999999</v>
      </c>
      <c r="Y549" s="7">
        <v>64.519000000000005</v>
      </c>
      <c r="Z549" s="7">
        <v>36.646000000000001</v>
      </c>
      <c r="AB549" s="4">
        <v>147.416666666667</v>
      </c>
      <c r="AC549" s="9">
        <f t="shared" si="26"/>
        <v>36836.538194440785</v>
      </c>
      <c r="AD549" s="26">
        <v>55.502000000000002</v>
      </c>
      <c r="AE549" s="7">
        <v>42.173000000000002</v>
      </c>
      <c r="AF549" s="7">
        <v>33.725999999999999</v>
      </c>
      <c r="AG549" s="7">
        <v>33.039000000000001</v>
      </c>
      <c r="AH549" s="26">
        <v>45.398000000000003</v>
      </c>
      <c r="AI549" s="7">
        <v>40.134</v>
      </c>
      <c r="AJ549" s="7">
        <v>32.030999999999999</v>
      </c>
      <c r="AK549" s="7">
        <v>29.94</v>
      </c>
      <c r="AL549" s="7">
        <v>81.507000000000005</v>
      </c>
      <c r="AM549" s="7">
        <v>56.98</v>
      </c>
    </row>
    <row r="550" spans="2:39" x14ac:dyDescent="0.2">
      <c r="B550" s="4">
        <v>147.5</v>
      </c>
      <c r="C550" s="9">
        <f t="shared" si="24"/>
        <v>41632.2083333314</v>
      </c>
      <c r="D550" s="7">
        <v>57.113</v>
      </c>
      <c r="E550" s="7">
        <v>42.542000000000002</v>
      </c>
      <c r="F550" s="7">
        <v>33.764000000000003</v>
      </c>
      <c r="G550" s="7">
        <v>33.012</v>
      </c>
      <c r="H550" s="7">
        <v>45.637</v>
      </c>
      <c r="I550" s="7">
        <v>40.404000000000003</v>
      </c>
      <c r="J550" s="7">
        <v>31.983000000000001</v>
      </c>
      <c r="K550" s="7">
        <v>29.515999999999998</v>
      </c>
      <c r="L550" s="7">
        <v>79.037999999999997</v>
      </c>
      <c r="M550" s="7">
        <v>51.835999999999999</v>
      </c>
      <c r="N550" s="7"/>
      <c r="O550" s="4">
        <v>147.5</v>
      </c>
      <c r="P550" s="9">
        <f t="shared" si="25"/>
        <v>39854.166666664903</v>
      </c>
      <c r="Q550" s="7">
        <v>56.494999999999997</v>
      </c>
      <c r="R550" s="7">
        <v>42.408999999999999</v>
      </c>
      <c r="S550" s="7">
        <v>33.665999999999997</v>
      </c>
      <c r="T550" s="7">
        <v>32.86</v>
      </c>
      <c r="U550" s="7">
        <v>45.493000000000002</v>
      </c>
      <c r="V550" s="7">
        <v>39.987000000000002</v>
      </c>
      <c r="W550" s="7">
        <v>31.866</v>
      </c>
      <c r="X550" s="7">
        <v>29.39</v>
      </c>
      <c r="Y550" s="7">
        <v>64.864000000000004</v>
      </c>
      <c r="Z550" s="7">
        <v>36.929000000000002</v>
      </c>
      <c r="AB550" s="4">
        <v>147.5</v>
      </c>
      <c r="AC550" s="9">
        <f t="shared" si="26"/>
        <v>36836.541666663004</v>
      </c>
      <c r="AD550" s="26">
        <v>55.502000000000002</v>
      </c>
      <c r="AE550" s="7">
        <v>42.168999999999997</v>
      </c>
      <c r="AF550" s="7">
        <v>33.722999999999999</v>
      </c>
      <c r="AG550" s="7">
        <v>33.034999999999997</v>
      </c>
      <c r="AH550" s="26">
        <v>45.393999999999998</v>
      </c>
      <c r="AI550" s="7">
        <v>40.131</v>
      </c>
      <c r="AJ550" s="7">
        <v>32.030999999999999</v>
      </c>
      <c r="AK550" s="7">
        <v>29.943999999999999</v>
      </c>
      <c r="AL550" s="7">
        <v>81.013999999999996</v>
      </c>
      <c r="AM550" s="7">
        <v>57.027000000000001</v>
      </c>
    </row>
    <row r="551" spans="2:39" x14ac:dyDescent="0.2">
      <c r="B551" s="4">
        <v>147.583333333333</v>
      </c>
      <c r="C551" s="9">
        <f t="shared" si="24"/>
        <v>41632.211805553619</v>
      </c>
      <c r="D551" s="7">
        <v>57.119</v>
      </c>
      <c r="E551" s="7">
        <v>42.546999999999997</v>
      </c>
      <c r="F551" s="7">
        <v>33.768000000000001</v>
      </c>
      <c r="G551" s="7">
        <v>33.018000000000001</v>
      </c>
      <c r="H551" s="7">
        <v>45.637999999999998</v>
      </c>
      <c r="I551" s="7">
        <v>40.411000000000001</v>
      </c>
      <c r="J551" s="7">
        <v>31.984999999999999</v>
      </c>
      <c r="K551" s="7">
        <v>29.521000000000001</v>
      </c>
      <c r="L551" s="7">
        <v>79.731999999999999</v>
      </c>
      <c r="M551" s="7">
        <v>52.091999999999999</v>
      </c>
      <c r="N551" s="7"/>
      <c r="O551" s="4">
        <v>147.583333333333</v>
      </c>
      <c r="P551" s="9">
        <f t="shared" si="25"/>
        <v>39854.170138887122</v>
      </c>
      <c r="Q551" s="7">
        <v>56.497999999999998</v>
      </c>
      <c r="R551" s="7">
        <v>42.411000000000001</v>
      </c>
      <c r="S551" s="7">
        <v>33.667999999999999</v>
      </c>
      <c r="T551" s="7">
        <v>32.866</v>
      </c>
      <c r="U551" s="7">
        <v>45.491999999999997</v>
      </c>
      <c r="V551" s="7">
        <v>39.993000000000002</v>
      </c>
      <c r="W551" s="7">
        <v>31.869</v>
      </c>
      <c r="X551" s="7">
        <v>29.393000000000001</v>
      </c>
      <c r="Y551" s="7">
        <v>65.245000000000005</v>
      </c>
      <c r="Z551" s="7">
        <v>37.219000000000001</v>
      </c>
      <c r="AB551" s="4">
        <v>147.583333333333</v>
      </c>
      <c r="AC551" s="9">
        <f t="shared" si="26"/>
        <v>36836.545138885223</v>
      </c>
      <c r="AD551" s="26">
        <v>55.502000000000002</v>
      </c>
      <c r="AE551" s="7">
        <v>42.164000000000001</v>
      </c>
      <c r="AF551" s="7">
        <v>33.72</v>
      </c>
      <c r="AG551" s="7">
        <v>33.030999999999999</v>
      </c>
      <c r="AH551" s="26">
        <v>45.390999999999998</v>
      </c>
      <c r="AI551" s="7">
        <v>40.128</v>
      </c>
      <c r="AJ551" s="7">
        <v>32.031999999999996</v>
      </c>
      <c r="AK551" s="7">
        <v>29.946999999999999</v>
      </c>
      <c r="AL551" s="7">
        <v>80.527000000000001</v>
      </c>
      <c r="AM551" s="7">
        <v>57.076999999999998</v>
      </c>
    </row>
    <row r="552" spans="2:39" x14ac:dyDescent="0.2">
      <c r="B552" s="4">
        <v>147.666666666667</v>
      </c>
      <c r="C552" s="9">
        <f t="shared" si="24"/>
        <v>41632.215277775838</v>
      </c>
      <c r="D552" s="7">
        <v>57.124000000000002</v>
      </c>
      <c r="E552" s="7">
        <v>42.552999999999997</v>
      </c>
      <c r="F552" s="7">
        <v>33.771999999999998</v>
      </c>
      <c r="G552" s="7">
        <v>33.024000000000001</v>
      </c>
      <c r="H552" s="7">
        <v>45.637999999999998</v>
      </c>
      <c r="I552" s="7">
        <v>40.417999999999999</v>
      </c>
      <c r="J552" s="7">
        <v>31.986999999999998</v>
      </c>
      <c r="K552" s="7">
        <v>29.526</v>
      </c>
      <c r="L552" s="7">
        <v>80.433000000000007</v>
      </c>
      <c r="M552" s="7">
        <v>52.33</v>
      </c>
      <c r="N552" s="7"/>
      <c r="O552" s="4">
        <v>147.666666666667</v>
      </c>
      <c r="P552" s="9">
        <f t="shared" si="25"/>
        <v>39854.173611109341</v>
      </c>
      <c r="Q552" s="7">
        <v>56.502000000000002</v>
      </c>
      <c r="R552" s="7">
        <v>42.412999999999997</v>
      </c>
      <c r="S552" s="7">
        <v>33.670999999999999</v>
      </c>
      <c r="T552" s="7">
        <v>32.871000000000002</v>
      </c>
      <c r="U552" s="7">
        <v>45.491999999999997</v>
      </c>
      <c r="V552" s="7">
        <v>39.999000000000002</v>
      </c>
      <c r="W552" s="7">
        <v>31.870999999999999</v>
      </c>
      <c r="X552" s="7">
        <v>29.396000000000001</v>
      </c>
      <c r="Y552" s="7">
        <v>65.638000000000005</v>
      </c>
      <c r="Z552" s="7">
        <v>37.506</v>
      </c>
      <c r="AB552" s="4">
        <v>147.666666666667</v>
      </c>
      <c r="AC552" s="9">
        <f t="shared" si="26"/>
        <v>36836.548611107442</v>
      </c>
      <c r="AD552" s="26">
        <v>55.502000000000002</v>
      </c>
      <c r="AE552" s="7">
        <v>42.16</v>
      </c>
      <c r="AF552" s="7">
        <v>33.716999999999999</v>
      </c>
      <c r="AG552" s="7">
        <v>33.027000000000001</v>
      </c>
      <c r="AH552" s="26">
        <v>45.387999999999998</v>
      </c>
      <c r="AI552" s="7">
        <v>40.125999999999998</v>
      </c>
      <c r="AJ552" s="7">
        <v>32.031999999999996</v>
      </c>
      <c r="AK552" s="7">
        <v>29.95</v>
      </c>
      <c r="AL552" s="7">
        <v>80.043999999999997</v>
      </c>
      <c r="AM552" s="7">
        <v>57.131999999999998</v>
      </c>
    </row>
    <row r="553" spans="2:39" x14ac:dyDescent="0.2">
      <c r="B553" s="4">
        <v>147.75</v>
      </c>
      <c r="C553" s="9">
        <f t="shared" si="24"/>
        <v>41632.218749998057</v>
      </c>
      <c r="D553" s="7">
        <v>57.13</v>
      </c>
      <c r="E553" s="7">
        <v>42.558999999999997</v>
      </c>
      <c r="F553" s="7">
        <v>33.776000000000003</v>
      </c>
      <c r="G553" s="7">
        <v>33.03</v>
      </c>
      <c r="H553" s="7">
        <v>45.64</v>
      </c>
      <c r="I553" s="7">
        <v>40.423999999999999</v>
      </c>
      <c r="J553" s="7">
        <v>31.989000000000001</v>
      </c>
      <c r="K553" s="7">
        <v>29.532</v>
      </c>
      <c r="L553" s="7">
        <v>81.135999999999996</v>
      </c>
      <c r="M553" s="7">
        <v>52.546999999999997</v>
      </c>
      <c r="N553" s="7"/>
      <c r="O553" s="4">
        <v>147.75</v>
      </c>
      <c r="P553" s="9">
        <f t="shared" si="25"/>
        <v>39854.17708333156</v>
      </c>
      <c r="Q553" s="7">
        <v>56.506</v>
      </c>
      <c r="R553" s="7">
        <v>42.414999999999999</v>
      </c>
      <c r="S553" s="7">
        <v>33.673999999999999</v>
      </c>
      <c r="T553" s="7">
        <v>32.875999999999998</v>
      </c>
      <c r="U553" s="7">
        <v>45.491</v>
      </c>
      <c r="V553" s="7">
        <v>40.005000000000003</v>
      </c>
      <c r="W553" s="7">
        <v>31.873000000000001</v>
      </c>
      <c r="X553" s="7">
        <v>29.399000000000001</v>
      </c>
      <c r="Y553" s="7">
        <v>66.034999999999997</v>
      </c>
      <c r="Z553" s="7">
        <v>37.790999999999997</v>
      </c>
      <c r="AB553" s="4">
        <v>147.75</v>
      </c>
      <c r="AC553" s="9">
        <f t="shared" si="26"/>
        <v>36836.552083329661</v>
      </c>
      <c r="AD553" s="26">
        <v>55.502000000000002</v>
      </c>
      <c r="AE553" s="7">
        <v>42.155000000000001</v>
      </c>
      <c r="AF553" s="7">
        <v>33.713999999999999</v>
      </c>
      <c r="AG553" s="7">
        <v>33.023000000000003</v>
      </c>
      <c r="AH553" s="26">
        <v>45.386000000000003</v>
      </c>
      <c r="AI553" s="7">
        <v>40.122999999999998</v>
      </c>
      <c r="AJ553" s="7">
        <v>32.031999999999996</v>
      </c>
      <c r="AK553" s="7">
        <v>29.952999999999999</v>
      </c>
      <c r="AL553" s="7">
        <v>79.566000000000003</v>
      </c>
      <c r="AM553" s="7">
        <v>57.19</v>
      </c>
    </row>
    <row r="554" spans="2:39" x14ac:dyDescent="0.2">
      <c r="B554" s="4">
        <v>147.833333333333</v>
      </c>
      <c r="C554" s="9">
        <f t="shared" si="24"/>
        <v>41632.222222220276</v>
      </c>
      <c r="D554" s="7">
        <v>57.134999999999998</v>
      </c>
      <c r="E554" s="7">
        <v>42.564</v>
      </c>
      <c r="F554" s="7">
        <v>33.779000000000003</v>
      </c>
      <c r="G554" s="7">
        <v>33.036000000000001</v>
      </c>
      <c r="H554" s="7">
        <v>45.640999999999998</v>
      </c>
      <c r="I554" s="7">
        <v>40.430999999999997</v>
      </c>
      <c r="J554" s="7">
        <v>31.991</v>
      </c>
      <c r="K554" s="7">
        <v>29.536999999999999</v>
      </c>
      <c r="L554" s="7">
        <v>81.841999999999999</v>
      </c>
      <c r="M554" s="7">
        <v>52.746000000000002</v>
      </c>
      <c r="N554" s="7"/>
      <c r="O554" s="4">
        <v>147.833333333333</v>
      </c>
      <c r="P554" s="9">
        <f t="shared" si="25"/>
        <v>39854.180555553779</v>
      </c>
      <c r="Q554" s="7">
        <v>56.512</v>
      </c>
      <c r="R554" s="7">
        <v>42.417000000000002</v>
      </c>
      <c r="S554" s="7">
        <v>33.676000000000002</v>
      </c>
      <c r="T554" s="7">
        <v>32.881999999999998</v>
      </c>
      <c r="U554" s="7">
        <v>45.491</v>
      </c>
      <c r="V554" s="7">
        <v>40.011000000000003</v>
      </c>
      <c r="W554" s="7">
        <v>31.876000000000001</v>
      </c>
      <c r="X554" s="7">
        <v>29.402000000000001</v>
      </c>
      <c r="Y554" s="7">
        <v>66.436000000000007</v>
      </c>
      <c r="Z554" s="7">
        <v>38.070999999999998</v>
      </c>
      <c r="AB554" s="4">
        <v>147.833333333333</v>
      </c>
      <c r="AC554" s="9">
        <f t="shared" si="26"/>
        <v>36836.55555555188</v>
      </c>
      <c r="AD554" s="26">
        <v>55.502000000000002</v>
      </c>
      <c r="AE554" s="7">
        <v>42.15</v>
      </c>
      <c r="AF554" s="7">
        <v>33.712000000000003</v>
      </c>
      <c r="AG554" s="7">
        <v>33.018999999999998</v>
      </c>
      <c r="AH554" s="26">
        <v>45.381999999999998</v>
      </c>
      <c r="AI554" s="7">
        <v>40.119999999999997</v>
      </c>
      <c r="AJ554" s="7">
        <v>32.033000000000001</v>
      </c>
      <c r="AK554" s="7">
        <v>29.954999999999998</v>
      </c>
      <c r="AL554" s="7">
        <v>79.093000000000004</v>
      </c>
      <c r="AM554" s="7">
        <v>57.252000000000002</v>
      </c>
    </row>
    <row r="555" spans="2:39" x14ac:dyDescent="0.2">
      <c r="B555" s="4">
        <v>147.916666666667</v>
      </c>
      <c r="C555" s="9">
        <f t="shared" si="24"/>
        <v>41632.225694442495</v>
      </c>
      <c r="D555" s="7">
        <v>57.14</v>
      </c>
      <c r="E555" s="7">
        <v>42.57</v>
      </c>
      <c r="F555" s="7">
        <v>33.783000000000001</v>
      </c>
      <c r="G555" s="7">
        <v>33.042000000000002</v>
      </c>
      <c r="H555" s="7">
        <v>45.643000000000001</v>
      </c>
      <c r="I555" s="7">
        <v>40.438000000000002</v>
      </c>
      <c r="J555" s="7">
        <v>31.992999999999999</v>
      </c>
      <c r="K555" s="7">
        <v>29.542999999999999</v>
      </c>
      <c r="L555" s="7">
        <v>82.551000000000002</v>
      </c>
      <c r="M555" s="7">
        <v>52.936</v>
      </c>
      <c r="N555" s="7"/>
      <c r="O555" s="4">
        <v>147.916666666667</v>
      </c>
      <c r="P555" s="9">
        <f t="shared" si="25"/>
        <v>39854.184027775998</v>
      </c>
      <c r="Q555" s="7">
        <v>56.518000000000001</v>
      </c>
      <c r="R555" s="7">
        <v>42.417999999999999</v>
      </c>
      <c r="S555" s="7">
        <v>33.679000000000002</v>
      </c>
      <c r="T555" s="7">
        <v>32.887</v>
      </c>
      <c r="U555" s="7">
        <v>45.49</v>
      </c>
      <c r="V555" s="7">
        <v>40.017000000000003</v>
      </c>
      <c r="W555" s="7">
        <v>31.878</v>
      </c>
      <c r="X555" s="7">
        <v>29.405999999999999</v>
      </c>
      <c r="Y555" s="7">
        <v>66.849000000000004</v>
      </c>
      <c r="Z555" s="7">
        <v>38.343000000000004</v>
      </c>
      <c r="AB555" s="4">
        <v>147.916666666667</v>
      </c>
      <c r="AC555" s="9">
        <f t="shared" si="26"/>
        <v>36836.559027774099</v>
      </c>
      <c r="AD555" s="26">
        <v>55.502000000000002</v>
      </c>
      <c r="AE555" s="7">
        <v>42.146000000000001</v>
      </c>
      <c r="AF555" s="7">
        <v>33.709000000000003</v>
      </c>
      <c r="AG555" s="7">
        <v>33.015000000000001</v>
      </c>
      <c r="AH555" s="26">
        <v>45.377000000000002</v>
      </c>
      <c r="AI555" s="7">
        <v>40.118000000000002</v>
      </c>
      <c r="AJ555" s="7">
        <v>32.033000000000001</v>
      </c>
      <c r="AK555" s="7">
        <v>29.957999999999998</v>
      </c>
      <c r="AL555" s="7">
        <v>78.626000000000005</v>
      </c>
      <c r="AM555" s="7">
        <v>57.317</v>
      </c>
    </row>
    <row r="556" spans="2:39" x14ac:dyDescent="0.2">
      <c r="B556" s="4">
        <v>148</v>
      </c>
      <c r="C556" s="9">
        <f t="shared" si="24"/>
        <v>41632.229166664714</v>
      </c>
      <c r="D556" s="7">
        <v>57.145000000000003</v>
      </c>
      <c r="E556" s="7">
        <v>42.576000000000001</v>
      </c>
      <c r="F556" s="7">
        <v>33.786999999999999</v>
      </c>
      <c r="G556" s="7">
        <v>33.046999999999997</v>
      </c>
      <c r="H556" s="7">
        <v>45.651000000000003</v>
      </c>
      <c r="I556" s="7">
        <v>40.444000000000003</v>
      </c>
      <c r="J556" s="7">
        <v>31.995000000000001</v>
      </c>
      <c r="K556" s="7">
        <v>29.548999999999999</v>
      </c>
      <c r="L556" s="7">
        <v>83.256</v>
      </c>
      <c r="M556" s="7">
        <v>53.116999999999997</v>
      </c>
      <c r="N556" s="7"/>
      <c r="O556" s="4">
        <v>148</v>
      </c>
      <c r="P556" s="9">
        <f t="shared" si="25"/>
        <v>39854.187499998217</v>
      </c>
      <c r="Q556" s="7">
        <v>56.524000000000001</v>
      </c>
      <c r="R556" s="7">
        <v>42.42</v>
      </c>
      <c r="S556" s="7">
        <v>33.682000000000002</v>
      </c>
      <c r="T556" s="7">
        <v>32.893000000000001</v>
      </c>
      <c r="U556" s="7">
        <v>45.488999999999997</v>
      </c>
      <c r="V556" s="7">
        <v>40.023000000000003</v>
      </c>
      <c r="W556" s="7">
        <v>31.88</v>
      </c>
      <c r="X556" s="7">
        <v>29.408999999999999</v>
      </c>
      <c r="Y556" s="7">
        <v>67.266000000000005</v>
      </c>
      <c r="Z556" s="7">
        <v>38.607999999999997</v>
      </c>
      <c r="AB556" s="4">
        <v>148</v>
      </c>
      <c r="AC556" s="9">
        <f t="shared" si="26"/>
        <v>36836.562499996318</v>
      </c>
      <c r="AD556" s="26">
        <v>55.502000000000002</v>
      </c>
      <c r="AE556" s="7">
        <v>42.140999999999998</v>
      </c>
      <c r="AF556" s="7">
        <v>33.706000000000003</v>
      </c>
      <c r="AG556" s="7">
        <v>33.011000000000003</v>
      </c>
      <c r="AH556" s="26">
        <v>45.372999999999998</v>
      </c>
      <c r="AI556" s="7">
        <v>40.115000000000002</v>
      </c>
      <c r="AJ556" s="7">
        <v>32.033000000000001</v>
      </c>
      <c r="AK556" s="7">
        <v>29.960999999999999</v>
      </c>
      <c r="AL556" s="7">
        <v>78.165999999999997</v>
      </c>
      <c r="AM556" s="7">
        <v>57.384</v>
      </c>
    </row>
    <row r="557" spans="2:39" x14ac:dyDescent="0.2">
      <c r="B557" s="4">
        <v>148.083333333333</v>
      </c>
      <c r="C557" s="9">
        <f t="shared" si="24"/>
        <v>41632.232638886933</v>
      </c>
      <c r="D557" s="7">
        <v>57.15</v>
      </c>
      <c r="E557" s="7">
        <v>42.582000000000001</v>
      </c>
      <c r="F557" s="7">
        <v>33.79</v>
      </c>
      <c r="G557" s="7">
        <v>33.052999999999997</v>
      </c>
      <c r="H557" s="7">
        <v>45.652000000000001</v>
      </c>
      <c r="I557" s="7">
        <v>40.451000000000001</v>
      </c>
      <c r="J557" s="7">
        <v>31.995999999999999</v>
      </c>
      <c r="K557" s="7">
        <v>29.555</v>
      </c>
      <c r="L557" s="7">
        <v>83.953000000000003</v>
      </c>
      <c r="M557" s="7">
        <v>53.292000000000002</v>
      </c>
      <c r="N557" s="7"/>
      <c r="O557" s="4">
        <v>148.083333333333</v>
      </c>
      <c r="P557" s="9">
        <f t="shared" si="25"/>
        <v>39854.190972220436</v>
      </c>
      <c r="Q557" s="7">
        <v>56.530999999999999</v>
      </c>
      <c r="R557" s="7">
        <v>42.420999999999999</v>
      </c>
      <c r="S557" s="7">
        <v>33.685000000000002</v>
      </c>
      <c r="T557" s="7">
        <v>32.898000000000003</v>
      </c>
      <c r="U557" s="7">
        <v>45.488999999999997</v>
      </c>
      <c r="V557" s="7">
        <v>40.029000000000003</v>
      </c>
      <c r="W557" s="7">
        <v>31.882000000000001</v>
      </c>
      <c r="X557" s="7">
        <v>29.413</v>
      </c>
      <c r="Y557" s="7">
        <v>67.673000000000002</v>
      </c>
      <c r="Z557" s="7">
        <v>38.863</v>
      </c>
      <c r="AB557" s="4">
        <v>148.083333333333</v>
      </c>
      <c r="AC557" s="9">
        <f t="shared" si="26"/>
        <v>36836.565972218537</v>
      </c>
      <c r="AD557" s="26">
        <v>55.502000000000002</v>
      </c>
      <c r="AE557" s="7">
        <v>42.137</v>
      </c>
      <c r="AF557" s="7">
        <v>33.703000000000003</v>
      </c>
      <c r="AG557" s="7">
        <v>33.006999999999998</v>
      </c>
      <c r="AH557" s="26">
        <v>45.369</v>
      </c>
      <c r="AI557" s="7">
        <v>40.112000000000002</v>
      </c>
      <c r="AJ557" s="7">
        <v>32.033999999999999</v>
      </c>
      <c r="AK557" s="7">
        <v>29.963000000000001</v>
      </c>
      <c r="AL557" s="7">
        <v>77.712000000000003</v>
      </c>
      <c r="AM557" s="7">
        <v>57.453000000000003</v>
      </c>
    </row>
    <row r="558" spans="2:39" x14ac:dyDescent="0.2">
      <c r="B558" s="4">
        <v>148.166666666667</v>
      </c>
      <c r="C558" s="9">
        <f t="shared" si="24"/>
        <v>41632.236111109152</v>
      </c>
      <c r="D558" s="7">
        <v>57.154000000000003</v>
      </c>
      <c r="E558" s="7">
        <v>42.587000000000003</v>
      </c>
      <c r="F558" s="7">
        <v>33.793999999999997</v>
      </c>
      <c r="G558" s="7">
        <v>33.058</v>
      </c>
      <c r="H558" s="7">
        <v>45.655000000000001</v>
      </c>
      <c r="I558" s="7">
        <v>40.457999999999998</v>
      </c>
      <c r="J558" s="7">
        <v>31.998000000000001</v>
      </c>
      <c r="K558" s="7">
        <v>29.561</v>
      </c>
      <c r="L558" s="7">
        <v>84.641000000000005</v>
      </c>
      <c r="M558" s="7">
        <v>53.466000000000001</v>
      </c>
      <c r="N558" s="7"/>
      <c r="O558" s="4">
        <v>148.166666666667</v>
      </c>
      <c r="P558" s="9">
        <f t="shared" si="25"/>
        <v>39854.194444442655</v>
      </c>
      <c r="Q558" s="7">
        <v>56.542000000000002</v>
      </c>
      <c r="R558" s="7">
        <v>42.421999999999997</v>
      </c>
      <c r="S558" s="7">
        <v>33.686999999999998</v>
      </c>
      <c r="T558" s="7">
        <v>32.902999999999999</v>
      </c>
      <c r="U558" s="7">
        <v>45.487000000000002</v>
      </c>
      <c r="V558" s="7">
        <v>40.033999999999999</v>
      </c>
      <c r="W558" s="7">
        <v>31.884</v>
      </c>
      <c r="X558" s="7">
        <v>29.416</v>
      </c>
      <c r="Y558" s="7">
        <v>68.08</v>
      </c>
      <c r="Z558" s="7">
        <v>39.104999999999997</v>
      </c>
      <c r="AB558" s="4">
        <v>148.166666666667</v>
      </c>
      <c r="AC558" s="9">
        <f t="shared" si="26"/>
        <v>36836.569444440756</v>
      </c>
      <c r="AD558" s="26">
        <v>55.502000000000002</v>
      </c>
      <c r="AE558" s="7">
        <v>42.131999999999998</v>
      </c>
      <c r="AF558" s="7">
        <v>33.700000000000003</v>
      </c>
      <c r="AG558" s="7">
        <v>33.003</v>
      </c>
      <c r="AH558" s="26">
        <v>45.363999999999997</v>
      </c>
      <c r="AI558" s="7">
        <v>40.109000000000002</v>
      </c>
      <c r="AJ558" s="7">
        <v>32.033999999999999</v>
      </c>
      <c r="AK558" s="7">
        <v>29.965</v>
      </c>
      <c r="AL558" s="7">
        <v>77.268000000000001</v>
      </c>
      <c r="AM558" s="7">
        <v>57.523000000000003</v>
      </c>
    </row>
    <row r="559" spans="2:39" x14ac:dyDescent="0.2">
      <c r="B559" s="4">
        <v>148.25</v>
      </c>
      <c r="C559" s="9">
        <f t="shared" si="24"/>
        <v>41632.239583331371</v>
      </c>
      <c r="D559" s="7">
        <v>57.158999999999999</v>
      </c>
      <c r="E559" s="7">
        <v>42.593000000000004</v>
      </c>
      <c r="F559" s="7">
        <v>33.798000000000002</v>
      </c>
      <c r="G559" s="7">
        <v>33.063000000000002</v>
      </c>
      <c r="H559" s="7">
        <v>45.66</v>
      </c>
      <c r="I559" s="7">
        <v>40.465000000000003</v>
      </c>
      <c r="J559" s="7">
        <v>32</v>
      </c>
      <c r="K559" s="7">
        <v>29.567</v>
      </c>
      <c r="L559" s="7">
        <v>85.322999999999993</v>
      </c>
      <c r="M559" s="7">
        <v>53.646999999999998</v>
      </c>
      <c r="N559" s="7"/>
      <c r="O559" s="4">
        <v>148.25</v>
      </c>
      <c r="P559" s="9">
        <f t="shared" si="25"/>
        <v>39854.197916664874</v>
      </c>
      <c r="Q559" s="7">
        <v>56.55</v>
      </c>
      <c r="R559" s="7">
        <v>42.423000000000002</v>
      </c>
      <c r="S559" s="7">
        <v>33.69</v>
      </c>
      <c r="T559" s="7">
        <v>32.908000000000001</v>
      </c>
      <c r="U559" s="7">
        <v>45.487000000000002</v>
      </c>
      <c r="V559" s="7">
        <v>40.04</v>
      </c>
      <c r="W559" s="7">
        <v>31.887</v>
      </c>
      <c r="X559" s="7">
        <v>29.419</v>
      </c>
      <c r="Y559" s="7">
        <v>68.495000000000005</v>
      </c>
      <c r="Z559" s="7">
        <v>39.332000000000001</v>
      </c>
      <c r="AB559" s="4">
        <v>148.25</v>
      </c>
      <c r="AC559" s="9">
        <f t="shared" si="26"/>
        <v>36836.572916662975</v>
      </c>
      <c r="AD559" s="26">
        <v>55.502000000000002</v>
      </c>
      <c r="AE559" s="7">
        <v>42.128</v>
      </c>
      <c r="AF559" s="7">
        <v>33.698</v>
      </c>
      <c r="AG559" s="7">
        <v>32.999000000000002</v>
      </c>
      <c r="AH559" s="26">
        <v>45.36</v>
      </c>
      <c r="AI559" s="7">
        <v>40.106000000000002</v>
      </c>
      <c r="AJ559" s="7">
        <v>32.034999999999997</v>
      </c>
      <c r="AK559" s="7">
        <v>29.968</v>
      </c>
      <c r="AL559" s="7">
        <v>76.83</v>
      </c>
      <c r="AM559" s="7">
        <v>57.594999999999999</v>
      </c>
    </row>
    <row r="560" spans="2:39" x14ac:dyDescent="0.2">
      <c r="B560" s="4">
        <v>148.333333333333</v>
      </c>
      <c r="C560" s="9">
        <f t="shared" si="24"/>
        <v>41632.24305555359</v>
      </c>
      <c r="D560" s="7">
        <v>57.164000000000001</v>
      </c>
      <c r="E560" s="7">
        <v>42.597999999999999</v>
      </c>
      <c r="F560" s="7">
        <v>33.801000000000002</v>
      </c>
      <c r="G560" s="7">
        <v>33.069000000000003</v>
      </c>
      <c r="H560" s="7">
        <v>45.664000000000001</v>
      </c>
      <c r="I560" s="7">
        <v>40.470999999999997</v>
      </c>
      <c r="J560" s="7">
        <v>32.000999999999998</v>
      </c>
      <c r="K560" s="7">
        <v>29.573</v>
      </c>
      <c r="L560" s="7">
        <v>86</v>
      </c>
      <c r="M560" s="7">
        <v>53.834000000000003</v>
      </c>
      <c r="N560" s="7"/>
      <c r="O560" s="4">
        <v>148.333333333333</v>
      </c>
      <c r="P560" s="9">
        <f t="shared" si="25"/>
        <v>39854.201388887093</v>
      </c>
      <c r="Q560" s="7">
        <v>56.561</v>
      </c>
      <c r="R560" s="7">
        <v>42.423999999999999</v>
      </c>
      <c r="S560" s="7">
        <v>33.692999999999998</v>
      </c>
      <c r="T560" s="7">
        <v>32.912999999999997</v>
      </c>
      <c r="U560" s="7">
        <v>45.485999999999997</v>
      </c>
      <c r="V560" s="7">
        <v>40.045000000000002</v>
      </c>
      <c r="W560" s="7">
        <v>31.888999999999999</v>
      </c>
      <c r="X560" s="7">
        <v>29.422999999999998</v>
      </c>
      <c r="Y560" s="7">
        <v>68.921999999999997</v>
      </c>
      <c r="Z560" s="7">
        <v>39.543999999999997</v>
      </c>
      <c r="AB560" s="4">
        <v>148.333333333333</v>
      </c>
      <c r="AC560" s="9">
        <f t="shared" si="26"/>
        <v>36836.576388885194</v>
      </c>
      <c r="AD560" s="26">
        <v>55.502000000000002</v>
      </c>
      <c r="AE560" s="7">
        <v>42.122999999999998</v>
      </c>
      <c r="AF560" s="7">
        <v>33.695</v>
      </c>
      <c r="AG560" s="7">
        <v>32.994999999999997</v>
      </c>
      <c r="AH560" s="26">
        <v>45.354999999999997</v>
      </c>
      <c r="AI560" s="7">
        <v>40.103999999999999</v>
      </c>
      <c r="AJ560" s="7">
        <v>32.034999999999997</v>
      </c>
      <c r="AK560" s="7">
        <v>29.97</v>
      </c>
      <c r="AL560" s="7">
        <v>76.394999999999996</v>
      </c>
      <c r="AM560" s="7">
        <v>57.667000000000002</v>
      </c>
    </row>
    <row r="561" spans="2:39" x14ac:dyDescent="0.2">
      <c r="B561" s="4">
        <v>148.416666666667</v>
      </c>
      <c r="C561" s="9">
        <f t="shared" si="24"/>
        <v>41632.246527775809</v>
      </c>
      <c r="D561" s="7">
        <v>57.167999999999999</v>
      </c>
      <c r="E561" s="7">
        <v>42.603999999999999</v>
      </c>
      <c r="F561" s="7">
        <v>33.804000000000002</v>
      </c>
      <c r="G561" s="7">
        <v>33.073999999999998</v>
      </c>
      <c r="H561" s="7">
        <v>45.671999999999997</v>
      </c>
      <c r="I561" s="7">
        <v>40.478000000000002</v>
      </c>
      <c r="J561" s="7">
        <v>32.003</v>
      </c>
      <c r="K561" s="7">
        <v>29.579000000000001</v>
      </c>
      <c r="L561" s="7">
        <v>86.668999999999997</v>
      </c>
      <c r="M561" s="7">
        <v>54.029000000000003</v>
      </c>
      <c r="N561" s="7"/>
      <c r="O561" s="4">
        <v>148.416666666667</v>
      </c>
      <c r="P561" s="9">
        <f t="shared" si="25"/>
        <v>39854.204861109312</v>
      </c>
      <c r="Q561" s="7">
        <v>56.567</v>
      </c>
      <c r="R561" s="7">
        <v>42.424999999999997</v>
      </c>
      <c r="S561" s="7">
        <v>33.695999999999998</v>
      </c>
      <c r="T561" s="7">
        <v>32.917999999999999</v>
      </c>
      <c r="U561" s="7">
        <v>45.484000000000002</v>
      </c>
      <c r="V561" s="7">
        <v>40.051000000000002</v>
      </c>
      <c r="W561" s="7">
        <v>31.89</v>
      </c>
      <c r="X561" s="7">
        <v>29.425999999999998</v>
      </c>
      <c r="Y561" s="7">
        <v>69.352000000000004</v>
      </c>
      <c r="Z561" s="7">
        <v>39.741</v>
      </c>
      <c r="AB561" s="4">
        <v>148.416666666667</v>
      </c>
      <c r="AC561" s="9">
        <f t="shared" si="26"/>
        <v>36836.579861107413</v>
      </c>
      <c r="AD561" s="26">
        <v>55.502000000000002</v>
      </c>
      <c r="AE561" s="7">
        <v>42.118000000000002</v>
      </c>
      <c r="AF561" s="7">
        <v>33.692</v>
      </c>
      <c r="AG561" s="7">
        <v>32.991</v>
      </c>
      <c r="AH561" s="26">
        <v>45.35</v>
      </c>
      <c r="AI561" s="7">
        <v>40.100999999999999</v>
      </c>
      <c r="AJ561" s="7">
        <v>32.036000000000001</v>
      </c>
      <c r="AK561" s="7">
        <v>29.972000000000001</v>
      </c>
      <c r="AL561" s="7">
        <v>75.974999999999994</v>
      </c>
      <c r="AM561" s="7">
        <v>57.738</v>
      </c>
    </row>
    <row r="562" spans="2:39" x14ac:dyDescent="0.2">
      <c r="B562" s="4">
        <v>148.5</v>
      </c>
      <c r="C562" s="9">
        <f t="shared" si="24"/>
        <v>41632.249999998028</v>
      </c>
      <c r="D562" s="7">
        <v>57.173000000000002</v>
      </c>
      <c r="E562" s="7">
        <v>42.609000000000002</v>
      </c>
      <c r="F562" s="7">
        <v>33.808</v>
      </c>
      <c r="G562" s="7">
        <v>33.079000000000001</v>
      </c>
      <c r="H562" s="7">
        <v>45.679000000000002</v>
      </c>
      <c r="I562" s="7">
        <v>40.484000000000002</v>
      </c>
      <c r="J562" s="7">
        <v>32.003999999999998</v>
      </c>
      <c r="K562" s="7">
        <v>29.585000000000001</v>
      </c>
      <c r="L562" s="7">
        <v>87.325999999999993</v>
      </c>
      <c r="M562" s="7">
        <v>54.234000000000002</v>
      </c>
      <c r="N562" s="7"/>
      <c r="O562" s="4">
        <v>148.5</v>
      </c>
      <c r="P562" s="9">
        <f t="shared" si="25"/>
        <v>39854.208333331531</v>
      </c>
      <c r="Q562" s="7">
        <v>56.572000000000003</v>
      </c>
      <c r="R562" s="7">
        <v>42.424999999999997</v>
      </c>
      <c r="S562" s="7">
        <v>33.698999999999998</v>
      </c>
      <c r="T562" s="7">
        <v>32.923000000000002</v>
      </c>
      <c r="U562" s="7">
        <v>45.482999999999997</v>
      </c>
      <c r="V562" s="7">
        <v>40.055999999999997</v>
      </c>
      <c r="W562" s="7">
        <v>31.891999999999999</v>
      </c>
      <c r="X562" s="7">
        <v>29.43</v>
      </c>
      <c r="Y562" s="7">
        <v>69.784000000000006</v>
      </c>
      <c r="Z562" s="7">
        <v>39.923999999999999</v>
      </c>
      <c r="AB562" s="4">
        <v>148.5</v>
      </c>
      <c r="AC562" s="9">
        <f t="shared" si="26"/>
        <v>36836.583333329632</v>
      </c>
      <c r="AD562" s="26">
        <v>55.502000000000002</v>
      </c>
      <c r="AE562" s="7">
        <v>42.113</v>
      </c>
      <c r="AF562" s="7">
        <v>33.689</v>
      </c>
      <c r="AG562" s="7">
        <v>32.988</v>
      </c>
      <c r="AH562" s="26">
        <v>45.344999999999999</v>
      </c>
      <c r="AI562" s="7">
        <v>40.097999999999999</v>
      </c>
      <c r="AJ562" s="7">
        <v>32.036000000000001</v>
      </c>
      <c r="AK562" s="7">
        <v>29.974</v>
      </c>
      <c r="AL562" s="7">
        <v>75.570999999999998</v>
      </c>
      <c r="AM562" s="7">
        <v>57.808999999999997</v>
      </c>
    </row>
    <row r="563" spans="2:39" x14ac:dyDescent="0.2">
      <c r="B563" s="4">
        <v>148.583333333333</v>
      </c>
      <c r="C563" s="9">
        <f t="shared" si="24"/>
        <v>41632.253472220247</v>
      </c>
      <c r="D563" s="7">
        <v>57.177999999999997</v>
      </c>
      <c r="E563" s="7">
        <v>42.615000000000002</v>
      </c>
      <c r="F563" s="7">
        <v>33.811</v>
      </c>
      <c r="G563" s="7">
        <v>33.082999999999998</v>
      </c>
      <c r="H563" s="7">
        <v>45.686</v>
      </c>
      <c r="I563" s="7">
        <v>40.49</v>
      </c>
      <c r="J563" s="7">
        <v>32.006</v>
      </c>
      <c r="K563" s="7">
        <v>29.591999999999999</v>
      </c>
      <c r="L563" s="7">
        <v>87.971000000000004</v>
      </c>
      <c r="M563" s="7">
        <v>54.45</v>
      </c>
      <c r="N563" s="7"/>
      <c r="O563" s="4">
        <v>148.583333333333</v>
      </c>
      <c r="P563" s="9">
        <f t="shared" si="25"/>
        <v>39854.21180555375</v>
      </c>
      <c r="Q563" s="7">
        <v>56.576000000000001</v>
      </c>
      <c r="R563" s="7">
        <v>42.426000000000002</v>
      </c>
      <c r="S563" s="7">
        <v>33.701999999999998</v>
      </c>
      <c r="T563" s="7">
        <v>32.927</v>
      </c>
      <c r="U563" s="7">
        <v>45.481000000000002</v>
      </c>
      <c r="V563" s="7">
        <v>40.061999999999998</v>
      </c>
      <c r="W563" s="7">
        <v>31.893999999999998</v>
      </c>
      <c r="X563" s="7">
        <v>29.433</v>
      </c>
      <c r="Y563" s="7">
        <v>70.22</v>
      </c>
      <c r="Z563" s="7">
        <v>40.093000000000004</v>
      </c>
      <c r="AB563" s="4">
        <v>148.583333333333</v>
      </c>
      <c r="AC563" s="9">
        <f t="shared" si="26"/>
        <v>36836.586805551851</v>
      </c>
      <c r="AD563" s="26">
        <v>55.502000000000002</v>
      </c>
      <c r="AE563" s="7">
        <v>42.109000000000002</v>
      </c>
      <c r="AF563" s="7">
        <v>33.686999999999998</v>
      </c>
      <c r="AG563" s="7">
        <v>32.984000000000002</v>
      </c>
      <c r="AH563" s="26">
        <v>45.341000000000001</v>
      </c>
      <c r="AI563" s="7">
        <v>40.094999999999999</v>
      </c>
      <c r="AJ563" s="7">
        <v>32.036999999999999</v>
      </c>
      <c r="AK563" s="7">
        <v>29.975999999999999</v>
      </c>
      <c r="AL563" s="7">
        <v>75.171999999999997</v>
      </c>
      <c r="AM563" s="7">
        <v>57.878999999999998</v>
      </c>
    </row>
    <row r="564" spans="2:39" x14ac:dyDescent="0.2">
      <c r="B564" s="4">
        <v>148.666666666667</v>
      </c>
      <c r="C564" s="9">
        <f t="shared" si="24"/>
        <v>41632.256944442466</v>
      </c>
      <c r="D564" s="7">
        <v>57.182000000000002</v>
      </c>
      <c r="E564" s="7">
        <v>42.62</v>
      </c>
      <c r="F564" s="7">
        <v>33.814</v>
      </c>
      <c r="G564" s="7">
        <v>33.088000000000001</v>
      </c>
      <c r="H564" s="7">
        <v>45.69</v>
      </c>
      <c r="I564" s="7">
        <v>40.496000000000002</v>
      </c>
      <c r="J564" s="7">
        <v>32.006999999999998</v>
      </c>
      <c r="K564" s="7">
        <v>29.597999999999999</v>
      </c>
      <c r="L564" s="7">
        <v>88.608000000000004</v>
      </c>
      <c r="M564" s="7">
        <v>54.680999999999997</v>
      </c>
      <c r="N564" s="7"/>
      <c r="O564" s="4">
        <v>148.666666666667</v>
      </c>
      <c r="P564" s="9">
        <f t="shared" si="25"/>
        <v>39854.215277775969</v>
      </c>
      <c r="Q564" s="7">
        <v>56.579000000000001</v>
      </c>
      <c r="R564" s="7">
        <v>42.426000000000002</v>
      </c>
      <c r="S564" s="7">
        <v>33.704999999999998</v>
      </c>
      <c r="T564" s="7">
        <v>32.932000000000002</v>
      </c>
      <c r="U564" s="7">
        <v>45.48</v>
      </c>
      <c r="V564" s="7">
        <v>40.067</v>
      </c>
      <c r="W564" s="7">
        <v>31.895</v>
      </c>
      <c r="X564" s="7">
        <v>29.437000000000001</v>
      </c>
      <c r="Y564" s="7">
        <v>70.66</v>
      </c>
      <c r="Z564" s="7">
        <v>40.246000000000002</v>
      </c>
      <c r="AB564" s="4">
        <v>148.666666666667</v>
      </c>
      <c r="AC564" s="9">
        <f t="shared" si="26"/>
        <v>36836.59027777407</v>
      </c>
      <c r="AD564" s="26">
        <v>55.502000000000002</v>
      </c>
      <c r="AE564" s="7">
        <v>42.103999999999999</v>
      </c>
      <c r="AF564" s="7">
        <v>33.683999999999997</v>
      </c>
      <c r="AG564" s="7">
        <v>32.979999999999997</v>
      </c>
      <c r="AH564" s="26">
        <v>45.335999999999999</v>
      </c>
      <c r="AI564" s="7">
        <v>40.091999999999999</v>
      </c>
      <c r="AJ564" s="7">
        <v>32.036999999999999</v>
      </c>
      <c r="AK564" s="7">
        <v>29.977</v>
      </c>
      <c r="AL564" s="7">
        <v>74.760999999999996</v>
      </c>
      <c r="AM564" s="7">
        <v>57.948</v>
      </c>
    </row>
    <row r="565" spans="2:39" x14ac:dyDescent="0.2">
      <c r="B565" s="4">
        <v>148.75</v>
      </c>
      <c r="C565" s="9">
        <f t="shared" si="24"/>
        <v>41632.260416664685</v>
      </c>
      <c r="D565" s="7">
        <v>57.186</v>
      </c>
      <c r="E565" s="7">
        <v>42.625</v>
      </c>
      <c r="F565" s="7">
        <v>33.817</v>
      </c>
      <c r="G565" s="7">
        <v>33.093000000000004</v>
      </c>
      <c r="H565" s="7">
        <v>45.697000000000003</v>
      </c>
      <c r="I565" s="7">
        <v>40.502000000000002</v>
      </c>
      <c r="J565" s="7">
        <v>32.009</v>
      </c>
      <c r="K565" s="7">
        <v>29.605</v>
      </c>
      <c r="L565" s="7">
        <v>89.236000000000004</v>
      </c>
      <c r="M565" s="7">
        <v>54.924999999999997</v>
      </c>
      <c r="N565" s="7"/>
      <c r="O565" s="4">
        <v>148.75</v>
      </c>
      <c r="P565" s="9">
        <f t="shared" si="25"/>
        <v>39854.218749998188</v>
      </c>
      <c r="Q565" s="7">
        <v>56.582000000000001</v>
      </c>
      <c r="R565" s="7">
        <v>42.426000000000002</v>
      </c>
      <c r="S565" s="7">
        <v>33.707999999999998</v>
      </c>
      <c r="T565" s="7">
        <v>32.936999999999998</v>
      </c>
      <c r="U565" s="7">
        <v>45.478000000000002</v>
      </c>
      <c r="V565" s="7">
        <v>40.072000000000003</v>
      </c>
      <c r="W565" s="7">
        <v>31.896999999999998</v>
      </c>
      <c r="X565" s="7">
        <v>29.44</v>
      </c>
      <c r="Y565" s="7">
        <v>71.105999999999995</v>
      </c>
      <c r="Z565" s="7">
        <v>40.384</v>
      </c>
      <c r="AB565" s="4">
        <v>148.75</v>
      </c>
      <c r="AC565" s="9">
        <f t="shared" si="26"/>
        <v>36836.593749996289</v>
      </c>
      <c r="AD565" s="26">
        <v>55.502000000000002</v>
      </c>
      <c r="AE565" s="7">
        <v>42.1</v>
      </c>
      <c r="AF565" s="7">
        <v>33.680999999999997</v>
      </c>
      <c r="AG565" s="7">
        <v>32.975999999999999</v>
      </c>
      <c r="AH565" s="26">
        <v>45.332000000000001</v>
      </c>
      <c r="AI565" s="7">
        <v>40.090000000000003</v>
      </c>
      <c r="AJ565" s="7">
        <v>32.037999999999997</v>
      </c>
      <c r="AK565" s="7">
        <v>29.978999999999999</v>
      </c>
      <c r="AL565" s="7">
        <v>74.343999999999994</v>
      </c>
      <c r="AM565" s="7">
        <v>58.015000000000001</v>
      </c>
    </row>
    <row r="566" spans="2:39" x14ac:dyDescent="0.2">
      <c r="B566" s="4">
        <v>148.833333333333</v>
      </c>
      <c r="C566" s="9">
        <f t="shared" si="24"/>
        <v>41632.263888886904</v>
      </c>
      <c r="D566" s="7">
        <v>57.191000000000003</v>
      </c>
      <c r="E566" s="7">
        <v>42.628999999999998</v>
      </c>
      <c r="F566" s="7">
        <v>33.82</v>
      </c>
      <c r="G566" s="7">
        <v>33.097000000000001</v>
      </c>
      <c r="H566" s="7">
        <v>45.701000000000001</v>
      </c>
      <c r="I566" s="7">
        <v>40.508000000000003</v>
      </c>
      <c r="J566" s="7">
        <v>32.011000000000003</v>
      </c>
      <c r="K566" s="7">
        <v>29.611999999999998</v>
      </c>
      <c r="L566" s="7">
        <v>89.85</v>
      </c>
      <c r="M566" s="7">
        <v>55.183</v>
      </c>
      <c r="N566" s="7"/>
      <c r="O566" s="4">
        <v>148.833333333333</v>
      </c>
      <c r="P566" s="9">
        <f t="shared" si="25"/>
        <v>39854.222222220407</v>
      </c>
      <c r="Q566" s="7">
        <v>56.584000000000003</v>
      </c>
      <c r="R566" s="7">
        <v>42.427</v>
      </c>
      <c r="S566" s="7">
        <v>33.710999999999999</v>
      </c>
      <c r="T566" s="7">
        <v>32.942</v>
      </c>
      <c r="U566" s="7">
        <v>45.476999999999997</v>
      </c>
      <c r="V566" s="7">
        <v>40.076999999999998</v>
      </c>
      <c r="W566" s="7">
        <v>31.898</v>
      </c>
      <c r="X566" s="7">
        <v>29.443000000000001</v>
      </c>
      <c r="Y566" s="7">
        <v>71.563000000000002</v>
      </c>
      <c r="Z566" s="7">
        <v>40.508000000000003</v>
      </c>
      <c r="AB566" s="4">
        <v>148.833333333333</v>
      </c>
      <c r="AC566" s="9">
        <f t="shared" si="26"/>
        <v>36836.597222218508</v>
      </c>
      <c r="AD566" s="26">
        <v>55.502000000000002</v>
      </c>
      <c r="AE566" s="7">
        <v>42.094999999999999</v>
      </c>
      <c r="AF566" s="7">
        <v>33.679000000000002</v>
      </c>
      <c r="AG566" s="7">
        <v>32.972000000000001</v>
      </c>
      <c r="AH566" s="26">
        <v>45.328000000000003</v>
      </c>
      <c r="AI566" s="7">
        <v>40.087000000000003</v>
      </c>
      <c r="AJ566" s="7">
        <v>32.037999999999997</v>
      </c>
      <c r="AK566" s="7">
        <v>29.98</v>
      </c>
      <c r="AL566" s="7">
        <v>73.927999999999997</v>
      </c>
      <c r="AM566" s="7">
        <v>58.081000000000003</v>
      </c>
    </row>
    <row r="567" spans="2:39" x14ac:dyDescent="0.2">
      <c r="B567" s="4">
        <v>148.916666666667</v>
      </c>
      <c r="C567" s="9">
        <f t="shared" si="24"/>
        <v>41632.267361109123</v>
      </c>
      <c r="D567" s="7">
        <v>57.195</v>
      </c>
      <c r="E567" s="7">
        <v>42.634</v>
      </c>
      <c r="F567" s="7">
        <v>33.823</v>
      </c>
      <c r="G567" s="7">
        <v>33.100999999999999</v>
      </c>
      <c r="H567" s="7">
        <v>45.712000000000003</v>
      </c>
      <c r="I567" s="7">
        <v>40.514000000000003</v>
      </c>
      <c r="J567" s="7">
        <v>32.012999999999998</v>
      </c>
      <c r="K567" s="7">
        <v>29.619</v>
      </c>
      <c r="L567" s="7">
        <v>90.45</v>
      </c>
      <c r="M567" s="7">
        <v>55.454999999999998</v>
      </c>
      <c r="N567" s="7"/>
      <c r="O567" s="4">
        <v>148.916666666667</v>
      </c>
      <c r="P567" s="9">
        <f t="shared" si="25"/>
        <v>39854.225694442626</v>
      </c>
      <c r="Q567" s="7">
        <v>56.587000000000003</v>
      </c>
      <c r="R567" s="7">
        <v>42.427</v>
      </c>
      <c r="S567" s="7">
        <v>33.713999999999999</v>
      </c>
      <c r="T567" s="7">
        <v>32.947000000000003</v>
      </c>
      <c r="U567" s="7">
        <v>45.475000000000001</v>
      </c>
      <c r="V567" s="7">
        <v>40.081000000000003</v>
      </c>
      <c r="W567" s="7">
        <v>31.9</v>
      </c>
      <c r="X567" s="7">
        <v>29.446999999999999</v>
      </c>
      <c r="Y567" s="7">
        <v>72.03</v>
      </c>
      <c r="Z567" s="7">
        <v>40.619</v>
      </c>
      <c r="AB567" s="4">
        <v>148.916666666667</v>
      </c>
      <c r="AC567" s="9">
        <f t="shared" si="26"/>
        <v>36836.600694440727</v>
      </c>
      <c r="AD567" s="26">
        <v>55.502000000000002</v>
      </c>
      <c r="AE567" s="7">
        <v>42.091000000000001</v>
      </c>
      <c r="AF567" s="7">
        <v>33.676000000000002</v>
      </c>
      <c r="AG567" s="7">
        <v>32.968000000000004</v>
      </c>
      <c r="AH567" s="26">
        <v>45.323999999999998</v>
      </c>
      <c r="AI567" s="7">
        <v>40.085000000000001</v>
      </c>
      <c r="AJ567" s="7">
        <v>32.039000000000001</v>
      </c>
      <c r="AK567" s="7">
        <v>29.981999999999999</v>
      </c>
      <c r="AL567" s="7">
        <v>73.515000000000001</v>
      </c>
      <c r="AM567" s="7">
        <v>58.142000000000003</v>
      </c>
    </row>
    <row r="568" spans="2:39" x14ac:dyDescent="0.2">
      <c r="B568" s="4">
        <v>149</v>
      </c>
      <c r="C568" s="9">
        <f t="shared" si="24"/>
        <v>41632.270833331342</v>
      </c>
      <c r="D568" s="7">
        <v>57.198999999999998</v>
      </c>
      <c r="E568" s="7">
        <v>42.637999999999998</v>
      </c>
      <c r="F568" s="7">
        <v>33.825000000000003</v>
      </c>
      <c r="G568" s="7">
        <v>33.106000000000002</v>
      </c>
      <c r="H568" s="7">
        <v>45.719000000000001</v>
      </c>
      <c r="I568" s="7">
        <v>40.518999999999998</v>
      </c>
      <c r="J568" s="7">
        <v>32.015000000000001</v>
      </c>
      <c r="K568" s="7">
        <v>29.626000000000001</v>
      </c>
      <c r="L568" s="7">
        <v>91.039000000000001</v>
      </c>
      <c r="M568" s="7">
        <v>55.744</v>
      </c>
      <c r="N568" s="7"/>
      <c r="O568" s="4">
        <v>149</v>
      </c>
      <c r="P568" s="9">
        <f t="shared" si="25"/>
        <v>39854.229166664845</v>
      </c>
      <c r="Q568" s="7">
        <v>56.588000000000001</v>
      </c>
      <c r="R568" s="7">
        <v>42.427</v>
      </c>
      <c r="S568" s="7">
        <v>33.718000000000004</v>
      </c>
      <c r="T568" s="7">
        <v>32.951000000000001</v>
      </c>
      <c r="U568" s="7">
        <v>45.475999999999999</v>
      </c>
      <c r="V568" s="7">
        <v>40.085999999999999</v>
      </c>
      <c r="W568" s="7">
        <v>31.901</v>
      </c>
      <c r="X568" s="7">
        <v>29.45</v>
      </c>
      <c r="Y568" s="7">
        <v>72.506</v>
      </c>
      <c r="Z568" s="7">
        <v>40.716999999999999</v>
      </c>
      <c r="AB568" s="4">
        <v>149</v>
      </c>
      <c r="AC568" s="9">
        <f t="shared" si="26"/>
        <v>36836.604166662946</v>
      </c>
      <c r="AD568" s="26">
        <v>55.502000000000002</v>
      </c>
      <c r="AE568" s="7">
        <v>42.085999999999999</v>
      </c>
      <c r="AF568" s="7">
        <v>33.673000000000002</v>
      </c>
      <c r="AG568" s="7">
        <v>32.963999999999999</v>
      </c>
      <c r="AH568" s="26">
        <v>45.320999999999998</v>
      </c>
      <c r="AI568" s="7">
        <v>40.082000000000001</v>
      </c>
      <c r="AJ568" s="7">
        <v>32.039000000000001</v>
      </c>
      <c r="AK568" s="7">
        <v>29.983000000000001</v>
      </c>
      <c r="AL568" s="7">
        <v>73.132000000000005</v>
      </c>
      <c r="AM568" s="7">
        <v>58.201000000000001</v>
      </c>
    </row>
    <row r="569" spans="2:39" x14ac:dyDescent="0.2">
      <c r="B569" s="4">
        <v>149.083333333333</v>
      </c>
      <c r="C569" s="9">
        <f t="shared" si="24"/>
        <v>41632.274305553561</v>
      </c>
      <c r="D569" s="7">
        <v>57.203000000000003</v>
      </c>
      <c r="E569" s="7">
        <v>42.643000000000001</v>
      </c>
      <c r="F569" s="7">
        <v>33.828000000000003</v>
      </c>
      <c r="G569" s="7">
        <v>33.11</v>
      </c>
      <c r="H569" s="7">
        <v>45.725000000000001</v>
      </c>
      <c r="I569" s="7">
        <v>40.524999999999999</v>
      </c>
      <c r="J569" s="7">
        <v>32.017000000000003</v>
      </c>
      <c r="K569" s="7">
        <v>29.632999999999999</v>
      </c>
      <c r="L569" s="7">
        <v>91.616</v>
      </c>
      <c r="M569" s="7">
        <v>56.048999999999999</v>
      </c>
      <c r="N569" s="7"/>
      <c r="O569" s="4">
        <v>149.083333333333</v>
      </c>
      <c r="P569" s="9">
        <f t="shared" si="25"/>
        <v>39854.232638887064</v>
      </c>
      <c r="Q569" s="7">
        <v>56.59</v>
      </c>
      <c r="R569" s="7">
        <v>42.427</v>
      </c>
      <c r="S569" s="7">
        <v>33.720999999999997</v>
      </c>
      <c r="T569" s="7">
        <v>32.956000000000003</v>
      </c>
      <c r="U569" s="7">
        <v>45.473999999999997</v>
      </c>
      <c r="V569" s="7">
        <v>40.090000000000003</v>
      </c>
      <c r="W569" s="7">
        <v>31.902000000000001</v>
      </c>
      <c r="X569" s="7">
        <v>29.454000000000001</v>
      </c>
      <c r="Y569" s="7">
        <v>72.989000000000004</v>
      </c>
      <c r="Z569" s="7">
        <v>40.804000000000002</v>
      </c>
      <c r="AB569" s="4">
        <v>149.083333333333</v>
      </c>
      <c r="AC569" s="9">
        <f t="shared" si="26"/>
        <v>36836.607638885165</v>
      </c>
      <c r="AD569" s="26">
        <v>55.502000000000002</v>
      </c>
      <c r="AE569" s="7">
        <v>42.082000000000001</v>
      </c>
      <c r="AF569" s="7">
        <v>33.670999999999999</v>
      </c>
      <c r="AG569" s="7">
        <v>32.96</v>
      </c>
      <c r="AH569" s="26">
        <v>45.317</v>
      </c>
      <c r="AI569" s="7">
        <v>40.08</v>
      </c>
      <c r="AJ569" s="7">
        <v>32.039000000000001</v>
      </c>
      <c r="AK569" s="7">
        <v>29.984999999999999</v>
      </c>
      <c r="AL569" s="7">
        <v>72.757999999999996</v>
      </c>
      <c r="AM569" s="7">
        <v>58.256</v>
      </c>
    </row>
    <row r="570" spans="2:39" x14ac:dyDescent="0.2">
      <c r="B570" s="4">
        <v>149.166666666667</v>
      </c>
      <c r="C570" s="9">
        <f t="shared" si="24"/>
        <v>41632.27777777578</v>
      </c>
      <c r="D570" s="7">
        <v>57.207000000000001</v>
      </c>
      <c r="E570" s="7">
        <v>42.646999999999998</v>
      </c>
      <c r="F570" s="7">
        <v>33.831000000000003</v>
      </c>
      <c r="G570" s="7">
        <v>33.113999999999997</v>
      </c>
      <c r="H570" s="7">
        <v>45.73</v>
      </c>
      <c r="I570" s="7">
        <v>40.53</v>
      </c>
      <c r="J570" s="7">
        <v>32.018999999999998</v>
      </c>
      <c r="K570" s="7">
        <v>29.64</v>
      </c>
      <c r="L570" s="7">
        <v>92.185000000000002</v>
      </c>
      <c r="M570" s="7">
        <v>56.372</v>
      </c>
      <c r="N570" s="7"/>
      <c r="O570" s="4">
        <v>149.166666666667</v>
      </c>
      <c r="P570" s="9">
        <f t="shared" si="25"/>
        <v>39854.236111109283</v>
      </c>
      <c r="Q570" s="7">
        <v>56.591999999999999</v>
      </c>
      <c r="R570" s="7">
        <v>42.427</v>
      </c>
      <c r="S570" s="7">
        <v>33.723999999999997</v>
      </c>
      <c r="T570" s="7">
        <v>32.960999999999999</v>
      </c>
      <c r="U570" s="7">
        <v>45.470999999999997</v>
      </c>
      <c r="V570" s="7">
        <v>40.094999999999999</v>
      </c>
      <c r="W570" s="7">
        <v>31.902999999999999</v>
      </c>
      <c r="X570" s="7">
        <v>29.457999999999998</v>
      </c>
      <c r="Y570" s="7">
        <v>73.48</v>
      </c>
      <c r="Z570" s="7">
        <v>40.881</v>
      </c>
      <c r="AB570" s="4">
        <v>149.166666666667</v>
      </c>
      <c r="AC570" s="9">
        <f t="shared" si="26"/>
        <v>36836.611111107384</v>
      </c>
      <c r="AD570" s="26">
        <v>55.502000000000002</v>
      </c>
      <c r="AE570" s="7">
        <v>42.076999999999998</v>
      </c>
      <c r="AF570" s="7">
        <v>33.667999999999999</v>
      </c>
      <c r="AG570" s="7">
        <v>32.957000000000001</v>
      </c>
      <c r="AH570" s="26">
        <v>45.314</v>
      </c>
      <c r="AI570" s="7">
        <v>40.076999999999998</v>
      </c>
      <c r="AJ570" s="7">
        <v>32.04</v>
      </c>
      <c r="AK570" s="7">
        <v>29.986000000000001</v>
      </c>
      <c r="AL570" s="7">
        <v>72.385999999999996</v>
      </c>
      <c r="AM570" s="7">
        <v>58.307000000000002</v>
      </c>
    </row>
    <row r="571" spans="2:39" x14ac:dyDescent="0.2">
      <c r="B571" s="4">
        <v>149.25</v>
      </c>
      <c r="C571" s="9">
        <f t="shared" si="24"/>
        <v>41632.281249997999</v>
      </c>
      <c r="D571" s="7">
        <v>57.210999999999999</v>
      </c>
      <c r="E571" s="7">
        <v>42.651000000000003</v>
      </c>
      <c r="F571" s="7">
        <v>33.832999999999998</v>
      </c>
      <c r="G571" s="7">
        <v>33.118000000000002</v>
      </c>
      <c r="H571" s="7">
        <v>45.734999999999999</v>
      </c>
      <c r="I571" s="7">
        <v>40.534999999999997</v>
      </c>
      <c r="J571" s="7">
        <v>32.021000000000001</v>
      </c>
      <c r="K571" s="7">
        <v>29.646999999999998</v>
      </c>
      <c r="L571" s="7">
        <v>92.741</v>
      </c>
      <c r="M571" s="7">
        <v>56.710999999999999</v>
      </c>
      <c r="N571" s="7"/>
      <c r="O571" s="4">
        <v>149.25</v>
      </c>
      <c r="P571" s="9">
        <f t="shared" si="25"/>
        <v>39854.239583331502</v>
      </c>
      <c r="Q571" s="7">
        <v>56.593000000000004</v>
      </c>
      <c r="R571" s="7">
        <v>42.426000000000002</v>
      </c>
      <c r="S571" s="7">
        <v>33.726999999999997</v>
      </c>
      <c r="T571" s="7">
        <v>32.966000000000001</v>
      </c>
      <c r="U571" s="7">
        <v>45.472000000000001</v>
      </c>
      <c r="V571" s="7">
        <v>40.098999999999997</v>
      </c>
      <c r="W571" s="7">
        <v>31.904</v>
      </c>
      <c r="X571" s="7">
        <v>29.460999999999999</v>
      </c>
      <c r="Y571" s="7">
        <v>73.986999999999995</v>
      </c>
      <c r="Z571" s="7">
        <v>40.948</v>
      </c>
      <c r="AB571" s="4">
        <v>149.25</v>
      </c>
      <c r="AC571" s="9">
        <f t="shared" si="26"/>
        <v>36836.614583329603</v>
      </c>
      <c r="AD571" s="26">
        <v>55.502000000000002</v>
      </c>
      <c r="AE571" s="7">
        <v>42.073</v>
      </c>
      <c r="AF571" s="7">
        <v>33.665999999999997</v>
      </c>
      <c r="AG571" s="7">
        <v>32.953000000000003</v>
      </c>
      <c r="AH571" s="26">
        <v>45.31</v>
      </c>
      <c r="AI571" s="7">
        <v>40.075000000000003</v>
      </c>
      <c r="AJ571" s="7">
        <v>32.04</v>
      </c>
      <c r="AK571" s="7">
        <v>29.986999999999998</v>
      </c>
      <c r="AL571" s="7">
        <v>72.021000000000001</v>
      </c>
      <c r="AM571" s="7">
        <v>58.353000000000002</v>
      </c>
    </row>
    <row r="572" spans="2:39" x14ac:dyDescent="0.2">
      <c r="B572" s="4">
        <v>149.333333333333</v>
      </c>
      <c r="C572" s="9">
        <f t="shared" si="24"/>
        <v>41632.284722220218</v>
      </c>
      <c r="D572" s="7">
        <v>57.213999999999999</v>
      </c>
      <c r="E572" s="7">
        <v>42.655000000000001</v>
      </c>
      <c r="F572" s="7">
        <v>33.835999999999999</v>
      </c>
      <c r="G572" s="7">
        <v>33.121000000000002</v>
      </c>
      <c r="H572" s="7">
        <v>45.738</v>
      </c>
      <c r="I572" s="7">
        <v>40.540999999999997</v>
      </c>
      <c r="J572" s="7">
        <v>32.023000000000003</v>
      </c>
      <c r="K572" s="7">
        <v>29.652999999999999</v>
      </c>
      <c r="L572" s="7">
        <v>93.286000000000001</v>
      </c>
      <c r="M572" s="7">
        <v>57.067</v>
      </c>
      <c r="N572" s="7"/>
      <c r="O572" s="4">
        <v>149.333333333333</v>
      </c>
      <c r="P572" s="9">
        <f t="shared" si="25"/>
        <v>39854.243055553721</v>
      </c>
      <c r="Q572" s="7">
        <v>56.594000000000001</v>
      </c>
      <c r="R572" s="7">
        <v>42.426000000000002</v>
      </c>
      <c r="S572" s="7">
        <v>33.731000000000002</v>
      </c>
      <c r="T572" s="7">
        <v>32.970999999999997</v>
      </c>
      <c r="U572" s="7">
        <v>45.469000000000001</v>
      </c>
      <c r="V572" s="7">
        <v>40.103000000000002</v>
      </c>
      <c r="W572" s="7">
        <v>31.904</v>
      </c>
      <c r="X572" s="7">
        <v>29.465</v>
      </c>
      <c r="Y572" s="7">
        <v>74.513000000000005</v>
      </c>
      <c r="Z572" s="7">
        <v>41.006</v>
      </c>
      <c r="AB572" s="4">
        <v>149.333333333333</v>
      </c>
      <c r="AC572" s="9">
        <f t="shared" si="26"/>
        <v>36836.618055551822</v>
      </c>
      <c r="AD572" s="26">
        <v>55.502000000000002</v>
      </c>
      <c r="AE572" s="7">
        <v>42.067999999999998</v>
      </c>
      <c r="AF572" s="7">
        <v>33.662999999999997</v>
      </c>
      <c r="AG572" s="7">
        <v>32.948999999999998</v>
      </c>
      <c r="AH572" s="26">
        <v>45.308</v>
      </c>
      <c r="AI572" s="7">
        <v>40.072000000000003</v>
      </c>
      <c r="AJ572" s="7">
        <v>32.040999999999997</v>
      </c>
      <c r="AK572" s="7">
        <v>29.988</v>
      </c>
      <c r="AL572" s="7">
        <v>71.659000000000006</v>
      </c>
      <c r="AM572" s="7">
        <v>58.39</v>
      </c>
    </row>
    <row r="573" spans="2:39" x14ac:dyDescent="0.2">
      <c r="B573" s="4">
        <v>149.416666666667</v>
      </c>
      <c r="C573" s="9">
        <f t="shared" si="24"/>
        <v>41632.288194442437</v>
      </c>
      <c r="D573" s="7">
        <v>57.218000000000004</v>
      </c>
      <c r="E573" s="7">
        <v>42.658000000000001</v>
      </c>
      <c r="F573" s="7">
        <v>33.838000000000001</v>
      </c>
      <c r="G573" s="7">
        <v>33.125</v>
      </c>
      <c r="H573" s="7">
        <v>45.741</v>
      </c>
      <c r="I573" s="7">
        <v>40.545999999999999</v>
      </c>
      <c r="J573" s="7">
        <v>32.026000000000003</v>
      </c>
      <c r="K573" s="7">
        <v>29.66</v>
      </c>
      <c r="L573" s="7">
        <v>93.816000000000003</v>
      </c>
      <c r="M573" s="7">
        <v>57.441000000000003</v>
      </c>
      <c r="N573" s="7"/>
      <c r="O573" s="4">
        <v>149.416666666667</v>
      </c>
      <c r="P573" s="9">
        <f t="shared" si="25"/>
        <v>39854.24652777594</v>
      </c>
      <c r="Q573" s="7">
        <v>56.594999999999999</v>
      </c>
      <c r="R573" s="7">
        <v>42.426000000000002</v>
      </c>
      <c r="S573" s="7">
        <v>33.734000000000002</v>
      </c>
      <c r="T573" s="7">
        <v>32.975999999999999</v>
      </c>
      <c r="U573" s="7">
        <v>45.466000000000001</v>
      </c>
      <c r="V573" s="7">
        <v>40.106999999999999</v>
      </c>
      <c r="W573" s="7">
        <v>31.905000000000001</v>
      </c>
      <c r="X573" s="7">
        <v>29.468</v>
      </c>
      <c r="Y573" s="7">
        <v>75.040000000000006</v>
      </c>
      <c r="Z573" s="7">
        <v>41.055999999999997</v>
      </c>
      <c r="AB573" s="4">
        <v>149.416666666667</v>
      </c>
      <c r="AC573" s="9">
        <f t="shared" si="26"/>
        <v>36836.621527774041</v>
      </c>
      <c r="AD573" s="26">
        <v>55.502000000000002</v>
      </c>
      <c r="AE573" s="7">
        <v>42.064</v>
      </c>
      <c r="AF573" s="7">
        <v>33.659999999999997</v>
      </c>
      <c r="AG573" s="7">
        <v>32.945</v>
      </c>
      <c r="AH573" s="26">
        <v>45.305</v>
      </c>
      <c r="AI573" s="7">
        <v>40.07</v>
      </c>
      <c r="AJ573" s="7">
        <v>32.040999999999997</v>
      </c>
      <c r="AK573" s="7">
        <v>29.989000000000001</v>
      </c>
      <c r="AL573" s="7">
        <v>71.298000000000002</v>
      </c>
      <c r="AM573" s="7">
        <v>58.41</v>
      </c>
    </row>
    <row r="574" spans="2:39" x14ac:dyDescent="0.2">
      <c r="B574" s="4">
        <v>149.5</v>
      </c>
      <c r="C574" s="9">
        <f t="shared" si="24"/>
        <v>41632.291666664656</v>
      </c>
      <c r="D574" s="7">
        <v>57.222000000000001</v>
      </c>
      <c r="E574" s="7">
        <v>42.661999999999999</v>
      </c>
      <c r="F574" s="7">
        <v>33.841000000000001</v>
      </c>
      <c r="G574" s="7">
        <v>33.128999999999998</v>
      </c>
      <c r="H574" s="7">
        <v>45.746000000000002</v>
      </c>
      <c r="I574" s="7">
        <v>40.551000000000002</v>
      </c>
      <c r="J574" s="7">
        <v>32.027999999999999</v>
      </c>
      <c r="K574" s="7">
        <v>29.667000000000002</v>
      </c>
      <c r="L574" s="7">
        <v>94.331000000000003</v>
      </c>
      <c r="M574" s="7">
        <v>57.83</v>
      </c>
      <c r="N574" s="7"/>
      <c r="O574" s="4">
        <v>149.5</v>
      </c>
      <c r="P574" s="9">
        <f t="shared" si="25"/>
        <v>39854.249999998159</v>
      </c>
      <c r="Q574" s="7">
        <v>56.595999999999997</v>
      </c>
      <c r="R574" s="7">
        <v>42.426000000000002</v>
      </c>
      <c r="S574" s="7">
        <v>33.737000000000002</v>
      </c>
      <c r="T574" s="7">
        <v>32.981000000000002</v>
      </c>
      <c r="U574" s="7">
        <v>45.465000000000003</v>
      </c>
      <c r="V574" s="7">
        <v>40.110999999999997</v>
      </c>
      <c r="W574" s="7">
        <v>31.905999999999999</v>
      </c>
      <c r="X574" s="7">
        <v>29.472000000000001</v>
      </c>
      <c r="Y574" s="7">
        <v>75.584999999999994</v>
      </c>
      <c r="Z574" s="7">
        <v>41.1</v>
      </c>
      <c r="AB574" s="4">
        <v>149.5</v>
      </c>
      <c r="AC574" s="9">
        <f t="shared" si="26"/>
        <v>36836.62499999626</v>
      </c>
      <c r="AD574" s="26">
        <v>55.502000000000002</v>
      </c>
      <c r="AE574" s="7">
        <v>42.058999999999997</v>
      </c>
      <c r="AF574" s="7">
        <v>33.658000000000001</v>
      </c>
      <c r="AG574" s="7">
        <v>32.941000000000003</v>
      </c>
      <c r="AH574" s="26">
        <v>45.302999999999997</v>
      </c>
      <c r="AI574" s="7">
        <v>40.067999999999998</v>
      </c>
      <c r="AJ574" s="7">
        <v>32.040999999999997</v>
      </c>
      <c r="AK574" s="7">
        <v>29.99</v>
      </c>
      <c r="AL574" s="7">
        <v>70.936000000000007</v>
      </c>
      <c r="AM574" s="7">
        <v>58.402999999999999</v>
      </c>
    </row>
    <row r="575" spans="2:39" x14ac:dyDescent="0.2">
      <c r="B575" s="4">
        <v>149.583333333333</v>
      </c>
      <c r="C575" s="9">
        <f t="shared" si="24"/>
        <v>41632.295138886875</v>
      </c>
      <c r="D575" s="7">
        <v>57.225999999999999</v>
      </c>
      <c r="E575" s="7">
        <v>42.664999999999999</v>
      </c>
      <c r="F575" s="7">
        <v>33.843000000000004</v>
      </c>
      <c r="G575" s="7">
        <v>33.131999999999998</v>
      </c>
      <c r="H575" s="7">
        <v>45.75</v>
      </c>
      <c r="I575" s="7">
        <v>40.555999999999997</v>
      </c>
      <c r="J575" s="7">
        <v>32.030999999999999</v>
      </c>
      <c r="K575" s="7">
        <v>29.673999999999999</v>
      </c>
      <c r="L575" s="7">
        <v>94.83</v>
      </c>
      <c r="M575" s="7">
        <v>58.234999999999999</v>
      </c>
      <c r="N575" s="7"/>
      <c r="O575" s="4">
        <v>149.583333333333</v>
      </c>
      <c r="P575" s="9">
        <f t="shared" si="25"/>
        <v>39854.253472220378</v>
      </c>
      <c r="Q575" s="7">
        <v>56.597000000000001</v>
      </c>
      <c r="R575" s="7">
        <v>42.424999999999997</v>
      </c>
      <c r="S575" s="7">
        <v>33.74</v>
      </c>
      <c r="T575" s="7">
        <v>32.985999999999997</v>
      </c>
      <c r="U575" s="7">
        <v>45.462000000000003</v>
      </c>
      <c r="V575" s="7">
        <v>40.115000000000002</v>
      </c>
      <c r="W575" s="7">
        <v>31.905999999999999</v>
      </c>
      <c r="X575" s="7">
        <v>29.475999999999999</v>
      </c>
      <c r="Y575" s="7">
        <v>76.126999999999995</v>
      </c>
      <c r="Z575" s="7">
        <v>41.139000000000003</v>
      </c>
      <c r="AB575" s="4">
        <v>149.583333333333</v>
      </c>
      <c r="AC575" s="9">
        <f t="shared" si="26"/>
        <v>36836.628472218479</v>
      </c>
      <c r="AD575" s="26">
        <v>55.502000000000002</v>
      </c>
      <c r="AE575" s="7">
        <v>42.055</v>
      </c>
      <c r="AF575" s="7">
        <v>33.655000000000001</v>
      </c>
      <c r="AG575" s="7">
        <v>32.938000000000002</v>
      </c>
      <c r="AH575" s="26">
        <v>45.3</v>
      </c>
      <c r="AI575" s="7">
        <v>40.064999999999998</v>
      </c>
      <c r="AJ575" s="7">
        <v>32.040999999999997</v>
      </c>
      <c r="AK575" s="7">
        <v>29.991</v>
      </c>
      <c r="AL575" s="7">
        <v>70.573999999999998</v>
      </c>
      <c r="AM575" s="7">
        <v>58.354999999999997</v>
      </c>
    </row>
    <row r="576" spans="2:39" x14ac:dyDescent="0.2">
      <c r="B576" s="4">
        <v>149.666666666667</v>
      </c>
      <c r="C576" s="9">
        <f t="shared" si="24"/>
        <v>41632.298611109094</v>
      </c>
      <c r="D576" s="7">
        <v>57.228999999999999</v>
      </c>
      <c r="E576" s="7">
        <v>42.668999999999997</v>
      </c>
      <c r="F576" s="7">
        <v>33.844999999999999</v>
      </c>
      <c r="G576" s="7">
        <v>33.134999999999998</v>
      </c>
      <c r="H576" s="7">
        <v>45.753999999999998</v>
      </c>
      <c r="I576" s="7">
        <v>40.561999999999998</v>
      </c>
      <c r="J576" s="7">
        <v>32.033999999999999</v>
      </c>
      <c r="K576" s="7">
        <v>29.68</v>
      </c>
      <c r="L576" s="7">
        <v>95.317999999999998</v>
      </c>
      <c r="M576" s="7">
        <v>58.661999999999999</v>
      </c>
      <c r="N576" s="7"/>
      <c r="O576" s="4">
        <v>149.666666666667</v>
      </c>
      <c r="P576" s="9">
        <f t="shared" si="25"/>
        <v>39854.256944442597</v>
      </c>
      <c r="Q576" s="7">
        <v>56.597999999999999</v>
      </c>
      <c r="R576" s="7">
        <v>42.424999999999997</v>
      </c>
      <c r="S576" s="7">
        <v>33.741999999999997</v>
      </c>
      <c r="T576" s="7">
        <v>32.991</v>
      </c>
      <c r="U576" s="7">
        <v>45.460999999999999</v>
      </c>
      <c r="V576" s="7">
        <v>40.119</v>
      </c>
      <c r="W576" s="7">
        <v>31.907</v>
      </c>
      <c r="X576" s="7">
        <v>29.48</v>
      </c>
      <c r="Y576" s="7">
        <v>76.661000000000001</v>
      </c>
      <c r="Z576" s="7">
        <v>41.171999999999997</v>
      </c>
      <c r="AB576" s="4">
        <v>149.666666666667</v>
      </c>
      <c r="AC576" s="9">
        <f t="shared" si="26"/>
        <v>36836.631944440698</v>
      </c>
      <c r="AD576" s="26">
        <v>55.502000000000002</v>
      </c>
      <c r="AE576" s="7">
        <v>42.051000000000002</v>
      </c>
      <c r="AF576" s="7">
        <v>33.652000000000001</v>
      </c>
      <c r="AG576" s="7">
        <v>32.933999999999997</v>
      </c>
      <c r="AH576" s="26">
        <v>45.298000000000002</v>
      </c>
      <c r="AI576" s="7">
        <v>40.061999999999998</v>
      </c>
      <c r="AJ576" s="7">
        <v>32.040999999999997</v>
      </c>
      <c r="AK576" s="7">
        <v>29.992000000000001</v>
      </c>
      <c r="AL576" s="7">
        <v>70.209999999999994</v>
      </c>
      <c r="AM576" s="7">
        <v>58.258000000000003</v>
      </c>
    </row>
    <row r="577" spans="2:39" x14ac:dyDescent="0.2">
      <c r="B577" s="4">
        <v>149.75</v>
      </c>
      <c r="C577" s="9">
        <f t="shared" si="24"/>
        <v>41632.302083331313</v>
      </c>
      <c r="D577" s="7">
        <v>57.232999999999997</v>
      </c>
      <c r="E577" s="7">
        <v>42.671999999999997</v>
      </c>
      <c r="F577" s="7">
        <v>33.847000000000001</v>
      </c>
      <c r="G577" s="7">
        <v>33.137999999999998</v>
      </c>
      <c r="H577" s="7">
        <v>45.756</v>
      </c>
      <c r="I577" s="7">
        <v>40.567</v>
      </c>
      <c r="J577" s="7">
        <v>32.036999999999999</v>
      </c>
      <c r="K577" s="7">
        <v>29.687000000000001</v>
      </c>
      <c r="L577" s="7">
        <v>95.790999999999997</v>
      </c>
      <c r="M577" s="7">
        <v>59.106000000000002</v>
      </c>
      <c r="N577" s="7"/>
      <c r="O577" s="4">
        <v>149.75</v>
      </c>
      <c r="P577" s="9">
        <f t="shared" si="25"/>
        <v>39854.260416664816</v>
      </c>
      <c r="Q577" s="7">
        <v>56.597999999999999</v>
      </c>
      <c r="R577" s="7">
        <v>42.423999999999999</v>
      </c>
      <c r="S577" s="7">
        <v>33.744999999999997</v>
      </c>
      <c r="T577" s="7">
        <v>32.996000000000002</v>
      </c>
      <c r="U577" s="7">
        <v>45.459000000000003</v>
      </c>
      <c r="V577" s="7">
        <v>40.122999999999998</v>
      </c>
      <c r="W577" s="7">
        <v>31.907</v>
      </c>
      <c r="X577" s="7">
        <v>29.484000000000002</v>
      </c>
      <c r="Y577" s="7">
        <v>77.183999999999997</v>
      </c>
      <c r="Z577" s="7">
        <v>41.201999999999998</v>
      </c>
      <c r="AB577" s="4">
        <v>149.75</v>
      </c>
      <c r="AC577" s="9">
        <f t="shared" si="26"/>
        <v>36836.635416662917</v>
      </c>
      <c r="AD577" s="26">
        <v>55.502000000000002</v>
      </c>
      <c r="AE577" s="7">
        <v>42.045999999999999</v>
      </c>
      <c r="AF577" s="7">
        <v>33.65</v>
      </c>
      <c r="AG577" s="7">
        <v>32.93</v>
      </c>
      <c r="AH577" s="26">
        <v>45.295999999999999</v>
      </c>
      <c r="AI577" s="7">
        <v>40.06</v>
      </c>
      <c r="AJ577" s="7">
        <v>32.040999999999997</v>
      </c>
      <c r="AK577" s="7">
        <v>29.992999999999999</v>
      </c>
      <c r="AL577" s="7">
        <v>69.846999999999994</v>
      </c>
      <c r="AM577" s="7">
        <v>58.106999999999999</v>
      </c>
    </row>
    <row r="578" spans="2:39" x14ac:dyDescent="0.2">
      <c r="B578" s="4">
        <v>149.833333333333</v>
      </c>
      <c r="C578" s="9">
        <f t="shared" si="24"/>
        <v>41632.305555553532</v>
      </c>
      <c r="D578" s="7">
        <v>57.237000000000002</v>
      </c>
      <c r="E578" s="7">
        <v>42.674999999999997</v>
      </c>
      <c r="F578" s="7">
        <v>33.848999999999997</v>
      </c>
      <c r="G578" s="7">
        <v>33.140999999999998</v>
      </c>
      <c r="H578" s="7">
        <v>45.76</v>
      </c>
      <c r="I578" s="7">
        <v>40.572000000000003</v>
      </c>
      <c r="J578" s="7">
        <v>32.04</v>
      </c>
      <c r="K578" s="7">
        <v>29.693999999999999</v>
      </c>
      <c r="L578" s="7">
        <v>96.248999999999995</v>
      </c>
      <c r="M578" s="7">
        <v>59.569000000000003</v>
      </c>
      <c r="N578" s="7"/>
      <c r="O578" s="4">
        <v>149.833333333333</v>
      </c>
      <c r="P578" s="9">
        <f t="shared" si="25"/>
        <v>39854.263888887035</v>
      </c>
      <c r="Q578" s="7">
        <v>56.598999999999997</v>
      </c>
      <c r="R578" s="7">
        <v>42.423999999999999</v>
      </c>
      <c r="S578" s="7">
        <v>33.747</v>
      </c>
      <c r="T578" s="7">
        <v>33.000999999999998</v>
      </c>
      <c r="U578" s="7">
        <v>45.457000000000001</v>
      </c>
      <c r="V578" s="7">
        <v>40.125999999999998</v>
      </c>
      <c r="W578" s="7">
        <v>31.908000000000001</v>
      </c>
      <c r="X578" s="7">
        <v>29.488</v>
      </c>
      <c r="Y578" s="7">
        <v>77.695999999999998</v>
      </c>
      <c r="Z578" s="7">
        <v>41.228999999999999</v>
      </c>
      <c r="AB578" s="4">
        <v>149.833333333333</v>
      </c>
      <c r="AC578" s="9">
        <f t="shared" si="26"/>
        <v>36836.638888885136</v>
      </c>
      <c r="AD578" s="26">
        <v>55.502000000000002</v>
      </c>
      <c r="AE578" s="7">
        <v>42.042000000000002</v>
      </c>
      <c r="AF578" s="7">
        <v>33.646999999999998</v>
      </c>
      <c r="AG578" s="7">
        <v>32.926000000000002</v>
      </c>
      <c r="AH578" s="26">
        <v>45.293999999999997</v>
      </c>
      <c r="AI578" s="7">
        <v>40.057000000000002</v>
      </c>
      <c r="AJ578" s="7">
        <v>32.04</v>
      </c>
      <c r="AK578" s="7">
        <v>29.994</v>
      </c>
      <c r="AL578" s="7">
        <v>69.480999999999995</v>
      </c>
      <c r="AM578" s="7">
        <v>57.9</v>
      </c>
    </row>
    <row r="579" spans="2:39" x14ac:dyDescent="0.2">
      <c r="B579" s="4">
        <v>149.916666666667</v>
      </c>
      <c r="C579" s="9">
        <f t="shared" si="24"/>
        <v>41632.309027775751</v>
      </c>
      <c r="D579" s="7">
        <v>57.241999999999997</v>
      </c>
      <c r="E579" s="7">
        <v>42.677999999999997</v>
      </c>
      <c r="F579" s="7">
        <v>33.850999999999999</v>
      </c>
      <c r="G579" s="7">
        <v>33.143999999999998</v>
      </c>
      <c r="H579" s="7">
        <v>45.762</v>
      </c>
      <c r="I579" s="7">
        <v>40.576999999999998</v>
      </c>
      <c r="J579" s="7">
        <v>32.042999999999999</v>
      </c>
      <c r="K579" s="7">
        <v>29.7</v>
      </c>
      <c r="L579" s="7">
        <v>96.694000000000003</v>
      </c>
      <c r="M579" s="7">
        <v>60.052</v>
      </c>
      <c r="N579" s="7"/>
      <c r="O579" s="4">
        <v>149.916666666667</v>
      </c>
      <c r="P579" s="9">
        <f t="shared" si="25"/>
        <v>39854.267361109254</v>
      </c>
      <c r="Q579" s="7">
        <v>56.6</v>
      </c>
      <c r="R579" s="7">
        <v>42.423000000000002</v>
      </c>
      <c r="S579" s="7">
        <v>33.749000000000002</v>
      </c>
      <c r="T579" s="7">
        <v>33.006</v>
      </c>
      <c r="U579" s="7">
        <v>45.454999999999998</v>
      </c>
      <c r="V579" s="7">
        <v>40.128999999999998</v>
      </c>
      <c r="W579" s="7">
        <v>31.908000000000001</v>
      </c>
      <c r="X579" s="7">
        <v>29.492000000000001</v>
      </c>
      <c r="Y579" s="7">
        <v>78.195999999999998</v>
      </c>
      <c r="Z579" s="7">
        <v>41.253999999999998</v>
      </c>
      <c r="AB579" s="4">
        <v>149.916666666667</v>
      </c>
      <c r="AC579" s="9">
        <f t="shared" si="26"/>
        <v>36836.642361107355</v>
      </c>
      <c r="AD579" s="26">
        <v>55.502000000000002</v>
      </c>
      <c r="AE579" s="7">
        <v>42.037999999999997</v>
      </c>
      <c r="AF579" s="7">
        <v>33.645000000000003</v>
      </c>
      <c r="AG579" s="7">
        <v>32.921999999999997</v>
      </c>
      <c r="AH579" s="26">
        <v>45.287999999999997</v>
      </c>
      <c r="AI579" s="7">
        <v>40.055</v>
      </c>
      <c r="AJ579" s="7">
        <v>32.039000000000001</v>
      </c>
      <c r="AK579" s="7">
        <v>29.995000000000001</v>
      </c>
      <c r="AL579" s="7">
        <v>69.114999999999995</v>
      </c>
      <c r="AM579" s="7">
        <v>57.64</v>
      </c>
    </row>
    <row r="580" spans="2:39" x14ac:dyDescent="0.2">
      <c r="B580" s="4">
        <v>150</v>
      </c>
      <c r="C580" s="9">
        <f t="shared" si="24"/>
        <v>41632.31249999797</v>
      </c>
      <c r="D580" s="7">
        <v>57.246000000000002</v>
      </c>
      <c r="E580" s="7">
        <v>42.680999999999997</v>
      </c>
      <c r="F580" s="7">
        <v>33.853000000000002</v>
      </c>
      <c r="G580" s="7">
        <v>33.146999999999998</v>
      </c>
      <c r="H580" s="7">
        <v>45.762999999999998</v>
      </c>
      <c r="I580" s="7">
        <v>40.582000000000001</v>
      </c>
      <c r="J580" s="7">
        <v>32.045999999999999</v>
      </c>
      <c r="K580" s="7">
        <v>29.707000000000001</v>
      </c>
      <c r="L580" s="7">
        <v>97.131</v>
      </c>
      <c r="M580" s="7">
        <v>60.554000000000002</v>
      </c>
      <c r="N580" s="7"/>
      <c r="O580" s="4">
        <v>150</v>
      </c>
      <c r="P580" s="9">
        <f t="shared" si="25"/>
        <v>39854.270833331473</v>
      </c>
      <c r="Q580" s="7">
        <v>56.6</v>
      </c>
      <c r="R580" s="7">
        <v>42.423000000000002</v>
      </c>
      <c r="S580" s="7">
        <v>33.750999999999998</v>
      </c>
      <c r="T580" s="7">
        <v>33.01</v>
      </c>
      <c r="U580" s="7">
        <v>45.454000000000001</v>
      </c>
      <c r="V580" s="7">
        <v>40.133000000000003</v>
      </c>
      <c r="W580" s="7">
        <v>31.908000000000001</v>
      </c>
      <c r="X580" s="7">
        <v>29.495999999999999</v>
      </c>
      <c r="Y580" s="7">
        <v>78.683999999999997</v>
      </c>
      <c r="Z580" s="7">
        <v>41.277999999999999</v>
      </c>
      <c r="AB580" s="4">
        <v>150</v>
      </c>
      <c r="AC580" s="9">
        <f t="shared" si="26"/>
        <v>36836.645833329574</v>
      </c>
      <c r="AD580" s="26">
        <v>55.502000000000002</v>
      </c>
      <c r="AE580" s="7">
        <v>42.033999999999999</v>
      </c>
      <c r="AF580" s="7">
        <v>33.642000000000003</v>
      </c>
      <c r="AG580" s="7">
        <v>32.917999999999999</v>
      </c>
      <c r="AH580" s="26">
        <v>45.286999999999999</v>
      </c>
      <c r="AI580" s="7">
        <v>40.052</v>
      </c>
      <c r="AJ580" s="7">
        <v>32.037999999999997</v>
      </c>
      <c r="AK580" s="7">
        <v>29.995999999999999</v>
      </c>
      <c r="AL580" s="7">
        <v>68.751000000000005</v>
      </c>
      <c r="AM580" s="7">
        <v>57.332000000000001</v>
      </c>
    </row>
    <row r="581" spans="2:39" x14ac:dyDescent="0.2">
      <c r="B581" s="4">
        <v>150.083333333333</v>
      </c>
      <c r="C581" s="9">
        <f t="shared" si="24"/>
        <v>41632.315972220189</v>
      </c>
      <c r="D581" s="7">
        <v>57.250999999999998</v>
      </c>
      <c r="E581" s="7">
        <v>42.683999999999997</v>
      </c>
      <c r="F581" s="7">
        <v>33.854999999999997</v>
      </c>
      <c r="G581" s="7">
        <v>33.15</v>
      </c>
      <c r="H581" s="7">
        <v>45.765999999999998</v>
      </c>
      <c r="I581" s="7">
        <v>40.588000000000001</v>
      </c>
      <c r="J581" s="7">
        <v>32.048999999999999</v>
      </c>
      <c r="K581" s="7">
        <v>29.713000000000001</v>
      </c>
      <c r="L581" s="7">
        <v>97.557000000000002</v>
      </c>
      <c r="M581" s="7">
        <v>61.075000000000003</v>
      </c>
      <c r="N581" s="7"/>
      <c r="O581" s="4">
        <v>150.083333333333</v>
      </c>
      <c r="P581" s="9">
        <f t="shared" si="25"/>
        <v>39854.274305553692</v>
      </c>
      <c r="Q581" s="7">
        <v>56.6</v>
      </c>
      <c r="R581" s="7">
        <v>42.421999999999997</v>
      </c>
      <c r="S581" s="7">
        <v>33.753</v>
      </c>
      <c r="T581" s="7">
        <v>33.014000000000003</v>
      </c>
      <c r="U581" s="7">
        <v>45.451999999999998</v>
      </c>
      <c r="V581" s="7">
        <v>40.136000000000003</v>
      </c>
      <c r="W581" s="7">
        <v>31.908999999999999</v>
      </c>
      <c r="X581" s="7">
        <v>29.5</v>
      </c>
      <c r="Y581" s="7">
        <v>79.153999999999996</v>
      </c>
      <c r="Z581" s="7">
        <v>41.3</v>
      </c>
      <c r="AB581" s="4">
        <v>150.083333333333</v>
      </c>
      <c r="AC581" s="9">
        <f t="shared" si="26"/>
        <v>36836.649305551793</v>
      </c>
      <c r="AD581" s="26">
        <v>55.502000000000002</v>
      </c>
      <c r="AE581" s="7">
        <v>42.03</v>
      </c>
      <c r="AF581" s="7">
        <v>33.64</v>
      </c>
      <c r="AG581" s="7">
        <v>32.912999999999997</v>
      </c>
      <c r="AH581" s="26">
        <v>45.284999999999997</v>
      </c>
      <c r="AI581" s="7">
        <v>40.048999999999999</v>
      </c>
      <c r="AJ581" s="7">
        <v>32.036000000000001</v>
      </c>
      <c r="AK581" s="7">
        <v>29.997</v>
      </c>
      <c r="AL581" s="7">
        <v>68.391999999999996</v>
      </c>
      <c r="AM581" s="7">
        <v>56.981999999999999</v>
      </c>
    </row>
    <row r="582" spans="2:39" x14ac:dyDescent="0.2">
      <c r="B582" s="4">
        <v>150.166666666667</v>
      </c>
      <c r="C582" s="9">
        <f t="shared" ref="C582:C645" si="27">C581+(300/(3600*24))</f>
        <v>41632.319444442408</v>
      </c>
      <c r="D582" s="7">
        <v>57.256</v>
      </c>
      <c r="E582" s="7">
        <v>42.686</v>
      </c>
      <c r="F582" s="7">
        <v>33.856999999999999</v>
      </c>
      <c r="G582" s="7">
        <v>33.152999999999999</v>
      </c>
      <c r="H582" s="7">
        <v>45.768999999999998</v>
      </c>
      <c r="I582" s="7">
        <v>40.593000000000004</v>
      </c>
      <c r="J582" s="7">
        <v>32.052999999999997</v>
      </c>
      <c r="K582" s="7">
        <v>29.72</v>
      </c>
      <c r="L582" s="7">
        <v>97.971000000000004</v>
      </c>
      <c r="M582" s="7">
        <v>61.613999999999997</v>
      </c>
      <c r="N582" s="7"/>
      <c r="O582" s="4">
        <v>150.166666666667</v>
      </c>
      <c r="P582" s="9">
        <f t="shared" ref="P582:P645" si="28">P581+(300/(3600*24))</f>
        <v>39854.277777775911</v>
      </c>
      <c r="Q582" s="7">
        <v>56.6</v>
      </c>
      <c r="R582" s="7">
        <v>42.421999999999997</v>
      </c>
      <c r="S582" s="7">
        <v>33.755000000000003</v>
      </c>
      <c r="T582" s="7">
        <v>33.018000000000001</v>
      </c>
      <c r="U582" s="7">
        <v>45.45</v>
      </c>
      <c r="V582" s="7">
        <v>40.139000000000003</v>
      </c>
      <c r="W582" s="7">
        <v>31.908999999999999</v>
      </c>
      <c r="X582" s="7">
        <v>29.503</v>
      </c>
      <c r="Y582" s="7">
        <v>79.606999999999999</v>
      </c>
      <c r="Z582" s="7">
        <v>41.323</v>
      </c>
      <c r="AB582" s="4">
        <v>150.166666666667</v>
      </c>
      <c r="AC582" s="9">
        <f t="shared" ref="AC582:AC645" si="29">AC581+(300/(3600*24))</f>
        <v>36836.652777774012</v>
      </c>
      <c r="AD582" s="26">
        <v>55.502000000000002</v>
      </c>
      <c r="AE582" s="7">
        <v>42.026000000000003</v>
      </c>
      <c r="AF582" s="7">
        <v>33.637</v>
      </c>
      <c r="AG582" s="7">
        <v>32.908999999999999</v>
      </c>
      <c r="AH582" s="26">
        <v>45.283999999999999</v>
      </c>
      <c r="AI582" s="7">
        <v>40.045999999999999</v>
      </c>
      <c r="AJ582" s="7">
        <v>32.033999999999999</v>
      </c>
      <c r="AK582" s="7">
        <v>29.997</v>
      </c>
      <c r="AL582" s="7">
        <v>68.037000000000006</v>
      </c>
      <c r="AM582" s="7">
        <v>56.598999999999997</v>
      </c>
    </row>
    <row r="583" spans="2:39" x14ac:dyDescent="0.2">
      <c r="B583" s="4">
        <v>150.25</v>
      </c>
      <c r="C583" s="9">
        <f t="shared" si="27"/>
        <v>41632.322916664627</v>
      </c>
      <c r="D583" s="7">
        <v>57.261000000000003</v>
      </c>
      <c r="E583" s="7">
        <v>42.689</v>
      </c>
      <c r="F583" s="7">
        <v>33.859000000000002</v>
      </c>
      <c r="G583" s="7">
        <v>33.155000000000001</v>
      </c>
      <c r="H583" s="7">
        <v>45.774000000000001</v>
      </c>
      <c r="I583" s="7">
        <v>40.597999999999999</v>
      </c>
      <c r="J583" s="7">
        <v>32.055999999999997</v>
      </c>
      <c r="K583" s="7">
        <v>29.725999999999999</v>
      </c>
      <c r="L583" s="7">
        <v>98.376000000000005</v>
      </c>
      <c r="M583" s="7">
        <v>62.165999999999997</v>
      </c>
      <c r="N583" s="7"/>
      <c r="O583" s="4">
        <v>150.25</v>
      </c>
      <c r="P583" s="9">
        <f t="shared" si="28"/>
        <v>39854.28124999813</v>
      </c>
      <c r="Q583" s="7">
        <v>56.6</v>
      </c>
      <c r="R583" s="7">
        <v>42.420999999999999</v>
      </c>
      <c r="S583" s="7">
        <v>33.756</v>
      </c>
      <c r="T583" s="7">
        <v>33.021999999999998</v>
      </c>
      <c r="U583" s="7">
        <v>45.448</v>
      </c>
      <c r="V583" s="7">
        <v>40.140999999999998</v>
      </c>
      <c r="W583" s="7">
        <v>31.908999999999999</v>
      </c>
      <c r="X583" s="7">
        <v>29.507000000000001</v>
      </c>
      <c r="Y583" s="7">
        <v>80.037999999999997</v>
      </c>
      <c r="Z583" s="7">
        <v>41.347999999999999</v>
      </c>
      <c r="AB583" s="4">
        <v>150.25</v>
      </c>
      <c r="AC583" s="9">
        <f t="shared" si="29"/>
        <v>36836.656249996231</v>
      </c>
      <c r="AD583" s="26">
        <v>55.502000000000002</v>
      </c>
      <c r="AE583" s="7">
        <v>42.021999999999998</v>
      </c>
      <c r="AF583" s="7">
        <v>33.634999999999998</v>
      </c>
      <c r="AG583" s="7">
        <v>32.905000000000001</v>
      </c>
      <c r="AH583" s="26">
        <v>45.283999999999999</v>
      </c>
      <c r="AI583" s="7">
        <v>40.043999999999997</v>
      </c>
      <c r="AJ583" s="7">
        <v>32.031999999999996</v>
      </c>
      <c r="AK583" s="7">
        <v>29.998000000000001</v>
      </c>
      <c r="AL583" s="7">
        <v>67.692999999999998</v>
      </c>
      <c r="AM583" s="7">
        <v>56.191000000000003</v>
      </c>
    </row>
    <row r="584" spans="2:39" x14ac:dyDescent="0.2">
      <c r="B584" s="4">
        <v>150.333333333333</v>
      </c>
      <c r="C584" s="9">
        <f t="shared" si="27"/>
        <v>41632.326388886846</v>
      </c>
      <c r="D584" s="7">
        <v>57.265999999999998</v>
      </c>
      <c r="E584" s="7">
        <v>42.691000000000003</v>
      </c>
      <c r="F584" s="7">
        <v>33.860999999999997</v>
      </c>
      <c r="G584" s="7">
        <v>33.158000000000001</v>
      </c>
      <c r="H584" s="7">
        <v>45.774999999999999</v>
      </c>
      <c r="I584" s="7">
        <v>40.603999999999999</v>
      </c>
      <c r="J584" s="7">
        <v>32.06</v>
      </c>
      <c r="K584" s="7">
        <v>29.733000000000001</v>
      </c>
      <c r="L584" s="7">
        <v>98.778000000000006</v>
      </c>
      <c r="M584" s="7">
        <v>62.726999999999997</v>
      </c>
      <c r="N584" s="7"/>
      <c r="O584" s="4">
        <v>150.333333333333</v>
      </c>
      <c r="P584" s="9">
        <f t="shared" si="28"/>
        <v>39854.284722220349</v>
      </c>
      <c r="Q584" s="7">
        <v>56.6</v>
      </c>
      <c r="R584" s="7">
        <v>42.42</v>
      </c>
      <c r="S584" s="7">
        <v>33.758000000000003</v>
      </c>
      <c r="T584" s="7">
        <v>33.026000000000003</v>
      </c>
      <c r="U584" s="7">
        <v>45.445999999999998</v>
      </c>
      <c r="V584" s="7">
        <v>40.143999999999998</v>
      </c>
      <c r="W584" s="7">
        <v>31.91</v>
      </c>
      <c r="X584" s="7">
        <v>29.510999999999999</v>
      </c>
      <c r="Y584" s="7">
        <v>80.447999999999993</v>
      </c>
      <c r="Z584" s="7">
        <v>41.381</v>
      </c>
      <c r="AB584" s="4">
        <v>150.333333333333</v>
      </c>
      <c r="AC584" s="9">
        <f t="shared" si="29"/>
        <v>36836.65972221845</v>
      </c>
      <c r="AD584" s="26">
        <v>55.502000000000002</v>
      </c>
      <c r="AE584" s="7">
        <v>42.018000000000001</v>
      </c>
      <c r="AF584" s="7">
        <v>33.631999999999998</v>
      </c>
      <c r="AG584" s="7">
        <v>32.901000000000003</v>
      </c>
      <c r="AH584" s="26">
        <v>45.283999999999999</v>
      </c>
      <c r="AI584" s="7">
        <v>40.040999999999997</v>
      </c>
      <c r="AJ584" s="7">
        <v>32.03</v>
      </c>
      <c r="AK584" s="7">
        <v>29.998999999999999</v>
      </c>
      <c r="AL584" s="7">
        <v>67.355999999999995</v>
      </c>
      <c r="AM584" s="7">
        <v>55.765000000000001</v>
      </c>
    </row>
    <row r="585" spans="2:39" x14ac:dyDescent="0.2">
      <c r="B585" s="4">
        <v>150.416666666667</v>
      </c>
      <c r="C585" s="9">
        <f t="shared" si="27"/>
        <v>41632.329861109065</v>
      </c>
      <c r="D585" s="7">
        <v>57.271000000000001</v>
      </c>
      <c r="E585" s="7">
        <v>42.694000000000003</v>
      </c>
      <c r="F585" s="7">
        <v>33.863</v>
      </c>
      <c r="G585" s="7">
        <v>33.161000000000001</v>
      </c>
      <c r="H585" s="7">
        <v>45.774999999999999</v>
      </c>
      <c r="I585" s="7">
        <v>40.609000000000002</v>
      </c>
      <c r="J585" s="7">
        <v>32.064</v>
      </c>
      <c r="K585" s="7">
        <v>29.74</v>
      </c>
      <c r="L585" s="7">
        <v>99.177000000000007</v>
      </c>
      <c r="M585" s="7">
        <v>63.295999999999999</v>
      </c>
      <c r="N585" s="7"/>
      <c r="O585" s="4">
        <v>150.416666666667</v>
      </c>
      <c r="P585" s="9">
        <f t="shared" si="28"/>
        <v>39854.288194442568</v>
      </c>
      <c r="Q585" s="7">
        <v>56.6</v>
      </c>
      <c r="R585" s="7">
        <v>42.418999999999997</v>
      </c>
      <c r="S585" s="7">
        <v>33.759</v>
      </c>
      <c r="T585" s="7">
        <v>33.029000000000003</v>
      </c>
      <c r="U585" s="7">
        <v>45.445</v>
      </c>
      <c r="V585" s="7">
        <v>40.146000000000001</v>
      </c>
      <c r="W585" s="7">
        <v>31.91</v>
      </c>
      <c r="X585" s="7">
        <v>29.515000000000001</v>
      </c>
      <c r="Y585" s="7">
        <v>80.834000000000003</v>
      </c>
      <c r="Z585" s="7">
        <v>41.43</v>
      </c>
      <c r="AB585" s="4">
        <v>150.416666666667</v>
      </c>
      <c r="AC585" s="9">
        <f t="shared" si="29"/>
        <v>36836.663194440669</v>
      </c>
      <c r="AD585" s="26">
        <v>55.502000000000002</v>
      </c>
      <c r="AE585" s="7">
        <v>42.014000000000003</v>
      </c>
      <c r="AF585" s="7">
        <v>33.630000000000003</v>
      </c>
      <c r="AG585" s="7">
        <v>32.896999999999998</v>
      </c>
      <c r="AH585" s="26">
        <v>45.283999999999999</v>
      </c>
      <c r="AI585" s="7">
        <v>40.037999999999997</v>
      </c>
      <c r="AJ585" s="7">
        <v>32.027000000000001</v>
      </c>
      <c r="AK585" s="7">
        <v>29.998999999999999</v>
      </c>
      <c r="AL585" s="7">
        <v>67.016999999999996</v>
      </c>
      <c r="AM585" s="7">
        <v>55.331000000000003</v>
      </c>
    </row>
    <row r="586" spans="2:39" x14ac:dyDescent="0.2">
      <c r="B586" s="4">
        <v>150.5</v>
      </c>
      <c r="C586" s="9">
        <f t="shared" si="27"/>
        <v>41632.333333331284</v>
      </c>
      <c r="D586" s="7">
        <v>57.276000000000003</v>
      </c>
      <c r="E586" s="7">
        <v>42.695999999999998</v>
      </c>
      <c r="F586" s="7">
        <v>33.865000000000002</v>
      </c>
      <c r="G586" s="7">
        <v>33.162999999999997</v>
      </c>
      <c r="H586" s="7">
        <v>45.774999999999999</v>
      </c>
      <c r="I586" s="7">
        <v>40.615000000000002</v>
      </c>
      <c r="J586" s="7">
        <v>32.067</v>
      </c>
      <c r="K586" s="7">
        <v>29.745999999999999</v>
      </c>
      <c r="L586" s="7">
        <v>99.567999999999998</v>
      </c>
      <c r="M586" s="7">
        <v>63.872999999999998</v>
      </c>
      <c r="N586" s="7"/>
      <c r="O586" s="4">
        <v>150.5</v>
      </c>
      <c r="P586" s="9">
        <f t="shared" si="28"/>
        <v>39854.291666664787</v>
      </c>
      <c r="Q586" s="7">
        <v>56.598999999999997</v>
      </c>
      <c r="R586" s="7">
        <v>42.418999999999997</v>
      </c>
      <c r="S586" s="7">
        <v>33.76</v>
      </c>
      <c r="T586" s="7">
        <v>33.031999999999996</v>
      </c>
      <c r="U586" s="7">
        <v>45.442999999999998</v>
      </c>
      <c r="V586" s="7">
        <v>40.148000000000003</v>
      </c>
      <c r="W586" s="7">
        <v>31.91</v>
      </c>
      <c r="X586" s="7">
        <v>29.518000000000001</v>
      </c>
      <c r="Y586" s="7">
        <v>81.195999999999998</v>
      </c>
      <c r="Z586" s="7">
        <v>41.505000000000003</v>
      </c>
      <c r="AB586" s="4">
        <v>150.5</v>
      </c>
      <c r="AC586" s="9">
        <f t="shared" si="29"/>
        <v>36836.666666662888</v>
      </c>
      <c r="AD586" s="26">
        <v>55.502000000000002</v>
      </c>
      <c r="AE586" s="7">
        <v>42.01</v>
      </c>
      <c r="AF586" s="7">
        <v>33.627000000000002</v>
      </c>
      <c r="AG586" s="7">
        <v>32.892000000000003</v>
      </c>
      <c r="AH586" s="26">
        <v>45.284999999999997</v>
      </c>
      <c r="AI586" s="7">
        <v>40.036000000000001</v>
      </c>
      <c r="AJ586" s="7">
        <v>32.024999999999999</v>
      </c>
      <c r="AK586" s="7">
        <v>30</v>
      </c>
      <c r="AL586" s="7">
        <v>66.67</v>
      </c>
      <c r="AM586" s="7">
        <v>54.898000000000003</v>
      </c>
    </row>
    <row r="587" spans="2:39" x14ac:dyDescent="0.2">
      <c r="B587" s="4">
        <v>150.583333333333</v>
      </c>
      <c r="C587" s="9">
        <f t="shared" si="27"/>
        <v>41632.336805553503</v>
      </c>
      <c r="D587" s="7">
        <v>57.280999999999999</v>
      </c>
      <c r="E587" s="7">
        <v>42.698</v>
      </c>
      <c r="F587" s="7">
        <v>33.866999999999997</v>
      </c>
      <c r="G587" s="7">
        <v>33.164999999999999</v>
      </c>
      <c r="H587" s="7">
        <v>45.774000000000001</v>
      </c>
      <c r="I587" s="7">
        <v>40.621000000000002</v>
      </c>
      <c r="J587" s="7">
        <v>32.070999999999998</v>
      </c>
      <c r="K587" s="7">
        <v>29.753</v>
      </c>
      <c r="L587" s="7">
        <v>99.953000000000003</v>
      </c>
      <c r="M587" s="7">
        <v>64.453999999999994</v>
      </c>
      <c r="N587" s="7"/>
      <c r="O587" s="4">
        <v>150.583333333333</v>
      </c>
      <c r="P587" s="9">
        <f t="shared" si="28"/>
        <v>39854.295138887006</v>
      </c>
      <c r="Q587" s="7">
        <v>56.598999999999997</v>
      </c>
      <c r="R587" s="7">
        <v>42.417999999999999</v>
      </c>
      <c r="S587" s="7">
        <v>33.761000000000003</v>
      </c>
      <c r="T587" s="7">
        <v>33.034999999999997</v>
      </c>
      <c r="U587" s="7">
        <v>45.441000000000003</v>
      </c>
      <c r="V587" s="7">
        <v>40.15</v>
      </c>
      <c r="W587" s="7">
        <v>31.911000000000001</v>
      </c>
      <c r="X587" s="7">
        <v>29.521999999999998</v>
      </c>
      <c r="Y587" s="7">
        <v>81.534999999999997</v>
      </c>
      <c r="Z587" s="7">
        <v>41.613999999999997</v>
      </c>
      <c r="AB587" s="4">
        <v>150.583333333333</v>
      </c>
      <c r="AC587" s="9">
        <f t="shared" si="29"/>
        <v>36836.670138885107</v>
      </c>
      <c r="AD587" s="26">
        <v>55.502000000000002</v>
      </c>
      <c r="AE587" s="7">
        <v>42.006</v>
      </c>
      <c r="AF587" s="7">
        <v>33.625</v>
      </c>
      <c r="AG587" s="7">
        <v>32.887999999999998</v>
      </c>
      <c r="AH587" s="26">
        <v>45.284999999999997</v>
      </c>
      <c r="AI587" s="7">
        <v>40.033000000000001</v>
      </c>
      <c r="AJ587" s="7">
        <v>32.021999999999998</v>
      </c>
      <c r="AK587" s="7">
        <v>30.001000000000001</v>
      </c>
      <c r="AL587" s="7">
        <v>66.322999999999993</v>
      </c>
      <c r="AM587" s="7">
        <v>54.470999999999997</v>
      </c>
    </row>
    <row r="588" spans="2:39" x14ac:dyDescent="0.2">
      <c r="B588" s="4">
        <v>150.666666666667</v>
      </c>
      <c r="C588" s="9">
        <f t="shared" si="27"/>
        <v>41632.340277775722</v>
      </c>
      <c r="D588" s="7">
        <v>57.286000000000001</v>
      </c>
      <c r="E588" s="7">
        <v>42.7</v>
      </c>
      <c r="F588" s="7">
        <v>33.869</v>
      </c>
      <c r="G588" s="7">
        <v>33.167999999999999</v>
      </c>
      <c r="H588" s="7">
        <v>45.773000000000003</v>
      </c>
      <c r="I588" s="7">
        <v>40.627000000000002</v>
      </c>
      <c r="J588" s="7">
        <v>32.075000000000003</v>
      </c>
      <c r="K588" s="7">
        <v>29.76</v>
      </c>
      <c r="L588" s="7">
        <v>100.33199999999999</v>
      </c>
      <c r="M588" s="7">
        <v>65.054000000000002</v>
      </c>
      <c r="N588" s="7"/>
      <c r="O588" s="4">
        <v>150.666666666667</v>
      </c>
      <c r="P588" s="9">
        <f t="shared" si="28"/>
        <v>39854.298611109225</v>
      </c>
      <c r="Q588" s="7">
        <v>56.597999999999999</v>
      </c>
      <c r="R588" s="7">
        <v>42.417000000000002</v>
      </c>
      <c r="S588" s="7">
        <v>33.762</v>
      </c>
      <c r="T588" s="7">
        <v>33.037999999999997</v>
      </c>
      <c r="U588" s="7">
        <v>45.439</v>
      </c>
      <c r="V588" s="7">
        <v>40.152000000000001</v>
      </c>
      <c r="W588" s="7">
        <v>31.911999999999999</v>
      </c>
      <c r="X588" s="7">
        <v>29.526</v>
      </c>
      <c r="Y588" s="7">
        <v>81.850999999999999</v>
      </c>
      <c r="Z588" s="7">
        <v>41.758000000000003</v>
      </c>
      <c r="AB588" s="4">
        <v>150.666666666667</v>
      </c>
      <c r="AC588" s="9">
        <f t="shared" si="29"/>
        <v>36836.673611107326</v>
      </c>
      <c r="AD588" s="26">
        <v>55.502000000000002</v>
      </c>
      <c r="AE588" s="7">
        <v>42.003</v>
      </c>
      <c r="AF588" s="7">
        <v>33.622</v>
      </c>
      <c r="AG588" s="7">
        <v>32.883000000000003</v>
      </c>
      <c r="AH588" s="26">
        <v>45.286999999999999</v>
      </c>
      <c r="AI588" s="7">
        <v>40.03</v>
      </c>
      <c r="AJ588" s="7">
        <v>32.018999999999998</v>
      </c>
      <c r="AK588" s="7">
        <v>30.001000000000001</v>
      </c>
      <c r="AL588" s="7">
        <v>65.977999999999994</v>
      </c>
      <c r="AM588" s="7">
        <v>54.058999999999997</v>
      </c>
    </row>
    <row r="589" spans="2:39" x14ac:dyDescent="0.2">
      <c r="B589" s="4">
        <v>150.75</v>
      </c>
      <c r="C589" s="9">
        <f t="shared" si="27"/>
        <v>41632.343749997941</v>
      </c>
      <c r="D589" s="7">
        <v>57.292000000000002</v>
      </c>
      <c r="E589" s="7">
        <v>42.701999999999998</v>
      </c>
      <c r="F589" s="7">
        <v>33.871000000000002</v>
      </c>
      <c r="G589" s="7">
        <v>33.17</v>
      </c>
      <c r="H589" s="7">
        <v>45.771999999999998</v>
      </c>
      <c r="I589" s="7">
        <v>40.634</v>
      </c>
      <c r="J589" s="7">
        <v>32.079000000000001</v>
      </c>
      <c r="K589" s="7">
        <v>29.766999999999999</v>
      </c>
      <c r="L589" s="7">
        <v>100.706</v>
      </c>
      <c r="M589" s="7">
        <v>65.67</v>
      </c>
      <c r="N589" s="7"/>
      <c r="O589" s="4">
        <v>150.75</v>
      </c>
      <c r="P589" s="9">
        <f t="shared" si="28"/>
        <v>39854.302083331444</v>
      </c>
      <c r="Q589" s="7">
        <v>56.597000000000001</v>
      </c>
      <c r="R589" s="7">
        <v>42.415999999999997</v>
      </c>
      <c r="S589" s="7">
        <v>33.762999999999998</v>
      </c>
      <c r="T589" s="7">
        <v>33.04</v>
      </c>
      <c r="U589" s="7">
        <v>45.436999999999998</v>
      </c>
      <c r="V589" s="7">
        <v>40.152999999999999</v>
      </c>
      <c r="W589" s="7">
        <v>31.913</v>
      </c>
      <c r="X589" s="7">
        <v>29.529</v>
      </c>
      <c r="Y589" s="7">
        <v>82.141999999999996</v>
      </c>
      <c r="Z589" s="7">
        <v>41.945</v>
      </c>
      <c r="AB589" s="4">
        <v>150.75</v>
      </c>
      <c r="AC589" s="9">
        <f t="shared" si="29"/>
        <v>36836.677083329545</v>
      </c>
      <c r="AD589" s="26">
        <v>55.502000000000002</v>
      </c>
      <c r="AE589" s="7">
        <v>41.999000000000002</v>
      </c>
      <c r="AF589" s="7">
        <v>33.619999999999997</v>
      </c>
      <c r="AG589" s="7">
        <v>32.878999999999998</v>
      </c>
      <c r="AH589" s="26">
        <v>45.287999999999997</v>
      </c>
      <c r="AI589" s="7">
        <v>40.027000000000001</v>
      </c>
      <c r="AJ589" s="7">
        <v>32.017000000000003</v>
      </c>
      <c r="AK589" s="7">
        <v>30.001999999999999</v>
      </c>
      <c r="AL589" s="7">
        <v>65.637</v>
      </c>
      <c r="AM589" s="7">
        <v>53.665999999999997</v>
      </c>
    </row>
    <row r="590" spans="2:39" x14ac:dyDescent="0.2">
      <c r="B590" s="4">
        <v>150.833333333333</v>
      </c>
      <c r="C590" s="9">
        <f t="shared" si="27"/>
        <v>41632.34722222016</v>
      </c>
      <c r="D590" s="7">
        <v>57.296999999999997</v>
      </c>
      <c r="E590" s="7">
        <v>42.704000000000001</v>
      </c>
      <c r="F590" s="7">
        <v>33.872999999999998</v>
      </c>
      <c r="G590" s="7">
        <v>33.171999999999997</v>
      </c>
      <c r="H590" s="7">
        <v>45.771000000000001</v>
      </c>
      <c r="I590" s="7">
        <v>40.64</v>
      </c>
      <c r="J590" s="7">
        <v>32.082999999999998</v>
      </c>
      <c r="K590" s="7">
        <v>29.774000000000001</v>
      </c>
      <c r="L590" s="7">
        <v>101.078</v>
      </c>
      <c r="M590" s="7">
        <v>66.296999999999997</v>
      </c>
      <c r="N590" s="7"/>
      <c r="O590" s="4">
        <v>150.833333333333</v>
      </c>
      <c r="P590" s="9">
        <f t="shared" si="28"/>
        <v>39854.305555553663</v>
      </c>
      <c r="Q590" s="7">
        <v>56.595999999999997</v>
      </c>
      <c r="R590" s="7">
        <v>42.414999999999999</v>
      </c>
      <c r="S590" s="7">
        <v>33.762999999999998</v>
      </c>
      <c r="T590" s="7">
        <v>33.042000000000002</v>
      </c>
      <c r="U590" s="7">
        <v>45.435000000000002</v>
      </c>
      <c r="V590" s="7">
        <v>40.155000000000001</v>
      </c>
      <c r="W590" s="7">
        <v>31.914000000000001</v>
      </c>
      <c r="X590" s="7">
        <v>29.533000000000001</v>
      </c>
      <c r="Y590" s="7">
        <v>82.41</v>
      </c>
      <c r="Z590" s="7">
        <v>42.182000000000002</v>
      </c>
      <c r="AB590" s="4">
        <v>150.833333333333</v>
      </c>
      <c r="AC590" s="9">
        <f t="shared" si="29"/>
        <v>36836.680555551764</v>
      </c>
      <c r="AD590" s="26">
        <v>55.502000000000002</v>
      </c>
      <c r="AE590" s="7">
        <v>41.994999999999997</v>
      </c>
      <c r="AF590" s="7">
        <v>33.616999999999997</v>
      </c>
      <c r="AG590" s="7">
        <v>32.874000000000002</v>
      </c>
      <c r="AH590" s="26">
        <v>45.289000000000001</v>
      </c>
      <c r="AI590" s="7">
        <v>40.024000000000001</v>
      </c>
      <c r="AJ590" s="7">
        <v>32.014000000000003</v>
      </c>
      <c r="AK590" s="7">
        <v>30.001999999999999</v>
      </c>
      <c r="AL590" s="7">
        <v>65.3</v>
      </c>
      <c r="AM590" s="7">
        <v>53.298000000000002</v>
      </c>
    </row>
    <row r="591" spans="2:39" x14ac:dyDescent="0.2">
      <c r="B591" s="4">
        <v>150.916666666667</v>
      </c>
      <c r="C591" s="9">
        <f t="shared" si="27"/>
        <v>41632.350694442379</v>
      </c>
      <c r="D591" s="7">
        <v>57.302</v>
      </c>
      <c r="E591" s="7">
        <v>42.706000000000003</v>
      </c>
      <c r="F591" s="7">
        <v>33.875</v>
      </c>
      <c r="G591" s="7">
        <v>33.174999999999997</v>
      </c>
      <c r="H591" s="7">
        <v>45.768000000000001</v>
      </c>
      <c r="I591" s="7">
        <v>40.646999999999998</v>
      </c>
      <c r="J591" s="7">
        <v>32.087000000000003</v>
      </c>
      <c r="K591" s="7">
        <v>29.780999999999999</v>
      </c>
      <c r="L591" s="7">
        <v>101.446</v>
      </c>
      <c r="M591" s="7">
        <v>66.930999999999997</v>
      </c>
      <c r="N591" s="7"/>
      <c r="O591" s="4">
        <v>150.916666666667</v>
      </c>
      <c r="P591" s="9">
        <f t="shared" si="28"/>
        <v>39854.309027775882</v>
      </c>
      <c r="Q591" s="7">
        <v>56.594999999999999</v>
      </c>
      <c r="R591" s="7">
        <v>42.414000000000001</v>
      </c>
      <c r="S591" s="7">
        <v>33.764000000000003</v>
      </c>
      <c r="T591" s="7">
        <v>33.043999999999997</v>
      </c>
      <c r="U591" s="7">
        <v>45.433</v>
      </c>
      <c r="V591" s="7">
        <v>40.155999999999999</v>
      </c>
      <c r="W591" s="7">
        <v>31.916</v>
      </c>
      <c r="X591" s="7">
        <v>29.536000000000001</v>
      </c>
      <c r="Y591" s="7">
        <v>82.655000000000001</v>
      </c>
      <c r="Z591" s="7">
        <v>42.475000000000001</v>
      </c>
      <c r="AB591" s="4">
        <v>150.916666666667</v>
      </c>
      <c r="AC591" s="9">
        <f t="shared" si="29"/>
        <v>36836.684027773983</v>
      </c>
      <c r="AD591" s="26">
        <v>55.502000000000002</v>
      </c>
      <c r="AE591" s="7">
        <v>41.991999999999997</v>
      </c>
      <c r="AF591" s="7">
        <v>33.615000000000002</v>
      </c>
      <c r="AG591" s="7">
        <v>32.869999999999997</v>
      </c>
      <c r="AH591" s="26">
        <v>45.29</v>
      </c>
      <c r="AI591" s="7">
        <v>40.021999999999998</v>
      </c>
      <c r="AJ591" s="7">
        <v>32.011000000000003</v>
      </c>
      <c r="AK591" s="7">
        <v>30.003</v>
      </c>
      <c r="AL591" s="7">
        <v>64.965999999999994</v>
      </c>
      <c r="AM591" s="7">
        <v>52.959000000000003</v>
      </c>
    </row>
    <row r="592" spans="2:39" x14ac:dyDescent="0.2">
      <c r="B592" s="4">
        <v>151</v>
      </c>
      <c r="C592" s="9">
        <f t="shared" si="27"/>
        <v>41632.354166664598</v>
      </c>
      <c r="D592" s="7">
        <v>57.307000000000002</v>
      </c>
      <c r="E592" s="7">
        <v>42.707000000000001</v>
      </c>
      <c r="F592" s="7">
        <v>33.877000000000002</v>
      </c>
      <c r="G592" s="7">
        <v>33.177</v>
      </c>
      <c r="H592" s="7">
        <v>45.762999999999998</v>
      </c>
      <c r="I592" s="7">
        <v>40.652999999999999</v>
      </c>
      <c r="J592" s="7">
        <v>32.091000000000001</v>
      </c>
      <c r="K592" s="7">
        <v>29.789000000000001</v>
      </c>
      <c r="L592" s="7">
        <v>101.813</v>
      </c>
      <c r="M592" s="7">
        <v>67.581999999999994</v>
      </c>
      <c r="N592" s="7"/>
      <c r="O592" s="4">
        <v>151</v>
      </c>
      <c r="P592" s="9">
        <f t="shared" si="28"/>
        <v>39854.312499998101</v>
      </c>
      <c r="Q592" s="7">
        <v>56.594000000000001</v>
      </c>
      <c r="R592" s="7">
        <v>42.412999999999997</v>
      </c>
      <c r="S592" s="7">
        <v>33.764000000000003</v>
      </c>
      <c r="T592" s="7">
        <v>33.045999999999999</v>
      </c>
      <c r="U592" s="7">
        <v>45.430999999999997</v>
      </c>
      <c r="V592" s="7">
        <v>40.156999999999996</v>
      </c>
      <c r="W592" s="7">
        <v>31.917999999999999</v>
      </c>
      <c r="X592" s="7">
        <v>29.54</v>
      </c>
      <c r="Y592" s="7">
        <v>82.876000000000005</v>
      </c>
      <c r="Z592" s="7">
        <v>42.823999999999998</v>
      </c>
      <c r="AB592" s="4">
        <v>151</v>
      </c>
      <c r="AC592" s="9">
        <f t="shared" si="29"/>
        <v>36836.687499996202</v>
      </c>
      <c r="AD592" s="26">
        <v>55.502000000000002</v>
      </c>
      <c r="AE592" s="7">
        <v>41.988</v>
      </c>
      <c r="AF592" s="7">
        <v>33.612000000000002</v>
      </c>
      <c r="AG592" s="7">
        <v>32.865000000000002</v>
      </c>
      <c r="AH592" s="26">
        <v>45.292000000000002</v>
      </c>
      <c r="AI592" s="7">
        <v>40.018999999999998</v>
      </c>
      <c r="AJ592" s="7">
        <v>32.009</v>
      </c>
      <c r="AK592" s="7">
        <v>30.003</v>
      </c>
      <c r="AL592" s="7">
        <v>64.634</v>
      </c>
      <c r="AM592" s="7">
        <v>52.656999999999996</v>
      </c>
    </row>
    <row r="593" spans="2:39" x14ac:dyDescent="0.2">
      <c r="B593" s="4">
        <v>151.083333333333</v>
      </c>
      <c r="C593" s="9">
        <f t="shared" si="27"/>
        <v>41632.357638886817</v>
      </c>
      <c r="D593" s="7">
        <v>57.311999999999998</v>
      </c>
      <c r="E593" s="7">
        <v>42.709000000000003</v>
      </c>
      <c r="F593" s="7">
        <v>33.878</v>
      </c>
      <c r="G593" s="7">
        <v>33.179000000000002</v>
      </c>
      <c r="H593" s="7">
        <v>45.758000000000003</v>
      </c>
      <c r="I593" s="7">
        <v>40.659999999999997</v>
      </c>
      <c r="J593" s="7">
        <v>32.095999999999997</v>
      </c>
      <c r="K593" s="7">
        <v>29.795999999999999</v>
      </c>
      <c r="L593" s="7">
        <v>102.18300000000001</v>
      </c>
      <c r="M593" s="7">
        <v>68.234999999999999</v>
      </c>
      <c r="N593" s="7"/>
      <c r="O593" s="4">
        <v>151.083333333333</v>
      </c>
      <c r="P593" s="9">
        <f t="shared" si="28"/>
        <v>39854.31597222032</v>
      </c>
      <c r="Q593" s="7">
        <v>56.593000000000004</v>
      </c>
      <c r="R593" s="7">
        <v>42.411999999999999</v>
      </c>
      <c r="S593" s="7">
        <v>33.764000000000003</v>
      </c>
      <c r="T593" s="7">
        <v>33.048000000000002</v>
      </c>
      <c r="U593" s="7">
        <v>45.429000000000002</v>
      </c>
      <c r="V593" s="7">
        <v>40.158999999999999</v>
      </c>
      <c r="W593" s="7">
        <v>31.92</v>
      </c>
      <c r="X593" s="7">
        <v>29.542999999999999</v>
      </c>
      <c r="Y593" s="7">
        <v>83.075999999999993</v>
      </c>
      <c r="Z593" s="7">
        <v>43.222000000000001</v>
      </c>
      <c r="AB593" s="4">
        <v>151.083333333333</v>
      </c>
      <c r="AC593" s="9">
        <f t="shared" si="29"/>
        <v>36836.690972218421</v>
      </c>
      <c r="AD593" s="26">
        <v>55.502000000000002</v>
      </c>
      <c r="AE593" s="7">
        <v>41.984999999999999</v>
      </c>
      <c r="AF593" s="7">
        <v>33.61</v>
      </c>
      <c r="AG593" s="7">
        <v>32.860999999999997</v>
      </c>
      <c r="AH593" s="26">
        <v>45.292999999999999</v>
      </c>
      <c r="AI593" s="7">
        <v>40.015999999999998</v>
      </c>
      <c r="AJ593" s="7">
        <v>32.006</v>
      </c>
      <c r="AK593" s="7">
        <v>30.003</v>
      </c>
      <c r="AL593" s="7">
        <v>64.326999999999998</v>
      </c>
      <c r="AM593" s="7">
        <v>52.387999999999998</v>
      </c>
    </row>
    <row r="594" spans="2:39" x14ac:dyDescent="0.2">
      <c r="B594" s="4">
        <v>151.166666666667</v>
      </c>
      <c r="C594" s="9">
        <f t="shared" si="27"/>
        <v>41632.361111109036</v>
      </c>
      <c r="D594" s="7">
        <v>57.317</v>
      </c>
      <c r="E594" s="7">
        <v>42.710999999999999</v>
      </c>
      <c r="F594" s="7">
        <v>33.880000000000003</v>
      </c>
      <c r="G594" s="7">
        <v>33.180999999999997</v>
      </c>
      <c r="H594" s="7">
        <v>45.755000000000003</v>
      </c>
      <c r="I594" s="7">
        <v>40.667000000000002</v>
      </c>
      <c r="J594" s="7">
        <v>32.1</v>
      </c>
      <c r="K594" s="7">
        <v>29.803000000000001</v>
      </c>
      <c r="L594" s="7">
        <v>102.55500000000001</v>
      </c>
      <c r="M594" s="7">
        <v>68.888999999999996</v>
      </c>
      <c r="N594" s="7"/>
      <c r="O594" s="4">
        <v>151.166666666667</v>
      </c>
      <c r="P594" s="9">
        <f t="shared" si="28"/>
        <v>39854.319444442539</v>
      </c>
      <c r="Q594" s="7">
        <v>56.591000000000001</v>
      </c>
      <c r="R594" s="7">
        <v>42.41</v>
      </c>
      <c r="S594" s="7">
        <v>33.765000000000001</v>
      </c>
      <c r="T594" s="7">
        <v>33.048999999999999</v>
      </c>
      <c r="U594" s="7">
        <v>45.427999999999997</v>
      </c>
      <c r="V594" s="7">
        <v>40.159999999999997</v>
      </c>
      <c r="W594" s="7">
        <v>31.922999999999998</v>
      </c>
      <c r="X594" s="7">
        <v>29.547000000000001</v>
      </c>
      <c r="Y594" s="7">
        <v>83.253</v>
      </c>
      <c r="Z594" s="7">
        <v>43.658000000000001</v>
      </c>
      <c r="AB594" s="4">
        <v>151.166666666667</v>
      </c>
      <c r="AC594" s="9">
        <f t="shared" si="29"/>
        <v>36836.69444444064</v>
      </c>
      <c r="AD594" s="26">
        <v>55.502000000000002</v>
      </c>
      <c r="AE594" s="7">
        <v>41.981999999999999</v>
      </c>
      <c r="AF594" s="7">
        <v>33.606999999999999</v>
      </c>
      <c r="AG594" s="7">
        <v>32.856000000000002</v>
      </c>
      <c r="AH594" s="26">
        <v>45.295000000000002</v>
      </c>
      <c r="AI594" s="7">
        <v>40.012999999999998</v>
      </c>
      <c r="AJ594" s="7">
        <v>32.003999999999998</v>
      </c>
      <c r="AK594" s="7">
        <v>30.003</v>
      </c>
      <c r="AL594" s="7">
        <v>64.024000000000001</v>
      </c>
      <c r="AM594" s="7">
        <v>52.152000000000001</v>
      </c>
    </row>
    <row r="595" spans="2:39" x14ac:dyDescent="0.2">
      <c r="B595" s="4">
        <v>151.25</v>
      </c>
      <c r="C595" s="9">
        <f t="shared" si="27"/>
        <v>41632.364583331255</v>
      </c>
      <c r="D595" s="7">
        <v>57.322000000000003</v>
      </c>
      <c r="E595" s="7">
        <v>42.712000000000003</v>
      </c>
      <c r="F595" s="7">
        <v>33.881999999999998</v>
      </c>
      <c r="G595" s="7">
        <v>33.183</v>
      </c>
      <c r="H595" s="7">
        <v>45.752000000000002</v>
      </c>
      <c r="I595" s="7">
        <v>40.673999999999999</v>
      </c>
      <c r="J595" s="7">
        <v>32.103999999999999</v>
      </c>
      <c r="K595" s="7">
        <v>29.811</v>
      </c>
      <c r="L595" s="7">
        <v>102.928</v>
      </c>
      <c r="M595" s="7">
        <v>69.546999999999997</v>
      </c>
      <c r="N595" s="7"/>
      <c r="O595" s="4">
        <v>151.25</v>
      </c>
      <c r="P595" s="9">
        <f t="shared" si="28"/>
        <v>39854.322916664758</v>
      </c>
      <c r="Q595" s="7">
        <v>56.588999999999999</v>
      </c>
      <c r="R595" s="7">
        <v>42.408999999999999</v>
      </c>
      <c r="S595" s="7">
        <v>33.765000000000001</v>
      </c>
      <c r="T595" s="7">
        <v>33.051000000000002</v>
      </c>
      <c r="U595" s="7">
        <v>45.426000000000002</v>
      </c>
      <c r="V595" s="7">
        <v>40.161000000000001</v>
      </c>
      <c r="W595" s="7">
        <v>31.925999999999998</v>
      </c>
      <c r="X595" s="7">
        <v>29.55</v>
      </c>
      <c r="Y595" s="7">
        <v>83.409000000000006</v>
      </c>
      <c r="Z595" s="7">
        <v>44.143999999999998</v>
      </c>
      <c r="AB595" s="4">
        <v>151.25</v>
      </c>
      <c r="AC595" s="9">
        <f t="shared" si="29"/>
        <v>36836.697916662859</v>
      </c>
      <c r="AD595" s="26">
        <v>55.502000000000002</v>
      </c>
      <c r="AE595" s="7">
        <v>41.978999999999999</v>
      </c>
      <c r="AF595" s="7">
        <v>33.604999999999997</v>
      </c>
      <c r="AG595" s="7">
        <v>32.851999999999997</v>
      </c>
      <c r="AH595" s="26">
        <v>45.295999999999999</v>
      </c>
      <c r="AI595" s="7">
        <v>40.011000000000003</v>
      </c>
      <c r="AJ595" s="7">
        <v>32.002000000000002</v>
      </c>
      <c r="AK595" s="7">
        <v>30.003</v>
      </c>
      <c r="AL595" s="7">
        <v>63.715000000000003</v>
      </c>
      <c r="AM595" s="7">
        <v>51.948999999999998</v>
      </c>
    </row>
    <row r="596" spans="2:39" x14ac:dyDescent="0.2">
      <c r="B596" s="4">
        <v>151.333333333333</v>
      </c>
      <c r="C596" s="9">
        <f t="shared" si="27"/>
        <v>41632.368055553474</v>
      </c>
      <c r="D596" s="7">
        <v>57.326999999999998</v>
      </c>
      <c r="E596" s="7">
        <v>42.713999999999999</v>
      </c>
      <c r="F596" s="7">
        <v>33.884999999999998</v>
      </c>
      <c r="G596" s="7">
        <v>33.186</v>
      </c>
      <c r="H596" s="7">
        <v>45.75</v>
      </c>
      <c r="I596" s="7">
        <v>40.680999999999997</v>
      </c>
      <c r="J596" s="7">
        <v>32.109000000000002</v>
      </c>
      <c r="K596" s="7">
        <v>29.818000000000001</v>
      </c>
      <c r="L596" s="7">
        <v>103.304</v>
      </c>
      <c r="M596" s="7">
        <v>70.197999999999993</v>
      </c>
      <c r="N596" s="7"/>
      <c r="O596" s="4">
        <v>151.333333333333</v>
      </c>
      <c r="P596" s="9">
        <f t="shared" si="28"/>
        <v>39854.326388886977</v>
      </c>
      <c r="Q596" s="7">
        <v>56.587000000000003</v>
      </c>
      <c r="R596" s="7">
        <v>42.408000000000001</v>
      </c>
      <c r="S596" s="7">
        <v>33.765000000000001</v>
      </c>
      <c r="T596" s="7">
        <v>33.052</v>
      </c>
      <c r="U596" s="7">
        <v>45.424999999999997</v>
      </c>
      <c r="V596" s="7">
        <v>40.161999999999999</v>
      </c>
      <c r="W596" s="7">
        <v>31.928999999999998</v>
      </c>
      <c r="X596" s="7">
        <v>29.553999999999998</v>
      </c>
      <c r="Y596" s="7">
        <v>83.543999999999997</v>
      </c>
      <c r="Z596" s="7">
        <v>44.665999999999997</v>
      </c>
      <c r="AB596" s="4">
        <v>151.333333333333</v>
      </c>
      <c r="AC596" s="9">
        <f t="shared" si="29"/>
        <v>36836.701388885078</v>
      </c>
      <c r="AD596" s="26">
        <v>55.502000000000002</v>
      </c>
      <c r="AE596" s="7">
        <v>41.975999999999999</v>
      </c>
      <c r="AF596" s="7">
        <v>33.601999999999997</v>
      </c>
      <c r="AG596" s="7">
        <v>32.847000000000001</v>
      </c>
      <c r="AH596" s="26">
        <v>45.296999999999997</v>
      </c>
      <c r="AI596" s="7">
        <v>40.008000000000003</v>
      </c>
      <c r="AJ596" s="7">
        <v>32</v>
      </c>
      <c r="AK596" s="7">
        <v>30.003</v>
      </c>
      <c r="AL596" s="7">
        <v>63.405000000000001</v>
      </c>
      <c r="AM596" s="7">
        <v>51.777999999999999</v>
      </c>
    </row>
    <row r="597" spans="2:39" x14ac:dyDescent="0.2">
      <c r="B597" s="4">
        <v>151.416666666667</v>
      </c>
      <c r="C597" s="9">
        <f t="shared" si="27"/>
        <v>41632.371527775693</v>
      </c>
      <c r="D597" s="7">
        <v>57.332000000000001</v>
      </c>
      <c r="E597" s="7">
        <v>42.715000000000003</v>
      </c>
      <c r="F597" s="7">
        <v>33.887</v>
      </c>
      <c r="G597" s="7">
        <v>33.188000000000002</v>
      </c>
      <c r="H597" s="7">
        <v>45.747999999999998</v>
      </c>
      <c r="I597" s="7">
        <v>40.689</v>
      </c>
      <c r="J597" s="7">
        <v>32.113</v>
      </c>
      <c r="K597" s="7">
        <v>29.826000000000001</v>
      </c>
      <c r="L597" s="7">
        <v>103.684</v>
      </c>
      <c r="M597" s="7">
        <v>70.838999999999999</v>
      </c>
      <c r="N597" s="7"/>
      <c r="O597" s="4">
        <v>151.416666666667</v>
      </c>
      <c r="P597" s="9">
        <f t="shared" si="28"/>
        <v>39854.329861109196</v>
      </c>
      <c r="Q597" s="7">
        <v>56.585000000000001</v>
      </c>
      <c r="R597" s="7">
        <v>42.406999999999996</v>
      </c>
      <c r="S597" s="7">
        <v>33.764000000000003</v>
      </c>
      <c r="T597" s="7">
        <v>33.052999999999997</v>
      </c>
      <c r="U597" s="7">
        <v>45.423999999999999</v>
      </c>
      <c r="V597" s="7">
        <v>40.161999999999999</v>
      </c>
      <c r="W597" s="7">
        <v>31.933</v>
      </c>
      <c r="X597" s="7">
        <v>29.556999999999999</v>
      </c>
      <c r="Y597" s="7">
        <v>83.659000000000006</v>
      </c>
      <c r="Z597" s="7">
        <v>45.206000000000003</v>
      </c>
      <c r="AB597" s="4">
        <v>151.416666666667</v>
      </c>
      <c r="AC597" s="9">
        <f t="shared" si="29"/>
        <v>36836.704861107297</v>
      </c>
      <c r="AD597" s="26">
        <v>55.502000000000002</v>
      </c>
      <c r="AE597" s="7">
        <v>41.972999999999999</v>
      </c>
      <c r="AF597" s="7">
        <v>33.6</v>
      </c>
      <c r="AG597" s="7">
        <v>32.841999999999999</v>
      </c>
      <c r="AH597" s="26">
        <v>45.298999999999999</v>
      </c>
      <c r="AI597" s="7">
        <v>40.005000000000003</v>
      </c>
      <c r="AJ597" s="7">
        <v>31.998999999999999</v>
      </c>
      <c r="AK597" s="7">
        <v>30.003</v>
      </c>
      <c r="AL597" s="7">
        <v>63.094000000000001</v>
      </c>
      <c r="AM597" s="7">
        <v>51.637999999999998</v>
      </c>
    </row>
    <row r="598" spans="2:39" x14ac:dyDescent="0.2">
      <c r="B598" s="4">
        <v>151.5</v>
      </c>
      <c r="C598" s="9">
        <f t="shared" si="27"/>
        <v>41632.374999997912</v>
      </c>
      <c r="D598" s="7">
        <v>57.337000000000003</v>
      </c>
      <c r="E598" s="7">
        <v>42.716999999999999</v>
      </c>
      <c r="F598" s="7">
        <v>33.889000000000003</v>
      </c>
      <c r="G598" s="7">
        <v>33.19</v>
      </c>
      <c r="H598" s="7">
        <v>45.746000000000002</v>
      </c>
      <c r="I598" s="7">
        <v>40.695999999999998</v>
      </c>
      <c r="J598" s="7">
        <v>32.116999999999997</v>
      </c>
      <c r="K598" s="7">
        <v>29.834</v>
      </c>
      <c r="L598" s="7">
        <v>104.066</v>
      </c>
      <c r="M598" s="7">
        <v>71.472999999999999</v>
      </c>
      <c r="N598" s="7"/>
      <c r="O598" s="4">
        <v>151.5</v>
      </c>
      <c r="P598" s="9">
        <f t="shared" si="28"/>
        <v>39854.333333331415</v>
      </c>
      <c r="Q598" s="7">
        <v>56.582999999999998</v>
      </c>
      <c r="R598" s="7">
        <v>42.405000000000001</v>
      </c>
      <c r="S598" s="7">
        <v>33.764000000000003</v>
      </c>
      <c r="T598" s="7">
        <v>33.054000000000002</v>
      </c>
      <c r="U598" s="7">
        <v>45.421999999999997</v>
      </c>
      <c r="V598" s="7">
        <v>40.162999999999997</v>
      </c>
      <c r="W598" s="7">
        <v>31.937000000000001</v>
      </c>
      <c r="X598" s="7">
        <v>29.561</v>
      </c>
      <c r="Y598" s="7">
        <v>83.754999999999995</v>
      </c>
      <c r="Z598" s="7">
        <v>45.744</v>
      </c>
      <c r="AB598" s="4">
        <v>151.5</v>
      </c>
      <c r="AC598" s="9">
        <f t="shared" si="29"/>
        <v>36836.708333329516</v>
      </c>
      <c r="AD598" s="26">
        <v>55.502000000000002</v>
      </c>
      <c r="AE598" s="7">
        <v>41.970999999999997</v>
      </c>
      <c r="AF598" s="7">
        <v>33.597000000000001</v>
      </c>
      <c r="AG598" s="7">
        <v>32.837000000000003</v>
      </c>
      <c r="AH598" s="26">
        <v>45.3</v>
      </c>
      <c r="AI598" s="7">
        <v>40.003</v>
      </c>
      <c r="AJ598" s="7">
        <v>31.997</v>
      </c>
      <c r="AK598" s="7">
        <v>30.003</v>
      </c>
      <c r="AL598" s="7">
        <v>62.771000000000001</v>
      </c>
      <c r="AM598" s="7">
        <v>51.53</v>
      </c>
    </row>
    <row r="599" spans="2:39" x14ac:dyDescent="0.2">
      <c r="B599" s="4">
        <v>151.583333333333</v>
      </c>
      <c r="C599" s="9">
        <f t="shared" si="27"/>
        <v>41632.378472220131</v>
      </c>
      <c r="D599" s="7">
        <v>57.341999999999999</v>
      </c>
      <c r="E599" s="7">
        <v>42.718000000000004</v>
      </c>
      <c r="F599" s="7">
        <v>33.890999999999998</v>
      </c>
      <c r="G599" s="7">
        <v>33.192</v>
      </c>
      <c r="H599" s="7">
        <v>45.741</v>
      </c>
      <c r="I599" s="7">
        <v>40.703000000000003</v>
      </c>
      <c r="J599" s="7">
        <v>32.122</v>
      </c>
      <c r="K599" s="7">
        <v>29.841999999999999</v>
      </c>
      <c r="L599" s="7">
        <v>104.45399999999999</v>
      </c>
      <c r="M599" s="7">
        <v>72.103999999999999</v>
      </c>
      <c r="N599" s="7"/>
      <c r="O599" s="4">
        <v>151.583333333333</v>
      </c>
      <c r="P599" s="9">
        <f t="shared" si="28"/>
        <v>39854.336805553634</v>
      </c>
      <c r="Q599" s="7">
        <v>56.58</v>
      </c>
      <c r="R599" s="7">
        <v>42.404000000000003</v>
      </c>
      <c r="S599" s="7">
        <v>33.764000000000003</v>
      </c>
      <c r="T599" s="7">
        <v>33.054000000000002</v>
      </c>
      <c r="U599" s="7">
        <v>45.42</v>
      </c>
      <c r="V599" s="7">
        <v>40.164000000000001</v>
      </c>
      <c r="W599" s="7">
        <v>31.94</v>
      </c>
      <c r="X599" s="7">
        <v>29.564</v>
      </c>
      <c r="Y599" s="7">
        <v>83.831000000000003</v>
      </c>
      <c r="Z599" s="7">
        <v>46.267000000000003</v>
      </c>
      <c r="AB599" s="4">
        <v>151.583333333333</v>
      </c>
      <c r="AC599" s="9">
        <f t="shared" si="29"/>
        <v>36836.711805551735</v>
      </c>
      <c r="AD599" s="26">
        <v>55.502000000000002</v>
      </c>
      <c r="AE599" s="7">
        <v>41.968000000000004</v>
      </c>
      <c r="AF599" s="7">
        <v>33.594999999999999</v>
      </c>
      <c r="AG599" s="7">
        <v>32.832000000000001</v>
      </c>
      <c r="AH599" s="26">
        <v>45.301000000000002</v>
      </c>
      <c r="AI599" s="7">
        <v>40</v>
      </c>
      <c r="AJ599" s="7">
        <v>31.995999999999999</v>
      </c>
      <c r="AK599" s="7">
        <v>30.003</v>
      </c>
      <c r="AL599" s="7">
        <v>62.445</v>
      </c>
      <c r="AM599" s="7">
        <v>51.451000000000001</v>
      </c>
    </row>
    <row r="600" spans="2:39" x14ac:dyDescent="0.2">
      <c r="B600" s="4">
        <v>151.666666666667</v>
      </c>
      <c r="C600" s="9">
        <f t="shared" si="27"/>
        <v>41632.38194444235</v>
      </c>
      <c r="D600" s="7">
        <v>57.347000000000001</v>
      </c>
      <c r="E600" s="7">
        <v>42.719000000000001</v>
      </c>
      <c r="F600" s="7">
        <v>33.893000000000001</v>
      </c>
      <c r="G600" s="7">
        <v>33.195</v>
      </c>
      <c r="H600" s="7">
        <v>45.738999999999997</v>
      </c>
      <c r="I600" s="7">
        <v>40.710999999999999</v>
      </c>
      <c r="J600" s="7">
        <v>32.125999999999998</v>
      </c>
      <c r="K600" s="7">
        <v>29.85</v>
      </c>
      <c r="L600" s="7">
        <v>104.846</v>
      </c>
      <c r="M600" s="7">
        <v>72.736999999999995</v>
      </c>
      <c r="N600" s="7"/>
      <c r="O600" s="4">
        <v>151.666666666667</v>
      </c>
      <c r="P600" s="9">
        <f t="shared" si="28"/>
        <v>39854.340277775853</v>
      </c>
      <c r="Q600" s="7">
        <v>56.576999999999998</v>
      </c>
      <c r="R600" s="7">
        <v>42.402000000000001</v>
      </c>
      <c r="S600" s="7">
        <v>33.764000000000003</v>
      </c>
      <c r="T600" s="7">
        <v>33.055</v>
      </c>
      <c r="U600" s="7">
        <v>45.418999999999997</v>
      </c>
      <c r="V600" s="7">
        <v>40.164000000000001</v>
      </c>
      <c r="W600" s="7">
        <v>31.943999999999999</v>
      </c>
      <c r="X600" s="7">
        <v>29.567</v>
      </c>
      <c r="Y600" s="7">
        <v>83.888999999999996</v>
      </c>
      <c r="Z600" s="7">
        <v>46.768999999999998</v>
      </c>
      <c r="AB600" s="4">
        <v>151.666666666667</v>
      </c>
      <c r="AC600" s="9">
        <f t="shared" si="29"/>
        <v>36836.715277773954</v>
      </c>
      <c r="AD600" s="26">
        <v>55.502000000000002</v>
      </c>
      <c r="AE600" s="7">
        <v>41.965000000000003</v>
      </c>
      <c r="AF600" s="7">
        <v>33.593000000000004</v>
      </c>
      <c r="AG600" s="7">
        <v>32.826999999999998</v>
      </c>
      <c r="AH600" s="26">
        <v>45.305</v>
      </c>
      <c r="AI600" s="7">
        <v>39.997999999999998</v>
      </c>
      <c r="AJ600" s="7">
        <v>31.995000000000001</v>
      </c>
      <c r="AK600" s="7">
        <v>30.003</v>
      </c>
      <c r="AL600" s="7">
        <v>62.127000000000002</v>
      </c>
      <c r="AM600" s="7">
        <v>51.4</v>
      </c>
    </row>
    <row r="601" spans="2:39" x14ac:dyDescent="0.2">
      <c r="B601" s="4">
        <v>151.75</v>
      </c>
      <c r="C601" s="9">
        <f t="shared" si="27"/>
        <v>41632.385416664569</v>
      </c>
      <c r="D601" s="7">
        <v>57.350999999999999</v>
      </c>
      <c r="E601" s="7">
        <v>42.72</v>
      </c>
      <c r="F601" s="7">
        <v>33.895000000000003</v>
      </c>
      <c r="G601" s="7">
        <v>33.197000000000003</v>
      </c>
      <c r="H601" s="7">
        <v>45.738</v>
      </c>
      <c r="I601" s="7">
        <v>40.718000000000004</v>
      </c>
      <c r="J601" s="7">
        <v>32.130000000000003</v>
      </c>
      <c r="K601" s="7">
        <v>29.856999999999999</v>
      </c>
      <c r="L601" s="7">
        <v>105.246</v>
      </c>
      <c r="M601" s="7">
        <v>73.356999999999999</v>
      </c>
      <c r="N601" s="7"/>
      <c r="O601" s="4">
        <v>151.75</v>
      </c>
      <c r="P601" s="9">
        <f t="shared" si="28"/>
        <v>39854.343749998072</v>
      </c>
      <c r="Q601" s="7">
        <v>56.575000000000003</v>
      </c>
      <c r="R601" s="7">
        <v>42.401000000000003</v>
      </c>
      <c r="S601" s="7">
        <v>33.762999999999998</v>
      </c>
      <c r="T601" s="7">
        <v>33.055</v>
      </c>
      <c r="U601" s="7">
        <v>45.415999999999997</v>
      </c>
      <c r="V601" s="7">
        <v>40.164000000000001</v>
      </c>
      <c r="W601" s="7">
        <v>31.948</v>
      </c>
      <c r="X601" s="7">
        <v>29.571000000000002</v>
      </c>
      <c r="Y601" s="7">
        <v>83.929000000000002</v>
      </c>
      <c r="Z601" s="7">
        <v>47.241999999999997</v>
      </c>
      <c r="AB601" s="4">
        <v>151.75</v>
      </c>
      <c r="AC601" s="9">
        <f t="shared" si="29"/>
        <v>36836.718749996173</v>
      </c>
      <c r="AD601" s="26">
        <v>55.502000000000002</v>
      </c>
      <c r="AE601" s="7">
        <v>41.963000000000001</v>
      </c>
      <c r="AF601" s="7">
        <v>33.591000000000001</v>
      </c>
      <c r="AG601" s="7">
        <v>32.822000000000003</v>
      </c>
      <c r="AH601" s="26">
        <v>45.305999999999997</v>
      </c>
      <c r="AI601" s="7">
        <v>39.994999999999997</v>
      </c>
      <c r="AJ601" s="7">
        <v>31.994</v>
      </c>
      <c r="AK601" s="7">
        <v>30.001999999999999</v>
      </c>
      <c r="AL601" s="7">
        <v>61.811999999999998</v>
      </c>
      <c r="AM601" s="7">
        <v>51.375</v>
      </c>
    </row>
    <row r="602" spans="2:39" x14ac:dyDescent="0.2">
      <c r="B602" s="4">
        <v>151.833333333333</v>
      </c>
      <c r="C602" s="9">
        <f t="shared" si="27"/>
        <v>41632.388888886788</v>
      </c>
      <c r="D602" s="7">
        <v>57.356000000000002</v>
      </c>
      <c r="E602" s="7">
        <v>42.720999999999997</v>
      </c>
      <c r="F602" s="7">
        <v>33.898000000000003</v>
      </c>
      <c r="G602" s="7">
        <v>33.198999999999998</v>
      </c>
      <c r="H602" s="7">
        <v>45.737000000000002</v>
      </c>
      <c r="I602" s="7">
        <v>40.725999999999999</v>
      </c>
      <c r="J602" s="7">
        <v>32.134999999999998</v>
      </c>
      <c r="K602" s="7">
        <v>29.864999999999998</v>
      </c>
      <c r="L602" s="7">
        <v>105.654</v>
      </c>
      <c r="M602" s="7">
        <v>73.965999999999994</v>
      </c>
      <c r="N602" s="7"/>
      <c r="O602" s="4">
        <v>151.833333333333</v>
      </c>
      <c r="P602" s="9">
        <f t="shared" si="28"/>
        <v>39854.347222220291</v>
      </c>
      <c r="Q602" s="7">
        <v>56.569000000000003</v>
      </c>
      <c r="R602" s="7">
        <v>42.4</v>
      </c>
      <c r="S602" s="7">
        <v>33.762999999999998</v>
      </c>
      <c r="T602" s="7">
        <v>33.055</v>
      </c>
      <c r="U602" s="7">
        <v>45.414000000000001</v>
      </c>
      <c r="V602" s="7">
        <v>40.164000000000001</v>
      </c>
      <c r="W602" s="7">
        <v>31.951000000000001</v>
      </c>
      <c r="X602" s="7">
        <v>29.574000000000002</v>
      </c>
      <c r="Y602" s="7">
        <v>83.951999999999998</v>
      </c>
      <c r="Z602" s="7">
        <v>47.682000000000002</v>
      </c>
      <c r="AB602" s="4">
        <v>151.833333333333</v>
      </c>
      <c r="AC602" s="9">
        <f t="shared" si="29"/>
        <v>36836.722222218392</v>
      </c>
      <c r="AD602" s="26">
        <v>55.502000000000002</v>
      </c>
      <c r="AE602" s="7">
        <v>41.96</v>
      </c>
      <c r="AF602" s="7">
        <v>33.588999999999999</v>
      </c>
      <c r="AG602" s="7">
        <v>32.817</v>
      </c>
      <c r="AH602" s="26">
        <v>45.307000000000002</v>
      </c>
      <c r="AI602" s="7">
        <v>39.993000000000002</v>
      </c>
      <c r="AJ602" s="7">
        <v>31.994</v>
      </c>
      <c r="AK602" s="7">
        <v>30.001999999999999</v>
      </c>
      <c r="AL602" s="7">
        <v>61.503</v>
      </c>
      <c r="AM602" s="7">
        <v>51.372999999999998</v>
      </c>
    </row>
    <row r="603" spans="2:39" x14ac:dyDescent="0.2">
      <c r="B603" s="4">
        <v>151.916666666667</v>
      </c>
      <c r="C603" s="9">
        <f t="shared" si="27"/>
        <v>41632.392361109007</v>
      </c>
      <c r="D603" s="7">
        <v>57.360999999999997</v>
      </c>
      <c r="E603" s="7">
        <v>42.722999999999999</v>
      </c>
      <c r="F603" s="7">
        <v>33.9</v>
      </c>
      <c r="G603" s="7">
        <v>33.201999999999998</v>
      </c>
      <c r="H603" s="7">
        <v>45.732999999999997</v>
      </c>
      <c r="I603" s="7">
        <v>40.732999999999997</v>
      </c>
      <c r="J603" s="7">
        <v>32.139000000000003</v>
      </c>
      <c r="K603" s="7">
        <v>29.873000000000001</v>
      </c>
      <c r="L603" s="7">
        <v>106.07</v>
      </c>
      <c r="M603" s="7">
        <v>74.566999999999993</v>
      </c>
      <c r="N603" s="7"/>
      <c r="O603" s="4">
        <v>151.916666666667</v>
      </c>
      <c r="P603" s="9">
        <f t="shared" si="28"/>
        <v>39854.35069444251</v>
      </c>
      <c r="Q603" s="7">
        <v>56.561</v>
      </c>
      <c r="R603" s="7">
        <v>42.398000000000003</v>
      </c>
      <c r="S603" s="7">
        <v>33.762</v>
      </c>
      <c r="T603" s="7">
        <v>33.055999999999997</v>
      </c>
      <c r="U603" s="7">
        <v>45.411000000000001</v>
      </c>
      <c r="V603" s="7">
        <v>40.164999999999999</v>
      </c>
      <c r="W603" s="7">
        <v>31.954000000000001</v>
      </c>
      <c r="X603" s="7">
        <v>29.577000000000002</v>
      </c>
      <c r="Y603" s="7">
        <v>83.957999999999998</v>
      </c>
      <c r="Z603" s="7">
        <v>48.087000000000003</v>
      </c>
      <c r="AB603" s="4">
        <v>151.916666666667</v>
      </c>
      <c r="AC603" s="9">
        <f t="shared" si="29"/>
        <v>36836.725694440611</v>
      </c>
      <c r="AD603" s="26">
        <v>55.502000000000002</v>
      </c>
      <c r="AE603" s="7">
        <v>41.957999999999998</v>
      </c>
      <c r="AF603" s="7">
        <v>33.585999999999999</v>
      </c>
      <c r="AG603" s="7">
        <v>32.813000000000002</v>
      </c>
      <c r="AH603" s="26">
        <v>45.308</v>
      </c>
      <c r="AI603" s="7">
        <v>39.99</v>
      </c>
      <c r="AJ603" s="7">
        <v>31.992999999999999</v>
      </c>
      <c r="AK603" s="7">
        <v>30.001000000000001</v>
      </c>
      <c r="AL603" s="7">
        <v>61.194000000000003</v>
      </c>
      <c r="AM603" s="7">
        <v>51.392000000000003</v>
      </c>
    </row>
    <row r="604" spans="2:39" x14ac:dyDescent="0.2">
      <c r="B604" s="4">
        <v>152</v>
      </c>
      <c r="C604" s="9">
        <f t="shared" si="27"/>
        <v>41632.395833331226</v>
      </c>
      <c r="D604" s="7">
        <v>57.365000000000002</v>
      </c>
      <c r="E604" s="7">
        <v>42.723999999999997</v>
      </c>
      <c r="F604" s="7">
        <v>33.902000000000001</v>
      </c>
      <c r="G604" s="7">
        <v>33.204000000000001</v>
      </c>
      <c r="H604" s="7">
        <v>45.728000000000002</v>
      </c>
      <c r="I604" s="7">
        <v>40.74</v>
      </c>
      <c r="J604" s="7">
        <v>32.143000000000001</v>
      </c>
      <c r="K604" s="7">
        <v>29.882000000000001</v>
      </c>
      <c r="L604" s="7">
        <v>106.49299999999999</v>
      </c>
      <c r="M604" s="7">
        <v>75.149000000000001</v>
      </c>
      <c r="N604" s="7"/>
      <c r="O604" s="4">
        <v>152</v>
      </c>
      <c r="P604" s="9">
        <f t="shared" si="28"/>
        <v>39854.354166664729</v>
      </c>
      <c r="Q604" s="7">
        <v>56.555</v>
      </c>
      <c r="R604" s="7">
        <v>42.396000000000001</v>
      </c>
      <c r="S604" s="7">
        <v>33.761000000000003</v>
      </c>
      <c r="T604" s="7">
        <v>33.055999999999997</v>
      </c>
      <c r="U604" s="7">
        <v>45.408000000000001</v>
      </c>
      <c r="V604" s="7">
        <v>40.164999999999999</v>
      </c>
      <c r="W604" s="7">
        <v>31.957999999999998</v>
      </c>
      <c r="X604" s="7">
        <v>29.581</v>
      </c>
      <c r="Y604" s="7">
        <v>83.947000000000003</v>
      </c>
      <c r="Z604" s="7">
        <v>48.457000000000001</v>
      </c>
      <c r="AB604" s="4">
        <v>152</v>
      </c>
      <c r="AC604" s="9">
        <f t="shared" si="29"/>
        <v>36836.72916666283</v>
      </c>
      <c r="AD604" s="26">
        <v>55.502000000000002</v>
      </c>
      <c r="AE604" s="7">
        <v>41.954999999999998</v>
      </c>
      <c r="AF604" s="7">
        <v>33.584000000000003</v>
      </c>
      <c r="AG604" s="7">
        <v>32.808</v>
      </c>
      <c r="AH604" s="26">
        <v>45.31</v>
      </c>
      <c r="AI604" s="7">
        <v>39.988</v>
      </c>
      <c r="AJ604" s="7">
        <v>31.992999999999999</v>
      </c>
      <c r="AK604" s="7">
        <v>30</v>
      </c>
      <c r="AL604" s="7">
        <v>60.886000000000003</v>
      </c>
      <c r="AM604" s="7">
        <v>51.43</v>
      </c>
    </row>
    <row r="605" spans="2:39" x14ac:dyDescent="0.2">
      <c r="B605" s="4">
        <v>152.083333333333</v>
      </c>
      <c r="C605" s="9">
        <f t="shared" si="27"/>
        <v>41632.399305553445</v>
      </c>
      <c r="D605" s="7">
        <v>57.369</v>
      </c>
      <c r="E605" s="7">
        <v>42.725000000000001</v>
      </c>
      <c r="F605" s="7">
        <v>33.905000000000001</v>
      </c>
      <c r="G605" s="7">
        <v>33.207000000000001</v>
      </c>
      <c r="H605" s="7">
        <v>45.722999999999999</v>
      </c>
      <c r="I605" s="7">
        <v>40.747999999999998</v>
      </c>
      <c r="J605" s="7">
        <v>32.146999999999998</v>
      </c>
      <c r="K605" s="7">
        <v>29.89</v>
      </c>
      <c r="L605" s="7">
        <v>106.923</v>
      </c>
      <c r="M605" s="7">
        <v>75.725999999999999</v>
      </c>
      <c r="N605" s="7"/>
      <c r="O605" s="4">
        <v>152.083333333333</v>
      </c>
      <c r="P605" s="9">
        <f t="shared" si="28"/>
        <v>39854.357638886948</v>
      </c>
      <c r="Q605" s="7">
        <v>56.551000000000002</v>
      </c>
      <c r="R605" s="7">
        <v>42.395000000000003</v>
      </c>
      <c r="S605" s="7">
        <v>33.76</v>
      </c>
      <c r="T605" s="7">
        <v>33.055</v>
      </c>
      <c r="U605" s="7">
        <v>45.404000000000003</v>
      </c>
      <c r="V605" s="7">
        <v>40.164000000000001</v>
      </c>
      <c r="W605" s="7">
        <v>31.96</v>
      </c>
      <c r="X605" s="7">
        <v>29.584</v>
      </c>
      <c r="Y605" s="7">
        <v>83.921000000000006</v>
      </c>
      <c r="Z605" s="7">
        <v>48.792000000000002</v>
      </c>
      <c r="AB605" s="4">
        <v>152.083333333333</v>
      </c>
      <c r="AC605" s="9">
        <f t="shared" si="29"/>
        <v>36836.732638885049</v>
      </c>
      <c r="AD605" s="26">
        <v>55.502000000000002</v>
      </c>
      <c r="AE605" s="7">
        <v>41.951999999999998</v>
      </c>
      <c r="AF605" s="7">
        <v>33.582000000000001</v>
      </c>
      <c r="AG605" s="7">
        <v>32.802999999999997</v>
      </c>
      <c r="AH605" s="26">
        <v>45.311</v>
      </c>
      <c r="AI605" s="7">
        <v>39.984999999999999</v>
      </c>
      <c r="AJ605" s="7">
        <v>31.992999999999999</v>
      </c>
      <c r="AK605" s="7">
        <v>30</v>
      </c>
      <c r="AL605" s="7">
        <v>60.579000000000001</v>
      </c>
      <c r="AM605" s="7">
        <v>51.484000000000002</v>
      </c>
    </row>
    <row r="606" spans="2:39" x14ac:dyDescent="0.2">
      <c r="B606" s="4">
        <v>152.166666666667</v>
      </c>
      <c r="C606" s="9">
        <f t="shared" si="27"/>
        <v>41632.402777775664</v>
      </c>
      <c r="D606" s="7">
        <v>57.372999999999998</v>
      </c>
      <c r="E606" s="7">
        <v>42.725999999999999</v>
      </c>
      <c r="F606" s="7">
        <v>33.906999999999996</v>
      </c>
      <c r="G606" s="7">
        <v>33.209000000000003</v>
      </c>
      <c r="H606" s="7">
        <v>45.719000000000001</v>
      </c>
      <c r="I606" s="7">
        <v>40.755000000000003</v>
      </c>
      <c r="J606" s="7">
        <v>32.151000000000003</v>
      </c>
      <c r="K606" s="7">
        <v>29.898</v>
      </c>
      <c r="L606" s="7">
        <v>107.349</v>
      </c>
      <c r="M606" s="7">
        <v>76.287000000000006</v>
      </c>
      <c r="N606" s="7"/>
      <c r="O606" s="4">
        <v>152.166666666667</v>
      </c>
      <c r="P606" s="9">
        <f t="shared" si="28"/>
        <v>39854.361111109167</v>
      </c>
      <c r="Q606" s="7">
        <v>56.545999999999999</v>
      </c>
      <c r="R606" s="7">
        <v>42.393000000000001</v>
      </c>
      <c r="S606" s="7">
        <v>33.76</v>
      </c>
      <c r="T606" s="7">
        <v>33.055</v>
      </c>
      <c r="U606" s="7">
        <v>45.401000000000003</v>
      </c>
      <c r="V606" s="7">
        <v>40.164000000000001</v>
      </c>
      <c r="W606" s="7">
        <v>31.963000000000001</v>
      </c>
      <c r="X606" s="7">
        <v>29.587</v>
      </c>
      <c r="Y606" s="7">
        <v>83.879000000000005</v>
      </c>
      <c r="Z606" s="7">
        <v>49.087000000000003</v>
      </c>
      <c r="AB606" s="4">
        <v>152.166666666667</v>
      </c>
      <c r="AC606" s="9">
        <f t="shared" si="29"/>
        <v>36836.736111107268</v>
      </c>
      <c r="AD606" s="26">
        <v>55.502000000000002</v>
      </c>
      <c r="AE606" s="7">
        <v>41.95</v>
      </c>
      <c r="AF606" s="7">
        <v>33.58</v>
      </c>
      <c r="AG606" s="7">
        <v>32.798000000000002</v>
      </c>
      <c r="AH606" s="26">
        <v>45.313000000000002</v>
      </c>
      <c r="AI606" s="7">
        <v>39.982999999999997</v>
      </c>
      <c r="AJ606" s="7">
        <v>31.992000000000001</v>
      </c>
      <c r="AK606" s="7">
        <v>29.998999999999999</v>
      </c>
      <c r="AL606" s="7">
        <v>60.274999999999999</v>
      </c>
      <c r="AM606" s="7">
        <v>51.551000000000002</v>
      </c>
    </row>
    <row r="607" spans="2:39" x14ac:dyDescent="0.2">
      <c r="B607" s="4">
        <v>152.25</v>
      </c>
      <c r="C607" s="9">
        <f t="shared" si="27"/>
        <v>41632.406249997883</v>
      </c>
      <c r="D607" s="7">
        <v>57.377000000000002</v>
      </c>
      <c r="E607" s="7">
        <v>42.728000000000002</v>
      </c>
      <c r="F607" s="7">
        <v>33.908999999999999</v>
      </c>
      <c r="G607" s="7">
        <v>33.212000000000003</v>
      </c>
      <c r="H607" s="7">
        <v>45.713999999999999</v>
      </c>
      <c r="I607" s="7">
        <v>40.762</v>
      </c>
      <c r="J607" s="7">
        <v>32.154000000000003</v>
      </c>
      <c r="K607" s="7">
        <v>29.905999999999999</v>
      </c>
      <c r="L607" s="7">
        <v>107.76600000000001</v>
      </c>
      <c r="M607" s="7">
        <v>76.83</v>
      </c>
      <c r="N607" s="7"/>
      <c r="O607" s="4">
        <v>152.25</v>
      </c>
      <c r="P607" s="9">
        <f t="shared" si="28"/>
        <v>39854.364583331386</v>
      </c>
      <c r="Q607" s="7">
        <v>56.543999999999997</v>
      </c>
      <c r="R607" s="7">
        <v>42.392000000000003</v>
      </c>
      <c r="S607" s="7">
        <v>33.759</v>
      </c>
      <c r="T607" s="7">
        <v>33.055</v>
      </c>
      <c r="U607" s="7">
        <v>45.398000000000003</v>
      </c>
      <c r="V607" s="7">
        <v>40.164000000000001</v>
      </c>
      <c r="W607" s="7">
        <v>31.966000000000001</v>
      </c>
      <c r="X607" s="7">
        <v>29.591000000000001</v>
      </c>
      <c r="Y607" s="7">
        <v>83.822999999999993</v>
      </c>
      <c r="Z607" s="7">
        <v>49.347000000000001</v>
      </c>
      <c r="AB607" s="4">
        <v>152.25</v>
      </c>
      <c r="AC607" s="9">
        <f t="shared" si="29"/>
        <v>36836.739583329487</v>
      </c>
      <c r="AD607" s="26">
        <v>55.502000000000002</v>
      </c>
      <c r="AE607" s="7">
        <v>41.947000000000003</v>
      </c>
      <c r="AF607" s="7">
        <v>33.578000000000003</v>
      </c>
      <c r="AG607" s="7">
        <v>32.792999999999999</v>
      </c>
      <c r="AH607" s="26">
        <v>45.314999999999998</v>
      </c>
      <c r="AI607" s="7">
        <v>39.979999999999997</v>
      </c>
      <c r="AJ607" s="7">
        <v>31.992999999999999</v>
      </c>
      <c r="AK607" s="7">
        <v>29.998000000000001</v>
      </c>
      <c r="AL607" s="7">
        <v>59.973999999999997</v>
      </c>
      <c r="AM607" s="7">
        <v>51.63</v>
      </c>
    </row>
    <row r="608" spans="2:39" x14ac:dyDescent="0.2">
      <c r="B608" s="4">
        <v>152.333333333333</v>
      </c>
      <c r="C608" s="9">
        <f t="shared" si="27"/>
        <v>41632.409722220102</v>
      </c>
      <c r="D608" s="7">
        <v>57.381</v>
      </c>
      <c r="E608" s="7">
        <v>42.728999999999999</v>
      </c>
      <c r="F608" s="7">
        <v>33.911999999999999</v>
      </c>
      <c r="G608" s="7">
        <v>33.213999999999999</v>
      </c>
      <c r="H608" s="7">
        <v>45.709000000000003</v>
      </c>
      <c r="I608" s="7">
        <v>40.768999999999998</v>
      </c>
      <c r="J608" s="7">
        <v>32.158000000000001</v>
      </c>
      <c r="K608" s="7">
        <v>29.914999999999999</v>
      </c>
      <c r="L608" s="7">
        <v>108.21899999999999</v>
      </c>
      <c r="M608" s="7">
        <v>77.358000000000004</v>
      </c>
      <c r="N608" s="7"/>
      <c r="O608" s="4">
        <v>152.333333333333</v>
      </c>
      <c r="P608" s="9">
        <f t="shared" si="28"/>
        <v>39854.368055553605</v>
      </c>
      <c r="Q608" s="7">
        <v>56.540999999999997</v>
      </c>
      <c r="R608" s="7">
        <v>42.39</v>
      </c>
      <c r="S608" s="7">
        <v>33.758000000000003</v>
      </c>
      <c r="T608" s="7">
        <v>33.054000000000002</v>
      </c>
      <c r="U608" s="7">
        <v>45.396999999999998</v>
      </c>
      <c r="V608" s="7">
        <v>40.164000000000001</v>
      </c>
      <c r="W608" s="7">
        <v>31.968</v>
      </c>
      <c r="X608" s="7">
        <v>29.594000000000001</v>
      </c>
      <c r="Y608" s="7">
        <v>83.753</v>
      </c>
      <c r="Z608" s="7">
        <v>49.573</v>
      </c>
      <c r="AB608" s="4">
        <v>152.333333333333</v>
      </c>
      <c r="AC608" s="9">
        <f t="shared" si="29"/>
        <v>36836.743055551706</v>
      </c>
      <c r="AD608" s="26">
        <v>55.502000000000002</v>
      </c>
      <c r="AE608" s="7">
        <v>41.945</v>
      </c>
      <c r="AF608" s="7">
        <v>33.576000000000001</v>
      </c>
      <c r="AG608" s="7">
        <v>32.787999999999997</v>
      </c>
      <c r="AH608" s="26">
        <v>45.316000000000003</v>
      </c>
      <c r="AI608" s="7">
        <v>39.978000000000002</v>
      </c>
      <c r="AJ608" s="7">
        <v>31.992999999999999</v>
      </c>
      <c r="AK608" s="7">
        <v>29.997</v>
      </c>
      <c r="AL608" s="7">
        <v>59.671999999999997</v>
      </c>
      <c r="AM608" s="7">
        <v>51.716999999999999</v>
      </c>
    </row>
    <row r="609" spans="2:39" x14ac:dyDescent="0.2">
      <c r="B609" s="4">
        <v>152.416666666667</v>
      </c>
      <c r="C609" s="9">
        <f t="shared" si="27"/>
        <v>41632.413194442321</v>
      </c>
      <c r="D609" s="7">
        <v>57.384</v>
      </c>
      <c r="E609" s="7">
        <v>42.73</v>
      </c>
      <c r="F609" s="7">
        <v>33.914000000000001</v>
      </c>
      <c r="G609" s="7">
        <v>33.216999999999999</v>
      </c>
      <c r="H609" s="7">
        <v>45.707000000000001</v>
      </c>
      <c r="I609" s="7">
        <v>40.776000000000003</v>
      </c>
      <c r="J609" s="7">
        <v>32.161999999999999</v>
      </c>
      <c r="K609" s="7">
        <v>29.922999999999998</v>
      </c>
      <c r="L609" s="7">
        <v>108.681</v>
      </c>
      <c r="M609" s="7">
        <v>77.869</v>
      </c>
      <c r="N609" s="7"/>
      <c r="O609" s="4">
        <v>152.416666666667</v>
      </c>
      <c r="P609" s="9">
        <f t="shared" si="28"/>
        <v>39854.371527775824</v>
      </c>
      <c r="Q609" s="7">
        <v>56.537999999999997</v>
      </c>
      <c r="R609" s="7">
        <v>42.387999999999998</v>
      </c>
      <c r="S609" s="7">
        <v>33.756999999999998</v>
      </c>
      <c r="T609" s="7">
        <v>33.054000000000002</v>
      </c>
      <c r="U609" s="7">
        <v>45.393999999999998</v>
      </c>
      <c r="V609" s="7">
        <v>40.162999999999997</v>
      </c>
      <c r="W609" s="7">
        <v>31.97</v>
      </c>
      <c r="X609" s="7">
        <v>29.597000000000001</v>
      </c>
      <c r="Y609" s="7">
        <v>83.668999999999997</v>
      </c>
      <c r="Z609" s="7">
        <v>49.767000000000003</v>
      </c>
      <c r="AB609" s="4">
        <v>152.416666666667</v>
      </c>
      <c r="AC609" s="9">
        <f t="shared" si="29"/>
        <v>36836.746527773925</v>
      </c>
      <c r="AD609" s="26">
        <v>55.502000000000002</v>
      </c>
      <c r="AE609" s="7">
        <v>41.942</v>
      </c>
      <c r="AF609" s="7">
        <v>33.573</v>
      </c>
      <c r="AG609" s="7">
        <v>32.783000000000001</v>
      </c>
      <c r="AH609" s="26">
        <v>45.317999999999998</v>
      </c>
      <c r="AI609" s="7">
        <v>39.975999999999999</v>
      </c>
      <c r="AJ609" s="7">
        <v>31.992999999999999</v>
      </c>
      <c r="AK609" s="7">
        <v>29.995000000000001</v>
      </c>
      <c r="AL609" s="7">
        <v>59.375</v>
      </c>
      <c r="AM609" s="7">
        <v>51.811999999999998</v>
      </c>
    </row>
    <row r="610" spans="2:39" x14ac:dyDescent="0.2">
      <c r="B610" s="4">
        <v>152.5</v>
      </c>
      <c r="C610" s="9">
        <f t="shared" si="27"/>
        <v>41632.41666666454</v>
      </c>
      <c r="D610" s="7">
        <v>57.387999999999998</v>
      </c>
      <c r="E610" s="7">
        <v>42.731999999999999</v>
      </c>
      <c r="F610" s="7">
        <v>33.915999999999997</v>
      </c>
      <c r="G610" s="7">
        <v>33.219000000000001</v>
      </c>
      <c r="H610" s="7">
        <v>45.704000000000001</v>
      </c>
      <c r="I610" s="7">
        <v>40.781999999999996</v>
      </c>
      <c r="J610" s="7">
        <v>32.164999999999999</v>
      </c>
      <c r="K610" s="7">
        <v>29.931000000000001</v>
      </c>
      <c r="L610" s="7">
        <v>109.142</v>
      </c>
      <c r="M610" s="7">
        <v>78.363</v>
      </c>
      <c r="N610" s="7"/>
      <c r="O610" s="4">
        <v>152.5</v>
      </c>
      <c r="P610" s="9">
        <f t="shared" si="28"/>
        <v>39854.374999998043</v>
      </c>
      <c r="Q610" s="7">
        <v>56.536000000000001</v>
      </c>
      <c r="R610" s="7">
        <v>42.386000000000003</v>
      </c>
      <c r="S610" s="7">
        <v>33.755000000000003</v>
      </c>
      <c r="T610" s="7">
        <v>33.052999999999997</v>
      </c>
      <c r="U610" s="7">
        <v>45.392000000000003</v>
      </c>
      <c r="V610" s="7">
        <v>40.162999999999997</v>
      </c>
      <c r="W610" s="7">
        <v>31.972000000000001</v>
      </c>
      <c r="X610" s="7">
        <v>29.600999999999999</v>
      </c>
      <c r="Y610" s="7">
        <v>83.570999999999998</v>
      </c>
      <c r="Z610" s="7">
        <v>49.93</v>
      </c>
      <c r="AB610" s="4">
        <v>152.5</v>
      </c>
      <c r="AC610" s="9">
        <f t="shared" si="29"/>
        <v>36836.749999996144</v>
      </c>
      <c r="AD610" s="26">
        <v>55.502000000000002</v>
      </c>
      <c r="AE610" s="7">
        <v>41.94</v>
      </c>
      <c r="AF610" s="7">
        <v>33.570999999999998</v>
      </c>
      <c r="AG610" s="7">
        <v>32.777999999999999</v>
      </c>
      <c r="AH610" s="26">
        <v>45.32</v>
      </c>
      <c r="AI610" s="7">
        <v>39.973999999999997</v>
      </c>
      <c r="AJ610" s="7">
        <v>31.992999999999999</v>
      </c>
      <c r="AK610" s="7">
        <v>29.994</v>
      </c>
      <c r="AL610" s="7">
        <v>59.081000000000003</v>
      </c>
      <c r="AM610" s="7">
        <v>51.911000000000001</v>
      </c>
    </row>
    <row r="611" spans="2:39" x14ac:dyDescent="0.2">
      <c r="B611" s="4">
        <v>152.583333333333</v>
      </c>
      <c r="C611" s="9">
        <f t="shared" si="27"/>
        <v>41632.420138886759</v>
      </c>
      <c r="D611" s="7">
        <v>57.390999999999998</v>
      </c>
      <c r="E611" s="7">
        <v>42.732999999999997</v>
      </c>
      <c r="F611" s="7">
        <v>33.917999999999999</v>
      </c>
      <c r="G611" s="7">
        <v>33.222000000000001</v>
      </c>
      <c r="H611" s="7">
        <v>45.697000000000003</v>
      </c>
      <c r="I611" s="7">
        <v>40.787999999999997</v>
      </c>
      <c r="J611" s="7">
        <v>32.168999999999997</v>
      </c>
      <c r="K611" s="7">
        <v>29.939</v>
      </c>
      <c r="L611" s="7">
        <v>109.599</v>
      </c>
      <c r="M611" s="7">
        <v>78.843000000000004</v>
      </c>
      <c r="N611" s="7"/>
      <c r="O611" s="4">
        <v>152.583333333333</v>
      </c>
      <c r="P611" s="9">
        <f t="shared" si="28"/>
        <v>39854.378472220262</v>
      </c>
      <c r="Q611" s="7">
        <v>56.533000000000001</v>
      </c>
      <c r="R611" s="7">
        <v>42.384999999999998</v>
      </c>
      <c r="S611" s="7">
        <v>33.753999999999998</v>
      </c>
      <c r="T611" s="7">
        <v>33.052</v>
      </c>
      <c r="U611" s="7">
        <v>45.389000000000003</v>
      </c>
      <c r="V611" s="7">
        <v>40.161999999999999</v>
      </c>
      <c r="W611" s="7">
        <v>31.972999999999999</v>
      </c>
      <c r="X611" s="7">
        <v>29.605</v>
      </c>
      <c r="Y611" s="7">
        <v>83.460999999999999</v>
      </c>
      <c r="Z611" s="7">
        <v>50.066000000000003</v>
      </c>
      <c r="AB611" s="4">
        <v>152.583333333333</v>
      </c>
      <c r="AC611" s="9">
        <f t="shared" si="29"/>
        <v>36836.753472218363</v>
      </c>
      <c r="AD611" s="26">
        <v>55.502000000000002</v>
      </c>
      <c r="AE611" s="7">
        <v>41.936999999999998</v>
      </c>
      <c r="AF611" s="7">
        <v>33.569000000000003</v>
      </c>
      <c r="AG611" s="7">
        <v>32.773000000000003</v>
      </c>
      <c r="AH611" s="26">
        <v>45.322000000000003</v>
      </c>
      <c r="AI611" s="7">
        <v>39.972000000000001</v>
      </c>
      <c r="AJ611" s="7">
        <v>31.994</v>
      </c>
      <c r="AK611" s="7">
        <v>29.992999999999999</v>
      </c>
      <c r="AL611" s="7">
        <v>58.787999999999997</v>
      </c>
      <c r="AM611" s="7">
        <v>52.014000000000003</v>
      </c>
    </row>
    <row r="612" spans="2:39" x14ac:dyDescent="0.2">
      <c r="B612" s="4">
        <v>152.666666666667</v>
      </c>
      <c r="C612" s="9">
        <f t="shared" si="27"/>
        <v>41632.423611108978</v>
      </c>
      <c r="D612" s="7">
        <v>57.393999999999998</v>
      </c>
      <c r="E612" s="7">
        <v>42.734999999999999</v>
      </c>
      <c r="F612" s="7">
        <v>33.92</v>
      </c>
      <c r="G612" s="7">
        <v>33.223999999999997</v>
      </c>
      <c r="H612" s="7">
        <v>45.692999999999998</v>
      </c>
      <c r="I612" s="7">
        <v>40.793999999999997</v>
      </c>
      <c r="J612" s="7">
        <v>32.171999999999997</v>
      </c>
      <c r="K612" s="7">
        <v>29.948</v>
      </c>
      <c r="L612" s="7">
        <v>110.04900000000001</v>
      </c>
      <c r="M612" s="7">
        <v>79.307000000000002</v>
      </c>
      <c r="N612" s="7"/>
      <c r="O612" s="4">
        <v>152.666666666667</v>
      </c>
      <c r="P612" s="9">
        <f t="shared" si="28"/>
        <v>39854.381944442481</v>
      </c>
      <c r="Q612" s="7">
        <v>56.529000000000003</v>
      </c>
      <c r="R612" s="7">
        <v>42.383000000000003</v>
      </c>
      <c r="S612" s="7">
        <v>33.753</v>
      </c>
      <c r="T612" s="7">
        <v>33.051000000000002</v>
      </c>
      <c r="U612" s="7">
        <v>45.387</v>
      </c>
      <c r="V612" s="7">
        <v>40.161000000000001</v>
      </c>
      <c r="W612" s="7">
        <v>31.975000000000001</v>
      </c>
      <c r="X612" s="7">
        <v>29.608000000000001</v>
      </c>
      <c r="Y612" s="7">
        <v>83.337999999999994</v>
      </c>
      <c r="Z612" s="7">
        <v>50.179000000000002</v>
      </c>
      <c r="AB612" s="4">
        <v>152.666666666667</v>
      </c>
      <c r="AC612" s="9">
        <f t="shared" si="29"/>
        <v>36836.756944440582</v>
      </c>
      <c r="AD612" s="26">
        <v>55.502000000000002</v>
      </c>
      <c r="AE612" s="7">
        <v>41.935000000000002</v>
      </c>
      <c r="AF612" s="7">
        <v>33.567</v>
      </c>
      <c r="AG612" s="7">
        <v>32.768999999999998</v>
      </c>
      <c r="AH612" s="26">
        <v>45.323999999999998</v>
      </c>
      <c r="AI612" s="7">
        <v>39.97</v>
      </c>
      <c r="AJ612" s="7">
        <v>31.994</v>
      </c>
      <c r="AK612" s="7">
        <v>29.992000000000001</v>
      </c>
      <c r="AL612" s="7">
        <v>58.494999999999997</v>
      </c>
      <c r="AM612" s="7">
        <v>52.119</v>
      </c>
    </row>
    <row r="613" spans="2:39" x14ac:dyDescent="0.2">
      <c r="B613" s="4">
        <v>152.75</v>
      </c>
      <c r="C613" s="9">
        <f t="shared" si="27"/>
        <v>41632.427083331197</v>
      </c>
      <c r="D613" s="7">
        <v>57.396000000000001</v>
      </c>
      <c r="E613" s="7">
        <v>42.735999999999997</v>
      </c>
      <c r="F613" s="7">
        <v>33.921999999999997</v>
      </c>
      <c r="G613" s="7">
        <v>33.226999999999997</v>
      </c>
      <c r="H613" s="7">
        <v>45.686999999999998</v>
      </c>
      <c r="I613" s="7">
        <v>40.799999999999997</v>
      </c>
      <c r="J613" s="7">
        <v>32.176000000000002</v>
      </c>
      <c r="K613" s="7">
        <v>29.956</v>
      </c>
      <c r="L613" s="7">
        <v>110.492</v>
      </c>
      <c r="M613" s="7">
        <v>79.757999999999996</v>
      </c>
      <c r="N613" s="7"/>
      <c r="O613" s="4">
        <v>152.75</v>
      </c>
      <c r="P613" s="9">
        <f t="shared" si="28"/>
        <v>39854.3854166647</v>
      </c>
      <c r="Q613" s="7">
        <v>56.526000000000003</v>
      </c>
      <c r="R613" s="7">
        <v>42.381</v>
      </c>
      <c r="S613" s="7">
        <v>33.752000000000002</v>
      </c>
      <c r="T613" s="7">
        <v>33.049999999999997</v>
      </c>
      <c r="U613" s="7">
        <v>45.386000000000003</v>
      </c>
      <c r="V613" s="7">
        <v>40.161000000000001</v>
      </c>
      <c r="W613" s="7">
        <v>31.975999999999999</v>
      </c>
      <c r="X613" s="7">
        <v>29.611999999999998</v>
      </c>
      <c r="Y613" s="7">
        <v>83.203999999999994</v>
      </c>
      <c r="Z613" s="7">
        <v>50.273000000000003</v>
      </c>
      <c r="AB613" s="4">
        <v>152.75</v>
      </c>
      <c r="AC613" s="9">
        <f t="shared" si="29"/>
        <v>36836.760416662801</v>
      </c>
      <c r="AD613" s="26">
        <v>55.502000000000002</v>
      </c>
      <c r="AE613" s="7">
        <v>41.933</v>
      </c>
      <c r="AF613" s="7">
        <v>33.564999999999998</v>
      </c>
      <c r="AG613" s="7">
        <v>32.764000000000003</v>
      </c>
      <c r="AH613" s="26">
        <v>45.326000000000001</v>
      </c>
      <c r="AI613" s="7">
        <v>39.968000000000004</v>
      </c>
      <c r="AJ613" s="7">
        <v>31.995000000000001</v>
      </c>
      <c r="AK613" s="7">
        <v>29.99</v>
      </c>
      <c r="AL613" s="7">
        <v>58.203000000000003</v>
      </c>
      <c r="AM613" s="7">
        <v>52.225000000000001</v>
      </c>
    </row>
    <row r="614" spans="2:39" x14ac:dyDescent="0.2">
      <c r="B614" s="4">
        <v>152.833333333333</v>
      </c>
      <c r="C614" s="9">
        <f t="shared" si="27"/>
        <v>41632.430555553416</v>
      </c>
      <c r="D614" s="7">
        <v>57.399000000000001</v>
      </c>
      <c r="E614" s="7">
        <v>42.737000000000002</v>
      </c>
      <c r="F614" s="7">
        <v>33.923999999999999</v>
      </c>
      <c r="G614" s="7">
        <v>33.228999999999999</v>
      </c>
      <c r="H614" s="7">
        <v>45.686999999999998</v>
      </c>
      <c r="I614" s="7">
        <v>40.805</v>
      </c>
      <c r="J614" s="7">
        <v>32.179000000000002</v>
      </c>
      <c r="K614" s="7">
        <v>29.965</v>
      </c>
      <c r="L614" s="7">
        <v>110.926</v>
      </c>
      <c r="M614" s="7">
        <v>80.195999999999998</v>
      </c>
      <c r="N614" s="7"/>
      <c r="O614" s="4">
        <v>152.833333333333</v>
      </c>
      <c r="P614" s="9">
        <f t="shared" si="28"/>
        <v>39854.388888886919</v>
      </c>
      <c r="Q614" s="7">
        <v>56.523000000000003</v>
      </c>
      <c r="R614" s="7">
        <v>42.378999999999998</v>
      </c>
      <c r="S614" s="7">
        <v>33.75</v>
      </c>
      <c r="T614" s="7">
        <v>33.048999999999999</v>
      </c>
      <c r="U614" s="7">
        <v>45.381999999999998</v>
      </c>
      <c r="V614" s="7">
        <v>40.159999999999997</v>
      </c>
      <c r="W614" s="7">
        <v>31.977</v>
      </c>
      <c r="X614" s="7">
        <v>29.616</v>
      </c>
      <c r="Y614" s="7">
        <v>83.058999999999997</v>
      </c>
      <c r="Z614" s="7">
        <v>50.347000000000001</v>
      </c>
      <c r="AB614" s="4">
        <v>152.833333333333</v>
      </c>
      <c r="AC614" s="9">
        <f t="shared" si="29"/>
        <v>36836.76388888502</v>
      </c>
      <c r="AD614" s="26">
        <v>55.502000000000002</v>
      </c>
      <c r="AE614" s="7">
        <v>41.93</v>
      </c>
      <c r="AF614" s="7">
        <v>33.561999999999998</v>
      </c>
      <c r="AG614" s="7">
        <v>32.759</v>
      </c>
      <c r="AH614" s="26">
        <v>45.329000000000001</v>
      </c>
      <c r="AI614" s="7">
        <v>39.966000000000001</v>
      </c>
      <c r="AJ614" s="7">
        <v>31.995000000000001</v>
      </c>
      <c r="AK614" s="7">
        <v>29.989000000000001</v>
      </c>
      <c r="AL614" s="7">
        <v>57.91</v>
      </c>
      <c r="AM614" s="7">
        <v>52.331000000000003</v>
      </c>
    </row>
    <row r="615" spans="2:39" x14ac:dyDescent="0.2">
      <c r="B615" s="4">
        <v>152.916666666667</v>
      </c>
      <c r="C615" s="9">
        <f t="shared" si="27"/>
        <v>41632.434027775635</v>
      </c>
      <c r="D615" s="7">
        <v>57.401000000000003</v>
      </c>
      <c r="E615" s="7">
        <v>42.738999999999997</v>
      </c>
      <c r="F615" s="7">
        <v>33.926000000000002</v>
      </c>
      <c r="G615" s="7">
        <v>33.231999999999999</v>
      </c>
      <c r="H615" s="7">
        <v>45.68</v>
      </c>
      <c r="I615" s="7">
        <v>40.81</v>
      </c>
      <c r="J615" s="7">
        <v>32.182000000000002</v>
      </c>
      <c r="K615" s="7">
        <v>29.972999999999999</v>
      </c>
      <c r="L615" s="7">
        <v>111.351</v>
      </c>
      <c r="M615" s="7">
        <v>80.622</v>
      </c>
      <c r="N615" s="7"/>
      <c r="O615" s="4">
        <v>152.916666666667</v>
      </c>
      <c r="P615" s="9">
        <f t="shared" si="28"/>
        <v>39854.392361109138</v>
      </c>
      <c r="Q615" s="7">
        <v>56.518999999999998</v>
      </c>
      <c r="R615" s="7">
        <v>42.377000000000002</v>
      </c>
      <c r="S615" s="7">
        <v>33.749000000000002</v>
      </c>
      <c r="T615" s="7">
        <v>33.048000000000002</v>
      </c>
      <c r="U615" s="7">
        <v>45.378999999999998</v>
      </c>
      <c r="V615" s="7">
        <v>40.158999999999999</v>
      </c>
      <c r="W615" s="7">
        <v>31.978000000000002</v>
      </c>
      <c r="X615" s="7">
        <v>29.62</v>
      </c>
      <c r="Y615" s="7">
        <v>82.903999999999996</v>
      </c>
      <c r="Z615" s="7">
        <v>50.408999999999999</v>
      </c>
      <c r="AB615" s="4">
        <v>152.916666666667</v>
      </c>
      <c r="AC615" s="9">
        <f t="shared" si="29"/>
        <v>36836.767361107239</v>
      </c>
      <c r="AD615" s="26">
        <v>55.502000000000002</v>
      </c>
      <c r="AE615" s="7">
        <v>41.927999999999997</v>
      </c>
      <c r="AF615" s="7">
        <v>33.56</v>
      </c>
      <c r="AG615" s="7">
        <v>32.755000000000003</v>
      </c>
      <c r="AH615" s="26">
        <v>45.332000000000001</v>
      </c>
      <c r="AI615" s="7">
        <v>39.963999999999999</v>
      </c>
      <c r="AJ615" s="7">
        <v>31.995999999999999</v>
      </c>
      <c r="AK615" s="7">
        <v>29.986999999999998</v>
      </c>
      <c r="AL615" s="7">
        <v>57.619</v>
      </c>
      <c r="AM615" s="7">
        <v>52.435000000000002</v>
      </c>
    </row>
    <row r="616" spans="2:39" x14ac:dyDescent="0.2">
      <c r="B616" s="4">
        <v>153</v>
      </c>
      <c r="C616" s="9">
        <f t="shared" si="27"/>
        <v>41632.437499997854</v>
      </c>
      <c r="D616" s="7">
        <v>57.402999999999999</v>
      </c>
      <c r="E616" s="7">
        <v>42.74</v>
      </c>
      <c r="F616" s="7">
        <v>33.927999999999997</v>
      </c>
      <c r="G616" s="7">
        <v>33.234000000000002</v>
      </c>
      <c r="H616" s="7">
        <v>45.677999999999997</v>
      </c>
      <c r="I616" s="7">
        <v>40.814</v>
      </c>
      <c r="J616" s="7">
        <v>32.185000000000002</v>
      </c>
      <c r="K616" s="7">
        <v>29.981999999999999</v>
      </c>
      <c r="L616" s="7">
        <v>111.76600000000001</v>
      </c>
      <c r="M616" s="7">
        <v>81.039000000000001</v>
      </c>
      <c r="N616" s="7"/>
      <c r="O616" s="4">
        <v>153</v>
      </c>
      <c r="P616" s="9">
        <f t="shared" si="28"/>
        <v>39854.395833331357</v>
      </c>
      <c r="Q616" s="7">
        <v>56.515999999999998</v>
      </c>
      <c r="R616" s="7">
        <v>42.375</v>
      </c>
      <c r="S616" s="7">
        <v>33.747999999999998</v>
      </c>
      <c r="T616" s="7">
        <v>33.046999999999997</v>
      </c>
      <c r="U616" s="7">
        <v>45.375</v>
      </c>
      <c r="V616" s="7">
        <v>40.158000000000001</v>
      </c>
      <c r="W616" s="7">
        <v>31.978999999999999</v>
      </c>
      <c r="X616" s="7">
        <v>29.623999999999999</v>
      </c>
      <c r="Y616" s="7">
        <v>82.739000000000004</v>
      </c>
      <c r="Z616" s="7">
        <v>50.459000000000003</v>
      </c>
      <c r="AB616" s="4">
        <v>153</v>
      </c>
      <c r="AC616" s="9">
        <f t="shared" si="29"/>
        <v>36836.770833329458</v>
      </c>
      <c r="AD616" s="26">
        <v>55.502000000000002</v>
      </c>
      <c r="AE616" s="7">
        <v>41.926000000000002</v>
      </c>
      <c r="AF616" s="7">
        <v>33.558</v>
      </c>
      <c r="AG616" s="7">
        <v>32.75</v>
      </c>
      <c r="AH616" s="26">
        <v>45.335000000000001</v>
      </c>
      <c r="AI616" s="7">
        <v>39.962000000000003</v>
      </c>
      <c r="AJ616" s="7">
        <v>31.997</v>
      </c>
      <c r="AK616" s="7">
        <v>29.986000000000001</v>
      </c>
      <c r="AL616" s="7">
        <v>57.329000000000001</v>
      </c>
      <c r="AM616" s="7">
        <v>52.536000000000001</v>
      </c>
    </row>
    <row r="617" spans="2:39" x14ac:dyDescent="0.2">
      <c r="B617" s="4">
        <v>153.083333333333</v>
      </c>
      <c r="C617" s="9">
        <f t="shared" si="27"/>
        <v>41632.440972220073</v>
      </c>
      <c r="D617" s="7">
        <v>57.405000000000001</v>
      </c>
      <c r="E617" s="7">
        <v>42.741</v>
      </c>
      <c r="F617" s="7">
        <v>33.929000000000002</v>
      </c>
      <c r="G617" s="7">
        <v>33.235999999999997</v>
      </c>
      <c r="H617" s="7">
        <v>45.670999999999999</v>
      </c>
      <c r="I617" s="7">
        <v>40.819000000000003</v>
      </c>
      <c r="J617" s="7">
        <v>32.188000000000002</v>
      </c>
      <c r="K617" s="7">
        <v>29.991</v>
      </c>
      <c r="L617" s="7">
        <v>112.17100000000001</v>
      </c>
      <c r="M617" s="7">
        <v>81.442999999999998</v>
      </c>
      <c r="N617" s="7"/>
      <c r="O617" s="4">
        <v>153.083333333333</v>
      </c>
      <c r="P617" s="9">
        <f t="shared" si="28"/>
        <v>39854.399305553576</v>
      </c>
      <c r="Q617" s="7">
        <v>56.512</v>
      </c>
      <c r="R617" s="7">
        <v>42.372999999999998</v>
      </c>
      <c r="S617" s="7">
        <v>33.746000000000002</v>
      </c>
      <c r="T617" s="7">
        <v>33.045999999999999</v>
      </c>
      <c r="U617" s="7">
        <v>45.372</v>
      </c>
      <c r="V617" s="7">
        <v>40.156999999999996</v>
      </c>
      <c r="W617" s="7">
        <v>31.978999999999999</v>
      </c>
      <c r="X617" s="7">
        <v>29.628</v>
      </c>
      <c r="Y617" s="7">
        <v>82.564999999999998</v>
      </c>
      <c r="Z617" s="7">
        <v>50.499000000000002</v>
      </c>
      <c r="AB617" s="4">
        <v>153.083333333333</v>
      </c>
      <c r="AC617" s="9">
        <f t="shared" si="29"/>
        <v>36836.774305551677</v>
      </c>
      <c r="AD617" s="26">
        <v>55.502000000000002</v>
      </c>
      <c r="AE617" s="7">
        <v>41.923999999999999</v>
      </c>
      <c r="AF617" s="7">
        <v>33.555999999999997</v>
      </c>
      <c r="AG617" s="7">
        <v>32.744999999999997</v>
      </c>
      <c r="AH617" s="26">
        <v>45.338999999999999</v>
      </c>
      <c r="AI617" s="7">
        <v>39.96</v>
      </c>
      <c r="AJ617" s="7">
        <v>31.997</v>
      </c>
      <c r="AK617" s="7">
        <v>29.984000000000002</v>
      </c>
      <c r="AL617" s="7">
        <v>57.046999999999997</v>
      </c>
      <c r="AM617" s="7">
        <v>52.634</v>
      </c>
    </row>
    <row r="618" spans="2:39" x14ac:dyDescent="0.2">
      <c r="B618" s="4">
        <v>153.166666666667</v>
      </c>
      <c r="C618" s="9">
        <f t="shared" si="27"/>
        <v>41632.444444442292</v>
      </c>
      <c r="D618" s="7">
        <v>57.405999999999999</v>
      </c>
      <c r="E618" s="7">
        <v>42.741999999999997</v>
      </c>
      <c r="F618" s="7">
        <v>33.930999999999997</v>
      </c>
      <c r="G618" s="7">
        <v>33.238</v>
      </c>
      <c r="H618" s="7">
        <v>45.668999999999997</v>
      </c>
      <c r="I618" s="7">
        <v>40.823</v>
      </c>
      <c r="J618" s="7">
        <v>32.191000000000003</v>
      </c>
      <c r="K618" s="7">
        <v>29.998999999999999</v>
      </c>
      <c r="L618" s="7">
        <v>112.566</v>
      </c>
      <c r="M618" s="7">
        <v>81.834999999999994</v>
      </c>
      <c r="N618" s="7"/>
      <c r="O618" s="4">
        <v>153.166666666667</v>
      </c>
      <c r="P618" s="9">
        <f t="shared" si="28"/>
        <v>39854.402777775795</v>
      </c>
      <c r="Q618" s="7">
        <v>56.509</v>
      </c>
      <c r="R618" s="7">
        <v>42.372</v>
      </c>
      <c r="S618" s="7">
        <v>33.744999999999997</v>
      </c>
      <c r="T618" s="7">
        <v>33.043999999999997</v>
      </c>
      <c r="U618" s="7">
        <v>45.368000000000002</v>
      </c>
      <c r="V618" s="7">
        <v>40.155999999999999</v>
      </c>
      <c r="W618" s="7">
        <v>31.98</v>
      </c>
      <c r="X618" s="7">
        <v>29.632000000000001</v>
      </c>
      <c r="Y618" s="7">
        <v>82.382000000000005</v>
      </c>
      <c r="Z618" s="7">
        <v>50.529000000000003</v>
      </c>
      <c r="AB618" s="4">
        <v>153.166666666667</v>
      </c>
      <c r="AC618" s="9">
        <f t="shared" si="29"/>
        <v>36836.777777773896</v>
      </c>
      <c r="AD618" s="26">
        <v>55.502000000000002</v>
      </c>
      <c r="AE618" s="7">
        <v>41.920999999999999</v>
      </c>
      <c r="AF618" s="7">
        <v>33.554000000000002</v>
      </c>
      <c r="AG618" s="7">
        <v>32.741</v>
      </c>
      <c r="AH618" s="26">
        <v>45.341999999999999</v>
      </c>
      <c r="AI618" s="7">
        <v>39.957999999999998</v>
      </c>
      <c r="AJ618" s="7">
        <v>31.998000000000001</v>
      </c>
      <c r="AK618" s="7">
        <v>29.983000000000001</v>
      </c>
      <c r="AL618" s="7">
        <v>56.774999999999999</v>
      </c>
      <c r="AM618" s="7">
        <v>52.728000000000002</v>
      </c>
    </row>
    <row r="619" spans="2:39" x14ac:dyDescent="0.2">
      <c r="B619" s="4">
        <v>153.25</v>
      </c>
      <c r="C619" s="9">
        <f t="shared" si="27"/>
        <v>41632.447916664511</v>
      </c>
      <c r="D619" s="7">
        <v>57.408000000000001</v>
      </c>
      <c r="E619" s="7">
        <v>42.743000000000002</v>
      </c>
      <c r="F619" s="7">
        <v>33.933</v>
      </c>
      <c r="G619" s="7">
        <v>33.24</v>
      </c>
      <c r="H619" s="7">
        <v>45.661999999999999</v>
      </c>
      <c r="I619" s="7">
        <v>40.826999999999998</v>
      </c>
      <c r="J619" s="7">
        <v>32.194000000000003</v>
      </c>
      <c r="K619" s="7">
        <v>30.007999999999999</v>
      </c>
      <c r="L619" s="7">
        <v>112.949</v>
      </c>
      <c r="M619" s="7">
        <v>82.212999999999994</v>
      </c>
      <c r="N619" s="7"/>
      <c r="O619" s="4">
        <v>153.25</v>
      </c>
      <c r="P619" s="9">
        <f t="shared" si="28"/>
        <v>39854.406249998014</v>
      </c>
      <c r="Q619" s="7">
        <v>56.505000000000003</v>
      </c>
      <c r="R619" s="7">
        <v>42.37</v>
      </c>
      <c r="S619" s="7">
        <v>33.743000000000002</v>
      </c>
      <c r="T619" s="7">
        <v>33.042999999999999</v>
      </c>
      <c r="U619" s="7">
        <v>45.363999999999997</v>
      </c>
      <c r="V619" s="7">
        <v>40.155000000000001</v>
      </c>
      <c r="W619" s="7">
        <v>31.98</v>
      </c>
      <c r="X619" s="7">
        <v>29.637</v>
      </c>
      <c r="Y619" s="7">
        <v>82.191999999999993</v>
      </c>
      <c r="Z619" s="7">
        <v>50.552999999999997</v>
      </c>
      <c r="AB619" s="4">
        <v>153.25</v>
      </c>
      <c r="AC619" s="9">
        <f t="shared" si="29"/>
        <v>36836.781249996115</v>
      </c>
      <c r="AD619" s="26">
        <v>55.502000000000002</v>
      </c>
      <c r="AE619" s="7">
        <v>41.918999999999997</v>
      </c>
      <c r="AF619" s="7">
        <v>33.552</v>
      </c>
      <c r="AG619" s="7">
        <v>32.735999999999997</v>
      </c>
      <c r="AH619" s="26">
        <v>45.345999999999997</v>
      </c>
      <c r="AI619" s="7">
        <v>39.957000000000001</v>
      </c>
      <c r="AJ619" s="7">
        <v>31.998000000000001</v>
      </c>
      <c r="AK619" s="7">
        <v>29.981000000000002</v>
      </c>
      <c r="AL619" s="7">
        <v>56.506</v>
      </c>
      <c r="AM619" s="7">
        <v>52.817999999999998</v>
      </c>
    </row>
    <row r="620" spans="2:39" x14ac:dyDescent="0.2">
      <c r="B620" s="4">
        <v>153.333333333333</v>
      </c>
      <c r="C620" s="9">
        <f t="shared" si="27"/>
        <v>41632.45138888673</v>
      </c>
      <c r="D620" s="7">
        <v>57.408999999999999</v>
      </c>
      <c r="E620" s="7">
        <v>42.744</v>
      </c>
      <c r="F620" s="7">
        <v>33.933999999999997</v>
      </c>
      <c r="G620" s="7">
        <v>33.241999999999997</v>
      </c>
      <c r="H620" s="7">
        <v>45.656999999999996</v>
      </c>
      <c r="I620" s="7">
        <v>40.83</v>
      </c>
      <c r="J620" s="7">
        <v>32.197000000000003</v>
      </c>
      <c r="K620" s="7">
        <v>30.016999999999999</v>
      </c>
      <c r="L620" s="7">
        <v>113.321</v>
      </c>
      <c r="M620" s="7">
        <v>82.578999999999994</v>
      </c>
      <c r="N620" s="7"/>
      <c r="O620" s="4">
        <v>153.333333333333</v>
      </c>
      <c r="P620" s="9">
        <f t="shared" si="28"/>
        <v>39854.409722220233</v>
      </c>
      <c r="Q620" s="7">
        <v>56.500999999999998</v>
      </c>
      <c r="R620" s="7">
        <v>42.368000000000002</v>
      </c>
      <c r="S620" s="7">
        <v>33.741999999999997</v>
      </c>
      <c r="T620" s="7">
        <v>33.040999999999997</v>
      </c>
      <c r="U620" s="7">
        <v>45.360999999999997</v>
      </c>
      <c r="V620" s="7">
        <v>40.154000000000003</v>
      </c>
      <c r="W620" s="7">
        <v>31.981000000000002</v>
      </c>
      <c r="X620" s="7">
        <v>29.640999999999998</v>
      </c>
      <c r="Y620" s="7">
        <v>81.994</v>
      </c>
      <c r="Z620" s="7">
        <v>50.572000000000003</v>
      </c>
      <c r="AB620" s="4">
        <v>153.333333333333</v>
      </c>
      <c r="AC620" s="9">
        <f t="shared" si="29"/>
        <v>36836.784722218334</v>
      </c>
      <c r="AD620" s="26">
        <v>55.502000000000002</v>
      </c>
      <c r="AE620" s="7">
        <v>41.915999999999997</v>
      </c>
      <c r="AF620" s="7">
        <v>33.549999999999997</v>
      </c>
      <c r="AG620" s="7">
        <v>32.731999999999999</v>
      </c>
      <c r="AH620" s="26">
        <v>45.35</v>
      </c>
      <c r="AI620" s="7">
        <v>39.954999999999998</v>
      </c>
      <c r="AJ620" s="7">
        <v>31.998999999999999</v>
      </c>
      <c r="AK620" s="7">
        <v>29.978999999999999</v>
      </c>
      <c r="AL620" s="7">
        <v>56.24</v>
      </c>
      <c r="AM620" s="7">
        <v>52.902000000000001</v>
      </c>
    </row>
    <row r="621" spans="2:39" x14ac:dyDescent="0.2">
      <c r="B621" s="4">
        <v>153.416666666667</v>
      </c>
      <c r="C621" s="9">
        <f t="shared" si="27"/>
        <v>41632.454861108949</v>
      </c>
      <c r="D621" s="7">
        <v>57.408999999999999</v>
      </c>
      <c r="E621" s="7">
        <v>42.744999999999997</v>
      </c>
      <c r="F621" s="7">
        <v>33.936</v>
      </c>
      <c r="G621" s="7">
        <v>33.244</v>
      </c>
      <c r="H621" s="7">
        <v>45.652999999999999</v>
      </c>
      <c r="I621" s="7">
        <v>40.834000000000003</v>
      </c>
      <c r="J621" s="7">
        <v>32.198999999999998</v>
      </c>
      <c r="K621" s="7">
        <v>30.026</v>
      </c>
      <c r="L621" s="7">
        <v>113.68</v>
      </c>
      <c r="M621" s="7">
        <v>82.930999999999997</v>
      </c>
      <c r="N621" s="7"/>
      <c r="O621" s="4">
        <v>153.416666666667</v>
      </c>
      <c r="P621" s="9">
        <f t="shared" si="28"/>
        <v>39854.413194442452</v>
      </c>
      <c r="Q621" s="7">
        <v>56.497</v>
      </c>
      <c r="R621" s="7">
        <v>42.366</v>
      </c>
      <c r="S621" s="7">
        <v>33.74</v>
      </c>
      <c r="T621" s="7">
        <v>33.04</v>
      </c>
      <c r="U621" s="7">
        <v>45.356000000000002</v>
      </c>
      <c r="V621" s="7">
        <v>40.152999999999999</v>
      </c>
      <c r="W621" s="7">
        <v>31.981000000000002</v>
      </c>
      <c r="X621" s="7">
        <v>29.645</v>
      </c>
      <c r="Y621" s="7">
        <v>81.790000000000006</v>
      </c>
      <c r="Z621" s="7">
        <v>50.585000000000001</v>
      </c>
      <c r="AB621" s="4">
        <v>153.416666666667</v>
      </c>
      <c r="AC621" s="9">
        <f t="shared" si="29"/>
        <v>36836.788194440553</v>
      </c>
      <c r="AD621" s="26">
        <v>55.502000000000002</v>
      </c>
      <c r="AE621" s="7">
        <v>41.914000000000001</v>
      </c>
      <c r="AF621" s="7">
        <v>33.548000000000002</v>
      </c>
      <c r="AG621" s="7">
        <v>32.726999999999997</v>
      </c>
      <c r="AH621" s="26">
        <v>45.353999999999999</v>
      </c>
      <c r="AI621" s="7">
        <v>39.954000000000001</v>
      </c>
      <c r="AJ621" s="7">
        <v>32</v>
      </c>
      <c r="AK621" s="7">
        <v>29.978000000000002</v>
      </c>
      <c r="AL621" s="7">
        <v>55.973999999999997</v>
      </c>
      <c r="AM621" s="7">
        <v>52.981000000000002</v>
      </c>
    </row>
    <row r="622" spans="2:39" x14ac:dyDescent="0.2">
      <c r="B622" s="4">
        <v>153.5</v>
      </c>
      <c r="C622" s="9">
        <f t="shared" si="27"/>
        <v>41632.458333331168</v>
      </c>
      <c r="D622" s="7">
        <v>57.41</v>
      </c>
      <c r="E622" s="7">
        <v>42.746000000000002</v>
      </c>
      <c r="F622" s="7">
        <v>33.936999999999998</v>
      </c>
      <c r="G622" s="7">
        <v>33.246000000000002</v>
      </c>
      <c r="H622" s="7">
        <v>45.646999999999998</v>
      </c>
      <c r="I622" s="7">
        <v>40.837000000000003</v>
      </c>
      <c r="J622" s="7">
        <v>32.201999999999998</v>
      </c>
      <c r="K622" s="7">
        <v>30.035</v>
      </c>
      <c r="L622" s="7">
        <v>114.02800000000001</v>
      </c>
      <c r="M622" s="7">
        <v>83.272000000000006</v>
      </c>
      <c r="N622" s="7"/>
      <c r="O622" s="4">
        <v>153.5</v>
      </c>
      <c r="P622" s="9">
        <f t="shared" si="28"/>
        <v>39854.416666664671</v>
      </c>
      <c r="Q622" s="7">
        <v>56.491999999999997</v>
      </c>
      <c r="R622" s="7">
        <v>42.363999999999997</v>
      </c>
      <c r="S622" s="7">
        <v>33.738999999999997</v>
      </c>
      <c r="T622" s="7">
        <v>33.037999999999997</v>
      </c>
      <c r="U622" s="7">
        <v>45.351999999999997</v>
      </c>
      <c r="V622" s="7">
        <v>40.152000000000001</v>
      </c>
      <c r="W622" s="7">
        <v>31.981999999999999</v>
      </c>
      <c r="X622" s="7">
        <v>29.65</v>
      </c>
      <c r="Y622" s="7">
        <v>81.581000000000003</v>
      </c>
      <c r="Z622" s="7">
        <v>50.594999999999999</v>
      </c>
      <c r="AB622" s="4">
        <v>153.5</v>
      </c>
      <c r="AC622" s="9">
        <f t="shared" si="29"/>
        <v>36836.791666662772</v>
      </c>
      <c r="AD622" s="26">
        <v>55.502000000000002</v>
      </c>
      <c r="AE622" s="7">
        <v>41.911000000000001</v>
      </c>
      <c r="AF622" s="7">
        <v>33.545999999999999</v>
      </c>
      <c r="AG622" s="7">
        <v>32.722999999999999</v>
      </c>
      <c r="AH622" s="26">
        <v>45.357999999999997</v>
      </c>
      <c r="AI622" s="7">
        <v>39.951999999999998</v>
      </c>
      <c r="AJ622" s="7">
        <v>32</v>
      </c>
      <c r="AK622" s="7">
        <v>29.975999999999999</v>
      </c>
      <c r="AL622" s="7">
        <v>55.73</v>
      </c>
      <c r="AM622" s="7">
        <v>53.054000000000002</v>
      </c>
    </row>
    <row r="623" spans="2:39" x14ac:dyDescent="0.2">
      <c r="B623" s="4">
        <v>153.583333333333</v>
      </c>
      <c r="C623" s="9">
        <f t="shared" si="27"/>
        <v>41632.461805553387</v>
      </c>
      <c r="D623" s="7">
        <v>57.41</v>
      </c>
      <c r="E623" s="7">
        <v>42.747</v>
      </c>
      <c r="F623" s="7">
        <v>33.938000000000002</v>
      </c>
      <c r="G623" s="7">
        <v>33.247999999999998</v>
      </c>
      <c r="H623" s="7">
        <v>45.642000000000003</v>
      </c>
      <c r="I623" s="7">
        <v>40.838999999999999</v>
      </c>
      <c r="J623" s="7">
        <v>32.204999999999998</v>
      </c>
      <c r="K623" s="7">
        <v>30.045000000000002</v>
      </c>
      <c r="L623" s="7">
        <v>114.36499999999999</v>
      </c>
      <c r="M623" s="7">
        <v>83.602999999999994</v>
      </c>
      <c r="N623" s="7"/>
      <c r="O623" s="4">
        <v>153.583333333333</v>
      </c>
      <c r="P623" s="9">
        <f t="shared" si="28"/>
        <v>39854.42013888689</v>
      </c>
      <c r="Q623" s="7">
        <v>56.48</v>
      </c>
      <c r="R623" s="7">
        <v>42.362000000000002</v>
      </c>
      <c r="S623" s="7">
        <v>33.737000000000002</v>
      </c>
      <c r="T623" s="7">
        <v>33.036000000000001</v>
      </c>
      <c r="U623" s="7">
        <v>45.347000000000001</v>
      </c>
      <c r="V623" s="7">
        <v>40.151000000000003</v>
      </c>
      <c r="W623" s="7">
        <v>31.981999999999999</v>
      </c>
      <c r="X623" s="7">
        <v>29.654</v>
      </c>
      <c r="Y623" s="7">
        <v>81.367999999999995</v>
      </c>
      <c r="Z623" s="7">
        <v>50.601999999999997</v>
      </c>
      <c r="AB623" s="4">
        <v>153.583333333333</v>
      </c>
      <c r="AC623" s="9">
        <f t="shared" si="29"/>
        <v>36836.795138884991</v>
      </c>
      <c r="AD623" s="26">
        <v>55.502000000000002</v>
      </c>
      <c r="AE623" s="7">
        <v>41.908999999999999</v>
      </c>
      <c r="AF623" s="7">
        <v>33.543999999999997</v>
      </c>
      <c r="AG623" s="7">
        <v>32.718000000000004</v>
      </c>
      <c r="AH623" s="26">
        <v>45.362000000000002</v>
      </c>
      <c r="AI623" s="7">
        <v>39.951000000000001</v>
      </c>
      <c r="AJ623" s="7">
        <v>32.000999999999998</v>
      </c>
      <c r="AK623" s="7">
        <v>29.974</v>
      </c>
      <c r="AL623" s="7">
        <v>55.481999999999999</v>
      </c>
      <c r="AM623" s="7">
        <v>53.122</v>
      </c>
    </row>
    <row r="624" spans="2:39" x14ac:dyDescent="0.2">
      <c r="B624" s="4">
        <v>153.666666666667</v>
      </c>
      <c r="C624" s="9">
        <f t="shared" si="27"/>
        <v>41632.465277775606</v>
      </c>
      <c r="D624" s="7">
        <v>57.41</v>
      </c>
      <c r="E624" s="7">
        <v>42.747999999999998</v>
      </c>
      <c r="F624" s="7">
        <v>33.94</v>
      </c>
      <c r="G624" s="7">
        <v>33.25</v>
      </c>
      <c r="H624" s="7">
        <v>45.634999999999998</v>
      </c>
      <c r="I624" s="7">
        <v>40.841999999999999</v>
      </c>
      <c r="J624" s="7">
        <v>32.207000000000001</v>
      </c>
      <c r="K624" s="7">
        <v>30.053999999999998</v>
      </c>
      <c r="L624" s="7">
        <v>114.691</v>
      </c>
      <c r="M624" s="7">
        <v>83.924000000000007</v>
      </c>
      <c r="N624" s="7"/>
      <c r="O624" s="4">
        <v>153.666666666667</v>
      </c>
      <c r="P624" s="9">
        <f t="shared" si="28"/>
        <v>39854.423611109109</v>
      </c>
      <c r="Q624" s="7">
        <v>56.469000000000001</v>
      </c>
      <c r="R624" s="7">
        <v>42.360999999999997</v>
      </c>
      <c r="S624" s="7">
        <v>33.735999999999997</v>
      </c>
      <c r="T624" s="7">
        <v>33.033999999999999</v>
      </c>
      <c r="U624" s="7">
        <v>45.343000000000004</v>
      </c>
      <c r="V624" s="7">
        <v>40.149000000000001</v>
      </c>
      <c r="W624" s="7">
        <v>31.981999999999999</v>
      </c>
      <c r="X624" s="7">
        <v>29.658999999999999</v>
      </c>
      <c r="Y624" s="7">
        <v>81.150000000000006</v>
      </c>
      <c r="Z624" s="7">
        <v>50.607999999999997</v>
      </c>
      <c r="AB624" s="4">
        <v>153.666666666667</v>
      </c>
      <c r="AC624" s="9">
        <f t="shared" si="29"/>
        <v>36836.79861110721</v>
      </c>
      <c r="AD624" s="26">
        <v>55.502000000000002</v>
      </c>
      <c r="AE624" s="7">
        <v>41.906999999999996</v>
      </c>
      <c r="AF624" s="7">
        <v>33.542000000000002</v>
      </c>
      <c r="AG624" s="7">
        <v>32.713999999999999</v>
      </c>
      <c r="AH624" s="26">
        <v>45.366999999999997</v>
      </c>
      <c r="AI624" s="7">
        <v>39.950000000000003</v>
      </c>
      <c r="AJ624" s="7">
        <v>32.000999999999998</v>
      </c>
      <c r="AK624" s="7">
        <v>29.972999999999999</v>
      </c>
      <c r="AL624" s="7">
        <v>55.231999999999999</v>
      </c>
      <c r="AM624" s="7">
        <v>53.183</v>
      </c>
    </row>
    <row r="625" spans="2:39" x14ac:dyDescent="0.2">
      <c r="B625" s="4">
        <v>153.75</v>
      </c>
      <c r="C625" s="9">
        <f t="shared" si="27"/>
        <v>41632.468749997824</v>
      </c>
      <c r="D625" s="7">
        <v>57.41</v>
      </c>
      <c r="E625" s="7">
        <v>42.747999999999998</v>
      </c>
      <c r="F625" s="7">
        <v>33.941000000000003</v>
      </c>
      <c r="G625" s="7">
        <v>33.252000000000002</v>
      </c>
      <c r="H625" s="7">
        <v>45.63</v>
      </c>
      <c r="I625" s="7">
        <v>40.844000000000001</v>
      </c>
      <c r="J625" s="7">
        <v>32.209000000000003</v>
      </c>
      <c r="K625" s="7">
        <v>30.062999999999999</v>
      </c>
      <c r="L625" s="7">
        <v>115.00700000000001</v>
      </c>
      <c r="M625" s="7">
        <v>84.245000000000005</v>
      </c>
      <c r="N625" s="7"/>
      <c r="O625" s="4">
        <v>153.75</v>
      </c>
      <c r="P625" s="9">
        <f t="shared" si="28"/>
        <v>39854.427083331328</v>
      </c>
      <c r="Q625" s="7">
        <v>56.459000000000003</v>
      </c>
      <c r="R625" s="7">
        <v>42.359000000000002</v>
      </c>
      <c r="S625" s="7">
        <v>33.734000000000002</v>
      </c>
      <c r="T625" s="7">
        <v>33.033000000000001</v>
      </c>
      <c r="U625" s="7">
        <v>45.338000000000001</v>
      </c>
      <c r="V625" s="7">
        <v>40.148000000000003</v>
      </c>
      <c r="W625" s="7">
        <v>31.981999999999999</v>
      </c>
      <c r="X625" s="7">
        <v>29.664000000000001</v>
      </c>
      <c r="Y625" s="7">
        <v>80.927999999999997</v>
      </c>
      <c r="Z625" s="7">
        <v>50.613</v>
      </c>
      <c r="AB625" s="4">
        <v>153.75</v>
      </c>
      <c r="AC625" s="9">
        <f t="shared" si="29"/>
        <v>36836.802083329429</v>
      </c>
      <c r="AD625" s="26">
        <v>55.502000000000002</v>
      </c>
      <c r="AE625" s="7">
        <v>41.904000000000003</v>
      </c>
      <c r="AF625" s="7">
        <v>33.54</v>
      </c>
      <c r="AG625" s="7">
        <v>32.709000000000003</v>
      </c>
      <c r="AH625" s="26">
        <v>45.371000000000002</v>
      </c>
      <c r="AI625" s="7">
        <v>39.948</v>
      </c>
      <c r="AJ625" s="7">
        <v>32.002000000000002</v>
      </c>
      <c r="AK625" s="7">
        <v>29.971</v>
      </c>
      <c r="AL625" s="7">
        <v>54.984000000000002</v>
      </c>
      <c r="AM625" s="7">
        <v>53.237000000000002</v>
      </c>
    </row>
    <row r="626" spans="2:39" x14ac:dyDescent="0.2">
      <c r="B626" s="4">
        <v>153.833333333333</v>
      </c>
      <c r="C626" s="9">
        <f t="shared" si="27"/>
        <v>41632.472222220043</v>
      </c>
      <c r="D626" s="7">
        <v>57.408999999999999</v>
      </c>
      <c r="E626" s="7">
        <v>42.749000000000002</v>
      </c>
      <c r="F626" s="7">
        <v>33.942</v>
      </c>
      <c r="G626" s="7">
        <v>33.253</v>
      </c>
      <c r="H626" s="7">
        <v>45.625</v>
      </c>
      <c r="I626" s="7">
        <v>40.845999999999997</v>
      </c>
      <c r="J626" s="7">
        <v>32.212000000000003</v>
      </c>
      <c r="K626" s="7">
        <v>30.071999999999999</v>
      </c>
      <c r="L626" s="7">
        <v>115.31100000000001</v>
      </c>
      <c r="M626" s="7">
        <v>84.555000000000007</v>
      </c>
      <c r="N626" s="7"/>
      <c r="O626" s="4">
        <v>153.833333333333</v>
      </c>
      <c r="P626" s="9">
        <f t="shared" si="28"/>
        <v>39854.430555553547</v>
      </c>
      <c r="Q626" s="7">
        <v>56.451000000000001</v>
      </c>
      <c r="R626" s="7">
        <v>42.356999999999999</v>
      </c>
      <c r="S626" s="7">
        <v>33.732999999999997</v>
      </c>
      <c r="T626" s="7">
        <v>33.030999999999999</v>
      </c>
      <c r="U626" s="7">
        <v>45.334000000000003</v>
      </c>
      <c r="V626" s="7">
        <v>40.146999999999998</v>
      </c>
      <c r="W626" s="7">
        <v>31.981999999999999</v>
      </c>
      <c r="X626" s="7">
        <v>29.669</v>
      </c>
      <c r="Y626" s="7">
        <v>80.703000000000003</v>
      </c>
      <c r="Z626" s="7">
        <v>50.618000000000002</v>
      </c>
      <c r="AB626" s="4">
        <v>153.833333333333</v>
      </c>
      <c r="AC626" s="9">
        <f t="shared" si="29"/>
        <v>36836.805555551648</v>
      </c>
      <c r="AD626" s="26">
        <v>55.502000000000002</v>
      </c>
      <c r="AE626" s="7">
        <v>41.902000000000001</v>
      </c>
      <c r="AF626" s="7">
        <v>33.537999999999997</v>
      </c>
      <c r="AG626" s="7">
        <v>32.704999999999998</v>
      </c>
      <c r="AH626" s="26">
        <v>45.375</v>
      </c>
      <c r="AI626" s="7">
        <v>39.947000000000003</v>
      </c>
      <c r="AJ626" s="7">
        <v>32.002000000000002</v>
      </c>
      <c r="AK626" s="7">
        <v>29.969000000000001</v>
      </c>
      <c r="AL626" s="7">
        <v>54.786999999999999</v>
      </c>
      <c r="AM626" s="7">
        <v>53.286000000000001</v>
      </c>
    </row>
    <row r="627" spans="2:39" x14ac:dyDescent="0.2">
      <c r="B627" s="4">
        <v>153.916666666667</v>
      </c>
      <c r="C627" s="9">
        <f t="shared" si="27"/>
        <v>41632.475694442262</v>
      </c>
      <c r="D627" s="7">
        <v>57.408000000000001</v>
      </c>
      <c r="E627" s="7">
        <v>42.749000000000002</v>
      </c>
      <c r="F627" s="7">
        <v>33.944000000000003</v>
      </c>
      <c r="G627" s="7">
        <v>33.255000000000003</v>
      </c>
      <c r="H627" s="7">
        <v>45.621000000000002</v>
      </c>
      <c r="I627" s="7">
        <v>40.847999999999999</v>
      </c>
      <c r="J627" s="7">
        <v>32.213999999999999</v>
      </c>
      <c r="K627" s="7">
        <v>30.081</v>
      </c>
      <c r="L627" s="7">
        <v>115.60299999999999</v>
      </c>
      <c r="M627" s="7">
        <v>84.858000000000004</v>
      </c>
      <c r="N627" s="7"/>
      <c r="O627" s="4">
        <v>153.916666666667</v>
      </c>
      <c r="P627" s="9">
        <f t="shared" si="28"/>
        <v>39854.434027775766</v>
      </c>
      <c r="Q627" s="7">
        <v>56.444000000000003</v>
      </c>
      <c r="R627" s="7">
        <v>42.356000000000002</v>
      </c>
      <c r="S627" s="7">
        <v>33.731000000000002</v>
      </c>
      <c r="T627" s="7">
        <v>33.029000000000003</v>
      </c>
      <c r="U627" s="7">
        <v>45.329000000000001</v>
      </c>
      <c r="V627" s="7">
        <v>40.145000000000003</v>
      </c>
      <c r="W627" s="7">
        <v>31.983000000000001</v>
      </c>
      <c r="X627" s="7">
        <v>29.673999999999999</v>
      </c>
      <c r="Y627" s="7">
        <v>80.475999999999999</v>
      </c>
      <c r="Z627" s="7">
        <v>50.624000000000002</v>
      </c>
      <c r="AB627" s="4">
        <v>153.916666666667</v>
      </c>
      <c r="AC627" s="9">
        <f t="shared" si="29"/>
        <v>36836.809027773867</v>
      </c>
      <c r="AD627" s="26">
        <v>55.502000000000002</v>
      </c>
      <c r="AE627" s="7">
        <v>41.899000000000001</v>
      </c>
      <c r="AF627" s="7">
        <v>33.536000000000001</v>
      </c>
      <c r="AG627" s="7">
        <v>32.701999999999998</v>
      </c>
      <c r="AH627" s="26">
        <v>45.378999999999998</v>
      </c>
      <c r="AI627" s="7">
        <v>39.945999999999998</v>
      </c>
      <c r="AJ627" s="7">
        <v>32.003</v>
      </c>
      <c r="AK627" s="7">
        <v>29.968</v>
      </c>
      <c r="AL627" s="7">
        <v>54.652000000000001</v>
      </c>
      <c r="AM627" s="7">
        <v>53.328000000000003</v>
      </c>
    </row>
    <row r="628" spans="2:39" x14ac:dyDescent="0.2">
      <c r="B628" s="4">
        <v>154</v>
      </c>
      <c r="C628" s="9">
        <f t="shared" si="27"/>
        <v>41632.479166664481</v>
      </c>
      <c r="D628" s="7">
        <v>57.406999999999996</v>
      </c>
      <c r="E628" s="7">
        <v>42.75</v>
      </c>
      <c r="F628" s="7">
        <v>33.945</v>
      </c>
      <c r="G628" s="7">
        <v>33.256</v>
      </c>
      <c r="H628" s="7">
        <v>45.616999999999997</v>
      </c>
      <c r="I628" s="7">
        <v>40.85</v>
      </c>
      <c r="J628" s="7">
        <v>32.216000000000001</v>
      </c>
      <c r="K628" s="7">
        <v>30.09</v>
      </c>
      <c r="L628" s="7">
        <v>115.883</v>
      </c>
      <c r="M628" s="7">
        <v>85.149000000000001</v>
      </c>
      <c r="N628" s="7"/>
      <c r="O628" s="4">
        <v>154</v>
      </c>
      <c r="P628" s="9">
        <f t="shared" si="28"/>
        <v>39854.437499997985</v>
      </c>
      <c r="Q628" s="7">
        <v>56.436999999999998</v>
      </c>
      <c r="R628" s="7">
        <v>42.353999999999999</v>
      </c>
      <c r="S628" s="7">
        <v>33.728999999999999</v>
      </c>
      <c r="T628" s="7">
        <v>33.027000000000001</v>
      </c>
      <c r="U628" s="7">
        <v>45.323999999999998</v>
      </c>
      <c r="V628" s="7">
        <v>40.143999999999998</v>
      </c>
      <c r="W628" s="7">
        <v>31.983000000000001</v>
      </c>
      <c r="X628" s="7">
        <v>29.678000000000001</v>
      </c>
      <c r="Y628" s="7">
        <v>80.244</v>
      </c>
      <c r="Z628" s="7">
        <v>50.631</v>
      </c>
      <c r="AB628" s="4">
        <v>154</v>
      </c>
      <c r="AC628" s="9">
        <f t="shared" si="29"/>
        <v>36836.812499996086</v>
      </c>
      <c r="AD628" s="26">
        <v>55.502000000000002</v>
      </c>
      <c r="AE628" s="7">
        <v>41.896000000000001</v>
      </c>
      <c r="AF628" s="7">
        <v>33.533999999999999</v>
      </c>
      <c r="AG628" s="7">
        <v>32.698999999999998</v>
      </c>
      <c r="AH628" s="26">
        <v>45.383000000000003</v>
      </c>
      <c r="AI628" s="7">
        <v>39.945</v>
      </c>
      <c r="AJ628" s="7">
        <v>32.003</v>
      </c>
      <c r="AK628" s="7">
        <v>29.966000000000001</v>
      </c>
      <c r="AL628" s="7">
        <v>54.512999999999998</v>
      </c>
      <c r="AM628" s="7">
        <v>53.365000000000002</v>
      </c>
    </row>
    <row r="629" spans="2:39" x14ac:dyDescent="0.2">
      <c r="B629" s="4">
        <v>154.083333333333</v>
      </c>
      <c r="C629" s="9">
        <f t="shared" si="27"/>
        <v>41632.4826388867</v>
      </c>
      <c r="D629" s="7">
        <v>57.405999999999999</v>
      </c>
      <c r="E629" s="7">
        <v>42.75</v>
      </c>
      <c r="F629" s="7">
        <v>33.945999999999998</v>
      </c>
      <c r="G629" s="7">
        <v>33.258000000000003</v>
      </c>
      <c r="H629" s="7">
        <v>45.613</v>
      </c>
      <c r="I629" s="7">
        <v>40.850999999999999</v>
      </c>
      <c r="J629" s="7">
        <v>32.218000000000004</v>
      </c>
      <c r="K629" s="7">
        <v>30.1</v>
      </c>
      <c r="L629" s="7">
        <v>116.15</v>
      </c>
      <c r="M629" s="7">
        <v>85.427000000000007</v>
      </c>
      <c r="N629" s="7"/>
      <c r="O629" s="4">
        <v>154.083333333333</v>
      </c>
      <c r="P629" s="9">
        <f t="shared" si="28"/>
        <v>39854.440972220204</v>
      </c>
      <c r="Q629" s="7">
        <v>56.375999999999998</v>
      </c>
      <c r="R629" s="7">
        <v>42.351999999999997</v>
      </c>
      <c r="S629" s="7">
        <v>33.728000000000002</v>
      </c>
      <c r="T629" s="7">
        <v>33.024999999999999</v>
      </c>
      <c r="U629" s="7">
        <v>45.319000000000003</v>
      </c>
      <c r="V629" s="7">
        <v>40.143000000000001</v>
      </c>
      <c r="W629" s="7">
        <v>31.983000000000001</v>
      </c>
      <c r="X629" s="7">
        <v>29.683</v>
      </c>
      <c r="Y629" s="7">
        <v>80.010000000000005</v>
      </c>
      <c r="Z629" s="7">
        <v>50.639000000000003</v>
      </c>
      <c r="AB629" s="4">
        <v>154.083333333333</v>
      </c>
      <c r="AC629" s="9">
        <f t="shared" si="29"/>
        <v>36836.815972218305</v>
      </c>
      <c r="AD629" s="26">
        <v>55.502000000000002</v>
      </c>
      <c r="AE629" s="7">
        <v>41.893999999999998</v>
      </c>
      <c r="AF629" s="7">
        <v>33.531999999999996</v>
      </c>
      <c r="AG629" s="7">
        <v>32.695</v>
      </c>
      <c r="AH629" s="26">
        <v>45.387999999999998</v>
      </c>
      <c r="AI629" s="7">
        <v>39.944000000000003</v>
      </c>
      <c r="AJ629" s="7">
        <v>32.003</v>
      </c>
      <c r="AK629" s="7">
        <v>29.965</v>
      </c>
      <c r="AL629" s="7">
        <v>54.292000000000002</v>
      </c>
      <c r="AM629" s="7">
        <v>53.395000000000003</v>
      </c>
    </row>
    <row r="630" spans="2:39" x14ac:dyDescent="0.2">
      <c r="B630" s="4">
        <v>154.166666666667</v>
      </c>
      <c r="C630" s="9">
        <f t="shared" si="27"/>
        <v>41632.486111108919</v>
      </c>
      <c r="D630" s="7">
        <v>57.405000000000001</v>
      </c>
      <c r="E630" s="7">
        <v>42.75</v>
      </c>
      <c r="F630" s="7">
        <v>33.947000000000003</v>
      </c>
      <c r="G630" s="7">
        <v>33.259</v>
      </c>
      <c r="H630" s="7">
        <v>45.607999999999997</v>
      </c>
      <c r="I630" s="7">
        <v>40.851999999999997</v>
      </c>
      <c r="J630" s="7">
        <v>32.22</v>
      </c>
      <c r="K630" s="7">
        <v>30.109000000000002</v>
      </c>
      <c r="L630" s="7">
        <v>116.404</v>
      </c>
      <c r="M630" s="7">
        <v>85.694000000000003</v>
      </c>
      <c r="N630" s="7"/>
      <c r="O630" s="4">
        <v>154.166666666667</v>
      </c>
      <c r="P630" s="9">
        <f t="shared" si="28"/>
        <v>39854.444444442423</v>
      </c>
      <c r="Q630" s="7">
        <v>56.386000000000003</v>
      </c>
      <c r="R630" s="7">
        <v>42.350999999999999</v>
      </c>
      <c r="S630" s="7">
        <v>33.725999999999999</v>
      </c>
      <c r="T630" s="7">
        <v>33.023000000000003</v>
      </c>
      <c r="U630" s="7">
        <v>45.314</v>
      </c>
      <c r="V630" s="7">
        <v>40.140999999999998</v>
      </c>
      <c r="W630" s="7">
        <v>31.983000000000001</v>
      </c>
      <c r="X630" s="7">
        <v>29.687999999999999</v>
      </c>
      <c r="Y630" s="7">
        <v>79.772999999999996</v>
      </c>
      <c r="Z630" s="7">
        <v>50.649000000000001</v>
      </c>
      <c r="AB630" s="4">
        <v>154.166666666667</v>
      </c>
      <c r="AC630" s="9">
        <f t="shared" si="29"/>
        <v>36836.819444440524</v>
      </c>
      <c r="AD630" s="26">
        <v>55.502000000000002</v>
      </c>
      <c r="AE630" s="7">
        <v>41.890999999999998</v>
      </c>
      <c r="AF630" s="7">
        <v>33.53</v>
      </c>
      <c r="AG630" s="7">
        <v>32.691000000000003</v>
      </c>
      <c r="AH630" s="26">
        <v>45.393000000000001</v>
      </c>
      <c r="AI630" s="7">
        <v>39.942999999999998</v>
      </c>
      <c r="AJ630" s="7">
        <v>32.003999999999998</v>
      </c>
      <c r="AK630" s="7">
        <v>29.963000000000001</v>
      </c>
      <c r="AL630" s="7">
        <v>54.046999999999997</v>
      </c>
      <c r="AM630" s="7">
        <v>53.418999999999997</v>
      </c>
    </row>
    <row r="631" spans="2:39" x14ac:dyDescent="0.2">
      <c r="B631" s="4">
        <v>154.25</v>
      </c>
      <c r="C631" s="9">
        <f t="shared" si="27"/>
        <v>41632.489583331138</v>
      </c>
      <c r="D631" s="7">
        <v>57.402999999999999</v>
      </c>
      <c r="E631" s="7">
        <v>42.75</v>
      </c>
      <c r="F631" s="7">
        <v>33.947000000000003</v>
      </c>
      <c r="G631" s="7">
        <v>33.261000000000003</v>
      </c>
      <c r="H631" s="7">
        <v>45.603999999999999</v>
      </c>
      <c r="I631" s="7">
        <v>40.853000000000002</v>
      </c>
      <c r="J631" s="7">
        <v>32.222000000000001</v>
      </c>
      <c r="K631" s="7">
        <v>30.117000000000001</v>
      </c>
      <c r="L631" s="7">
        <v>116.643</v>
      </c>
      <c r="M631" s="7">
        <v>85.954999999999998</v>
      </c>
      <c r="N631" s="7"/>
      <c r="O631" s="4">
        <v>154.25</v>
      </c>
      <c r="P631" s="9">
        <f t="shared" si="28"/>
        <v>39854.447916664642</v>
      </c>
      <c r="Q631" s="7">
        <v>56.396000000000001</v>
      </c>
      <c r="R631" s="7">
        <v>42.348999999999997</v>
      </c>
      <c r="S631" s="7">
        <v>33.725000000000001</v>
      </c>
      <c r="T631" s="7">
        <v>33.021000000000001</v>
      </c>
      <c r="U631" s="7">
        <v>45.308999999999997</v>
      </c>
      <c r="V631" s="7">
        <v>40.14</v>
      </c>
      <c r="W631" s="7">
        <v>31.983000000000001</v>
      </c>
      <c r="X631" s="7">
        <v>29.693000000000001</v>
      </c>
      <c r="Y631" s="7">
        <v>79.533000000000001</v>
      </c>
      <c r="Z631" s="7">
        <v>50.661000000000001</v>
      </c>
      <c r="AB631" s="4">
        <v>154.25</v>
      </c>
      <c r="AC631" s="9">
        <f t="shared" si="29"/>
        <v>36836.822916662743</v>
      </c>
      <c r="AD631" s="26">
        <v>55.502000000000002</v>
      </c>
      <c r="AE631" s="7">
        <v>41.889000000000003</v>
      </c>
      <c r="AF631" s="7">
        <v>33.529000000000003</v>
      </c>
      <c r="AG631" s="7">
        <v>32.686</v>
      </c>
      <c r="AH631" s="26">
        <v>45.402000000000001</v>
      </c>
      <c r="AI631" s="7">
        <v>39.942</v>
      </c>
      <c r="AJ631" s="7">
        <v>32.003999999999998</v>
      </c>
      <c r="AK631" s="7">
        <v>29.962</v>
      </c>
      <c r="AL631" s="7">
        <v>53.805999999999997</v>
      </c>
      <c r="AM631" s="7">
        <v>53.436999999999998</v>
      </c>
    </row>
    <row r="632" spans="2:39" x14ac:dyDescent="0.2">
      <c r="B632" s="4">
        <v>154.333333333333</v>
      </c>
      <c r="C632" s="9">
        <f t="shared" si="27"/>
        <v>41632.493055553357</v>
      </c>
      <c r="D632" s="7">
        <v>57.401000000000003</v>
      </c>
      <c r="E632" s="7">
        <v>42.750999999999998</v>
      </c>
      <c r="F632" s="7">
        <v>33.948</v>
      </c>
      <c r="G632" s="7">
        <v>33.262</v>
      </c>
      <c r="H632" s="7">
        <v>45.6</v>
      </c>
      <c r="I632" s="7">
        <v>40.854999999999997</v>
      </c>
      <c r="J632" s="7">
        <v>32.223999999999997</v>
      </c>
      <c r="K632" s="7">
        <v>30.126000000000001</v>
      </c>
      <c r="L632" s="7">
        <v>116.869</v>
      </c>
      <c r="M632" s="7">
        <v>86.206999999999994</v>
      </c>
      <c r="N632" s="7"/>
      <c r="O632" s="4">
        <v>154.333333333333</v>
      </c>
      <c r="P632" s="9">
        <f t="shared" si="28"/>
        <v>39854.451388886861</v>
      </c>
      <c r="Q632" s="7">
        <v>56.4</v>
      </c>
      <c r="R632" s="7">
        <v>42.347000000000001</v>
      </c>
      <c r="S632" s="7">
        <v>33.722999999999999</v>
      </c>
      <c r="T632" s="7">
        <v>33.018999999999998</v>
      </c>
      <c r="U632" s="7">
        <v>45.304000000000002</v>
      </c>
      <c r="V632" s="7">
        <v>40.137999999999998</v>
      </c>
      <c r="W632" s="7">
        <v>31.983000000000001</v>
      </c>
      <c r="X632" s="7">
        <v>29.698</v>
      </c>
      <c r="Y632" s="7">
        <v>79.290000000000006</v>
      </c>
      <c r="Z632" s="7">
        <v>50.674999999999997</v>
      </c>
      <c r="AB632" s="4">
        <v>154.333333333333</v>
      </c>
      <c r="AC632" s="9">
        <f t="shared" si="29"/>
        <v>36836.826388884961</v>
      </c>
      <c r="AD632" s="26">
        <v>55.502000000000002</v>
      </c>
      <c r="AE632" s="7">
        <v>41.886000000000003</v>
      </c>
      <c r="AF632" s="7">
        <v>33.527000000000001</v>
      </c>
      <c r="AG632" s="7">
        <v>32.682000000000002</v>
      </c>
      <c r="AH632" s="26">
        <v>45.411999999999999</v>
      </c>
      <c r="AI632" s="7">
        <v>39.941000000000003</v>
      </c>
      <c r="AJ632" s="7">
        <v>32.003999999999998</v>
      </c>
      <c r="AK632" s="7">
        <v>29.96</v>
      </c>
      <c r="AL632" s="7">
        <v>53.567999999999998</v>
      </c>
      <c r="AM632" s="7">
        <v>53.448</v>
      </c>
    </row>
    <row r="633" spans="2:39" x14ac:dyDescent="0.2">
      <c r="B633" s="4">
        <v>154.416666666667</v>
      </c>
      <c r="C633" s="9">
        <f t="shared" si="27"/>
        <v>41632.496527775576</v>
      </c>
      <c r="D633" s="7">
        <v>57.399000000000001</v>
      </c>
      <c r="E633" s="7">
        <v>42.750999999999998</v>
      </c>
      <c r="F633" s="7">
        <v>33.948999999999998</v>
      </c>
      <c r="G633" s="7">
        <v>33.262999999999998</v>
      </c>
      <c r="H633" s="7">
        <v>45.595999999999997</v>
      </c>
      <c r="I633" s="7">
        <v>40.856000000000002</v>
      </c>
      <c r="J633" s="7">
        <v>32.225999999999999</v>
      </c>
      <c r="K633" s="7">
        <v>30.135000000000002</v>
      </c>
      <c r="L633" s="7">
        <v>117.081</v>
      </c>
      <c r="M633" s="7">
        <v>86.453000000000003</v>
      </c>
      <c r="N633" s="7"/>
      <c r="O633" s="4">
        <v>154.416666666667</v>
      </c>
      <c r="P633" s="9">
        <f t="shared" si="28"/>
        <v>39854.45486110908</v>
      </c>
      <c r="Q633" s="7">
        <v>56.401000000000003</v>
      </c>
      <c r="R633" s="7">
        <v>42.345999999999997</v>
      </c>
      <c r="S633" s="7">
        <v>33.720999999999997</v>
      </c>
      <c r="T633" s="7">
        <v>33.017000000000003</v>
      </c>
      <c r="U633" s="7">
        <v>45.3</v>
      </c>
      <c r="V633" s="7">
        <v>40.136000000000003</v>
      </c>
      <c r="W633" s="7">
        <v>31.984000000000002</v>
      </c>
      <c r="X633" s="7">
        <v>29.702999999999999</v>
      </c>
      <c r="Y633" s="7">
        <v>79.043999999999997</v>
      </c>
      <c r="Z633" s="7">
        <v>50.691000000000003</v>
      </c>
      <c r="AB633" s="4">
        <v>154.416666666667</v>
      </c>
      <c r="AC633" s="9">
        <f t="shared" si="29"/>
        <v>36836.82986110718</v>
      </c>
      <c r="AD633" s="26">
        <v>55.502000000000002</v>
      </c>
      <c r="AE633" s="7">
        <v>41.883000000000003</v>
      </c>
      <c r="AF633" s="7">
        <v>33.524999999999999</v>
      </c>
      <c r="AG633" s="7">
        <v>32.677999999999997</v>
      </c>
      <c r="AH633" s="26">
        <v>45.414999999999999</v>
      </c>
      <c r="AI633" s="7">
        <v>39.941000000000003</v>
      </c>
      <c r="AJ633" s="7">
        <v>32.003999999999998</v>
      </c>
      <c r="AK633" s="7">
        <v>29.959</v>
      </c>
      <c r="AL633" s="7">
        <v>53.335000000000001</v>
      </c>
      <c r="AM633" s="7">
        <v>53.453000000000003</v>
      </c>
    </row>
    <row r="634" spans="2:39" x14ac:dyDescent="0.2">
      <c r="B634" s="4">
        <v>154.5</v>
      </c>
      <c r="C634" s="9">
        <f t="shared" si="27"/>
        <v>41632.499999997795</v>
      </c>
      <c r="D634" s="7">
        <v>57.396999999999998</v>
      </c>
      <c r="E634" s="7">
        <v>42.750999999999998</v>
      </c>
      <c r="F634" s="7">
        <v>33.948999999999998</v>
      </c>
      <c r="G634" s="7">
        <v>33.264000000000003</v>
      </c>
      <c r="H634" s="7">
        <v>45.59</v>
      </c>
      <c r="I634" s="7">
        <v>40.856999999999999</v>
      </c>
      <c r="J634" s="7">
        <v>32.228000000000002</v>
      </c>
      <c r="K634" s="7">
        <v>30.143000000000001</v>
      </c>
      <c r="L634" s="7">
        <v>117.276</v>
      </c>
      <c r="M634" s="7">
        <v>86.691000000000003</v>
      </c>
      <c r="N634" s="7"/>
      <c r="O634" s="4">
        <v>154.5</v>
      </c>
      <c r="P634" s="9">
        <f t="shared" si="28"/>
        <v>39854.458333331298</v>
      </c>
      <c r="Q634" s="7">
        <v>56.4</v>
      </c>
      <c r="R634" s="7">
        <v>42.344000000000001</v>
      </c>
      <c r="S634" s="7">
        <v>33.72</v>
      </c>
      <c r="T634" s="7">
        <v>33.015000000000001</v>
      </c>
      <c r="U634" s="7">
        <v>45.293999999999997</v>
      </c>
      <c r="V634" s="7">
        <v>40.134999999999998</v>
      </c>
      <c r="W634" s="7">
        <v>31.984000000000002</v>
      </c>
      <c r="X634" s="7">
        <v>29.707000000000001</v>
      </c>
      <c r="Y634" s="7">
        <v>78.796000000000006</v>
      </c>
      <c r="Z634" s="7">
        <v>50.71</v>
      </c>
      <c r="AB634" s="4">
        <v>154.5</v>
      </c>
      <c r="AC634" s="9">
        <f t="shared" si="29"/>
        <v>36836.833333329399</v>
      </c>
      <c r="AD634" s="26">
        <v>55.502000000000002</v>
      </c>
      <c r="AE634" s="7">
        <v>41.881</v>
      </c>
      <c r="AF634" s="7">
        <v>33.524000000000001</v>
      </c>
      <c r="AG634" s="7">
        <v>32.673000000000002</v>
      </c>
      <c r="AH634" s="26">
        <v>45.418999999999997</v>
      </c>
      <c r="AI634" s="7">
        <v>39.94</v>
      </c>
      <c r="AJ634" s="7">
        <v>32.003999999999998</v>
      </c>
      <c r="AK634" s="7">
        <v>29.957000000000001</v>
      </c>
      <c r="AL634" s="7">
        <v>53.107999999999997</v>
      </c>
      <c r="AM634" s="7">
        <v>53.451999999999998</v>
      </c>
    </row>
    <row r="635" spans="2:39" x14ac:dyDescent="0.2">
      <c r="B635" s="4">
        <v>154.583333333333</v>
      </c>
      <c r="C635" s="9">
        <f t="shared" si="27"/>
        <v>41632.503472220014</v>
      </c>
      <c r="D635" s="7">
        <v>57.393999999999998</v>
      </c>
      <c r="E635" s="7">
        <v>42.75</v>
      </c>
      <c r="F635" s="7">
        <v>33.950000000000003</v>
      </c>
      <c r="G635" s="7">
        <v>33.265000000000001</v>
      </c>
      <c r="H635" s="7">
        <v>45.588000000000001</v>
      </c>
      <c r="I635" s="7">
        <v>40.859000000000002</v>
      </c>
      <c r="J635" s="7">
        <v>32.229999999999997</v>
      </c>
      <c r="K635" s="7">
        <v>30.152000000000001</v>
      </c>
      <c r="L635" s="7">
        <v>117.456</v>
      </c>
      <c r="M635" s="7">
        <v>86.921000000000006</v>
      </c>
      <c r="N635" s="7"/>
      <c r="O635" s="4">
        <v>154.583333333333</v>
      </c>
      <c r="P635" s="9">
        <f t="shared" si="28"/>
        <v>39854.461805553517</v>
      </c>
      <c r="Q635" s="7">
        <v>56.396999999999998</v>
      </c>
      <c r="R635" s="7">
        <v>42.343000000000004</v>
      </c>
      <c r="S635" s="7">
        <v>33.718000000000004</v>
      </c>
      <c r="T635" s="7">
        <v>33.012999999999998</v>
      </c>
      <c r="U635" s="7">
        <v>45.286000000000001</v>
      </c>
      <c r="V635" s="7">
        <v>40.133000000000003</v>
      </c>
      <c r="W635" s="7">
        <v>31.984000000000002</v>
      </c>
      <c r="X635" s="7">
        <v>29.712</v>
      </c>
      <c r="Y635" s="7">
        <v>78.546999999999997</v>
      </c>
      <c r="Z635" s="7">
        <v>50.731000000000002</v>
      </c>
      <c r="AB635" s="4">
        <v>154.583333333333</v>
      </c>
      <c r="AC635" s="9">
        <f t="shared" si="29"/>
        <v>36836.836805551618</v>
      </c>
      <c r="AD635" s="26">
        <v>55.502000000000002</v>
      </c>
      <c r="AE635" s="7">
        <v>41.878</v>
      </c>
      <c r="AF635" s="7">
        <v>33.521999999999998</v>
      </c>
      <c r="AG635" s="7">
        <v>32.668999999999997</v>
      </c>
      <c r="AH635" s="26">
        <v>45.421999999999997</v>
      </c>
      <c r="AI635" s="7">
        <v>39.939</v>
      </c>
      <c r="AJ635" s="7">
        <v>32.003999999999998</v>
      </c>
      <c r="AK635" s="7">
        <v>29.956</v>
      </c>
      <c r="AL635" s="7">
        <v>52.883000000000003</v>
      </c>
      <c r="AM635" s="7">
        <v>53.445</v>
      </c>
    </row>
    <row r="636" spans="2:39" x14ac:dyDescent="0.2">
      <c r="B636" s="4">
        <v>154.666666666667</v>
      </c>
      <c r="C636" s="9">
        <f t="shared" si="27"/>
        <v>41632.506944442233</v>
      </c>
      <c r="D636" s="7">
        <v>57.390999999999998</v>
      </c>
      <c r="E636" s="7">
        <v>42.75</v>
      </c>
      <c r="F636" s="7">
        <v>33.950000000000003</v>
      </c>
      <c r="G636" s="7">
        <v>33.265999999999998</v>
      </c>
      <c r="H636" s="7">
        <v>45.582999999999998</v>
      </c>
      <c r="I636" s="7">
        <v>40.860999999999997</v>
      </c>
      <c r="J636" s="7">
        <v>32.231000000000002</v>
      </c>
      <c r="K636" s="7">
        <v>30.16</v>
      </c>
      <c r="L636" s="7">
        <v>117.619</v>
      </c>
      <c r="M636" s="7">
        <v>87.143000000000001</v>
      </c>
      <c r="N636" s="7"/>
      <c r="O636" s="4">
        <v>154.666666666667</v>
      </c>
      <c r="P636" s="9">
        <f t="shared" si="28"/>
        <v>39854.465277775736</v>
      </c>
      <c r="Q636" s="7">
        <v>56.393999999999998</v>
      </c>
      <c r="R636" s="7">
        <v>42.341000000000001</v>
      </c>
      <c r="S636" s="7">
        <v>33.716000000000001</v>
      </c>
      <c r="T636" s="7">
        <v>33.011000000000003</v>
      </c>
      <c r="U636" s="7">
        <v>45.28</v>
      </c>
      <c r="V636" s="7">
        <v>40.131</v>
      </c>
      <c r="W636" s="7">
        <v>31.984000000000002</v>
      </c>
      <c r="X636" s="7">
        <v>29.716999999999999</v>
      </c>
      <c r="Y636" s="7">
        <v>78.296999999999997</v>
      </c>
      <c r="Z636" s="7">
        <v>50.755000000000003</v>
      </c>
      <c r="AB636" s="4">
        <v>154.666666666667</v>
      </c>
      <c r="AC636" s="9">
        <f t="shared" si="29"/>
        <v>36836.840277773837</v>
      </c>
      <c r="AD636" s="26">
        <v>55.502000000000002</v>
      </c>
      <c r="AE636" s="7">
        <v>41.875</v>
      </c>
      <c r="AF636" s="7">
        <v>33.521000000000001</v>
      </c>
      <c r="AG636" s="7">
        <v>32.664999999999999</v>
      </c>
      <c r="AH636" s="26">
        <v>45.424999999999997</v>
      </c>
      <c r="AI636" s="7">
        <v>39.939</v>
      </c>
      <c r="AJ636" s="7">
        <v>32.003999999999998</v>
      </c>
      <c r="AK636" s="7">
        <v>29.954999999999998</v>
      </c>
      <c r="AL636" s="7">
        <v>52.661999999999999</v>
      </c>
      <c r="AM636" s="7">
        <v>53.432000000000002</v>
      </c>
    </row>
    <row r="637" spans="2:39" x14ac:dyDescent="0.2">
      <c r="B637" s="4">
        <v>154.75</v>
      </c>
      <c r="C637" s="9">
        <f t="shared" si="27"/>
        <v>41632.510416664452</v>
      </c>
      <c r="D637" s="7">
        <v>57.387999999999998</v>
      </c>
      <c r="E637" s="7">
        <v>42.75</v>
      </c>
      <c r="F637" s="7">
        <v>33.951000000000001</v>
      </c>
      <c r="G637" s="7">
        <v>33.267000000000003</v>
      </c>
      <c r="H637" s="7">
        <v>45.578000000000003</v>
      </c>
      <c r="I637" s="7">
        <v>40.862000000000002</v>
      </c>
      <c r="J637" s="7">
        <v>32.232999999999997</v>
      </c>
      <c r="K637" s="7">
        <v>30.169</v>
      </c>
      <c r="L637" s="7">
        <v>117.76600000000001</v>
      </c>
      <c r="M637" s="7">
        <v>87.358999999999995</v>
      </c>
      <c r="N637" s="7"/>
      <c r="O637" s="4">
        <v>154.75</v>
      </c>
      <c r="P637" s="9">
        <f t="shared" si="28"/>
        <v>39854.468749997955</v>
      </c>
      <c r="Q637" s="7">
        <v>56.390999999999998</v>
      </c>
      <c r="R637" s="7">
        <v>42.34</v>
      </c>
      <c r="S637" s="7">
        <v>33.713999999999999</v>
      </c>
      <c r="T637" s="7">
        <v>33.009</v>
      </c>
      <c r="U637" s="7">
        <v>45.274999999999999</v>
      </c>
      <c r="V637" s="7">
        <v>40.128999999999998</v>
      </c>
      <c r="W637" s="7">
        <v>31.984000000000002</v>
      </c>
      <c r="X637" s="7">
        <v>29.721</v>
      </c>
      <c r="Y637" s="7">
        <v>78.046000000000006</v>
      </c>
      <c r="Z637" s="7">
        <v>50.78</v>
      </c>
      <c r="AB637" s="4">
        <v>154.75</v>
      </c>
      <c r="AC637" s="9">
        <f t="shared" si="29"/>
        <v>36836.843749996056</v>
      </c>
      <c r="AD637" s="26">
        <v>55.502000000000002</v>
      </c>
      <c r="AE637" s="7">
        <v>41.872</v>
      </c>
      <c r="AF637" s="7">
        <v>33.518999999999998</v>
      </c>
      <c r="AG637" s="7">
        <v>32.661000000000001</v>
      </c>
      <c r="AH637" s="26">
        <v>45.427999999999997</v>
      </c>
      <c r="AI637" s="7">
        <v>39.939</v>
      </c>
      <c r="AJ637" s="7">
        <v>32.003999999999998</v>
      </c>
      <c r="AK637" s="7">
        <v>29.954000000000001</v>
      </c>
      <c r="AL637" s="7">
        <v>52.442</v>
      </c>
      <c r="AM637" s="7">
        <v>53.414000000000001</v>
      </c>
    </row>
    <row r="638" spans="2:39" x14ac:dyDescent="0.2">
      <c r="B638" s="4">
        <v>154.833333333333</v>
      </c>
      <c r="C638" s="9">
        <f t="shared" si="27"/>
        <v>41632.513888886671</v>
      </c>
      <c r="D638" s="7">
        <v>57.384999999999998</v>
      </c>
      <c r="E638" s="7">
        <v>42.75</v>
      </c>
      <c r="F638" s="7">
        <v>33.951000000000001</v>
      </c>
      <c r="G638" s="7">
        <v>33.267000000000003</v>
      </c>
      <c r="H638" s="7">
        <v>45.575000000000003</v>
      </c>
      <c r="I638" s="7">
        <v>40.863</v>
      </c>
      <c r="J638" s="7">
        <v>32.234999999999999</v>
      </c>
      <c r="K638" s="7">
        <v>30.177</v>
      </c>
      <c r="L638" s="7">
        <v>117.896</v>
      </c>
      <c r="M638" s="7">
        <v>87.57</v>
      </c>
      <c r="N638" s="7"/>
      <c r="O638" s="4">
        <v>154.833333333333</v>
      </c>
      <c r="P638" s="9">
        <f t="shared" si="28"/>
        <v>39854.472222220174</v>
      </c>
      <c r="Q638" s="7">
        <v>56.387</v>
      </c>
      <c r="R638" s="7">
        <v>42.338000000000001</v>
      </c>
      <c r="S638" s="7">
        <v>33.713000000000001</v>
      </c>
      <c r="T638" s="7">
        <v>33.006999999999998</v>
      </c>
      <c r="U638" s="7">
        <v>45.268999999999998</v>
      </c>
      <c r="V638" s="7">
        <v>40.128</v>
      </c>
      <c r="W638" s="7">
        <v>31.984000000000002</v>
      </c>
      <c r="X638" s="7">
        <v>29.725999999999999</v>
      </c>
      <c r="Y638" s="7">
        <v>77.793000000000006</v>
      </c>
      <c r="Z638" s="7">
        <v>50.808</v>
      </c>
      <c r="AB638" s="4">
        <v>154.833333333333</v>
      </c>
      <c r="AC638" s="9">
        <f t="shared" si="29"/>
        <v>36836.847222218275</v>
      </c>
      <c r="AD638" s="26">
        <v>55.502000000000002</v>
      </c>
      <c r="AE638" s="7">
        <v>41.869</v>
      </c>
      <c r="AF638" s="7">
        <v>33.518000000000001</v>
      </c>
      <c r="AG638" s="7">
        <v>32.656999999999996</v>
      </c>
      <c r="AH638" s="26">
        <v>45.43</v>
      </c>
      <c r="AI638" s="7">
        <v>39.938000000000002</v>
      </c>
      <c r="AJ638" s="7">
        <v>32.003999999999998</v>
      </c>
      <c r="AK638" s="7">
        <v>29.952000000000002</v>
      </c>
      <c r="AL638" s="7">
        <v>52.226999999999997</v>
      </c>
      <c r="AM638" s="7">
        <v>53.39</v>
      </c>
    </row>
    <row r="639" spans="2:39" x14ac:dyDescent="0.2">
      <c r="B639" s="4">
        <v>154.916666666667</v>
      </c>
      <c r="C639" s="9">
        <f t="shared" si="27"/>
        <v>41632.51736110889</v>
      </c>
      <c r="D639" s="7">
        <v>57.381999999999998</v>
      </c>
      <c r="E639" s="7">
        <v>42.749000000000002</v>
      </c>
      <c r="F639" s="7">
        <v>33.951000000000001</v>
      </c>
      <c r="G639" s="7">
        <v>33.268000000000001</v>
      </c>
      <c r="H639" s="7">
        <v>45.572000000000003</v>
      </c>
      <c r="I639" s="7">
        <v>40.863999999999997</v>
      </c>
      <c r="J639" s="7">
        <v>32.235999999999997</v>
      </c>
      <c r="K639" s="7">
        <v>30.184999999999999</v>
      </c>
      <c r="L639" s="7">
        <v>118.011</v>
      </c>
      <c r="M639" s="7">
        <v>87.778000000000006</v>
      </c>
      <c r="N639" s="7"/>
      <c r="O639" s="4">
        <v>154.916666666667</v>
      </c>
      <c r="P639" s="9">
        <f t="shared" si="28"/>
        <v>39854.475694442393</v>
      </c>
      <c r="Q639" s="7">
        <v>56.384</v>
      </c>
      <c r="R639" s="7">
        <v>42.337000000000003</v>
      </c>
      <c r="S639" s="7">
        <v>33.710999999999999</v>
      </c>
      <c r="T639" s="7">
        <v>33.003999999999998</v>
      </c>
      <c r="U639" s="7">
        <v>45.262999999999998</v>
      </c>
      <c r="V639" s="7">
        <v>40.125</v>
      </c>
      <c r="W639" s="7">
        <v>31.984999999999999</v>
      </c>
      <c r="X639" s="7">
        <v>29.73</v>
      </c>
      <c r="Y639" s="7">
        <v>77.540000000000006</v>
      </c>
      <c r="Z639" s="7">
        <v>50.838000000000001</v>
      </c>
      <c r="AB639" s="4">
        <v>154.916666666667</v>
      </c>
      <c r="AC639" s="9">
        <f t="shared" si="29"/>
        <v>36836.850694440494</v>
      </c>
      <c r="AD639" s="26">
        <v>55.502000000000002</v>
      </c>
      <c r="AE639" s="7">
        <v>41.866</v>
      </c>
      <c r="AF639" s="7">
        <v>33.515999999999998</v>
      </c>
      <c r="AG639" s="7">
        <v>32.652000000000001</v>
      </c>
      <c r="AH639" s="26">
        <v>45.433</v>
      </c>
      <c r="AI639" s="7">
        <v>39.938000000000002</v>
      </c>
      <c r="AJ639" s="7">
        <v>32.003999999999998</v>
      </c>
      <c r="AK639" s="7">
        <v>29.951000000000001</v>
      </c>
      <c r="AL639" s="7">
        <v>52.015999999999998</v>
      </c>
      <c r="AM639" s="7">
        <v>53.36</v>
      </c>
    </row>
    <row r="640" spans="2:39" x14ac:dyDescent="0.2">
      <c r="B640" s="4">
        <v>155</v>
      </c>
      <c r="C640" s="9">
        <f t="shared" si="27"/>
        <v>41632.520833331109</v>
      </c>
      <c r="D640" s="7">
        <v>57.378999999999998</v>
      </c>
      <c r="E640" s="7">
        <v>42.749000000000002</v>
      </c>
      <c r="F640" s="7">
        <v>33.951000000000001</v>
      </c>
      <c r="G640" s="7">
        <v>33.268999999999998</v>
      </c>
      <c r="H640" s="7">
        <v>45.567999999999998</v>
      </c>
      <c r="I640" s="7">
        <v>40.865000000000002</v>
      </c>
      <c r="J640" s="7">
        <v>32.238</v>
      </c>
      <c r="K640" s="7">
        <v>30.193000000000001</v>
      </c>
      <c r="L640" s="7">
        <v>118.10899999999999</v>
      </c>
      <c r="M640" s="7">
        <v>87.981999999999999</v>
      </c>
      <c r="N640" s="7"/>
      <c r="O640" s="4">
        <v>155</v>
      </c>
      <c r="P640" s="9">
        <f t="shared" si="28"/>
        <v>39854.479166664612</v>
      </c>
      <c r="Q640" s="7">
        <v>56.38</v>
      </c>
      <c r="R640" s="7">
        <v>42.335000000000001</v>
      </c>
      <c r="S640" s="7">
        <v>33.709000000000003</v>
      </c>
      <c r="T640" s="7">
        <v>33.002000000000002</v>
      </c>
      <c r="U640" s="7">
        <v>45.256</v>
      </c>
      <c r="V640" s="7">
        <v>40.124000000000002</v>
      </c>
      <c r="W640" s="7">
        <v>31.984999999999999</v>
      </c>
      <c r="X640" s="7">
        <v>29.734999999999999</v>
      </c>
      <c r="Y640" s="7">
        <v>77.286000000000001</v>
      </c>
      <c r="Z640" s="7">
        <v>50.869</v>
      </c>
      <c r="AB640" s="4">
        <v>155</v>
      </c>
      <c r="AC640" s="9">
        <f t="shared" si="29"/>
        <v>36836.854166662713</v>
      </c>
      <c r="AD640" s="26">
        <v>55.502000000000002</v>
      </c>
      <c r="AE640" s="7">
        <v>41.863999999999997</v>
      </c>
      <c r="AF640" s="7">
        <v>33.515000000000001</v>
      </c>
      <c r="AG640" s="7">
        <v>32.649000000000001</v>
      </c>
      <c r="AH640" s="26">
        <v>45.435000000000002</v>
      </c>
      <c r="AI640" s="7">
        <v>39.938000000000002</v>
      </c>
      <c r="AJ640" s="7">
        <v>32.003999999999998</v>
      </c>
      <c r="AK640" s="7">
        <v>29.95</v>
      </c>
      <c r="AL640" s="7">
        <v>51.81</v>
      </c>
      <c r="AM640" s="7">
        <v>53.326000000000001</v>
      </c>
    </row>
    <row r="641" spans="2:39" x14ac:dyDescent="0.2">
      <c r="B641" s="4">
        <v>155.083333333333</v>
      </c>
      <c r="C641" s="9">
        <f t="shared" si="27"/>
        <v>41632.524305553328</v>
      </c>
      <c r="D641" s="7">
        <v>57.375</v>
      </c>
      <c r="E641" s="7">
        <v>42.749000000000002</v>
      </c>
      <c r="F641" s="7">
        <v>33.951000000000001</v>
      </c>
      <c r="G641" s="7">
        <v>33.268999999999998</v>
      </c>
      <c r="H641" s="7">
        <v>45.563000000000002</v>
      </c>
      <c r="I641" s="7">
        <v>40.865000000000002</v>
      </c>
      <c r="J641" s="7">
        <v>32.238999999999997</v>
      </c>
      <c r="K641" s="7">
        <v>30.201000000000001</v>
      </c>
      <c r="L641" s="7">
        <v>118.191</v>
      </c>
      <c r="M641" s="7">
        <v>88.180999999999997</v>
      </c>
      <c r="N641" s="7"/>
      <c r="O641" s="4">
        <v>155.083333333333</v>
      </c>
      <c r="P641" s="9">
        <f t="shared" si="28"/>
        <v>39854.482638886831</v>
      </c>
      <c r="Q641" s="7">
        <v>56.375999999999998</v>
      </c>
      <c r="R641" s="7">
        <v>42.334000000000003</v>
      </c>
      <c r="S641" s="7">
        <v>33.707999999999998</v>
      </c>
      <c r="T641" s="7">
        <v>33</v>
      </c>
      <c r="U641" s="7">
        <v>45.249000000000002</v>
      </c>
      <c r="V641" s="7">
        <v>40.122</v>
      </c>
      <c r="W641" s="7">
        <v>31.984999999999999</v>
      </c>
      <c r="X641" s="7">
        <v>29.739000000000001</v>
      </c>
      <c r="Y641" s="7">
        <v>77.03</v>
      </c>
      <c r="Z641" s="7">
        <v>50.902000000000001</v>
      </c>
      <c r="AB641" s="4">
        <v>155.083333333333</v>
      </c>
      <c r="AC641" s="9">
        <f t="shared" si="29"/>
        <v>36836.857638884932</v>
      </c>
      <c r="AD641" s="26">
        <v>55.502000000000002</v>
      </c>
      <c r="AE641" s="7">
        <v>41.860999999999997</v>
      </c>
      <c r="AF641" s="7">
        <v>33.514000000000003</v>
      </c>
      <c r="AG641" s="7">
        <v>32.645000000000003</v>
      </c>
      <c r="AH641" s="26">
        <v>45.436999999999998</v>
      </c>
      <c r="AI641" s="7">
        <v>39.936999999999998</v>
      </c>
      <c r="AJ641" s="7">
        <v>32.003999999999998</v>
      </c>
      <c r="AK641" s="7">
        <v>29.949000000000002</v>
      </c>
      <c r="AL641" s="7">
        <v>51.609000000000002</v>
      </c>
      <c r="AM641" s="7">
        <v>53.286000000000001</v>
      </c>
    </row>
    <row r="642" spans="2:39" x14ac:dyDescent="0.2">
      <c r="B642" s="4">
        <v>155.166666666667</v>
      </c>
      <c r="C642" s="9">
        <f t="shared" si="27"/>
        <v>41632.527777775547</v>
      </c>
      <c r="D642" s="7">
        <v>57.371000000000002</v>
      </c>
      <c r="E642" s="7">
        <v>42.747999999999998</v>
      </c>
      <c r="F642" s="7">
        <v>33.951000000000001</v>
      </c>
      <c r="G642" s="7">
        <v>33.268999999999998</v>
      </c>
      <c r="H642" s="7">
        <v>45.56</v>
      </c>
      <c r="I642" s="7">
        <v>40.865000000000002</v>
      </c>
      <c r="J642" s="7">
        <v>32.241</v>
      </c>
      <c r="K642" s="7">
        <v>30.207999999999998</v>
      </c>
      <c r="L642" s="7">
        <v>118.258</v>
      </c>
      <c r="M642" s="7">
        <v>88.373999999999995</v>
      </c>
      <c r="N642" s="7"/>
      <c r="O642" s="4">
        <v>155.166666666667</v>
      </c>
      <c r="P642" s="9">
        <f t="shared" si="28"/>
        <v>39854.48611110905</v>
      </c>
      <c r="Q642" s="7">
        <v>56.372</v>
      </c>
      <c r="R642" s="7">
        <v>42.332000000000001</v>
      </c>
      <c r="S642" s="7">
        <v>33.706000000000003</v>
      </c>
      <c r="T642" s="7">
        <v>32.997999999999998</v>
      </c>
      <c r="U642" s="7">
        <v>45.243000000000002</v>
      </c>
      <c r="V642" s="7">
        <v>40.119</v>
      </c>
      <c r="W642" s="7">
        <v>31.984999999999999</v>
      </c>
      <c r="X642" s="7">
        <v>29.742999999999999</v>
      </c>
      <c r="Y642" s="7">
        <v>76.772000000000006</v>
      </c>
      <c r="Z642" s="7">
        <v>50.936</v>
      </c>
      <c r="AB642" s="4">
        <v>155.166666666667</v>
      </c>
      <c r="AC642" s="9">
        <f t="shared" si="29"/>
        <v>36836.861111107151</v>
      </c>
      <c r="AD642" s="26">
        <v>55.502000000000002</v>
      </c>
      <c r="AE642" s="7">
        <v>41.856999999999999</v>
      </c>
      <c r="AF642" s="7">
        <v>33.512</v>
      </c>
      <c r="AG642" s="7">
        <v>32.640999999999998</v>
      </c>
      <c r="AH642" s="26">
        <v>45.439</v>
      </c>
      <c r="AI642" s="7">
        <v>39.936999999999998</v>
      </c>
      <c r="AJ642" s="7">
        <v>32.003999999999998</v>
      </c>
      <c r="AK642" s="7">
        <v>29.948</v>
      </c>
      <c r="AL642" s="7">
        <v>51.414000000000001</v>
      </c>
      <c r="AM642" s="7">
        <v>53.241999999999997</v>
      </c>
    </row>
    <row r="643" spans="2:39" x14ac:dyDescent="0.2">
      <c r="B643" s="4">
        <v>155.25</v>
      </c>
      <c r="C643" s="9">
        <f t="shared" si="27"/>
        <v>41632.531249997766</v>
      </c>
      <c r="D643" s="7">
        <v>57.366999999999997</v>
      </c>
      <c r="E643" s="7">
        <v>42.747999999999998</v>
      </c>
      <c r="F643" s="7">
        <v>33.951000000000001</v>
      </c>
      <c r="G643" s="7">
        <v>33.270000000000003</v>
      </c>
      <c r="H643" s="7">
        <v>45.557000000000002</v>
      </c>
      <c r="I643" s="7">
        <v>40.865000000000002</v>
      </c>
      <c r="J643" s="7">
        <v>32.241999999999997</v>
      </c>
      <c r="K643" s="7">
        <v>30.216000000000001</v>
      </c>
      <c r="L643" s="7">
        <v>118.31</v>
      </c>
      <c r="M643" s="7">
        <v>88.563999999999993</v>
      </c>
      <c r="N643" s="7"/>
      <c r="O643" s="4">
        <v>155.25</v>
      </c>
      <c r="P643" s="9">
        <f t="shared" si="28"/>
        <v>39854.489583331269</v>
      </c>
      <c r="Q643" s="7">
        <v>56.368000000000002</v>
      </c>
      <c r="R643" s="7">
        <v>42.331000000000003</v>
      </c>
      <c r="S643" s="7">
        <v>33.704000000000001</v>
      </c>
      <c r="T643" s="7">
        <v>32.994999999999997</v>
      </c>
      <c r="U643" s="7">
        <v>45.238</v>
      </c>
      <c r="V643" s="7">
        <v>40.116999999999997</v>
      </c>
      <c r="W643" s="7">
        <v>31.986000000000001</v>
      </c>
      <c r="X643" s="7">
        <v>29.747</v>
      </c>
      <c r="Y643" s="7">
        <v>76.512</v>
      </c>
      <c r="Z643" s="7">
        <v>50.97</v>
      </c>
      <c r="AB643" s="4">
        <v>155.25</v>
      </c>
      <c r="AC643" s="9">
        <f t="shared" si="29"/>
        <v>36836.86458332937</v>
      </c>
      <c r="AD643" s="26">
        <v>55.502000000000002</v>
      </c>
      <c r="AE643" s="7">
        <v>41.853999999999999</v>
      </c>
      <c r="AF643" s="7">
        <v>33.511000000000003</v>
      </c>
      <c r="AG643" s="7">
        <v>32.637</v>
      </c>
      <c r="AH643" s="26">
        <v>45.442</v>
      </c>
      <c r="AI643" s="7">
        <v>39.936999999999998</v>
      </c>
      <c r="AJ643" s="7">
        <v>32.003999999999998</v>
      </c>
      <c r="AK643" s="7">
        <v>29.946999999999999</v>
      </c>
      <c r="AL643" s="7">
        <v>51.225000000000001</v>
      </c>
      <c r="AM643" s="7">
        <v>53.194000000000003</v>
      </c>
    </row>
    <row r="644" spans="2:39" x14ac:dyDescent="0.2">
      <c r="B644" s="4">
        <v>155.333333333333</v>
      </c>
      <c r="C644" s="9">
        <f t="shared" si="27"/>
        <v>41632.534722219985</v>
      </c>
      <c r="D644" s="7">
        <v>57.363</v>
      </c>
      <c r="E644" s="7">
        <v>42.747</v>
      </c>
      <c r="F644" s="7">
        <v>33.951000000000001</v>
      </c>
      <c r="G644" s="7">
        <v>33.270000000000003</v>
      </c>
      <c r="H644" s="7">
        <v>45.554000000000002</v>
      </c>
      <c r="I644" s="7">
        <v>40.865000000000002</v>
      </c>
      <c r="J644" s="7">
        <v>32.243000000000002</v>
      </c>
      <c r="K644" s="7">
        <v>30.222999999999999</v>
      </c>
      <c r="L644" s="7">
        <v>118.34699999999999</v>
      </c>
      <c r="M644" s="7">
        <v>88.751000000000005</v>
      </c>
      <c r="N644" s="7"/>
      <c r="O644" s="4">
        <v>155.333333333333</v>
      </c>
      <c r="P644" s="9">
        <f t="shared" si="28"/>
        <v>39854.493055553488</v>
      </c>
      <c r="Q644" s="7">
        <v>56.363999999999997</v>
      </c>
      <c r="R644" s="7">
        <v>42.329000000000001</v>
      </c>
      <c r="S644" s="7">
        <v>33.701999999999998</v>
      </c>
      <c r="T644" s="7">
        <v>32.993000000000002</v>
      </c>
      <c r="U644" s="7">
        <v>45.232999999999997</v>
      </c>
      <c r="V644" s="7">
        <v>40.115000000000002</v>
      </c>
      <c r="W644" s="7">
        <v>31.986000000000001</v>
      </c>
      <c r="X644" s="7">
        <v>29.751000000000001</v>
      </c>
      <c r="Y644" s="7">
        <v>76.251000000000005</v>
      </c>
      <c r="Z644" s="7">
        <v>51.005000000000003</v>
      </c>
      <c r="AB644" s="4">
        <v>155.333333333333</v>
      </c>
      <c r="AC644" s="9">
        <f t="shared" si="29"/>
        <v>36836.868055551589</v>
      </c>
      <c r="AD644" s="26">
        <v>55.502000000000002</v>
      </c>
      <c r="AE644" s="7">
        <v>41.850999999999999</v>
      </c>
      <c r="AF644" s="7">
        <v>33.51</v>
      </c>
      <c r="AG644" s="7">
        <v>32.634</v>
      </c>
      <c r="AH644" s="26">
        <v>45.444000000000003</v>
      </c>
      <c r="AI644" s="7">
        <v>39.936999999999998</v>
      </c>
      <c r="AJ644" s="7">
        <v>32.003</v>
      </c>
      <c r="AK644" s="7">
        <v>29.946000000000002</v>
      </c>
      <c r="AL644" s="7">
        <v>51.040999999999997</v>
      </c>
      <c r="AM644" s="7">
        <v>53.14</v>
      </c>
    </row>
    <row r="645" spans="2:39" x14ac:dyDescent="0.2">
      <c r="B645" s="4">
        <v>155.416666666667</v>
      </c>
      <c r="C645" s="9">
        <f t="shared" si="27"/>
        <v>41632.538194442204</v>
      </c>
      <c r="D645" s="7">
        <v>57.359000000000002</v>
      </c>
      <c r="E645" s="7">
        <v>42.747</v>
      </c>
      <c r="F645" s="7">
        <v>33.951000000000001</v>
      </c>
      <c r="G645" s="7">
        <v>33.270000000000003</v>
      </c>
      <c r="H645" s="7">
        <v>45.55</v>
      </c>
      <c r="I645" s="7">
        <v>40.863999999999997</v>
      </c>
      <c r="J645" s="7">
        <v>32.244999999999997</v>
      </c>
      <c r="K645" s="7">
        <v>30.23</v>
      </c>
      <c r="L645" s="7">
        <v>118.37</v>
      </c>
      <c r="M645" s="7">
        <v>88.938000000000002</v>
      </c>
      <c r="N645" s="7"/>
      <c r="O645" s="4">
        <v>155.416666666667</v>
      </c>
      <c r="P645" s="9">
        <f t="shared" si="28"/>
        <v>39854.496527775707</v>
      </c>
      <c r="Q645" s="7">
        <v>56.36</v>
      </c>
      <c r="R645" s="7">
        <v>42.328000000000003</v>
      </c>
      <c r="S645" s="7">
        <v>33.700000000000003</v>
      </c>
      <c r="T645" s="7">
        <v>32.99</v>
      </c>
      <c r="U645" s="7">
        <v>45.228000000000002</v>
      </c>
      <c r="V645" s="7">
        <v>40.113</v>
      </c>
      <c r="W645" s="7">
        <v>31.986000000000001</v>
      </c>
      <c r="X645" s="7">
        <v>29.754999999999999</v>
      </c>
      <c r="Y645" s="7">
        <v>75.991</v>
      </c>
      <c r="Z645" s="7">
        <v>51.04</v>
      </c>
      <c r="AB645" s="4">
        <v>155.416666666667</v>
      </c>
      <c r="AC645" s="9">
        <f t="shared" si="29"/>
        <v>36836.871527773808</v>
      </c>
      <c r="AD645" s="26">
        <v>55.502000000000002</v>
      </c>
      <c r="AE645" s="7">
        <v>41.847999999999999</v>
      </c>
      <c r="AF645" s="7">
        <v>33.509</v>
      </c>
      <c r="AG645" s="7">
        <v>32.630000000000003</v>
      </c>
      <c r="AH645" s="26">
        <v>45.445999999999998</v>
      </c>
      <c r="AI645" s="7">
        <v>39.936999999999998</v>
      </c>
      <c r="AJ645" s="7">
        <v>32.003</v>
      </c>
      <c r="AK645" s="7">
        <v>29.943999999999999</v>
      </c>
      <c r="AL645" s="7">
        <v>50.862000000000002</v>
      </c>
      <c r="AM645" s="7">
        <v>53.082999999999998</v>
      </c>
    </row>
    <row r="646" spans="2:39" x14ac:dyDescent="0.2">
      <c r="B646" s="4">
        <v>155.5</v>
      </c>
      <c r="C646" s="9">
        <f t="shared" ref="C646:C709" si="30">C645+(300/(3600*24))</f>
        <v>41632.541666664423</v>
      </c>
      <c r="D646" s="7">
        <v>57.354999999999997</v>
      </c>
      <c r="E646" s="7">
        <v>42.746000000000002</v>
      </c>
      <c r="F646" s="7">
        <v>33.950000000000003</v>
      </c>
      <c r="G646" s="7">
        <v>33.270000000000003</v>
      </c>
      <c r="H646" s="7">
        <v>45.546999999999997</v>
      </c>
      <c r="I646" s="7">
        <v>40.863</v>
      </c>
      <c r="J646" s="7">
        <v>32.246000000000002</v>
      </c>
      <c r="K646" s="7">
        <v>30.236999999999998</v>
      </c>
      <c r="L646" s="7">
        <v>118.379</v>
      </c>
      <c r="M646" s="7">
        <v>89.12</v>
      </c>
      <c r="N646" s="7"/>
      <c r="O646" s="4">
        <v>155.5</v>
      </c>
      <c r="P646" s="9">
        <f t="shared" ref="P646:P709" si="31">P645+(300/(3600*24))</f>
        <v>39854.499999997926</v>
      </c>
      <c r="Q646" s="7">
        <v>56.356000000000002</v>
      </c>
      <c r="R646" s="7">
        <v>42.326000000000001</v>
      </c>
      <c r="S646" s="7">
        <v>33.698999999999998</v>
      </c>
      <c r="T646" s="7">
        <v>32.988</v>
      </c>
      <c r="U646" s="7">
        <v>45.223999999999997</v>
      </c>
      <c r="V646" s="7">
        <v>40.11</v>
      </c>
      <c r="W646" s="7">
        <v>31.986000000000001</v>
      </c>
      <c r="X646" s="7">
        <v>29.759</v>
      </c>
      <c r="Y646" s="7">
        <v>75.736999999999995</v>
      </c>
      <c r="Z646" s="7">
        <v>51.075000000000003</v>
      </c>
      <c r="AB646" s="4">
        <v>155.5</v>
      </c>
      <c r="AC646" s="9">
        <f t="shared" ref="AC646:AC709" si="32">AC645+(300/(3600*24))</f>
        <v>36836.874999996027</v>
      </c>
      <c r="AD646" s="26">
        <v>55.502000000000002</v>
      </c>
      <c r="AE646" s="7">
        <v>41.844999999999999</v>
      </c>
      <c r="AF646" s="7">
        <v>33.508000000000003</v>
      </c>
      <c r="AG646" s="7">
        <v>32.627000000000002</v>
      </c>
      <c r="AH646" s="26">
        <v>45.448</v>
      </c>
      <c r="AI646" s="7">
        <v>39.938000000000002</v>
      </c>
      <c r="AJ646" s="7">
        <v>32.003</v>
      </c>
      <c r="AK646" s="7">
        <v>29.943000000000001</v>
      </c>
      <c r="AL646" s="7">
        <v>50.688000000000002</v>
      </c>
      <c r="AM646" s="7">
        <v>53.02</v>
      </c>
    </row>
    <row r="647" spans="2:39" x14ac:dyDescent="0.2">
      <c r="B647" s="4">
        <v>155.583333333333</v>
      </c>
      <c r="C647" s="9">
        <f t="shared" si="30"/>
        <v>41632.545138886642</v>
      </c>
      <c r="D647" s="7">
        <v>57.35</v>
      </c>
      <c r="E647" s="7">
        <v>42.744999999999997</v>
      </c>
      <c r="F647" s="7">
        <v>33.950000000000003</v>
      </c>
      <c r="G647" s="7">
        <v>33.270000000000003</v>
      </c>
      <c r="H647" s="7">
        <v>45.542000000000002</v>
      </c>
      <c r="I647" s="7">
        <v>40.862000000000002</v>
      </c>
      <c r="J647" s="7">
        <v>32.247</v>
      </c>
      <c r="K647" s="7">
        <v>30.242999999999999</v>
      </c>
      <c r="L647" s="7">
        <v>118.374</v>
      </c>
      <c r="M647" s="7">
        <v>89.296000000000006</v>
      </c>
      <c r="N647" s="7"/>
      <c r="O647" s="4">
        <v>155.583333333333</v>
      </c>
      <c r="P647" s="9">
        <f t="shared" si="31"/>
        <v>39854.503472220145</v>
      </c>
      <c r="Q647" s="7">
        <v>56.351999999999997</v>
      </c>
      <c r="R647" s="7">
        <v>42.325000000000003</v>
      </c>
      <c r="S647" s="7">
        <v>33.697000000000003</v>
      </c>
      <c r="T647" s="7">
        <v>32.985999999999997</v>
      </c>
      <c r="U647" s="7">
        <v>45.22</v>
      </c>
      <c r="V647" s="7">
        <v>40.107999999999997</v>
      </c>
      <c r="W647" s="7">
        <v>31.986999999999998</v>
      </c>
      <c r="X647" s="7">
        <v>29.763000000000002</v>
      </c>
      <c r="Y647" s="7">
        <v>75.484999999999999</v>
      </c>
      <c r="Z647" s="7">
        <v>51.11</v>
      </c>
      <c r="AB647" s="4">
        <v>155.583333333333</v>
      </c>
      <c r="AC647" s="9">
        <f t="shared" si="32"/>
        <v>36836.878472218246</v>
      </c>
      <c r="AD647" s="26">
        <v>55.502000000000002</v>
      </c>
      <c r="AE647" s="7">
        <v>41.841000000000001</v>
      </c>
      <c r="AF647" s="7">
        <v>33.506999999999998</v>
      </c>
      <c r="AG647" s="7">
        <v>32.624000000000002</v>
      </c>
      <c r="AH647" s="26">
        <v>45.45</v>
      </c>
      <c r="AI647" s="7">
        <v>39.938000000000002</v>
      </c>
      <c r="AJ647" s="7">
        <v>32.002000000000002</v>
      </c>
      <c r="AK647" s="7">
        <v>29.942</v>
      </c>
      <c r="AL647" s="7">
        <v>50.518000000000001</v>
      </c>
      <c r="AM647" s="7">
        <v>52.954000000000001</v>
      </c>
    </row>
    <row r="648" spans="2:39" x14ac:dyDescent="0.2">
      <c r="B648" s="4">
        <v>155.666666666667</v>
      </c>
      <c r="C648" s="9">
        <f t="shared" si="30"/>
        <v>41632.548611108861</v>
      </c>
      <c r="D648" s="7">
        <v>57.345999999999997</v>
      </c>
      <c r="E648" s="7">
        <v>42.744999999999997</v>
      </c>
      <c r="F648" s="7">
        <v>33.950000000000003</v>
      </c>
      <c r="G648" s="7">
        <v>33.270000000000003</v>
      </c>
      <c r="H648" s="7">
        <v>45.539000000000001</v>
      </c>
      <c r="I648" s="7">
        <v>40.860999999999997</v>
      </c>
      <c r="J648" s="7">
        <v>32.247999999999998</v>
      </c>
      <c r="K648" s="7">
        <v>30.25</v>
      </c>
      <c r="L648" s="7">
        <v>118.35599999999999</v>
      </c>
      <c r="M648" s="7">
        <v>89.468000000000004</v>
      </c>
      <c r="N648" s="7"/>
      <c r="O648" s="4">
        <v>155.666666666667</v>
      </c>
      <c r="P648" s="9">
        <f t="shared" si="31"/>
        <v>39854.506944442364</v>
      </c>
      <c r="Q648" s="7">
        <v>56.347000000000001</v>
      </c>
      <c r="R648" s="7">
        <v>42.323</v>
      </c>
      <c r="S648" s="7">
        <v>33.695</v>
      </c>
      <c r="T648" s="7">
        <v>32.982999999999997</v>
      </c>
      <c r="U648" s="7">
        <v>45.216000000000001</v>
      </c>
      <c r="V648" s="7">
        <v>40.106000000000002</v>
      </c>
      <c r="W648" s="7">
        <v>31.986999999999998</v>
      </c>
      <c r="X648" s="7">
        <v>29.765999999999998</v>
      </c>
      <c r="Y648" s="7">
        <v>75.230999999999995</v>
      </c>
      <c r="Z648" s="7">
        <v>51.143999999999998</v>
      </c>
      <c r="AB648" s="4">
        <v>155.666666666667</v>
      </c>
      <c r="AC648" s="9">
        <f t="shared" si="32"/>
        <v>36836.881944440465</v>
      </c>
      <c r="AD648" s="26">
        <v>55.502000000000002</v>
      </c>
      <c r="AE648" s="7">
        <v>41.838000000000001</v>
      </c>
      <c r="AF648" s="7">
        <v>33.505000000000003</v>
      </c>
      <c r="AG648" s="7">
        <v>32.619999999999997</v>
      </c>
      <c r="AH648" s="26">
        <v>45.451000000000001</v>
      </c>
      <c r="AI648" s="7">
        <v>39.938000000000002</v>
      </c>
      <c r="AJ648" s="7">
        <v>32.002000000000002</v>
      </c>
      <c r="AK648" s="7">
        <v>29.940999999999999</v>
      </c>
      <c r="AL648" s="7">
        <v>50.354999999999997</v>
      </c>
      <c r="AM648" s="7">
        <v>52.883000000000003</v>
      </c>
    </row>
    <row r="649" spans="2:39" x14ac:dyDescent="0.2">
      <c r="B649" s="4">
        <v>155.75</v>
      </c>
      <c r="C649" s="9">
        <f t="shared" si="30"/>
        <v>41632.55208333108</v>
      </c>
      <c r="D649" s="7">
        <v>57.341000000000001</v>
      </c>
      <c r="E649" s="7">
        <v>42.744</v>
      </c>
      <c r="F649" s="7">
        <v>33.948999999999998</v>
      </c>
      <c r="G649" s="7">
        <v>33.270000000000003</v>
      </c>
      <c r="H649" s="7">
        <v>45.536000000000001</v>
      </c>
      <c r="I649" s="7">
        <v>40.859000000000002</v>
      </c>
      <c r="J649" s="7">
        <v>32.249000000000002</v>
      </c>
      <c r="K649" s="7">
        <v>30.257000000000001</v>
      </c>
      <c r="L649" s="7">
        <v>118.32599999999999</v>
      </c>
      <c r="M649" s="7">
        <v>89.635999999999996</v>
      </c>
      <c r="N649" s="7"/>
      <c r="O649" s="4">
        <v>155.75</v>
      </c>
      <c r="P649" s="9">
        <f t="shared" si="31"/>
        <v>39854.510416664583</v>
      </c>
      <c r="Q649" s="7">
        <v>56.341999999999999</v>
      </c>
      <c r="R649" s="7">
        <v>42.322000000000003</v>
      </c>
      <c r="S649" s="7">
        <v>33.692999999999998</v>
      </c>
      <c r="T649" s="7">
        <v>32.981000000000002</v>
      </c>
      <c r="U649" s="7">
        <v>45.212000000000003</v>
      </c>
      <c r="V649" s="7">
        <v>40.103000000000002</v>
      </c>
      <c r="W649" s="7">
        <v>31.986999999999998</v>
      </c>
      <c r="X649" s="7">
        <v>29.77</v>
      </c>
      <c r="Y649" s="7">
        <v>74.975999999999999</v>
      </c>
      <c r="Z649" s="7">
        <v>51.177999999999997</v>
      </c>
      <c r="AB649" s="4">
        <v>155.75</v>
      </c>
      <c r="AC649" s="9">
        <f t="shared" si="32"/>
        <v>36836.885416662684</v>
      </c>
      <c r="AD649" s="26">
        <v>55.502000000000002</v>
      </c>
      <c r="AE649" s="7">
        <v>41.834000000000003</v>
      </c>
      <c r="AF649" s="7">
        <v>33.503999999999998</v>
      </c>
      <c r="AG649" s="7">
        <v>32.616999999999997</v>
      </c>
      <c r="AH649" s="26">
        <v>45.451999999999998</v>
      </c>
      <c r="AI649" s="7">
        <v>39.939</v>
      </c>
      <c r="AJ649" s="7">
        <v>32.002000000000002</v>
      </c>
      <c r="AK649" s="7">
        <v>29.94</v>
      </c>
      <c r="AL649" s="7">
        <v>50.195</v>
      </c>
      <c r="AM649" s="7">
        <v>52.808</v>
      </c>
    </row>
    <row r="650" spans="2:39" x14ac:dyDescent="0.2">
      <c r="B650" s="4">
        <v>155.833333333333</v>
      </c>
      <c r="C650" s="9">
        <f t="shared" si="30"/>
        <v>41632.555555553299</v>
      </c>
      <c r="D650" s="7">
        <v>57.335999999999999</v>
      </c>
      <c r="E650" s="7">
        <v>42.743000000000002</v>
      </c>
      <c r="F650" s="7">
        <v>33.948999999999998</v>
      </c>
      <c r="G650" s="7">
        <v>33.270000000000003</v>
      </c>
      <c r="H650" s="7">
        <v>45.533000000000001</v>
      </c>
      <c r="I650" s="7">
        <v>40.856999999999999</v>
      </c>
      <c r="J650" s="7">
        <v>32.250999999999998</v>
      </c>
      <c r="K650" s="7">
        <v>30.263000000000002</v>
      </c>
      <c r="L650" s="7">
        <v>118.28400000000001</v>
      </c>
      <c r="M650" s="7">
        <v>89.799000000000007</v>
      </c>
      <c r="N650" s="7"/>
      <c r="O650" s="4">
        <v>155.833333333333</v>
      </c>
      <c r="P650" s="9">
        <f t="shared" si="31"/>
        <v>39854.513888886802</v>
      </c>
      <c r="Q650" s="7">
        <v>56.337000000000003</v>
      </c>
      <c r="R650" s="7">
        <v>42.320999999999998</v>
      </c>
      <c r="S650" s="7">
        <v>33.691000000000003</v>
      </c>
      <c r="T650" s="7">
        <v>32.978000000000002</v>
      </c>
      <c r="U650" s="7">
        <v>45.209000000000003</v>
      </c>
      <c r="V650" s="7">
        <v>40.100999999999999</v>
      </c>
      <c r="W650" s="7">
        <v>31.986999999999998</v>
      </c>
      <c r="X650" s="7">
        <v>29.773</v>
      </c>
      <c r="Y650" s="7">
        <v>74.712000000000003</v>
      </c>
      <c r="Z650" s="7">
        <v>51.209000000000003</v>
      </c>
      <c r="AB650" s="4">
        <v>155.833333333333</v>
      </c>
      <c r="AC650" s="9">
        <f t="shared" si="32"/>
        <v>36836.888888884903</v>
      </c>
      <c r="AD650" s="26">
        <v>55.502000000000002</v>
      </c>
      <c r="AE650" s="7">
        <v>41.831000000000003</v>
      </c>
      <c r="AF650" s="7">
        <v>33.503</v>
      </c>
      <c r="AG650" s="7">
        <v>32.613999999999997</v>
      </c>
      <c r="AH650" s="26">
        <v>45.453000000000003</v>
      </c>
      <c r="AI650" s="7">
        <v>39.939</v>
      </c>
      <c r="AJ650" s="7">
        <v>32.000999999999998</v>
      </c>
      <c r="AK650" s="7">
        <v>29.94</v>
      </c>
      <c r="AL650" s="7">
        <v>50.043999999999997</v>
      </c>
      <c r="AM650" s="7">
        <v>52.728999999999999</v>
      </c>
    </row>
    <row r="651" spans="2:39" x14ac:dyDescent="0.2">
      <c r="B651" s="4">
        <v>155.916666666667</v>
      </c>
      <c r="C651" s="9">
        <f t="shared" si="30"/>
        <v>41632.559027775518</v>
      </c>
      <c r="D651" s="7">
        <v>57.331000000000003</v>
      </c>
      <c r="E651" s="7">
        <v>42.743000000000002</v>
      </c>
      <c r="F651" s="7">
        <v>33.948</v>
      </c>
      <c r="G651" s="7">
        <v>33.270000000000003</v>
      </c>
      <c r="H651" s="7">
        <v>45.530999999999999</v>
      </c>
      <c r="I651" s="7">
        <v>40.854999999999997</v>
      </c>
      <c r="J651" s="7">
        <v>32.252000000000002</v>
      </c>
      <c r="K651" s="7">
        <v>30.268999999999998</v>
      </c>
      <c r="L651" s="7">
        <v>118.23</v>
      </c>
      <c r="M651" s="7">
        <v>89.957999999999998</v>
      </c>
      <c r="N651" s="7"/>
      <c r="O651" s="4">
        <v>155.916666666667</v>
      </c>
      <c r="P651" s="9">
        <f t="shared" si="31"/>
        <v>39854.517361109021</v>
      </c>
      <c r="Q651" s="7">
        <v>56.332000000000001</v>
      </c>
      <c r="R651" s="7">
        <v>42.319000000000003</v>
      </c>
      <c r="S651" s="7">
        <v>33.689</v>
      </c>
      <c r="T651" s="7">
        <v>32.975999999999999</v>
      </c>
      <c r="U651" s="7">
        <v>45.204999999999998</v>
      </c>
      <c r="V651" s="7">
        <v>40.098999999999997</v>
      </c>
      <c r="W651" s="7">
        <v>31.988</v>
      </c>
      <c r="X651" s="7">
        <v>29.777000000000001</v>
      </c>
      <c r="Y651" s="7">
        <v>74.442999999999998</v>
      </c>
      <c r="Z651" s="7">
        <v>51.238999999999997</v>
      </c>
      <c r="AB651" s="4">
        <v>155.916666666667</v>
      </c>
      <c r="AC651" s="9">
        <f t="shared" si="32"/>
        <v>36836.892361107122</v>
      </c>
      <c r="AD651" s="26">
        <v>55.502000000000002</v>
      </c>
      <c r="AE651" s="7">
        <v>41.826999999999998</v>
      </c>
      <c r="AF651" s="7">
        <v>33.503</v>
      </c>
      <c r="AG651" s="7">
        <v>32.612000000000002</v>
      </c>
      <c r="AH651" s="26">
        <v>45.454000000000001</v>
      </c>
      <c r="AI651" s="7">
        <v>39.94</v>
      </c>
      <c r="AJ651" s="7">
        <v>32.000999999999998</v>
      </c>
      <c r="AK651" s="7">
        <v>29.939</v>
      </c>
      <c r="AL651" s="7">
        <v>49.898000000000003</v>
      </c>
      <c r="AM651" s="7">
        <v>52.646000000000001</v>
      </c>
    </row>
    <row r="652" spans="2:39" x14ac:dyDescent="0.2">
      <c r="B652" s="4">
        <v>156</v>
      </c>
      <c r="C652" s="9">
        <f t="shared" si="30"/>
        <v>41632.562499997737</v>
      </c>
      <c r="D652" s="7">
        <v>57.326000000000001</v>
      </c>
      <c r="E652" s="7">
        <v>42.741999999999997</v>
      </c>
      <c r="F652" s="7">
        <v>33.948</v>
      </c>
      <c r="G652" s="7">
        <v>33.268999999999998</v>
      </c>
      <c r="H652" s="7">
        <v>45.527000000000001</v>
      </c>
      <c r="I652" s="7">
        <v>40.853000000000002</v>
      </c>
      <c r="J652" s="7">
        <v>32.253</v>
      </c>
      <c r="K652" s="7">
        <v>30.274999999999999</v>
      </c>
      <c r="L652" s="7">
        <v>118.16500000000001</v>
      </c>
      <c r="M652" s="7">
        <v>90.114000000000004</v>
      </c>
      <c r="N652" s="7"/>
      <c r="O652" s="4">
        <v>156</v>
      </c>
      <c r="P652" s="9">
        <f t="shared" si="31"/>
        <v>39854.52083333124</v>
      </c>
      <c r="Q652" s="7">
        <v>56.326999999999998</v>
      </c>
      <c r="R652" s="7">
        <v>42.317999999999998</v>
      </c>
      <c r="S652" s="7">
        <v>33.688000000000002</v>
      </c>
      <c r="T652" s="7">
        <v>32.972999999999999</v>
      </c>
      <c r="U652" s="7">
        <v>45.201999999999998</v>
      </c>
      <c r="V652" s="7">
        <v>40.095999999999997</v>
      </c>
      <c r="W652" s="7">
        <v>31.988</v>
      </c>
      <c r="X652" s="7">
        <v>29.78</v>
      </c>
      <c r="Y652" s="7">
        <v>74.173000000000002</v>
      </c>
      <c r="Z652" s="7">
        <v>51.267000000000003</v>
      </c>
      <c r="AB652" s="4">
        <v>156</v>
      </c>
      <c r="AC652" s="9">
        <f t="shared" si="32"/>
        <v>36836.895833329341</v>
      </c>
      <c r="AD652" s="26">
        <v>55.502000000000002</v>
      </c>
      <c r="AE652" s="7">
        <v>41.823</v>
      </c>
      <c r="AF652" s="7">
        <v>33.502000000000002</v>
      </c>
      <c r="AG652" s="7">
        <v>32.609000000000002</v>
      </c>
      <c r="AH652" s="26">
        <v>45.454999999999998</v>
      </c>
      <c r="AI652" s="7">
        <v>39.94</v>
      </c>
      <c r="AJ652" s="7">
        <v>32</v>
      </c>
      <c r="AK652" s="7">
        <v>29.937999999999999</v>
      </c>
      <c r="AL652" s="7">
        <v>49.756999999999998</v>
      </c>
      <c r="AM652" s="7">
        <v>52.558999999999997</v>
      </c>
    </row>
    <row r="653" spans="2:39" x14ac:dyDescent="0.2">
      <c r="B653" s="4">
        <v>156.083333333333</v>
      </c>
      <c r="C653" s="9">
        <f t="shared" si="30"/>
        <v>41632.565972219956</v>
      </c>
      <c r="D653" s="7">
        <v>57.320999999999998</v>
      </c>
      <c r="E653" s="7">
        <v>42.741</v>
      </c>
      <c r="F653" s="7">
        <v>33.947000000000003</v>
      </c>
      <c r="G653" s="7">
        <v>33.268999999999998</v>
      </c>
      <c r="H653" s="7">
        <v>45.524999999999999</v>
      </c>
      <c r="I653" s="7">
        <v>40.850999999999999</v>
      </c>
      <c r="J653" s="7">
        <v>32.253999999999998</v>
      </c>
      <c r="K653" s="7">
        <v>30.280999999999999</v>
      </c>
      <c r="L653" s="7">
        <v>118.089</v>
      </c>
      <c r="M653" s="7">
        <v>90.265000000000001</v>
      </c>
      <c r="N653" s="7"/>
      <c r="O653" s="4">
        <v>156.083333333333</v>
      </c>
      <c r="P653" s="9">
        <f t="shared" si="31"/>
        <v>39854.524305553459</v>
      </c>
      <c r="Q653" s="7">
        <v>56.322000000000003</v>
      </c>
      <c r="R653" s="7">
        <v>42.316000000000003</v>
      </c>
      <c r="S653" s="7">
        <v>33.686</v>
      </c>
      <c r="T653" s="7">
        <v>32.970999999999997</v>
      </c>
      <c r="U653" s="7">
        <v>45.198</v>
      </c>
      <c r="V653" s="7">
        <v>40.094000000000001</v>
      </c>
      <c r="W653" s="7">
        <v>31.988</v>
      </c>
      <c r="X653" s="7">
        <v>29.783000000000001</v>
      </c>
      <c r="Y653" s="7">
        <v>73.900999999999996</v>
      </c>
      <c r="Z653" s="7">
        <v>51.292000000000002</v>
      </c>
      <c r="AB653" s="4">
        <v>156.083333333333</v>
      </c>
      <c r="AC653" s="9">
        <f t="shared" si="32"/>
        <v>36836.89930555156</v>
      </c>
      <c r="AD653" s="26">
        <v>55.502000000000002</v>
      </c>
      <c r="AE653" s="7">
        <v>41.819000000000003</v>
      </c>
      <c r="AF653" s="7">
        <v>33.500999999999998</v>
      </c>
      <c r="AG653" s="7">
        <v>32.606000000000002</v>
      </c>
      <c r="AH653" s="26">
        <v>45.454999999999998</v>
      </c>
      <c r="AI653" s="7">
        <v>39.941000000000003</v>
      </c>
      <c r="AJ653" s="7">
        <v>32</v>
      </c>
      <c r="AK653" s="7">
        <v>29.937000000000001</v>
      </c>
      <c r="AL653" s="7">
        <v>49.622</v>
      </c>
      <c r="AM653" s="7">
        <v>52.469000000000001</v>
      </c>
    </row>
    <row r="654" spans="2:39" x14ac:dyDescent="0.2">
      <c r="B654" s="4">
        <v>156.166666666667</v>
      </c>
      <c r="C654" s="9">
        <f t="shared" si="30"/>
        <v>41632.569444442175</v>
      </c>
      <c r="D654" s="7">
        <v>57.316000000000003</v>
      </c>
      <c r="E654" s="7">
        <v>42.74</v>
      </c>
      <c r="F654" s="7">
        <v>33.945999999999998</v>
      </c>
      <c r="G654" s="7">
        <v>33.268000000000001</v>
      </c>
      <c r="H654" s="7">
        <v>45.523000000000003</v>
      </c>
      <c r="I654" s="7">
        <v>40.848999999999997</v>
      </c>
      <c r="J654" s="7">
        <v>32.255000000000003</v>
      </c>
      <c r="K654" s="7">
        <v>30.286000000000001</v>
      </c>
      <c r="L654" s="7">
        <v>118.004</v>
      </c>
      <c r="M654" s="7">
        <v>90.412000000000006</v>
      </c>
      <c r="N654" s="7"/>
      <c r="O654" s="4">
        <v>156.166666666667</v>
      </c>
      <c r="P654" s="9">
        <f t="shared" si="31"/>
        <v>39854.527777775678</v>
      </c>
      <c r="Q654" s="7">
        <v>56.317999999999998</v>
      </c>
      <c r="R654" s="7">
        <v>42.314</v>
      </c>
      <c r="S654" s="7">
        <v>33.683999999999997</v>
      </c>
      <c r="T654" s="7">
        <v>32.968000000000004</v>
      </c>
      <c r="U654" s="7">
        <v>45.194000000000003</v>
      </c>
      <c r="V654" s="7">
        <v>40.091000000000001</v>
      </c>
      <c r="W654" s="7">
        <v>31.988</v>
      </c>
      <c r="X654" s="7">
        <v>29.786000000000001</v>
      </c>
      <c r="Y654" s="7">
        <v>73.629000000000005</v>
      </c>
      <c r="Z654" s="7">
        <v>51.314999999999998</v>
      </c>
      <c r="AB654" s="4">
        <v>156.166666666667</v>
      </c>
      <c r="AC654" s="9">
        <f t="shared" si="32"/>
        <v>36836.902777773779</v>
      </c>
      <c r="AD654" s="26">
        <v>55.502000000000002</v>
      </c>
      <c r="AE654" s="7">
        <v>41.814999999999998</v>
      </c>
      <c r="AF654" s="7">
        <v>33.5</v>
      </c>
      <c r="AG654" s="7">
        <v>32.603999999999999</v>
      </c>
      <c r="AH654" s="26">
        <v>45.454999999999998</v>
      </c>
      <c r="AI654" s="7">
        <v>39.942</v>
      </c>
      <c r="AJ654" s="7">
        <v>31.998999999999999</v>
      </c>
      <c r="AK654" s="7">
        <v>29.936</v>
      </c>
      <c r="AL654" s="7">
        <v>49.491</v>
      </c>
      <c r="AM654" s="7">
        <v>52.374000000000002</v>
      </c>
    </row>
    <row r="655" spans="2:39" x14ac:dyDescent="0.2">
      <c r="B655" s="4">
        <v>156.25</v>
      </c>
      <c r="C655" s="9">
        <f t="shared" si="30"/>
        <v>41632.572916664394</v>
      </c>
      <c r="D655" s="7">
        <v>57.311</v>
      </c>
      <c r="E655" s="7">
        <v>42.738999999999997</v>
      </c>
      <c r="F655" s="7">
        <v>33.945999999999998</v>
      </c>
      <c r="G655" s="7">
        <v>33.268000000000001</v>
      </c>
      <c r="H655" s="7">
        <v>45.518999999999998</v>
      </c>
      <c r="I655" s="7">
        <v>40.845999999999997</v>
      </c>
      <c r="J655" s="7">
        <v>32.256</v>
      </c>
      <c r="K655" s="7">
        <v>30.292000000000002</v>
      </c>
      <c r="L655" s="7">
        <v>117.908</v>
      </c>
      <c r="M655" s="7">
        <v>90.555999999999997</v>
      </c>
      <c r="N655" s="7"/>
      <c r="O655" s="4">
        <v>156.25</v>
      </c>
      <c r="P655" s="9">
        <f t="shared" si="31"/>
        <v>39854.531249997897</v>
      </c>
      <c r="Q655" s="7">
        <v>56.313000000000002</v>
      </c>
      <c r="R655" s="7">
        <v>42.313000000000002</v>
      </c>
      <c r="S655" s="7">
        <v>33.682000000000002</v>
      </c>
      <c r="T655" s="7">
        <v>32.966000000000001</v>
      </c>
      <c r="U655" s="7">
        <v>45.19</v>
      </c>
      <c r="V655" s="7">
        <v>40.088999999999999</v>
      </c>
      <c r="W655" s="7">
        <v>31.988</v>
      </c>
      <c r="X655" s="7">
        <v>29.789000000000001</v>
      </c>
      <c r="Y655" s="7">
        <v>73.367000000000004</v>
      </c>
      <c r="Z655" s="7">
        <v>51.337000000000003</v>
      </c>
      <c r="AB655" s="4">
        <v>156.25</v>
      </c>
      <c r="AC655" s="9">
        <f t="shared" si="32"/>
        <v>36836.906249995998</v>
      </c>
      <c r="AD655" s="26">
        <v>55.502000000000002</v>
      </c>
      <c r="AE655" s="7">
        <v>41.811</v>
      </c>
      <c r="AF655" s="7">
        <v>33.499000000000002</v>
      </c>
      <c r="AG655" s="7">
        <v>32.600999999999999</v>
      </c>
      <c r="AH655" s="26">
        <v>45.454999999999998</v>
      </c>
      <c r="AI655" s="7">
        <v>39.942999999999998</v>
      </c>
      <c r="AJ655" s="7">
        <v>31.998000000000001</v>
      </c>
      <c r="AK655" s="7">
        <v>29.934999999999999</v>
      </c>
      <c r="AL655" s="7">
        <v>49.363999999999997</v>
      </c>
      <c r="AM655" s="7">
        <v>52.277000000000001</v>
      </c>
    </row>
    <row r="656" spans="2:39" x14ac:dyDescent="0.2">
      <c r="B656" s="4">
        <v>156.333333333333</v>
      </c>
      <c r="C656" s="9">
        <f t="shared" si="30"/>
        <v>41632.576388886613</v>
      </c>
      <c r="D656" s="7">
        <v>57.305</v>
      </c>
      <c r="E656" s="7">
        <v>42.738999999999997</v>
      </c>
      <c r="F656" s="7">
        <v>33.945</v>
      </c>
      <c r="G656" s="7">
        <v>33.267000000000003</v>
      </c>
      <c r="H656" s="7">
        <v>45.517000000000003</v>
      </c>
      <c r="I656" s="7">
        <v>40.844000000000001</v>
      </c>
      <c r="J656" s="7">
        <v>32.256999999999998</v>
      </c>
      <c r="K656" s="7">
        <v>30.297000000000001</v>
      </c>
      <c r="L656" s="7">
        <v>117.804</v>
      </c>
      <c r="M656" s="7">
        <v>90.694999999999993</v>
      </c>
      <c r="N656" s="7"/>
      <c r="O656" s="4">
        <v>156.333333333333</v>
      </c>
      <c r="P656" s="9">
        <f t="shared" si="31"/>
        <v>39854.534722220116</v>
      </c>
      <c r="Q656" s="7">
        <v>56.308999999999997</v>
      </c>
      <c r="R656" s="7">
        <v>42.311</v>
      </c>
      <c r="S656" s="7">
        <v>33.68</v>
      </c>
      <c r="T656" s="7">
        <v>32.963000000000001</v>
      </c>
      <c r="U656" s="7">
        <v>45.186</v>
      </c>
      <c r="V656" s="7">
        <v>40.085999999999999</v>
      </c>
      <c r="W656" s="7">
        <v>31.989000000000001</v>
      </c>
      <c r="X656" s="7">
        <v>29.792000000000002</v>
      </c>
      <c r="Y656" s="7">
        <v>73.120999999999995</v>
      </c>
      <c r="Z656" s="7">
        <v>51.353000000000002</v>
      </c>
      <c r="AB656" s="4">
        <v>156.333333333333</v>
      </c>
      <c r="AC656" s="9">
        <f t="shared" si="32"/>
        <v>36836.909722218217</v>
      </c>
      <c r="AD656" s="26">
        <v>55.502000000000002</v>
      </c>
      <c r="AE656" s="7">
        <v>41.807000000000002</v>
      </c>
      <c r="AF656" s="7">
        <v>33.497999999999998</v>
      </c>
      <c r="AG656" s="7">
        <v>32.598999999999997</v>
      </c>
      <c r="AH656" s="26">
        <v>45.454999999999998</v>
      </c>
      <c r="AI656" s="7">
        <v>39.944000000000003</v>
      </c>
      <c r="AJ656" s="7">
        <v>31.998000000000001</v>
      </c>
      <c r="AK656" s="7">
        <v>29.934000000000001</v>
      </c>
      <c r="AL656" s="7">
        <v>49.238</v>
      </c>
      <c r="AM656" s="7">
        <v>52.174999999999997</v>
      </c>
    </row>
    <row r="657" spans="2:39" x14ac:dyDescent="0.2">
      <c r="B657" s="4">
        <v>156.416666666667</v>
      </c>
      <c r="C657" s="9">
        <f t="shared" si="30"/>
        <v>41632.579861108832</v>
      </c>
      <c r="D657" s="7">
        <v>57.3</v>
      </c>
      <c r="E657" s="7">
        <v>42.738</v>
      </c>
      <c r="F657" s="7">
        <v>33.944000000000003</v>
      </c>
      <c r="G657" s="7">
        <v>33.267000000000003</v>
      </c>
      <c r="H657" s="7">
        <v>45.512999999999998</v>
      </c>
      <c r="I657" s="7">
        <v>40.841000000000001</v>
      </c>
      <c r="J657" s="7">
        <v>32.258000000000003</v>
      </c>
      <c r="K657" s="7">
        <v>30.302</v>
      </c>
      <c r="L657" s="7">
        <v>117.69</v>
      </c>
      <c r="M657" s="7">
        <v>90.83</v>
      </c>
      <c r="N657" s="7"/>
      <c r="O657" s="4">
        <v>156.416666666667</v>
      </c>
      <c r="P657" s="9">
        <f t="shared" si="31"/>
        <v>39854.538194442335</v>
      </c>
      <c r="Q657" s="7">
        <v>56.305</v>
      </c>
      <c r="R657" s="7">
        <v>42.31</v>
      </c>
      <c r="S657" s="7">
        <v>33.677999999999997</v>
      </c>
      <c r="T657" s="7">
        <v>32.96</v>
      </c>
      <c r="U657" s="7">
        <v>45.182000000000002</v>
      </c>
      <c r="V657" s="7">
        <v>40.082999999999998</v>
      </c>
      <c r="W657" s="7">
        <v>31.989000000000001</v>
      </c>
      <c r="X657" s="7">
        <v>29.795000000000002</v>
      </c>
      <c r="Y657" s="7">
        <v>72.870999999999995</v>
      </c>
      <c r="Z657" s="7">
        <v>51.368000000000002</v>
      </c>
      <c r="AB657" s="4">
        <v>156.416666666667</v>
      </c>
      <c r="AC657" s="9">
        <f t="shared" si="32"/>
        <v>36836.913194440436</v>
      </c>
      <c r="AD657" s="26">
        <v>55.502000000000002</v>
      </c>
      <c r="AE657" s="7">
        <v>41.802999999999997</v>
      </c>
      <c r="AF657" s="7">
        <v>33.497999999999998</v>
      </c>
      <c r="AG657" s="7">
        <v>32.595999999999997</v>
      </c>
      <c r="AH657" s="26">
        <v>45.454999999999998</v>
      </c>
      <c r="AI657" s="7">
        <v>39.945</v>
      </c>
      <c r="AJ657" s="7">
        <v>31.997</v>
      </c>
      <c r="AK657" s="7">
        <v>29.933</v>
      </c>
      <c r="AL657" s="7">
        <v>49.116999999999997</v>
      </c>
      <c r="AM657" s="7">
        <v>52.070999999999998</v>
      </c>
    </row>
    <row r="658" spans="2:39" x14ac:dyDescent="0.2">
      <c r="B658" s="4">
        <v>156.5</v>
      </c>
      <c r="C658" s="9">
        <f t="shared" si="30"/>
        <v>41632.583333331051</v>
      </c>
      <c r="D658" s="7">
        <v>57.295000000000002</v>
      </c>
      <c r="E658" s="7">
        <v>42.737000000000002</v>
      </c>
      <c r="F658" s="7">
        <v>33.942999999999998</v>
      </c>
      <c r="G658" s="7">
        <v>33.265999999999998</v>
      </c>
      <c r="H658" s="7">
        <v>45.51</v>
      </c>
      <c r="I658" s="7">
        <v>40.838000000000001</v>
      </c>
      <c r="J658" s="7">
        <v>32.259</v>
      </c>
      <c r="K658" s="7">
        <v>30.308</v>
      </c>
      <c r="L658" s="7">
        <v>117.568</v>
      </c>
      <c r="M658" s="7">
        <v>90.960999999999999</v>
      </c>
      <c r="N658" s="7"/>
      <c r="O658" s="4">
        <v>156.5</v>
      </c>
      <c r="P658" s="9">
        <f t="shared" si="31"/>
        <v>39854.541666664554</v>
      </c>
      <c r="Q658" s="7">
        <v>56.301000000000002</v>
      </c>
      <c r="R658" s="7">
        <v>42.308</v>
      </c>
      <c r="S658" s="7">
        <v>33.676000000000002</v>
      </c>
      <c r="T658" s="7">
        <v>32.957999999999998</v>
      </c>
      <c r="U658" s="7">
        <v>45.179000000000002</v>
      </c>
      <c r="V658" s="7">
        <v>40.081000000000003</v>
      </c>
      <c r="W658" s="7">
        <v>31.989000000000001</v>
      </c>
      <c r="X658" s="7">
        <v>29.797999999999998</v>
      </c>
      <c r="Y658" s="7">
        <v>72.617999999999995</v>
      </c>
      <c r="Z658" s="7">
        <v>51.38</v>
      </c>
      <c r="AB658" s="4">
        <v>156.5</v>
      </c>
      <c r="AC658" s="9">
        <f t="shared" si="32"/>
        <v>36836.916666662655</v>
      </c>
      <c r="AD658" s="26">
        <v>55.502000000000002</v>
      </c>
      <c r="AE658" s="7">
        <v>41.798000000000002</v>
      </c>
      <c r="AF658" s="7">
        <v>33.497</v>
      </c>
      <c r="AG658" s="7">
        <v>32.594000000000001</v>
      </c>
      <c r="AH658" s="26">
        <v>45.454999999999998</v>
      </c>
      <c r="AI658" s="7">
        <v>39.945999999999998</v>
      </c>
      <c r="AJ658" s="7">
        <v>31.995999999999999</v>
      </c>
      <c r="AK658" s="7">
        <v>29.931999999999999</v>
      </c>
      <c r="AL658" s="7">
        <v>48.999000000000002</v>
      </c>
      <c r="AM658" s="7">
        <v>51.963000000000001</v>
      </c>
    </row>
    <row r="659" spans="2:39" x14ac:dyDescent="0.2">
      <c r="B659" s="4">
        <v>156.583333333333</v>
      </c>
      <c r="C659" s="9">
        <f t="shared" si="30"/>
        <v>41632.58680555327</v>
      </c>
      <c r="D659" s="7">
        <v>57.289000000000001</v>
      </c>
      <c r="E659" s="7">
        <v>42.735999999999997</v>
      </c>
      <c r="F659" s="7">
        <v>33.942</v>
      </c>
      <c r="G659" s="7">
        <v>33.265999999999998</v>
      </c>
      <c r="H659" s="7">
        <v>45.509</v>
      </c>
      <c r="I659" s="7">
        <v>40.835000000000001</v>
      </c>
      <c r="J659" s="7">
        <v>32.26</v>
      </c>
      <c r="K659" s="7">
        <v>30.312000000000001</v>
      </c>
      <c r="L659" s="7">
        <v>117.438</v>
      </c>
      <c r="M659" s="7">
        <v>91.087999999999994</v>
      </c>
      <c r="N659" s="7"/>
      <c r="O659" s="4">
        <v>156.583333333333</v>
      </c>
      <c r="P659" s="9">
        <f t="shared" si="31"/>
        <v>39854.545138886773</v>
      </c>
      <c r="Q659" s="7">
        <v>56.296999999999997</v>
      </c>
      <c r="R659" s="7">
        <v>42.305999999999997</v>
      </c>
      <c r="S659" s="7">
        <v>33.673999999999999</v>
      </c>
      <c r="T659" s="7">
        <v>32.954999999999998</v>
      </c>
      <c r="U659" s="7">
        <v>45.174999999999997</v>
      </c>
      <c r="V659" s="7">
        <v>40.078000000000003</v>
      </c>
      <c r="W659" s="7">
        <v>31.989000000000001</v>
      </c>
      <c r="X659" s="7">
        <v>29.800999999999998</v>
      </c>
      <c r="Y659" s="7">
        <v>72.36</v>
      </c>
      <c r="Z659" s="7">
        <v>51.389000000000003</v>
      </c>
      <c r="AB659" s="4">
        <v>156.583333333333</v>
      </c>
      <c r="AC659" s="9">
        <f t="shared" si="32"/>
        <v>36836.920138884874</v>
      </c>
      <c r="AD659" s="26">
        <v>55.502000000000002</v>
      </c>
      <c r="AE659" s="7">
        <v>41.793999999999997</v>
      </c>
      <c r="AF659" s="7">
        <v>33.496000000000002</v>
      </c>
      <c r="AG659" s="7">
        <v>32.591999999999999</v>
      </c>
      <c r="AH659" s="26">
        <v>45.454000000000001</v>
      </c>
      <c r="AI659" s="7">
        <v>39.947000000000003</v>
      </c>
      <c r="AJ659" s="7">
        <v>31.995999999999999</v>
      </c>
      <c r="AK659" s="7">
        <v>29.931000000000001</v>
      </c>
      <c r="AL659" s="7">
        <v>48.886000000000003</v>
      </c>
      <c r="AM659" s="7">
        <v>51.851999999999997</v>
      </c>
    </row>
    <row r="660" spans="2:39" x14ac:dyDescent="0.2">
      <c r="B660" s="4">
        <v>156.666666666667</v>
      </c>
      <c r="C660" s="9">
        <f t="shared" si="30"/>
        <v>41632.590277775489</v>
      </c>
      <c r="D660" s="7">
        <v>57.283999999999999</v>
      </c>
      <c r="E660" s="7">
        <v>42.734999999999999</v>
      </c>
      <c r="F660" s="7">
        <v>33.941000000000003</v>
      </c>
      <c r="G660" s="7">
        <v>33.265000000000001</v>
      </c>
      <c r="H660" s="7">
        <v>45.505000000000003</v>
      </c>
      <c r="I660" s="7">
        <v>40.831000000000003</v>
      </c>
      <c r="J660" s="7">
        <v>32.261000000000003</v>
      </c>
      <c r="K660" s="7">
        <v>30.317</v>
      </c>
      <c r="L660" s="7">
        <v>117.3</v>
      </c>
      <c r="M660" s="7">
        <v>91.21</v>
      </c>
      <c r="N660" s="7"/>
      <c r="O660" s="4">
        <v>156.666666666667</v>
      </c>
      <c r="P660" s="9">
        <f t="shared" si="31"/>
        <v>39854.548611108992</v>
      </c>
      <c r="Q660" s="7">
        <v>56.292999999999999</v>
      </c>
      <c r="R660" s="7">
        <v>42.305</v>
      </c>
      <c r="S660" s="7">
        <v>33.673000000000002</v>
      </c>
      <c r="T660" s="7">
        <v>32.953000000000003</v>
      </c>
      <c r="U660" s="7">
        <v>45.170999999999999</v>
      </c>
      <c r="V660" s="7">
        <v>40.075000000000003</v>
      </c>
      <c r="W660" s="7">
        <v>31.989000000000001</v>
      </c>
      <c r="X660" s="7">
        <v>29.803999999999998</v>
      </c>
      <c r="Y660" s="7">
        <v>72.099000000000004</v>
      </c>
      <c r="Z660" s="7">
        <v>51.393999999999998</v>
      </c>
      <c r="AB660" s="4">
        <v>156.666666666667</v>
      </c>
      <c r="AC660" s="9">
        <f t="shared" si="32"/>
        <v>36836.923611107093</v>
      </c>
      <c r="AD660" s="26">
        <v>55.502000000000002</v>
      </c>
      <c r="AE660" s="7">
        <v>41.79</v>
      </c>
      <c r="AF660" s="7">
        <v>33.494999999999997</v>
      </c>
      <c r="AG660" s="7">
        <v>32.588999999999999</v>
      </c>
      <c r="AH660" s="26">
        <v>45.454000000000001</v>
      </c>
      <c r="AI660" s="7">
        <v>39.948</v>
      </c>
      <c r="AJ660" s="7">
        <v>31.995000000000001</v>
      </c>
      <c r="AK660" s="7">
        <v>29.93</v>
      </c>
      <c r="AL660" s="7">
        <v>48.776000000000003</v>
      </c>
      <c r="AM660" s="7">
        <v>51.738</v>
      </c>
    </row>
    <row r="661" spans="2:39" x14ac:dyDescent="0.2">
      <c r="B661" s="4">
        <v>156.75</v>
      </c>
      <c r="C661" s="9">
        <f t="shared" si="30"/>
        <v>41632.593749997708</v>
      </c>
      <c r="D661" s="7">
        <v>57.277999999999999</v>
      </c>
      <c r="E661" s="7">
        <v>42.734000000000002</v>
      </c>
      <c r="F661" s="7">
        <v>33.941000000000003</v>
      </c>
      <c r="G661" s="7">
        <v>33.264000000000003</v>
      </c>
      <c r="H661" s="7">
        <v>45.500999999999998</v>
      </c>
      <c r="I661" s="7">
        <v>40.828000000000003</v>
      </c>
      <c r="J661" s="7">
        <v>32.261000000000003</v>
      </c>
      <c r="K661" s="7">
        <v>30.321999999999999</v>
      </c>
      <c r="L661" s="7">
        <v>117.155</v>
      </c>
      <c r="M661" s="7">
        <v>91.328000000000003</v>
      </c>
      <c r="N661" s="7"/>
      <c r="O661" s="4">
        <v>156.75</v>
      </c>
      <c r="P661" s="9">
        <f t="shared" si="31"/>
        <v>39854.552083331211</v>
      </c>
      <c r="Q661" s="7">
        <v>56.289000000000001</v>
      </c>
      <c r="R661" s="7">
        <v>42.302999999999997</v>
      </c>
      <c r="S661" s="7">
        <v>33.670999999999999</v>
      </c>
      <c r="T661" s="7">
        <v>32.950000000000003</v>
      </c>
      <c r="U661" s="7">
        <v>45.167999999999999</v>
      </c>
      <c r="V661" s="7">
        <v>40.072000000000003</v>
      </c>
      <c r="W661" s="7">
        <v>31.989000000000001</v>
      </c>
      <c r="X661" s="7">
        <v>29.806000000000001</v>
      </c>
      <c r="Y661" s="7">
        <v>71.84</v>
      </c>
      <c r="Z661" s="7">
        <v>51.393999999999998</v>
      </c>
      <c r="AB661" s="4">
        <v>156.75</v>
      </c>
      <c r="AC661" s="9">
        <f t="shared" si="32"/>
        <v>36836.927083329312</v>
      </c>
      <c r="AD661" s="26">
        <v>55.502000000000002</v>
      </c>
      <c r="AE661" s="7">
        <v>41.784999999999997</v>
      </c>
      <c r="AF661" s="7">
        <v>33.494999999999997</v>
      </c>
      <c r="AG661" s="7">
        <v>32.587000000000003</v>
      </c>
      <c r="AH661" s="26">
        <v>45.453000000000003</v>
      </c>
      <c r="AI661" s="7">
        <v>39.950000000000003</v>
      </c>
      <c r="AJ661" s="7">
        <v>31.994</v>
      </c>
      <c r="AK661" s="7">
        <v>29.928999999999998</v>
      </c>
      <c r="AL661" s="7">
        <v>48.668999999999997</v>
      </c>
      <c r="AM661" s="7">
        <v>51.622</v>
      </c>
    </row>
    <row r="662" spans="2:39" x14ac:dyDescent="0.2">
      <c r="B662" s="4">
        <v>156.833333333333</v>
      </c>
      <c r="C662" s="9">
        <f t="shared" si="30"/>
        <v>41632.597222219927</v>
      </c>
      <c r="D662" s="7">
        <v>57.273000000000003</v>
      </c>
      <c r="E662" s="7">
        <v>42.732999999999997</v>
      </c>
      <c r="F662" s="7">
        <v>33.94</v>
      </c>
      <c r="G662" s="7">
        <v>33.262999999999998</v>
      </c>
      <c r="H662" s="7">
        <v>45.499000000000002</v>
      </c>
      <c r="I662" s="7">
        <v>40.825000000000003</v>
      </c>
      <c r="J662" s="7">
        <v>32.262</v>
      </c>
      <c r="K662" s="7">
        <v>30.326000000000001</v>
      </c>
      <c r="L662" s="7">
        <v>117.002</v>
      </c>
      <c r="M662" s="7">
        <v>91.441999999999993</v>
      </c>
      <c r="N662" s="7"/>
      <c r="O662" s="4">
        <v>156.833333333333</v>
      </c>
      <c r="P662" s="9">
        <f t="shared" si="31"/>
        <v>39854.55555555343</v>
      </c>
      <c r="Q662" s="7">
        <v>56.284999999999997</v>
      </c>
      <c r="R662" s="7">
        <v>42.301000000000002</v>
      </c>
      <c r="S662" s="7">
        <v>33.668999999999997</v>
      </c>
      <c r="T662" s="7">
        <v>32.947000000000003</v>
      </c>
      <c r="U662" s="7">
        <v>45.164000000000001</v>
      </c>
      <c r="V662" s="7">
        <v>40.07</v>
      </c>
      <c r="W662" s="7">
        <v>31.989000000000001</v>
      </c>
      <c r="X662" s="7">
        <v>29.809000000000001</v>
      </c>
      <c r="Y662" s="7">
        <v>71.578999999999994</v>
      </c>
      <c r="Z662" s="7">
        <v>51.384999999999998</v>
      </c>
      <c r="AB662" s="4">
        <v>156.833333333333</v>
      </c>
      <c r="AC662" s="9">
        <f t="shared" si="32"/>
        <v>36836.930555551531</v>
      </c>
      <c r="AD662" s="26">
        <v>55.502000000000002</v>
      </c>
      <c r="AE662" s="7">
        <v>41.780999999999999</v>
      </c>
      <c r="AF662" s="7">
        <v>33.494</v>
      </c>
      <c r="AG662" s="7">
        <v>32.585000000000001</v>
      </c>
      <c r="AH662" s="26">
        <v>45.453000000000003</v>
      </c>
      <c r="AI662" s="7">
        <v>39.951000000000001</v>
      </c>
      <c r="AJ662" s="7">
        <v>31.992999999999999</v>
      </c>
      <c r="AK662" s="7">
        <v>29.928000000000001</v>
      </c>
      <c r="AL662" s="7">
        <v>48.564999999999998</v>
      </c>
      <c r="AM662" s="7">
        <v>51.503</v>
      </c>
    </row>
    <row r="663" spans="2:39" x14ac:dyDescent="0.2">
      <c r="B663" s="4">
        <v>156.916666666667</v>
      </c>
      <c r="C663" s="9">
        <f t="shared" si="30"/>
        <v>41632.600694442146</v>
      </c>
      <c r="D663" s="7">
        <v>57.267000000000003</v>
      </c>
      <c r="E663" s="7">
        <v>42.731999999999999</v>
      </c>
      <c r="F663" s="7">
        <v>33.939</v>
      </c>
      <c r="G663" s="7">
        <v>33.262999999999998</v>
      </c>
      <c r="H663" s="7">
        <v>45.494999999999997</v>
      </c>
      <c r="I663" s="7">
        <v>40.820999999999998</v>
      </c>
      <c r="J663" s="7">
        <v>32.262999999999998</v>
      </c>
      <c r="K663" s="7">
        <v>30.331</v>
      </c>
      <c r="L663" s="7">
        <v>116.843</v>
      </c>
      <c r="M663" s="7">
        <v>91.552000000000007</v>
      </c>
      <c r="N663" s="7"/>
      <c r="O663" s="4">
        <v>156.916666666667</v>
      </c>
      <c r="P663" s="9">
        <f t="shared" si="31"/>
        <v>39854.559027775649</v>
      </c>
      <c r="Q663" s="7">
        <v>56.28</v>
      </c>
      <c r="R663" s="7">
        <v>42.298999999999999</v>
      </c>
      <c r="S663" s="7">
        <v>33.667000000000002</v>
      </c>
      <c r="T663" s="7">
        <v>32.945</v>
      </c>
      <c r="U663" s="7">
        <v>45.16</v>
      </c>
      <c r="V663" s="7">
        <v>40.067</v>
      </c>
      <c r="W663" s="7">
        <v>31.989000000000001</v>
      </c>
      <c r="X663" s="7">
        <v>29.811</v>
      </c>
      <c r="Y663" s="7">
        <v>71.316999999999993</v>
      </c>
      <c r="Z663" s="7">
        <v>51.36</v>
      </c>
      <c r="AB663" s="4">
        <v>156.916666666667</v>
      </c>
      <c r="AC663" s="9">
        <f t="shared" si="32"/>
        <v>36836.93402777375</v>
      </c>
      <c r="AD663" s="26">
        <v>55.502000000000002</v>
      </c>
      <c r="AE663" s="7">
        <v>41.777000000000001</v>
      </c>
      <c r="AF663" s="7">
        <v>33.493000000000002</v>
      </c>
      <c r="AG663" s="7">
        <v>32.582999999999998</v>
      </c>
      <c r="AH663" s="26">
        <v>45.451999999999998</v>
      </c>
      <c r="AI663" s="7">
        <v>39.951999999999998</v>
      </c>
      <c r="AJ663" s="7">
        <v>31.992000000000001</v>
      </c>
      <c r="AK663" s="7">
        <v>29.927</v>
      </c>
      <c r="AL663" s="7">
        <v>48.463999999999999</v>
      </c>
      <c r="AM663" s="7">
        <v>51.383000000000003</v>
      </c>
    </row>
    <row r="664" spans="2:39" x14ac:dyDescent="0.2">
      <c r="B664" s="4">
        <v>157</v>
      </c>
      <c r="C664" s="9">
        <f t="shared" si="30"/>
        <v>41632.604166664365</v>
      </c>
      <c r="D664" s="7">
        <v>57.262</v>
      </c>
      <c r="E664" s="7">
        <v>42.731000000000002</v>
      </c>
      <c r="F664" s="7">
        <v>33.938000000000002</v>
      </c>
      <c r="G664" s="7">
        <v>33.262</v>
      </c>
      <c r="H664" s="7">
        <v>45.491</v>
      </c>
      <c r="I664" s="7">
        <v>40.817999999999998</v>
      </c>
      <c r="J664" s="7">
        <v>32.264000000000003</v>
      </c>
      <c r="K664" s="7">
        <v>30.335000000000001</v>
      </c>
      <c r="L664" s="7">
        <v>116.67700000000001</v>
      </c>
      <c r="M664" s="7">
        <v>91.656999999999996</v>
      </c>
      <c r="N664" s="7"/>
      <c r="O664" s="4">
        <v>157</v>
      </c>
      <c r="P664" s="9">
        <f t="shared" si="31"/>
        <v>39854.562499997868</v>
      </c>
      <c r="Q664" s="7">
        <v>56.276000000000003</v>
      </c>
      <c r="R664" s="7">
        <v>42.296999999999997</v>
      </c>
      <c r="S664" s="7">
        <v>33.664999999999999</v>
      </c>
      <c r="T664" s="7">
        <v>32.942</v>
      </c>
      <c r="U664" s="7">
        <v>45.155000000000001</v>
      </c>
      <c r="V664" s="7">
        <v>40.064</v>
      </c>
      <c r="W664" s="7">
        <v>31.989000000000001</v>
      </c>
      <c r="X664" s="7">
        <v>29.814</v>
      </c>
      <c r="Y664" s="7">
        <v>71.052999999999997</v>
      </c>
      <c r="Z664" s="7">
        <v>51.308999999999997</v>
      </c>
      <c r="AB664" s="4">
        <v>157</v>
      </c>
      <c r="AC664" s="9">
        <f t="shared" si="32"/>
        <v>36836.937499995969</v>
      </c>
      <c r="AD664" s="26">
        <v>55.502000000000002</v>
      </c>
      <c r="AE664" s="7">
        <v>41.771999999999998</v>
      </c>
      <c r="AF664" s="7">
        <v>33.491999999999997</v>
      </c>
      <c r="AG664" s="7">
        <v>32.581000000000003</v>
      </c>
      <c r="AH664" s="26">
        <v>45.451000000000001</v>
      </c>
      <c r="AI664" s="7">
        <v>39.954000000000001</v>
      </c>
      <c r="AJ664" s="7">
        <v>31.992000000000001</v>
      </c>
      <c r="AK664" s="7">
        <v>29.925999999999998</v>
      </c>
      <c r="AL664" s="7">
        <v>48.363999999999997</v>
      </c>
      <c r="AM664" s="7">
        <v>51.264000000000003</v>
      </c>
    </row>
    <row r="665" spans="2:39" x14ac:dyDescent="0.2">
      <c r="B665" s="4">
        <v>157.083333333333</v>
      </c>
      <c r="C665" s="9">
        <f t="shared" si="30"/>
        <v>41632.607638886584</v>
      </c>
      <c r="D665" s="7">
        <v>57.256</v>
      </c>
      <c r="E665" s="7">
        <v>42.73</v>
      </c>
      <c r="F665" s="7">
        <v>33.936999999999998</v>
      </c>
      <c r="G665" s="7">
        <v>33.261000000000003</v>
      </c>
      <c r="H665" s="7">
        <v>45.487000000000002</v>
      </c>
      <c r="I665" s="7">
        <v>40.814</v>
      </c>
      <c r="J665" s="7">
        <v>32.265000000000001</v>
      </c>
      <c r="K665" s="7">
        <v>30.338999999999999</v>
      </c>
      <c r="L665" s="7">
        <v>116.506</v>
      </c>
      <c r="M665" s="7">
        <v>91.757999999999996</v>
      </c>
      <c r="N665" s="7"/>
      <c r="O665" s="4">
        <v>157.083333333333</v>
      </c>
      <c r="P665" s="9">
        <f t="shared" si="31"/>
        <v>39854.565972220087</v>
      </c>
      <c r="Q665" s="7">
        <v>56.271000000000001</v>
      </c>
      <c r="R665" s="7">
        <v>42.295999999999999</v>
      </c>
      <c r="S665" s="7">
        <v>33.662999999999997</v>
      </c>
      <c r="T665" s="7">
        <v>32.939</v>
      </c>
      <c r="U665" s="7">
        <v>45.15</v>
      </c>
      <c r="V665" s="7">
        <v>40.061</v>
      </c>
      <c r="W665" s="7">
        <v>31.989000000000001</v>
      </c>
      <c r="X665" s="7">
        <v>29.815999999999999</v>
      </c>
      <c r="Y665" s="7">
        <v>70.787000000000006</v>
      </c>
      <c r="Z665" s="7">
        <v>51.225000000000001</v>
      </c>
      <c r="AB665" s="4">
        <v>157.083333333333</v>
      </c>
      <c r="AC665" s="9">
        <f t="shared" si="32"/>
        <v>36836.940972218188</v>
      </c>
      <c r="AD665" s="26">
        <v>55.502000000000002</v>
      </c>
      <c r="AE665" s="7">
        <v>41.767000000000003</v>
      </c>
      <c r="AF665" s="7">
        <v>33.491</v>
      </c>
      <c r="AG665" s="7">
        <v>32.579000000000001</v>
      </c>
      <c r="AH665" s="26">
        <v>45.448999999999998</v>
      </c>
      <c r="AI665" s="7">
        <v>39.954999999999998</v>
      </c>
      <c r="AJ665" s="7">
        <v>31.991</v>
      </c>
      <c r="AK665" s="7">
        <v>29.925000000000001</v>
      </c>
      <c r="AL665" s="7">
        <v>48.268999999999998</v>
      </c>
      <c r="AM665" s="7">
        <v>51.145000000000003</v>
      </c>
    </row>
    <row r="666" spans="2:39" x14ac:dyDescent="0.2">
      <c r="B666" s="4">
        <v>157.166666666667</v>
      </c>
      <c r="C666" s="9">
        <f t="shared" si="30"/>
        <v>41632.611111108803</v>
      </c>
      <c r="D666" s="7">
        <v>57.250999999999998</v>
      </c>
      <c r="E666" s="7">
        <v>42.728999999999999</v>
      </c>
      <c r="F666" s="7">
        <v>33.935000000000002</v>
      </c>
      <c r="G666" s="7">
        <v>33.26</v>
      </c>
      <c r="H666" s="7">
        <v>45.484000000000002</v>
      </c>
      <c r="I666" s="7">
        <v>40.81</v>
      </c>
      <c r="J666" s="7">
        <v>32.265000000000001</v>
      </c>
      <c r="K666" s="7">
        <v>30.343</v>
      </c>
      <c r="L666" s="7">
        <v>116.327</v>
      </c>
      <c r="M666" s="7">
        <v>91.855000000000004</v>
      </c>
      <c r="N666" s="7"/>
      <c r="O666" s="4">
        <v>157.166666666667</v>
      </c>
      <c r="P666" s="9">
        <f t="shared" si="31"/>
        <v>39854.569444442306</v>
      </c>
      <c r="Q666" s="7">
        <v>56.265999999999998</v>
      </c>
      <c r="R666" s="7">
        <v>42.293999999999997</v>
      </c>
      <c r="S666" s="7">
        <v>33.661000000000001</v>
      </c>
      <c r="T666" s="7">
        <v>32.936</v>
      </c>
      <c r="U666" s="7">
        <v>45.143999999999998</v>
      </c>
      <c r="V666" s="7">
        <v>40.058</v>
      </c>
      <c r="W666" s="7">
        <v>31.988</v>
      </c>
      <c r="X666" s="7">
        <v>29.818000000000001</v>
      </c>
      <c r="Y666" s="7">
        <v>70.52</v>
      </c>
      <c r="Z666" s="7">
        <v>51.106000000000002</v>
      </c>
      <c r="AB666" s="4">
        <v>157.166666666667</v>
      </c>
      <c r="AC666" s="9">
        <f t="shared" si="32"/>
        <v>36836.944444440407</v>
      </c>
      <c r="AD666" s="26">
        <v>55.502000000000002</v>
      </c>
      <c r="AE666" s="7">
        <v>41.762999999999998</v>
      </c>
      <c r="AF666" s="7">
        <v>33.491</v>
      </c>
      <c r="AG666" s="7">
        <v>32.578000000000003</v>
      </c>
      <c r="AH666" s="26">
        <v>45.448</v>
      </c>
      <c r="AI666" s="7">
        <v>39.956000000000003</v>
      </c>
      <c r="AJ666" s="7">
        <v>31.99</v>
      </c>
      <c r="AK666" s="7">
        <v>29.923999999999999</v>
      </c>
      <c r="AL666" s="7">
        <v>48.176000000000002</v>
      </c>
      <c r="AM666" s="7">
        <v>51.024999999999999</v>
      </c>
    </row>
    <row r="667" spans="2:39" x14ac:dyDescent="0.2">
      <c r="B667" s="4">
        <v>157.25</v>
      </c>
      <c r="C667" s="9">
        <f t="shared" si="30"/>
        <v>41632.614583331022</v>
      </c>
      <c r="D667" s="7">
        <v>57.244999999999997</v>
      </c>
      <c r="E667" s="7">
        <v>42.728000000000002</v>
      </c>
      <c r="F667" s="7">
        <v>33.933999999999997</v>
      </c>
      <c r="G667" s="7">
        <v>33.259</v>
      </c>
      <c r="H667" s="7">
        <v>45.48</v>
      </c>
      <c r="I667" s="7">
        <v>40.805999999999997</v>
      </c>
      <c r="J667" s="7">
        <v>32.265999999999998</v>
      </c>
      <c r="K667" s="7">
        <v>30.347000000000001</v>
      </c>
      <c r="L667" s="7">
        <v>116.142</v>
      </c>
      <c r="M667" s="7">
        <v>91.945999999999998</v>
      </c>
      <c r="N667" s="7"/>
      <c r="O667" s="4">
        <v>157.25</v>
      </c>
      <c r="P667" s="9">
        <f t="shared" si="31"/>
        <v>39854.572916664525</v>
      </c>
      <c r="Q667" s="7">
        <v>56.262</v>
      </c>
      <c r="R667" s="7">
        <v>42.292000000000002</v>
      </c>
      <c r="S667" s="7">
        <v>33.658000000000001</v>
      </c>
      <c r="T667" s="7">
        <v>32.933</v>
      </c>
      <c r="U667" s="7">
        <v>45.137</v>
      </c>
      <c r="V667" s="7">
        <v>40.055</v>
      </c>
      <c r="W667" s="7">
        <v>31.988</v>
      </c>
      <c r="X667" s="7">
        <v>29.82</v>
      </c>
      <c r="Y667" s="7">
        <v>70.251000000000005</v>
      </c>
      <c r="Z667" s="7">
        <v>50.944000000000003</v>
      </c>
      <c r="AB667" s="4">
        <v>157.25</v>
      </c>
      <c r="AC667" s="9">
        <f t="shared" si="32"/>
        <v>36836.947916662626</v>
      </c>
      <c r="AD667" s="26">
        <v>55.502000000000002</v>
      </c>
      <c r="AE667" s="7">
        <v>41.758000000000003</v>
      </c>
      <c r="AF667" s="7">
        <v>33.49</v>
      </c>
      <c r="AG667" s="7">
        <v>32.576000000000001</v>
      </c>
      <c r="AH667" s="26">
        <v>45.447000000000003</v>
      </c>
      <c r="AI667" s="7">
        <v>39.957999999999998</v>
      </c>
      <c r="AJ667" s="7">
        <v>31.989000000000001</v>
      </c>
      <c r="AK667" s="7">
        <v>29.922000000000001</v>
      </c>
      <c r="AL667" s="7">
        <v>48.084000000000003</v>
      </c>
      <c r="AM667" s="7">
        <v>50.902000000000001</v>
      </c>
    </row>
    <row r="668" spans="2:39" x14ac:dyDescent="0.2">
      <c r="B668" s="4">
        <v>157.333333333333</v>
      </c>
      <c r="C668" s="9">
        <f t="shared" si="30"/>
        <v>41632.618055553241</v>
      </c>
      <c r="D668" s="7">
        <v>57.24</v>
      </c>
      <c r="E668" s="7">
        <v>42.726999999999997</v>
      </c>
      <c r="F668" s="7">
        <v>33.933</v>
      </c>
      <c r="G668" s="7">
        <v>33.258000000000003</v>
      </c>
      <c r="H668" s="7">
        <v>45.476999999999997</v>
      </c>
      <c r="I668" s="7">
        <v>40.802</v>
      </c>
      <c r="J668" s="7">
        <v>32.267000000000003</v>
      </c>
      <c r="K668" s="7">
        <v>30.35</v>
      </c>
      <c r="L668" s="7">
        <v>115.95</v>
      </c>
      <c r="M668" s="7">
        <v>92.022999999999996</v>
      </c>
      <c r="N668" s="7"/>
      <c r="O668" s="4">
        <v>157.333333333333</v>
      </c>
      <c r="P668" s="9">
        <f t="shared" si="31"/>
        <v>39854.576388886744</v>
      </c>
      <c r="Q668" s="7">
        <v>56.256999999999998</v>
      </c>
      <c r="R668" s="7">
        <v>42.29</v>
      </c>
      <c r="S668" s="7">
        <v>33.655999999999999</v>
      </c>
      <c r="T668" s="7">
        <v>32.93</v>
      </c>
      <c r="U668" s="7">
        <v>45.128999999999998</v>
      </c>
      <c r="V668" s="7">
        <v>40.052</v>
      </c>
      <c r="W668" s="7">
        <v>31.986999999999998</v>
      </c>
      <c r="X668" s="7">
        <v>29.821999999999999</v>
      </c>
      <c r="Y668" s="7">
        <v>69.98</v>
      </c>
      <c r="Z668" s="7">
        <v>50.737000000000002</v>
      </c>
      <c r="AB668" s="4">
        <v>157.333333333333</v>
      </c>
      <c r="AC668" s="9">
        <f t="shared" si="32"/>
        <v>36836.951388884845</v>
      </c>
      <c r="AD668" s="26">
        <v>55.502000000000002</v>
      </c>
      <c r="AE668" s="7">
        <v>41.753</v>
      </c>
      <c r="AF668" s="7">
        <v>33.488999999999997</v>
      </c>
      <c r="AG668" s="7">
        <v>32.573999999999998</v>
      </c>
      <c r="AH668" s="26">
        <v>45.445999999999998</v>
      </c>
      <c r="AI668" s="7">
        <v>39.959000000000003</v>
      </c>
      <c r="AJ668" s="7">
        <v>31.988</v>
      </c>
      <c r="AK668" s="7">
        <v>29.920999999999999</v>
      </c>
      <c r="AL668" s="7">
        <v>47.993000000000002</v>
      </c>
      <c r="AM668" s="7">
        <v>50.779000000000003</v>
      </c>
    </row>
    <row r="669" spans="2:39" x14ac:dyDescent="0.2">
      <c r="B669" s="4">
        <v>157.416666666667</v>
      </c>
      <c r="C669" s="9">
        <f t="shared" si="30"/>
        <v>41632.62152777546</v>
      </c>
      <c r="D669" s="7">
        <v>57.234000000000002</v>
      </c>
      <c r="E669" s="7">
        <v>42.725999999999999</v>
      </c>
      <c r="F669" s="7">
        <v>33.932000000000002</v>
      </c>
      <c r="G669" s="7">
        <v>33.256999999999998</v>
      </c>
      <c r="H669" s="7">
        <v>45.473999999999997</v>
      </c>
      <c r="I669" s="7">
        <v>40.796999999999997</v>
      </c>
      <c r="J669" s="7">
        <v>32.267000000000003</v>
      </c>
      <c r="K669" s="7">
        <v>30.353999999999999</v>
      </c>
      <c r="L669" s="7">
        <v>115.752</v>
      </c>
      <c r="M669" s="7">
        <v>92.097999999999999</v>
      </c>
      <c r="N669" s="7"/>
      <c r="O669" s="4">
        <v>157.416666666667</v>
      </c>
      <c r="P669" s="9">
        <f t="shared" si="31"/>
        <v>39854.579861108963</v>
      </c>
      <c r="Q669" s="7">
        <v>56.252000000000002</v>
      </c>
      <c r="R669" s="7">
        <v>42.286999999999999</v>
      </c>
      <c r="S669" s="7">
        <v>33.654000000000003</v>
      </c>
      <c r="T669" s="7">
        <v>32.927</v>
      </c>
      <c r="U669" s="7">
        <v>45.122</v>
      </c>
      <c r="V669" s="7">
        <v>40.048999999999999</v>
      </c>
      <c r="W669" s="7">
        <v>31.986000000000001</v>
      </c>
      <c r="X669" s="7">
        <v>29.824999999999999</v>
      </c>
      <c r="Y669" s="7">
        <v>69.706999999999994</v>
      </c>
      <c r="Z669" s="7">
        <v>50.481999999999999</v>
      </c>
      <c r="AB669" s="4">
        <v>157.416666666667</v>
      </c>
      <c r="AC669" s="9">
        <f t="shared" si="32"/>
        <v>36836.954861107064</v>
      </c>
      <c r="AD669" s="26">
        <v>55.502000000000002</v>
      </c>
      <c r="AE669" s="7">
        <v>41.747999999999998</v>
      </c>
      <c r="AF669" s="7">
        <v>33.488</v>
      </c>
      <c r="AG669" s="7">
        <v>32.572000000000003</v>
      </c>
      <c r="AH669" s="26">
        <v>45.444000000000003</v>
      </c>
      <c r="AI669" s="7">
        <v>39.960999999999999</v>
      </c>
      <c r="AJ669" s="7">
        <v>31.986999999999998</v>
      </c>
      <c r="AK669" s="7">
        <v>29.92</v>
      </c>
      <c r="AL669" s="7">
        <v>47.902999999999999</v>
      </c>
      <c r="AM669" s="7">
        <v>50.652999999999999</v>
      </c>
    </row>
    <row r="670" spans="2:39" x14ac:dyDescent="0.2">
      <c r="B670" s="4">
        <v>157.5</v>
      </c>
      <c r="C670" s="9">
        <f t="shared" si="30"/>
        <v>41632.624999997679</v>
      </c>
      <c r="D670" s="7">
        <v>57.228999999999999</v>
      </c>
      <c r="E670" s="7">
        <v>42.725000000000001</v>
      </c>
      <c r="F670" s="7">
        <v>33.930999999999997</v>
      </c>
      <c r="G670" s="7">
        <v>33.256</v>
      </c>
      <c r="H670" s="7">
        <v>45.470999999999997</v>
      </c>
      <c r="I670" s="7">
        <v>40.792999999999999</v>
      </c>
      <c r="J670" s="7">
        <v>32.268000000000001</v>
      </c>
      <c r="K670" s="7">
        <v>30.358000000000001</v>
      </c>
      <c r="L670" s="7">
        <v>115.547</v>
      </c>
      <c r="M670" s="7">
        <v>92.171000000000006</v>
      </c>
      <c r="N670" s="7"/>
      <c r="O670" s="4">
        <v>157.5</v>
      </c>
      <c r="P670" s="9">
        <f t="shared" si="31"/>
        <v>39854.583333331182</v>
      </c>
      <c r="Q670" s="7">
        <v>56.247</v>
      </c>
      <c r="R670" s="7">
        <v>42.284999999999997</v>
      </c>
      <c r="S670" s="7">
        <v>33.652000000000001</v>
      </c>
      <c r="T670" s="7">
        <v>32.923999999999999</v>
      </c>
      <c r="U670" s="7">
        <v>45.113999999999997</v>
      </c>
      <c r="V670" s="7">
        <v>40.045999999999999</v>
      </c>
      <c r="W670" s="7">
        <v>31.984000000000002</v>
      </c>
      <c r="X670" s="7">
        <v>29.826000000000001</v>
      </c>
      <c r="Y670" s="7">
        <v>69.429000000000002</v>
      </c>
      <c r="Z670" s="7">
        <v>50.170999999999999</v>
      </c>
      <c r="AB670" s="4">
        <v>157.5</v>
      </c>
      <c r="AC670" s="9">
        <f t="shared" si="32"/>
        <v>36836.958333329283</v>
      </c>
      <c r="AD670" s="26">
        <v>55.502000000000002</v>
      </c>
      <c r="AE670" s="7">
        <v>41.743000000000002</v>
      </c>
      <c r="AF670" s="7">
        <v>33.487000000000002</v>
      </c>
      <c r="AG670" s="7">
        <v>32.57</v>
      </c>
      <c r="AH670" s="26">
        <v>45.442</v>
      </c>
      <c r="AI670" s="7">
        <v>39.963000000000001</v>
      </c>
      <c r="AJ670" s="7">
        <v>31.986000000000001</v>
      </c>
      <c r="AK670" s="7">
        <v>29.919</v>
      </c>
      <c r="AL670" s="7">
        <v>47.814</v>
      </c>
      <c r="AM670" s="7">
        <v>50.526000000000003</v>
      </c>
    </row>
    <row r="671" spans="2:39" x14ac:dyDescent="0.2">
      <c r="B671" s="4">
        <v>157.583333333333</v>
      </c>
      <c r="C671" s="9">
        <f t="shared" si="30"/>
        <v>41632.628472219898</v>
      </c>
      <c r="D671" s="7">
        <v>57.222999999999999</v>
      </c>
      <c r="E671" s="7">
        <v>42.722999999999999</v>
      </c>
      <c r="F671" s="7">
        <v>33.929000000000002</v>
      </c>
      <c r="G671" s="7">
        <v>33.255000000000003</v>
      </c>
      <c r="H671" s="7">
        <v>45.468000000000004</v>
      </c>
      <c r="I671" s="7">
        <v>40.787999999999997</v>
      </c>
      <c r="J671" s="7">
        <v>32.268000000000001</v>
      </c>
      <c r="K671" s="7">
        <v>30.361000000000001</v>
      </c>
      <c r="L671" s="7">
        <v>115.336</v>
      </c>
      <c r="M671" s="7">
        <v>92.241</v>
      </c>
      <c r="N671" s="7"/>
      <c r="O671" s="4">
        <v>157.583333333333</v>
      </c>
      <c r="P671" s="9">
        <f t="shared" si="31"/>
        <v>39854.586805553401</v>
      </c>
      <c r="Q671" s="7">
        <v>56.241999999999997</v>
      </c>
      <c r="R671" s="7">
        <v>42.283000000000001</v>
      </c>
      <c r="S671" s="7">
        <v>33.65</v>
      </c>
      <c r="T671" s="7">
        <v>32.920999999999999</v>
      </c>
      <c r="U671" s="7">
        <v>45.104999999999997</v>
      </c>
      <c r="V671" s="7">
        <v>40.042000000000002</v>
      </c>
      <c r="W671" s="7">
        <v>31.981999999999999</v>
      </c>
      <c r="X671" s="7">
        <v>29.827999999999999</v>
      </c>
      <c r="Y671" s="7">
        <v>69.149000000000001</v>
      </c>
      <c r="Z671" s="7">
        <v>49.814</v>
      </c>
      <c r="AB671" s="4">
        <v>157.583333333333</v>
      </c>
      <c r="AC671" s="9">
        <f t="shared" si="32"/>
        <v>36836.961805551502</v>
      </c>
      <c r="AD671" s="26">
        <v>55.502000000000002</v>
      </c>
      <c r="AE671" s="7">
        <v>41.738</v>
      </c>
      <c r="AF671" s="7">
        <v>33.485999999999997</v>
      </c>
      <c r="AG671" s="7">
        <v>32.569000000000003</v>
      </c>
      <c r="AH671" s="26">
        <v>45.44</v>
      </c>
      <c r="AI671" s="7">
        <v>39.965000000000003</v>
      </c>
      <c r="AJ671" s="7">
        <v>31.984999999999999</v>
      </c>
      <c r="AK671" s="7">
        <v>29.917999999999999</v>
      </c>
      <c r="AL671" s="7">
        <v>47.725000000000001</v>
      </c>
      <c r="AM671" s="7">
        <v>50.395000000000003</v>
      </c>
    </row>
    <row r="672" spans="2:39" x14ac:dyDescent="0.2">
      <c r="B672" s="4">
        <v>157.666666666667</v>
      </c>
      <c r="C672" s="9">
        <f t="shared" si="30"/>
        <v>41632.631944442117</v>
      </c>
      <c r="D672" s="7">
        <v>57.218000000000004</v>
      </c>
      <c r="E672" s="7">
        <v>42.722000000000001</v>
      </c>
      <c r="F672" s="7">
        <v>33.927999999999997</v>
      </c>
      <c r="G672" s="7">
        <v>33.253</v>
      </c>
      <c r="H672" s="7">
        <v>45.463000000000001</v>
      </c>
      <c r="I672" s="7">
        <v>40.783999999999999</v>
      </c>
      <c r="J672" s="7">
        <v>32.268999999999998</v>
      </c>
      <c r="K672" s="7">
        <v>30.364000000000001</v>
      </c>
      <c r="L672" s="7">
        <v>115.11799999999999</v>
      </c>
      <c r="M672" s="7">
        <v>92.307000000000002</v>
      </c>
      <c r="N672" s="7"/>
      <c r="O672" s="4">
        <v>157.666666666667</v>
      </c>
      <c r="P672" s="9">
        <f t="shared" si="31"/>
        <v>39854.59027777562</v>
      </c>
      <c r="Q672" s="7">
        <v>56.235999999999997</v>
      </c>
      <c r="R672" s="7">
        <v>42.280999999999999</v>
      </c>
      <c r="S672" s="7">
        <v>33.648000000000003</v>
      </c>
      <c r="T672" s="7">
        <v>32.917999999999999</v>
      </c>
      <c r="U672" s="7">
        <v>45.094999999999999</v>
      </c>
      <c r="V672" s="7">
        <v>40.039000000000001</v>
      </c>
      <c r="W672" s="7">
        <v>31.98</v>
      </c>
      <c r="X672" s="7">
        <v>29.83</v>
      </c>
      <c r="Y672" s="7">
        <v>68.866</v>
      </c>
      <c r="Z672" s="7">
        <v>49.427</v>
      </c>
      <c r="AB672" s="4">
        <v>157.666666666667</v>
      </c>
      <c r="AC672" s="9">
        <f t="shared" si="32"/>
        <v>36836.965277773721</v>
      </c>
      <c r="AD672" s="26">
        <v>55.502000000000002</v>
      </c>
      <c r="AE672" s="7">
        <v>41.731999999999999</v>
      </c>
      <c r="AF672" s="7">
        <v>33.484999999999999</v>
      </c>
      <c r="AG672" s="7">
        <v>32.567</v>
      </c>
      <c r="AH672" s="26">
        <v>45.438000000000002</v>
      </c>
      <c r="AI672" s="7">
        <v>39.966000000000001</v>
      </c>
      <c r="AJ672" s="7">
        <v>31.984000000000002</v>
      </c>
      <c r="AK672" s="7">
        <v>29.917000000000002</v>
      </c>
      <c r="AL672" s="7">
        <v>47.634999999999998</v>
      </c>
      <c r="AM672" s="7">
        <v>50.262</v>
      </c>
    </row>
    <row r="673" spans="2:39" x14ac:dyDescent="0.2">
      <c r="B673" s="4">
        <v>157.75</v>
      </c>
      <c r="C673" s="9">
        <f t="shared" si="30"/>
        <v>41632.635416664336</v>
      </c>
      <c r="D673" s="7">
        <v>57.212000000000003</v>
      </c>
      <c r="E673" s="7">
        <v>42.720999999999997</v>
      </c>
      <c r="F673" s="7">
        <v>33.927</v>
      </c>
      <c r="G673" s="7">
        <v>33.252000000000002</v>
      </c>
      <c r="H673" s="7">
        <v>45.459000000000003</v>
      </c>
      <c r="I673" s="7">
        <v>40.779000000000003</v>
      </c>
      <c r="J673" s="7">
        <v>32.268999999999998</v>
      </c>
      <c r="K673" s="7">
        <v>30.367000000000001</v>
      </c>
      <c r="L673" s="7">
        <v>114.893</v>
      </c>
      <c r="M673" s="7">
        <v>92.37</v>
      </c>
      <c r="N673" s="7"/>
      <c r="O673" s="4">
        <v>157.75</v>
      </c>
      <c r="P673" s="9">
        <f t="shared" si="31"/>
        <v>39854.593749997839</v>
      </c>
      <c r="Q673" s="7">
        <v>56.23</v>
      </c>
      <c r="R673" s="7">
        <v>42.279000000000003</v>
      </c>
      <c r="S673" s="7">
        <v>33.646000000000001</v>
      </c>
      <c r="T673" s="7">
        <v>32.914999999999999</v>
      </c>
      <c r="U673" s="7">
        <v>45.082999999999998</v>
      </c>
      <c r="V673" s="7">
        <v>40.036000000000001</v>
      </c>
      <c r="W673" s="7">
        <v>31.978000000000002</v>
      </c>
      <c r="X673" s="7">
        <v>29.832000000000001</v>
      </c>
      <c r="Y673" s="7">
        <v>68.582999999999998</v>
      </c>
      <c r="Z673" s="7">
        <v>49.01</v>
      </c>
      <c r="AB673" s="4">
        <v>157.75</v>
      </c>
      <c r="AC673" s="9">
        <f t="shared" si="32"/>
        <v>36836.96874999594</v>
      </c>
      <c r="AD673" s="26">
        <v>55.502000000000002</v>
      </c>
      <c r="AE673" s="7">
        <v>41.726999999999997</v>
      </c>
      <c r="AF673" s="7">
        <v>33.484000000000002</v>
      </c>
      <c r="AG673" s="7">
        <v>32.564999999999998</v>
      </c>
      <c r="AH673" s="26">
        <v>45.436</v>
      </c>
      <c r="AI673" s="7">
        <v>39.968000000000004</v>
      </c>
      <c r="AJ673" s="7">
        <v>31.983000000000001</v>
      </c>
      <c r="AK673" s="7">
        <v>29.914999999999999</v>
      </c>
      <c r="AL673" s="7">
        <v>47.543999999999997</v>
      </c>
      <c r="AM673" s="7">
        <v>50.124000000000002</v>
      </c>
    </row>
    <row r="674" spans="2:39" x14ac:dyDescent="0.2">
      <c r="B674" s="4">
        <v>157.833333333333</v>
      </c>
      <c r="C674" s="9">
        <f t="shared" si="30"/>
        <v>41632.638888886555</v>
      </c>
      <c r="D674" s="7">
        <v>57.206000000000003</v>
      </c>
      <c r="E674" s="7">
        <v>42.72</v>
      </c>
      <c r="F674" s="7">
        <v>33.924999999999997</v>
      </c>
      <c r="G674" s="7">
        <v>33.250999999999998</v>
      </c>
      <c r="H674" s="7">
        <v>45.456000000000003</v>
      </c>
      <c r="I674" s="7">
        <v>40.774000000000001</v>
      </c>
      <c r="J674" s="7">
        <v>32.270000000000003</v>
      </c>
      <c r="K674" s="7">
        <v>30.370999999999999</v>
      </c>
      <c r="L674" s="7">
        <v>114.66200000000001</v>
      </c>
      <c r="M674" s="7">
        <v>92.43</v>
      </c>
      <c r="N674" s="7"/>
      <c r="O674" s="4">
        <v>157.833333333333</v>
      </c>
      <c r="P674" s="9">
        <f t="shared" si="31"/>
        <v>39854.597222220058</v>
      </c>
      <c r="Q674" s="7">
        <v>56.225000000000001</v>
      </c>
      <c r="R674" s="7">
        <v>42.276000000000003</v>
      </c>
      <c r="S674" s="7">
        <v>33.643999999999998</v>
      </c>
      <c r="T674" s="7">
        <v>32.911999999999999</v>
      </c>
      <c r="U674" s="7">
        <v>45.07</v>
      </c>
      <c r="V674" s="7">
        <v>40.033000000000001</v>
      </c>
      <c r="W674" s="7">
        <v>31.975000000000001</v>
      </c>
      <c r="X674" s="7">
        <v>29.834</v>
      </c>
      <c r="Y674" s="7">
        <v>68.3</v>
      </c>
      <c r="Z674" s="7">
        <v>48.573999999999998</v>
      </c>
      <c r="AB674" s="4">
        <v>157.833333333333</v>
      </c>
      <c r="AC674" s="9">
        <f t="shared" si="32"/>
        <v>36836.972222218159</v>
      </c>
      <c r="AD674" s="26">
        <v>55.502000000000002</v>
      </c>
      <c r="AE674" s="7">
        <v>41.720999999999997</v>
      </c>
      <c r="AF674" s="7">
        <v>33.482999999999997</v>
      </c>
      <c r="AG674" s="7">
        <v>32.563000000000002</v>
      </c>
      <c r="AH674" s="26">
        <v>45.433</v>
      </c>
      <c r="AI674" s="7">
        <v>39.969000000000001</v>
      </c>
      <c r="AJ674" s="7">
        <v>31.981999999999999</v>
      </c>
      <c r="AK674" s="7">
        <v>29.914000000000001</v>
      </c>
      <c r="AL674" s="7">
        <v>47.453000000000003</v>
      </c>
      <c r="AM674" s="7">
        <v>49.982999999999997</v>
      </c>
    </row>
    <row r="675" spans="2:39" x14ac:dyDescent="0.2">
      <c r="B675" s="4">
        <v>157.916666666667</v>
      </c>
      <c r="C675" s="9">
        <f t="shared" si="30"/>
        <v>41632.642361108774</v>
      </c>
      <c r="D675" s="7">
        <v>57.2</v>
      </c>
      <c r="E675" s="7">
        <v>42.718000000000004</v>
      </c>
      <c r="F675" s="7">
        <v>33.923999999999999</v>
      </c>
      <c r="G675" s="7">
        <v>33.25</v>
      </c>
      <c r="H675" s="7">
        <v>45.45</v>
      </c>
      <c r="I675" s="7">
        <v>40.768999999999998</v>
      </c>
      <c r="J675" s="7">
        <v>32.270000000000003</v>
      </c>
      <c r="K675" s="7">
        <v>30.373999999999999</v>
      </c>
      <c r="L675" s="7">
        <v>114.423</v>
      </c>
      <c r="M675" s="7">
        <v>92.484999999999999</v>
      </c>
      <c r="N675" s="7"/>
      <c r="O675" s="4">
        <v>157.916666666667</v>
      </c>
      <c r="P675" s="9">
        <f t="shared" si="31"/>
        <v>39854.600694442277</v>
      </c>
      <c r="Q675" s="7">
        <v>56.219000000000001</v>
      </c>
      <c r="R675" s="7">
        <v>42.273000000000003</v>
      </c>
      <c r="S675" s="7">
        <v>33.642000000000003</v>
      </c>
      <c r="T675" s="7">
        <v>32.908000000000001</v>
      </c>
      <c r="U675" s="7">
        <v>45.058</v>
      </c>
      <c r="V675" s="7">
        <v>40.03</v>
      </c>
      <c r="W675" s="7">
        <v>31.972999999999999</v>
      </c>
      <c r="X675" s="7">
        <v>29.835000000000001</v>
      </c>
      <c r="Y675" s="7">
        <v>68.019000000000005</v>
      </c>
      <c r="Z675" s="7">
        <v>48.124000000000002</v>
      </c>
      <c r="AB675" s="4">
        <v>157.916666666667</v>
      </c>
      <c r="AC675" s="9">
        <f t="shared" si="32"/>
        <v>36836.975694440378</v>
      </c>
      <c r="AD675" s="26">
        <v>55.502000000000002</v>
      </c>
      <c r="AE675" s="7">
        <v>41.716000000000001</v>
      </c>
      <c r="AF675" s="7">
        <v>33.481999999999999</v>
      </c>
      <c r="AG675" s="7">
        <v>32.561999999999998</v>
      </c>
      <c r="AH675" s="26">
        <v>45.430999999999997</v>
      </c>
      <c r="AI675" s="7">
        <v>39.970999999999997</v>
      </c>
      <c r="AJ675" s="7">
        <v>31.981000000000002</v>
      </c>
      <c r="AK675" s="7">
        <v>29.913</v>
      </c>
      <c r="AL675" s="7">
        <v>47.36</v>
      </c>
      <c r="AM675" s="7">
        <v>49.844000000000001</v>
      </c>
    </row>
    <row r="676" spans="2:39" x14ac:dyDescent="0.2">
      <c r="B676" s="4">
        <v>158</v>
      </c>
      <c r="C676" s="9">
        <f t="shared" si="30"/>
        <v>41632.645833330993</v>
      </c>
      <c r="D676" s="7">
        <v>57.194000000000003</v>
      </c>
      <c r="E676" s="7">
        <v>42.716999999999999</v>
      </c>
      <c r="F676" s="7">
        <v>33.923000000000002</v>
      </c>
      <c r="G676" s="7">
        <v>33.247999999999998</v>
      </c>
      <c r="H676" s="7">
        <v>45.448</v>
      </c>
      <c r="I676" s="7">
        <v>40.762999999999998</v>
      </c>
      <c r="J676" s="7">
        <v>32.271000000000001</v>
      </c>
      <c r="K676" s="7">
        <v>30.376000000000001</v>
      </c>
      <c r="L676" s="7">
        <v>114.179</v>
      </c>
      <c r="M676" s="7">
        <v>92.537000000000006</v>
      </c>
      <c r="N676" s="7"/>
      <c r="O676" s="4">
        <v>158</v>
      </c>
      <c r="P676" s="9">
        <f t="shared" si="31"/>
        <v>39854.604166664496</v>
      </c>
      <c r="Q676" s="7">
        <v>56.213000000000001</v>
      </c>
      <c r="R676" s="7">
        <v>42.271000000000001</v>
      </c>
      <c r="S676" s="7">
        <v>33.64</v>
      </c>
      <c r="T676" s="7">
        <v>32.905000000000001</v>
      </c>
      <c r="U676" s="7">
        <v>45.045999999999999</v>
      </c>
      <c r="V676" s="7">
        <v>40.027000000000001</v>
      </c>
      <c r="W676" s="7">
        <v>31.97</v>
      </c>
      <c r="X676" s="7">
        <v>29.837</v>
      </c>
      <c r="Y676" s="7">
        <v>67.745999999999995</v>
      </c>
      <c r="Z676" s="7">
        <v>47.671999999999997</v>
      </c>
      <c r="AB676" s="4">
        <v>158</v>
      </c>
      <c r="AC676" s="9">
        <f t="shared" si="32"/>
        <v>36836.979166662597</v>
      </c>
      <c r="AD676" s="26">
        <v>55.502000000000002</v>
      </c>
      <c r="AE676" s="7">
        <v>41.71</v>
      </c>
      <c r="AF676" s="7">
        <v>33.481000000000002</v>
      </c>
      <c r="AG676" s="7">
        <v>32.56</v>
      </c>
      <c r="AH676" s="26">
        <v>45.429000000000002</v>
      </c>
      <c r="AI676" s="7">
        <v>39.972000000000001</v>
      </c>
      <c r="AJ676" s="7">
        <v>31.98</v>
      </c>
      <c r="AK676" s="7">
        <v>29.911999999999999</v>
      </c>
      <c r="AL676" s="7">
        <v>47.265999999999998</v>
      </c>
      <c r="AM676" s="7">
        <v>49.703000000000003</v>
      </c>
    </row>
    <row r="677" spans="2:39" x14ac:dyDescent="0.2">
      <c r="B677" s="4">
        <v>158.083333333333</v>
      </c>
      <c r="C677" s="9">
        <f t="shared" si="30"/>
        <v>41632.649305553212</v>
      </c>
      <c r="D677" s="7">
        <v>57.188000000000002</v>
      </c>
      <c r="E677" s="7">
        <v>42.716000000000001</v>
      </c>
      <c r="F677" s="7">
        <v>33.920999999999999</v>
      </c>
      <c r="G677" s="7">
        <v>33.247</v>
      </c>
      <c r="H677" s="7">
        <v>45.442999999999998</v>
      </c>
      <c r="I677" s="7">
        <v>40.758000000000003</v>
      </c>
      <c r="J677" s="7">
        <v>32.271000000000001</v>
      </c>
      <c r="K677" s="7">
        <v>30.379000000000001</v>
      </c>
      <c r="L677" s="7">
        <v>113.928</v>
      </c>
      <c r="M677" s="7">
        <v>92.584000000000003</v>
      </c>
      <c r="N677" s="7"/>
      <c r="O677" s="4">
        <v>158.083333333333</v>
      </c>
      <c r="P677" s="9">
        <f t="shared" si="31"/>
        <v>39854.607638886715</v>
      </c>
      <c r="Q677" s="7">
        <v>56.207000000000001</v>
      </c>
      <c r="R677" s="7">
        <v>42.268000000000001</v>
      </c>
      <c r="S677" s="7">
        <v>33.637999999999998</v>
      </c>
      <c r="T677" s="7">
        <v>32.902000000000001</v>
      </c>
      <c r="U677" s="7">
        <v>45.033999999999999</v>
      </c>
      <c r="V677" s="7">
        <v>40.024000000000001</v>
      </c>
      <c r="W677" s="7">
        <v>31.966999999999999</v>
      </c>
      <c r="X677" s="7">
        <v>29.838999999999999</v>
      </c>
      <c r="Y677" s="7">
        <v>67.477000000000004</v>
      </c>
      <c r="Z677" s="7">
        <v>47.234000000000002</v>
      </c>
      <c r="AB677" s="4">
        <v>158.083333333333</v>
      </c>
      <c r="AC677" s="9">
        <f t="shared" si="32"/>
        <v>36836.982638884816</v>
      </c>
      <c r="AD677" s="26">
        <v>55.502000000000002</v>
      </c>
      <c r="AE677" s="7">
        <v>41.704000000000001</v>
      </c>
      <c r="AF677" s="7">
        <v>33.479999999999997</v>
      </c>
      <c r="AG677" s="7">
        <v>32.558</v>
      </c>
      <c r="AH677" s="26">
        <v>45.426000000000002</v>
      </c>
      <c r="AI677" s="7">
        <v>39.973999999999997</v>
      </c>
      <c r="AJ677" s="7">
        <v>31.978999999999999</v>
      </c>
      <c r="AK677" s="7">
        <v>29.91</v>
      </c>
      <c r="AL677" s="7">
        <v>47.17</v>
      </c>
      <c r="AM677" s="7">
        <v>49.558</v>
      </c>
    </row>
    <row r="678" spans="2:39" x14ac:dyDescent="0.2">
      <c r="B678" s="4">
        <v>158.166666666667</v>
      </c>
      <c r="C678" s="9">
        <f t="shared" si="30"/>
        <v>41632.652777775431</v>
      </c>
      <c r="D678" s="7">
        <v>57.182000000000002</v>
      </c>
      <c r="E678" s="7">
        <v>42.713999999999999</v>
      </c>
      <c r="F678" s="7">
        <v>33.92</v>
      </c>
      <c r="G678" s="7">
        <v>33.246000000000002</v>
      </c>
      <c r="H678" s="7">
        <v>45.438000000000002</v>
      </c>
      <c r="I678" s="7">
        <v>40.752000000000002</v>
      </c>
      <c r="J678" s="7">
        <v>32.271999999999998</v>
      </c>
      <c r="K678" s="7">
        <v>30.382000000000001</v>
      </c>
      <c r="L678" s="7">
        <v>113.67100000000001</v>
      </c>
      <c r="M678" s="7">
        <v>92.626999999999995</v>
      </c>
      <c r="N678" s="7"/>
      <c r="O678" s="4">
        <v>158.166666666667</v>
      </c>
      <c r="P678" s="9">
        <f t="shared" si="31"/>
        <v>39854.611111108934</v>
      </c>
      <c r="Q678" s="7">
        <v>56.201000000000001</v>
      </c>
      <c r="R678" s="7">
        <v>42.265000000000001</v>
      </c>
      <c r="S678" s="7">
        <v>33.636000000000003</v>
      </c>
      <c r="T678" s="7">
        <v>32.898000000000003</v>
      </c>
      <c r="U678" s="7">
        <v>45.021999999999998</v>
      </c>
      <c r="V678" s="7">
        <v>40.021000000000001</v>
      </c>
      <c r="W678" s="7">
        <v>31.963999999999999</v>
      </c>
      <c r="X678" s="7">
        <v>29.84</v>
      </c>
      <c r="Y678" s="7">
        <v>67.212000000000003</v>
      </c>
      <c r="Z678" s="7">
        <v>46.814</v>
      </c>
      <c r="AB678" s="4">
        <v>158.166666666667</v>
      </c>
      <c r="AC678" s="9">
        <f t="shared" si="32"/>
        <v>36836.986111107035</v>
      </c>
      <c r="AD678" s="26">
        <v>55.502000000000002</v>
      </c>
      <c r="AE678" s="7">
        <v>41.698</v>
      </c>
      <c r="AF678" s="7">
        <v>33.478999999999999</v>
      </c>
      <c r="AG678" s="7">
        <v>32.555999999999997</v>
      </c>
      <c r="AH678" s="26">
        <v>45.423999999999999</v>
      </c>
      <c r="AI678" s="7">
        <v>39.975999999999999</v>
      </c>
      <c r="AJ678" s="7">
        <v>31.978000000000002</v>
      </c>
      <c r="AK678" s="7">
        <v>29.908999999999999</v>
      </c>
      <c r="AL678" s="7">
        <v>47.072000000000003</v>
      </c>
      <c r="AM678" s="7">
        <v>49.411000000000001</v>
      </c>
    </row>
    <row r="679" spans="2:39" x14ac:dyDescent="0.2">
      <c r="B679" s="4">
        <v>158.25</v>
      </c>
      <c r="C679" s="9">
        <f t="shared" si="30"/>
        <v>41632.65624999765</v>
      </c>
      <c r="D679" s="7">
        <v>57.176000000000002</v>
      </c>
      <c r="E679" s="7">
        <v>42.713000000000001</v>
      </c>
      <c r="F679" s="7">
        <v>33.917999999999999</v>
      </c>
      <c r="G679" s="7">
        <v>33.244</v>
      </c>
      <c r="H679" s="7">
        <v>45.433999999999997</v>
      </c>
      <c r="I679" s="7">
        <v>40.746000000000002</v>
      </c>
      <c r="J679" s="7">
        <v>32.271999999999998</v>
      </c>
      <c r="K679" s="7">
        <v>30.385000000000002</v>
      </c>
      <c r="L679" s="7">
        <v>113.40900000000001</v>
      </c>
      <c r="M679" s="7">
        <v>92.664000000000001</v>
      </c>
      <c r="N679" s="7"/>
      <c r="O679" s="4">
        <v>158.25</v>
      </c>
      <c r="P679" s="9">
        <f t="shared" si="31"/>
        <v>39854.614583331153</v>
      </c>
      <c r="Q679" s="7">
        <v>56.194000000000003</v>
      </c>
      <c r="R679" s="7">
        <v>42.262</v>
      </c>
      <c r="S679" s="7">
        <v>33.634</v>
      </c>
      <c r="T679" s="7">
        <v>32.895000000000003</v>
      </c>
      <c r="U679" s="7">
        <v>45.009</v>
      </c>
      <c r="V679" s="7">
        <v>40.017000000000003</v>
      </c>
      <c r="W679" s="7">
        <v>31.960999999999999</v>
      </c>
      <c r="X679" s="7">
        <v>29.841000000000001</v>
      </c>
      <c r="Y679" s="7">
        <v>66.94</v>
      </c>
      <c r="Z679" s="7">
        <v>46.423000000000002</v>
      </c>
      <c r="AB679" s="4">
        <v>158.25</v>
      </c>
      <c r="AC679" s="9">
        <f t="shared" si="32"/>
        <v>36836.989583329254</v>
      </c>
      <c r="AD679" s="26">
        <v>55.502000000000002</v>
      </c>
      <c r="AE679" s="7">
        <v>41.692</v>
      </c>
      <c r="AF679" s="7">
        <v>33.476999999999997</v>
      </c>
      <c r="AG679" s="7">
        <v>32.554000000000002</v>
      </c>
      <c r="AH679" s="26">
        <v>45.421999999999997</v>
      </c>
      <c r="AI679" s="7">
        <v>39.978000000000002</v>
      </c>
      <c r="AJ679" s="7">
        <v>31.977</v>
      </c>
      <c r="AK679" s="7">
        <v>29.908000000000001</v>
      </c>
      <c r="AL679" s="7">
        <v>46.972999999999999</v>
      </c>
      <c r="AM679" s="7">
        <v>49.261000000000003</v>
      </c>
    </row>
    <row r="680" spans="2:39" x14ac:dyDescent="0.2">
      <c r="B680" s="4">
        <v>158.333333333333</v>
      </c>
      <c r="C680" s="9">
        <f t="shared" si="30"/>
        <v>41632.659722219869</v>
      </c>
      <c r="D680" s="7">
        <v>57.17</v>
      </c>
      <c r="E680" s="7">
        <v>42.710999999999999</v>
      </c>
      <c r="F680" s="7">
        <v>33.917000000000002</v>
      </c>
      <c r="G680" s="7">
        <v>33.243000000000002</v>
      </c>
      <c r="H680" s="7">
        <v>45.427999999999997</v>
      </c>
      <c r="I680" s="7">
        <v>40.741</v>
      </c>
      <c r="J680" s="7">
        <v>32.271999999999998</v>
      </c>
      <c r="K680" s="7">
        <v>30.387</v>
      </c>
      <c r="L680" s="7">
        <v>113.143</v>
      </c>
      <c r="M680" s="7">
        <v>92.697000000000003</v>
      </c>
      <c r="N680" s="7"/>
      <c r="O680" s="4">
        <v>158.333333333333</v>
      </c>
      <c r="P680" s="9">
        <f t="shared" si="31"/>
        <v>39854.618055553372</v>
      </c>
      <c r="Q680" s="7">
        <v>56.186999999999998</v>
      </c>
      <c r="R680" s="7">
        <v>42.259</v>
      </c>
      <c r="S680" s="7">
        <v>33.631999999999998</v>
      </c>
      <c r="T680" s="7">
        <v>32.892000000000003</v>
      </c>
      <c r="U680" s="7">
        <v>44.997</v>
      </c>
      <c r="V680" s="7">
        <v>40.014000000000003</v>
      </c>
      <c r="W680" s="7">
        <v>31.957999999999998</v>
      </c>
      <c r="X680" s="7">
        <v>29.843</v>
      </c>
      <c r="Y680" s="7">
        <v>66.665999999999997</v>
      </c>
      <c r="Z680" s="7">
        <v>46.055999999999997</v>
      </c>
      <c r="AB680" s="4">
        <v>158.333333333333</v>
      </c>
      <c r="AC680" s="9">
        <f t="shared" si="32"/>
        <v>36836.993055551473</v>
      </c>
      <c r="AD680" s="26">
        <v>55.502000000000002</v>
      </c>
      <c r="AE680" s="7">
        <v>41.686</v>
      </c>
      <c r="AF680" s="7">
        <v>33.475999999999999</v>
      </c>
      <c r="AG680" s="7">
        <v>32.552</v>
      </c>
      <c r="AH680" s="26">
        <v>45.418999999999997</v>
      </c>
      <c r="AI680" s="7">
        <v>39.978999999999999</v>
      </c>
      <c r="AJ680" s="7">
        <v>31.975999999999999</v>
      </c>
      <c r="AK680" s="7">
        <v>29.905999999999999</v>
      </c>
      <c r="AL680" s="7">
        <v>46.872</v>
      </c>
      <c r="AM680" s="7">
        <v>49.109000000000002</v>
      </c>
    </row>
    <row r="681" spans="2:39" x14ac:dyDescent="0.2">
      <c r="B681" s="4">
        <v>158.416666666667</v>
      </c>
      <c r="C681" s="9">
        <f t="shared" si="30"/>
        <v>41632.663194442088</v>
      </c>
      <c r="D681" s="7">
        <v>57.164999999999999</v>
      </c>
      <c r="E681" s="7">
        <v>42.71</v>
      </c>
      <c r="F681" s="7">
        <v>33.914999999999999</v>
      </c>
      <c r="G681" s="7">
        <v>33.241</v>
      </c>
      <c r="H681" s="7">
        <v>45.423000000000002</v>
      </c>
      <c r="I681" s="7">
        <v>40.734999999999999</v>
      </c>
      <c r="J681" s="7">
        <v>32.273000000000003</v>
      </c>
      <c r="K681" s="7">
        <v>30.39</v>
      </c>
      <c r="L681" s="7">
        <v>112.873</v>
      </c>
      <c r="M681" s="7">
        <v>92.724000000000004</v>
      </c>
      <c r="N681" s="7"/>
      <c r="O681" s="4">
        <v>158.416666666667</v>
      </c>
      <c r="P681" s="9">
        <f t="shared" si="31"/>
        <v>39854.621527775591</v>
      </c>
      <c r="Q681" s="7">
        <v>56.18</v>
      </c>
      <c r="R681" s="7">
        <v>42.256</v>
      </c>
      <c r="S681" s="7">
        <v>33.630000000000003</v>
      </c>
      <c r="T681" s="7">
        <v>32.887999999999998</v>
      </c>
      <c r="U681" s="7">
        <v>44.984000000000002</v>
      </c>
      <c r="V681" s="7">
        <v>40.011000000000003</v>
      </c>
      <c r="W681" s="7">
        <v>31.956</v>
      </c>
      <c r="X681" s="7">
        <v>29.844000000000001</v>
      </c>
      <c r="Y681" s="7">
        <v>66.391000000000005</v>
      </c>
      <c r="Z681" s="7">
        <v>45.704000000000001</v>
      </c>
      <c r="AB681" s="4">
        <v>158.416666666667</v>
      </c>
      <c r="AC681" s="9">
        <f t="shared" si="32"/>
        <v>36836.996527773692</v>
      </c>
      <c r="AD681" s="26">
        <v>55.502000000000002</v>
      </c>
      <c r="AE681" s="7">
        <v>41.679000000000002</v>
      </c>
      <c r="AF681" s="7">
        <v>33.475000000000001</v>
      </c>
      <c r="AG681" s="7">
        <v>32.549999999999997</v>
      </c>
      <c r="AH681" s="26">
        <v>45.414000000000001</v>
      </c>
      <c r="AI681" s="7">
        <v>39.981000000000002</v>
      </c>
      <c r="AJ681" s="7">
        <v>31.975000000000001</v>
      </c>
      <c r="AK681" s="7">
        <v>29.905000000000001</v>
      </c>
      <c r="AL681" s="7">
        <v>46.77</v>
      </c>
      <c r="AM681" s="7">
        <v>48.956000000000003</v>
      </c>
    </row>
    <row r="682" spans="2:39" x14ac:dyDescent="0.2">
      <c r="B682" s="4">
        <v>158.5</v>
      </c>
      <c r="C682" s="9">
        <f t="shared" si="30"/>
        <v>41632.666666664307</v>
      </c>
      <c r="D682" s="7">
        <v>57.158999999999999</v>
      </c>
      <c r="E682" s="7">
        <v>42.707999999999998</v>
      </c>
      <c r="F682" s="7">
        <v>33.914000000000001</v>
      </c>
      <c r="G682" s="7">
        <v>33.24</v>
      </c>
      <c r="H682" s="7">
        <v>45.417000000000002</v>
      </c>
      <c r="I682" s="7">
        <v>40.728999999999999</v>
      </c>
      <c r="J682" s="7">
        <v>32.273000000000003</v>
      </c>
      <c r="K682" s="7">
        <v>30.391999999999999</v>
      </c>
      <c r="L682" s="7">
        <v>112.6</v>
      </c>
      <c r="M682" s="7">
        <v>92.745000000000005</v>
      </c>
      <c r="N682" s="7"/>
      <c r="O682" s="4">
        <v>158.5</v>
      </c>
      <c r="P682" s="9">
        <f t="shared" si="31"/>
        <v>39854.62499999781</v>
      </c>
      <c r="Q682" s="7">
        <v>56.173000000000002</v>
      </c>
      <c r="R682" s="7">
        <v>42.253</v>
      </c>
      <c r="S682" s="7">
        <v>33.628</v>
      </c>
      <c r="T682" s="7">
        <v>32.884</v>
      </c>
      <c r="U682" s="7">
        <v>44.972000000000001</v>
      </c>
      <c r="V682" s="7">
        <v>40.008000000000003</v>
      </c>
      <c r="W682" s="7">
        <v>31.952999999999999</v>
      </c>
      <c r="X682" s="7">
        <v>29.844999999999999</v>
      </c>
      <c r="Y682" s="7">
        <v>66.117999999999995</v>
      </c>
      <c r="Z682" s="7">
        <v>45.366999999999997</v>
      </c>
      <c r="AB682" s="4">
        <v>158.5</v>
      </c>
      <c r="AC682" s="9">
        <f t="shared" si="32"/>
        <v>36836.999999995911</v>
      </c>
      <c r="AD682" s="26">
        <v>55.502000000000002</v>
      </c>
      <c r="AE682" s="7">
        <v>41.673000000000002</v>
      </c>
      <c r="AF682" s="7">
        <v>33.472999999999999</v>
      </c>
      <c r="AG682" s="7">
        <v>32.548000000000002</v>
      </c>
      <c r="AH682" s="26">
        <v>45.408999999999999</v>
      </c>
      <c r="AI682" s="7">
        <v>39.982999999999997</v>
      </c>
      <c r="AJ682" s="7">
        <v>31.974</v>
      </c>
      <c r="AK682" s="7">
        <v>29.902999999999999</v>
      </c>
      <c r="AL682" s="7">
        <v>46.664999999999999</v>
      </c>
      <c r="AM682" s="7">
        <v>48.801000000000002</v>
      </c>
    </row>
    <row r="683" spans="2:39" x14ac:dyDescent="0.2">
      <c r="B683" s="4">
        <v>158.583333333333</v>
      </c>
      <c r="C683" s="9">
        <f t="shared" si="30"/>
        <v>41632.670138886526</v>
      </c>
      <c r="D683" s="7">
        <v>57.152999999999999</v>
      </c>
      <c r="E683" s="7">
        <v>42.707000000000001</v>
      </c>
      <c r="F683" s="7">
        <v>33.911999999999999</v>
      </c>
      <c r="G683" s="7">
        <v>33.238999999999997</v>
      </c>
      <c r="H683" s="7">
        <v>45.411000000000001</v>
      </c>
      <c r="I683" s="7">
        <v>40.722000000000001</v>
      </c>
      <c r="J683" s="7">
        <v>32.273000000000003</v>
      </c>
      <c r="K683" s="7">
        <v>30.393999999999998</v>
      </c>
      <c r="L683" s="7">
        <v>112.324</v>
      </c>
      <c r="M683" s="7">
        <v>92.760999999999996</v>
      </c>
      <c r="N683" s="7"/>
      <c r="O683" s="4">
        <v>158.583333333333</v>
      </c>
      <c r="P683" s="9">
        <f t="shared" si="31"/>
        <v>39854.628472220029</v>
      </c>
      <c r="Q683" s="7">
        <v>56.165999999999997</v>
      </c>
      <c r="R683" s="7">
        <v>42.25</v>
      </c>
      <c r="S683" s="7">
        <v>33.625999999999998</v>
      </c>
      <c r="T683" s="7">
        <v>32.881</v>
      </c>
      <c r="U683" s="7">
        <v>44.959000000000003</v>
      </c>
      <c r="V683" s="7">
        <v>40.003999999999998</v>
      </c>
      <c r="W683" s="7">
        <v>31.95</v>
      </c>
      <c r="X683" s="7">
        <v>29.846</v>
      </c>
      <c r="Y683" s="7">
        <v>65.844999999999999</v>
      </c>
      <c r="Z683" s="7">
        <v>45.048999999999999</v>
      </c>
      <c r="AB683" s="4">
        <v>158.583333333333</v>
      </c>
      <c r="AC683" s="9">
        <f t="shared" si="32"/>
        <v>36837.00347221813</v>
      </c>
      <c r="AD683" s="26">
        <v>55.502000000000002</v>
      </c>
      <c r="AE683" s="7">
        <v>41.665999999999997</v>
      </c>
      <c r="AF683" s="7">
        <v>33.472000000000001</v>
      </c>
      <c r="AG683" s="7">
        <v>32.545999999999999</v>
      </c>
      <c r="AH683" s="26">
        <v>45.405000000000001</v>
      </c>
      <c r="AI683" s="7">
        <v>39.984999999999999</v>
      </c>
      <c r="AJ683" s="7">
        <v>31.972999999999999</v>
      </c>
      <c r="AK683" s="7">
        <v>29.902000000000001</v>
      </c>
      <c r="AL683" s="7">
        <v>46.557000000000002</v>
      </c>
      <c r="AM683" s="7">
        <v>48.645000000000003</v>
      </c>
    </row>
    <row r="684" spans="2:39" x14ac:dyDescent="0.2">
      <c r="B684" s="4">
        <v>158.666666666667</v>
      </c>
      <c r="C684" s="9">
        <f t="shared" si="30"/>
        <v>41632.673611108745</v>
      </c>
      <c r="D684" s="7">
        <v>57.146000000000001</v>
      </c>
      <c r="E684" s="7">
        <v>42.704999999999998</v>
      </c>
      <c r="F684" s="7">
        <v>33.911000000000001</v>
      </c>
      <c r="G684" s="7">
        <v>33.237000000000002</v>
      </c>
      <c r="H684" s="7">
        <v>45.405000000000001</v>
      </c>
      <c r="I684" s="7">
        <v>40.716000000000001</v>
      </c>
      <c r="J684" s="7">
        <v>32.273000000000003</v>
      </c>
      <c r="K684" s="7">
        <v>30.396000000000001</v>
      </c>
      <c r="L684" s="7">
        <v>112.045</v>
      </c>
      <c r="M684" s="7">
        <v>92.772000000000006</v>
      </c>
      <c r="N684" s="7"/>
      <c r="O684" s="4">
        <v>158.666666666667</v>
      </c>
      <c r="P684" s="9">
        <f t="shared" si="31"/>
        <v>39854.631944442248</v>
      </c>
      <c r="Q684" s="7">
        <v>56.161000000000001</v>
      </c>
      <c r="R684" s="7">
        <v>42.247</v>
      </c>
      <c r="S684" s="7">
        <v>33.624000000000002</v>
      </c>
      <c r="T684" s="7">
        <v>32.877000000000002</v>
      </c>
      <c r="U684" s="7">
        <v>44.947000000000003</v>
      </c>
      <c r="V684" s="7">
        <v>40.000999999999998</v>
      </c>
      <c r="W684" s="7">
        <v>31.948</v>
      </c>
      <c r="X684" s="7">
        <v>29.847000000000001</v>
      </c>
      <c r="Y684" s="7">
        <v>65.575999999999993</v>
      </c>
      <c r="Z684" s="7">
        <v>44.75</v>
      </c>
      <c r="AB684" s="4">
        <v>158.666666666667</v>
      </c>
      <c r="AC684" s="9">
        <f t="shared" si="32"/>
        <v>36837.006944440349</v>
      </c>
      <c r="AD684" s="26">
        <v>55.502000000000002</v>
      </c>
      <c r="AE684" s="7">
        <v>41.66</v>
      </c>
      <c r="AF684" s="7">
        <v>33.47</v>
      </c>
      <c r="AG684" s="7">
        <v>32.543999999999997</v>
      </c>
      <c r="AH684" s="26">
        <v>45.4</v>
      </c>
      <c r="AI684" s="7">
        <v>39.987000000000002</v>
      </c>
      <c r="AJ684" s="7">
        <v>31.972000000000001</v>
      </c>
      <c r="AK684" s="7">
        <v>29.9</v>
      </c>
      <c r="AL684" s="7">
        <v>46.445999999999998</v>
      </c>
      <c r="AM684" s="7">
        <v>48.488</v>
      </c>
    </row>
    <row r="685" spans="2:39" x14ac:dyDescent="0.2">
      <c r="B685" s="4">
        <v>158.75</v>
      </c>
      <c r="C685" s="9">
        <f t="shared" si="30"/>
        <v>41632.677083330964</v>
      </c>
      <c r="D685" s="7">
        <v>57.14</v>
      </c>
      <c r="E685" s="7">
        <v>42.704000000000001</v>
      </c>
      <c r="F685" s="7">
        <v>33.908999999999999</v>
      </c>
      <c r="G685" s="7">
        <v>33.234999999999999</v>
      </c>
      <c r="H685" s="7">
        <v>45.399000000000001</v>
      </c>
      <c r="I685" s="7">
        <v>40.71</v>
      </c>
      <c r="J685" s="7">
        <v>32.273000000000003</v>
      </c>
      <c r="K685" s="7">
        <v>30.399000000000001</v>
      </c>
      <c r="L685" s="7">
        <v>111.764</v>
      </c>
      <c r="M685" s="7">
        <v>92.775999999999996</v>
      </c>
      <c r="N685" s="7"/>
      <c r="O685" s="4">
        <v>158.75</v>
      </c>
      <c r="P685" s="9">
        <f t="shared" si="31"/>
        <v>39854.635416664467</v>
      </c>
      <c r="Q685" s="7">
        <v>56.156999999999996</v>
      </c>
      <c r="R685" s="7">
        <v>42.244</v>
      </c>
      <c r="S685" s="7">
        <v>33.622</v>
      </c>
      <c r="T685" s="7">
        <v>32.874000000000002</v>
      </c>
      <c r="U685" s="7">
        <v>44.936</v>
      </c>
      <c r="V685" s="7">
        <v>39.997999999999998</v>
      </c>
      <c r="W685" s="7">
        <v>31.945</v>
      </c>
      <c r="X685" s="7">
        <v>29.847999999999999</v>
      </c>
      <c r="Y685" s="7">
        <v>65.308000000000007</v>
      </c>
      <c r="Z685" s="7">
        <v>44.470999999999997</v>
      </c>
      <c r="AB685" s="4">
        <v>158.75</v>
      </c>
      <c r="AC685" s="9">
        <f t="shared" si="32"/>
        <v>36837.010416662568</v>
      </c>
      <c r="AD685" s="26">
        <v>55.502000000000002</v>
      </c>
      <c r="AE685" s="7">
        <v>41.652999999999999</v>
      </c>
      <c r="AF685" s="7">
        <v>33.469000000000001</v>
      </c>
      <c r="AG685" s="7">
        <v>32.542000000000002</v>
      </c>
      <c r="AH685" s="26">
        <v>45.396000000000001</v>
      </c>
      <c r="AI685" s="7">
        <v>39.988999999999997</v>
      </c>
      <c r="AJ685" s="7">
        <v>31.971</v>
      </c>
      <c r="AK685" s="7">
        <v>29.899000000000001</v>
      </c>
      <c r="AL685" s="7">
        <v>46.334000000000003</v>
      </c>
      <c r="AM685" s="7">
        <v>48.331000000000003</v>
      </c>
    </row>
    <row r="686" spans="2:39" x14ac:dyDescent="0.2">
      <c r="B686" s="4">
        <v>158.833333333333</v>
      </c>
      <c r="C686" s="9">
        <f t="shared" si="30"/>
        <v>41632.680555553183</v>
      </c>
      <c r="D686" s="7">
        <v>57.134</v>
      </c>
      <c r="E686" s="7">
        <v>42.701999999999998</v>
      </c>
      <c r="F686" s="7">
        <v>33.908000000000001</v>
      </c>
      <c r="G686" s="7">
        <v>33.234000000000002</v>
      </c>
      <c r="H686" s="7">
        <v>45.392000000000003</v>
      </c>
      <c r="I686" s="7">
        <v>40.703000000000003</v>
      </c>
      <c r="J686" s="7">
        <v>32.274000000000001</v>
      </c>
      <c r="K686" s="7">
        <v>30.401</v>
      </c>
      <c r="L686" s="7">
        <v>111.48</v>
      </c>
      <c r="M686" s="7">
        <v>92.774000000000001</v>
      </c>
      <c r="N686" s="7"/>
      <c r="O686" s="4">
        <v>158.833333333333</v>
      </c>
      <c r="P686" s="9">
        <f t="shared" si="31"/>
        <v>39854.638888886686</v>
      </c>
      <c r="Q686" s="7">
        <v>56.152000000000001</v>
      </c>
      <c r="R686" s="7">
        <v>42.241</v>
      </c>
      <c r="S686" s="7">
        <v>33.619999999999997</v>
      </c>
      <c r="T686" s="7">
        <v>32.869999999999997</v>
      </c>
      <c r="U686" s="7">
        <v>44.924999999999997</v>
      </c>
      <c r="V686" s="7">
        <v>39.994</v>
      </c>
      <c r="W686" s="7">
        <v>31.943000000000001</v>
      </c>
      <c r="X686" s="7">
        <v>29.849</v>
      </c>
      <c r="Y686" s="7">
        <v>65.040000000000006</v>
      </c>
      <c r="Z686" s="7">
        <v>44.215000000000003</v>
      </c>
      <c r="AB686" s="4">
        <v>158.833333333333</v>
      </c>
      <c r="AC686" s="9">
        <f t="shared" si="32"/>
        <v>36837.013888884787</v>
      </c>
      <c r="AD686" s="26">
        <v>55.502000000000002</v>
      </c>
      <c r="AE686" s="7">
        <v>41.646999999999998</v>
      </c>
      <c r="AF686" s="7">
        <v>33.466999999999999</v>
      </c>
      <c r="AG686" s="7">
        <v>32.54</v>
      </c>
      <c r="AH686" s="26">
        <v>45.392000000000003</v>
      </c>
      <c r="AI686" s="7">
        <v>39.991</v>
      </c>
      <c r="AJ686" s="7">
        <v>31.969000000000001</v>
      </c>
      <c r="AK686" s="7">
        <v>29.896999999999998</v>
      </c>
      <c r="AL686" s="7">
        <v>46.218000000000004</v>
      </c>
      <c r="AM686" s="7">
        <v>48.173999999999999</v>
      </c>
    </row>
    <row r="687" spans="2:39" x14ac:dyDescent="0.2">
      <c r="B687" s="4">
        <v>158.916666666667</v>
      </c>
      <c r="C687" s="9">
        <f t="shared" si="30"/>
        <v>41632.684027775402</v>
      </c>
      <c r="D687" s="7">
        <v>57.128</v>
      </c>
      <c r="E687" s="7">
        <v>42.7</v>
      </c>
      <c r="F687" s="7">
        <v>33.905999999999999</v>
      </c>
      <c r="G687" s="7">
        <v>33.231999999999999</v>
      </c>
      <c r="H687" s="7">
        <v>45.387999999999998</v>
      </c>
      <c r="I687" s="7">
        <v>40.695999999999998</v>
      </c>
      <c r="J687" s="7">
        <v>32.274000000000001</v>
      </c>
      <c r="K687" s="7">
        <v>30.402999999999999</v>
      </c>
      <c r="L687" s="7">
        <v>111.193</v>
      </c>
      <c r="M687" s="7">
        <v>92.766000000000005</v>
      </c>
      <c r="N687" s="7"/>
      <c r="O687" s="4">
        <v>158.916666666667</v>
      </c>
      <c r="P687" s="9">
        <f t="shared" si="31"/>
        <v>39854.642361108905</v>
      </c>
      <c r="Q687" s="7">
        <v>56.148000000000003</v>
      </c>
      <c r="R687" s="7">
        <v>42.238</v>
      </c>
      <c r="S687" s="7">
        <v>33.618000000000002</v>
      </c>
      <c r="T687" s="7">
        <v>32.866</v>
      </c>
      <c r="U687" s="7">
        <v>44.914000000000001</v>
      </c>
      <c r="V687" s="7">
        <v>39.991</v>
      </c>
      <c r="W687" s="7">
        <v>31.940999999999999</v>
      </c>
      <c r="X687" s="7">
        <v>29.849</v>
      </c>
      <c r="Y687" s="7">
        <v>64.772999999999996</v>
      </c>
      <c r="Z687" s="7">
        <v>43.982999999999997</v>
      </c>
      <c r="AB687" s="4">
        <v>158.916666666667</v>
      </c>
      <c r="AC687" s="9">
        <f t="shared" si="32"/>
        <v>36837.017361107006</v>
      </c>
      <c r="AD687" s="26">
        <v>55.502000000000002</v>
      </c>
      <c r="AE687" s="7">
        <v>41.639000000000003</v>
      </c>
      <c r="AF687" s="7">
        <v>33.466000000000001</v>
      </c>
      <c r="AG687" s="7">
        <v>32.537999999999997</v>
      </c>
      <c r="AH687" s="26">
        <v>45.387</v>
      </c>
      <c r="AI687" s="7">
        <v>39.991999999999997</v>
      </c>
      <c r="AJ687" s="7">
        <v>31.968</v>
      </c>
      <c r="AK687" s="7">
        <v>29.896000000000001</v>
      </c>
      <c r="AL687" s="7">
        <v>46.098999999999997</v>
      </c>
      <c r="AM687" s="7">
        <v>48.015999999999998</v>
      </c>
    </row>
    <row r="688" spans="2:39" x14ac:dyDescent="0.2">
      <c r="B688" s="4">
        <v>159</v>
      </c>
      <c r="C688" s="9">
        <f t="shared" si="30"/>
        <v>41632.687499997621</v>
      </c>
      <c r="D688" s="7">
        <v>57.121000000000002</v>
      </c>
      <c r="E688" s="7">
        <v>42.698</v>
      </c>
      <c r="F688" s="7">
        <v>33.905000000000001</v>
      </c>
      <c r="G688" s="7">
        <v>33.231000000000002</v>
      </c>
      <c r="H688" s="7">
        <v>45.381999999999998</v>
      </c>
      <c r="I688" s="7">
        <v>40.69</v>
      </c>
      <c r="J688" s="7">
        <v>32.274000000000001</v>
      </c>
      <c r="K688" s="7">
        <v>30.404</v>
      </c>
      <c r="L688" s="7">
        <v>110.902</v>
      </c>
      <c r="M688" s="7">
        <v>92.751000000000005</v>
      </c>
      <c r="N688" s="7"/>
      <c r="O688" s="4">
        <v>159</v>
      </c>
      <c r="P688" s="9">
        <f t="shared" si="31"/>
        <v>39854.645833331124</v>
      </c>
      <c r="Q688" s="7">
        <v>56.143999999999998</v>
      </c>
      <c r="R688" s="7">
        <v>42.234999999999999</v>
      </c>
      <c r="S688" s="7">
        <v>33.616</v>
      </c>
      <c r="T688" s="7">
        <v>32.863</v>
      </c>
      <c r="U688" s="7">
        <v>44.902999999999999</v>
      </c>
      <c r="V688" s="7">
        <v>39.987000000000002</v>
      </c>
      <c r="W688" s="7">
        <v>31.937999999999999</v>
      </c>
      <c r="X688" s="7">
        <v>29.85</v>
      </c>
      <c r="Y688" s="7">
        <v>64.519000000000005</v>
      </c>
      <c r="Z688" s="7">
        <v>43.774999999999999</v>
      </c>
      <c r="AB688" s="4">
        <v>159</v>
      </c>
      <c r="AC688" s="9">
        <f t="shared" si="32"/>
        <v>36837.020833329225</v>
      </c>
      <c r="AD688" s="26">
        <v>55.502000000000002</v>
      </c>
      <c r="AE688" s="7">
        <v>41.631999999999998</v>
      </c>
      <c r="AF688" s="7">
        <v>33.463999999999999</v>
      </c>
      <c r="AG688" s="7">
        <v>32.536000000000001</v>
      </c>
      <c r="AH688" s="26">
        <v>45.381999999999998</v>
      </c>
      <c r="AI688" s="7">
        <v>39.994</v>
      </c>
      <c r="AJ688" s="7">
        <v>31.966999999999999</v>
      </c>
      <c r="AK688" s="7">
        <v>29.893999999999998</v>
      </c>
      <c r="AL688" s="7">
        <v>45.976999999999997</v>
      </c>
      <c r="AM688" s="7">
        <v>47.857999999999997</v>
      </c>
    </row>
    <row r="689" spans="2:39" x14ac:dyDescent="0.2">
      <c r="B689" s="4">
        <v>159.083333333333</v>
      </c>
      <c r="C689" s="9">
        <f t="shared" si="30"/>
        <v>41632.69097221984</v>
      </c>
      <c r="D689" s="7">
        <v>57.115000000000002</v>
      </c>
      <c r="E689" s="7">
        <v>42.695999999999998</v>
      </c>
      <c r="F689" s="7">
        <v>33.902999999999999</v>
      </c>
      <c r="G689" s="7">
        <v>33.228999999999999</v>
      </c>
      <c r="H689" s="7">
        <v>45.378999999999998</v>
      </c>
      <c r="I689" s="7">
        <v>40.683</v>
      </c>
      <c r="J689" s="7">
        <v>32.274000000000001</v>
      </c>
      <c r="K689" s="7">
        <v>30.405999999999999</v>
      </c>
      <c r="L689" s="7">
        <v>110.607</v>
      </c>
      <c r="M689" s="7">
        <v>92.728999999999999</v>
      </c>
      <c r="N689" s="7"/>
      <c r="O689" s="4">
        <v>159.083333333333</v>
      </c>
      <c r="P689" s="9">
        <f t="shared" si="31"/>
        <v>39854.649305553343</v>
      </c>
      <c r="Q689" s="7">
        <v>56.14</v>
      </c>
      <c r="R689" s="7">
        <v>42.231000000000002</v>
      </c>
      <c r="S689" s="7">
        <v>33.613999999999997</v>
      </c>
      <c r="T689" s="7">
        <v>32.859000000000002</v>
      </c>
      <c r="U689" s="7">
        <v>44.893000000000001</v>
      </c>
      <c r="V689" s="7">
        <v>39.982999999999997</v>
      </c>
      <c r="W689" s="7">
        <v>31.937000000000001</v>
      </c>
      <c r="X689" s="7">
        <v>29.85</v>
      </c>
      <c r="Y689" s="7">
        <v>64.275000000000006</v>
      </c>
      <c r="Z689" s="7">
        <v>43.594000000000001</v>
      </c>
      <c r="AB689" s="4">
        <v>159.083333333333</v>
      </c>
      <c r="AC689" s="9">
        <f t="shared" si="32"/>
        <v>36837.024305551444</v>
      </c>
      <c r="AD689" s="26">
        <v>55.502000000000002</v>
      </c>
      <c r="AE689" s="7">
        <v>41.624000000000002</v>
      </c>
      <c r="AF689" s="7">
        <v>33.462000000000003</v>
      </c>
      <c r="AG689" s="7">
        <v>32.533000000000001</v>
      </c>
      <c r="AH689" s="26">
        <v>45.378</v>
      </c>
      <c r="AI689" s="7">
        <v>39.994999999999997</v>
      </c>
      <c r="AJ689" s="7">
        <v>31.966000000000001</v>
      </c>
      <c r="AK689" s="7">
        <v>29.891999999999999</v>
      </c>
      <c r="AL689" s="7">
        <v>45.851999999999997</v>
      </c>
      <c r="AM689" s="7">
        <v>47.701000000000001</v>
      </c>
    </row>
    <row r="690" spans="2:39" x14ac:dyDescent="0.2">
      <c r="B690" s="4">
        <v>159.166666666667</v>
      </c>
      <c r="C690" s="9">
        <f t="shared" si="30"/>
        <v>41632.694444442059</v>
      </c>
      <c r="D690" s="7">
        <v>57.107999999999997</v>
      </c>
      <c r="E690" s="7">
        <v>42.695</v>
      </c>
      <c r="F690" s="7">
        <v>33.901000000000003</v>
      </c>
      <c r="G690" s="7">
        <v>33.226999999999997</v>
      </c>
      <c r="H690" s="7">
        <v>45.372</v>
      </c>
      <c r="I690" s="7">
        <v>40.676000000000002</v>
      </c>
      <c r="J690" s="7">
        <v>32.274000000000001</v>
      </c>
      <c r="K690" s="7">
        <v>30.408000000000001</v>
      </c>
      <c r="L690" s="7">
        <v>110.309</v>
      </c>
      <c r="M690" s="7">
        <v>92.700999999999993</v>
      </c>
      <c r="N690" s="7"/>
      <c r="O690" s="4">
        <v>159.166666666667</v>
      </c>
      <c r="P690" s="9">
        <f t="shared" si="31"/>
        <v>39854.652777775562</v>
      </c>
      <c r="Q690" s="7">
        <v>56.134999999999998</v>
      </c>
      <c r="R690" s="7">
        <v>42.228000000000002</v>
      </c>
      <c r="S690" s="7">
        <v>33.612000000000002</v>
      </c>
      <c r="T690" s="7">
        <v>32.854999999999997</v>
      </c>
      <c r="U690" s="7">
        <v>44.883000000000003</v>
      </c>
      <c r="V690" s="7">
        <v>39.978999999999999</v>
      </c>
      <c r="W690" s="7">
        <v>31.934999999999999</v>
      </c>
      <c r="X690" s="7">
        <v>29.85</v>
      </c>
      <c r="Y690" s="7">
        <v>64.031000000000006</v>
      </c>
      <c r="Z690" s="7">
        <v>43.439</v>
      </c>
      <c r="AB690" s="4">
        <v>159.166666666667</v>
      </c>
      <c r="AC690" s="9">
        <f t="shared" si="32"/>
        <v>36837.027777773663</v>
      </c>
      <c r="AD690" s="26">
        <v>55.502000000000002</v>
      </c>
      <c r="AE690" s="7">
        <v>41.616999999999997</v>
      </c>
      <c r="AF690" s="7">
        <v>33.46</v>
      </c>
      <c r="AG690" s="7">
        <v>32.530999999999999</v>
      </c>
      <c r="AH690" s="26">
        <v>45.372999999999998</v>
      </c>
      <c r="AI690" s="7">
        <v>39.997</v>
      </c>
      <c r="AJ690" s="7">
        <v>31.965</v>
      </c>
      <c r="AK690" s="7">
        <v>29.890999999999998</v>
      </c>
      <c r="AL690" s="7">
        <v>45.725000000000001</v>
      </c>
      <c r="AM690" s="7">
        <v>47.543999999999997</v>
      </c>
    </row>
    <row r="691" spans="2:39" x14ac:dyDescent="0.2">
      <c r="B691" s="4">
        <v>159.25</v>
      </c>
      <c r="C691" s="9">
        <f t="shared" si="30"/>
        <v>41632.697916664278</v>
      </c>
      <c r="D691" s="7">
        <v>57.100999999999999</v>
      </c>
      <c r="E691" s="7">
        <v>42.692</v>
      </c>
      <c r="F691" s="7">
        <v>33.9</v>
      </c>
      <c r="G691" s="7">
        <v>33.225999999999999</v>
      </c>
      <c r="H691" s="7">
        <v>45.365000000000002</v>
      </c>
      <c r="I691" s="7">
        <v>40.668999999999997</v>
      </c>
      <c r="J691" s="7">
        <v>32.274000000000001</v>
      </c>
      <c r="K691" s="7">
        <v>30.41</v>
      </c>
      <c r="L691" s="7">
        <v>110.008</v>
      </c>
      <c r="M691" s="7">
        <v>92.665999999999997</v>
      </c>
      <c r="N691" s="7"/>
      <c r="O691" s="4">
        <v>159.25</v>
      </c>
      <c r="P691" s="9">
        <f t="shared" si="31"/>
        <v>39854.656249997781</v>
      </c>
      <c r="Q691" s="7">
        <v>56.13</v>
      </c>
      <c r="R691" s="7">
        <v>42.223999999999997</v>
      </c>
      <c r="S691" s="7">
        <v>33.61</v>
      </c>
      <c r="T691" s="7">
        <v>32.851999999999997</v>
      </c>
      <c r="U691" s="7">
        <v>44.872999999999998</v>
      </c>
      <c r="V691" s="7">
        <v>39.975999999999999</v>
      </c>
      <c r="W691" s="7">
        <v>31.933</v>
      </c>
      <c r="X691" s="7">
        <v>29.85</v>
      </c>
      <c r="Y691" s="7">
        <v>63.774999999999999</v>
      </c>
      <c r="Z691" s="7">
        <v>43.308</v>
      </c>
      <c r="AB691" s="4">
        <v>159.25</v>
      </c>
      <c r="AC691" s="9">
        <f t="shared" si="32"/>
        <v>36837.031249995882</v>
      </c>
      <c r="AD691" s="26">
        <v>55.502000000000002</v>
      </c>
      <c r="AE691" s="7">
        <v>41.61</v>
      </c>
      <c r="AF691" s="7">
        <v>33.457999999999998</v>
      </c>
      <c r="AG691" s="7">
        <v>32.527999999999999</v>
      </c>
      <c r="AH691" s="26">
        <v>45.368000000000002</v>
      </c>
      <c r="AI691" s="7">
        <v>39.997999999999998</v>
      </c>
      <c r="AJ691" s="7">
        <v>31.963999999999999</v>
      </c>
      <c r="AK691" s="7">
        <v>29.888999999999999</v>
      </c>
      <c r="AL691" s="7">
        <v>45.594000000000001</v>
      </c>
      <c r="AM691" s="7">
        <v>47.387</v>
      </c>
    </row>
    <row r="692" spans="2:39" x14ac:dyDescent="0.2">
      <c r="B692" s="4">
        <v>159.333333333333</v>
      </c>
      <c r="C692" s="9">
        <f t="shared" si="30"/>
        <v>41632.701388886497</v>
      </c>
      <c r="D692" s="7">
        <v>57.094000000000001</v>
      </c>
      <c r="E692" s="7">
        <v>42.69</v>
      </c>
      <c r="F692" s="7">
        <v>33.898000000000003</v>
      </c>
      <c r="G692" s="7">
        <v>33.223999999999997</v>
      </c>
      <c r="H692" s="7">
        <v>45.357999999999997</v>
      </c>
      <c r="I692" s="7">
        <v>40.661000000000001</v>
      </c>
      <c r="J692" s="7">
        <v>32.274000000000001</v>
      </c>
      <c r="K692" s="7">
        <v>30.411000000000001</v>
      </c>
      <c r="L692" s="7">
        <v>109.70099999999999</v>
      </c>
      <c r="M692" s="7">
        <v>92.623000000000005</v>
      </c>
      <c r="N692" s="7"/>
      <c r="O692" s="4">
        <v>159.333333333333</v>
      </c>
      <c r="P692" s="9">
        <f t="shared" si="31"/>
        <v>39854.65972222</v>
      </c>
      <c r="Q692" s="7">
        <v>56.125999999999998</v>
      </c>
      <c r="R692" s="7">
        <v>42.22</v>
      </c>
      <c r="S692" s="7">
        <v>33.607999999999997</v>
      </c>
      <c r="T692" s="7">
        <v>32.847999999999999</v>
      </c>
      <c r="U692" s="7">
        <v>44.863</v>
      </c>
      <c r="V692" s="7">
        <v>39.972000000000001</v>
      </c>
      <c r="W692" s="7">
        <v>31.931999999999999</v>
      </c>
      <c r="X692" s="7">
        <v>29.85</v>
      </c>
      <c r="Y692" s="7">
        <v>63.521999999999998</v>
      </c>
      <c r="Z692" s="7">
        <v>43.2</v>
      </c>
      <c r="AB692" s="4">
        <v>159.333333333333</v>
      </c>
      <c r="AC692" s="9">
        <f t="shared" si="32"/>
        <v>36837.034722218101</v>
      </c>
      <c r="AD692" s="26">
        <v>55.502000000000002</v>
      </c>
      <c r="AE692" s="7">
        <v>41.601999999999997</v>
      </c>
      <c r="AF692" s="7">
        <v>33.456000000000003</v>
      </c>
      <c r="AG692" s="7">
        <v>32.526000000000003</v>
      </c>
      <c r="AH692" s="26">
        <v>45.363999999999997</v>
      </c>
      <c r="AI692" s="7">
        <v>40</v>
      </c>
      <c r="AJ692" s="7">
        <v>31.962</v>
      </c>
      <c r="AK692" s="7">
        <v>29.887</v>
      </c>
      <c r="AL692" s="7">
        <v>45.457999999999998</v>
      </c>
      <c r="AM692" s="7">
        <v>47.23</v>
      </c>
    </row>
    <row r="693" spans="2:39" x14ac:dyDescent="0.2">
      <c r="B693" s="4">
        <v>159.416666666667</v>
      </c>
      <c r="C693" s="9">
        <f t="shared" si="30"/>
        <v>41632.704861108716</v>
      </c>
      <c r="D693" s="7">
        <v>57.087000000000003</v>
      </c>
      <c r="E693" s="7">
        <v>42.688000000000002</v>
      </c>
      <c r="F693" s="7">
        <v>33.896000000000001</v>
      </c>
      <c r="G693" s="7">
        <v>33.222000000000001</v>
      </c>
      <c r="H693" s="7">
        <v>45.350999999999999</v>
      </c>
      <c r="I693" s="7">
        <v>40.654000000000003</v>
      </c>
      <c r="J693" s="7">
        <v>32.274000000000001</v>
      </c>
      <c r="K693" s="7">
        <v>30.413</v>
      </c>
      <c r="L693" s="7">
        <v>109.39</v>
      </c>
      <c r="M693" s="7">
        <v>92.572999999999993</v>
      </c>
      <c r="N693" s="7"/>
      <c r="O693" s="4">
        <v>159.416666666667</v>
      </c>
      <c r="P693" s="9">
        <f t="shared" si="31"/>
        <v>39854.663194442219</v>
      </c>
      <c r="Q693" s="7">
        <v>56.121000000000002</v>
      </c>
      <c r="R693" s="7">
        <v>42.216000000000001</v>
      </c>
      <c r="S693" s="7">
        <v>33.606000000000002</v>
      </c>
      <c r="T693" s="7">
        <v>32.844000000000001</v>
      </c>
      <c r="U693" s="7">
        <v>44.853000000000002</v>
      </c>
      <c r="V693" s="7">
        <v>39.968000000000004</v>
      </c>
      <c r="W693" s="7">
        <v>31.931000000000001</v>
      </c>
      <c r="X693" s="7">
        <v>29.85</v>
      </c>
      <c r="Y693" s="7">
        <v>63.27</v>
      </c>
      <c r="Z693" s="7">
        <v>43.113999999999997</v>
      </c>
      <c r="AB693" s="4">
        <v>159.416666666667</v>
      </c>
      <c r="AC693" s="9">
        <f t="shared" si="32"/>
        <v>36837.03819444032</v>
      </c>
      <c r="AD693" s="26">
        <v>55.502000000000002</v>
      </c>
      <c r="AE693" s="7">
        <v>41.594999999999999</v>
      </c>
      <c r="AF693" s="7">
        <v>33.454000000000001</v>
      </c>
      <c r="AG693" s="7">
        <v>32.523000000000003</v>
      </c>
      <c r="AH693" s="26">
        <v>45.359000000000002</v>
      </c>
      <c r="AI693" s="7">
        <v>40.000999999999998</v>
      </c>
      <c r="AJ693" s="7">
        <v>31.960999999999999</v>
      </c>
      <c r="AK693" s="7">
        <v>29.885999999999999</v>
      </c>
      <c r="AL693" s="7">
        <v>45.317999999999998</v>
      </c>
      <c r="AM693" s="7">
        <v>47.073</v>
      </c>
    </row>
    <row r="694" spans="2:39" x14ac:dyDescent="0.2">
      <c r="B694" s="4">
        <v>159.5</v>
      </c>
      <c r="C694" s="9">
        <f t="shared" si="30"/>
        <v>41632.708333330935</v>
      </c>
      <c r="D694" s="7">
        <v>57.08</v>
      </c>
      <c r="E694" s="7">
        <v>42.686</v>
      </c>
      <c r="F694" s="7">
        <v>33.895000000000003</v>
      </c>
      <c r="G694" s="7">
        <v>33.220999999999997</v>
      </c>
      <c r="H694" s="7">
        <v>45.343000000000004</v>
      </c>
      <c r="I694" s="7">
        <v>40.646999999999998</v>
      </c>
      <c r="J694" s="7">
        <v>32.273000000000003</v>
      </c>
      <c r="K694" s="7">
        <v>30.414000000000001</v>
      </c>
      <c r="L694" s="7">
        <v>109.07299999999999</v>
      </c>
      <c r="M694" s="7">
        <v>92.516000000000005</v>
      </c>
      <c r="N694" s="7"/>
      <c r="O694" s="4">
        <v>159.5</v>
      </c>
      <c r="P694" s="9">
        <f t="shared" si="31"/>
        <v>39854.666666664438</v>
      </c>
      <c r="Q694" s="7">
        <v>56.116</v>
      </c>
      <c r="R694" s="7">
        <v>42.213000000000001</v>
      </c>
      <c r="S694" s="7">
        <v>33.603000000000002</v>
      </c>
      <c r="T694" s="7">
        <v>32.840000000000003</v>
      </c>
      <c r="U694" s="7">
        <v>44.844000000000001</v>
      </c>
      <c r="V694" s="7">
        <v>39.963000000000001</v>
      </c>
      <c r="W694" s="7">
        <v>31.928999999999998</v>
      </c>
      <c r="X694" s="7">
        <v>29.85</v>
      </c>
      <c r="Y694" s="7">
        <v>63.015999999999998</v>
      </c>
      <c r="Z694" s="7">
        <v>43.048999999999999</v>
      </c>
      <c r="AB694" s="4">
        <v>159.5</v>
      </c>
      <c r="AC694" s="9">
        <f t="shared" si="32"/>
        <v>36837.041666662539</v>
      </c>
      <c r="AD694" s="26">
        <v>55.502000000000002</v>
      </c>
      <c r="AE694" s="7">
        <v>41.587000000000003</v>
      </c>
      <c r="AF694" s="7">
        <v>33.451999999999998</v>
      </c>
      <c r="AG694" s="7">
        <v>32.520000000000003</v>
      </c>
      <c r="AH694" s="26">
        <v>45.353000000000002</v>
      </c>
      <c r="AI694" s="7">
        <v>40.003</v>
      </c>
      <c r="AJ694" s="7">
        <v>31.96</v>
      </c>
      <c r="AK694" s="7">
        <v>29.884</v>
      </c>
      <c r="AL694" s="7">
        <v>45.17</v>
      </c>
      <c r="AM694" s="7">
        <v>46.92</v>
      </c>
    </row>
    <row r="695" spans="2:39" x14ac:dyDescent="0.2">
      <c r="B695" s="4">
        <v>159.583333333333</v>
      </c>
      <c r="C695" s="9">
        <f t="shared" si="30"/>
        <v>41632.711805553154</v>
      </c>
      <c r="D695" s="7">
        <v>57.073</v>
      </c>
      <c r="E695" s="7">
        <v>42.683</v>
      </c>
      <c r="F695" s="7">
        <v>33.893000000000001</v>
      </c>
      <c r="G695" s="7">
        <v>33.219000000000001</v>
      </c>
      <c r="H695" s="7">
        <v>45.335000000000001</v>
      </c>
      <c r="I695" s="7">
        <v>40.639000000000003</v>
      </c>
      <c r="J695" s="7">
        <v>32.273000000000003</v>
      </c>
      <c r="K695" s="7">
        <v>30.416</v>
      </c>
      <c r="L695" s="7">
        <v>108.752</v>
      </c>
      <c r="M695" s="7">
        <v>92.45</v>
      </c>
      <c r="N695" s="7"/>
      <c r="O695" s="4">
        <v>159.583333333333</v>
      </c>
      <c r="P695" s="9">
        <f t="shared" si="31"/>
        <v>39854.670138886657</v>
      </c>
      <c r="Q695" s="7">
        <v>56.110999999999997</v>
      </c>
      <c r="R695" s="7">
        <v>42.209000000000003</v>
      </c>
      <c r="S695" s="7">
        <v>33.600999999999999</v>
      </c>
      <c r="T695" s="7">
        <v>32.835999999999999</v>
      </c>
      <c r="U695" s="7">
        <v>44.835000000000001</v>
      </c>
      <c r="V695" s="7">
        <v>39.959000000000003</v>
      </c>
      <c r="W695" s="7">
        <v>31.928999999999998</v>
      </c>
      <c r="X695" s="7">
        <v>29.85</v>
      </c>
      <c r="Y695" s="7">
        <v>62.75</v>
      </c>
      <c r="Z695" s="7">
        <v>43.000999999999998</v>
      </c>
      <c r="AB695" s="4">
        <v>159.583333333333</v>
      </c>
      <c r="AC695" s="9">
        <f t="shared" si="32"/>
        <v>36837.045138884758</v>
      </c>
      <c r="AD695" s="26">
        <v>55.502000000000002</v>
      </c>
      <c r="AE695" s="7">
        <v>41.578000000000003</v>
      </c>
      <c r="AF695" s="7">
        <v>33.450000000000003</v>
      </c>
      <c r="AG695" s="7">
        <v>32.518000000000001</v>
      </c>
      <c r="AH695" s="26">
        <v>45.347000000000001</v>
      </c>
      <c r="AI695" s="7">
        <v>40.003999999999998</v>
      </c>
      <c r="AJ695" s="7">
        <v>31.959</v>
      </c>
      <c r="AK695" s="7">
        <v>29.882000000000001</v>
      </c>
      <c r="AL695" s="7">
        <v>45.021000000000001</v>
      </c>
      <c r="AM695" s="7">
        <v>46.77</v>
      </c>
    </row>
    <row r="696" spans="2:39" x14ac:dyDescent="0.2">
      <c r="B696" s="4">
        <v>159.666666666667</v>
      </c>
      <c r="C696" s="9">
        <f t="shared" si="30"/>
        <v>41632.715277775373</v>
      </c>
      <c r="D696" s="7">
        <v>57.066000000000003</v>
      </c>
      <c r="E696" s="7">
        <v>42.680999999999997</v>
      </c>
      <c r="F696" s="7">
        <v>33.890999999999998</v>
      </c>
      <c r="G696" s="7">
        <v>33.216999999999999</v>
      </c>
      <c r="H696" s="7">
        <v>45.325000000000003</v>
      </c>
      <c r="I696" s="7">
        <v>40.631999999999998</v>
      </c>
      <c r="J696" s="7">
        <v>32.273000000000003</v>
      </c>
      <c r="K696" s="7">
        <v>30.417000000000002</v>
      </c>
      <c r="L696" s="7">
        <v>108.425</v>
      </c>
      <c r="M696" s="7">
        <v>92.378</v>
      </c>
      <c r="N696" s="7"/>
      <c r="O696" s="4">
        <v>159.666666666667</v>
      </c>
      <c r="P696" s="9">
        <f t="shared" si="31"/>
        <v>39854.673611108876</v>
      </c>
      <c r="Q696" s="7">
        <v>56.103000000000002</v>
      </c>
      <c r="R696" s="7">
        <v>42.204999999999998</v>
      </c>
      <c r="S696" s="7">
        <v>33.598999999999997</v>
      </c>
      <c r="T696" s="7">
        <v>32.832000000000001</v>
      </c>
      <c r="U696" s="7">
        <v>44.826000000000001</v>
      </c>
      <c r="V696" s="7">
        <v>39.954999999999998</v>
      </c>
      <c r="W696" s="7">
        <v>31.928000000000001</v>
      </c>
      <c r="X696" s="7">
        <v>29.849</v>
      </c>
      <c r="Y696" s="7">
        <v>62.478999999999999</v>
      </c>
      <c r="Z696" s="7">
        <v>42.970999999999997</v>
      </c>
      <c r="AB696" s="4">
        <v>159.666666666667</v>
      </c>
      <c r="AC696" s="9">
        <f t="shared" si="32"/>
        <v>36837.048611106977</v>
      </c>
      <c r="AD696" s="26">
        <v>55.502000000000002</v>
      </c>
      <c r="AE696" s="7">
        <v>41.57</v>
      </c>
      <c r="AF696" s="7">
        <v>33.448</v>
      </c>
      <c r="AG696" s="7">
        <v>32.515000000000001</v>
      </c>
      <c r="AH696" s="26">
        <v>45.341000000000001</v>
      </c>
      <c r="AI696" s="7">
        <v>40.006</v>
      </c>
      <c r="AJ696" s="7">
        <v>31.957999999999998</v>
      </c>
      <c r="AK696" s="7">
        <v>29.88</v>
      </c>
      <c r="AL696" s="7">
        <v>44.872</v>
      </c>
      <c r="AM696" s="7">
        <v>46.622</v>
      </c>
    </row>
    <row r="697" spans="2:39" x14ac:dyDescent="0.2">
      <c r="B697" s="4">
        <v>159.75</v>
      </c>
      <c r="C697" s="9">
        <f t="shared" si="30"/>
        <v>41632.718749997592</v>
      </c>
      <c r="D697" s="7">
        <v>57.058999999999997</v>
      </c>
      <c r="E697" s="7">
        <v>42.679000000000002</v>
      </c>
      <c r="F697" s="7">
        <v>33.889000000000003</v>
      </c>
      <c r="G697" s="7">
        <v>33.215000000000003</v>
      </c>
      <c r="H697" s="7">
        <v>45.314999999999998</v>
      </c>
      <c r="I697" s="7">
        <v>40.624000000000002</v>
      </c>
      <c r="J697" s="7">
        <v>32.273000000000003</v>
      </c>
      <c r="K697" s="7">
        <v>30.417999999999999</v>
      </c>
      <c r="L697" s="7">
        <v>108.10899999999999</v>
      </c>
      <c r="M697" s="7">
        <v>92.296999999999997</v>
      </c>
      <c r="N697" s="7"/>
      <c r="O697" s="4">
        <v>159.75</v>
      </c>
      <c r="P697" s="9">
        <f t="shared" si="31"/>
        <v>39854.677083331095</v>
      </c>
      <c r="Q697" s="7">
        <v>56.094000000000001</v>
      </c>
      <c r="R697" s="7">
        <v>42.201000000000001</v>
      </c>
      <c r="S697" s="7">
        <v>33.597000000000001</v>
      </c>
      <c r="T697" s="7">
        <v>32.828000000000003</v>
      </c>
      <c r="U697" s="7">
        <v>44.817999999999998</v>
      </c>
      <c r="V697" s="7">
        <v>39.951000000000001</v>
      </c>
      <c r="W697" s="7">
        <v>31.927</v>
      </c>
      <c r="X697" s="7">
        <v>29.849</v>
      </c>
      <c r="Y697" s="7">
        <v>62.210999999999999</v>
      </c>
      <c r="Z697" s="7">
        <v>42.954999999999998</v>
      </c>
      <c r="AB697" s="4">
        <v>159.75</v>
      </c>
      <c r="AC697" s="9">
        <f t="shared" si="32"/>
        <v>36837.052083329196</v>
      </c>
      <c r="AD697" s="26">
        <v>55.502000000000002</v>
      </c>
      <c r="AE697" s="7">
        <v>41.561</v>
      </c>
      <c r="AF697" s="7">
        <v>33.445999999999998</v>
      </c>
      <c r="AG697" s="7">
        <v>32.512</v>
      </c>
      <c r="AH697" s="26">
        <v>45.335000000000001</v>
      </c>
      <c r="AI697" s="7">
        <v>40.006999999999998</v>
      </c>
      <c r="AJ697" s="7">
        <v>31.957000000000001</v>
      </c>
      <c r="AK697" s="7">
        <v>29.878</v>
      </c>
      <c r="AL697" s="7">
        <v>44.719000000000001</v>
      </c>
      <c r="AM697" s="7">
        <v>46.475000000000001</v>
      </c>
    </row>
    <row r="698" spans="2:39" x14ac:dyDescent="0.2">
      <c r="B698" s="4">
        <v>159.833333333333</v>
      </c>
      <c r="C698" s="9">
        <f t="shared" si="30"/>
        <v>41632.722222219811</v>
      </c>
      <c r="D698" s="7">
        <v>57.052</v>
      </c>
      <c r="E698" s="7">
        <v>42.676000000000002</v>
      </c>
      <c r="F698" s="7">
        <v>33.887</v>
      </c>
      <c r="G698" s="7">
        <v>33.213000000000001</v>
      </c>
      <c r="H698" s="7">
        <v>45.305</v>
      </c>
      <c r="I698" s="7">
        <v>40.616</v>
      </c>
      <c r="J698" s="7">
        <v>32.271999999999998</v>
      </c>
      <c r="K698" s="7">
        <v>30.419</v>
      </c>
      <c r="L698" s="7">
        <v>107.794</v>
      </c>
      <c r="M698" s="7">
        <v>92.207999999999998</v>
      </c>
      <c r="N698" s="7"/>
      <c r="O698" s="4">
        <v>159.833333333333</v>
      </c>
      <c r="P698" s="9">
        <f t="shared" si="31"/>
        <v>39854.680555553314</v>
      </c>
      <c r="Q698" s="7">
        <v>56.085000000000001</v>
      </c>
      <c r="R698" s="7">
        <v>42.198</v>
      </c>
      <c r="S698" s="7">
        <v>33.595999999999997</v>
      </c>
      <c r="T698" s="7">
        <v>32.823999999999998</v>
      </c>
      <c r="U698" s="7">
        <v>44.81</v>
      </c>
      <c r="V698" s="7">
        <v>39.945999999999998</v>
      </c>
      <c r="W698" s="7">
        <v>31.927</v>
      </c>
      <c r="X698" s="7">
        <v>29.847999999999999</v>
      </c>
      <c r="Y698" s="7">
        <v>61.944000000000003</v>
      </c>
      <c r="Z698" s="7">
        <v>42.951999999999998</v>
      </c>
      <c r="AB698" s="4">
        <v>159.833333333333</v>
      </c>
      <c r="AC698" s="9">
        <f t="shared" si="32"/>
        <v>36837.055555551415</v>
      </c>
      <c r="AD698" s="26">
        <v>55.502000000000002</v>
      </c>
      <c r="AE698" s="7">
        <v>41.552999999999997</v>
      </c>
      <c r="AF698" s="7">
        <v>33.444000000000003</v>
      </c>
      <c r="AG698" s="7">
        <v>32.509</v>
      </c>
      <c r="AH698" s="26">
        <v>45.329000000000001</v>
      </c>
      <c r="AI698" s="7">
        <v>40.008000000000003</v>
      </c>
      <c r="AJ698" s="7">
        <v>31.954999999999998</v>
      </c>
      <c r="AK698" s="7">
        <v>29.876000000000001</v>
      </c>
      <c r="AL698" s="7">
        <v>44.564</v>
      </c>
      <c r="AM698" s="7">
        <v>46.33</v>
      </c>
    </row>
    <row r="699" spans="2:39" x14ac:dyDescent="0.2">
      <c r="B699" s="4">
        <v>159.916666666667</v>
      </c>
      <c r="C699" s="9">
        <f t="shared" si="30"/>
        <v>41632.72569444203</v>
      </c>
      <c r="D699" s="7">
        <v>57.045000000000002</v>
      </c>
      <c r="E699" s="7">
        <v>42.673999999999999</v>
      </c>
      <c r="F699" s="7">
        <v>33.884999999999998</v>
      </c>
      <c r="G699" s="7">
        <v>33.212000000000003</v>
      </c>
      <c r="H699" s="7">
        <v>45.293999999999997</v>
      </c>
      <c r="I699" s="7">
        <v>40.607999999999997</v>
      </c>
      <c r="J699" s="7">
        <v>32.271999999999998</v>
      </c>
      <c r="K699" s="7">
        <v>30.42</v>
      </c>
      <c r="L699" s="7">
        <v>107.46899999999999</v>
      </c>
      <c r="M699" s="7">
        <v>92.111999999999995</v>
      </c>
      <c r="N699" s="7"/>
      <c r="O699" s="4">
        <v>159.916666666667</v>
      </c>
      <c r="P699" s="9">
        <f t="shared" si="31"/>
        <v>39854.684027775533</v>
      </c>
      <c r="Q699" s="7">
        <v>56.076000000000001</v>
      </c>
      <c r="R699" s="7">
        <v>42.194000000000003</v>
      </c>
      <c r="S699" s="7">
        <v>33.594000000000001</v>
      </c>
      <c r="T699" s="7">
        <v>32.82</v>
      </c>
      <c r="U699" s="7">
        <v>44.802999999999997</v>
      </c>
      <c r="V699" s="7">
        <v>39.942</v>
      </c>
      <c r="W699" s="7">
        <v>31.925999999999998</v>
      </c>
      <c r="X699" s="7">
        <v>29.847000000000001</v>
      </c>
      <c r="Y699" s="7">
        <v>61.679000000000002</v>
      </c>
      <c r="Z699" s="7">
        <v>42.96</v>
      </c>
      <c r="AB699" s="4">
        <v>159.916666666667</v>
      </c>
      <c r="AC699" s="9">
        <f t="shared" si="32"/>
        <v>36837.059027773634</v>
      </c>
      <c r="AD699" s="26">
        <v>55.502000000000002</v>
      </c>
      <c r="AE699" s="7">
        <v>41.543999999999997</v>
      </c>
      <c r="AF699" s="7">
        <v>33.441000000000003</v>
      </c>
      <c r="AG699" s="7">
        <v>32.506</v>
      </c>
      <c r="AH699" s="26">
        <v>45.323</v>
      </c>
      <c r="AI699" s="7">
        <v>40.009</v>
      </c>
      <c r="AJ699" s="7">
        <v>31.954000000000001</v>
      </c>
      <c r="AK699" s="7">
        <v>29.873999999999999</v>
      </c>
      <c r="AL699" s="7">
        <v>44.404000000000003</v>
      </c>
      <c r="AM699" s="7">
        <v>46.186999999999998</v>
      </c>
    </row>
    <row r="700" spans="2:39" x14ac:dyDescent="0.2">
      <c r="B700" s="4">
        <v>160</v>
      </c>
      <c r="C700" s="9">
        <f t="shared" si="30"/>
        <v>41632.729166664249</v>
      </c>
      <c r="D700" s="7">
        <v>57.037999999999997</v>
      </c>
      <c r="E700" s="7">
        <v>42.670999999999999</v>
      </c>
      <c r="F700" s="7">
        <v>33.883000000000003</v>
      </c>
      <c r="G700" s="7">
        <v>33.21</v>
      </c>
      <c r="H700" s="7">
        <v>45.280999999999999</v>
      </c>
      <c r="I700" s="7">
        <v>40.6</v>
      </c>
      <c r="J700" s="7">
        <v>32.271999999999998</v>
      </c>
      <c r="K700" s="7">
        <v>30.420999999999999</v>
      </c>
      <c r="L700" s="7">
        <v>107.128</v>
      </c>
      <c r="M700" s="7">
        <v>92.009</v>
      </c>
      <c r="N700" s="7"/>
      <c r="O700" s="4">
        <v>160</v>
      </c>
      <c r="P700" s="9">
        <f t="shared" si="31"/>
        <v>39854.687499997752</v>
      </c>
      <c r="Q700" s="7">
        <v>56.067</v>
      </c>
      <c r="R700" s="7">
        <v>42.19</v>
      </c>
      <c r="S700" s="7">
        <v>33.591999999999999</v>
      </c>
      <c r="T700" s="7">
        <v>32.814999999999998</v>
      </c>
      <c r="U700" s="7">
        <v>44.796999999999997</v>
      </c>
      <c r="V700" s="7">
        <v>39.936999999999998</v>
      </c>
      <c r="W700" s="7">
        <v>31.925999999999998</v>
      </c>
      <c r="X700" s="7">
        <v>29.846</v>
      </c>
      <c r="Y700" s="7">
        <v>61.42</v>
      </c>
      <c r="Z700" s="7">
        <v>42.975999999999999</v>
      </c>
      <c r="AB700" s="4">
        <v>160</v>
      </c>
      <c r="AC700" s="9">
        <f t="shared" si="32"/>
        <v>36837.062499995853</v>
      </c>
      <c r="AD700" s="26">
        <v>55.502000000000002</v>
      </c>
      <c r="AE700" s="7">
        <v>41.533999999999999</v>
      </c>
      <c r="AF700" s="7">
        <v>33.439</v>
      </c>
      <c r="AG700" s="7">
        <v>32.503</v>
      </c>
      <c r="AH700" s="26">
        <v>45.314999999999998</v>
      </c>
      <c r="AI700" s="7">
        <v>40.01</v>
      </c>
      <c r="AJ700" s="7">
        <v>31.952999999999999</v>
      </c>
      <c r="AK700" s="7">
        <v>29.872</v>
      </c>
      <c r="AL700" s="7">
        <v>44.241999999999997</v>
      </c>
      <c r="AM700" s="7">
        <v>46.045999999999999</v>
      </c>
    </row>
    <row r="701" spans="2:39" x14ac:dyDescent="0.2">
      <c r="B701" s="4">
        <v>160.083333333333</v>
      </c>
      <c r="C701" s="9">
        <f t="shared" si="30"/>
        <v>41632.732638886468</v>
      </c>
      <c r="D701" s="7">
        <v>57.03</v>
      </c>
      <c r="E701" s="7">
        <v>42.668999999999997</v>
      </c>
      <c r="F701" s="7">
        <v>33.881</v>
      </c>
      <c r="G701" s="7">
        <v>33.207999999999998</v>
      </c>
      <c r="H701" s="7">
        <v>45.274000000000001</v>
      </c>
      <c r="I701" s="7">
        <v>40.591999999999999</v>
      </c>
      <c r="J701" s="7">
        <v>32.271000000000001</v>
      </c>
      <c r="K701" s="7">
        <v>30.422000000000001</v>
      </c>
      <c r="L701" s="7">
        <v>106.77800000000001</v>
      </c>
      <c r="M701" s="7">
        <v>91.897999999999996</v>
      </c>
      <c r="N701" s="7"/>
      <c r="O701" s="4">
        <v>160.083333333333</v>
      </c>
      <c r="P701" s="9">
        <f t="shared" si="31"/>
        <v>39854.690972219971</v>
      </c>
      <c r="Q701" s="7">
        <v>56.058</v>
      </c>
      <c r="R701" s="7">
        <v>42.186999999999998</v>
      </c>
      <c r="S701" s="7">
        <v>33.590000000000003</v>
      </c>
      <c r="T701" s="7">
        <v>32.811</v>
      </c>
      <c r="U701" s="7">
        <v>44.790999999999997</v>
      </c>
      <c r="V701" s="7">
        <v>39.932000000000002</v>
      </c>
      <c r="W701" s="7">
        <v>31.925999999999998</v>
      </c>
      <c r="X701" s="7">
        <v>29.844999999999999</v>
      </c>
      <c r="Y701" s="7">
        <v>61.158999999999999</v>
      </c>
      <c r="Z701" s="7">
        <v>42.999000000000002</v>
      </c>
      <c r="AB701" s="4">
        <v>160.083333333333</v>
      </c>
      <c r="AC701" s="9">
        <f t="shared" si="32"/>
        <v>36837.065972218072</v>
      </c>
      <c r="AD701" s="26">
        <v>55.502000000000002</v>
      </c>
      <c r="AE701" s="7">
        <v>41.524999999999999</v>
      </c>
      <c r="AF701" s="7">
        <v>33.436999999999998</v>
      </c>
      <c r="AG701" s="7">
        <v>32.499000000000002</v>
      </c>
      <c r="AH701" s="26">
        <v>45.308</v>
      </c>
      <c r="AI701" s="7">
        <v>40.011000000000003</v>
      </c>
      <c r="AJ701" s="7">
        <v>31.952000000000002</v>
      </c>
      <c r="AK701" s="7">
        <v>29.87</v>
      </c>
      <c r="AL701" s="7">
        <v>44.073</v>
      </c>
      <c r="AM701" s="7">
        <v>45.905999999999999</v>
      </c>
    </row>
    <row r="702" spans="2:39" x14ac:dyDescent="0.2">
      <c r="B702" s="4">
        <v>160.166666666667</v>
      </c>
      <c r="C702" s="9">
        <f t="shared" si="30"/>
        <v>41632.736111108687</v>
      </c>
      <c r="D702" s="7">
        <v>57.021999999999998</v>
      </c>
      <c r="E702" s="7">
        <v>42.665999999999997</v>
      </c>
      <c r="F702" s="7">
        <v>33.878999999999998</v>
      </c>
      <c r="G702" s="7">
        <v>33.206000000000003</v>
      </c>
      <c r="H702" s="7">
        <v>45.265999999999998</v>
      </c>
      <c r="I702" s="7">
        <v>40.584000000000003</v>
      </c>
      <c r="J702" s="7">
        <v>32.271000000000001</v>
      </c>
      <c r="K702" s="7">
        <v>30.422999999999998</v>
      </c>
      <c r="L702" s="7">
        <v>106.422</v>
      </c>
      <c r="M702" s="7">
        <v>91.778999999999996</v>
      </c>
      <c r="N702" s="7"/>
      <c r="O702" s="4">
        <v>160.166666666667</v>
      </c>
      <c r="P702" s="9">
        <f t="shared" si="31"/>
        <v>39854.69444444219</v>
      </c>
      <c r="Q702" s="7">
        <v>56.048999999999999</v>
      </c>
      <c r="R702" s="7">
        <v>42.183</v>
      </c>
      <c r="S702" s="7">
        <v>33.588000000000001</v>
      </c>
      <c r="T702" s="7">
        <v>32.807000000000002</v>
      </c>
      <c r="U702" s="7">
        <v>44.784999999999997</v>
      </c>
      <c r="V702" s="7">
        <v>39.927999999999997</v>
      </c>
      <c r="W702" s="7">
        <v>31.925999999999998</v>
      </c>
      <c r="X702" s="7">
        <v>29.844000000000001</v>
      </c>
      <c r="Y702" s="7">
        <v>60.9</v>
      </c>
      <c r="Z702" s="7">
        <v>43.024999999999999</v>
      </c>
      <c r="AB702" s="4">
        <v>160.166666666667</v>
      </c>
      <c r="AC702" s="9">
        <f t="shared" si="32"/>
        <v>36837.069444440291</v>
      </c>
      <c r="AD702" s="26">
        <v>55.502000000000002</v>
      </c>
      <c r="AE702" s="7">
        <v>41.515000000000001</v>
      </c>
      <c r="AF702" s="7">
        <v>33.433999999999997</v>
      </c>
      <c r="AG702" s="7">
        <v>32.496000000000002</v>
      </c>
      <c r="AH702" s="26">
        <v>45.301000000000002</v>
      </c>
      <c r="AI702" s="7">
        <v>40.011000000000003</v>
      </c>
      <c r="AJ702" s="7">
        <v>31.951000000000001</v>
      </c>
      <c r="AK702" s="7">
        <v>29.867999999999999</v>
      </c>
      <c r="AL702" s="7">
        <v>43.901000000000003</v>
      </c>
      <c r="AM702" s="7">
        <v>45.768999999999998</v>
      </c>
    </row>
    <row r="703" spans="2:39" x14ac:dyDescent="0.2">
      <c r="B703" s="4">
        <v>160.25</v>
      </c>
      <c r="C703" s="9">
        <f t="shared" si="30"/>
        <v>41632.739583330906</v>
      </c>
      <c r="D703" s="7">
        <v>57.015000000000001</v>
      </c>
      <c r="E703" s="7">
        <v>42.664000000000001</v>
      </c>
      <c r="F703" s="7">
        <v>33.877000000000002</v>
      </c>
      <c r="G703" s="7">
        <v>33.204000000000001</v>
      </c>
      <c r="H703" s="7">
        <v>45.256999999999998</v>
      </c>
      <c r="I703" s="7">
        <v>40.576000000000001</v>
      </c>
      <c r="J703" s="7">
        <v>32.270000000000003</v>
      </c>
      <c r="K703" s="7">
        <v>30.423999999999999</v>
      </c>
      <c r="L703" s="7">
        <v>106.06100000000001</v>
      </c>
      <c r="M703" s="7">
        <v>91.650999999999996</v>
      </c>
      <c r="N703" s="7"/>
      <c r="O703" s="4">
        <v>160.25</v>
      </c>
      <c r="P703" s="9">
        <f t="shared" si="31"/>
        <v>39854.697916664409</v>
      </c>
      <c r="Q703" s="7">
        <v>56.042999999999999</v>
      </c>
      <c r="R703" s="7">
        <v>42.179000000000002</v>
      </c>
      <c r="S703" s="7">
        <v>33.585999999999999</v>
      </c>
      <c r="T703" s="7">
        <v>32.802999999999997</v>
      </c>
      <c r="U703" s="7">
        <v>44.78</v>
      </c>
      <c r="V703" s="7">
        <v>39.923000000000002</v>
      </c>
      <c r="W703" s="7">
        <v>31.925999999999998</v>
      </c>
      <c r="X703" s="7">
        <v>29.841999999999999</v>
      </c>
      <c r="Y703" s="7">
        <v>60.640999999999998</v>
      </c>
      <c r="Z703" s="7">
        <v>43.052999999999997</v>
      </c>
      <c r="AB703" s="4">
        <v>160.25</v>
      </c>
      <c r="AC703" s="9">
        <f t="shared" si="32"/>
        <v>36837.07291666251</v>
      </c>
      <c r="AD703" s="26">
        <v>55.502000000000002</v>
      </c>
      <c r="AE703" s="7">
        <v>41.505000000000003</v>
      </c>
      <c r="AF703" s="7">
        <v>33.432000000000002</v>
      </c>
      <c r="AG703" s="7">
        <v>32.493000000000002</v>
      </c>
      <c r="AH703" s="26">
        <v>45.292999999999999</v>
      </c>
      <c r="AI703" s="7">
        <v>40.012</v>
      </c>
      <c r="AJ703" s="7">
        <v>31.95</v>
      </c>
      <c r="AK703" s="7">
        <v>29.866</v>
      </c>
      <c r="AL703" s="7">
        <v>43.725000000000001</v>
      </c>
      <c r="AM703" s="7">
        <v>45.634</v>
      </c>
    </row>
    <row r="704" spans="2:39" x14ac:dyDescent="0.2">
      <c r="B704" s="4">
        <v>160.333333333333</v>
      </c>
      <c r="C704" s="9">
        <f t="shared" si="30"/>
        <v>41632.743055553125</v>
      </c>
      <c r="D704" s="7">
        <v>57.006999999999998</v>
      </c>
      <c r="E704" s="7">
        <v>42.661000000000001</v>
      </c>
      <c r="F704" s="7">
        <v>33.875</v>
      </c>
      <c r="G704" s="7">
        <v>33.201999999999998</v>
      </c>
      <c r="H704" s="7">
        <v>45.249000000000002</v>
      </c>
      <c r="I704" s="7">
        <v>40.567999999999998</v>
      </c>
      <c r="J704" s="7">
        <v>32.268999999999998</v>
      </c>
      <c r="K704" s="7">
        <v>30.425000000000001</v>
      </c>
      <c r="L704" s="7">
        <v>105.69499999999999</v>
      </c>
      <c r="M704" s="7">
        <v>91.515000000000001</v>
      </c>
      <c r="N704" s="7"/>
      <c r="O704" s="4">
        <v>160.333333333333</v>
      </c>
      <c r="P704" s="9">
        <f t="shared" si="31"/>
        <v>39854.701388886628</v>
      </c>
      <c r="Q704" s="7">
        <v>55.991999999999997</v>
      </c>
      <c r="R704" s="7">
        <v>42.176000000000002</v>
      </c>
      <c r="S704" s="7">
        <v>33.584000000000003</v>
      </c>
      <c r="T704" s="7">
        <v>32.798999999999999</v>
      </c>
      <c r="U704" s="7">
        <v>44.776000000000003</v>
      </c>
      <c r="V704" s="7">
        <v>39.917999999999999</v>
      </c>
      <c r="W704" s="7">
        <v>31.925999999999998</v>
      </c>
      <c r="X704" s="7">
        <v>29.841000000000001</v>
      </c>
      <c r="Y704" s="7">
        <v>60.383000000000003</v>
      </c>
      <c r="Z704" s="7">
        <v>43.082999999999998</v>
      </c>
      <c r="AB704" s="4">
        <v>160.333333333333</v>
      </c>
      <c r="AC704" s="9">
        <f t="shared" si="32"/>
        <v>36837.076388884729</v>
      </c>
      <c r="AD704" s="26">
        <v>55.502000000000002</v>
      </c>
      <c r="AE704" s="7">
        <v>41.494999999999997</v>
      </c>
      <c r="AF704" s="7">
        <v>33.429000000000002</v>
      </c>
      <c r="AG704" s="7">
        <v>32.488999999999997</v>
      </c>
      <c r="AH704" s="26">
        <v>45.283000000000001</v>
      </c>
      <c r="AI704" s="7">
        <v>40.012</v>
      </c>
      <c r="AJ704" s="7">
        <v>31.949000000000002</v>
      </c>
      <c r="AK704" s="7">
        <v>29.864000000000001</v>
      </c>
      <c r="AL704" s="7">
        <v>43.543999999999997</v>
      </c>
      <c r="AM704" s="7">
        <v>45.497999999999998</v>
      </c>
    </row>
    <row r="705" spans="2:39" x14ac:dyDescent="0.2">
      <c r="B705" s="4">
        <v>160.416666666667</v>
      </c>
      <c r="C705" s="9">
        <f t="shared" si="30"/>
        <v>41632.746527775344</v>
      </c>
      <c r="D705" s="7">
        <v>56.999000000000002</v>
      </c>
      <c r="E705" s="7">
        <v>42.658999999999999</v>
      </c>
      <c r="F705" s="7">
        <v>33.872999999999998</v>
      </c>
      <c r="G705" s="7">
        <v>33.198999999999998</v>
      </c>
      <c r="H705" s="7">
        <v>45.241</v>
      </c>
      <c r="I705" s="7">
        <v>40.56</v>
      </c>
      <c r="J705" s="7">
        <v>32.268999999999998</v>
      </c>
      <c r="K705" s="7">
        <v>30.425999999999998</v>
      </c>
      <c r="L705" s="7">
        <v>105.324</v>
      </c>
      <c r="M705" s="7">
        <v>91.370999999999995</v>
      </c>
      <c r="N705" s="7"/>
      <c r="O705" s="4">
        <v>160.416666666667</v>
      </c>
      <c r="P705" s="9">
        <f t="shared" si="31"/>
        <v>39854.704861108847</v>
      </c>
      <c r="Q705" s="7">
        <v>55.969000000000001</v>
      </c>
      <c r="R705" s="7">
        <v>42.171999999999997</v>
      </c>
      <c r="S705" s="7">
        <v>33.582000000000001</v>
      </c>
      <c r="T705" s="7">
        <v>32.795000000000002</v>
      </c>
      <c r="U705" s="7">
        <v>44.771999999999998</v>
      </c>
      <c r="V705" s="7">
        <v>39.914000000000001</v>
      </c>
      <c r="W705" s="7">
        <v>31.925999999999998</v>
      </c>
      <c r="X705" s="7">
        <v>29.84</v>
      </c>
      <c r="Y705" s="7">
        <v>60.127000000000002</v>
      </c>
      <c r="Z705" s="7">
        <v>43.113999999999997</v>
      </c>
      <c r="AB705" s="4">
        <v>160.416666666667</v>
      </c>
      <c r="AC705" s="9">
        <f t="shared" si="32"/>
        <v>36837.079861106948</v>
      </c>
      <c r="AD705" s="26">
        <v>55.502000000000002</v>
      </c>
      <c r="AE705" s="7">
        <v>41.484000000000002</v>
      </c>
      <c r="AF705" s="7">
        <v>33.426000000000002</v>
      </c>
      <c r="AG705" s="7">
        <v>32.485999999999997</v>
      </c>
      <c r="AH705" s="26">
        <v>45.274999999999999</v>
      </c>
      <c r="AI705" s="7">
        <v>40.012999999999998</v>
      </c>
      <c r="AJ705" s="7">
        <v>31.946999999999999</v>
      </c>
      <c r="AK705" s="7">
        <v>29.861999999999998</v>
      </c>
      <c r="AL705" s="7">
        <v>43.36</v>
      </c>
      <c r="AM705" s="7">
        <v>45.362000000000002</v>
      </c>
    </row>
    <row r="706" spans="2:39" x14ac:dyDescent="0.2">
      <c r="B706" s="4">
        <v>160.5</v>
      </c>
      <c r="C706" s="9">
        <f t="shared" si="30"/>
        <v>41632.749999997563</v>
      </c>
      <c r="D706" s="7">
        <v>56.991</v>
      </c>
      <c r="E706" s="7">
        <v>42.655999999999999</v>
      </c>
      <c r="F706" s="7">
        <v>33.871000000000002</v>
      </c>
      <c r="G706" s="7">
        <v>33.197000000000003</v>
      </c>
      <c r="H706" s="7">
        <v>45.234999999999999</v>
      </c>
      <c r="I706" s="7">
        <v>40.551000000000002</v>
      </c>
      <c r="J706" s="7">
        <v>32.268000000000001</v>
      </c>
      <c r="K706" s="7">
        <v>30.425999999999998</v>
      </c>
      <c r="L706" s="7">
        <v>104.95099999999999</v>
      </c>
      <c r="M706" s="7">
        <v>91.203000000000003</v>
      </c>
      <c r="N706" s="7"/>
      <c r="O706" s="4">
        <v>160.5</v>
      </c>
      <c r="P706" s="9">
        <f t="shared" si="31"/>
        <v>39854.708333331066</v>
      </c>
      <c r="Q706" s="7">
        <v>55.96</v>
      </c>
      <c r="R706" s="7">
        <v>42.167999999999999</v>
      </c>
      <c r="S706" s="7">
        <v>33.58</v>
      </c>
      <c r="T706" s="7">
        <v>32.79</v>
      </c>
      <c r="U706" s="7">
        <v>44.768999999999998</v>
      </c>
      <c r="V706" s="7">
        <v>39.908999999999999</v>
      </c>
      <c r="W706" s="7">
        <v>31.925999999999998</v>
      </c>
      <c r="X706" s="7">
        <v>29.838000000000001</v>
      </c>
      <c r="Y706" s="7">
        <v>59.868000000000002</v>
      </c>
      <c r="Z706" s="7">
        <v>43.143999999999998</v>
      </c>
      <c r="AB706" s="4">
        <v>160.5</v>
      </c>
      <c r="AC706" s="9">
        <f t="shared" si="32"/>
        <v>36837.083333329167</v>
      </c>
      <c r="AD706" s="26">
        <v>55.502000000000002</v>
      </c>
      <c r="AE706" s="7">
        <v>41.473999999999997</v>
      </c>
      <c r="AF706" s="7">
        <v>33.423999999999999</v>
      </c>
      <c r="AG706" s="7">
        <v>32.481999999999999</v>
      </c>
      <c r="AH706" s="26">
        <v>45.268000000000001</v>
      </c>
      <c r="AI706" s="7">
        <v>40.012999999999998</v>
      </c>
      <c r="AJ706" s="7">
        <v>31.946000000000002</v>
      </c>
      <c r="AK706" s="7">
        <v>29.86</v>
      </c>
      <c r="AL706" s="7">
        <v>43.173999999999999</v>
      </c>
      <c r="AM706" s="7">
        <v>45.225000000000001</v>
      </c>
    </row>
    <row r="707" spans="2:39" x14ac:dyDescent="0.2">
      <c r="B707" s="4">
        <v>160.583333333333</v>
      </c>
      <c r="C707" s="9">
        <f t="shared" si="30"/>
        <v>41632.753472219782</v>
      </c>
      <c r="D707" s="7">
        <v>56.982999999999997</v>
      </c>
      <c r="E707" s="7">
        <v>42.652999999999999</v>
      </c>
      <c r="F707" s="7">
        <v>33.869</v>
      </c>
      <c r="G707" s="7">
        <v>33.195</v>
      </c>
      <c r="H707" s="7">
        <v>45.228000000000002</v>
      </c>
      <c r="I707" s="7">
        <v>40.542999999999999</v>
      </c>
      <c r="J707" s="7">
        <v>32.267000000000003</v>
      </c>
      <c r="K707" s="7">
        <v>30.427</v>
      </c>
      <c r="L707" s="7">
        <v>104.57299999999999</v>
      </c>
      <c r="M707" s="7">
        <v>91.03</v>
      </c>
      <c r="N707" s="7"/>
      <c r="O707" s="4">
        <v>160.583333333333</v>
      </c>
      <c r="P707" s="9">
        <f t="shared" si="31"/>
        <v>39854.711805553285</v>
      </c>
      <c r="Q707" s="7">
        <v>55.957000000000001</v>
      </c>
      <c r="R707" s="7">
        <v>42.164000000000001</v>
      </c>
      <c r="S707" s="7">
        <v>33.578000000000003</v>
      </c>
      <c r="T707" s="7">
        <v>32.786000000000001</v>
      </c>
      <c r="U707" s="7">
        <v>44.765999999999998</v>
      </c>
      <c r="V707" s="7">
        <v>39.902999999999999</v>
      </c>
      <c r="W707" s="7">
        <v>31.925999999999998</v>
      </c>
      <c r="X707" s="7">
        <v>29.835999999999999</v>
      </c>
      <c r="Y707" s="7">
        <v>59.610999999999997</v>
      </c>
      <c r="Z707" s="7">
        <v>43.173000000000002</v>
      </c>
      <c r="AB707" s="4">
        <v>160.583333333333</v>
      </c>
      <c r="AC707" s="9">
        <f t="shared" si="32"/>
        <v>36837.086805551386</v>
      </c>
      <c r="AD707" s="26">
        <v>55.502000000000002</v>
      </c>
      <c r="AE707" s="7">
        <v>41.463000000000001</v>
      </c>
      <c r="AF707" s="7">
        <v>33.420999999999999</v>
      </c>
      <c r="AG707" s="7">
        <v>32.478999999999999</v>
      </c>
      <c r="AH707" s="26">
        <v>45.261000000000003</v>
      </c>
      <c r="AI707" s="7">
        <v>40.012999999999998</v>
      </c>
      <c r="AJ707" s="7">
        <v>31.945</v>
      </c>
      <c r="AK707" s="7">
        <v>29.858000000000001</v>
      </c>
      <c r="AL707" s="7">
        <v>42.985999999999997</v>
      </c>
      <c r="AM707" s="7">
        <v>45.088000000000001</v>
      </c>
    </row>
    <row r="708" spans="2:39" x14ac:dyDescent="0.2">
      <c r="B708" s="4">
        <v>160.666666666667</v>
      </c>
      <c r="C708" s="9">
        <f t="shared" si="30"/>
        <v>41632.756944442001</v>
      </c>
      <c r="D708" s="7">
        <v>56.973999999999997</v>
      </c>
      <c r="E708" s="7">
        <v>42.651000000000003</v>
      </c>
      <c r="F708" s="7">
        <v>33.866</v>
      </c>
      <c r="G708" s="7">
        <v>33.192999999999998</v>
      </c>
      <c r="H708" s="7">
        <v>45.222000000000001</v>
      </c>
      <c r="I708" s="7">
        <v>40.533999999999999</v>
      </c>
      <c r="J708" s="7">
        <v>32.265999999999998</v>
      </c>
      <c r="K708" s="7">
        <v>30.427</v>
      </c>
      <c r="L708" s="7">
        <v>104.19199999999999</v>
      </c>
      <c r="M708" s="7">
        <v>90.85</v>
      </c>
      <c r="N708" s="7"/>
      <c r="O708" s="4">
        <v>160.666666666667</v>
      </c>
      <c r="P708" s="9">
        <f t="shared" si="31"/>
        <v>39854.715277775504</v>
      </c>
      <c r="Q708" s="7">
        <v>55.954999999999998</v>
      </c>
      <c r="R708" s="7">
        <v>42.16</v>
      </c>
      <c r="S708" s="7">
        <v>33.576000000000001</v>
      </c>
      <c r="T708" s="7">
        <v>32.781999999999996</v>
      </c>
      <c r="U708" s="7">
        <v>44.762999999999998</v>
      </c>
      <c r="V708" s="7">
        <v>39.898000000000003</v>
      </c>
      <c r="W708" s="7">
        <v>31.925999999999998</v>
      </c>
      <c r="X708" s="7">
        <v>29.835000000000001</v>
      </c>
      <c r="Y708" s="7">
        <v>59.356000000000002</v>
      </c>
      <c r="Z708" s="7">
        <v>43.201000000000001</v>
      </c>
      <c r="AB708" s="4">
        <v>160.666666666667</v>
      </c>
      <c r="AC708" s="9">
        <f t="shared" si="32"/>
        <v>36837.090277773605</v>
      </c>
      <c r="AD708" s="26">
        <v>55.502000000000002</v>
      </c>
      <c r="AE708" s="7">
        <v>41.453000000000003</v>
      </c>
      <c r="AF708" s="7">
        <v>33.417999999999999</v>
      </c>
      <c r="AG708" s="7">
        <v>32.475000000000001</v>
      </c>
      <c r="AH708" s="26">
        <v>45.253</v>
      </c>
      <c r="AI708" s="7">
        <v>40.012999999999998</v>
      </c>
      <c r="AJ708" s="7">
        <v>31.943999999999999</v>
      </c>
      <c r="AK708" s="7">
        <v>29.856000000000002</v>
      </c>
      <c r="AL708" s="7">
        <v>42.79</v>
      </c>
      <c r="AM708" s="7">
        <v>44.954000000000001</v>
      </c>
    </row>
    <row r="709" spans="2:39" x14ac:dyDescent="0.2">
      <c r="B709" s="4">
        <v>160.75</v>
      </c>
      <c r="C709" s="9">
        <f t="shared" si="30"/>
        <v>41632.76041666422</v>
      </c>
      <c r="D709" s="7">
        <v>56.966000000000001</v>
      </c>
      <c r="E709" s="7">
        <v>42.648000000000003</v>
      </c>
      <c r="F709" s="7">
        <v>33.863999999999997</v>
      </c>
      <c r="G709" s="7">
        <v>33.191000000000003</v>
      </c>
      <c r="H709" s="7">
        <v>45.215000000000003</v>
      </c>
      <c r="I709" s="7">
        <v>40.526000000000003</v>
      </c>
      <c r="J709" s="7">
        <v>32.265000000000001</v>
      </c>
      <c r="K709" s="7">
        <v>30.428000000000001</v>
      </c>
      <c r="L709" s="7">
        <v>103.807</v>
      </c>
      <c r="M709" s="7">
        <v>90.664000000000001</v>
      </c>
      <c r="N709" s="7"/>
      <c r="O709" s="4">
        <v>160.75</v>
      </c>
      <c r="P709" s="9">
        <f t="shared" si="31"/>
        <v>39854.718749997723</v>
      </c>
      <c r="Q709" s="7">
        <v>55.953000000000003</v>
      </c>
      <c r="R709" s="7">
        <v>42.156999999999996</v>
      </c>
      <c r="S709" s="7">
        <v>33.573999999999998</v>
      </c>
      <c r="T709" s="7">
        <v>32.777999999999999</v>
      </c>
      <c r="U709" s="7">
        <v>44.761000000000003</v>
      </c>
      <c r="V709" s="7">
        <v>39.893000000000001</v>
      </c>
      <c r="W709" s="7">
        <v>31.925999999999998</v>
      </c>
      <c r="X709" s="7">
        <v>29.832999999999998</v>
      </c>
      <c r="Y709" s="7">
        <v>59.1</v>
      </c>
      <c r="Z709" s="7">
        <v>43.226999999999997</v>
      </c>
      <c r="AB709" s="4">
        <v>160.75</v>
      </c>
      <c r="AC709" s="9">
        <f t="shared" si="32"/>
        <v>36837.093749995824</v>
      </c>
      <c r="AD709" s="26">
        <v>55.502000000000002</v>
      </c>
      <c r="AE709" s="7">
        <v>41.442</v>
      </c>
      <c r="AF709" s="7">
        <v>33.415999999999997</v>
      </c>
      <c r="AG709" s="7">
        <v>32.472000000000001</v>
      </c>
      <c r="AH709" s="26">
        <v>45.246000000000002</v>
      </c>
      <c r="AI709" s="7">
        <v>40.012</v>
      </c>
      <c r="AJ709" s="7">
        <v>31.943000000000001</v>
      </c>
      <c r="AK709" s="7">
        <v>29.853000000000002</v>
      </c>
      <c r="AL709" s="7">
        <v>42.593000000000004</v>
      </c>
      <c r="AM709" s="7">
        <v>44.823999999999998</v>
      </c>
    </row>
    <row r="710" spans="2:39" x14ac:dyDescent="0.2">
      <c r="B710" s="4">
        <v>160.833333333333</v>
      </c>
      <c r="C710" s="9">
        <f t="shared" ref="C710:C773" si="33">C709+(300/(3600*24))</f>
        <v>41632.763888886439</v>
      </c>
      <c r="D710" s="7">
        <v>56.957999999999998</v>
      </c>
      <c r="E710" s="7">
        <v>42.645000000000003</v>
      </c>
      <c r="F710" s="7">
        <v>33.862000000000002</v>
      </c>
      <c r="G710" s="7">
        <v>33.188000000000002</v>
      </c>
      <c r="H710" s="7">
        <v>45.21</v>
      </c>
      <c r="I710" s="7">
        <v>40.518000000000001</v>
      </c>
      <c r="J710" s="7">
        <v>32.264000000000003</v>
      </c>
      <c r="K710" s="7">
        <v>30.428000000000001</v>
      </c>
      <c r="L710" s="7">
        <v>103.42100000000001</v>
      </c>
      <c r="M710" s="7">
        <v>90.472999999999999</v>
      </c>
      <c r="N710" s="7"/>
      <c r="O710" s="4">
        <v>160.833333333333</v>
      </c>
      <c r="P710" s="9">
        <f t="shared" ref="P710:P773" si="34">P709+(300/(3600*24))</f>
        <v>39854.722222219942</v>
      </c>
      <c r="Q710" s="7">
        <v>55.951000000000001</v>
      </c>
      <c r="R710" s="7">
        <v>42.152999999999999</v>
      </c>
      <c r="S710" s="7">
        <v>33.572000000000003</v>
      </c>
      <c r="T710" s="7">
        <v>32.774000000000001</v>
      </c>
      <c r="U710" s="7">
        <v>44.759</v>
      </c>
      <c r="V710" s="7">
        <v>39.887</v>
      </c>
      <c r="W710" s="7">
        <v>31.927</v>
      </c>
      <c r="X710" s="7">
        <v>29.831</v>
      </c>
      <c r="Y710" s="7">
        <v>58.844000000000001</v>
      </c>
      <c r="Z710" s="7">
        <v>43.25</v>
      </c>
      <c r="AB710" s="4">
        <v>160.833333333333</v>
      </c>
      <c r="AC710" s="9">
        <f t="shared" ref="AC710:AC773" si="35">AC709+(300/(3600*24))</f>
        <v>36837.097222218043</v>
      </c>
      <c r="AD710" s="26">
        <v>55.502000000000002</v>
      </c>
      <c r="AE710" s="7">
        <v>41.43</v>
      </c>
      <c r="AF710" s="7">
        <v>33.412999999999997</v>
      </c>
      <c r="AG710" s="7">
        <v>32.468000000000004</v>
      </c>
      <c r="AH710" s="26">
        <v>45.24</v>
      </c>
      <c r="AI710" s="7">
        <v>40.012</v>
      </c>
      <c r="AJ710" s="7">
        <v>31.942</v>
      </c>
      <c r="AK710" s="7">
        <v>29.850999999999999</v>
      </c>
      <c r="AL710" s="7">
        <v>42.390999999999998</v>
      </c>
      <c r="AM710" s="7">
        <v>44.697000000000003</v>
      </c>
    </row>
    <row r="711" spans="2:39" x14ac:dyDescent="0.2">
      <c r="B711" s="4">
        <v>160.916666666667</v>
      </c>
      <c r="C711" s="9">
        <f t="shared" si="33"/>
        <v>41632.767361108657</v>
      </c>
      <c r="D711" s="7">
        <v>56.948999999999998</v>
      </c>
      <c r="E711" s="7">
        <v>42.642000000000003</v>
      </c>
      <c r="F711" s="7">
        <v>33.86</v>
      </c>
      <c r="G711" s="7">
        <v>33.186</v>
      </c>
      <c r="H711" s="7">
        <v>45.204999999999998</v>
      </c>
      <c r="I711" s="7">
        <v>40.509</v>
      </c>
      <c r="J711" s="7">
        <v>32.264000000000003</v>
      </c>
      <c r="K711" s="7">
        <v>30.428000000000001</v>
      </c>
      <c r="L711" s="7">
        <v>103.03400000000001</v>
      </c>
      <c r="M711" s="7">
        <v>90.275000000000006</v>
      </c>
      <c r="N711" s="7"/>
      <c r="O711" s="4">
        <v>160.916666666667</v>
      </c>
      <c r="P711" s="9">
        <f t="shared" si="34"/>
        <v>39854.725694442161</v>
      </c>
      <c r="Q711" s="7">
        <v>55.948999999999998</v>
      </c>
      <c r="R711" s="7">
        <v>42.149000000000001</v>
      </c>
      <c r="S711" s="7">
        <v>33.57</v>
      </c>
      <c r="T711" s="7">
        <v>32.770000000000003</v>
      </c>
      <c r="U711" s="7">
        <v>44.756999999999998</v>
      </c>
      <c r="V711" s="7">
        <v>39.881999999999998</v>
      </c>
      <c r="W711" s="7">
        <v>31.927</v>
      </c>
      <c r="X711" s="7">
        <v>29.829000000000001</v>
      </c>
      <c r="Y711" s="7">
        <v>58.588999999999999</v>
      </c>
      <c r="Z711" s="7">
        <v>43.271999999999998</v>
      </c>
      <c r="AB711" s="4">
        <v>160.916666666667</v>
      </c>
      <c r="AC711" s="9">
        <f t="shared" si="35"/>
        <v>36837.100694440262</v>
      </c>
      <c r="AD711" s="26">
        <v>55.502000000000002</v>
      </c>
      <c r="AE711" s="7">
        <v>41.417999999999999</v>
      </c>
      <c r="AF711" s="7">
        <v>33.409999999999997</v>
      </c>
      <c r="AG711" s="7">
        <v>32.463999999999999</v>
      </c>
      <c r="AH711" s="26">
        <v>45.232999999999997</v>
      </c>
      <c r="AI711" s="7">
        <v>40.011000000000003</v>
      </c>
      <c r="AJ711" s="7">
        <v>31.940999999999999</v>
      </c>
      <c r="AK711" s="7">
        <v>29.849</v>
      </c>
      <c r="AL711" s="7">
        <v>42.192</v>
      </c>
      <c r="AM711" s="7">
        <v>44.573</v>
      </c>
    </row>
    <row r="712" spans="2:39" x14ac:dyDescent="0.2">
      <c r="B712" s="4">
        <v>161</v>
      </c>
      <c r="C712" s="9">
        <f t="shared" si="33"/>
        <v>41632.770833330876</v>
      </c>
      <c r="D712" s="7">
        <v>56.94</v>
      </c>
      <c r="E712" s="7">
        <v>42.64</v>
      </c>
      <c r="F712" s="7">
        <v>33.857999999999997</v>
      </c>
      <c r="G712" s="7">
        <v>33.183999999999997</v>
      </c>
      <c r="H712" s="7">
        <v>45.2</v>
      </c>
      <c r="I712" s="7">
        <v>40.5</v>
      </c>
      <c r="J712" s="7">
        <v>32.262</v>
      </c>
      <c r="K712" s="7">
        <v>30.428999999999998</v>
      </c>
      <c r="L712" s="7">
        <v>102.64700000000001</v>
      </c>
      <c r="M712" s="7">
        <v>90.072000000000003</v>
      </c>
      <c r="N712" s="7"/>
      <c r="O712" s="4">
        <v>161</v>
      </c>
      <c r="P712" s="9">
        <f t="shared" si="34"/>
        <v>39854.72916666438</v>
      </c>
      <c r="Q712" s="7">
        <v>55.945999999999998</v>
      </c>
      <c r="R712" s="7">
        <v>42.145000000000003</v>
      </c>
      <c r="S712" s="7">
        <v>33.567999999999998</v>
      </c>
      <c r="T712" s="7">
        <v>32.765999999999998</v>
      </c>
      <c r="U712" s="7">
        <v>44.756</v>
      </c>
      <c r="V712" s="7">
        <v>39.875999999999998</v>
      </c>
      <c r="W712" s="7">
        <v>31.927</v>
      </c>
      <c r="X712" s="7">
        <v>29.827000000000002</v>
      </c>
      <c r="Y712" s="7">
        <v>58.332999999999998</v>
      </c>
      <c r="Z712" s="7">
        <v>43.29</v>
      </c>
      <c r="AB712" s="4">
        <v>161</v>
      </c>
      <c r="AC712" s="9">
        <f t="shared" si="35"/>
        <v>36837.104166662481</v>
      </c>
      <c r="AD712" s="26">
        <v>55.502000000000002</v>
      </c>
      <c r="AE712" s="7">
        <v>41.405999999999999</v>
      </c>
      <c r="AF712" s="7">
        <v>33.406999999999996</v>
      </c>
      <c r="AG712" s="7">
        <v>32.46</v>
      </c>
      <c r="AH712" s="26">
        <v>45.226999999999997</v>
      </c>
      <c r="AI712" s="7">
        <v>40.011000000000003</v>
      </c>
      <c r="AJ712" s="7">
        <v>31.94</v>
      </c>
      <c r="AK712" s="7">
        <v>29.847000000000001</v>
      </c>
      <c r="AL712" s="7">
        <v>41.993000000000002</v>
      </c>
      <c r="AM712" s="7">
        <v>44.453000000000003</v>
      </c>
    </row>
    <row r="713" spans="2:39" x14ac:dyDescent="0.2">
      <c r="B713" s="4">
        <v>161.083333333333</v>
      </c>
      <c r="C713" s="9">
        <f t="shared" si="33"/>
        <v>41632.774305553095</v>
      </c>
      <c r="D713" s="7">
        <v>56.932000000000002</v>
      </c>
      <c r="E713" s="7">
        <v>42.637</v>
      </c>
      <c r="F713" s="7">
        <v>33.854999999999997</v>
      </c>
      <c r="G713" s="7">
        <v>33.182000000000002</v>
      </c>
      <c r="H713" s="7">
        <v>45.195</v>
      </c>
      <c r="I713" s="7">
        <v>40.491</v>
      </c>
      <c r="J713" s="7">
        <v>32.261000000000003</v>
      </c>
      <c r="K713" s="7">
        <v>30.428999999999998</v>
      </c>
      <c r="L713" s="7">
        <v>102.25700000000001</v>
      </c>
      <c r="M713" s="7">
        <v>89.863</v>
      </c>
      <c r="N713" s="7"/>
      <c r="O713" s="4">
        <v>161.083333333333</v>
      </c>
      <c r="P713" s="9">
        <f t="shared" si="34"/>
        <v>39854.732638886599</v>
      </c>
      <c r="Q713" s="7">
        <v>55.942999999999998</v>
      </c>
      <c r="R713" s="7">
        <v>42.140999999999998</v>
      </c>
      <c r="S713" s="7">
        <v>33.566000000000003</v>
      </c>
      <c r="T713" s="7">
        <v>32.761000000000003</v>
      </c>
      <c r="U713" s="7">
        <v>44.755000000000003</v>
      </c>
      <c r="V713" s="7">
        <v>39.869999999999997</v>
      </c>
      <c r="W713" s="7">
        <v>31.927</v>
      </c>
      <c r="X713" s="7">
        <v>29.824999999999999</v>
      </c>
      <c r="Y713" s="7">
        <v>58.076000000000001</v>
      </c>
      <c r="Z713" s="7">
        <v>43.305</v>
      </c>
      <c r="AB713" s="4">
        <v>161.083333333333</v>
      </c>
      <c r="AC713" s="9">
        <f t="shared" si="35"/>
        <v>36837.1076388847</v>
      </c>
      <c r="AD713" s="26">
        <v>55.502000000000002</v>
      </c>
      <c r="AE713" s="7">
        <v>41.393999999999998</v>
      </c>
      <c r="AF713" s="7">
        <v>33.402999999999999</v>
      </c>
      <c r="AG713" s="7">
        <v>32.456000000000003</v>
      </c>
      <c r="AH713" s="26">
        <v>45.220999999999997</v>
      </c>
      <c r="AI713" s="7">
        <v>40.01</v>
      </c>
      <c r="AJ713" s="7">
        <v>31.939</v>
      </c>
      <c r="AK713" s="7">
        <v>29.844000000000001</v>
      </c>
      <c r="AL713" s="7">
        <v>41.79</v>
      </c>
      <c r="AM713" s="7">
        <v>44.335000000000001</v>
      </c>
    </row>
    <row r="714" spans="2:39" x14ac:dyDescent="0.2">
      <c r="B714" s="4">
        <v>161.166666666667</v>
      </c>
      <c r="C714" s="9">
        <f t="shared" si="33"/>
        <v>41632.777777775314</v>
      </c>
      <c r="D714" s="7">
        <v>56.923000000000002</v>
      </c>
      <c r="E714" s="7">
        <v>42.634</v>
      </c>
      <c r="F714" s="7">
        <v>33.853000000000002</v>
      </c>
      <c r="G714" s="7">
        <v>33.179000000000002</v>
      </c>
      <c r="H714" s="7">
        <v>45.19</v>
      </c>
      <c r="I714" s="7">
        <v>40.482999999999997</v>
      </c>
      <c r="J714" s="7">
        <v>32.26</v>
      </c>
      <c r="K714" s="7">
        <v>30.428999999999998</v>
      </c>
      <c r="L714" s="7">
        <v>101.86499999999999</v>
      </c>
      <c r="M714" s="7">
        <v>89.647000000000006</v>
      </c>
      <c r="N714" s="7"/>
      <c r="O714" s="4">
        <v>161.166666666667</v>
      </c>
      <c r="P714" s="9">
        <f t="shared" si="34"/>
        <v>39854.736111108818</v>
      </c>
      <c r="Q714" s="7">
        <v>55.939</v>
      </c>
      <c r="R714" s="7">
        <v>42.137</v>
      </c>
      <c r="S714" s="7">
        <v>33.564</v>
      </c>
      <c r="T714" s="7">
        <v>32.756999999999998</v>
      </c>
      <c r="U714" s="7">
        <v>44.753999999999998</v>
      </c>
      <c r="V714" s="7">
        <v>39.865000000000002</v>
      </c>
      <c r="W714" s="7">
        <v>31.927</v>
      </c>
      <c r="X714" s="7">
        <v>29.823</v>
      </c>
      <c r="Y714" s="7">
        <v>57.819000000000003</v>
      </c>
      <c r="Z714" s="7">
        <v>43.316000000000003</v>
      </c>
      <c r="AB714" s="4">
        <v>161.166666666667</v>
      </c>
      <c r="AC714" s="9">
        <f t="shared" si="35"/>
        <v>36837.111111106919</v>
      </c>
      <c r="AD714" s="26">
        <v>55.502000000000002</v>
      </c>
      <c r="AE714" s="7">
        <v>41.381</v>
      </c>
      <c r="AF714" s="7">
        <v>33.4</v>
      </c>
      <c r="AG714" s="7">
        <v>32.451999999999998</v>
      </c>
      <c r="AH714" s="26">
        <v>45.216000000000001</v>
      </c>
      <c r="AI714" s="7">
        <v>40.009</v>
      </c>
      <c r="AJ714" s="7">
        <v>31.937999999999999</v>
      </c>
      <c r="AK714" s="7">
        <v>29.841999999999999</v>
      </c>
      <c r="AL714" s="7">
        <v>41.585999999999999</v>
      </c>
      <c r="AM714" s="7">
        <v>44.218000000000004</v>
      </c>
    </row>
    <row r="715" spans="2:39" x14ac:dyDescent="0.2">
      <c r="B715" s="4">
        <v>161.25</v>
      </c>
      <c r="C715" s="9">
        <f t="shared" si="33"/>
        <v>41632.781249997533</v>
      </c>
      <c r="D715" s="7">
        <v>56.914000000000001</v>
      </c>
      <c r="E715" s="7">
        <v>42.631</v>
      </c>
      <c r="F715" s="7">
        <v>33.850999999999999</v>
      </c>
      <c r="G715" s="7">
        <v>33.177</v>
      </c>
      <c r="H715" s="7">
        <v>45.185000000000002</v>
      </c>
      <c r="I715" s="7">
        <v>40.473999999999997</v>
      </c>
      <c r="J715" s="7">
        <v>32.259</v>
      </c>
      <c r="K715" s="7">
        <v>30.428999999999998</v>
      </c>
      <c r="L715" s="7">
        <v>101.471</v>
      </c>
      <c r="M715" s="7">
        <v>89.424999999999997</v>
      </c>
      <c r="N715" s="7"/>
      <c r="O715" s="4">
        <v>161.25</v>
      </c>
      <c r="P715" s="9">
        <f t="shared" si="34"/>
        <v>39854.739583331037</v>
      </c>
      <c r="Q715" s="7">
        <v>55.936</v>
      </c>
      <c r="R715" s="7">
        <v>42.133000000000003</v>
      </c>
      <c r="S715" s="7">
        <v>33.563000000000002</v>
      </c>
      <c r="T715" s="7">
        <v>32.753</v>
      </c>
      <c r="U715" s="7">
        <v>44.753</v>
      </c>
      <c r="V715" s="7">
        <v>39.859000000000002</v>
      </c>
      <c r="W715" s="7">
        <v>31.927</v>
      </c>
      <c r="X715" s="7">
        <v>29.821000000000002</v>
      </c>
      <c r="Y715" s="7">
        <v>57.561</v>
      </c>
      <c r="Z715" s="7">
        <v>43.323999999999998</v>
      </c>
      <c r="AB715" s="4">
        <v>161.25</v>
      </c>
      <c r="AC715" s="9">
        <f t="shared" si="35"/>
        <v>36837.114583329138</v>
      </c>
      <c r="AD715" s="26">
        <v>55.502000000000002</v>
      </c>
      <c r="AE715" s="7">
        <v>41.369</v>
      </c>
      <c r="AF715" s="7">
        <v>33.396999999999998</v>
      </c>
      <c r="AG715" s="7">
        <v>32.448999999999998</v>
      </c>
      <c r="AH715" s="26">
        <v>45.212000000000003</v>
      </c>
      <c r="AI715" s="7">
        <v>40.008000000000003</v>
      </c>
      <c r="AJ715" s="7">
        <v>31.937000000000001</v>
      </c>
      <c r="AK715" s="7">
        <v>29.84</v>
      </c>
      <c r="AL715" s="7">
        <v>41.384</v>
      </c>
      <c r="AM715" s="7">
        <v>44.098999999999997</v>
      </c>
    </row>
    <row r="716" spans="2:39" x14ac:dyDescent="0.2">
      <c r="B716" s="4">
        <v>161.333333333333</v>
      </c>
      <c r="C716" s="9">
        <f t="shared" si="33"/>
        <v>41632.784722219752</v>
      </c>
      <c r="D716" s="7">
        <v>56.905000000000001</v>
      </c>
      <c r="E716" s="7">
        <v>42.628</v>
      </c>
      <c r="F716" s="7">
        <v>33.848999999999997</v>
      </c>
      <c r="G716" s="7">
        <v>33.173999999999999</v>
      </c>
      <c r="H716" s="7">
        <v>45.18</v>
      </c>
      <c r="I716" s="7">
        <v>40.465000000000003</v>
      </c>
      <c r="J716" s="7">
        <v>32.258000000000003</v>
      </c>
      <c r="K716" s="7">
        <v>30.428999999999998</v>
      </c>
      <c r="L716" s="7">
        <v>101.075</v>
      </c>
      <c r="M716" s="7">
        <v>89.195999999999998</v>
      </c>
      <c r="N716" s="7"/>
      <c r="O716" s="4">
        <v>161.333333333333</v>
      </c>
      <c r="P716" s="9">
        <f t="shared" si="34"/>
        <v>39854.743055553256</v>
      </c>
      <c r="Q716" s="7">
        <v>55.932000000000002</v>
      </c>
      <c r="R716" s="7">
        <v>42.128999999999998</v>
      </c>
      <c r="S716" s="7">
        <v>33.561</v>
      </c>
      <c r="T716" s="7">
        <v>32.749000000000002</v>
      </c>
      <c r="U716" s="7">
        <v>44.752000000000002</v>
      </c>
      <c r="V716" s="7">
        <v>39.853999999999999</v>
      </c>
      <c r="W716" s="7">
        <v>31.927</v>
      </c>
      <c r="X716" s="7">
        <v>29.818999999999999</v>
      </c>
      <c r="Y716" s="7">
        <v>57.305999999999997</v>
      </c>
      <c r="Z716" s="7">
        <v>43.326999999999998</v>
      </c>
      <c r="AB716" s="4">
        <v>161.333333333333</v>
      </c>
      <c r="AC716" s="9">
        <f t="shared" si="35"/>
        <v>36837.118055551357</v>
      </c>
      <c r="AD716" s="26">
        <v>55.502000000000002</v>
      </c>
      <c r="AE716" s="7">
        <v>41.354999999999997</v>
      </c>
      <c r="AF716" s="7">
        <v>33.393000000000001</v>
      </c>
      <c r="AG716" s="7">
        <v>32.445</v>
      </c>
      <c r="AH716" s="26">
        <v>45.207999999999998</v>
      </c>
      <c r="AI716" s="7">
        <v>40.006999999999998</v>
      </c>
      <c r="AJ716" s="7">
        <v>31.936</v>
      </c>
      <c r="AK716" s="7">
        <v>29.837</v>
      </c>
      <c r="AL716" s="7">
        <v>41.182000000000002</v>
      </c>
      <c r="AM716" s="7">
        <v>43.978000000000002</v>
      </c>
    </row>
    <row r="717" spans="2:39" x14ac:dyDescent="0.2">
      <c r="B717" s="4">
        <v>161.416666666667</v>
      </c>
      <c r="C717" s="9">
        <f t="shared" si="33"/>
        <v>41632.788194441971</v>
      </c>
      <c r="D717" s="7">
        <v>56.896000000000001</v>
      </c>
      <c r="E717" s="7">
        <v>42.625</v>
      </c>
      <c r="F717" s="7">
        <v>33.845999999999997</v>
      </c>
      <c r="G717" s="7">
        <v>33.171999999999997</v>
      </c>
      <c r="H717" s="7">
        <v>45.174999999999997</v>
      </c>
      <c r="I717" s="7">
        <v>40.456000000000003</v>
      </c>
      <c r="J717" s="7">
        <v>32.256999999999998</v>
      </c>
      <c r="K717" s="7">
        <v>30.428999999999998</v>
      </c>
      <c r="L717" s="7">
        <v>100.681</v>
      </c>
      <c r="M717" s="7">
        <v>88.96</v>
      </c>
      <c r="N717" s="7"/>
      <c r="O717" s="4">
        <v>161.416666666667</v>
      </c>
      <c r="P717" s="9">
        <f t="shared" si="34"/>
        <v>39854.746527775475</v>
      </c>
      <c r="Q717" s="7">
        <v>55.927999999999997</v>
      </c>
      <c r="R717" s="7">
        <v>42.125</v>
      </c>
      <c r="S717" s="7">
        <v>33.558999999999997</v>
      </c>
      <c r="T717" s="7">
        <v>32.744999999999997</v>
      </c>
      <c r="U717" s="7">
        <v>44.750999999999998</v>
      </c>
      <c r="V717" s="7">
        <v>39.847999999999999</v>
      </c>
      <c r="W717" s="7">
        <v>31.927</v>
      </c>
      <c r="X717" s="7">
        <v>29.817</v>
      </c>
      <c r="Y717" s="7">
        <v>57.055999999999997</v>
      </c>
      <c r="Z717" s="7">
        <v>43.326999999999998</v>
      </c>
      <c r="AB717" s="4">
        <v>161.416666666667</v>
      </c>
      <c r="AC717" s="9">
        <f t="shared" si="35"/>
        <v>36837.121527773576</v>
      </c>
      <c r="AD717" s="26">
        <v>55.502000000000002</v>
      </c>
      <c r="AE717" s="7">
        <v>41.341000000000001</v>
      </c>
      <c r="AF717" s="7">
        <v>33.39</v>
      </c>
      <c r="AG717" s="7">
        <v>32.441000000000003</v>
      </c>
      <c r="AH717" s="26">
        <v>45.204000000000001</v>
      </c>
      <c r="AI717" s="7">
        <v>40.005000000000003</v>
      </c>
      <c r="AJ717" s="7">
        <v>31.934999999999999</v>
      </c>
      <c r="AK717" s="7">
        <v>29.835000000000001</v>
      </c>
      <c r="AL717" s="7">
        <v>40.975999999999999</v>
      </c>
      <c r="AM717" s="7">
        <v>43.853999999999999</v>
      </c>
    </row>
    <row r="718" spans="2:39" x14ac:dyDescent="0.2">
      <c r="B718" s="4">
        <v>161.5</v>
      </c>
      <c r="C718" s="9">
        <f t="shared" si="33"/>
        <v>41632.79166666419</v>
      </c>
      <c r="D718" s="7">
        <v>56.887</v>
      </c>
      <c r="E718" s="7">
        <v>42.622</v>
      </c>
      <c r="F718" s="7">
        <v>33.844000000000001</v>
      </c>
      <c r="G718" s="7">
        <v>33.17</v>
      </c>
      <c r="H718" s="7">
        <v>45.17</v>
      </c>
      <c r="I718" s="7">
        <v>40.447000000000003</v>
      </c>
      <c r="J718" s="7">
        <v>32.255000000000003</v>
      </c>
      <c r="K718" s="7">
        <v>30.428000000000001</v>
      </c>
      <c r="L718" s="7">
        <v>100.286</v>
      </c>
      <c r="M718" s="7">
        <v>88.718000000000004</v>
      </c>
      <c r="N718" s="7"/>
      <c r="O718" s="4">
        <v>161.5</v>
      </c>
      <c r="P718" s="9">
        <f t="shared" si="34"/>
        <v>39854.749999997694</v>
      </c>
      <c r="Q718" s="7">
        <v>55.923999999999999</v>
      </c>
      <c r="R718" s="7">
        <v>42.121000000000002</v>
      </c>
      <c r="S718" s="7">
        <v>33.557000000000002</v>
      </c>
      <c r="T718" s="7">
        <v>32.741</v>
      </c>
      <c r="U718" s="7">
        <v>44.750999999999998</v>
      </c>
      <c r="V718" s="7">
        <v>39.841999999999999</v>
      </c>
      <c r="W718" s="7">
        <v>31.927</v>
      </c>
      <c r="X718" s="7">
        <v>29.815000000000001</v>
      </c>
      <c r="Y718" s="7">
        <v>56.811999999999998</v>
      </c>
      <c r="Z718" s="7">
        <v>43.320999999999998</v>
      </c>
      <c r="AB718" s="4">
        <v>161.5</v>
      </c>
      <c r="AC718" s="9">
        <f t="shared" si="35"/>
        <v>36837.124999995794</v>
      </c>
      <c r="AD718" s="26">
        <v>55.502000000000002</v>
      </c>
      <c r="AE718" s="7">
        <v>41.328000000000003</v>
      </c>
      <c r="AF718" s="7">
        <v>33.386000000000003</v>
      </c>
      <c r="AG718" s="7">
        <v>32.436999999999998</v>
      </c>
      <c r="AH718" s="26">
        <v>45.2</v>
      </c>
      <c r="AI718" s="7">
        <v>40.003999999999998</v>
      </c>
      <c r="AJ718" s="7">
        <v>31.934000000000001</v>
      </c>
      <c r="AK718" s="7">
        <v>29.832000000000001</v>
      </c>
      <c r="AL718" s="7">
        <v>40.764000000000003</v>
      </c>
      <c r="AM718" s="7">
        <v>43.728000000000002</v>
      </c>
    </row>
    <row r="719" spans="2:39" x14ac:dyDescent="0.2">
      <c r="B719" s="4">
        <v>161.583333333333</v>
      </c>
      <c r="C719" s="9">
        <f t="shared" si="33"/>
        <v>41632.795138886409</v>
      </c>
      <c r="D719" s="7">
        <v>56.877000000000002</v>
      </c>
      <c r="E719" s="7">
        <v>42.619</v>
      </c>
      <c r="F719" s="7">
        <v>33.841999999999999</v>
      </c>
      <c r="G719" s="7">
        <v>33.167000000000002</v>
      </c>
      <c r="H719" s="7">
        <v>45.164999999999999</v>
      </c>
      <c r="I719" s="7">
        <v>40.438000000000002</v>
      </c>
      <c r="J719" s="7">
        <v>32.253999999999998</v>
      </c>
      <c r="K719" s="7">
        <v>30.428000000000001</v>
      </c>
      <c r="L719" s="7">
        <v>99.891999999999996</v>
      </c>
      <c r="M719" s="7">
        <v>88.468999999999994</v>
      </c>
      <c r="N719" s="7"/>
      <c r="O719" s="4">
        <v>161.583333333333</v>
      </c>
      <c r="P719" s="9">
        <f t="shared" si="34"/>
        <v>39854.753472219913</v>
      </c>
      <c r="Q719" s="7">
        <v>55.92</v>
      </c>
      <c r="R719" s="7">
        <v>42.116</v>
      </c>
      <c r="S719" s="7">
        <v>33.555</v>
      </c>
      <c r="T719" s="7">
        <v>32.737000000000002</v>
      </c>
      <c r="U719" s="7">
        <v>44.75</v>
      </c>
      <c r="V719" s="7">
        <v>39.835999999999999</v>
      </c>
      <c r="W719" s="7">
        <v>31.927</v>
      </c>
      <c r="X719" s="7">
        <v>29.812999999999999</v>
      </c>
      <c r="Y719" s="7">
        <v>56.572000000000003</v>
      </c>
      <c r="Z719" s="7">
        <v>43.31</v>
      </c>
      <c r="AB719" s="4">
        <v>161.583333333333</v>
      </c>
      <c r="AC719" s="9">
        <f t="shared" si="35"/>
        <v>36837.128472218013</v>
      </c>
      <c r="AD719" s="26">
        <v>55.502000000000002</v>
      </c>
      <c r="AE719" s="7">
        <v>41.314999999999998</v>
      </c>
      <c r="AF719" s="7">
        <v>33.383000000000003</v>
      </c>
      <c r="AG719" s="7">
        <v>32.433</v>
      </c>
      <c r="AH719" s="26">
        <v>45.195</v>
      </c>
      <c r="AI719" s="7">
        <v>40.002000000000002</v>
      </c>
      <c r="AJ719" s="7">
        <v>31.933</v>
      </c>
      <c r="AK719" s="7">
        <v>29.83</v>
      </c>
      <c r="AL719" s="7">
        <v>40.545999999999999</v>
      </c>
      <c r="AM719" s="7">
        <v>43.6</v>
      </c>
    </row>
    <row r="720" spans="2:39" x14ac:dyDescent="0.2">
      <c r="B720" s="4">
        <v>161.666666666667</v>
      </c>
      <c r="C720" s="9">
        <f t="shared" si="33"/>
        <v>41632.798611108628</v>
      </c>
      <c r="D720" s="7">
        <v>56.869</v>
      </c>
      <c r="E720" s="7">
        <v>42.616</v>
      </c>
      <c r="F720" s="7">
        <v>33.840000000000003</v>
      </c>
      <c r="G720" s="7">
        <v>33.164999999999999</v>
      </c>
      <c r="H720" s="7">
        <v>45.16</v>
      </c>
      <c r="I720" s="7">
        <v>40.429000000000002</v>
      </c>
      <c r="J720" s="7">
        <v>32.253</v>
      </c>
      <c r="K720" s="7">
        <v>30.428000000000001</v>
      </c>
      <c r="L720" s="7">
        <v>99.497</v>
      </c>
      <c r="M720" s="7">
        <v>88.212999999999994</v>
      </c>
      <c r="N720" s="7"/>
      <c r="O720" s="4">
        <v>161.666666666667</v>
      </c>
      <c r="P720" s="9">
        <f t="shared" si="34"/>
        <v>39854.756944442131</v>
      </c>
      <c r="Q720" s="7">
        <v>55.915999999999997</v>
      </c>
      <c r="R720" s="7">
        <v>42.112000000000002</v>
      </c>
      <c r="S720" s="7">
        <v>33.552999999999997</v>
      </c>
      <c r="T720" s="7">
        <v>32.732999999999997</v>
      </c>
      <c r="U720" s="7">
        <v>44.75</v>
      </c>
      <c r="V720" s="7">
        <v>39.83</v>
      </c>
      <c r="W720" s="7">
        <v>31.927</v>
      </c>
      <c r="X720" s="7">
        <v>29.811</v>
      </c>
      <c r="Y720" s="7">
        <v>56.332999999999998</v>
      </c>
      <c r="Z720" s="7">
        <v>43.290999999999997</v>
      </c>
      <c r="AB720" s="4">
        <v>161.666666666667</v>
      </c>
      <c r="AC720" s="9">
        <f t="shared" si="35"/>
        <v>36837.131944440232</v>
      </c>
      <c r="AD720" s="26">
        <v>55.502000000000002</v>
      </c>
      <c r="AE720" s="7">
        <v>41.302999999999997</v>
      </c>
      <c r="AF720" s="7">
        <v>33.378999999999998</v>
      </c>
      <c r="AG720" s="7">
        <v>32.427999999999997</v>
      </c>
      <c r="AH720" s="26">
        <v>45.191000000000003</v>
      </c>
      <c r="AI720" s="7">
        <v>40</v>
      </c>
      <c r="AJ720" s="7">
        <v>31.931999999999999</v>
      </c>
      <c r="AK720" s="7">
        <v>29.827000000000002</v>
      </c>
      <c r="AL720" s="7">
        <v>40.323</v>
      </c>
      <c r="AM720" s="7">
        <v>43.470999999999997</v>
      </c>
    </row>
    <row r="721" spans="2:39" x14ac:dyDescent="0.2">
      <c r="B721" s="4">
        <v>161.75</v>
      </c>
      <c r="C721" s="9">
        <f t="shared" si="33"/>
        <v>41632.802083330847</v>
      </c>
      <c r="D721" s="7">
        <v>56.86</v>
      </c>
      <c r="E721" s="7">
        <v>42.613</v>
      </c>
      <c r="F721" s="7">
        <v>33.837000000000003</v>
      </c>
      <c r="G721" s="7">
        <v>33.161999999999999</v>
      </c>
      <c r="H721" s="7">
        <v>45.154000000000003</v>
      </c>
      <c r="I721" s="7">
        <v>40.420999999999999</v>
      </c>
      <c r="J721" s="7">
        <v>32.250999999999998</v>
      </c>
      <c r="K721" s="7">
        <v>30.427</v>
      </c>
      <c r="L721" s="7">
        <v>99.100999999999999</v>
      </c>
      <c r="M721" s="7">
        <v>87.950999999999993</v>
      </c>
      <c r="N721" s="7"/>
      <c r="O721" s="4">
        <v>161.75</v>
      </c>
      <c r="P721" s="9">
        <f t="shared" si="34"/>
        <v>39854.76041666435</v>
      </c>
      <c r="Q721" s="7">
        <v>55.911000000000001</v>
      </c>
      <c r="R721" s="7">
        <v>42.107999999999997</v>
      </c>
      <c r="S721" s="7">
        <v>33.551000000000002</v>
      </c>
      <c r="T721" s="7">
        <v>32.728999999999999</v>
      </c>
      <c r="U721" s="7">
        <v>44.75</v>
      </c>
      <c r="V721" s="7">
        <v>39.823999999999998</v>
      </c>
      <c r="W721" s="7">
        <v>31.927</v>
      </c>
      <c r="X721" s="7">
        <v>29.808</v>
      </c>
      <c r="Y721" s="7">
        <v>56.094999999999999</v>
      </c>
      <c r="Z721" s="7">
        <v>43.265000000000001</v>
      </c>
      <c r="AB721" s="4">
        <v>161.75</v>
      </c>
      <c r="AC721" s="9">
        <f t="shared" si="35"/>
        <v>36837.135416662451</v>
      </c>
      <c r="AD721" s="26">
        <v>55.502000000000002</v>
      </c>
      <c r="AE721" s="7">
        <v>41.290999999999997</v>
      </c>
      <c r="AF721" s="7">
        <v>33.375999999999998</v>
      </c>
      <c r="AG721" s="7">
        <v>32.423999999999999</v>
      </c>
      <c r="AH721" s="26">
        <v>45.186</v>
      </c>
      <c r="AI721" s="7">
        <v>39.999000000000002</v>
      </c>
      <c r="AJ721" s="7">
        <v>31.931000000000001</v>
      </c>
      <c r="AK721" s="7">
        <v>29.824999999999999</v>
      </c>
      <c r="AL721" s="7">
        <v>40.095999999999997</v>
      </c>
      <c r="AM721" s="7">
        <v>43.341999999999999</v>
      </c>
    </row>
    <row r="722" spans="2:39" x14ac:dyDescent="0.2">
      <c r="B722" s="4">
        <v>161.833333333333</v>
      </c>
      <c r="C722" s="9">
        <f t="shared" si="33"/>
        <v>41632.805555553066</v>
      </c>
      <c r="D722" s="7">
        <v>56.851999999999997</v>
      </c>
      <c r="E722" s="7">
        <v>42.61</v>
      </c>
      <c r="F722" s="7">
        <v>33.835000000000001</v>
      </c>
      <c r="G722" s="7">
        <v>33.159999999999997</v>
      </c>
      <c r="H722" s="7">
        <v>45.146999999999998</v>
      </c>
      <c r="I722" s="7">
        <v>40.411999999999999</v>
      </c>
      <c r="J722" s="7">
        <v>32.25</v>
      </c>
      <c r="K722" s="7">
        <v>30.427</v>
      </c>
      <c r="L722" s="7">
        <v>98.706999999999994</v>
      </c>
      <c r="M722" s="7">
        <v>87.69</v>
      </c>
      <c r="N722" s="7"/>
      <c r="O722" s="4">
        <v>161.833333333333</v>
      </c>
      <c r="P722" s="9">
        <f t="shared" si="34"/>
        <v>39854.763888886569</v>
      </c>
      <c r="Q722" s="7">
        <v>55.906999999999996</v>
      </c>
      <c r="R722" s="7">
        <v>42.103000000000002</v>
      </c>
      <c r="S722" s="7">
        <v>33.548999999999999</v>
      </c>
      <c r="T722" s="7">
        <v>32.725000000000001</v>
      </c>
      <c r="U722" s="7">
        <v>44.749000000000002</v>
      </c>
      <c r="V722" s="7">
        <v>39.817999999999998</v>
      </c>
      <c r="W722" s="7">
        <v>31.927</v>
      </c>
      <c r="X722" s="7">
        <v>29.806000000000001</v>
      </c>
      <c r="Y722" s="7">
        <v>55.869</v>
      </c>
      <c r="Z722" s="7">
        <v>43.23</v>
      </c>
      <c r="AB722" s="4">
        <v>161.833333333333</v>
      </c>
      <c r="AC722" s="9">
        <f t="shared" si="35"/>
        <v>36837.13888888467</v>
      </c>
      <c r="AD722" s="26">
        <v>55.502000000000002</v>
      </c>
      <c r="AE722" s="7">
        <v>41.28</v>
      </c>
      <c r="AF722" s="7">
        <v>33.372</v>
      </c>
      <c r="AG722" s="7">
        <v>32.42</v>
      </c>
      <c r="AH722" s="26">
        <v>45.180999999999997</v>
      </c>
      <c r="AI722" s="7">
        <v>39.997</v>
      </c>
      <c r="AJ722" s="7">
        <v>31.93</v>
      </c>
      <c r="AK722" s="7">
        <v>29.821999999999999</v>
      </c>
      <c r="AL722" s="7">
        <v>39.869</v>
      </c>
      <c r="AM722" s="7">
        <v>43.213000000000001</v>
      </c>
    </row>
    <row r="723" spans="2:39" x14ac:dyDescent="0.2">
      <c r="B723" s="4">
        <v>161.916666666667</v>
      </c>
      <c r="C723" s="9">
        <f t="shared" si="33"/>
        <v>41632.809027775285</v>
      </c>
      <c r="D723" s="7">
        <v>56.843000000000004</v>
      </c>
      <c r="E723" s="7">
        <v>42.606999999999999</v>
      </c>
      <c r="F723" s="7">
        <v>33.832999999999998</v>
      </c>
      <c r="G723" s="7">
        <v>33.158000000000001</v>
      </c>
      <c r="H723" s="7">
        <v>45.14</v>
      </c>
      <c r="I723" s="7">
        <v>40.402999999999999</v>
      </c>
      <c r="J723" s="7">
        <v>32.247999999999998</v>
      </c>
      <c r="K723" s="7">
        <v>30.425999999999998</v>
      </c>
      <c r="L723" s="7">
        <v>98.316000000000003</v>
      </c>
      <c r="M723" s="7">
        <v>87.424000000000007</v>
      </c>
      <c r="N723" s="7"/>
      <c r="O723" s="4">
        <v>161.916666666667</v>
      </c>
      <c r="P723" s="9">
        <f t="shared" si="34"/>
        <v>39854.767361108788</v>
      </c>
      <c r="Q723" s="7">
        <v>55.902999999999999</v>
      </c>
      <c r="R723" s="7">
        <v>42.098999999999997</v>
      </c>
      <c r="S723" s="7">
        <v>33.546999999999997</v>
      </c>
      <c r="T723" s="7">
        <v>32.720999999999997</v>
      </c>
      <c r="U723" s="7">
        <v>44.749000000000002</v>
      </c>
      <c r="V723" s="7">
        <v>39.811</v>
      </c>
      <c r="W723" s="7">
        <v>31.927</v>
      </c>
      <c r="X723" s="7">
        <v>29.803999999999998</v>
      </c>
      <c r="Y723" s="7">
        <v>55.646000000000001</v>
      </c>
      <c r="Z723" s="7">
        <v>43.186999999999998</v>
      </c>
      <c r="AB723" s="4">
        <v>161.916666666667</v>
      </c>
      <c r="AC723" s="9">
        <f t="shared" si="35"/>
        <v>36837.142361106889</v>
      </c>
      <c r="AD723" s="26">
        <v>55.502000000000002</v>
      </c>
      <c r="AE723" s="7">
        <v>41.27</v>
      </c>
      <c r="AF723" s="7">
        <v>33.368000000000002</v>
      </c>
      <c r="AG723" s="7">
        <v>32.414999999999999</v>
      </c>
      <c r="AH723" s="26">
        <v>45.177</v>
      </c>
      <c r="AI723" s="7">
        <v>39.994</v>
      </c>
      <c r="AJ723" s="7">
        <v>31.928999999999998</v>
      </c>
      <c r="AK723" s="7">
        <v>29.818999999999999</v>
      </c>
      <c r="AL723" s="7">
        <v>39.64</v>
      </c>
      <c r="AM723" s="7">
        <v>43.084000000000003</v>
      </c>
    </row>
    <row r="724" spans="2:39" x14ac:dyDescent="0.2">
      <c r="B724" s="4">
        <v>162</v>
      </c>
      <c r="C724" s="9">
        <f t="shared" si="33"/>
        <v>41632.812499997504</v>
      </c>
      <c r="D724" s="7">
        <v>56.835000000000001</v>
      </c>
      <c r="E724" s="7">
        <v>42.603999999999999</v>
      </c>
      <c r="F724" s="7">
        <v>33.831000000000003</v>
      </c>
      <c r="G724" s="7">
        <v>33.155000000000001</v>
      </c>
      <c r="H724" s="7">
        <v>45.131</v>
      </c>
      <c r="I724" s="7">
        <v>40.393999999999998</v>
      </c>
      <c r="J724" s="7">
        <v>32.247</v>
      </c>
      <c r="K724" s="7">
        <v>30.425999999999998</v>
      </c>
      <c r="L724" s="7">
        <v>97.924000000000007</v>
      </c>
      <c r="M724" s="7">
        <v>87.150999999999996</v>
      </c>
      <c r="N724" s="7"/>
      <c r="O724" s="4">
        <v>162</v>
      </c>
      <c r="P724" s="9">
        <f t="shared" si="34"/>
        <v>39854.770833331007</v>
      </c>
      <c r="Q724" s="7">
        <v>55.898000000000003</v>
      </c>
      <c r="R724" s="7">
        <v>42.094999999999999</v>
      </c>
      <c r="S724" s="7">
        <v>33.545000000000002</v>
      </c>
      <c r="T724" s="7">
        <v>32.716000000000001</v>
      </c>
      <c r="U724" s="7">
        <v>44.749000000000002</v>
      </c>
      <c r="V724" s="7">
        <v>39.805</v>
      </c>
      <c r="W724" s="7">
        <v>31.925999999999998</v>
      </c>
      <c r="X724" s="7">
        <v>29.802</v>
      </c>
      <c r="Y724" s="7">
        <v>55.418999999999997</v>
      </c>
      <c r="Z724" s="7">
        <v>43.136000000000003</v>
      </c>
      <c r="AB724" s="4">
        <v>162</v>
      </c>
      <c r="AC724" s="9">
        <f t="shared" si="35"/>
        <v>36837.145833329108</v>
      </c>
      <c r="AD724" s="26">
        <v>55.502000000000002</v>
      </c>
      <c r="AE724" s="7">
        <v>41.259</v>
      </c>
      <c r="AF724" s="7">
        <v>33.363999999999997</v>
      </c>
      <c r="AG724" s="7">
        <v>32.411000000000001</v>
      </c>
      <c r="AH724" s="26">
        <v>45.173000000000002</v>
      </c>
      <c r="AI724" s="7">
        <v>39.991999999999997</v>
      </c>
      <c r="AJ724" s="7">
        <v>31.928000000000001</v>
      </c>
      <c r="AK724" s="7">
        <v>29.817</v>
      </c>
      <c r="AL724" s="7">
        <v>39.409999999999997</v>
      </c>
      <c r="AM724" s="7">
        <v>42.957000000000001</v>
      </c>
    </row>
    <row r="725" spans="2:39" x14ac:dyDescent="0.2">
      <c r="B725" s="4">
        <v>162.083333333333</v>
      </c>
      <c r="C725" s="9">
        <f t="shared" si="33"/>
        <v>41632.815972219723</v>
      </c>
      <c r="D725" s="7">
        <v>56.826999999999998</v>
      </c>
      <c r="E725" s="7">
        <v>42.600999999999999</v>
      </c>
      <c r="F725" s="7">
        <v>33.828000000000003</v>
      </c>
      <c r="G725" s="7">
        <v>33.152999999999999</v>
      </c>
      <c r="H725" s="7">
        <v>45.122</v>
      </c>
      <c r="I725" s="7">
        <v>40.386000000000003</v>
      </c>
      <c r="J725" s="7">
        <v>32.244999999999997</v>
      </c>
      <c r="K725" s="7">
        <v>30.425000000000001</v>
      </c>
      <c r="L725" s="7">
        <v>97.533000000000001</v>
      </c>
      <c r="M725" s="7">
        <v>86.873000000000005</v>
      </c>
      <c r="N725" s="7"/>
      <c r="O725" s="4">
        <v>162.083333333333</v>
      </c>
      <c r="P725" s="9">
        <f t="shared" si="34"/>
        <v>39854.774305553226</v>
      </c>
      <c r="Q725" s="7">
        <v>55.892000000000003</v>
      </c>
      <c r="R725" s="7">
        <v>42.09</v>
      </c>
      <c r="S725" s="7">
        <v>33.542999999999999</v>
      </c>
      <c r="T725" s="7">
        <v>32.712000000000003</v>
      </c>
      <c r="U725" s="7">
        <v>44.749000000000002</v>
      </c>
      <c r="V725" s="7">
        <v>39.798999999999999</v>
      </c>
      <c r="W725" s="7">
        <v>31.925999999999998</v>
      </c>
      <c r="X725" s="7">
        <v>29.8</v>
      </c>
      <c r="Y725" s="7">
        <v>55.189</v>
      </c>
      <c r="Z725" s="7">
        <v>43.078000000000003</v>
      </c>
      <c r="AB725" s="4">
        <v>162.083333333333</v>
      </c>
      <c r="AC725" s="9">
        <f t="shared" si="35"/>
        <v>36837.149305551327</v>
      </c>
      <c r="AD725" s="26">
        <v>55.502000000000002</v>
      </c>
      <c r="AE725" s="7">
        <v>41.249000000000002</v>
      </c>
      <c r="AF725" s="7">
        <v>33.36</v>
      </c>
      <c r="AG725" s="7">
        <v>32.405999999999999</v>
      </c>
      <c r="AH725" s="26">
        <v>45.168999999999997</v>
      </c>
      <c r="AI725" s="7">
        <v>39.99</v>
      </c>
      <c r="AJ725" s="7">
        <v>31.927</v>
      </c>
      <c r="AK725" s="7">
        <v>29.814</v>
      </c>
      <c r="AL725" s="7">
        <v>39.176000000000002</v>
      </c>
      <c r="AM725" s="7">
        <v>42.831000000000003</v>
      </c>
    </row>
    <row r="726" spans="2:39" x14ac:dyDescent="0.2">
      <c r="B726" s="4">
        <v>162.166666666667</v>
      </c>
      <c r="C726" s="9">
        <f t="shared" si="33"/>
        <v>41632.819444441942</v>
      </c>
      <c r="D726" s="7">
        <v>56.817999999999998</v>
      </c>
      <c r="E726" s="7">
        <v>42.597999999999999</v>
      </c>
      <c r="F726" s="7">
        <v>33.826000000000001</v>
      </c>
      <c r="G726" s="7">
        <v>33.15</v>
      </c>
      <c r="H726" s="7">
        <v>45.113</v>
      </c>
      <c r="I726" s="7">
        <v>40.377000000000002</v>
      </c>
      <c r="J726" s="7">
        <v>32.243000000000002</v>
      </c>
      <c r="K726" s="7">
        <v>30.423999999999999</v>
      </c>
      <c r="L726" s="7">
        <v>97.141999999999996</v>
      </c>
      <c r="M726" s="7">
        <v>86.588999999999999</v>
      </c>
      <c r="N726" s="7"/>
      <c r="O726" s="4">
        <v>162.166666666667</v>
      </c>
      <c r="P726" s="9">
        <f t="shared" si="34"/>
        <v>39854.777777775445</v>
      </c>
      <c r="Q726" s="7">
        <v>55.884999999999998</v>
      </c>
      <c r="R726" s="7">
        <v>42.085999999999999</v>
      </c>
      <c r="S726" s="7">
        <v>33.54</v>
      </c>
      <c r="T726" s="7">
        <v>32.707999999999998</v>
      </c>
      <c r="U726" s="7">
        <v>44.747999999999998</v>
      </c>
      <c r="V726" s="7">
        <v>39.792999999999999</v>
      </c>
      <c r="W726" s="7">
        <v>31.925999999999998</v>
      </c>
      <c r="X726" s="7">
        <v>29.797999999999998</v>
      </c>
      <c r="Y726" s="7">
        <v>54.957999999999998</v>
      </c>
      <c r="Z726" s="7">
        <v>43.012</v>
      </c>
      <c r="AB726" s="4">
        <v>162.166666666667</v>
      </c>
      <c r="AC726" s="9">
        <f t="shared" si="35"/>
        <v>36837.152777773546</v>
      </c>
      <c r="AD726" s="26">
        <v>55.502000000000002</v>
      </c>
      <c r="AE726" s="7">
        <v>41.238999999999997</v>
      </c>
      <c r="AF726" s="7">
        <v>33.356000000000002</v>
      </c>
      <c r="AG726" s="7">
        <v>32.402000000000001</v>
      </c>
      <c r="AH726" s="26">
        <v>45.164000000000001</v>
      </c>
      <c r="AI726" s="7">
        <v>39.987000000000002</v>
      </c>
      <c r="AJ726" s="7">
        <v>31.925999999999998</v>
      </c>
      <c r="AK726" s="7">
        <v>29.811</v>
      </c>
      <c r="AL726" s="7">
        <v>38.939</v>
      </c>
      <c r="AM726" s="7">
        <v>42.706000000000003</v>
      </c>
    </row>
    <row r="727" spans="2:39" x14ac:dyDescent="0.2">
      <c r="B727" s="4">
        <v>162.25</v>
      </c>
      <c r="C727" s="9">
        <f t="shared" si="33"/>
        <v>41632.822916664161</v>
      </c>
      <c r="D727" s="7">
        <v>56.808999999999997</v>
      </c>
      <c r="E727" s="7">
        <v>42.594999999999999</v>
      </c>
      <c r="F727" s="7">
        <v>33.823999999999998</v>
      </c>
      <c r="G727" s="7">
        <v>33.148000000000003</v>
      </c>
      <c r="H727" s="7">
        <v>45.103000000000002</v>
      </c>
      <c r="I727" s="7">
        <v>40.368000000000002</v>
      </c>
      <c r="J727" s="7">
        <v>32.241999999999997</v>
      </c>
      <c r="K727" s="7">
        <v>30.423999999999999</v>
      </c>
      <c r="L727" s="7">
        <v>96.751000000000005</v>
      </c>
      <c r="M727" s="7">
        <v>86.299000000000007</v>
      </c>
      <c r="N727" s="7"/>
      <c r="O727" s="4">
        <v>162.25</v>
      </c>
      <c r="P727" s="9">
        <f t="shared" si="34"/>
        <v>39854.781249997664</v>
      </c>
      <c r="Q727" s="7">
        <v>55.878</v>
      </c>
      <c r="R727" s="7">
        <v>42.081000000000003</v>
      </c>
      <c r="S727" s="7">
        <v>33.537999999999997</v>
      </c>
      <c r="T727" s="7">
        <v>32.704000000000001</v>
      </c>
      <c r="U727" s="7">
        <v>44.747999999999998</v>
      </c>
      <c r="V727" s="7">
        <v>39.786000000000001</v>
      </c>
      <c r="W727" s="7">
        <v>31.925000000000001</v>
      </c>
      <c r="X727" s="7">
        <v>29.795999999999999</v>
      </c>
      <c r="Y727" s="7">
        <v>54.783999999999999</v>
      </c>
      <c r="Z727" s="7">
        <v>42.939</v>
      </c>
      <c r="AB727" s="4">
        <v>162.25</v>
      </c>
      <c r="AC727" s="9">
        <f t="shared" si="35"/>
        <v>36837.156249995765</v>
      </c>
      <c r="AD727" s="26">
        <v>55.502000000000002</v>
      </c>
      <c r="AE727" s="7">
        <v>41.228999999999999</v>
      </c>
      <c r="AF727" s="7">
        <v>33.351999999999997</v>
      </c>
      <c r="AG727" s="7">
        <v>32.396999999999998</v>
      </c>
      <c r="AH727" s="26">
        <v>45.158999999999999</v>
      </c>
      <c r="AI727" s="7">
        <v>39.984000000000002</v>
      </c>
      <c r="AJ727" s="7">
        <v>31.925000000000001</v>
      </c>
      <c r="AK727" s="7">
        <v>29.809000000000001</v>
      </c>
      <c r="AL727" s="7">
        <v>38.716000000000001</v>
      </c>
      <c r="AM727" s="7">
        <v>42.582999999999998</v>
      </c>
    </row>
    <row r="728" spans="2:39" x14ac:dyDescent="0.2">
      <c r="B728" s="4">
        <v>162.333333333333</v>
      </c>
      <c r="C728" s="9">
        <f t="shared" si="33"/>
        <v>41632.82638888638</v>
      </c>
      <c r="D728" s="7">
        <v>56.8</v>
      </c>
      <c r="E728" s="7">
        <v>42.591000000000001</v>
      </c>
      <c r="F728" s="7">
        <v>33.820999999999998</v>
      </c>
      <c r="G728" s="7">
        <v>33.145000000000003</v>
      </c>
      <c r="H728" s="7">
        <v>45.09</v>
      </c>
      <c r="I728" s="7">
        <v>40.359000000000002</v>
      </c>
      <c r="J728" s="7">
        <v>32.24</v>
      </c>
      <c r="K728" s="7">
        <v>30.422999999999998</v>
      </c>
      <c r="L728" s="7">
        <v>96.358000000000004</v>
      </c>
      <c r="M728" s="7">
        <v>86.001999999999995</v>
      </c>
      <c r="N728" s="7"/>
      <c r="O728" s="4">
        <v>162.333333333333</v>
      </c>
      <c r="P728" s="9">
        <f t="shared" si="34"/>
        <v>39854.784722219883</v>
      </c>
      <c r="Q728" s="7">
        <v>55.87</v>
      </c>
      <c r="R728" s="7">
        <v>42.076000000000001</v>
      </c>
      <c r="S728" s="7">
        <v>33.536000000000001</v>
      </c>
      <c r="T728" s="7">
        <v>32.701999999999998</v>
      </c>
      <c r="U728" s="7">
        <v>44.747999999999998</v>
      </c>
      <c r="V728" s="7">
        <v>39.78</v>
      </c>
      <c r="W728" s="7">
        <v>31.925000000000001</v>
      </c>
      <c r="X728" s="7">
        <v>29.794</v>
      </c>
      <c r="Y728" s="7">
        <v>54.655000000000001</v>
      </c>
      <c r="Z728" s="7">
        <v>42.86</v>
      </c>
      <c r="AB728" s="4">
        <v>162.333333333333</v>
      </c>
      <c r="AC728" s="9">
        <f t="shared" si="35"/>
        <v>36837.159722217984</v>
      </c>
      <c r="AD728" s="26">
        <v>55.502000000000002</v>
      </c>
      <c r="AE728" s="7">
        <v>41.22</v>
      </c>
      <c r="AF728" s="7">
        <v>33.347000000000001</v>
      </c>
      <c r="AG728" s="7">
        <v>32.393000000000001</v>
      </c>
      <c r="AH728" s="26">
        <v>45.154000000000003</v>
      </c>
      <c r="AI728" s="7">
        <v>39.981999999999999</v>
      </c>
      <c r="AJ728" s="7">
        <v>31.923999999999999</v>
      </c>
      <c r="AK728" s="7">
        <v>29.806000000000001</v>
      </c>
      <c r="AL728" s="7">
        <v>38.497999999999998</v>
      </c>
      <c r="AM728" s="7">
        <v>42.463000000000001</v>
      </c>
    </row>
    <row r="729" spans="2:39" x14ac:dyDescent="0.2">
      <c r="B729" s="4">
        <v>162.416666666667</v>
      </c>
      <c r="C729" s="9">
        <f t="shared" si="33"/>
        <v>41632.829861108599</v>
      </c>
      <c r="D729" s="7">
        <v>56.79</v>
      </c>
      <c r="E729" s="7">
        <v>42.588000000000001</v>
      </c>
      <c r="F729" s="7">
        <v>33.819000000000003</v>
      </c>
      <c r="G729" s="7">
        <v>33.142000000000003</v>
      </c>
      <c r="H729" s="7">
        <v>45.076000000000001</v>
      </c>
      <c r="I729" s="7">
        <v>40.350999999999999</v>
      </c>
      <c r="J729" s="7">
        <v>32.238</v>
      </c>
      <c r="K729" s="7">
        <v>30.422000000000001</v>
      </c>
      <c r="L729" s="7">
        <v>95.968000000000004</v>
      </c>
      <c r="M729" s="7">
        <v>85.700999999999993</v>
      </c>
      <c r="N729" s="7"/>
      <c r="O729" s="4">
        <v>162.416666666667</v>
      </c>
      <c r="P729" s="9">
        <f t="shared" si="34"/>
        <v>39854.788194442102</v>
      </c>
      <c r="Q729" s="7">
        <v>55.863</v>
      </c>
      <c r="R729" s="7">
        <v>42.072000000000003</v>
      </c>
      <c r="S729" s="7">
        <v>33.533999999999999</v>
      </c>
      <c r="T729" s="7">
        <v>32.698999999999998</v>
      </c>
      <c r="U729" s="7">
        <v>44.747999999999998</v>
      </c>
      <c r="V729" s="7">
        <v>39.774000000000001</v>
      </c>
      <c r="W729" s="7">
        <v>31.923999999999999</v>
      </c>
      <c r="X729" s="7">
        <v>29.791</v>
      </c>
      <c r="Y729" s="7">
        <v>54.518999999999998</v>
      </c>
      <c r="Z729" s="7">
        <v>42.774999999999999</v>
      </c>
      <c r="AB729" s="4">
        <v>162.416666666667</v>
      </c>
      <c r="AC729" s="9">
        <f t="shared" si="35"/>
        <v>36837.163194440203</v>
      </c>
      <c r="AD729" s="26">
        <v>55.502000000000002</v>
      </c>
      <c r="AE729" s="7">
        <v>41.210999999999999</v>
      </c>
      <c r="AF729" s="7">
        <v>33.341999999999999</v>
      </c>
      <c r="AG729" s="7">
        <v>32.387999999999998</v>
      </c>
      <c r="AH729" s="26">
        <v>45.146999999999998</v>
      </c>
      <c r="AI729" s="7">
        <v>39.978999999999999</v>
      </c>
      <c r="AJ729" s="7">
        <v>31.922999999999998</v>
      </c>
      <c r="AK729" s="7">
        <v>29.803000000000001</v>
      </c>
      <c r="AL729" s="7">
        <v>38.265999999999998</v>
      </c>
      <c r="AM729" s="7">
        <v>42.347000000000001</v>
      </c>
    </row>
    <row r="730" spans="2:39" x14ac:dyDescent="0.2">
      <c r="B730" s="4">
        <v>162.5</v>
      </c>
      <c r="C730" s="9">
        <f t="shared" si="33"/>
        <v>41632.833333330818</v>
      </c>
      <c r="D730" s="7">
        <v>56.78</v>
      </c>
      <c r="E730" s="7">
        <v>42.585000000000001</v>
      </c>
      <c r="F730" s="7">
        <v>33.817</v>
      </c>
      <c r="G730" s="7">
        <v>33.14</v>
      </c>
      <c r="H730" s="7">
        <v>45.061999999999998</v>
      </c>
      <c r="I730" s="7">
        <v>40.341999999999999</v>
      </c>
      <c r="J730" s="7">
        <v>32.237000000000002</v>
      </c>
      <c r="K730" s="7">
        <v>30.420999999999999</v>
      </c>
      <c r="L730" s="7">
        <v>95.576999999999998</v>
      </c>
      <c r="M730" s="7">
        <v>85.396000000000001</v>
      </c>
      <c r="N730" s="7"/>
      <c r="O730" s="4">
        <v>162.5</v>
      </c>
      <c r="P730" s="9">
        <f t="shared" si="34"/>
        <v>39854.791666664321</v>
      </c>
      <c r="Q730" s="7">
        <v>55.856000000000002</v>
      </c>
      <c r="R730" s="7">
        <v>42.067</v>
      </c>
      <c r="S730" s="7">
        <v>33.531999999999996</v>
      </c>
      <c r="T730" s="7">
        <v>32.695</v>
      </c>
      <c r="U730" s="7">
        <v>44.747999999999998</v>
      </c>
      <c r="V730" s="7">
        <v>39.767000000000003</v>
      </c>
      <c r="W730" s="7">
        <v>31.923999999999999</v>
      </c>
      <c r="X730" s="7">
        <v>29.789000000000001</v>
      </c>
      <c r="Y730" s="7">
        <v>54.295999999999999</v>
      </c>
      <c r="Z730" s="7">
        <v>42.685000000000002</v>
      </c>
      <c r="AB730" s="4">
        <v>162.5</v>
      </c>
      <c r="AC730" s="9">
        <f t="shared" si="35"/>
        <v>36837.166666662422</v>
      </c>
      <c r="AD730" s="26">
        <v>55.502000000000002</v>
      </c>
      <c r="AE730" s="7">
        <v>41.201999999999998</v>
      </c>
      <c r="AF730" s="7">
        <v>33.337000000000003</v>
      </c>
      <c r="AG730" s="7">
        <v>32.383000000000003</v>
      </c>
      <c r="AH730" s="26">
        <v>45.14</v>
      </c>
      <c r="AI730" s="7">
        <v>39.975000000000001</v>
      </c>
      <c r="AJ730" s="7">
        <v>31.922000000000001</v>
      </c>
      <c r="AK730" s="7">
        <v>29.800999999999998</v>
      </c>
      <c r="AL730" s="7">
        <v>38.018999999999998</v>
      </c>
      <c r="AM730" s="7">
        <v>42.231999999999999</v>
      </c>
    </row>
    <row r="731" spans="2:39" x14ac:dyDescent="0.2">
      <c r="B731" s="4">
        <v>162.583333333333</v>
      </c>
      <c r="C731" s="9">
        <f t="shared" si="33"/>
        <v>41632.836805553037</v>
      </c>
      <c r="D731" s="7">
        <v>56.77</v>
      </c>
      <c r="E731" s="7">
        <v>42.582000000000001</v>
      </c>
      <c r="F731" s="7">
        <v>33.814999999999998</v>
      </c>
      <c r="G731" s="7">
        <v>33.137</v>
      </c>
      <c r="H731" s="7">
        <v>45.048000000000002</v>
      </c>
      <c r="I731" s="7">
        <v>40.332999999999998</v>
      </c>
      <c r="J731" s="7">
        <v>32.234999999999999</v>
      </c>
      <c r="K731" s="7">
        <v>30.42</v>
      </c>
      <c r="L731" s="7">
        <v>95.186000000000007</v>
      </c>
      <c r="M731" s="7">
        <v>85.084999999999994</v>
      </c>
      <c r="N731" s="7"/>
      <c r="O731" s="4">
        <v>162.583333333333</v>
      </c>
      <c r="P731" s="9">
        <f t="shared" si="34"/>
        <v>39854.79513888654</v>
      </c>
      <c r="Q731" s="7">
        <v>55.847999999999999</v>
      </c>
      <c r="R731" s="7">
        <v>42.061999999999998</v>
      </c>
      <c r="S731" s="7">
        <v>33.529000000000003</v>
      </c>
      <c r="T731" s="7">
        <v>32.691000000000003</v>
      </c>
      <c r="U731" s="7">
        <v>44.747999999999998</v>
      </c>
      <c r="V731" s="7">
        <v>39.761000000000003</v>
      </c>
      <c r="W731" s="7">
        <v>31.922999999999998</v>
      </c>
      <c r="X731" s="7">
        <v>29.786999999999999</v>
      </c>
      <c r="Y731" s="7">
        <v>54.048000000000002</v>
      </c>
      <c r="Z731" s="7">
        <v>42.588999999999999</v>
      </c>
      <c r="AB731" s="4">
        <v>162.583333333333</v>
      </c>
      <c r="AC731" s="9">
        <f t="shared" si="35"/>
        <v>36837.170138884641</v>
      </c>
      <c r="AD731" s="26">
        <v>55.502000000000002</v>
      </c>
      <c r="AE731" s="7">
        <v>41.192999999999998</v>
      </c>
      <c r="AF731" s="7">
        <v>33.332000000000001</v>
      </c>
      <c r="AG731" s="7">
        <v>32.378999999999998</v>
      </c>
      <c r="AH731" s="26">
        <v>45.133000000000003</v>
      </c>
      <c r="AI731" s="7">
        <v>39.972000000000001</v>
      </c>
      <c r="AJ731" s="7">
        <v>31.920999999999999</v>
      </c>
      <c r="AK731" s="7">
        <v>29.797999999999998</v>
      </c>
      <c r="AL731" s="7">
        <v>37.761000000000003</v>
      </c>
      <c r="AM731" s="7">
        <v>42.121000000000002</v>
      </c>
    </row>
    <row r="732" spans="2:39" x14ac:dyDescent="0.2">
      <c r="B732" s="4">
        <v>162.666666666667</v>
      </c>
      <c r="C732" s="9">
        <f t="shared" si="33"/>
        <v>41632.840277775256</v>
      </c>
      <c r="D732" s="7">
        <v>56.76</v>
      </c>
      <c r="E732" s="7">
        <v>42.578000000000003</v>
      </c>
      <c r="F732" s="7">
        <v>33.811999999999998</v>
      </c>
      <c r="G732" s="7">
        <v>33.134999999999998</v>
      </c>
      <c r="H732" s="7">
        <v>45.034999999999997</v>
      </c>
      <c r="I732" s="7">
        <v>40.323999999999998</v>
      </c>
      <c r="J732" s="7">
        <v>32.232999999999997</v>
      </c>
      <c r="K732" s="7">
        <v>30.417999999999999</v>
      </c>
      <c r="L732" s="7">
        <v>94.793999999999997</v>
      </c>
      <c r="M732" s="7">
        <v>84.769000000000005</v>
      </c>
      <c r="N732" s="7"/>
      <c r="O732" s="4">
        <v>162.666666666667</v>
      </c>
      <c r="P732" s="9">
        <f t="shared" si="34"/>
        <v>39854.798611108759</v>
      </c>
      <c r="Q732" s="7">
        <v>55.841000000000001</v>
      </c>
      <c r="R732" s="7">
        <v>42.057000000000002</v>
      </c>
      <c r="S732" s="7">
        <v>33.527000000000001</v>
      </c>
      <c r="T732" s="7">
        <v>32.686</v>
      </c>
      <c r="U732" s="7">
        <v>44.747999999999998</v>
      </c>
      <c r="V732" s="7">
        <v>39.755000000000003</v>
      </c>
      <c r="W732" s="7">
        <v>31.922000000000001</v>
      </c>
      <c r="X732" s="7">
        <v>29.785</v>
      </c>
      <c r="Y732" s="7">
        <v>53.8</v>
      </c>
      <c r="Z732" s="7">
        <v>42.488999999999997</v>
      </c>
      <c r="AB732" s="4">
        <v>162.666666666667</v>
      </c>
      <c r="AC732" s="9">
        <f t="shared" si="35"/>
        <v>36837.17361110686</v>
      </c>
      <c r="AD732" s="26">
        <v>55.502000000000002</v>
      </c>
      <c r="AE732" s="7">
        <v>41.185000000000002</v>
      </c>
      <c r="AF732" s="7">
        <v>33.326999999999998</v>
      </c>
      <c r="AG732" s="7">
        <v>32.372999999999998</v>
      </c>
      <c r="AH732" s="26">
        <v>45.124000000000002</v>
      </c>
      <c r="AI732" s="7">
        <v>39.969000000000001</v>
      </c>
      <c r="AJ732" s="7">
        <v>31.92</v>
      </c>
      <c r="AK732" s="7">
        <v>29.795000000000002</v>
      </c>
      <c r="AL732" s="7">
        <v>37.497999999999998</v>
      </c>
      <c r="AM732" s="7">
        <v>42.011000000000003</v>
      </c>
    </row>
    <row r="733" spans="2:39" x14ac:dyDescent="0.2">
      <c r="B733" s="4">
        <v>162.75</v>
      </c>
      <c r="C733" s="9">
        <f t="shared" si="33"/>
        <v>41632.843749997475</v>
      </c>
      <c r="D733" s="7">
        <v>56.750999999999998</v>
      </c>
      <c r="E733" s="7">
        <v>42.575000000000003</v>
      </c>
      <c r="F733" s="7">
        <v>33.81</v>
      </c>
      <c r="G733" s="7">
        <v>33.131999999999998</v>
      </c>
      <c r="H733" s="7">
        <v>45.02</v>
      </c>
      <c r="I733" s="7">
        <v>40.316000000000003</v>
      </c>
      <c r="J733" s="7">
        <v>32.231000000000002</v>
      </c>
      <c r="K733" s="7">
        <v>30.417000000000002</v>
      </c>
      <c r="L733" s="7">
        <v>94.403000000000006</v>
      </c>
      <c r="M733" s="7">
        <v>84.447000000000003</v>
      </c>
      <c r="N733" s="7"/>
      <c r="O733" s="4">
        <v>162.75</v>
      </c>
      <c r="P733" s="9">
        <f t="shared" si="34"/>
        <v>39854.802083330978</v>
      </c>
      <c r="Q733" s="7">
        <v>55.834000000000003</v>
      </c>
      <c r="R733" s="7">
        <v>42.052</v>
      </c>
      <c r="S733" s="7">
        <v>33.524000000000001</v>
      </c>
      <c r="T733" s="7">
        <v>32.682000000000002</v>
      </c>
      <c r="U733" s="7">
        <v>44.747999999999998</v>
      </c>
      <c r="V733" s="7">
        <v>39.749000000000002</v>
      </c>
      <c r="W733" s="7">
        <v>31.922000000000001</v>
      </c>
      <c r="X733" s="7">
        <v>29.783000000000001</v>
      </c>
      <c r="Y733" s="7">
        <v>53.551000000000002</v>
      </c>
      <c r="Z733" s="7">
        <v>42.384999999999998</v>
      </c>
      <c r="AB733" s="4">
        <v>162.75</v>
      </c>
      <c r="AC733" s="9">
        <f t="shared" si="35"/>
        <v>36837.177083329079</v>
      </c>
      <c r="AD733" s="26">
        <v>55.502000000000002</v>
      </c>
      <c r="AE733" s="7">
        <v>41.176000000000002</v>
      </c>
      <c r="AF733" s="7">
        <v>33.322000000000003</v>
      </c>
      <c r="AG733" s="7">
        <v>32.369</v>
      </c>
      <c r="AH733" s="26">
        <v>45.116</v>
      </c>
      <c r="AI733" s="7">
        <v>39.965000000000003</v>
      </c>
      <c r="AJ733" s="7">
        <v>31.919</v>
      </c>
      <c r="AK733" s="7">
        <v>29.792000000000002</v>
      </c>
      <c r="AL733" s="7">
        <v>37.283999999999999</v>
      </c>
      <c r="AM733" s="7">
        <v>41.905000000000001</v>
      </c>
    </row>
    <row r="734" spans="2:39" x14ac:dyDescent="0.2">
      <c r="B734" s="4">
        <v>162.833333333333</v>
      </c>
      <c r="C734" s="9">
        <f t="shared" si="33"/>
        <v>41632.847222219694</v>
      </c>
      <c r="D734" s="7">
        <v>56.741</v>
      </c>
      <c r="E734" s="7">
        <v>42.572000000000003</v>
      </c>
      <c r="F734" s="7">
        <v>33.808</v>
      </c>
      <c r="G734" s="7">
        <v>33.128999999999998</v>
      </c>
      <c r="H734" s="7">
        <v>45.006</v>
      </c>
      <c r="I734" s="7">
        <v>40.307000000000002</v>
      </c>
      <c r="J734" s="7">
        <v>32.228999999999999</v>
      </c>
      <c r="K734" s="7">
        <v>30.416</v>
      </c>
      <c r="L734" s="7">
        <v>94.013999999999996</v>
      </c>
      <c r="M734" s="7">
        <v>84.122</v>
      </c>
      <c r="N734" s="7"/>
      <c r="O734" s="4">
        <v>162.833333333333</v>
      </c>
      <c r="P734" s="9">
        <f t="shared" si="34"/>
        <v>39854.805555553197</v>
      </c>
      <c r="Q734" s="7">
        <v>55.826999999999998</v>
      </c>
      <c r="R734" s="7">
        <v>42.046999999999997</v>
      </c>
      <c r="S734" s="7">
        <v>33.521999999999998</v>
      </c>
      <c r="T734" s="7">
        <v>32.677</v>
      </c>
      <c r="U734" s="7">
        <v>44.747</v>
      </c>
      <c r="V734" s="7">
        <v>39.741999999999997</v>
      </c>
      <c r="W734" s="7">
        <v>31.920999999999999</v>
      </c>
      <c r="X734" s="7">
        <v>29.780999999999999</v>
      </c>
      <c r="Y734" s="7">
        <v>53.301000000000002</v>
      </c>
      <c r="Z734" s="7">
        <v>42.277999999999999</v>
      </c>
      <c r="AB734" s="4">
        <v>162.833333333333</v>
      </c>
      <c r="AC734" s="9">
        <f t="shared" si="35"/>
        <v>36837.180555551298</v>
      </c>
      <c r="AD734" s="26">
        <v>55.502000000000002</v>
      </c>
      <c r="AE734" s="7">
        <v>41.167999999999999</v>
      </c>
      <c r="AF734" s="7">
        <v>33.317</v>
      </c>
      <c r="AG734" s="7">
        <v>32.363999999999997</v>
      </c>
      <c r="AH734" s="26">
        <v>45.106999999999999</v>
      </c>
      <c r="AI734" s="7">
        <v>39.962000000000003</v>
      </c>
      <c r="AJ734" s="7">
        <v>31.917999999999999</v>
      </c>
      <c r="AK734" s="7">
        <v>29.789000000000001</v>
      </c>
      <c r="AL734" s="7">
        <v>37.058999999999997</v>
      </c>
      <c r="AM734" s="7">
        <v>41.801000000000002</v>
      </c>
    </row>
    <row r="735" spans="2:39" x14ac:dyDescent="0.2">
      <c r="B735" s="4">
        <v>162.916666666667</v>
      </c>
      <c r="C735" s="9">
        <f t="shared" si="33"/>
        <v>41632.850694441913</v>
      </c>
      <c r="D735" s="7">
        <v>56.731000000000002</v>
      </c>
      <c r="E735" s="7">
        <v>42.567999999999998</v>
      </c>
      <c r="F735" s="7">
        <v>33.805</v>
      </c>
      <c r="G735" s="7">
        <v>33.127000000000002</v>
      </c>
      <c r="H735" s="7">
        <v>44.991999999999997</v>
      </c>
      <c r="I735" s="7">
        <v>40.298000000000002</v>
      </c>
      <c r="J735" s="7">
        <v>32.226999999999997</v>
      </c>
      <c r="K735" s="7">
        <v>30.414000000000001</v>
      </c>
      <c r="L735" s="7">
        <v>93.622</v>
      </c>
      <c r="M735" s="7">
        <v>83.799000000000007</v>
      </c>
      <c r="N735" s="7"/>
      <c r="O735" s="4">
        <v>162.916666666667</v>
      </c>
      <c r="P735" s="9">
        <f t="shared" si="34"/>
        <v>39854.809027775416</v>
      </c>
      <c r="Q735" s="7">
        <v>55.82</v>
      </c>
      <c r="R735" s="7">
        <v>42.042000000000002</v>
      </c>
      <c r="S735" s="7">
        <v>33.520000000000003</v>
      </c>
      <c r="T735" s="7">
        <v>32.673000000000002</v>
      </c>
      <c r="U735" s="7">
        <v>44.747</v>
      </c>
      <c r="V735" s="7">
        <v>39.735999999999997</v>
      </c>
      <c r="W735" s="7">
        <v>31.92</v>
      </c>
      <c r="X735" s="7">
        <v>29.779</v>
      </c>
      <c r="Y735" s="7">
        <v>53.052</v>
      </c>
      <c r="Z735" s="7">
        <v>42.167000000000002</v>
      </c>
      <c r="AB735" s="4">
        <v>162.916666666667</v>
      </c>
      <c r="AC735" s="9">
        <f t="shared" si="35"/>
        <v>36837.184027773517</v>
      </c>
      <c r="AD735" s="26">
        <v>55.502000000000002</v>
      </c>
      <c r="AE735" s="7">
        <v>41.16</v>
      </c>
      <c r="AF735" s="7">
        <v>33.311999999999998</v>
      </c>
      <c r="AG735" s="7">
        <v>32.359000000000002</v>
      </c>
      <c r="AH735" s="26">
        <v>45.095999999999997</v>
      </c>
      <c r="AI735" s="7">
        <v>39.957999999999998</v>
      </c>
      <c r="AJ735" s="7">
        <v>31.917000000000002</v>
      </c>
      <c r="AK735" s="7">
        <v>29.786999999999999</v>
      </c>
      <c r="AL735" s="7">
        <v>36.777000000000001</v>
      </c>
      <c r="AM735" s="7">
        <v>41.698999999999998</v>
      </c>
    </row>
    <row r="736" spans="2:39" x14ac:dyDescent="0.2">
      <c r="B736" s="4">
        <v>163</v>
      </c>
      <c r="C736" s="9">
        <f t="shared" si="33"/>
        <v>41632.854166664132</v>
      </c>
      <c r="D736" s="7">
        <v>56.722000000000001</v>
      </c>
      <c r="E736" s="7">
        <v>42.564999999999998</v>
      </c>
      <c r="F736" s="7">
        <v>33.802999999999997</v>
      </c>
      <c r="G736" s="7">
        <v>33.124000000000002</v>
      </c>
      <c r="H736" s="7">
        <v>44.978000000000002</v>
      </c>
      <c r="I736" s="7">
        <v>40.29</v>
      </c>
      <c r="J736" s="7">
        <v>32.225000000000001</v>
      </c>
      <c r="K736" s="7">
        <v>30.413</v>
      </c>
      <c r="L736" s="7">
        <v>93.23</v>
      </c>
      <c r="M736" s="7">
        <v>83.474999999999994</v>
      </c>
      <c r="N736" s="7"/>
      <c r="O736" s="4">
        <v>163</v>
      </c>
      <c r="P736" s="9">
        <f t="shared" si="34"/>
        <v>39854.812499997635</v>
      </c>
      <c r="Q736" s="7">
        <v>55.813000000000002</v>
      </c>
      <c r="R736" s="7">
        <v>42.036999999999999</v>
      </c>
      <c r="S736" s="7">
        <v>33.518000000000001</v>
      </c>
      <c r="T736" s="7">
        <v>32.667999999999999</v>
      </c>
      <c r="U736" s="7">
        <v>44.747</v>
      </c>
      <c r="V736" s="7">
        <v>39.729999999999997</v>
      </c>
      <c r="W736" s="7">
        <v>31.919</v>
      </c>
      <c r="X736" s="7">
        <v>29.777000000000001</v>
      </c>
      <c r="Y736" s="7">
        <v>52.801000000000002</v>
      </c>
      <c r="Z736" s="7">
        <v>42.051000000000002</v>
      </c>
      <c r="AB736" s="4">
        <v>163</v>
      </c>
      <c r="AC736" s="9">
        <f t="shared" si="35"/>
        <v>36837.187499995736</v>
      </c>
      <c r="AD736" s="26">
        <v>55.502000000000002</v>
      </c>
      <c r="AE736" s="7">
        <v>41.152000000000001</v>
      </c>
      <c r="AF736" s="7">
        <v>33.307000000000002</v>
      </c>
      <c r="AG736" s="7">
        <v>32.353000000000002</v>
      </c>
      <c r="AH736" s="26">
        <v>45.082999999999998</v>
      </c>
      <c r="AI736" s="7">
        <v>39.954000000000001</v>
      </c>
      <c r="AJ736" s="7">
        <v>31.916</v>
      </c>
      <c r="AK736" s="7">
        <v>29.783999999999999</v>
      </c>
      <c r="AL736" s="7">
        <v>36.484000000000002</v>
      </c>
      <c r="AM736" s="7">
        <v>41.598999999999997</v>
      </c>
    </row>
    <row r="737" spans="2:39" x14ac:dyDescent="0.2">
      <c r="B737" s="4">
        <v>163.083333333333</v>
      </c>
      <c r="C737" s="9">
        <f t="shared" si="33"/>
        <v>41632.857638886351</v>
      </c>
      <c r="D737" s="7">
        <v>56.712000000000003</v>
      </c>
      <c r="E737" s="7">
        <v>42.561</v>
      </c>
      <c r="F737" s="7">
        <v>33.799999999999997</v>
      </c>
      <c r="G737" s="7">
        <v>33.121000000000002</v>
      </c>
      <c r="H737" s="7">
        <v>44.963999999999999</v>
      </c>
      <c r="I737" s="7">
        <v>40.281999999999996</v>
      </c>
      <c r="J737" s="7">
        <v>32.222999999999999</v>
      </c>
      <c r="K737" s="7">
        <v>30.411999999999999</v>
      </c>
      <c r="L737" s="7">
        <v>92.835999999999999</v>
      </c>
      <c r="M737" s="7">
        <v>83.147000000000006</v>
      </c>
      <c r="N737" s="7"/>
      <c r="O737" s="4">
        <v>163.083333333333</v>
      </c>
      <c r="P737" s="9">
        <f t="shared" si="34"/>
        <v>39854.815972219854</v>
      </c>
      <c r="Q737" s="7">
        <v>55.805999999999997</v>
      </c>
      <c r="R737" s="7">
        <v>42.031999999999996</v>
      </c>
      <c r="S737" s="7">
        <v>33.515000000000001</v>
      </c>
      <c r="T737" s="7">
        <v>32.662999999999997</v>
      </c>
      <c r="U737" s="7">
        <v>44.747</v>
      </c>
      <c r="V737" s="7">
        <v>39.723999999999997</v>
      </c>
      <c r="W737" s="7">
        <v>31.917999999999999</v>
      </c>
      <c r="X737" s="7">
        <v>29.774999999999999</v>
      </c>
      <c r="Y737" s="7">
        <v>52.548000000000002</v>
      </c>
      <c r="Z737" s="7">
        <v>41.927999999999997</v>
      </c>
      <c r="AB737" s="4">
        <v>163.083333333333</v>
      </c>
      <c r="AC737" s="9">
        <f t="shared" si="35"/>
        <v>36837.190972217955</v>
      </c>
      <c r="AD737" s="26">
        <v>55.502000000000002</v>
      </c>
      <c r="AE737" s="7">
        <v>41.143999999999998</v>
      </c>
      <c r="AF737" s="7">
        <v>33.301000000000002</v>
      </c>
      <c r="AG737" s="7">
        <v>32.347000000000001</v>
      </c>
      <c r="AH737" s="26">
        <v>45.07</v>
      </c>
      <c r="AI737" s="7">
        <v>39.951000000000001</v>
      </c>
      <c r="AJ737" s="7">
        <v>31.914999999999999</v>
      </c>
      <c r="AK737" s="7">
        <v>29.780999999999999</v>
      </c>
      <c r="AL737" s="7">
        <v>36.186999999999998</v>
      </c>
      <c r="AM737" s="7">
        <v>41.503</v>
      </c>
    </row>
    <row r="738" spans="2:39" x14ac:dyDescent="0.2">
      <c r="B738" s="4">
        <v>163.166666666667</v>
      </c>
      <c r="C738" s="9">
        <f t="shared" si="33"/>
        <v>41632.86111110857</v>
      </c>
      <c r="D738" s="7">
        <v>56.701000000000001</v>
      </c>
      <c r="E738" s="7">
        <v>42.558</v>
      </c>
      <c r="F738" s="7">
        <v>33.798000000000002</v>
      </c>
      <c r="G738" s="7">
        <v>33.119</v>
      </c>
      <c r="H738" s="7">
        <v>44.951000000000001</v>
      </c>
      <c r="I738" s="7">
        <v>40.274000000000001</v>
      </c>
      <c r="J738" s="7">
        <v>32.220999999999997</v>
      </c>
      <c r="K738" s="7">
        <v>30.41</v>
      </c>
      <c r="L738" s="7">
        <v>92.441000000000003</v>
      </c>
      <c r="M738" s="7">
        <v>82.807000000000002</v>
      </c>
      <c r="N738" s="7"/>
      <c r="O738" s="4">
        <v>163.166666666667</v>
      </c>
      <c r="P738" s="9">
        <f t="shared" si="34"/>
        <v>39854.819444442073</v>
      </c>
      <c r="Q738" s="7">
        <v>55.8</v>
      </c>
      <c r="R738" s="7">
        <v>42.027000000000001</v>
      </c>
      <c r="S738" s="7">
        <v>33.512999999999998</v>
      </c>
      <c r="T738" s="7">
        <v>32.658000000000001</v>
      </c>
      <c r="U738" s="7">
        <v>44.747</v>
      </c>
      <c r="V738" s="7">
        <v>39.718000000000004</v>
      </c>
      <c r="W738" s="7">
        <v>31.917999999999999</v>
      </c>
      <c r="X738" s="7">
        <v>29.773</v>
      </c>
      <c r="Y738" s="7">
        <v>52.290999999999997</v>
      </c>
      <c r="Z738" s="7">
        <v>41.795000000000002</v>
      </c>
      <c r="AB738" s="4">
        <v>163.166666666667</v>
      </c>
      <c r="AC738" s="9">
        <f t="shared" si="35"/>
        <v>36837.194444440174</v>
      </c>
      <c r="AD738" s="26">
        <v>55.502000000000002</v>
      </c>
      <c r="AE738" s="7">
        <v>41.137</v>
      </c>
      <c r="AF738" s="7">
        <v>33.295999999999999</v>
      </c>
      <c r="AG738" s="7">
        <v>32.341000000000001</v>
      </c>
      <c r="AH738" s="26">
        <v>45.057000000000002</v>
      </c>
      <c r="AI738" s="7">
        <v>39.947000000000003</v>
      </c>
      <c r="AJ738" s="7">
        <v>31.914999999999999</v>
      </c>
      <c r="AK738" s="7">
        <v>29.777999999999999</v>
      </c>
      <c r="AL738" s="7">
        <v>35.896999999999998</v>
      </c>
      <c r="AM738" s="7">
        <v>41.406999999999996</v>
      </c>
    </row>
    <row r="739" spans="2:39" x14ac:dyDescent="0.2">
      <c r="B739" s="4">
        <v>163.25</v>
      </c>
      <c r="C739" s="9">
        <f t="shared" si="33"/>
        <v>41632.864583330789</v>
      </c>
      <c r="D739" s="7">
        <v>56.691000000000003</v>
      </c>
      <c r="E739" s="7">
        <v>42.555</v>
      </c>
      <c r="F739" s="7">
        <v>33.795999999999999</v>
      </c>
      <c r="G739" s="7">
        <v>33.116</v>
      </c>
      <c r="H739" s="7">
        <v>44.938000000000002</v>
      </c>
      <c r="I739" s="7">
        <v>40.265999999999998</v>
      </c>
      <c r="J739" s="7">
        <v>32.219000000000001</v>
      </c>
      <c r="K739" s="7">
        <v>30.408000000000001</v>
      </c>
      <c r="L739" s="7">
        <v>92.042000000000002</v>
      </c>
      <c r="M739" s="7">
        <v>82.462000000000003</v>
      </c>
      <c r="N739" s="7"/>
      <c r="O739" s="4">
        <v>163.25</v>
      </c>
      <c r="P739" s="9">
        <f t="shared" si="34"/>
        <v>39854.822916664292</v>
      </c>
      <c r="Q739" s="7">
        <v>55.792999999999999</v>
      </c>
      <c r="R739" s="7">
        <v>42.021999999999998</v>
      </c>
      <c r="S739" s="7">
        <v>33.51</v>
      </c>
      <c r="T739" s="7">
        <v>32.654000000000003</v>
      </c>
      <c r="U739" s="7">
        <v>44.747</v>
      </c>
      <c r="V739" s="7">
        <v>39.712000000000003</v>
      </c>
      <c r="W739" s="7">
        <v>31.917000000000002</v>
      </c>
      <c r="X739" s="7">
        <v>29.771999999999998</v>
      </c>
      <c r="Y739" s="7">
        <v>52.033999999999999</v>
      </c>
      <c r="Z739" s="7">
        <v>41.649000000000001</v>
      </c>
      <c r="AB739" s="4">
        <v>163.25</v>
      </c>
      <c r="AC739" s="9">
        <f t="shared" si="35"/>
        <v>36837.197916662393</v>
      </c>
      <c r="AD739" s="26">
        <v>55.502000000000002</v>
      </c>
      <c r="AE739" s="7">
        <v>41.128999999999998</v>
      </c>
      <c r="AF739" s="7">
        <v>33.29</v>
      </c>
      <c r="AG739" s="7">
        <v>32.335999999999999</v>
      </c>
      <c r="AH739" s="26">
        <v>45.043999999999997</v>
      </c>
      <c r="AI739" s="7">
        <v>39.942999999999998</v>
      </c>
      <c r="AJ739" s="7">
        <v>31.914000000000001</v>
      </c>
      <c r="AK739" s="7">
        <v>29.774999999999999</v>
      </c>
      <c r="AL739" s="7">
        <v>35.616</v>
      </c>
      <c r="AM739" s="7">
        <v>41.314</v>
      </c>
    </row>
    <row r="740" spans="2:39" x14ac:dyDescent="0.2">
      <c r="B740" s="4">
        <v>163.333333333333</v>
      </c>
      <c r="C740" s="9">
        <f t="shared" si="33"/>
        <v>41632.868055553008</v>
      </c>
      <c r="D740" s="7">
        <v>56.679000000000002</v>
      </c>
      <c r="E740" s="7">
        <v>42.551000000000002</v>
      </c>
      <c r="F740" s="7">
        <v>33.792999999999999</v>
      </c>
      <c r="G740" s="7">
        <v>33.113</v>
      </c>
      <c r="H740" s="7">
        <v>44.926000000000002</v>
      </c>
      <c r="I740" s="7">
        <v>40.258000000000003</v>
      </c>
      <c r="J740" s="7">
        <v>32.216999999999999</v>
      </c>
      <c r="K740" s="7">
        <v>30.407</v>
      </c>
      <c r="L740" s="7">
        <v>91.644000000000005</v>
      </c>
      <c r="M740" s="7">
        <v>82.111999999999995</v>
      </c>
      <c r="N740" s="7"/>
      <c r="O740" s="4">
        <v>163.333333333333</v>
      </c>
      <c r="P740" s="9">
        <f t="shared" si="34"/>
        <v>39854.826388886511</v>
      </c>
      <c r="Q740" s="7">
        <v>55.786000000000001</v>
      </c>
      <c r="R740" s="7">
        <v>42.017000000000003</v>
      </c>
      <c r="S740" s="7">
        <v>33.508000000000003</v>
      </c>
      <c r="T740" s="7">
        <v>32.649000000000001</v>
      </c>
      <c r="U740" s="7">
        <v>44.747</v>
      </c>
      <c r="V740" s="7">
        <v>39.704999999999998</v>
      </c>
      <c r="W740" s="7">
        <v>31.916</v>
      </c>
      <c r="X740" s="7">
        <v>29.77</v>
      </c>
      <c r="Y740" s="7">
        <v>51.776000000000003</v>
      </c>
      <c r="Z740" s="7">
        <v>41.487000000000002</v>
      </c>
      <c r="AB740" s="4">
        <v>163.333333333333</v>
      </c>
      <c r="AC740" s="9">
        <f t="shared" si="35"/>
        <v>36837.201388884612</v>
      </c>
      <c r="AD740" s="26">
        <v>55.502000000000002</v>
      </c>
      <c r="AE740" s="7">
        <v>41.122</v>
      </c>
      <c r="AF740" s="7">
        <v>33.283999999999999</v>
      </c>
      <c r="AG740" s="7">
        <v>32.33</v>
      </c>
      <c r="AH740" s="26">
        <v>45.030999999999999</v>
      </c>
      <c r="AI740" s="7">
        <v>39.938000000000002</v>
      </c>
      <c r="AJ740" s="7">
        <v>31.913</v>
      </c>
      <c r="AK740" s="7">
        <v>29.771999999999998</v>
      </c>
      <c r="AL740" s="7">
        <v>35.348999999999997</v>
      </c>
      <c r="AM740" s="7">
        <v>41.222999999999999</v>
      </c>
    </row>
    <row r="741" spans="2:39" x14ac:dyDescent="0.2">
      <c r="B741" s="4">
        <v>163.416666666667</v>
      </c>
      <c r="C741" s="9">
        <f t="shared" si="33"/>
        <v>41632.871527775227</v>
      </c>
      <c r="D741" s="7">
        <v>56.667999999999999</v>
      </c>
      <c r="E741" s="7">
        <v>42.548000000000002</v>
      </c>
      <c r="F741" s="7">
        <v>33.79</v>
      </c>
      <c r="G741" s="7">
        <v>33.110999999999997</v>
      </c>
      <c r="H741" s="7">
        <v>44.914000000000001</v>
      </c>
      <c r="I741" s="7">
        <v>40.25</v>
      </c>
      <c r="J741" s="7">
        <v>32.215000000000003</v>
      </c>
      <c r="K741" s="7">
        <v>30.405000000000001</v>
      </c>
      <c r="L741" s="7">
        <v>91.245000000000005</v>
      </c>
      <c r="M741" s="7">
        <v>81.757000000000005</v>
      </c>
      <c r="N741" s="7"/>
      <c r="O741" s="4">
        <v>163.416666666667</v>
      </c>
      <c r="P741" s="9">
        <f t="shared" si="34"/>
        <v>39854.82986110873</v>
      </c>
      <c r="Q741" s="7">
        <v>55.78</v>
      </c>
      <c r="R741" s="7">
        <v>42.012</v>
      </c>
      <c r="S741" s="7">
        <v>33.505000000000003</v>
      </c>
      <c r="T741" s="7">
        <v>32.643999999999998</v>
      </c>
      <c r="U741" s="7">
        <v>44.747</v>
      </c>
      <c r="V741" s="7">
        <v>39.698999999999998</v>
      </c>
      <c r="W741" s="7">
        <v>31.914000000000001</v>
      </c>
      <c r="X741" s="7">
        <v>29.768000000000001</v>
      </c>
      <c r="Y741" s="7">
        <v>51.517000000000003</v>
      </c>
      <c r="Z741" s="7">
        <v>41.308</v>
      </c>
      <c r="AB741" s="4">
        <v>163.416666666667</v>
      </c>
      <c r="AC741" s="9">
        <f t="shared" si="35"/>
        <v>36837.204861106831</v>
      </c>
      <c r="AD741" s="26">
        <v>55.502000000000002</v>
      </c>
      <c r="AE741" s="7">
        <v>41.115000000000002</v>
      </c>
      <c r="AF741" s="7">
        <v>33.277000000000001</v>
      </c>
      <c r="AG741" s="7">
        <v>32.323999999999998</v>
      </c>
      <c r="AH741" s="26">
        <v>45.018000000000001</v>
      </c>
      <c r="AI741" s="7">
        <v>39.933999999999997</v>
      </c>
      <c r="AJ741" s="7">
        <v>31.911999999999999</v>
      </c>
      <c r="AK741" s="7">
        <v>29.768999999999998</v>
      </c>
      <c r="AL741" s="7">
        <v>35.064999999999998</v>
      </c>
      <c r="AM741" s="7">
        <v>41.133000000000003</v>
      </c>
    </row>
    <row r="742" spans="2:39" x14ac:dyDescent="0.2">
      <c r="B742" s="4">
        <v>163.5</v>
      </c>
      <c r="C742" s="9">
        <f t="shared" si="33"/>
        <v>41632.874999997446</v>
      </c>
      <c r="D742" s="7">
        <v>56.656999999999996</v>
      </c>
      <c r="E742" s="7">
        <v>42.543999999999997</v>
      </c>
      <c r="F742" s="7">
        <v>33.787999999999997</v>
      </c>
      <c r="G742" s="7">
        <v>33.107999999999997</v>
      </c>
      <c r="H742" s="7">
        <v>44.902000000000001</v>
      </c>
      <c r="I742" s="7">
        <v>40.241999999999997</v>
      </c>
      <c r="J742" s="7">
        <v>32.213000000000001</v>
      </c>
      <c r="K742" s="7">
        <v>30.402999999999999</v>
      </c>
      <c r="L742" s="7">
        <v>90.841999999999999</v>
      </c>
      <c r="M742" s="7">
        <v>81.397000000000006</v>
      </c>
      <c r="N742" s="7"/>
      <c r="O742" s="4">
        <v>163.5</v>
      </c>
      <c r="P742" s="9">
        <f t="shared" si="34"/>
        <v>39854.833333330949</v>
      </c>
      <c r="Q742" s="7">
        <v>55.774000000000001</v>
      </c>
      <c r="R742" s="7">
        <v>42.006999999999998</v>
      </c>
      <c r="S742" s="7">
        <v>33.502000000000002</v>
      </c>
      <c r="T742" s="7">
        <v>32.639000000000003</v>
      </c>
      <c r="U742" s="7">
        <v>44.747</v>
      </c>
      <c r="V742" s="7">
        <v>39.694000000000003</v>
      </c>
      <c r="W742" s="7">
        <v>31.913</v>
      </c>
      <c r="X742" s="7">
        <v>29.765999999999998</v>
      </c>
      <c r="Y742" s="7">
        <v>51.258000000000003</v>
      </c>
      <c r="Z742" s="7">
        <v>41.112000000000002</v>
      </c>
      <c r="AB742" s="4">
        <v>163.5</v>
      </c>
      <c r="AC742" s="9">
        <f t="shared" si="35"/>
        <v>36837.20833332905</v>
      </c>
      <c r="AD742" s="26">
        <v>55.502000000000002</v>
      </c>
      <c r="AE742" s="7">
        <v>41.107999999999997</v>
      </c>
      <c r="AF742" s="7">
        <v>33.270000000000003</v>
      </c>
      <c r="AG742" s="7">
        <v>32.317999999999998</v>
      </c>
      <c r="AH742" s="26">
        <v>45.003999999999998</v>
      </c>
      <c r="AI742" s="7">
        <v>39.93</v>
      </c>
      <c r="AJ742" s="7">
        <v>31.911999999999999</v>
      </c>
      <c r="AK742" s="7">
        <v>29.765999999999998</v>
      </c>
      <c r="AL742" s="7">
        <v>34.792000000000002</v>
      </c>
      <c r="AM742" s="7">
        <v>41.045000000000002</v>
      </c>
    </row>
    <row r="743" spans="2:39" x14ac:dyDescent="0.2">
      <c r="B743" s="4">
        <v>163.583333333333</v>
      </c>
      <c r="C743" s="9">
        <f t="shared" si="33"/>
        <v>41632.878472219665</v>
      </c>
      <c r="D743" s="7">
        <v>56.645000000000003</v>
      </c>
      <c r="E743" s="7">
        <v>42.540999999999997</v>
      </c>
      <c r="F743" s="7">
        <v>33.784999999999997</v>
      </c>
      <c r="G743" s="7">
        <v>33.104999999999997</v>
      </c>
      <c r="H743" s="7">
        <v>44.890999999999998</v>
      </c>
      <c r="I743" s="7">
        <v>40.234999999999999</v>
      </c>
      <c r="J743" s="7">
        <v>32.21</v>
      </c>
      <c r="K743" s="7">
        <v>30.401</v>
      </c>
      <c r="L743" s="7">
        <v>90.433000000000007</v>
      </c>
      <c r="M743" s="7">
        <v>81.031000000000006</v>
      </c>
      <c r="N743" s="7"/>
      <c r="O743" s="4">
        <v>163.583333333333</v>
      </c>
      <c r="P743" s="9">
        <f t="shared" si="34"/>
        <v>39854.836805553168</v>
      </c>
      <c r="Q743" s="7">
        <v>55.768000000000001</v>
      </c>
      <c r="R743" s="7">
        <v>42.002000000000002</v>
      </c>
      <c r="S743" s="7">
        <v>33.5</v>
      </c>
      <c r="T743" s="7">
        <v>32.634</v>
      </c>
      <c r="U743" s="7">
        <v>44.747</v>
      </c>
      <c r="V743" s="7">
        <v>39.686999999999998</v>
      </c>
      <c r="W743" s="7">
        <v>31.911999999999999</v>
      </c>
      <c r="X743" s="7">
        <v>29.763999999999999</v>
      </c>
      <c r="Y743" s="7">
        <v>50.997</v>
      </c>
      <c r="Z743" s="7">
        <v>40.899000000000001</v>
      </c>
      <c r="AB743" s="4">
        <v>163.583333333333</v>
      </c>
      <c r="AC743" s="9">
        <f t="shared" si="35"/>
        <v>36837.211805551269</v>
      </c>
      <c r="AD743" s="26">
        <v>55.502000000000002</v>
      </c>
      <c r="AE743" s="7">
        <v>41.100999999999999</v>
      </c>
      <c r="AF743" s="7">
        <v>33.262999999999998</v>
      </c>
      <c r="AG743" s="7">
        <v>32.311999999999998</v>
      </c>
      <c r="AH743" s="26">
        <v>44.991</v>
      </c>
      <c r="AI743" s="7">
        <v>39.924999999999997</v>
      </c>
      <c r="AJ743" s="7">
        <v>31.911000000000001</v>
      </c>
      <c r="AK743" s="7">
        <v>29.763000000000002</v>
      </c>
      <c r="AL743" s="7">
        <v>34.505000000000003</v>
      </c>
      <c r="AM743" s="7">
        <v>40.96</v>
      </c>
    </row>
    <row r="744" spans="2:39" x14ac:dyDescent="0.2">
      <c r="B744" s="4">
        <v>163.666666666667</v>
      </c>
      <c r="C744" s="9">
        <f t="shared" si="33"/>
        <v>41632.881944441884</v>
      </c>
      <c r="D744" s="7">
        <v>56.633000000000003</v>
      </c>
      <c r="E744" s="7">
        <v>42.537999999999997</v>
      </c>
      <c r="F744" s="7">
        <v>33.781999999999996</v>
      </c>
      <c r="G744" s="7">
        <v>33.101999999999997</v>
      </c>
      <c r="H744" s="7">
        <v>44.88</v>
      </c>
      <c r="I744" s="7">
        <v>40.226999999999997</v>
      </c>
      <c r="J744" s="7">
        <v>32.207999999999998</v>
      </c>
      <c r="K744" s="7">
        <v>30.399000000000001</v>
      </c>
      <c r="L744" s="7">
        <v>90.015000000000001</v>
      </c>
      <c r="M744" s="7">
        <v>80.66</v>
      </c>
      <c r="N744" s="7"/>
      <c r="O744" s="4">
        <v>163.666666666667</v>
      </c>
      <c r="P744" s="9">
        <f t="shared" si="34"/>
        <v>39854.840277775387</v>
      </c>
      <c r="Q744" s="7">
        <v>55.762999999999998</v>
      </c>
      <c r="R744" s="7">
        <v>41.996000000000002</v>
      </c>
      <c r="S744" s="7">
        <v>33.497</v>
      </c>
      <c r="T744" s="7">
        <v>32.628999999999998</v>
      </c>
      <c r="U744" s="7">
        <v>44.747</v>
      </c>
      <c r="V744" s="7">
        <v>39.680999999999997</v>
      </c>
      <c r="W744" s="7">
        <v>31.91</v>
      </c>
      <c r="X744" s="7">
        <v>29.762</v>
      </c>
      <c r="Y744" s="7">
        <v>50.734999999999999</v>
      </c>
      <c r="Z744" s="7">
        <v>40.670999999999999</v>
      </c>
      <c r="AB744" s="4">
        <v>163.666666666667</v>
      </c>
      <c r="AC744" s="9">
        <f t="shared" si="35"/>
        <v>36837.215277773488</v>
      </c>
      <c r="AD744" s="26">
        <v>55.502000000000002</v>
      </c>
      <c r="AE744" s="7">
        <v>41.094000000000001</v>
      </c>
      <c r="AF744" s="7">
        <v>33.255000000000003</v>
      </c>
      <c r="AG744" s="7">
        <v>32.305</v>
      </c>
      <c r="AH744" s="26">
        <v>44.978000000000002</v>
      </c>
      <c r="AI744" s="7">
        <v>39.920999999999999</v>
      </c>
      <c r="AJ744" s="7">
        <v>31.91</v>
      </c>
      <c r="AK744" s="7">
        <v>29.760999999999999</v>
      </c>
      <c r="AL744" s="7">
        <v>34.189</v>
      </c>
      <c r="AM744" s="7">
        <v>40.880000000000003</v>
      </c>
    </row>
    <row r="745" spans="2:39" x14ac:dyDescent="0.2">
      <c r="B745" s="4">
        <v>163.75</v>
      </c>
      <c r="C745" s="9">
        <f t="shared" si="33"/>
        <v>41632.885416664103</v>
      </c>
      <c r="D745" s="7">
        <v>56.621000000000002</v>
      </c>
      <c r="E745" s="7">
        <v>42.533999999999999</v>
      </c>
      <c r="F745" s="7">
        <v>33.779000000000003</v>
      </c>
      <c r="G745" s="7">
        <v>33.098999999999997</v>
      </c>
      <c r="H745" s="7">
        <v>44.87</v>
      </c>
      <c r="I745" s="7">
        <v>40.22</v>
      </c>
      <c r="J745" s="7">
        <v>32.206000000000003</v>
      </c>
      <c r="K745" s="7">
        <v>30.396999999999998</v>
      </c>
      <c r="L745" s="7">
        <v>89.591999999999999</v>
      </c>
      <c r="M745" s="7">
        <v>80.283000000000001</v>
      </c>
      <c r="N745" s="7"/>
      <c r="O745" s="4">
        <v>163.75</v>
      </c>
      <c r="P745" s="9">
        <f t="shared" si="34"/>
        <v>39854.843749997606</v>
      </c>
      <c r="Q745" s="7">
        <v>55.756999999999998</v>
      </c>
      <c r="R745" s="7">
        <v>41.991</v>
      </c>
      <c r="S745" s="7">
        <v>33.494</v>
      </c>
      <c r="T745" s="7">
        <v>32.624000000000002</v>
      </c>
      <c r="U745" s="7">
        <v>44.747</v>
      </c>
      <c r="V745" s="7">
        <v>39.674999999999997</v>
      </c>
      <c r="W745" s="7">
        <v>31.908999999999999</v>
      </c>
      <c r="X745" s="7">
        <v>29.76</v>
      </c>
      <c r="Y745" s="7">
        <v>50.470999999999997</v>
      </c>
      <c r="Z745" s="7">
        <v>40.432000000000002</v>
      </c>
      <c r="AB745" s="4">
        <v>163.75</v>
      </c>
      <c r="AC745" s="9">
        <f t="shared" si="35"/>
        <v>36837.218749995707</v>
      </c>
      <c r="AD745" s="26">
        <v>55.502000000000002</v>
      </c>
      <c r="AE745" s="7">
        <v>41.087000000000003</v>
      </c>
      <c r="AF745" s="7">
        <v>33.247</v>
      </c>
      <c r="AG745" s="7">
        <v>32.298000000000002</v>
      </c>
      <c r="AH745" s="26">
        <v>44.963999999999999</v>
      </c>
      <c r="AI745" s="7">
        <v>39.917000000000002</v>
      </c>
      <c r="AJ745" s="7">
        <v>31.908999999999999</v>
      </c>
      <c r="AK745" s="7">
        <v>29.757999999999999</v>
      </c>
      <c r="AL745" s="7">
        <v>33.847000000000001</v>
      </c>
      <c r="AM745" s="7">
        <v>40.802</v>
      </c>
    </row>
    <row r="746" spans="2:39" x14ac:dyDescent="0.2">
      <c r="B746" s="4">
        <v>163.833333333333</v>
      </c>
      <c r="C746" s="9">
        <f t="shared" si="33"/>
        <v>41632.888888886322</v>
      </c>
      <c r="D746" s="7">
        <v>56.610999999999997</v>
      </c>
      <c r="E746" s="7">
        <v>42.530999999999999</v>
      </c>
      <c r="F746" s="7">
        <v>33.777000000000001</v>
      </c>
      <c r="G746" s="7">
        <v>33.095999999999997</v>
      </c>
      <c r="H746" s="7">
        <v>44.859000000000002</v>
      </c>
      <c r="I746" s="7">
        <v>40.213000000000001</v>
      </c>
      <c r="J746" s="7">
        <v>32.204000000000001</v>
      </c>
      <c r="K746" s="7">
        <v>30.395</v>
      </c>
      <c r="L746" s="7">
        <v>89.164000000000001</v>
      </c>
      <c r="M746" s="7">
        <v>79.902000000000001</v>
      </c>
      <c r="N746" s="7"/>
      <c r="O746" s="4">
        <v>163.833333333333</v>
      </c>
      <c r="P746" s="9">
        <f t="shared" si="34"/>
        <v>39854.847222219825</v>
      </c>
      <c r="Q746" s="7">
        <v>55.75</v>
      </c>
      <c r="R746" s="7">
        <v>41.985999999999997</v>
      </c>
      <c r="S746" s="7">
        <v>33.491999999999997</v>
      </c>
      <c r="T746" s="7">
        <v>32.619999999999997</v>
      </c>
      <c r="U746" s="7">
        <v>44.747</v>
      </c>
      <c r="V746" s="7">
        <v>39.668999999999997</v>
      </c>
      <c r="W746" s="7">
        <v>31.907</v>
      </c>
      <c r="X746" s="7">
        <v>29.757999999999999</v>
      </c>
      <c r="Y746" s="7">
        <v>50.206000000000003</v>
      </c>
      <c r="Z746" s="7">
        <v>40.182000000000002</v>
      </c>
      <c r="AB746" s="4">
        <v>163.833333333333</v>
      </c>
      <c r="AC746" s="9">
        <f t="shared" si="35"/>
        <v>36837.222222217926</v>
      </c>
      <c r="AD746" s="26">
        <v>55.502000000000002</v>
      </c>
      <c r="AE746" s="7">
        <v>41.08</v>
      </c>
      <c r="AF746" s="7">
        <v>33.238999999999997</v>
      </c>
      <c r="AG746" s="7">
        <v>32.290999999999997</v>
      </c>
      <c r="AH746" s="26">
        <v>44.951000000000001</v>
      </c>
      <c r="AI746" s="7">
        <v>39.911999999999999</v>
      </c>
      <c r="AJ746" s="7">
        <v>31.908999999999999</v>
      </c>
      <c r="AK746" s="7">
        <v>29.754999999999999</v>
      </c>
      <c r="AL746" s="7">
        <v>33.494</v>
      </c>
      <c r="AM746" s="7">
        <v>40.725999999999999</v>
      </c>
    </row>
    <row r="747" spans="2:39" x14ac:dyDescent="0.2">
      <c r="B747" s="4">
        <v>163.916666666667</v>
      </c>
      <c r="C747" s="9">
        <f t="shared" si="33"/>
        <v>41632.892361108541</v>
      </c>
      <c r="D747" s="7">
        <v>56.600999999999999</v>
      </c>
      <c r="E747" s="7">
        <v>42.53</v>
      </c>
      <c r="F747" s="7">
        <v>33.774000000000001</v>
      </c>
      <c r="G747" s="7">
        <v>33.093000000000004</v>
      </c>
      <c r="H747" s="7">
        <v>44.848999999999997</v>
      </c>
      <c r="I747" s="7">
        <v>40.204999999999998</v>
      </c>
      <c r="J747" s="7">
        <v>32.201000000000001</v>
      </c>
      <c r="K747" s="7">
        <v>30.393000000000001</v>
      </c>
      <c r="L747" s="7">
        <v>88.734999999999999</v>
      </c>
      <c r="M747" s="7">
        <v>79.515000000000001</v>
      </c>
      <c r="N747" s="7"/>
      <c r="O747" s="4">
        <v>163.916666666667</v>
      </c>
      <c r="P747" s="9">
        <f t="shared" si="34"/>
        <v>39854.850694442044</v>
      </c>
      <c r="Q747" s="7">
        <v>55.744</v>
      </c>
      <c r="R747" s="7">
        <v>41.98</v>
      </c>
      <c r="S747" s="7">
        <v>33.488999999999997</v>
      </c>
      <c r="T747" s="7">
        <v>32.615000000000002</v>
      </c>
      <c r="U747" s="7">
        <v>44.747</v>
      </c>
      <c r="V747" s="7">
        <v>39.662999999999997</v>
      </c>
      <c r="W747" s="7">
        <v>31.905000000000001</v>
      </c>
      <c r="X747" s="7">
        <v>29.756</v>
      </c>
      <c r="Y747" s="7">
        <v>49.942</v>
      </c>
      <c r="Z747" s="7">
        <v>39.920999999999999</v>
      </c>
      <c r="AB747" s="4">
        <v>163.916666666667</v>
      </c>
      <c r="AC747" s="9">
        <f t="shared" si="35"/>
        <v>36837.225694440145</v>
      </c>
      <c r="AD747" s="26">
        <v>55.502000000000002</v>
      </c>
      <c r="AE747" s="7">
        <v>41.073</v>
      </c>
      <c r="AF747" s="7">
        <v>33.231000000000002</v>
      </c>
      <c r="AG747" s="7">
        <v>32.283000000000001</v>
      </c>
      <c r="AH747" s="26">
        <v>44.939</v>
      </c>
      <c r="AI747" s="7">
        <v>39.906999999999996</v>
      </c>
      <c r="AJ747" s="7">
        <v>31.908000000000001</v>
      </c>
      <c r="AK747" s="7">
        <v>29.751999999999999</v>
      </c>
      <c r="AL747" s="7">
        <v>33.130000000000003</v>
      </c>
      <c r="AM747" s="7">
        <v>40.651000000000003</v>
      </c>
    </row>
    <row r="748" spans="2:39" x14ac:dyDescent="0.2">
      <c r="B748" s="4">
        <v>164</v>
      </c>
      <c r="C748" s="9">
        <f t="shared" si="33"/>
        <v>41632.89583333076</v>
      </c>
      <c r="D748" s="7">
        <v>56.591999999999999</v>
      </c>
      <c r="E748" s="7">
        <v>42.527999999999999</v>
      </c>
      <c r="F748" s="7">
        <v>33.771000000000001</v>
      </c>
      <c r="G748" s="7">
        <v>33.090000000000003</v>
      </c>
      <c r="H748" s="7">
        <v>44.84</v>
      </c>
      <c r="I748" s="7">
        <v>40.198</v>
      </c>
      <c r="J748" s="7">
        <v>32.198999999999998</v>
      </c>
      <c r="K748" s="7">
        <v>30.390999999999998</v>
      </c>
      <c r="L748" s="7">
        <v>88.302999999999997</v>
      </c>
      <c r="M748" s="7">
        <v>79.123000000000005</v>
      </c>
      <c r="N748" s="7"/>
      <c r="O748" s="4">
        <v>164</v>
      </c>
      <c r="P748" s="9">
        <f t="shared" si="34"/>
        <v>39854.854166664263</v>
      </c>
      <c r="Q748" s="7">
        <v>55.737000000000002</v>
      </c>
      <c r="R748" s="7">
        <v>41.975000000000001</v>
      </c>
      <c r="S748" s="7">
        <v>33.487000000000002</v>
      </c>
      <c r="T748" s="7">
        <v>32.61</v>
      </c>
      <c r="U748" s="7">
        <v>44.747</v>
      </c>
      <c r="V748" s="7">
        <v>39.656999999999996</v>
      </c>
      <c r="W748" s="7">
        <v>31.902999999999999</v>
      </c>
      <c r="X748" s="7">
        <v>29.754000000000001</v>
      </c>
      <c r="Y748" s="7">
        <v>49.68</v>
      </c>
      <c r="Z748" s="7">
        <v>39.652000000000001</v>
      </c>
      <c r="AB748" s="4">
        <v>164</v>
      </c>
      <c r="AC748" s="9">
        <f t="shared" si="35"/>
        <v>36837.229166662364</v>
      </c>
      <c r="AD748" s="26">
        <v>55.502000000000002</v>
      </c>
      <c r="AE748" s="7">
        <v>41.067</v>
      </c>
      <c r="AF748" s="7">
        <v>33.222000000000001</v>
      </c>
      <c r="AG748" s="7">
        <v>32.274999999999999</v>
      </c>
      <c r="AH748" s="26">
        <v>44.927</v>
      </c>
      <c r="AI748" s="7">
        <v>39.902000000000001</v>
      </c>
      <c r="AJ748" s="7">
        <v>31.907</v>
      </c>
      <c r="AK748" s="7">
        <v>29.748999999999999</v>
      </c>
      <c r="AL748" s="7">
        <v>32.755000000000003</v>
      </c>
      <c r="AM748" s="7">
        <v>40.578000000000003</v>
      </c>
    </row>
    <row r="749" spans="2:39" x14ac:dyDescent="0.2">
      <c r="B749" s="4">
        <v>164.083333333333</v>
      </c>
      <c r="C749" s="9">
        <f t="shared" si="33"/>
        <v>41632.899305552979</v>
      </c>
      <c r="D749" s="7">
        <v>56.578000000000003</v>
      </c>
      <c r="E749" s="7">
        <v>42.524999999999999</v>
      </c>
      <c r="F749" s="7">
        <v>33.768000000000001</v>
      </c>
      <c r="G749" s="7">
        <v>33.087000000000003</v>
      </c>
      <c r="H749" s="7">
        <v>44.831000000000003</v>
      </c>
      <c r="I749" s="7">
        <v>40.192</v>
      </c>
      <c r="J749" s="7">
        <v>32.195999999999998</v>
      </c>
      <c r="K749" s="7">
        <v>30.388999999999999</v>
      </c>
      <c r="L749" s="7">
        <v>87.867000000000004</v>
      </c>
      <c r="M749" s="7">
        <v>78.725999999999999</v>
      </c>
      <c r="N749" s="7"/>
      <c r="O749" s="4">
        <v>164.083333333333</v>
      </c>
      <c r="P749" s="9">
        <f t="shared" si="34"/>
        <v>39854.857638886482</v>
      </c>
      <c r="Q749" s="7">
        <v>55.73</v>
      </c>
      <c r="R749" s="7">
        <v>41.969000000000001</v>
      </c>
      <c r="S749" s="7">
        <v>33.484000000000002</v>
      </c>
      <c r="T749" s="7">
        <v>32.604999999999997</v>
      </c>
      <c r="U749" s="7">
        <v>44.747</v>
      </c>
      <c r="V749" s="7">
        <v>39.651000000000003</v>
      </c>
      <c r="W749" s="7">
        <v>31.901</v>
      </c>
      <c r="X749" s="7">
        <v>29.751999999999999</v>
      </c>
      <c r="Y749" s="7">
        <v>49.421999999999997</v>
      </c>
      <c r="Z749" s="7">
        <v>39.377000000000002</v>
      </c>
      <c r="AB749" s="4">
        <v>164.083333333333</v>
      </c>
      <c r="AC749" s="9">
        <f t="shared" si="35"/>
        <v>36837.232638884583</v>
      </c>
      <c r="AD749" s="26">
        <v>55.502000000000002</v>
      </c>
      <c r="AE749" s="7">
        <v>41.06</v>
      </c>
      <c r="AF749" s="7">
        <v>33.213999999999999</v>
      </c>
      <c r="AG749" s="7">
        <v>32.265999999999998</v>
      </c>
      <c r="AH749" s="26">
        <v>44.915999999999997</v>
      </c>
      <c r="AI749" s="7">
        <v>39.896999999999998</v>
      </c>
      <c r="AJ749" s="7">
        <v>31.905999999999999</v>
      </c>
      <c r="AK749" s="7">
        <v>29.745999999999999</v>
      </c>
      <c r="AL749" s="7">
        <v>32.378999999999998</v>
      </c>
      <c r="AM749" s="7">
        <v>40.506</v>
      </c>
    </row>
    <row r="750" spans="2:39" x14ac:dyDescent="0.2">
      <c r="B750" s="4">
        <v>164.166666666667</v>
      </c>
      <c r="C750" s="9">
        <f t="shared" si="33"/>
        <v>41632.902777775198</v>
      </c>
      <c r="D750" s="7">
        <v>56.564</v>
      </c>
      <c r="E750" s="7">
        <v>42.521999999999998</v>
      </c>
      <c r="F750" s="7">
        <v>33.765999999999998</v>
      </c>
      <c r="G750" s="7">
        <v>33.084000000000003</v>
      </c>
      <c r="H750" s="7">
        <v>44.822000000000003</v>
      </c>
      <c r="I750" s="7">
        <v>40.185000000000002</v>
      </c>
      <c r="J750" s="7">
        <v>32.194000000000003</v>
      </c>
      <c r="K750" s="7">
        <v>30.387</v>
      </c>
      <c r="L750" s="7">
        <v>87.427000000000007</v>
      </c>
      <c r="M750" s="7">
        <v>78.323999999999998</v>
      </c>
      <c r="N750" s="7"/>
      <c r="O750" s="4">
        <v>164.166666666667</v>
      </c>
      <c r="P750" s="9">
        <f t="shared" si="34"/>
        <v>39854.861111108701</v>
      </c>
      <c r="Q750" s="7">
        <v>55.722999999999999</v>
      </c>
      <c r="R750" s="7">
        <v>41.963999999999999</v>
      </c>
      <c r="S750" s="7">
        <v>33.481999999999999</v>
      </c>
      <c r="T750" s="7">
        <v>32.6</v>
      </c>
      <c r="U750" s="7">
        <v>44.747</v>
      </c>
      <c r="V750" s="7">
        <v>39.645000000000003</v>
      </c>
      <c r="W750" s="7">
        <v>31.899000000000001</v>
      </c>
      <c r="X750" s="7">
        <v>29.75</v>
      </c>
      <c r="Y750" s="7">
        <v>49.161999999999999</v>
      </c>
      <c r="Z750" s="7">
        <v>39.101999999999997</v>
      </c>
      <c r="AB750" s="4">
        <v>164.166666666667</v>
      </c>
      <c r="AC750" s="9">
        <f t="shared" si="35"/>
        <v>36837.236111106802</v>
      </c>
      <c r="AD750" s="26">
        <v>55.502000000000002</v>
      </c>
      <c r="AE750" s="7">
        <v>41.054000000000002</v>
      </c>
      <c r="AF750" s="7">
        <v>33.204999999999998</v>
      </c>
      <c r="AG750" s="7">
        <v>32.256999999999998</v>
      </c>
      <c r="AH750" s="26">
        <v>44.905000000000001</v>
      </c>
      <c r="AI750" s="7">
        <v>39.892000000000003</v>
      </c>
      <c r="AJ750" s="7">
        <v>31.905999999999999</v>
      </c>
      <c r="AK750" s="7">
        <v>29.742999999999999</v>
      </c>
      <c r="AL750" s="7">
        <v>32.039000000000001</v>
      </c>
      <c r="AM750" s="7">
        <v>40.435000000000002</v>
      </c>
    </row>
    <row r="751" spans="2:39" x14ac:dyDescent="0.2">
      <c r="B751" s="4">
        <v>164.25</v>
      </c>
      <c r="C751" s="9">
        <f t="shared" si="33"/>
        <v>41632.906249997417</v>
      </c>
      <c r="D751" s="7">
        <v>56.55</v>
      </c>
      <c r="E751" s="7">
        <v>42.518000000000001</v>
      </c>
      <c r="F751" s="7">
        <v>33.762999999999998</v>
      </c>
      <c r="G751" s="7">
        <v>33.08</v>
      </c>
      <c r="H751" s="7">
        <v>44.814</v>
      </c>
      <c r="I751" s="7">
        <v>40.177999999999997</v>
      </c>
      <c r="J751" s="7">
        <v>32.191000000000003</v>
      </c>
      <c r="K751" s="7">
        <v>30.384</v>
      </c>
      <c r="L751" s="7">
        <v>86.983999999999995</v>
      </c>
      <c r="M751" s="7">
        <v>77.917000000000002</v>
      </c>
      <c r="N751" s="7"/>
      <c r="O751" s="4">
        <v>164.25</v>
      </c>
      <c r="P751" s="9">
        <f t="shared" si="34"/>
        <v>39854.86458333092</v>
      </c>
      <c r="Q751" s="7">
        <v>55.716000000000001</v>
      </c>
      <c r="R751" s="7">
        <v>41.957999999999998</v>
      </c>
      <c r="S751" s="7">
        <v>33.478999999999999</v>
      </c>
      <c r="T751" s="7">
        <v>32.594999999999999</v>
      </c>
      <c r="U751" s="7">
        <v>44.747</v>
      </c>
      <c r="V751" s="7">
        <v>39.639000000000003</v>
      </c>
      <c r="W751" s="7">
        <v>31.896000000000001</v>
      </c>
      <c r="X751" s="7">
        <v>29.748000000000001</v>
      </c>
      <c r="Y751" s="7">
        <v>48.898000000000003</v>
      </c>
      <c r="Z751" s="7">
        <v>38.826999999999998</v>
      </c>
      <c r="AB751" s="4">
        <v>164.25</v>
      </c>
      <c r="AC751" s="9">
        <f t="shared" si="35"/>
        <v>36837.239583329021</v>
      </c>
      <c r="AD751" s="26">
        <v>55.502000000000002</v>
      </c>
      <c r="AE751" s="7">
        <v>41.046999999999997</v>
      </c>
      <c r="AF751" s="7">
        <v>33.197000000000003</v>
      </c>
      <c r="AG751" s="7">
        <v>32.247999999999998</v>
      </c>
      <c r="AH751" s="26">
        <v>44.893999999999998</v>
      </c>
      <c r="AI751" s="7">
        <v>39.886000000000003</v>
      </c>
      <c r="AJ751" s="7">
        <v>31.905000000000001</v>
      </c>
      <c r="AK751" s="7">
        <v>29.74</v>
      </c>
      <c r="AL751" s="7">
        <v>31.64</v>
      </c>
      <c r="AM751" s="7">
        <v>40.366</v>
      </c>
    </row>
    <row r="752" spans="2:39" x14ac:dyDescent="0.2">
      <c r="B752" s="4">
        <v>164.333333333333</v>
      </c>
      <c r="C752" s="9">
        <f t="shared" si="33"/>
        <v>41632.909722219636</v>
      </c>
      <c r="D752" s="7">
        <v>56.539000000000001</v>
      </c>
      <c r="E752" s="7">
        <v>42.514000000000003</v>
      </c>
      <c r="F752" s="7">
        <v>33.76</v>
      </c>
      <c r="G752" s="7">
        <v>33.076999999999998</v>
      </c>
      <c r="H752" s="7">
        <v>44.807000000000002</v>
      </c>
      <c r="I752" s="7">
        <v>40.170999999999999</v>
      </c>
      <c r="J752" s="7">
        <v>32.189</v>
      </c>
      <c r="K752" s="7">
        <v>30.382000000000001</v>
      </c>
      <c r="L752" s="7">
        <v>86.54</v>
      </c>
      <c r="M752" s="7">
        <v>77.507000000000005</v>
      </c>
      <c r="N752" s="7"/>
      <c r="O752" s="4">
        <v>164.333333333333</v>
      </c>
      <c r="P752" s="9">
        <f t="shared" si="34"/>
        <v>39854.868055553139</v>
      </c>
      <c r="Q752" s="7">
        <v>55.707999999999998</v>
      </c>
      <c r="R752" s="7">
        <v>41.953000000000003</v>
      </c>
      <c r="S752" s="7">
        <v>33.475999999999999</v>
      </c>
      <c r="T752" s="7">
        <v>32.590000000000003</v>
      </c>
      <c r="U752" s="7">
        <v>44.747</v>
      </c>
      <c r="V752" s="7">
        <v>39.631999999999998</v>
      </c>
      <c r="W752" s="7">
        <v>31.893999999999998</v>
      </c>
      <c r="X752" s="7">
        <v>29.745999999999999</v>
      </c>
      <c r="Y752" s="7">
        <v>48.637</v>
      </c>
      <c r="Z752" s="7">
        <v>38.552999999999997</v>
      </c>
      <c r="AB752" s="4">
        <v>164.333333333333</v>
      </c>
      <c r="AC752" s="9">
        <f t="shared" si="35"/>
        <v>36837.24305555124</v>
      </c>
      <c r="AD752" s="26">
        <v>55.502000000000002</v>
      </c>
      <c r="AE752" s="7">
        <v>41.040999999999997</v>
      </c>
      <c r="AF752" s="7">
        <v>33.189</v>
      </c>
      <c r="AG752" s="7">
        <v>32.238</v>
      </c>
      <c r="AH752" s="26">
        <v>44.883000000000003</v>
      </c>
      <c r="AI752" s="7">
        <v>39.881</v>
      </c>
      <c r="AJ752" s="7">
        <v>31.904</v>
      </c>
      <c r="AK752" s="7">
        <v>29.736999999999998</v>
      </c>
      <c r="AL752" s="7">
        <v>31.225999999999999</v>
      </c>
      <c r="AM752" s="7">
        <v>40.298000000000002</v>
      </c>
    </row>
    <row r="753" spans="2:39" x14ac:dyDescent="0.2">
      <c r="B753" s="4">
        <v>164.416666666667</v>
      </c>
      <c r="C753" s="9">
        <f t="shared" si="33"/>
        <v>41632.913194441855</v>
      </c>
      <c r="D753" s="7">
        <v>56.530999999999999</v>
      </c>
      <c r="E753" s="7">
        <v>42.51</v>
      </c>
      <c r="F753" s="7">
        <v>33.756999999999998</v>
      </c>
      <c r="G753" s="7">
        <v>33.073999999999998</v>
      </c>
      <c r="H753" s="7">
        <v>44.8</v>
      </c>
      <c r="I753" s="7">
        <v>40.164000000000001</v>
      </c>
      <c r="J753" s="7">
        <v>32.186</v>
      </c>
      <c r="K753" s="7">
        <v>30.38</v>
      </c>
      <c r="L753" s="7">
        <v>86.093000000000004</v>
      </c>
      <c r="M753" s="7">
        <v>77.091999999999999</v>
      </c>
      <c r="N753" s="7"/>
      <c r="O753" s="4">
        <v>164.416666666667</v>
      </c>
      <c r="P753" s="9">
        <f t="shared" si="34"/>
        <v>39854.871527775358</v>
      </c>
      <c r="Q753" s="7">
        <v>55.701000000000001</v>
      </c>
      <c r="R753" s="7">
        <v>41.947000000000003</v>
      </c>
      <c r="S753" s="7">
        <v>33.473999999999997</v>
      </c>
      <c r="T753" s="7">
        <v>32.585000000000001</v>
      </c>
      <c r="U753" s="7">
        <v>44.747</v>
      </c>
      <c r="V753" s="7">
        <v>39.625999999999998</v>
      </c>
      <c r="W753" s="7">
        <v>31.891999999999999</v>
      </c>
      <c r="X753" s="7">
        <v>29.744</v>
      </c>
      <c r="Y753" s="7">
        <v>48.377000000000002</v>
      </c>
      <c r="Z753" s="7">
        <v>38.280999999999999</v>
      </c>
      <c r="AB753" s="4">
        <v>164.416666666667</v>
      </c>
      <c r="AC753" s="9">
        <f t="shared" si="35"/>
        <v>36837.246527773459</v>
      </c>
      <c r="AD753" s="26">
        <v>55.502000000000002</v>
      </c>
      <c r="AE753" s="7">
        <v>41.034999999999997</v>
      </c>
      <c r="AF753" s="7">
        <v>33.180999999999997</v>
      </c>
      <c r="AG753" s="7">
        <v>32.228000000000002</v>
      </c>
      <c r="AH753" s="26">
        <v>44.872999999999998</v>
      </c>
      <c r="AI753" s="7">
        <v>39.875</v>
      </c>
      <c r="AJ753" s="7">
        <v>31.904</v>
      </c>
      <c r="AK753" s="7">
        <v>29.734000000000002</v>
      </c>
      <c r="AL753" s="7">
        <v>30.829000000000001</v>
      </c>
      <c r="AM753" s="7">
        <v>40.229999999999997</v>
      </c>
    </row>
    <row r="754" spans="2:39" x14ac:dyDescent="0.2">
      <c r="B754" s="4">
        <v>164.5</v>
      </c>
      <c r="C754" s="9">
        <f t="shared" si="33"/>
        <v>41632.916666664074</v>
      </c>
      <c r="D754" s="7">
        <v>56.523000000000003</v>
      </c>
      <c r="E754" s="7">
        <v>42.506</v>
      </c>
      <c r="F754" s="7">
        <v>33.753999999999998</v>
      </c>
      <c r="G754" s="7">
        <v>33.07</v>
      </c>
      <c r="H754" s="7">
        <v>44.793999999999997</v>
      </c>
      <c r="I754" s="7">
        <v>40.156999999999996</v>
      </c>
      <c r="J754" s="7">
        <v>32.183</v>
      </c>
      <c r="K754" s="7">
        <v>30.376999999999999</v>
      </c>
      <c r="L754" s="7">
        <v>85.646000000000001</v>
      </c>
      <c r="M754" s="7">
        <v>76.676000000000002</v>
      </c>
      <c r="N754" s="7"/>
      <c r="O754" s="4">
        <v>164.5</v>
      </c>
      <c r="P754" s="9">
        <f t="shared" si="34"/>
        <v>39854.874999997577</v>
      </c>
      <c r="Q754" s="7">
        <v>55.694000000000003</v>
      </c>
      <c r="R754" s="7">
        <v>41.941000000000003</v>
      </c>
      <c r="S754" s="7">
        <v>33.470999999999997</v>
      </c>
      <c r="T754" s="7">
        <v>32.58</v>
      </c>
      <c r="U754" s="7">
        <v>44.747</v>
      </c>
      <c r="V754" s="7">
        <v>39.619999999999997</v>
      </c>
      <c r="W754" s="7">
        <v>31.888999999999999</v>
      </c>
      <c r="X754" s="7">
        <v>29.742000000000001</v>
      </c>
      <c r="Y754" s="7">
        <v>48.12</v>
      </c>
      <c r="Z754" s="7">
        <v>38.012999999999998</v>
      </c>
      <c r="AB754" s="4">
        <v>164.5</v>
      </c>
      <c r="AC754" s="9">
        <f t="shared" si="35"/>
        <v>36837.249999995678</v>
      </c>
      <c r="AD754" s="26">
        <v>55.502000000000002</v>
      </c>
      <c r="AE754" s="7">
        <v>41.029000000000003</v>
      </c>
      <c r="AF754" s="7">
        <v>33.171999999999997</v>
      </c>
      <c r="AG754" s="7">
        <v>32.218000000000004</v>
      </c>
      <c r="AH754" s="26">
        <v>44.863</v>
      </c>
      <c r="AI754" s="7">
        <v>39.869999999999997</v>
      </c>
      <c r="AJ754" s="7">
        <v>31.902999999999999</v>
      </c>
      <c r="AK754" s="7">
        <v>29.731000000000002</v>
      </c>
      <c r="AL754" s="7">
        <v>30.468</v>
      </c>
      <c r="AM754" s="7">
        <v>40.164999999999999</v>
      </c>
    </row>
    <row r="755" spans="2:39" x14ac:dyDescent="0.2">
      <c r="B755" s="4">
        <v>164.583333333333</v>
      </c>
      <c r="C755" s="9">
        <f t="shared" si="33"/>
        <v>41632.920138886293</v>
      </c>
      <c r="D755" s="7">
        <v>56.512999999999998</v>
      </c>
      <c r="E755" s="7">
        <v>42.502000000000002</v>
      </c>
      <c r="F755" s="7">
        <v>33.752000000000002</v>
      </c>
      <c r="G755" s="7">
        <v>33.067</v>
      </c>
      <c r="H755" s="7">
        <v>44.787999999999997</v>
      </c>
      <c r="I755" s="7">
        <v>40.151000000000003</v>
      </c>
      <c r="J755" s="7">
        <v>32.180999999999997</v>
      </c>
      <c r="K755" s="7">
        <v>30.375</v>
      </c>
      <c r="L755" s="7">
        <v>85.198999999999998</v>
      </c>
      <c r="M755" s="7">
        <v>76.259</v>
      </c>
      <c r="N755" s="7"/>
      <c r="O755" s="4">
        <v>164.583333333333</v>
      </c>
      <c r="P755" s="9">
        <f t="shared" si="34"/>
        <v>39854.878472219796</v>
      </c>
      <c r="Q755" s="7">
        <v>55.686999999999998</v>
      </c>
      <c r="R755" s="7">
        <v>41.935000000000002</v>
      </c>
      <c r="S755" s="7">
        <v>33.469000000000001</v>
      </c>
      <c r="T755" s="7">
        <v>32.575000000000003</v>
      </c>
      <c r="U755" s="7">
        <v>44.747</v>
      </c>
      <c r="V755" s="7">
        <v>39.613999999999997</v>
      </c>
      <c r="W755" s="7">
        <v>31.887</v>
      </c>
      <c r="X755" s="7">
        <v>29.74</v>
      </c>
      <c r="Y755" s="7">
        <v>47.862000000000002</v>
      </c>
      <c r="Z755" s="7">
        <v>37.755000000000003</v>
      </c>
      <c r="AB755" s="4">
        <v>164.583333333333</v>
      </c>
      <c r="AC755" s="9">
        <f t="shared" si="35"/>
        <v>36837.253472217897</v>
      </c>
      <c r="AD755" s="26">
        <v>55.502000000000002</v>
      </c>
      <c r="AE755" s="7">
        <v>41.021999999999998</v>
      </c>
      <c r="AF755" s="7">
        <v>33.164000000000001</v>
      </c>
      <c r="AG755" s="7">
        <v>32.207000000000001</v>
      </c>
      <c r="AH755" s="26">
        <v>44.853000000000002</v>
      </c>
      <c r="AI755" s="7">
        <v>39.863999999999997</v>
      </c>
      <c r="AJ755" s="7">
        <v>31.902999999999999</v>
      </c>
      <c r="AK755" s="7">
        <v>29.728000000000002</v>
      </c>
      <c r="AL755" s="7">
        <v>30.114000000000001</v>
      </c>
      <c r="AM755" s="7">
        <v>40.1</v>
      </c>
    </row>
    <row r="756" spans="2:39" x14ac:dyDescent="0.2">
      <c r="B756" s="4">
        <v>164.666666666667</v>
      </c>
      <c r="C756" s="9">
        <f t="shared" si="33"/>
        <v>41632.923611108512</v>
      </c>
      <c r="D756" s="7">
        <v>56.502000000000002</v>
      </c>
      <c r="E756" s="7">
        <v>42.497999999999998</v>
      </c>
      <c r="F756" s="7">
        <v>33.749000000000002</v>
      </c>
      <c r="G756" s="7">
        <v>33.064</v>
      </c>
      <c r="H756" s="7">
        <v>44.783000000000001</v>
      </c>
      <c r="I756" s="7">
        <v>40.143999999999998</v>
      </c>
      <c r="J756" s="7">
        <v>32.177999999999997</v>
      </c>
      <c r="K756" s="7">
        <v>30.372</v>
      </c>
      <c r="L756" s="7">
        <v>84.753</v>
      </c>
      <c r="M756" s="7">
        <v>75.838999999999999</v>
      </c>
      <c r="N756" s="7"/>
      <c r="O756" s="4">
        <v>164.666666666667</v>
      </c>
      <c r="P756" s="9">
        <f t="shared" si="34"/>
        <v>39854.881944442015</v>
      </c>
      <c r="Q756" s="7">
        <v>55.68</v>
      </c>
      <c r="R756" s="7">
        <v>41.929000000000002</v>
      </c>
      <c r="S756" s="7">
        <v>33.466000000000001</v>
      </c>
      <c r="T756" s="7">
        <v>32.57</v>
      </c>
      <c r="U756" s="7">
        <v>44.747</v>
      </c>
      <c r="V756" s="7">
        <v>39.607999999999997</v>
      </c>
      <c r="W756" s="7">
        <v>31.885000000000002</v>
      </c>
      <c r="X756" s="7">
        <v>29.738</v>
      </c>
      <c r="Y756" s="7">
        <v>47.606000000000002</v>
      </c>
      <c r="Z756" s="7">
        <v>37.502000000000002</v>
      </c>
      <c r="AB756" s="4">
        <v>164.666666666667</v>
      </c>
      <c r="AC756" s="9">
        <f t="shared" si="35"/>
        <v>36837.256944440116</v>
      </c>
      <c r="AD756" s="26">
        <v>55.502000000000002</v>
      </c>
      <c r="AE756" s="7">
        <v>41.015999999999998</v>
      </c>
      <c r="AF756" s="7">
        <v>33.155000000000001</v>
      </c>
      <c r="AG756" s="7">
        <v>32.198999999999998</v>
      </c>
      <c r="AH756" s="26">
        <v>44.843000000000004</v>
      </c>
      <c r="AI756" s="7">
        <v>39.857999999999997</v>
      </c>
      <c r="AJ756" s="7">
        <v>31.902000000000001</v>
      </c>
      <c r="AK756" s="7">
        <v>29.725000000000001</v>
      </c>
      <c r="AL756" s="7">
        <v>29.939</v>
      </c>
      <c r="AM756" s="7">
        <v>40.036000000000001</v>
      </c>
    </row>
    <row r="757" spans="2:39" x14ac:dyDescent="0.2">
      <c r="B757" s="4">
        <v>164.75</v>
      </c>
      <c r="C757" s="9">
        <f t="shared" si="33"/>
        <v>41632.927083330731</v>
      </c>
      <c r="D757" s="7">
        <v>56.491</v>
      </c>
      <c r="E757" s="7">
        <v>42.494999999999997</v>
      </c>
      <c r="F757" s="7">
        <v>33.746000000000002</v>
      </c>
      <c r="G757" s="7">
        <v>33.06</v>
      </c>
      <c r="H757" s="7">
        <v>44.779000000000003</v>
      </c>
      <c r="I757" s="7">
        <v>40.137999999999998</v>
      </c>
      <c r="J757" s="7">
        <v>32.174999999999997</v>
      </c>
      <c r="K757" s="7">
        <v>30.369</v>
      </c>
      <c r="L757" s="7">
        <v>84.308000000000007</v>
      </c>
      <c r="M757" s="7">
        <v>75.415999999999997</v>
      </c>
      <c r="N757" s="7"/>
      <c r="O757" s="4">
        <v>164.75</v>
      </c>
      <c r="P757" s="9">
        <f t="shared" si="34"/>
        <v>39854.885416664234</v>
      </c>
      <c r="Q757" s="7">
        <v>55.673999999999999</v>
      </c>
      <c r="R757" s="7">
        <v>41.923000000000002</v>
      </c>
      <c r="S757" s="7">
        <v>33.463999999999999</v>
      </c>
      <c r="T757" s="7">
        <v>32.566000000000003</v>
      </c>
      <c r="U757" s="7">
        <v>44.747</v>
      </c>
      <c r="V757" s="7">
        <v>39.601999999999997</v>
      </c>
      <c r="W757" s="7">
        <v>31.882999999999999</v>
      </c>
      <c r="X757" s="7">
        <v>29.736000000000001</v>
      </c>
      <c r="Y757" s="7">
        <v>47.350999999999999</v>
      </c>
      <c r="Z757" s="7">
        <v>37.258000000000003</v>
      </c>
      <c r="AB757" s="4">
        <v>164.75</v>
      </c>
      <c r="AC757" s="9">
        <f t="shared" si="35"/>
        <v>36837.260416662335</v>
      </c>
      <c r="AD757" s="26">
        <v>55.502000000000002</v>
      </c>
      <c r="AE757" s="7">
        <v>41.011000000000003</v>
      </c>
      <c r="AF757" s="7">
        <v>33.146000000000001</v>
      </c>
      <c r="AG757" s="7">
        <v>32.188000000000002</v>
      </c>
      <c r="AH757" s="26">
        <v>44.834000000000003</v>
      </c>
      <c r="AI757" s="7">
        <v>39.851999999999997</v>
      </c>
      <c r="AJ757" s="7">
        <v>31.901</v>
      </c>
      <c r="AK757" s="7">
        <v>29.722000000000001</v>
      </c>
      <c r="AL757" s="7">
        <v>29.584</v>
      </c>
      <c r="AM757" s="7">
        <v>39.973999999999997</v>
      </c>
    </row>
    <row r="758" spans="2:39" x14ac:dyDescent="0.2">
      <c r="B758" s="4">
        <v>164.833333333333</v>
      </c>
      <c r="C758" s="9">
        <f t="shared" si="33"/>
        <v>41632.93055555295</v>
      </c>
      <c r="D758" s="7">
        <v>56.469000000000001</v>
      </c>
      <c r="E758" s="7">
        <v>42.491</v>
      </c>
      <c r="F758" s="7">
        <v>33.743000000000002</v>
      </c>
      <c r="G758" s="7">
        <v>33.057000000000002</v>
      </c>
      <c r="H758" s="7">
        <v>44.774999999999999</v>
      </c>
      <c r="I758" s="7">
        <v>40.131</v>
      </c>
      <c r="J758" s="7">
        <v>32.173000000000002</v>
      </c>
      <c r="K758" s="7">
        <v>30.367000000000001</v>
      </c>
      <c r="L758" s="7">
        <v>83.863</v>
      </c>
      <c r="M758" s="7">
        <v>74.994</v>
      </c>
      <c r="N758" s="7"/>
      <c r="O758" s="4">
        <v>164.833333333333</v>
      </c>
      <c r="P758" s="9">
        <f t="shared" si="34"/>
        <v>39854.888888886453</v>
      </c>
      <c r="Q758" s="7">
        <v>55.667000000000002</v>
      </c>
      <c r="R758" s="7">
        <v>41.917000000000002</v>
      </c>
      <c r="S758" s="7">
        <v>33.460999999999999</v>
      </c>
      <c r="T758" s="7">
        <v>32.561</v>
      </c>
      <c r="U758" s="7">
        <v>44.747</v>
      </c>
      <c r="V758" s="7">
        <v>39.595999999999997</v>
      </c>
      <c r="W758" s="7">
        <v>31.88</v>
      </c>
      <c r="X758" s="7">
        <v>29.734000000000002</v>
      </c>
      <c r="Y758" s="7">
        <v>47.097000000000001</v>
      </c>
      <c r="Z758" s="7">
        <v>37.021000000000001</v>
      </c>
      <c r="AB758" s="4">
        <v>164.833333333333</v>
      </c>
      <c r="AC758" s="9">
        <f t="shared" si="35"/>
        <v>36837.263888884554</v>
      </c>
      <c r="AD758" s="26">
        <v>55.502000000000002</v>
      </c>
      <c r="AE758" s="7">
        <v>41.005000000000003</v>
      </c>
      <c r="AF758" s="7">
        <v>33.137</v>
      </c>
      <c r="AG758" s="7">
        <v>32.176000000000002</v>
      </c>
      <c r="AH758" s="26">
        <v>44.825000000000003</v>
      </c>
      <c r="AI758" s="7">
        <v>39.845999999999997</v>
      </c>
      <c r="AJ758" s="7">
        <v>31.901</v>
      </c>
      <c r="AK758" s="7">
        <v>29.719000000000001</v>
      </c>
      <c r="AL758" s="7">
        <v>29.215</v>
      </c>
      <c r="AM758" s="7">
        <v>39.911999999999999</v>
      </c>
    </row>
    <row r="759" spans="2:39" x14ac:dyDescent="0.2">
      <c r="B759" s="4">
        <v>164.916666666667</v>
      </c>
      <c r="C759" s="9">
        <f t="shared" si="33"/>
        <v>41632.934027775169</v>
      </c>
      <c r="D759" s="7">
        <v>56.448</v>
      </c>
      <c r="E759" s="7">
        <v>42.487000000000002</v>
      </c>
      <c r="F759" s="7">
        <v>33.74</v>
      </c>
      <c r="G759" s="7">
        <v>33.052999999999997</v>
      </c>
      <c r="H759" s="7">
        <v>44.771999999999998</v>
      </c>
      <c r="I759" s="7">
        <v>40.125</v>
      </c>
      <c r="J759" s="7">
        <v>32.17</v>
      </c>
      <c r="K759" s="7">
        <v>30.364000000000001</v>
      </c>
      <c r="L759" s="7">
        <v>83.417000000000002</v>
      </c>
      <c r="M759" s="7">
        <v>74.573999999999998</v>
      </c>
      <c r="N759" s="7"/>
      <c r="O759" s="4">
        <v>164.916666666667</v>
      </c>
      <c r="P759" s="9">
        <f t="shared" si="34"/>
        <v>39854.892361108672</v>
      </c>
      <c r="Q759" s="7">
        <v>55.66</v>
      </c>
      <c r="R759" s="7">
        <v>41.91</v>
      </c>
      <c r="S759" s="7">
        <v>33.457999999999998</v>
      </c>
      <c r="T759" s="7">
        <v>32.555999999999997</v>
      </c>
      <c r="U759" s="7">
        <v>44.747</v>
      </c>
      <c r="V759" s="7">
        <v>39.590000000000003</v>
      </c>
      <c r="W759" s="7">
        <v>31.878</v>
      </c>
      <c r="X759" s="7">
        <v>29.731999999999999</v>
      </c>
      <c r="Y759" s="7">
        <v>46.841000000000001</v>
      </c>
      <c r="Z759" s="7">
        <v>36.792999999999999</v>
      </c>
      <c r="AB759" s="4">
        <v>164.916666666667</v>
      </c>
      <c r="AC759" s="9">
        <f t="shared" si="35"/>
        <v>36837.267361106773</v>
      </c>
      <c r="AD759" s="26">
        <v>55.502000000000002</v>
      </c>
      <c r="AE759" s="7">
        <v>40.999000000000002</v>
      </c>
      <c r="AF759" s="7">
        <v>33.128</v>
      </c>
      <c r="AG759" s="7">
        <v>32.162999999999997</v>
      </c>
      <c r="AH759" s="26">
        <v>44.817</v>
      </c>
      <c r="AI759" s="7">
        <v>39.840000000000003</v>
      </c>
      <c r="AJ759" s="7">
        <v>31.9</v>
      </c>
      <c r="AK759" s="7">
        <v>29.716000000000001</v>
      </c>
      <c r="AL759" s="7">
        <v>28.824000000000002</v>
      </c>
      <c r="AM759" s="7">
        <v>39.850999999999999</v>
      </c>
    </row>
    <row r="760" spans="2:39" x14ac:dyDescent="0.2">
      <c r="B760" s="4">
        <v>165</v>
      </c>
      <c r="C760" s="9">
        <f t="shared" si="33"/>
        <v>41632.937499997388</v>
      </c>
      <c r="D760" s="7">
        <v>56.377000000000002</v>
      </c>
      <c r="E760" s="7">
        <v>42.482999999999997</v>
      </c>
      <c r="F760" s="7">
        <v>33.738</v>
      </c>
      <c r="G760" s="7">
        <v>33.049999999999997</v>
      </c>
      <c r="H760" s="7">
        <v>44.768999999999998</v>
      </c>
      <c r="I760" s="7">
        <v>40.119</v>
      </c>
      <c r="J760" s="7">
        <v>32.167000000000002</v>
      </c>
      <c r="K760" s="7">
        <v>30.361000000000001</v>
      </c>
      <c r="L760" s="7">
        <v>82.971000000000004</v>
      </c>
      <c r="M760" s="7">
        <v>74.164000000000001</v>
      </c>
      <c r="N760" s="7"/>
      <c r="O760" s="4">
        <v>165</v>
      </c>
      <c r="P760" s="9">
        <f t="shared" si="34"/>
        <v>39854.895833330891</v>
      </c>
      <c r="Q760" s="7">
        <v>55.654000000000003</v>
      </c>
      <c r="R760" s="7">
        <v>41.904000000000003</v>
      </c>
      <c r="S760" s="7">
        <v>33.456000000000003</v>
      </c>
      <c r="T760" s="7">
        <v>32.551000000000002</v>
      </c>
      <c r="U760" s="7">
        <v>44.747</v>
      </c>
      <c r="V760" s="7">
        <v>39.584000000000003</v>
      </c>
      <c r="W760" s="7">
        <v>31.876000000000001</v>
      </c>
      <c r="X760" s="7">
        <v>29.728999999999999</v>
      </c>
      <c r="Y760" s="7">
        <v>46.584000000000003</v>
      </c>
      <c r="Z760" s="7">
        <v>36.575000000000003</v>
      </c>
      <c r="AB760" s="4">
        <v>165</v>
      </c>
      <c r="AC760" s="9">
        <f t="shared" si="35"/>
        <v>36837.270833328992</v>
      </c>
      <c r="AD760" s="26">
        <v>55.502000000000002</v>
      </c>
      <c r="AE760" s="7">
        <v>40.994</v>
      </c>
      <c r="AF760" s="7">
        <v>33.118000000000002</v>
      </c>
      <c r="AG760" s="7">
        <v>32.15</v>
      </c>
      <c r="AH760" s="26">
        <v>44.81</v>
      </c>
      <c r="AI760" s="7">
        <v>39.834000000000003</v>
      </c>
      <c r="AJ760" s="7">
        <v>31.9</v>
      </c>
      <c r="AK760" s="7">
        <v>29.713000000000001</v>
      </c>
      <c r="AL760" s="7">
        <v>28.446000000000002</v>
      </c>
      <c r="AM760" s="7">
        <v>39.792000000000002</v>
      </c>
    </row>
    <row r="761" spans="2:39" x14ac:dyDescent="0.2">
      <c r="B761" s="4">
        <v>165.083333333333</v>
      </c>
      <c r="C761" s="9">
        <f t="shared" si="33"/>
        <v>41632.940972219607</v>
      </c>
      <c r="D761" s="7">
        <v>56.381</v>
      </c>
      <c r="E761" s="7">
        <v>42.478999999999999</v>
      </c>
      <c r="F761" s="7">
        <v>33.734999999999999</v>
      </c>
      <c r="G761" s="7">
        <v>33.045999999999999</v>
      </c>
      <c r="H761" s="7">
        <v>44.767000000000003</v>
      </c>
      <c r="I761" s="7">
        <v>40.112000000000002</v>
      </c>
      <c r="J761" s="7">
        <v>32.164000000000001</v>
      </c>
      <c r="K761" s="7">
        <v>30.358000000000001</v>
      </c>
      <c r="L761" s="7">
        <v>82.527000000000001</v>
      </c>
      <c r="M761" s="7">
        <v>73.751999999999995</v>
      </c>
      <c r="N761" s="7"/>
      <c r="O761" s="4">
        <v>165.083333333333</v>
      </c>
      <c r="P761" s="9">
        <f t="shared" si="34"/>
        <v>39854.89930555311</v>
      </c>
      <c r="Q761" s="7">
        <v>55.648000000000003</v>
      </c>
      <c r="R761" s="7">
        <v>41.896999999999998</v>
      </c>
      <c r="S761" s="7">
        <v>33.453000000000003</v>
      </c>
      <c r="T761" s="7">
        <v>32.545999999999999</v>
      </c>
      <c r="U761" s="7">
        <v>44.747</v>
      </c>
      <c r="V761" s="7">
        <v>39.579000000000001</v>
      </c>
      <c r="W761" s="7">
        <v>31.873999999999999</v>
      </c>
      <c r="X761" s="7">
        <v>29.727</v>
      </c>
      <c r="Y761" s="7">
        <v>46.33</v>
      </c>
      <c r="Z761" s="7">
        <v>36.365000000000002</v>
      </c>
      <c r="AB761" s="4">
        <v>165.083333333333</v>
      </c>
      <c r="AC761" s="9">
        <f t="shared" si="35"/>
        <v>36837.274305551211</v>
      </c>
      <c r="AD761" s="26">
        <v>55.502000000000002</v>
      </c>
      <c r="AE761" s="7">
        <v>40.988</v>
      </c>
      <c r="AF761" s="7">
        <v>33.106999999999999</v>
      </c>
      <c r="AG761" s="7">
        <v>32.136000000000003</v>
      </c>
      <c r="AH761" s="26">
        <v>44.802</v>
      </c>
      <c r="AI761" s="7">
        <v>39.826999999999998</v>
      </c>
      <c r="AJ761" s="7">
        <v>31.899000000000001</v>
      </c>
      <c r="AK761" s="7">
        <v>29.71</v>
      </c>
      <c r="AL761" s="7">
        <v>28.077999999999999</v>
      </c>
      <c r="AM761" s="7">
        <v>39.731999999999999</v>
      </c>
    </row>
    <row r="762" spans="2:39" x14ac:dyDescent="0.2">
      <c r="B762" s="4">
        <v>165.166666666667</v>
      </c>
      <c r="C762" s="9">
        <f t="shared" si="33"/>
        <v>41632.944444441826</v>
      </c>
      <c r="D762" s="7">
        <v>56.383000000000003</v>
      </c>
      <c r="E762" s="7">
        <v>42.475000000000001</v>
      </c>
      <c r="F762" s="7">
        <v>33.731999999999999</v>
      </c>
      <c r="G762" s="7">
        <v>33.042999999999999</v>
      </c>
      <c r="H762" s="7">
        <v>44.765999999999998</v>
      </c>
      <c r="I762" s="7">
        <v>40.106000000000002</v>
      </c>
      <c r="J762" s="7">
        <v>32.161999999999999</v>
      </c>
      <c r="K762" s="7">
        <v>30.355</v>
      </c>
      <c r="L762" s="7">
        <v>82.084000000000003</v>
      </c>
      <c r="M762" s="7">
        <v>73.337999999999994</v>
      </c>
      <c r="N762" s="7"/>
      <c r="O762" s="4">
        <v>165.166666666667</v>
      </c>
      <c r="P762" s="9">
        <f t="shared" si="34"/>
        <v>39854.902777775329</v>
      </c>
      <c r="Q762" s="7">
        <v>55.642000000000003</v>
      </c>
      <c r="R762" s="7">
        <v>41.889000000000003</v>
      </c>
      <c r="S762" s="7">
        <v>33.451000000000001</v>
      </c>
      <c r="T762" s="7">
        <v>32.540999999999997</v>
      </c>
      <c r="U762" s="7">
        <v>44.747</v>
      </c>
      <c r="V762" s="7">
        <v>39.573</v>
      </c>
      <c r="W762" s="7">
        <v>31.872</v>
      </c>
      <c r="X762" s="7">
        <v>29.725000000000001</v>
      </c>
      <c r="Y762" s="7">
        <v>46.076999999999998</v>
      </c>
      <c r="Z762" s="7">
        <v>36.162999999999997</v>
      </c>
      <c r="AB762" s="4">
        <v>165.166666666667</v>
      </c>
      <c r="AC762" s="9">
        <f t="shared" si="35"/>
        <v>36837.27777777343</v>
      </c>
      <c r="AD762" s="26">
        <v>55.502000000000002</v>
      </c>
      <c r="AE762" s="7">
        <v>40.982999999999997</v>
      </c>
      <c r="AF762" s="7">
        <v>33.097000000000001</v>
      </c>
      <c r="AG762" s="7">
        <v>32.121000000000002</v>
      </c>
      <c r="AH762" s="26">
        <v>44.795999999999999</v>
      </c>
      <c r="AI762" s="7">
        <v>39.820999999999998</v>
      </c>
      <c r="AJ762" s="7">
        <v>31.898</v>
      </c>
      <c r="AK762" s="7">
        <v>29.706</v>
      </c>
      <c r="AL762" s="7">
        <v>27.731000000000002</v>
      </c>
      <c r="AM762" s="7">
        <v>39.673999999999999</v>
      </c>
    </row>
    <row r="763" spans="2:39" x14ac:dyDescent="0.2">
      <c r="B763" s="4">
        <v>165.25</v>
      </c>
      <c r="C763" s="9">
        <f t="shared" si="33"/>
        <v>41632.947916664045</v>
      </c>
      <c r="D763" s="7">
        <v>56.381</v>
      </c>
      <c r="E763" s="7">
        <v>42.470999999999997</v>
      </c>
      <c r="F763" s="7">
        <v>33.728999999999999</v>
      </c>
      <c r="G763" s="7">
        <v>33.039000000000001</v>
      </c>
      <c r="H763" s="7">
        <v>44.765000000000001</v>
      </c>
      <c r="I763" s="7">
        <v>40.1</v>
      </c>
      <c r="J763" s="7">
        <v>32.158999999999999</v>
      </c>
      <c r="K763" s="7">
        <v>30.353000000000002</v>
      </c>
      <c r="L763" s="7">
        <v>81.644999999999996</v>
      </c>
      <c r="M763" s="7">
        <v>72.926000000000002</v>
      </c>
      <c r="N763" s="7"/>
      <c r="O763" s="4">
        <v>165.25</v>
      </c>
      <c r="P763" s="9">
        <f t="shared" si="34"/>
        <v>39854.906249997548</v>
      </c>
      <c r="Q763" s="7">
        <v>55.636000000000003</v>
      </c>
      <c r="R763" s="7">
        <v>41.881999999999998</v>
      </c>
      <c r="S763" s="7">
        <v>33.448</v>
      </c>
      <c r="T763" s="7">
        <v>32.536000000000001</v>
      </c>
      <c r="U763" s="7">
        <v>44.746000000000002</v>
      </c>
      <c r="V763" s="7">
        <v>39.567999999999998</v>
      </c>
      <c r="W763" s="7">
        <v>31.87</v>
      </c>
      <c r="X763" s="7">
        <v>29.722000000000001</v>
      </c>
      <c r="Y763" s="7">
        <v>45.826000000000001</v>
      </c>
      <c r="Z763" s="7">
        <v>35.97</v>
      </c>
      <c r="AB763" s="4">
        <v>165.25</v>
      </c>
      <c r="AC763" s="9">
        <f t="shared" si="35"/>
        <v>36837.281249995649</v>
      </c>
      <c r="AD763" s="26">
        <v>55.502000000000002</v>
      </c>
      <c r="AE763" s="7">
        <v>40.976999999999997</v>
      </c>
      <c r="AF763" s="7">
        <v>33.085000000000001</v>
      </c>
      <c r="AG763" s="7">
        <v>32.104999999999997</v>
      </c>
      <c r="AH763" s="26">
        <v>44.79</v>
      </c>
      <c r="AI763" s="7">
        <v>39.814</v>
      </c>
      <c r="AJ763" s="7">
        <v>31.898</v>
      </c>
      <c r="AK763" s="7">
        <v>29.702999999999999</v>
      </c>
      <c r="AL763" s="7">
        <v>27.440999999999999</v>
      </c>
      <c r="AM763" s="7">
        <v>39.616</v>
      </c>
    </row>
    <row r="764" spans="2:39" x14ac:dyDescent="0.2">
      <c r="B764" s="4">
        <v>165.333333333333</v>
      </c>
      <c r="C764" s="9">
        <f t="shared" si="33"/>
        <v>41632.951388886264</v>
      </c>
      <c r="D764" s="7">
        <v>56.377000000000002</v>
      </c>
      <c r="E764" s="7">
        <v>42.466999999999999</v>
      </c>
      <c r="F764" s="7">
        <v>33.726999999999997</v>
      </c>
      <c r="G764" s="7">
        <v>33.036000000000001</v>
      </c>
      <c r="H764" s="7">
        <v>44.765999999999998</v>
      </c>
      <c r="I764" s="7">
        <v>40.094000000000001</v>
      </c>
      <c r="J764" s="7">
        <v>32.155999999999999</v>
      </c>
      <c r="K764" s="7">
        <v>30.35</v>
      </c>
      <c r="L764" s="7">
        <v>81.209999999999994</v>
      </c>
      <c r="M764" s="7">
        <v>72.515000000000001</v>
      </c>
      <c r="N764" s="7"/>
      <c r="O764" s="4">
        <v>165.333333333333</v>
      </c>
      <c r="P764" s="9">
        <f t="shared" si="34"/>
        <v>39854.909722219767</v>
      </c>
      <c r="Q764" s="7">
        <v>55.63</v>
      </c>
      <c r="R764" s="7">
        <v>41.874000000000002</v>
      </c>
      <c r="S764" s="7">
        <v>33.445</v>
      </c>
      <c r="T764" s="7">
        <v>32.530999999999999</v>
      </c>
      <c r="U764" s="7">
        <v>44.746000000000002</v>
      </c>
      <c r="V764" s="7">
        <v>39.561999999999998</v>
      </c>
      <c r="W764" s="7">
        <v>31.867999999999999</v>
      </c>
      <c r="X764" s="7">
        <v>29.72</v>
      </c>
      <c r="Y764" s="7">
        <v>45.579000000000001</v>
      </c>
      <c r="Z764" s="7">
        <v>35.783999999999999</v>
      </c>
      <c r="AB764" s="4">
        <v>165.333333333333</v>
      </c>
      <c r="AC764" s="9">
        <f t="shared" si="35"/>
        <v>36837.284722217868</v>
      </c>
      <c r="AD764" s="26">
        <v>55.502000000000002</v>
      </c>
      <c r="AE764" s="7">
        <v>40.972000000000001</v>
      </c>
      <c r="AF764" s="7">
        <v>33.072000000000003</v>
      </c>
      <c r="AG764" s="7">
        <v>32.088999999999999</v>
      </c>
      <c r="AH764" s="26">
        <v>44.783999999999999</v>
      </c>
      <c r="AI764" s="7">
        <v>39.807000000000002</v>
      </c>
      <c r="AJ764" s="7">
        <v>31.896999999999998</v>
      </c>
      <c r="AK764" s="7">
        <v>29.7</v>
      </c>
      <c r="AL764" s="7">
        <v>27.196999999999999</v>
      </c>
      <c r="AM764" s="7">
        <v>39.558999999999997</v>
      </c>
    </row>
    <row r="765" spans="2:39" x14ac:dyDescent="0.2">
      <c r="B765" s="4">
        <v>165.416666666667</v>
      </c>
      <c r="C765" s="9">
        <f t="shared" si="33"/>
        <v>41632.954861108483</v>
      </c>
      <c r="D765" s="7">
        <v>56.372</v>
      </c>
      <c r="E765" s="7">
        <v>42.463999999999999</v>
      </c>
      <c r="F765" s="7">
        <v>33.723999999999997</v>
      </c>
      <c r="G765" s="7">
        <v>33.031999999999996</v>
      </c>
      <c r="H765" s="7">
        <v>44.767000000000003</v>
      </c>
      <c r="I765" s="7">
        <v>40.087000000000003</v>
      </c>
      <c r="J765" s="7">
        <v>32.152999999999999</v>
      </c>
      <c r="K765" s="7">
        <v>30.347000000000001</v>
      </c>
      <c r="L765" s="7">
        <v>80.778000000000006</v>
      </c>
      <c r="M765" s="7">
        <v>72.106999999999999</v>
      </c>
      <c r="N765" s="7"/>
      <c r="O765" s="4">
        <v>165.416666666667</v>
      </c>
      <c r="P765" s="9">
        <f t="shared" si="34"/>
        <v>39854.913194441986</v>
      </c>
      <c r="Q765" s="7">
        <v>55.624000000000002</v>
      </c>
      <c r="R765" s="7">
        <v>41.866</v>
      </c>
      <c r="S765" s="7">
        <v>33.442</v>
      </c>
      <c r="T765" s="7">
        <v>32.527000000000001</v>
      </c>
      <c r="U765" s="7">
        <v>44.746000000000002</v>
      </c>
      <c r="V765" s="7">
        <v>39.555999999999997</v>
      </c>
      <c r="W765" s="7">
        <v>31.866</v>
      </c>
      <c r="X765" s="7">
        <v>29.718</v>
      </c>
      <c r="Y765" s="7">
        <v>45.335000000000001</v>
      </c>
      <c r="Z765" s="7">
        <v>35.609000000000002</v>
      </c>
      <c r="AB765" s="4">
        <v>165.416666666667</v>
      </c>
      <c r="AC765" s="9">
        <f t="shared" si="35"/>
        <v>36837.288194440087</v>
      </c>
      <c r="AD765" s="26">
        <v>55.502000000000002</v>
      </c>
      <c r="AE765" s="7">
        <v>40.966999999999999</v>
      </c>
      <c r="AF765" s="7">
        <v>33.055999999999997</v>
      </c>
      <c r="AG765" s="7">
        <v>32.07</v>
      </c>
      <c r="AH765" s="26">
        <v>44.78</v>
      </c>
      <c r="AI765" s="7">
        <v>39.798999999999999</v>
      </c>
      <c r="AJ765" s="7">
        <v>31.896999999999998</v>
      </c>
      <c r="AK765" s="7">
        <v>29.696999999999999</v>
      </c>
      <c r="AL765" s="7">
        <v>26.821000000000002</v>
      </c>
      <c r="AM765" s="7">
        <v>39.503</v>
      </c>
    </row>
    <row r="766" spans="2:39" x14ac:dyDescent="0.2">
      <c r="B766" s="4">
        <v>165.5</v>
      </c>
      <c r="C766" s="9">
        <f t="shared" si="33"/>
        <v>41632.958333330702</v>
      </c>
      <c r="D766" s="7">
        <v>56.366</v>
      </c>
      <c r="E766" s="7">
        <v>42.46</v>
      </c>
      <c r="F766" s="7">
        <v>33.720999999999997</v>
      </c>
      <c r="G766" s="7">
        <v>33.029000000000003</v>
      </c>
      <c r="H766" s="7">
        <v>44.768999999999998</v>
      </c>
      <c r="I766" s="7">
        <v>40.082000000000001</v>
      </c>
      <c r="J766" s="7">
        <v>32.151000000000003</v>
      </c>
      <c r="K766" s="7">
        <v>30.344000000000001</v>
      </c>
      <c r="L766" s="7">
        <v>80.347999999999999</v>
      </c>
      <c r="M766" s="7">
        <v>71.700999999999993</v>
      </c>
      <c r="N766" s="7"/>
      <c r="O766" s="4">
        <v>165.5</v>
      </c>
      <c r="P766" s="9">
        <f t="shared" si="34"/>
        <v>39854.916666664205</v>
      </c>
      <c r="Q766" s="7">
        <v>55.618000000000002</v>
      </c>
      <c r="R766" s="7">
        <v>41.857999999999997</v>
      </c>
      <c r="S766" s="7">
        <v>33.44</v>
      </c>
      <c r="T766" s="7">
        <v>32.521999999999998</v>
      </c>
      <c r="U766" s="7">
        <v>44.746000000000002</v>
      </c>
      <c r="V766" s="7">
        <v>39.549999999999997</v>
      </c>
      <c r="W766" s="7">
        <v>31.864000000000001</v>
      </c>
      <c r="X766" s="7">
        <v>29.715</v>
      </c>
      <c r="Y766" s="7">
        <v>45.09</v>
      </c>
      <c r="Z766" s="7">
        <v>35.441000000000003</v>
      </c>
      <c r="AB766" s="4">
        <v>165.5</v>
      </c>
      <c r="AC766" s="9">
        <f t="shared" si="35"/>
        <v>36837.291666662306</v>
      </c>
      <c r="AD766" s="26">
        <v>55.502000000000002</v>
      </c>
      <c r="AE766" s="7">
        <v>40.962000000000003</v>
      </c>
      <c r="AF766" s="7">
        <v>33.039000000000001</v>
      </c>
      <c r="AG766" s="7">
        <v>32.046999999999997</v>
      </c>
      <c r="AH766" s="26">
        <v>44.774999999999999</v>
      </c>
      <c r="AI766" s="7">
        <v>39.792000000000002</v>
      </c>
      <c r="AJ766" s="7">
        <v>31.896000000000001</v>
      </c>
      <c r="AK766" s="7">
        <v>29.693999999999999</v>
      </c>
      <c r="AL766" s="7">
        <v>26.408000000000001</v>
      </c>
      <c r="AM766" s="7">
        <v>39.447000000000003</v>
      </c>
    </row>
    <row r="767" spans="2:39" x14ac:dyDescent="0.2">
      <c r="B767" s="4">
        <v>165.583333333333</v>
      </c>
      <c r="C767" s="9">
        <f t="shared" si="33"/>
        <v>41632.961805552921</v>
      </c>
      <c r="D767" s="7">
        <v>56.36</v>
      </c>
      <c r="E767" s="7">
        <v>42.456000000000003</v>
      </c>
      <c r="F767" s="7">
        <v>33.719000000000001</v>
      </c>
      <c r="G767" s="7">
        <v>33.024999999999999</v>
      </c>
      <c r="H767" s="7">
        <v>44.773000000000003</v>
      </c>
      <c r="I767" s="7">
        <v>40.076000000000001</v>
      </c>
      <c r="J767" s="7">
        <v>32.148000000000003</v>
      </c>
      <c r="K767" s="7">
        <v>30.341000000000001</v>
      </c>
      <c r="L767" s="7">
        <v>79.918000000000006</v>
      </c>
      <c r="M767" s="7">
        <v>71.298000000000002</v>
      </c>
      <c r="N767" s="7"/>
      <c r="O767" s="4">
        <v>165.583333333333</v>
      </c>
      <c r="P767" s="9">
        <f t="shared" si="34"/>
        <v>39854.920138886424</v>
      </c>
      <c r="Q767" s="7">
        <v>55.612000000000002</v>
      </c>
      <c r="R767" s="7">
        <v>41.848999999999997</v>
      </c>
      <c r="S767" s="7">
        <v>33.436999999999998</v>
      </c>
      <c r="T767" s="7">
        <v>32.517000000000003</v>
      </c>
      <c r="U767" s="7">
        <v>44.746000000000002</v>
      </c>
      <c r="V767" s="7">
        <v>39.543999999999997</v>
      </c>
      <c r="W767" s="7">
        <v>31.863</v>
      </c>
      <c r="X767" s="7">
        <v>29.713000000000001</v>
      </c>
      <c r="Y767" s="7">
        <v>44.837000000000003</v>
      </c>
      <c r="Z767" s="7">
        <v>35.28</v>
      </c>
      <c r="AB767" s="4">
        <v>165.583333333333</v>
      </c>
      <c r="AC767" s="9">
        <f t="shared" si="35"/>
        <v>36837.295138884525</v>
      </c>
      <c r="AD767" s="26">
        <v>55.502000000000002</v>
      </c>
      <c r="AE767" s="7">
        <v>40.957000000000001</v>
      </c>
      <c r="AF767" s="7">
        <v>33.021000000000001</v>
      </c>
      <c r="AG767" s="7">
        <v>32.021000000000001</v>
      </c>
      <c r="AH767" s="26">
        <v>44.771999999999998</v>
      </c>
      <c r="AI767" s="7">
        <v>39.784999999999997</v>
      </c>
      <c r="AJ767" s="7">
        <v>31.896000000000001</v>
      </c>
      <c r="AK767" s="7">
        <v>29.690999999999999</v>
      </c>
      <c r="AL767" s="7">
        <v>26.032</v>
      </c>
      <c r="AM767" s="7">
        <v>39.390999999999998</v>
      </c>
    </row>
    <row r="768" spans="2:39" x14ac:dyDescent="0.2">
      <c r="B768" s="4">
        <v>165.666666666667</v>
      </c>
      <c r="C768" s="9">
        <f t="shared" si="33"/>
        <v>41632.96527777514</v>
      </c>
      <c r="D768" s="7">
        <v>56.353999999999999</v>
      </c>
      <c r="E768" s="7">
        <v>42.451999999999998</v>
      </c>
      <c r="F768" s="7">
        <v>33.716000000000001</v>
      </c>
      <c r="G768" s="7">
        <v>33.021999999999998</v>
      </c>
      <c r="H768" s="7">
        <v>44.777999999999999</v>
      </c>
      <c r="I768" s="7">
        <v>40.07</v>
      </c>
      <c r="J768" s="7">
        <v>32.145000000000003</v>
      </c>
      <c r="K768" s="7">
        <v>30.337</v>
      </c>
      <c r="L768" s="7">
        <v>79.492000000000004</v>
      </c>
      <c r="M768" s="7">
        <v>70.896000000000001</v>
      </c>
      <c r="N768" s="7"/>
      <c r="O768" s="4">
        <v>165.666666666667</v>
      </c>
      <c r="P768" s="9">
        <f t="shared" si="34"/>
        <v>39854.923611108643</v>
      </c>
      <c r="Q768" s="7">
        <v>55.606000000000002</v>
      </c>
      <c r="R768" s="7">
        <v>41.841000000000001</v>
      </c>
      <c r="S768" s="7">
        <v>33.433999999999997</v>
      </c>
      <c r="T768" s="7">
        <v>32.512</v>
      </c>
      <c r="U768" s="7">
        <v>44.746000000000002</v>
      </c>
      <c r="V768" s="7">
        <v>39.537999999999997</v>
      </c>
      <c r="W768" s="7">
        <v>31.861000000000001</v>
      </c>
      <c r="X768" s="7">
        <v>29.71</v>
      </c>
      <c r="Y768" s="7">
        <v>44.585999999999999</v>
      </c>
      <c r="Z768" s="7">
        <v>35.124000000000002</v>
      </c>
      <c r="AB768" s="4">
        <v>165.666666666667</v>
      </c>
      <c r="AC768" s="9">
        <f t="shared" si="35"/>
        <v>36837.298611106744</v>
      </c>
      <c r="AD768" s="26">
        <v>55.502000000000002</v>
      </c>
      <c r="AE768" s="7">
        <v>40.951999999999998</v>
      </c>
      <c r="AF768" s="7">
        <v>33.003</v>
      </c>
      <c r="AG768" s="7">
        <v>31.992000000000001</v>
      </c>
      <c r="AH768" s="26">
        <v>44.768000000000001</v>
      </c>
      <c r="AI768" s="7">
        <v>39.777000000000001</v>
      </c>
      <c r="AJ768" s="7">
        <v>31.895</v>
      </c>
      <c r="AK768" s="7">
        <v>29.687999999999999</v>
      </c>
      <c r="AL768" s="7">
        <v>25.611000000000001</v>
      </c>
      <c r="AM768" s="7">
        <v>39.335999999999999</v>
      </c>
    </row>
    <row r="769" spans="2:39" x14ac:dyDescent="0.2">
      <c r="B769" s="4">
        <v>165.75</v>
      </c>
      <c r="C769" s="9">
        <f t="shared" si="33"/>
        <v>41632.968749997359</v>
      </c>
      <c r="D769" s="7">
        <v>56.347000000000001</v>
      </c>
      <c r="E769" s="7">
        <v>42.448</v>
      </c>
      <c r="F769" s="7">
        <v>33.713999999999999</v>
      </c>
      <c r="G769" s="7">
        <v>33.018000000000001</v>
      </c>
      <c r="H769" s="7">
        <v>44.784999999999997</v>
      </c>
      <c r="I769" s="7">
        <v>40.064</v>
      </c>
      <c r="J769" s="7">
        <v>32.142000000000003</v>
      </c>
      <c r="K769" s="7">
        <v>30.334</v>
      </c>
      <c r="L769" s="7">
        <v>79.067999999999998</v>
      </c>
      <c r="M769" s="7">
        <v>70.498000000000005</v>
      </c>
      <c r="N769" s="7"/>
      <c r="O769" s="4">
        <v>165.75</v>
      </c>
      <c r="P769" s="9">
        <f t="shared" si="34"/>
        <v>39854.927083330862</v>
      </c>
      <c r="Q769" s="7">
        <v>55.6</v>
      </c>
      <c r="R769" s="7">
        <v>41.832000000000001</v>
      </c>
      <c r="S769" s="7">
        <v>33.430999999999997</v>
      </c>
      <c r="T769" s="7">
        <v>32.508000000000003</v>
      </c>
      <c r="U769" s="7">
        <v>44.746000000000002</v>
      </c>
      <c r="V769" s="7">
        <v>39.531999999999996</v>
      </c>
      <c r="W769" s="7">
        <v>31.86</v>
      </c>
      <c r="X769" s="7">
        <v>29.707000000000001</v>
      </c>
      <c r="Y769" s="7">
        <v>44.341000000000001</v>
      </c>
      <c r="Z769" s="7">
        <v>34.973999999999997</v>
      </c>
      <c r="AB769" s="4">
        <v>165.75</v>
      </c>
      <c r="AC769" s="9">
        <f t="shared" si="35"/>
        <v>36837.302083328963</v>
      </c>
      <c r="AD769" s="26">
        <v>55.502000000000002</v>
      </c>
      <c r="AE769" s="7">
        <v>40.947000000000003</v>
      </c>
      <c r="AF769" s="7">
        <v>32.985999999999997</v>
      </c>
      <c r="AG769" s="7">
        <v>31.962</v>
      </c>
      <c r="AH769" s="26">
        <v>44.765000000000001</v>
      </c>
      <c r="AI769" s="7">
        <v>39.770000000000003</v>
      </c>
      <c r="AJ769" s="7">
        <v>31.895</v>
      </c>
      <c r="AK769" s="7">
        <v>29.684999999999999</v>
      </c>
      <c r="AL769" s="7">
        <v>25.295999999999999</v>
      </c>
      <c r="AM769" s="7">
        <v>39.280999999999999</v>
      </c>
    </row>
    <row r="770" spans="2:39" x14ac:dyDescent="0.2">
      <c r="B770" s="4">
        <v>165.833333333333</v>
      </c>
      <c r="C770" s="9">
        <f t="shared" si="33"/>
        <v>41632.972222219578</v>
      </c>
      <c r="D770" s="7">
        <v>56.34</v>
      </c>
      <c r="E770" s="7">
        <v>42.444000000000003</v>
      </c>
      <c r="F770" s="7">
        <v>33.710999999999999</v>
      </c>
      <c r="G770" s="7">
        <v>33.015000000000001</v>
      </c>
      <c r="H770" s="7">
        <v>44.793999999999997</v>
      </c>
      <c r="I770" s="7">
        <v>40.058</v>
      </c>
      <c r="J770" s="7">
        <v>32.139000000000003</v>
      </c>
      <c r="K770" s="7">
        <v>30.331</v>
      </c>
      <c r="L770" s="7">
        <v>78.649000000000001</v>
      </c>
      <c r="M770" s="7">
        <v>70.106999999999999</v>
      </c>
      <c r="N770" s="7"/>
      <c r="O770" s="4">
        <v>165.833333333333</v>
      </c>
      <c r="P770" s="9">
        <f t="shared" si="34"/>
        <v>39854.930555553081</v>
      </c>
      <c r="Q770" s="7">
        <v>55.594000000000001</v>
      </c>
      <c r="R770" s="7">
        <v>41.822000000000003</v>
      </c>
      <c r="S770" s="7">
        <v>33.427999999999997</v>
      </c>
      <c r="T770" s="7">
        <v>32.503</v>
      </c>
      <c r="U770" s="7">
        <v>44.746000000000002</v>
      </c>
      <c r="V770" s="7">
        <v>39.526000000000003</v>
      </c>
      <c r="W770" s="7">
        <v>31.858000000000001</v>
      </c>
      <c r="X770" s="7">
        <v>29.704999999999998</v>
      </c>
      <c r="Y770" s="7">
        <v>44.098999999999997</v>
      </c>
      <c r="Z770" s="7">
        <v>34.826999999999998</v>
      </c>
      <c r="AB770" s="4">
        <v>165.833333333333</v>
      </c>
      <c r="AC770" s="9">
        <f t="shared" si="35"/>
        <v>36837.305555551182</v>
      </c>
      <c r="AD770" s="26">
        <v>55.502000000000002</v>
      </c>
      <c r="AE770" s="7">
        <v>40.941000000000003</v>
      </c>
      <c r="AF770" s="7">
        <v>32.969000000000001</v>
      </c>
      <c r="AG770" s="7">
        <v>31.931000000000001</v>
      </c>
      <c r="AH770" s="26">
        <v>44.762999999999998</v>
      </c>
      <c r="AI770" s="7">
        <v>39.762</v>
      </c>
      <c r="AJ770" s="7">
        <v>31.893999999999998</v>
      </c>
      <c r="AK770" s="7">
        <v>29.681999999999999</v>
      </c>
      <c r="AL770" s="7">
        <v>24.99</v>
      </c>
      <c r="AM770" s="7">
        <v>39.226999999999997</v>
      </c>
    </row>
    <row r="771" spans="2:39" x14ac:dyDescent="0.2">
      <c r="B771" s="4">
        <v>165.916666666667</v>
      </c>
      <c r="C771" s="9">
        <f t="shared" si="33"/>
        <v>41632.975694441797</v>
      </c>
      <c r="D771" s="7">
        <v>56.332999999999998</v>
      </c>
      <c r="E771" s="7">
        <v>42.441000000000003</v>
      </c>
      <c r="F771" s="7">
        <v>33.709000000000003</v>
      </c>
      <c r="G771" s="7">
        <v>33.011000000000003</v>
      </c>
      <c r="H771" s="7">
        <v>44.804000000000002</v>
      </c>
      <c r="I771" s="7">
        <v>40.052</v>
      </c>
      <c r="J771" s="7">
        <v>32.137</v>
      </c>
      <c r="K771" s="7">
        <v>30.327999999999999</v>
      </c>
      <c r="L771" s="7">
        <v>78.236999999999995</v>
      </c>
      <c r="M771" s="7">
        <v>69.718999999999994</v>
      </c>
      <c r="N771" s="7"/>
      <c r="O771" s="4">
        <v>165.916666666667</v>
      </c>
      <c r="P771" s="9">
        <f t="shared" si="34"/>
        <v>39854.9340277753</v>
      </c>
      <c r="Q771" s="7">
        <v>55.588000000000001</v>
      </c>
      <c r="R771" s="7">
        <v>41.811999999999998</v>
      </c>
      <c r="S771" s="7">
        <v>33.424999999999997</v>
      </c>
      <c r="T771" s="7">
        <v>32.497999999999998</v>
      </c>
      <c r="U771" s="7">
        <v>44.746000000000002</v>
      </c>
      <c r="V771" s="7">
        <v>39.518999999999998</v>
      </c>
      <c r="W771" s="7">
        <v>31.856999999999999</v>
      </c>
      <c r="X771" s="7">
        <v>29.702000000000002</v>
      </c>
      <c r="Y771" s="7">
        <v>43.86</v>
      </c>
      <c r="Z771" s="7">
        <v>34.683999999999997</v>
      </c>
      <c r="AB771" s="4">
        <v>165.916666666667</v>
      </c>
      <c r="AC771" s="9">
        <f t="shared" si="35"/>
        <v>36837.309027773401</v>
      </c>
      <c r="AD771" s="26">
        <v>55.502000000000002</v>
      </c>
      <c r="AE771" s="7">
        <v>40.936</v>
      </c>
      <c r="AF771" s="7">
        <v>32.951999999999998</v>
      </c>
      <c r="AG771" s="7">
        <v>31.899000000000001</v>
      </c>
      <c r="AH771" s="26">
        <v>44.761000000000003</v>
      </c>
      <c r="AI771" s="7">
        <v>39.753999999999998</v>
      </c>
      <c r="AJ771" s="7">
        <v>31.893999999999998</v>
      </c>
      <c r="AK771" s="7">
        <v>29.678999999999998</v>
      </c>
      <c r="AL771" s="7">
        <v>24.710999999999999</v>
      </c>
      <c r="AM771" s="7">
        <v>39.171999999999997</v>
      </c>
    </row>
    <row r="772" spans="2:39" x14ac:dyDescent="0.2">
      <c r="B772" s="4">
        <v>166</v>
      </c>
      <c r="C772" s="9">
        <f t="shared" si="33"/>
        <v>41632.979166664016</v>
      </c>
      <c r="D772" s="7">
        <v>56.326000000000001</v>
      </c>
      <c r="E772" s="7">
        <v>42.436999999999998</v>
      </c>
      <c r="F772" s="7">
        <v>33.706000000000003</v>
      </c>
      <c r="G772" s="7">
        <v>33.008000000000003</v>
      </c>
      <c r="H772" s="7">
        <v>44.816000000000003</v>
      </c>
      <c r="I772" s="7">
        <v>40.046999999999997</v>
      </c>
      <c r="J772" s="7">
        <v>32.134</v>
      </c>
      <c r="K772" s="7">
        <v>30.324999999999999</v>
      </c>
      <c r="L772" s="7">
        <v>77.831999999999994</v>
      </c>
      <c r="M772" s="7">
        <v>69.332999999999998</v>
      </c>
      <c r="N772" s="7"/>
      <c r="O772" s="4">
        <v>166</v>
      </c>
      <c r="P772" s="9">
        <f t="shared" si="34"/>
        <v>39854.937499997519</v>
      </c>
      <c r="Q772" s="7">
        <v>55.582000000000001</v>
      </c>
      <c r="R772" s="7">
        <v>41.802</v>
      </c>
      <c r="S772" s="7">
        <v>33.421999999999997</v>
      </c>
      <c r="T772" s="7">
        <v>32.493000000000002</v>
      </c>
      <c r="U772" s="7">
        <v>44.746000000000002</v>
      </c>
      <c r="V772" s="7">
        <v>39.512999999999998</v>
      </c>
      <c r="W772" s="7">
        <v>31.855</v>
      </c>
      <c r="X772" s="7">
        <v>29.699000000000002</v>
      </c>
      <c r="Y772" s="7">
        <v>43.619</v>
      </c>
      <c r="Z772" s="7">
        <v>34.540999999999997</v>
      </c>
      <c r="AB772" s="4">
        <v>166</v>
      </c>
      <c r="AC772" s="9">
        <f t="shared" si="35"/>
        <v>36837.31249999562</v>
      </c>
      <c r="AD772" s="26">
        <v>55.502000000000002</v>
      </c>
      <c r="AE772" s="7">
        <v>40.930999999999997</v>
      </c>
      <c r="AF772" s="7">
        <v>32.936</v>
      </c>
      <c r="AG772" s="7">
        <v>31.864000000000001</v>
      </c>
      <c r="AH772" s="26">
        <v>44.759</v>
      </c>
      <c r="AI772" s="7">
        <v>39.747</v>
      </c>
      <c r="AJ772" s="7">
        <v>31.893000000000001</v>
      </c>
      <c r="AK772" s="7">
        <v>29.675999999999998</v>
      </c>
      <c r="AL772" s="7">
        <v>24.402999999999999</v>
      </c>
      <c r="AM772" s="7">
        <v>39.116999999999997</v>
      </c>
    </row>
    <row r="773" spans="2:39" x14ac:dyDescent="0.2">
      <c r="B773" s="4">
        <v>166.083333333333</v>
      </c>
      <c r="C773" s="9">
        <f t="shared" si="33"/>
        <v>41632.982638886235</v>
      </c>
      <c r="D773" s="7">
        <v>56.319000000000003</v>
      </c>
      <c r="E773" s="7">
        <v>42.433</v>
      </c>
      <c r="F773" s="7">
        <v>33.704000000000001</v>
      </c>
      <c r="G773" s="7">
        <v>33.003999999999998</v>
      </c>
      <c r="H773" s="7">
        <v>44.829000000000001</v>
      </c>
      <c r="I773" s="7">
        <v>40.040999999999997</v>
      </c>
      <c r="J773" s="7">
        <v>32.131</v>
      </c>
      <c r="K773" s="7">
        <v>30.321999999999999</v>
      </c>
      <c r="L773" s="7">
        <v>77.436000000000007</v>
      </c>
      <c r="M773" s="7">
        <v>68.936000000000007</v>
      </c>
      <c r="N773" s="7"/>
      <c r="O773" s="4">
        <v>166.083333333333</v>
      </c>
      <c r="P773" s="9">
        <f t="shared" si="34"/>
        <v>39854.940972219738</v>
      </c>
      <c r="Q773" s="7">
        <v>55.576999999999998</v>
      </c>
      <c r="R773" s="7">
        <v>41.792000000000002</v>
      </c>
      <c r="S773" s="7">
        <v>33.418999999999997</v>
      </c>
      <c r="T773" s="7">
        <v>32.488999999999997</v>
      </c>
      <c r="U773" s="7">
        <v>44.746000000000002</v>
      </c>
      <c r="V773" s="7">
        <v>39.506</v>
      </c>
      <c r="W773" s="7">
        <v>31.853999999999999</v>
      </c>
      <c r="X773" s="7">
        <v>29.696000000000002</v>
      </c>
      <c r="Y773" s="7">
        <v>43.374000000000002</v>
      </c>
      <c r="Z773" s="7">
        <v>34.399000000000001</v>
      </c>
      <c r="AB773" s="4">
        <v>166.083333333333</v>
      </c>
      <c r="AC773" s="9">
        <f t="shared" si="35"/>
        <v>36837.315972217839</v>
      </c>
      <c r="AD773" s="26">
        <v>55.502000000000002</v>
      </c>
      <c r="AE773" s="7">
        <v>40.926000000000002</v>
      </c>
      <c r="AF773" s="7">
        <v>32.918999999999997</v>
      </c>
      <c r="AG773" s="7">
        <v>31.826000000000001</v>
      </c>
      <c r="AH773" s="26">
        <v>44.756999999999998</v>
      </c>
      <c r="AI773" s="7">
        <v>39.738999999999997</v>
      </c>
      <c r="AJ773" s="7">
        <v>31.893000000000001</v>
      </c>
      <c r="AK773" s="7">
        <v>29.672999999999998</v>
      </c>
      <c r="AL773" s="7">
        <v>24.091000000000001</v>
      </c>
      <c r="AM773" s="7">
        <v>39.061999999999998</v>
      </c>
    </row>
    <row r="774" spans="2:39" x14ac:dyDescent="0.2">
      <c r="B774" s="4">
        <v>166.166666666667</v>
      </c>
      <c r="C774" s="9">
        <f t="shared" ref="C774:C837" si="36">C773+(300/(3600*24))</f>
        <v>41632.986111108454</v>
      </c>
      <c r="D774" s="7">
        <v>56.313000000000002</v>
      </c>
      <c r="E774" s="7">
        <v>42.43</v>
      </c>
      <c r="F774" s="7">
        <v>33.701999999999998</v>
      </c>
      <c r="G774" s="7">
        <v>33.000999999999998</v>
      </c>
      <c r="H774" s="7">
        <v>44.844999999999999</v>
      </c>
      <c r="I774" s="7">
        <v>40.036000000000001</v>
      </c>
      <c r="J774" s="7">
        <v>32.128</v>
      </c>
      <c r="K774" s="7">
        <v>30.318000000000001</v>
      </c>
      <c r="L774" s="7">
        <v>77.049000000000007</v>
      </c>
      <c r="M774" s="7">
        <v>68.515000000000001</v>
      </c>
      <c r="N774" s="7"/>
      <c r="O774" s="4">
        <v>166.166666666667</v>
      </c>
      <c r="P774" s="9">
        <f t="shared" ref="P774:P837" si="37">P773+(300/(3600*24))</f>
        <v>39854.944444441957</v>
      </c>
      <c r="Q774" s="7">
        <v>55.572000000000003</v>
      </c>
      <c r="R774" s="7">
        <v>41.78</v>
      </c>
      <c r="S774" s="7">
        <v>33.415999999999997</v>
      </c>
      <c r="T774" s="7">
        <v>32.484000000000002</v>
      </c>
      <c r="U774" s="7">
        <v>44.746000000000002</v>
      </c>
      <c r="V774" s="7">
        <v>39.5</v>
      </c>
      <c r="W774" s="7">
        <v>31.852</v>
      </c>
      <c r="X774" s="7">
        <v>29.693000000000001</v>
      </c>
      <c r="Y774" s="7">
        <v>43.128</v>
      </c>
      <c r="Z774" s="7">
        <v>34.253999999999998</v>
      </c>
      <c r="AB774" s="4">
        <v>166.166666666667</v>
      </c>
      <c r="AC774" s="9">
        <f t="shared" ref="AC774:AC837" si="38">AC773+(300/(3600*24))</f>
        <v>36837.319444440058</v>
      </c>
      <c r="AD774" s="26">
        <v>55.502000000000002</v>
      </c>
      <c r="AE774" s="7">
        <v>40.921999999999997</v>
      </c>
      <c r="AF774" s="7">
        <v>32.901000000000003</v>
      </c>
      <c r="AG774" s="7">
        <v>31.79</v>
      </c>
      <c r="AH774" s="26">
        <v>44.756</v>
      </c>
      <c r="AI774" s="7">
        <v>39.731000000000002</v>
      </c>
      <c r="AJ774" s="7">
        <v>31.891999999999999</v>
      </c>
      <c r="AK774" s="7">
        <v>29.67</v>
      </c>
      <c r="AL774" s="7">
        <v>23.718</v>
      </c>
      <c r="AM774" s="7">
        <v>39.006999999999998</v>
      </c>
    </row>
    <row r="775" spans="2:39" x14ac:dyDescent="0.2">
      <c r="B775" s="4">
        <v>166.25</v>
      </c>
      <c r="C775" s="9">
        <f t="shared" si="36"/>
        <v>41632.989583330673</v>
      </c>
      <c r="D775" s="7">
        <v>56.307000000000002</v>
      </c>
      <c r="E775" s="7">
        <v>42.427</v>
      </c>
      <c r="F775" s="7">
        <v>33.700000000000003</v>
      </c>
      <c r="G775" s="7">
        <v>32.997</v>
      </c>
      <c r="H775" s="7">
        <v>44.862000000000002</v>
      </c>
      <c r="I775" s="7">
        <v>40.03</v>
      </c>
      <c r="J775" s="7">
        <v>32.125</v>
      </c>
      <c r="K775" s="7">
        <v>30.315000000000001</v>
      </c>
      <c r="L775" s="7">
        <v>76.67</v>
      </c>
      <c r="M775" s="7">
        <v>68.055999999999997</v>
      </c>
      <c r="N775" s="7"/>
      <c r="O775" s="4">
        <v>166.25</v>
      </c>
      <c r="P775" s="9">
        <f t="shared" si="37"/>
        <v>39854.947916664176</v>
      </c>
      <c r="Q775" s="7">
        <v>55.567999999999998</v>
      </c>
      <c r="R775" s="7">
        <v>41.768999999999998</v>
      </c>
      <c r="S775" s="7">
        <v>33.412999999999997</v>
      </c>
      <c r="T775" s="7">
        <v>32.478999999999999</v>
      </c>
      <c r="U775" s="7">
        <v>44.746000000000002</v>
      </c>
      <c r="V775" s="7">
        <v>39.493000000000002</v>
      </c>
      <c r="W775" s="7">
        <v>31.850999999999999</v>
      </c>
      <c r="X775" s="7">
        <v>29.69</v>
      </c>
      <c r="Y775" s="7">
        <v>42.884</v>
      </c>
      <c r="Z775" s="7">
        <v>34.106999999999999</v>
      </c>
      <c r="AB775" s="4">
        <v>166.25</v>
      </c>
      <c r="AC775" s="9">
        <f t="shared" si="38"/>
        <v>36837.322916662277</v>
      </c>
      <c r="AD775" s="26">
        <v>55.502000000000002</v>
      </c>
      <c r="AE775" s="7">
        <v>40.917000000000002</v>
      </c>
      <c r="AF775" s="7">
        <v>32.881999999999998</v>
      </c>
      <c r="AG775" s="7">
        <v>31.754999999999999</v>
      </c>
      <c r="AH775" s="26">
        <v>44.755000000000003</v>
      </c>
      <c r="AI775" s="7">
        <v>39.723999999999997</v>
      </c>
      <c r="AJ775" s="7">
        <v>31.891999999999999</v>
      </c>
      <c r="AK775" s="7">
        <v>29.667000000000002</v>
      </c>
      <c r="AL775" s="7">
        <v>23.317</v>
      </c>
      <c r="AM775" s="7">
        <v>38.951999999999998</v>
      </c>
    </row>
    <row r="776" spans="2:39" x14ac:dyDescent="0.2">
      <c r="B776" s="4">
        <v>166.333333333333</v>
      </c>
      <c r="C776" s="9">
        <f t="shared" si="36"/>
        <v>41632.993055552892</v>
      </c>
      <c r="D776" s="7">
        <v>56.302</v>
      </c>
      <c r="E776" s="7">
        <v>42.423000000000002</v>
      </c>
      <c r="F776" s="7">
        <v>33.698</v>
      </c>
      <c r="G776" s="7">
        <v>32.994</v>
      </c>
      <c r="H776" s="7">
        <v>44.881</v>
      </c>
      <c r="I776" s="7">
        <v>40.024999999999999</v>
      </c>
      <c r="J776" s="7">
        <v>32.122</v>
      </c>
      <c r="K776" s="7">
        <v>30.312000000000001</v>
      </c>
      <c r="L776" s="7">
        <v>76.296999999999997</v>
      </c>
      <c r="M776" s="7">
        <v>67.551000000000002</v>
      </c>
      <c r="N776" s="7"/>
      <c r="O776" s="4">
        <v>166.333333333333</v>
      </c>
      <c r="P776" s="9">
        <f t="shared" si="37"/>
        <v>39854.951388886395</v>
      </c>
      <c r="Q776" s="7">
        <v>55.563000000000002</v>
      </c>
      <c r="R776" s="7">
        <v>41.756999999999998</v>
      </c>
      <c r="S776" s="7">
        <v>33.409999999999997</v>
      </c>
      <c r="T776" s="7">
        <v>32.473999999999997</v>
      </c>
      <c r="U776" s="7">
        <v>44.746000000000002</v>
      </c>
      <c r="V776" s="7">
        <v>39.485999999999997</v>
      </c>
      <c r="W776" s="7">
        <v>31.85</v>
      </c>
      <c r="X776" s="7">
        <v>29.687000000000001</v>
      </c>
      <c r="Y776" s="7">
        <v>42.634999999999998</v>
      </c>
      <c r="Z776" s="7">
        <v>33.956000000000003</v>
      </c>
      <c r="AB776" s="4">
        <v>166.333333333333</v>
      </c>
      <c r="AC776" s="9">
        <f t="shared" si="38"/>
        <v>36837.326388884496</v>
      </c>
      <c r="AD776" s="26">
        <v>55.502000000000002</v>
      </c>
      <c r="AE776" s="7">
        <v>40.911999999999999</v>
      </c>
      <c r="AF776" s="7">
        <v>32.863999999999997</v>
      </c>
      <c r="AG776" s="7">
        <v>31.722000000000001</v>
      </c>
      <c r="AH776" s="26">
        <v>44.753999999999998</v>
      </c>
      <c r="AI776" s="7">
        <v>39.716000000000001</v>
      </c>
      <c r="AJ776" s="7">
        <v>31.890999999999998</v>
      </c>
      <c r="AK776" s="7">
        <v>29.664999999999999</v>
      </c>
      <c r="AL776" s="7">
        <v>22.917999999999999</v>
      </c>
      <c r="AM776" s="7">
        <v>38.896000000000001</v>
      </c>
    </row>
    <row r="777" spans="2:39" x14ac:dyDescent="0.2">
      <c r="B777" s="4">
        <v>166.416666666667</v>
      </c>
      <c r="C777" s="9">
        <f t="shared" si="36"/>
        <v>41632.996527775111</v>
      </c>
      <c r="D777" s="7">
        <v>56.296999999999997</v>
      </c>
      <c r="E777" s="7">
        <v>42.42</v>
      </c>
      <c r="F777" s="7">
        <v>33.695999999999998</v>
      </c>
      <c r="G777" s="7">
        <v>32.991</v>
      </c>
      <c r="H777" s="7">
        <v>44.902999999999999</v>
      </c>
      <c r="I777" s="7">
        <v>40.020000000000003</v>
      </c>
      <c r="J777" s="7">
        <v>32.119</v>
      </c>
      <c r="K777" s="7">
        <v>30.308</v>
      </c>
      <c r="L777" s="7">
        <v>75.942999999999998</v>
      </c>
      <c r="M777" s="7">
        <v>66.992000000000004</v>
      </c>
      <c r="N777" s="7"/>
      <c r="O777" s="4">
        <v>166.416666666667</v>
      </c>
      <c r="P777" s="9">
        <f t="shared" si="37"/>
        <v>39854.954861108614</v>
      </c>
      <c r="Q777" s="7">
        <v>55.558999999999997</v>
      </c>
      <c r="R777" s="7">
        <v>41.744</v>
      </c>
      <c r="S777" s="7">
        <v>33.406999999999996</v>
      </c>
      <c r="T777" s="7">
        <v>32.47</v>
      </c>
      <c r="U777" s="7">
        <v>44.746000000000002</v>
      </c>
      <c r="V777" s="7">
        <v>39.478999999999999</v>
      </c>
      <c r="W777" s="7">
        <v>31.847999999999999</v>
      </c>
      <c r="X777" s="7">
        <v>29.684000000000001</v>
      </c>
      <c r="Y777" s="7">
        <v>42.387999999999998</v>
      </c>
      <c r="Z777" s="7">
        <v>33.799999999999997</v>
      </c>
      <c r="AB777" s="4">
        <v>166.416666666667</v>
      </c>
      <c r="AC777" s="9">
        <f t="shared" si="38"/>
        <v>36837.329861106715</v>
      </c>
      <c r="AD777" s="26">
        <v>55.502000000000002</v>
      </c>
      <c r="AE777" s="7">
        <v>40.906999999999996</v>
      </c>
      <c r="AF777" s="7">
        <v>32.847000000000001</v>
      </c>
      <c r="AG777" s="7">
        <v>31.69</v>
      </c>
      <c r="AH777" s="26">
        <v>44.753</v>
      </c>
      <c r="AI777" s="7">
        <v>39.707999999999998</v>
      </c>
      <c r="AJ777" s="7">
        <v>31.890999999999998</v>
      </c>
      <c r="AK777" s="7">
        <v>29.661999999999999</v>
      </c>
      <c r="AL777" s="7">
        <v>22.484999999999999</v>
      </c>
      <c r="AM777" s="7">
        <v>38.835999999999999</v>
      </c>
    </row>
    <row r="778" spans="2:39" x14ac:dyDescent="0.2">
      <c r="B778" s="4">
        <v>166.5</v>
      </c>
      <c r="C778" s="9">
        <f t="shared" si="36"/>
        <v>41632.99999999733</v>
      </c>
      <c r="D778" s="7">
        <v>56.290999999999997</v>
      </c>
      <c r="E778" s="7">
        <v>42.417000000000002</v>
      </c>
      <c r="F778" s="7">
        <v>33.694000000000003</v>
      </c>
      <c r="G778" s="7">
        <v>32.987000000000002</v>
      </c>
      <c r="H778" s="7">
        <v>44.926000000000002</v>
      </c>
      <c r="I778" s="7">
        <v>40.015000000000001</v>
      </c>
      <c r="J778" s="7">
        <v>32.115000000000002</v>
      </c>
      <c r="K778" s="7">
        <v>30.305</v>
      </c>
      <c r="L778" s="7">
        <v>75.603999999999999</v>
      </c>
      <c r="M778" s="7">
        <v>66.378</v>
      </c>
      <c r="N778" s="7"/>
      <c r="O778" s="4">
        <v>166.5</v>
      </c>
      <c r="P778" s="9">
        <f t="shared" si="37"/>
        <v>39854.958333330833</v>
      </c>
      <c r="Q778" s="7">
        <v>55.555</v>
      </c>
      <c r="R778" s="7">
        <v>41.731000000000002</v>
      </c>
      <c r="S778" s="7">
        <v>33.404000000000003</v>
      </c>
      <c r="T778" s="7">
        <v>32.465000000000003</v>
      </c>
      <c r="U778" s="7">
        <v>44.746000000000002</v>
      </c>
      <c r="V778" s="7">
        <v>39.472000000000001</v>
      </c>
      <c r="W778" s="7">
        <v>31.847000000000001</v>
      </c>
      <c r="X778" s="7">
        <v>29.681000000000001</v>
      </c>
      <c r="Y778" s="7">
        <v>42.146999999999998</v>
      </c>
      <c r="Z778" s="7">
        <v>33.642000000000003</v>
      </c>
      <c r="AB778" s="4">
        <v>166.5</v>
      </c>
      <c r="AC778" s="9">
        <f t="shared" si="38"/>
        <v>36837.333333328934</v>
      </c>
      <c r="AD778" s="26">
        <v>55.502000000000002</v>
      </c>
      <c r="AE778" s="7">
        <v>40.902999999999999</v>
      </c>
      <c r="AF778" s="7">
        <v>32.828000000000003</v>
      </c>
      <c r="AG778" s="7">
        <v>31.66</v>
      </c>
      <c r="AH778" s="26">
        <v>44.752000000000002</v>
      </c>
      <c r="AI778" s="7">
        <v>39.700000000000003</v>
      </c>
      <c r="AJ778" s="7">
        <v>31.89</v>
      </c>
      <c r="AK778" s="7">
        <v>29.658999999999999</v>
      </c>
      <c r="AL778" s="7">
        <v>22.13</v>
      </c>
      <c r="AM778" s="7">
        <v>38.768999999999998</v>
      </c>
    </row>
    <row r="779" spans="2:39" x14ac:dyDescent="0.2">
      <c r="B779" s="4">
        <v>166.583333333333</v>
      </c>
      <c r="C779" s="9">
        <f t="shared" si="36"/>
        <v>41633.003472219549</v>
      </c>
      <c r="D779" s="7">
        <v>56.286000000000001</v>
      </c>
      <c r="E779" s="7">
        <v>42.414000000000001</v>
      </c>
      <c r="F779" s="7">
        <v>33.691000000000003</v>
      </c>
      <c r="G779" s="7">
        <v>32.984000000000002</v>
      </c>
      <c r="H779" s="7">
        <v>44.951000000000001</v>
      </c>
      <c r="I779" s="7">
        <v>40.01</v>
      </c>
      <c r="J779" s="7">
        <v>32.112000000000002</v>
      </c>
      <c r="K779" s="7">
        <v>30.302</v>
      </c>
      <c r="L779" s="7">
        <v>75.272999999999996</v>
      </c>
      <c r="M779" s="7">
        <v>65.710999999999999</v>
      </c>
      <c r="N779" s="7"/>
      <c r="O779" s="4">
        <v>166.583333333333</v>
      </c>
      <c r="P779" s="9">
        <f t="shared" si="37"/>
        <v>39854.961805553052</v>
      </c>
      <c r="Q779" s="7">
        <v>55.552</v>
      </c>
      <c r="R779" s="7">
        <v>41.716999999999999</v>
      </c>
      <c r="S779" s="7">
        <v>33.401000000000003</v>
      </c>
      <c r="T779" s="7">
        <v>32.46</v>
      </c>
      <c r="U779" s="7">
        <v>44.746000000000002</v>
      </c>
      <c r="V779" s="7">
        <v>39.465000000000003</v>
      </c>
      <c r="W779" s="7">
        <v>31.846</v>
      </c>
      <c r="X779" s="7">
        <v>29.678000000000001</v>
      </c>
      <c r="Y779" s="7">
        <v>41.912999999999997</v>
      </c>
      <c r="Z779" s="7">
        <v>33.487000000000002</v>
      </c>
      <c r="AB779" s="4">
        <v>166.583333333333</v>
      </c>
      <c r="AC779" s="9">
        <f t="shared" si="38"/>
        <v>36837.336805551153</v>
      </c>
      <c r="AD779" s="26">
        <v>55.502000000000002</v>
      </c>
      <c r="AE779" s="7">
        <v>40.898000000000003</v>
      </c>
      <c r="AF779" s="7">
        <v>32.811</v>
      </c>
      <c r="AG779" s="7">
        <v>31.632999999999999</v>
      </c>
      <c r="AH779" s="26">
        <v>44.752000000000002</v>
      </c>
      <c r="AI779" s="7">
        <v>39.692</v>
      </c>
      <c r="AJ779" s="7">
        <v>31.89</v>
      </c>
      <c r="AK779" s="7">
        <v>29.655999999999999</v>
      </c>
      <c r="AL779" s="7">
        <v>21.827000000000002</v>
      </c>
      <c r="AM779" s="7">
        <v>38.692</v>
      </c>
    </row>
    <row r="780" spans="2:39" x14ac:dyDescent="0.2">
      <c r="B780" s="4">
        <v>166.666666666667</v>
      </c>
      <c r="C780" s="9">
        <f t="shared" si="36"/>
        <v>41633.006944441768</v>
      </c>
      <c r="D780" s="7">
        <v>56.28</v>
      </c>
      <c r="E780" s="7">
        <v>42.411000000000001</v>
      </c>
      <c r="F780" s="7">
        <v>33.689</v>
      </c>
      <c r="G780" s="7">
        <v>32.981000000000002</v>
      </c>
      <c r="H780" s="7">
        <v>44.978999999999999</v>
      </c>
      <c r="I780" s="7">
        <v>40.005000000000003</v>
      </c>
      <c r="J780" s="7">
        <v>32.107999999999997</v>
      </c>
      <c r="K780" s="7">
        <v>30.297999999999998</v>
      </c>
      <c r="L780" s="7">
        <v>74.944000000000003</v>
      </c>
      <c r="M780" s="7">
        <v>64.995999999999995</v>
      </c>
      <c r="N780" s="7"/>
      <c r="O780" s="4">
        <v>166.666666666667</v>
      </c>
      <c r="P780" s="9">
        <f t="shared" si="37"/>
        <v>39854.965277775271</v>
      </c>
      <c r="Q780" s="7">
        <v>55.548000000000002</v>
      </c>
      <c r="R780" s="7">
        <v>41.701999999999998</v>
      </c>
      <c r="S780" s="7">
        <v>33.398000000000003</v>
      </c>
      <c r="T780" s="7">
        <v>32.456000000000003</v>
      </c>
      <c r="U780" s="7">
        <v>44.746000000000002</v>
      </c>
      <c r="V780" s="7">
        <v>39.457999999999998</v>
      </c>
      <c r="W780" s="7">
        <v>31.844000000000001</v>
      </c>
      <c r="X780" s="7">
        <v>29.675000000000001</v>
      </c>
      <c r="Y780" s="7">
        <v>41.676000000000002</v>
      </c>
      <c r="Z780" s="7">
        <v>33.332999999999998</v>
      </c>
      <c r="AB780" s="4">
        <v>166.666666666667</v>
      </c>
      <c r="AC780" s="9">
        <f t="shared" si="38"/>
        <v>36837.340277773372</v>
      </c>
      <c r="AD780" s="26">
        <v>55.502000000000002</v>
      </c>
      <c r="AE780" s="7">
        <v>40.893999999999998</v>
      </c>
      <c r="AF780" s="7">
        <v>32.795000000000002</v>
      </c>
      <c r="AG780" s="7">
        <v>31.609000000000002</v>
      </c>
      <c r="AH780" s="26">
        <v>44.750999999999998</v>
      </c>
      <c r="AI780" s="7">
        <v>39.685000000000002</v>
      </c>
      <c r="AJ780" s="7">
        <v>31.888999999999999</v>
      </c>
      <c r="AK780" s="7">
        <v>29.652999999999999</v>
      </c>
      <c r="AL780" s="7">
        <v>21.556000000000001</v>
      </c>
      <c r="AM780" s="7">
        <v>38.603000000000002</v>
      </c>
    </row>
    <row r="781" spans="2:39" x14ac:dyDescent="0.2">
      <c r="B781" s="4">
        <v>166.75</v>
      </c>
      <c r="C781" s="9">
        <f t="shared" si="36"/>
        <v>41633.010416663987</v>
      </c>
      <c r="D781" s="7">
        <v>56.274000000000001</v>
      </c>
      <c r="E781" s="7">
        <v>42.408000000000001</v>
      </c>
      <c r="F781" s="7">
        <v>33.686999999999998</v>
      </c>
      <c r="G781" s="7">
        <v>32.978000000000002</v>
      </c>
      <c r="H781" s="7">
        <v>45.008000000000003</v>
      </c>
      <c r="I781" s="7">
        <v>40</v>
      </c>
      <c r="J781" s="7">
        <v>32.103000000000002</v>
      </c>
      <c r="K781" s="7">
        <v>30.295000000000002</v>
      </c>
      <c r="L781" s="7">
        <v>74.608000000000004</v>
      </c>
      <c r="M781" s="7">
        <v>64.253</v>
      </c>
      <c r="N781" s="7"/>
      <c r="O781" s="4">
        <v>166.75</v>
      </c>
      <c r="P781" s="9">
        <f t="shared" si="37"/>
        <v>39854.96874999749</v>
      </c>
      <c r="Q781" s="7">
        <v>55.543999999999997</v>
      </c>
      <c r="R781" s="7">
        <v>41.686</v>
      </c>
      <c r="S781" s="7">
        <v>33.393999999999998</v>
      </c>
      <c r="T781" s="7">
        <v>32.451000000000001</v>
      </c>
      <c r="U781" s="7">
        <v>44.746000000000002</v>
      </c>
      <c r="V781" s="7">
        <v>39.450000000000003</v>
      </c>
      <c r="W781" s="7">
        <v>31.843</v>
      </c>
      <c r="X781" s="7">
        <v>29.670999999999999</v>
      </c>
      <c r="Y781" s="7">
        <v>41.442</v>
      </c>
      <c r="Z781" s="7">
        <v>33.176000000000002</v>
      </c>
      <c r="AB781" s="4">
        <v>166.75</v>
      </c>
      <c r="AC781" s="9">
        <f t="shared" si="38"/>
        <v>36837.343749995591</v>
      </c>
      <c r="AD781" s="26">
        <v>55.502000000000002</v>
      </c>
      <c r="AE781" s="7">
        <v>40.889000000000003</v>
      </c>
      <c r="AF781" s="7">
        <v>32.780999999999999</v>
      </c>
      <c r="AG781" s="7">
        <v>31.588000000000001</v>
      </c>
      <c r="AH781" s="26">
        <v>44.750999999999998</v>
      </c>
      <c r="AI781" s="7">
        <v>39.677</v>
      </c>
      <c r="AJ781" s="7">
        <v>31.888000000000002</v>
      </c>
      <c r="AK781" s="7">
        <v>29.651</v>
      </c>
      <c r="AL781" s="7">
        <v>21.315999999999999</v>
      </c>
      <c r="AM781" s="7">
        <v>38.497999999999998</v>
      </c>
    </row>
    <row r="782" spans="2:39" x14ac:dyDescent="0.2">
      <c r="B782" s="4">
        <v>166.833333333333</v>
      </c>
      <c r="C782" s="9">
        <f t="shared" si="36"/>
        <v>41633.013888886206</v>
      </c>
      <c r="D782" s="7">
        <v>56.268999999999998</v>
      </c>
      <c r="E782" s="7">
        <v>42.405999999999999</v>
      </c>
      <c r="F782" s="7">
        <v>33.685000000000002</v>
      </c>
      <c r="G782" s="7">
        <v>32.975000000000001</v>
      </c>
      <c r="H782" s="7">
        <v>45.037999999999997</v>
      </c>
      <c r="I782" s="7">
        <v>39.994999999999997</v>
      </c>
      <c r="J782" s="7">
        <v>32.098999999999997</v>
      </c>
      <c r="K782" s="7">
        <v>30.291</v>
      </c>
      <c r="L782" s="7">
        <v>74.274000000000001</v>
      </c>
      <c r="M782" s="7">
        <v>63.512999999999998</v>
      </c>
      <c r="N782" s="7"/>
      <c r="O782" s="4">
        <v>166.833333333333</v>
      </c>
      <c r="P782" s="9">
        <f t="shared" si="37"/>
        <v>39854.972222219709</v>
      </c>
      <c r="Q782" s="7">
        <v>55.54</v>
      </c>
      <c r="R782" s="7">
        <v>41.667999999999999</v>
      </c>
      <c r="S782" s="7">
        <v>33.390999999999998</v>
      </c>
      <c r="T782" s="7">
        <v>32.447000000000003</v>
      </c>
      <c r="U782" s="7">
        <v>44.746000000000002</v>
      </c>
      <c r="V782" s="7">
        <v>39.442</v>
      </c>
      <c r="W782" s="7">
        <v>31.841000000000001</v>
      </c>
      <c r="X782" s="7">
        <v>29.667999999999999</v>
      </c>
      <c r="Y782" s="7">
        <v>41.216000000000001</v>
      </c>
      <c r="Z782" s="7">
        <v>33.015999999999998</v>
      </c>
      <c r="AB782" s="4">
        <v>166.833333333333</v>
      </c>
      <c r="AC782" s="9">
        <f t="shared" si="38"/>
        <v>36837.34722221781</v>
      </c>
      <c r="AD782" s="26">
        <v>55.502000000000002</v>
      </c>
      <c r="AE782" s="7">
        <v>40.884999999999998</v>
      </c>
      <c r="AF782" s="7">
        <v>32.767000000000003</v>
      </c>
      <c r="AG782" s="7">
        <v>31.568000000000001</v>
      </c>
      <c r="AH782" s="26">
        <v>44.75</v>
      </c>
      <c r="AI782" s="7">
        <v>39.668999999999997</v>
      </c>
      <c r="AJ782" s="7">
        <v>31.887</v>
      </c>
      <c r="AK782" s="7">
        <v>29.648</v>
      </c>
      <c r="AL782" s="7">
        <v>21.094999999999999</v>
      </c>
      <c r="AM782" s="7">
        <v>38.378999999999998</v>
      </c>
    </row>
    <row r="783" spans="2:39" x14ac:dyDescent="0.2">
      <c r="B783" s="4">
        <v>166.916666666667</v>
      </c>
      <c r="C783" s="9">
        <f t="shared" si="36"/>
        <v>41633.017361108425</v>
      </c>
      <c r="D783" s="7">
        <v>56.262999999999998</v>
      </c>
      <c r="E783" s="7">
        <v>42.402999999999999</v>
      </c>
      <c r="F783" s="7">
        <v>33.683</v>
      </c>
      <c r="G783" s="7">
        <v>32.972000000000001</v>
      </c>
      <c r="H783" s="7">
        <v>45.066000000000003</v>
      </c>
      <c r="I783" s="7">
        <v>39.99</v>
      </c>
      <c r="J783" s="7">
        <v>32.094000000000001</v>
      </c>
      <c r="K783" s="7">
        <v>30.288</v>
      </c>
      <c r="L783" s="7">
        <v>73.944000000000003</v>
      </c>
      <c r="M783" s="7">
        <v>62.761000000000003</v>
      </c>
      <c r="N783" s="7"/>
      <c r="O783" s="4">
        <v>166.916666666667</v>
      </c>
      <c r="P783" s="9">
        <f t="shared" si="37"/>
        <v>39854.975694441928</v>
      </c>
      <c r="Q783" s="7">
        <v>55.536999999999999</v>
      </c>
      <c r="R783" s="7">
        <v>41.651000000000003</v>
      </c>
      <c r="S783" s="7">
        <v>33.387999999999998</v>
      </c>
      <c r="T783" s="7">
        <v>32.442</v>
      </c>
      <c r="U783" s="7">
        <v>44.746000000000002</v>
      </c>
      <c r="V783" s="7">
        <v>39.433999999999997</v>
      </c>
      <c r="W783" s="7">
        <v>31.84</v>
      </c>
      <c r="X783" s="7">
        <v>29.664999999999999</v>
      </c>
      <c r="Y783" s="7">
        <v>40.988</v>
      </c>
      <c r="Z783" s="7">
        <v>32.853999999999999</v>
      </c>
      <c r="AB783" s="4">
        <v>166.916666666667</v>
      </c>
      <c r="AC783" s="9">
        <f t="shared" si="38"/>
        <v>36837.350694440029</v>
      </c>
      <c r="AD783" s="26">
        <v>55.502000000000002</v>
      </c>
      <c r="AE783" s="7">
        <v>40.881</v>
      </c>
      <c r="AF783" s="7">
        <v>32.753999999999998</v>
      </c>
      <c r="AG783" s="7">
        <v>31.55</v>
      </c>
      <c r="AH783" s="26">
        <v>44.75</v>
      </c>
      <c r="AI783" s="7">
        <v>39.661000000000001</v>
      </c>
      <c r="AJ783" s="7">
        <v>31.887</v>
      </c>
      <c r="AK783" s="7">
        <v>29.645</v>
      </c>
      <c r="AL783" s="7">
        <v>20.893999999999998</v>
      </c>
      <c r="AM783" s="7">
        <v>38.244</v>
      </c>
    </row>
    <row r="784" spans="2:39" x14ac:dyDescent="0.2">
      <c r="B784" s="4">
        <v>167</v>
      </c>
      <c r="C784" s="9">
        <f t="shared" si="36"/>
        <v>41633.020833330644</v>
      </c>
      <c r="D784" s="7">
        <v>56.256999999999998</v>
      </c>
      <c r="E784" s="7">
        <v>42.401000000000003</v>
      </c>
      <c r="F784" s="7">
        <v>33.682000000000002</v>
      </c>
      <c r="G784" s="7">
        <v>32.968000000000004</v>
      </c>
      <c r="H784" s="7">
        <v>45.091000000000001</v>
      </c>
      <c r="I784" s="7">
        <v>39.984999999999999</v>
      </c>
      <c r="J784" s="7">
        <v>32.088999999999999</v>
      </c>
      <c r="K784" s="7">
        <v>30.283999999999999</v>
      </c>
      <c r="L784" s="7">
        <v>73.619</v>
      </c>
      <c r="M784" s="7">
        <v>62.000999999999998</v>
      </c>
      <c r="N784" s="7"/>
      <c r="O784" s="4">
        <v>167</v>
      </c>
      <c r="P784" s="9">
        <f t="shared" si="37"/>
        <v>39854.979166664147</v>
      </c>
      <c r="Q784" s="7">
        <v>55.533000000000001</v>
      </c>
      <c r="R784" s="7">
        <v>41.631</v>
      </c>
      <c r="S784" s="7">
        <v>33.384</v>
      </c>
      <c r="T784" s="7">
        <v>32.438000000000002</v>
      </c>
      <c r="U784" s="7">
        <v>44.746000000000002</v>
      </c>
      <c r="V784" s="7">
        <v>39.424999999999997</v>
      </c>
      <c r="W784" s="7">
        <v>31.838999999999999</v>
      </c>
      <c r="X784" s="7">
        <v>29.661000000000001</v>
      </c>
      <c r="Y784" s="7">
        <v>40.756999999999998</v>
      </c>
      <c r="Z784" s="7">
        <v>32.692999999999998</v>
      </c>
      <c r="AB784" s="4">
        <v>167</v>
      </c>
      <c r="AC784" s="9">
        <f t="shared" si="38"/>
        <v>36837.354166662248</v>
      </c>
      <c r="AD784" s="26">
        <v>55.502000000000002</v>
      </c>
      <c r="AE784" s="7">
        <v>40.877000000000002</v>
      </c>
      <c r="AF784" s="7">
        <v>32.741</v>
      </c>
      <c r="AG784" s="7">
        <v>31.533000000000001</v>
      </c>
      <c r="AH784" s="26">
        <v>44.75</v>
      </c>
      <c r="AI784" s="7">
        <v>39.652999999999999</v>
      </c>
      <c r="AJ784" s="7">
        <v>31.885000000000002</v>
      </c>
      <c r="AK784" s="7">
        <v>29.641999999999999</v>
      </c>
      <c r="AL784" s="7">
        <v>20.701000000000001</v>
      </c>
      <c r="AM784" s="7">
        <v>38.093000000000004</v>
      </c>
    </row>
    <row r="785" spans="2:39" x14ac:dyDescent="0.2">
      <c r="B785" s="4">
        <v>167.083333333333</v>
      </c>
      <c r="C785" s="9">
        <f t="shared" si="36"/>
        <v>41633.024305552863</v>
      </c>
      <c r="D785" s="7">
        <v>56.250999999999998</v>
      </c>
      <c r="E785" s="7">
        <v>42.399000000000001</v>
      </c>
      <c r="F785" s="7">
        <v>33.68</v>
      </c>
      <c r="G785" s="7">
        <v>32.965000000000003</v>
      </c>
      <c r="H785" s="7">
        <v>45.112000000000002</v>
      </c>
      <c r="I785" s="7">
        <v>39.979999999999997</v>
      </c>
      <c r="J785" s="7">
        <v>32.084000000000003</v>
      </c>
      <c r="K785" s="7">
        <v>30.28</v>
      </c>
      <c r="L785" s="7">
        <v>73.313000000000002</v>
      </c>
      <c r="M785" s="7">
        <v>61.256999999999998</v>
      </c>
      <c r="N785" s="7"/>
      <c r="O785" s="4">
        <v>167.083333333333</v>
      </c>
      <c r="P785" s="9">
        <f t="shared" si="37"/>
        <v>39854.982638886366</v>
      </c>
      <c r="Q785" s="7">
        <v>55.53</v>
      </c>
      <c r="R785" s="7">
        <v>41.610999999999997</v>
      </c>
      <c r="S785" s="7">
        <v>33.381</v>
      </c>
      <c r="T785" s="7">
        <v>32.433</v>
      </c>
      <c r="U785" s="7">
        <v>44.746000000000002</v>
      </c>
      <c r="V785" s="7">
        <v>39.417000000000002</v>
      </c>
      <c r="W785" s="7">
        <v>31.837</v>
      </c>
      <c r="X785" s="7">
        <v>29.658000000000001</v>
      </c>
      <c r="Y785" s="7">
        <v>40.521999999999998</v>
      </c>
      <c r="Z785" s="7">
        <v>32.53</v>
      </c>
      <c r="AB785" s="4">
        <v>167.083333333333</v>
      </c>
      <c r="AC785" s="9">
        <f t="shared" si="38"/>
        <v>36837.357638884467</v>
      </c>
      <c r="AD785" s="26">
        <v>55.502000000000002</v>
      </c>
      <c r="AE785" s="7">
        <v>40.872</v>
      </c>
      <c r="AF785" s="7">
        <v>32.728999999999999</v>
      </c>
      <c r="AG785" s="7">
        <v>31.516999999999999</v>
      </c>
      <c r="AH785" s="26">
        <v>44.749000000000002</v>
      </c>
      <c r="AI785" s="7">
        <v>39.645000000000003</v>
      </c>
      <c r="AJ785" s="7">
        <v>31.884</v>
      </c>
      <c r="AK785" s="7">
        <v>29.64</v>
      </c>
      <c r="AL785" s="7">
        <v>20.521999999999998</v>
      </c>
      <c r="AM785" s="7">
        <v>37.929000000000002</v>
      </c>
    </row>
    <row r="786" spans="2:39" x14ac:dyDescent="0.2">
      <c r="B786" s="4">
        <v>167.166666666667</v>
      </c>
      <c r="C786" s="9">
        <f t="shared" si="36"/>
        <v>41633.027777775082</v>
      </c>
      <c r="D786" s="7">
        <v>56.246000000000002</v>
      </c>
      <c r="E786" s="7">
        <v>42.396999999999998</v>
      </c>
      <c r="F786" s="7">
        <v>33.677999999999997</v>
      </c>
      <c r="G786" s="7">
        <v>32.962000000000003</v>
      </c>
      <c r="H786" s="7">
        <v>45.131999999999998</v>
      </c>
      <c r="I786" s="7">
        <v>39.975000000000001</v>
      </c>
      <c r="J786" s="7">
        <v>32.079000000000001</v>
      </c>
      <c r="K786" s="7">
        <v>30.277000000000001</v>
      </c>
      <c r="L786" s="7">
        <v>73.024000000000001</v>
      </c>
      <c r="M786" s="7">
        <v>60.534999999999997</v>
      </c>
      <c r="N786" s="7"/>
      <c r="O786" s="4">
        <v>167.166666666667</v>
      </c>
      <c r="P786" s="9">
        <f t="shared" si="37"/>
        <v>39854.986111108585</v>
      </c>
      <c r="Q786" s="7">
        <v>55.526000000000003</v>
      </c>
      <c r="R786" s="7">
        <v>41.588999999999999</v>
      </c>
      <c r="S786" s="7">
        <v>33.377000000000002</v>
      </c>
      <c r="T786" s="7">
        <v>32.429000000000002</v>
      </c>
      <c r="U786" s="7">
        <v>44.746000000000002</v>
      </c>
      <c r="V786" s="7">
        <v>39.408000000000001</v>
      </c>
      <c r="W786" s="7">
        <v>31.835999999999999</v>
      </c>
      <c r="X786" s="7">
        <v>29.654</v>
      </c>
      <c r="Y786" s="7">
        <v>40.284999999999997</v>
      </c>
      <c r="Z786" s="7">
        <v>32.368000000000002</v>
      </c>
      <c r="AB786" s="4">
        <v>167.166666666667</v>
      </c>
      <c r="AC786" s="9">
        <f t="shared" si="38"/>
        <v>36837.361111106686</v>
      </c>
      <c r="AD786" s="26">
        <v>55.502000000000002</v>
      </c>
      <c r="AE786" s="7">
        <v>40.868000000000002</v>
      </c>
      <c r="AF786" s="7">
        <v>32.718000000000004</v>
      </c>
      <c r="AG786" s="7">
        <v>31.501999999999999</v>
      </c>
      <c r="AH786" s="26">
        <v>44.749000000000002</v>
      </c>
      <c r="AI786" s="7">
        <v>39.637</v>
      </c>
      <c r="AJ786" s="7">
        <v>31.882999999999999</v>
      </c>
      <c r="AK786" s="7">
        <v>29.637</v>
      </c>
      <c r="AL786" s="7">
        <v>20.356999999999999</v>
      </c>
      <c r="AM786" s="7">
        <v>37.752000000000002</v>
      </c>
    </row>
    <row r="787" spans="2:39" x14ac:dyDescent="0.2">
      <c r="B787" s="4">
        <v>167.25</v>
      </c>
      <c r="C787" s="9">
        <f t="shared" si="36"/>
        <v>41633.031249997301</v>
      </c>
      <c r="D787" s="7">
        <v>56.24</v>
      </c>
      <c r="E787" s="7">
        <v>42.395000000000003</v>
      </c>
      <c r="F787" s="7">
        <v>33.676000000000002</v>
      </c>
      <c r="G787" s="7">
        <v>32.96</v>
      </c>
      <c r="H787" s="7">
        <v>45.152000000000001</v>
      </c>
      <c r="I787" s="7">
        <v>39.970999999999997</v>
      </c>
      <c r="J787" s="7">
        <v>32.073999999999998</v>
      </c>
      <c r="K787" s="7">
        <v>30.273</v>
      </c>
      <c r="L787" s="7">
        <v>72.742999999999995</v>
      </c>
      <c r="M787" s="7">
        <v>59.831000000000003</v>
      </c>
      <c r="N787" s="7"/>
      <c r="O787" s="4">
        <v>167.25</v>
      </c>
      <c r="P787" s="9">
        <f t="shared" si="37"/>
        <v>39854.989583330804</v>
      </c>
      <c r="Q787" s="7">
        <v>55.523000000000003</v>
      </c>
      <c r="R787" s="7">
        <v>41.564999999999998</v>
      </c>
      <c r="S787" s="7">
        <v>33.374000000000002</v>
      </c>
      <c r="T787" s="7">
        <v>32.423999999999999</v>
      </c>
      <c r="U787" s="7">
        <v>44.746000000000002</v>
      </c>
      <c r="V787" s="7">
        <v>39.398000000000003</v>
      </c>
      <c r="W787" s="7">
        <v>31.834</v>
      </c>
      <c r="X787" s="7">
        <v>29.651</v>
      </c>
      <c r="Y787" s="7">
        <v>40.046999999999997</v>
      </c>
      <c r="Z787" s="7">
        <v>32.207000000000001</v>
      </c>
      <c r="AB787" s="4">
        <v>167.25</v>
      </c>
      <c r="AC787" s="9">
        <f t="shared" si="38"/>
        <v>36837.364583328905</v>
      </c>
      <c r="AD787" s="26">
        <v>55.502000000000002</v>
      </c>
      <c r="AE787" s="7">
        <v>40.863999999999997</v>
      </c>
      <c r="AF787" s="7">
        <v>32.707000000000001</v>
      </c>
      <c r="AG787" s="7">
        <v>31.488</v>
      </c>
      <c r="AH787" s="26">
        <v>44.749000000000002</v>
      </c>
      <c r="AI787" s="7">
        <v>39.628999999999998</v>
      </c>
      <c r="AJ787" s="7">
        <v>31.882000000000001</v>
      </c>
      <c r="AK787" s="7">
        <v>29.634</v>
      </c>
      <c r="AL787" s="7">
        <v>20.202000000000002</v>
      </c>
      <c r="AM787" s="7">
        <v>37.566000000000003</v>
      </c>
    </row>
    <row r="788" spans="2:39" x14ac:dyDescent="0.2">
      <c r="B788" s="4">
        <v>167.333333333333</v>
      </c>
      <c r="C788" s="9">
        <f t="shared" si="36"/>
        <v>41633.03472221952</v>
      </c>
      <c r="D788" s="7">
        <v>56.232999999999997</v>
      </c>
      <c r="E788" s="7">
        <v>42.393000000000001</v>
      </c>
      <c r="F788" s="7">
        <v>33.673999999999999</v>
      </c>
      <c r="G788" s="7">
        <v>32.957000000000001</v>
      </c>
      <c r="H788" s="7">
        <v>45.168999999999997</v>
      </c>
      <c r="I788" s="7">
        <v>39.965000000000003</v>
      </c>
      <c r="J788" s="7">
        <v>32.069000000000003</v>
      </c>
      <c r="K788" s="7">
        <v>30.268999999999998</v>
      </c>
      <c r="L788" s="7">
        <v>72.463999999999999</v>
      </c>
      <c r="M788" s="7">
        <v>59.146000000000001</v>
      </c>
      <c r="N788" s="7"/>
      <c r="O788" s="4">
        <v>167.333333333333</v>
      </c>
      <c r="P788" s="9">
        <f t="shared" si="37"/>
        <v>39854.993055553023</v>
      </c>
      <c r="Q788" s="7">
        <v>55.52</v>
      </c>
      <c r="R788" s="7">
        <v>41.54</v>
      </c>
      <c r="S788" s="7">
        <v>33.369999999999997</v>
      </c>
      <c r="T788" s="7">
        <v>32.418999999999997</v>
      </c>
      <c r="U788" s="7">
        <v>44.746000000000002</v>
      </c>
      <c r="V788" s="7">
        <v>39.389000000000003</v>
      </c>
      <c r="W788" s="7">
        <v>31.832999999999998</v>
      </c>
      <c r="X788" s="7">
        <v>29.646999999999998</v>
      </c>
      <c r="Y788" s="7">
        <v>39.81</v>
      </c>
      <c r="Z788" s="7">
        <v>32.048999999999999</v>
      </c>
      <c r="AB788" s="4">
        <v>167.333333333333</v>
      </c>
      <c r="AC788" s="9">
        <f t="shared" si="38"/>
        <v>36837.368055551124</v>
      </c>
      <c r="AD788" s="26">
        <v>55.502000000000002</v>
      </c>
      <c r="AE788" s="7">
        <v>40.86</v>
      </c>
      <c r="AF788" s="7">
        <v>32.695999999999998</v>
      </c>
      <c r="AG788" s="7">
        <v>31.475000000000001</v>
      </c>
      <c r="AH788" s="26">
        <v>44.749000000000002</v>
      </c>
      <c r="AI788" s="7">
        <v>39.621000000000002</v>
      </c>
      <c r="AJ788" s="7">
        <v>31.88</v>
      </c>
      <c r="AK788" s="7">
        <v>29.632000000000001</v>
      </c>
      <c r="AL788" s="7">
        <v>20.056000000000001</v>
      </c>
      <c r="AM788" s="7">
        <v>37.369999999999997</v>
      </c>
    </row>
    <row r="789" spans="2:39" x14ac:dyDescent="0.2">
      <c r="B789" s="4">
        <v>167.416666666667</v>
      </c>
      <c r="C789" s="9">
        <f t="shared" si="36"/>
        <v>41633.038194441739</v>
      </c>
      <c r="D789" s="7">
        <v>56.225999999999999</v>
      </c>
      <c r="E789" s="7">
        <v>42.390999999999998</v>
      </c>
      <c r="F789" s="7">
        <v>33.673000000000002</v>
      </c>
      <c r="G789" s="7">
        <v>32.954000000000001</v>
      </c>
      <c r="H789" s="7">
        <v>45.182000000000002</v>
      </c>
      <c r="I789" s="7">
        <v>39.960999999999999</v>
      </c>
      <c r="J789" s="7">
        <v>32.064</v>
      </c>
      <c r="K789" s="7">
        <v>30.265999999999998</v>
      </c>
      <c r="L789" s="7">
        <v>72.188000000000002</v>
      </c>
      <c r="M789" s="7">
        <v>58.488</v>
      </c>
      <c r="N789" s="7"/>
      <c r="O789" s="4">
        <v>167.416666666667</v>
      </c>
      <c r="P789" s="9">
        <f t="shared" si="37"/>
        <v>39854.996527775242</v>
      </c>
      <c r="Q789" s="7">
        <v>55.515999999999998</v>
      </c>
      <c r="R789" s="7">
        <v>41.511000000000003</v>
      </c>
      <c r="S789" s="7">
        <v>33.366</v>
      </c>
      <c r="T789" s="7">
        <v>32.414999999999999</v>
      </c>
      <c r="U789" s="7">
        <v>44.746000000000002</v>
      </c>
      <c r="V789" s="7">
        <v>39.378</v>
      </c>
      <c r="W789" s="7">
        <v>31.831</v>
      </c>
      <c r="X789" s="7">
        <v>29.643999999999998</v>
      </c>
      <c r="Y789" s="7">
        <v>39.573</v>
      </c>
      <c r="Z789" s="7">
        <v>31.893000000000001</v>
      </c>
      <c r="AB789" s="4">
        <v>167.416666666667</v>
      </c>
      <c r="AC789" s="9">
        <f t="shared" si="38"/>
        <v>36837.371527773343</v>
      </c>
      <c r="AD789" s="26">
        <v>55.502000000000002</v>
      </c>
      <c r="AE789" s="7">
        <v>40.856000000000002</v>
      </c>
      <c r="AF789" s="7">
        <v>32.686</v>
      </c>
      <c r="AG789" s="7">
        <v>31.463000000000001</v>
      </c>
      <c r="AH789" s="26">
        <v>44.749000000000002</v>
      </c>
      <c r="AI789" s="7">
        <v>39.613999999999997</v>
      </c>
      <c r="AJ789" s="7">
        <v>31.879000000000001</v>
      </c>
      <c r="AK789" s="7">
        <v>29.629000000000001</v>
      </c>
      <c r="AL789" s="7">
        <v>19.916</v>
      </c>
      <c r="AM789" s="7">
        <v>37.17</v>
      </c>
    </row>
    <row r="790" spans="2:39" x14ac:dyDescent="0.2">
      <c r="B790" s="4">
        <v>167.5</v>
      </c>
      <c r="C790" s="9">
        <f t="shared" si="36"/>
        <v>41633.041666663958</v>
      </c>
      <c r="D790" s="7">
        <v>56.22</v>
      </c>
      <c r="E790" s="7">
        <v>42.39</v>
      </c>
      <c r="F790" s="7">
        <v>33.670999999999999</v>
      </c>
      <c r="G790" s="7">
        <v>32.951000000000001</v>
      </c>
      <c r="H790" s="7">
        <v>45.191000000000003</v>
      </c>
      <c r="I790" s="7">
        <v>39.956000000000003</v>
      </c>
      <c r="J790" s="7">
        <v>32.058999999999997</v>
      </c>
      <c r="K790" s="7">
        <v>30.262</v>
      </c>
      <c r="L790" s="7">
        <v>71.917000000000002</v>
      </c>
      <c r="M790" s="7">
        <v>57.860999999999997</v>
      </c>
      <c r="N790" s="7"/>
      <c r="O790" s="4">
        <v>167.5</v>
      </c>
      <c r="P790" s="9">
        <f t="shared" si="37"/>
        <v>39854.999999997461</v>
      </c>
      <c r="Q790" s="7">
        <v>55.514000000000003</v>
      </c>
      <c r="R790" s="7">
        <v>41.48</v>
      </c>
      <c r="S790" s="7">
        <v>33.363</v>
      </c>
      <c r="T790" s="7">
        <v>32.409999999999997</v>
      </c>
      <c r="U790" s="7">
        <v>44.746000000000002</v>
      </c>
      <c r="V790" s="7">
        <v>39.368000000000002</v>
      </c>
      <c r="W790" s="7">
        <v>31.83</v>
      </c>
      <c r="X790" s="7">
        <v>29.64</v>
      </c>
      <c r="Y790" s="7">
        <v>39.337000000000003</v>
      </c>
      <c r="Z790" s="7">
        <v>31.741</v>
      </c>
      <c r="AB790" s="4">
        <v>167.5</v>
      </c>
      <c r="AC790" s="9">
        <f t="shared" si="38"/>
        <v>36837.374999995562</v>
      </c>
      <c r="AD790" s="26">
        <v>55.502000000000002</v>
      </c>
      <c r="AE790" s="7">
        <v>40.853000000000002</v>
      </c>
      <c r="AF790" s="7">
        <v>32.674999999999997</v>
      </c>
      <c r="AG790" s="7">
        <v>31.451000000000001</v>
      </c>
      <c r="AH790" s="26">
        <v>44.749000000000002</v>
      </c>
      <c r="AI790" s="7">
        <v>39.606000000000002</v>
      </c>
      <c r="AJ790" s="7">
        <v>31.876999999999999</v>
      </c>
      <c r="AK790" s="7">
        <v>29.626000000000001</v>
      </c>
      <c r="AL790" s="7">
        <v>19.78</v>
      </c>
      <c r="AM790" s="7">
        <v>36.966000000000001</v>
      </c>
    </row>
    <row r="791" spans="2:39" x14ac:dyDescent="0.2">
      <c r="B791" s="4">
        <v>167.583333333333</v>
      </c>
      <c r="C791" s="9">
        <f t="shared" si="36"/>
        <v>41633.045138886177</v>
      </c>
      <c r="D791" s="7">
        <v>56.213000000000001</v>
      </c>
      <c r="E791" s="7">
        <v>42.389000000000003</v>
      </c>
      <c r="F791" s="7">
        <v>33.668999999999997</v>
      </c>
      <c r="G791" s="7">
        <v>32.948</v>
      </c>
      <c r="H791" s="7">
        <v>45.197000000000003</v>
      </c>
      <c r="I791" s="7">
        <v>39.951000000000001</v>
      </c>
      <c r="J791" s="7">
        <v>32.055</v>
      </c>
      <c r="K791" s="7">
        <v>30.257999999999999</v>
      </c>
      <c r="L791" s="7">
        <v>71.653000000000006</v>
      </c>
      <c r="M791" s="7">
        <v>57.262999999999998</v>
      </c>
      <c r="N791" s="7"/>
      <c r="O791" s="4">
        <v>167.583333333333</v>
      </c>
      <c r="P791" s="9">
        <f t="shared" si="37"/>
        <v>39855.00347221968</v>
      </c>
      <c r="Q791" s="7">
        <v>55.511000000000003</v>
      </c>
      <c r="R791" s="7">
        <v>41.445</v>
      </c>
      <c r="S791" s="7">
        <v>33.359000000000002</v>
      </c>
      <c r="T791" s="7">
        <v>32.405000000000001</v>
      </c>
      <c r="U791" s="7">
        <v>44.746000000000002</v>
      </c>
      <c r="V791" s="7">
        <v>39.356999999999999</v>
      </c>
      <c r="W791" s="7">
        <v>31.829000000000001</v>
      </c>
      <c r="X791" s="7">
        <v>29.635999999999999</v>
      </c>
      <c r="Y791" s="7">
        <v>39.097999999999999</v>
      </c>
      <c r="Z791" s="7">
        <v>31.591000000000001</v>
      </c>
      <c r="AB791" s="4">
        <v>167.583333333333</v>
      </c>
      <c r="AC791" s="9">
        <f t="shared" si="38"/>
        <v>36837.378472217781</v>
      </c>
      <c r="AD791" s="26">
        <v>55.502000000000002</v>
      </c>
      <c r="AE791" s="7">
        <v>40.848999999999997</v>
      </c>
      <c r="AF791" s="7">
        <v>32.664999999999999</v>
      </c>
      <c r="AG791" s="7">
        <v>31.44</v>
      </c>
      <c r="AH791" s="26">
        <v>44.749000000000002</v>
      </c>
      <c r="AI791" s="7">
        <v>39.598999999999997</v>
      </c>
      <c r="AJ791" s="7">
        <v>31.875</v>
      </c>
      <c r="AK791" s="7">
        <v>29.623999999999999</v>
      </c>
      <c r="AL791" s="7">
        <v>19.646000000000001</v>
      </c>
      <c r="AM791" s="7">
        <v>36.761000000000003</v>
      </c>
    </row>
    <row r="792" spans="2:39" x14ac:dyDescent="0.2">
      <c r="B792" s="4">
        <v>167.666666666667</v>
      </c>
      <c r="C792" s="9">
        <f t="shared" si="36"/>
        <v>41633.048611108396</v>
      </c>
      <c r="D792" s="7">
        <v>56.206000000000003</v>
      </c>
      <c r="E792" s="7">
        <v>42.387</v>
      </c>
      <c r="F792" s="7">
        <v>33.667999999999999</v>
      </c>
      <c r="G792" s="7">
        <v>32.945</v>
      </c>
      <c r="H792" s="7">
        <v>45.203000000000003</v>
      </c>
      <c r="I792" s="7">
        <v>39.947000000000003</v>
      </c>
      <c r="J792" s="7">
        <v>32.049999999999997</v>
      </c>
      <c r="K792" s="7">
        <v>30.254000000000001</v>
      </c>
      <c r="L792" s="7">
        <v>71.391999999999996</v>
      </c>
      <c r="M792" s="7">
        <v>56.7</v>
      </c>
      <c r="N792" s="7"/>
      <c r="O792" s="4">
        <v>167.666666666667</v>
      </c>
      <c r="P792" s="9">
        <f t="shared" si="37"/>
        <v>39855.006944441899</v>
      </c>
      <c r="Q792" s="7">
        <v>55.509</v>
      </c>
      <c r="R792" s="7">
        <v>41.404000000000003</v>
      </c>
      <c r="S792" s="7">
        <v>33.354999999999997</v>
      </c>
      <c r="T792" s="7">
        <v>32.401000000000003</v>
      </c>
      <c r="U792" s="7">
        <v>44.746000000000002</v>
      </c>
      <c r="V792" s="7">
        <v>39.344999999999999</v>
      </c>
      <c r="W792" s="7">
        <v>31.827000000000002</v>
      </c>
      <c r="X792" s="7">
        <v>29.632999999999999</v>
      </c>
      <c r="Y792" s="7">
        <v>38.866999999999997</v>
      </c>
      <c r="Z792" s="7">
        <v>31.445</v>
      </c>
      <c r="AB792" s="4">
        <v>167.666666666667</v>
      </c>
      <c r="AC792" s="9">
        <f t="shared" si="38"/>
        <v>36837.38194444</v>
      </c>
      <c r="AD792" s="26">
        <v>55.502000000000002</v>
      </c>
      <c r="AE792" s="7">
        <v>40.845999999999997</v>
      </c>
      <c r="AF792" s="7">
        <v>32.655000000000001</v>
      </c>
      <c r="AG792" s="7">
        <v>31.428999999999998</v>
      </c>
      <c r="AH792" s="26">
        <v>44.749000000000002</v>
      </c>
      <c r="AI792" s="7">
        <v>39.591000000000001</v>
      </c>
      <c r="AJ792" s="7">
        <v>31.873999999999999</v>
      </c>
      <c r="AK792" s="7">
        <v>29.620999999999999</v>
      </c>
      <c r="AL792" s="7">
        <v>19.515000000000001</v>
      </c>
      <c r="AM792" s="7">
        <v>36.558999999999997</v>
      </c>
    </row>
    <row r="793" spans="2:39" x14ac:dyDescent="0.2">
      <c r="B793" s="4">
        <v>167.75</v>
      </c>
      <c r="C793" s="9">
        <f t="shared" si="36"/>
        <v>41633.052083330615</v>
      </c>
      <c r="D793" s="7">
        <v>56.198</v>
      </c>
      <c r="E793" s="7">
        <v>42.386000000000003</v>
      </c>
      <c r="F793" s="7">
        <v>33.665999999999997</v>
      </c>
      <c r="G793" s="7">
        <v>32.942999999999998</v>
      </c>
      <c r="H793" s="7">
        <v>45.207999999999998</v>
      </c>
      <c r="I793" s="7">
        <v>39.942</v>
      </c>
      <c r="J793" s="7">
        <v>32.045999999999999</v>
      </c>
      <c r="K793" s="7">
        <v>30.25</v>
      </c>
      <c r="L793" s="7">
        <v>71.135000000000005</v>
      </c>
      <c r="M793" s="7">
        <v>56.171999999999997</v>
      </c>
      <c r="N793" s="7"/>
      <c r="O793" s="4">
        <v>167.75</v>
      </c>
      <c r="P793" s="9">
        <f t="shared" si="37"/>
        <v>39855.010416664118</v>
      </c>
      <c r="Q793" s="7">
        <v>55.506999999999998</v>
      </c>
      <c r="R793" s="7">
        <v>41.356000000000002</v>
      </c>
      <c r="S793" s="7">
        <v>33.350999999999999</v>
      </c>
      <c r="T793" s="7">
        <v>32.396000000000001</v>
      </c>
      <c r="U793" s="7">
        <v>44.746000000000002</v>
      </c>
      <c r="V793" s="7">
        <v>39.334000000000003</v>
      </c>
      <c r="W793" s="7">
        <v>31.826000000000001</v>
      </c>
      <c r="X793" s="7">
        <v>29.629000000000001</v>
      </c>
      <c r="Y793" s="7">
        <v>38.649000000000001</v>
      </c>
      <c r="Z793" s="7">
        <v>31.300999999999998</v>
      </c>
      <c r="AB793" s="4">
        <v>167.75</v>
      </c>
      <c r="AC793" s="9">
        <f t="shared" si="38"/>
        <v>36837.385416662219</v>
      </c>
      <c r="AD793" s="26">
        <v>55.502000000000002</v>
      </c>
      <c r="AE793" s="7">
        <v>40.841999999999999</v>
      </c>
      <c r="AF793" s="7">
        <v>32.645000000000003</v>
      </c>
      <c r="AG793" s="7">
        <v>31.417999999999999</v>
      </c>
      <c r="AH793" s="26">
        <v>44.749000000000002</v>
      </c>
      <c r="AI793" s="7">
        <v>39.584000000000003</v>
      </c>
      <c r="AJ793" s="7">
        <v>31.872</v>
      </c>
      <c r="AK793" s="7">
        <v>29.617999999999999</v>
      </c>
      <c r="AL793" s="7">
        <v>19.385999999999999</v>
      </c>
      <c r="AM793" s="7">
        <v>36.357999999999997</v>
      </c>
    </row>
    <row r="794" spans="2:39" x14ac:dyDescent="0.2">
      <c r="B794" s="4">
        <v>167.833333333333</v>
      </c>
      <c r="C794" s="9">
        <f t="shared" si="36"/>
        <v>41633.055555552834</v>
      </c>
      <c r="D794" s="7">
        <v>56.191000000000003</v>
      </c>
      <c r="E794" s="7">
        <v>42.384999999999998</v>
      </c>
      <c r="F794" s="7">
        <v>33.664000000000001</v>
      </c>
      <c r="G794" s="7">
        <v>32.94</v>
      </c>
      <c r="H794" s="7">
        <v>45.213999999999999</v>
      </c>
      <c r="I794" s="7">
        <v>39.938000000000002</v>
      </c>
      <c r="J794" s="7">
        <v>32.040999999999997</v>
      </c>
      <c r="K794" s="7">
        <v>30.245999999999999</v>
      </c>
      <c r="L794" s="7">
        <v>70.881</v>
      </c>
      <c r="M794" s="7">
        <v>55.677999999999997</v>
      </c>
      <c r="N794" s="7"/>
      <c r="O794" s="4">
        <v>167.833333333333</v>
      </c>
      <c r="P794" s="9">
        <f t="shared" si="37"/>
        <v>39855.013888886337</v>
      </c>
      <c r="Q794" s="7">
        <v>55.506</v>
      </c>
      <c r="R794" s="7">
        <v>41.3</v>
      </c>
      <c r="S794" s="7">
        <v>33.347000000000001</v>
      </c>
      <c r="T794" s="7">
        <v>32.392000000000003</v>
      </c>
      <c r="U794" s="7">
        <v>44.746000000000002</v>
      </c>
      <c r="V794" s="7">
        <v>39.323</v>
      </c>
      <c r="W794" s="7">
        <v>31.824999999999999</v>
      </c>
      <c r="X794" s="7">
        <v>29.625</v>
      </c>
      <c r="Y794" s="7">
        <v>38.433999999999997</v>
      </c>
      <c r="Z794" s="7">
        <v>31.16</v>
      </c>
      <c r="AB794" s="4">
        <v>167.833333333333</v>
      </c>
      <c r="AC794" s="9">
        <f t="shared" si="38"/>
        <v>36837.388888884438</v>
      </c>
      <c r="AD794" s="26">
        <v>55.502000000000002</v>
      </c>
      <c r="AE794" s="7">
        <v>40.838999999999999</v>
      </c>
      <c r="AF794" s="7">
        <v>32.634999999999998</v>
      </c>
      <c r="AG794" s="7">
        <v>31.408000000000001</v>
      </c>
      <c r="AH794" s="26">
        <v>44.75</v>
      </c>
      <c r="AI794" s="7">
        <v>39.576999999999998</v>
      </c>
      <c r="AJ794" s="7">
        <v>31.87</v>
      </c>
      <c r="AK794" s="7">
        <v>29.616</v>
      </c>
      <c r="AL794" s="7">
        <v>19.260000000000002</v>
      </c>
      <c r="AM794" s="7">
        <v>36.161999999999999</v>
      </c>
    </row>
    <row r="795" spans="2:39" x14ac:dyDescent="0.2">
      <c r="B795" s="4">
        <v>167.916666666667</v>
      </c>
      <c r="C795" s="9">
        <f t="shared" si="36"/>
        <v>41633.059027775053</v>
      </c>
      <c r="D795" s="7">
        <v>56.183999999999997</v>
      </c>
      <c r="E795" s="7">
        <v>42.384</v>
      </c>
      <c r="F795" s="7">
        <v>33.662999999999997</v>
      </c>
      <c r="G795" s="7">
        <v>32.936999999999998</v>
      </c>
      <c r="H795" s="7">
        <v>45.219000000000001</v>
      </c>
      <c r="I795" s="7">
        <v>39.933</v>
      </c>
      <c r="J795" s="7">
        <v>32.036999999999999</v>
      </c>
      <c r="K795" s="7">
        <v>30.242000000000001</v>
      </c>
      <c r="L795" s="7">
        <v>70.63</v>
      </c>
      <c r="M795" s="7">
        <v>55.22</v>
      </c>
      <c r="N795" s="7"/>
      <c r="O795" s="4">
        <v>167.916666666667</v>
      </c>
      <c r="P795" s="9">
        <f t="shared" si="37"/>
        <v>39855.017361108556</v>
      </c>
      <c r="Q795" s="7">
        <v>55.503999999999998</v>
      </c>
      <c r="R795" s="7">
        <v>41.241</v>
      </c>
      <c r="S795" s="7">
        <v>33.343000000000004</v>
      </c>
      <c r="T795" s="7">
        <v>32.387</v>
      </c>
      <c r="U795" s="7">
        <v>44.746000000000002</v>
      </c>
      <c r="V795" s="7">
        <v>39.311</v>
      </c>
      <c r="W795" s="7">
        <v>31.823</v>
      </c>
      <c r="X795" s="7">
        <v>29.622</v>
      </c>
      <c r="Y795" s="7">
        <v>38.204999999999998</v>
      </c>
      <c r="Z795" s="7">
        <v>31.021999999999998</v>
      </c>
      <c r="AB795" s="4">
        <v>167.916666666667</v>
      </c>
      <c r="AC795" s="9">
        <f t="shared" si="38"/>
        <v>36837.392361106657</v>
      </c>
      <c r="AD795" s="26">
        <v>55.502000000000002</v>
      </c>
      <c r="AE795" s="7">
        <v>40.835999999999999</v>
      </c>
      <c r="AF795" s="7">
        <v>32.625999999999998</v>
      </c>
      <c r="AG795" s="7">
        <v>31.396999999999998</v>
      </c>
      <c r="AH795" s="26">
        <v>44.750999999999998</v>
      </c>
      <c r="AI795" s="7">
        <v>39.57</v>
      </c>
      <c r="AJ795" s="7">
        <v>31.869</v>
      </c>
      <c r="AK795" s="7">
        <v>29.613</v>
      </c>
      <c r="AL795" s="7">
        <v>19.135999999999999</v>
      </c>
      <c r="AM795" s="7">
        <v>35.97</v>
      </c>
    </row>
    <row r="796" spans="2:39" x14ac:dyDescent="0.2">
      <c r="B796" s="4">
        <v>168</v>
      </c>
      <c r="C796" s="9">
        <f t="shared" si="36"/>
        <v>41633.062499997272</v>
      </c>
      <c r="D796" s="7">
        <v>56.177</v>
      </c>
      <c r="E796" s="7">
        <v>42.383000000000003</v>
      </c>
      <c r="F796" s="7">
        <v>33.661000000000001</v>
      </c>
      <c r="G796" s="7">
        <v>32.935000000000002</v>
      </c>
      <c r="H796" s="7">
        <v>45.222999999999999</v>
      </c>
      <c r="I796" s="7">
        <v>39.929000000000002</v>
      </c>
      <c r="J796" s="7">
        <v>32.033999999999999</v>
      </c>
      <c r="K796" s="7">
        <v>30.236999999999998</v>
      </c>
      <c r="L796" s="7">
        <v>70.38</v>
      </c>
      <c r="M796" s="7">
        <v>54.795000000000002</v>
      </c>
      <c r="N796" s="7"/>
      <c r="O796" s="4">
        <v>168</v>
      </c>
      <c r="P796" s="9">
        <f t="shared" si="37"/>
        <v>39855.020833330775</v>
      </c>
      <c r="Q796" s="7">
        <v>55.503999999999998</v>
      </c>
      <c r="R796" s="7">
        <v>41.183</v>
      </c>
      <c r="S796" s="7">
        <v>33.338000000000001</v>
      </c>
      <c r="T796" s="7">
        <v>32.381999999999998</v>
      </c>
      <c r="U796" s="7">
        <v>44.746000000000002</v>
      </c>
      <c r="V796" s="7">
        <v>39.299999999999997</v>
      </c>
      <c r="W796" s="7">
        <v>31.821999999999999</v>
      </c>
      <c r="X796" s="7">
        <v>29.617999999999999</v>
      </c>
      <c r="Y796" s="7">
        <v>37.963000000000001</v>
      </c>
      <c r="Z796" s="7">
        <v>30.885000000000002</v>
      </c>
      <c r="AB796" s="4">
        <v>168</v>
      </c>
      <c r="AC796" s="9">
        <f t="shared" si="38"/>
        <v>36837.395833328876</v>
      </c>
      <c r="AD796" s="26">
        <v>55.502000000000002</v>
      </c>
      <c r="AE796" s="7">
        <v>40.832999999999998</v>
      </c>
      <c r="AF796" s="7">
        <v>32.616</v>
      </c>
      <c r="AG796" s="7">
        <v>31.387</v>
      </c>
      <c r="AH796" s="26">
        <v>44.752000000000002</v>
      </c>
      <c r="AI796" s="7">
        <v>39.563000000000002</v>
      </c>
      <c r="AJ796" s="7">
        <v>31.867000000000001</v>
      </c>
      <c r="AK796" s="7">
        <v>29.611000000000001</v>
      </c>
      <c r="AL796" s="7">
        <v>19.013999999999999</v>
      </c>
      <c r="AM796" s="7">
        <v>35.783999999999999</v>
      </c>
    </row>
    <row r="797" spans="2:39" x14ac:dyDescent="0.2">
      <c r="B797" s="4">
        <v>168.083333333333</v>
      </c>
      <c r="C797" s="9">
        <f t="shared" si="36"/>
        <v>41633.065972219491</v>
      </c>
      <c r="D797" s="7">
        <v>56.168999999999997</v>
      </c>
      <c r="E797" s="7">
        <v>42.381</v>
      </c>
      <c r="F797" s="7">
        <v>33.658999999999999</v>
      </c>
      <c r="G797" s="7">
        <v>32.932000000000002</v>
      </c>
      <c r="H797" s="7">
        <v>45.226999999999997</v>
      </c>
      <c r="I797" s="7">
        <v>39.924999999999997</v>
      </c>
      <c r="J797" s="7">
        <v>32.03</v>
      </c>
      <c r="K797" s="7">
        <v>30.233000000000001</v>
      </c>
      <c r="L797" s="7">
        <v>70.132000000000005</v>
      </c>
      <c r="M797" s="7">
        <v>54.406999999999996</v>
      </c>
      <c r="N797" s="7"/>
      <c r="O797" s="4">
        <v>168.083333333333</v>
      </c>
      <c r="P797" s="9">
        <f t="shared" si="37"/>
        <v>39855.024305552994</v>
      </c>
      <c r="Q797" s="7">
        <v>55.503</v>
      </c>
      <c r="R797" s="7">
        <v>41.128999999999998</v>
      </c>
      <c r="S797" s="7">
        <v>33.334000000000003</v>
      </c>
      <c r="T797" s="7">
        <v>32.378</v>
      </c>
      <c r="U797" s="7">
        <v>44.746000000000002</v>
      </c>
      <c r="V797" s="7">
        <v>39.287999999999997</v>
      </c>
      <c r="W797" s="7">
        <v>31.821000000000002</v>
      </c>
      <c r="X797" s="7">
        <v>29.614000000000001</v>
      </c>
      <c r="Y797" s="7">
        <v>37.713999999999999</v>
      </c>
      <c r="Z797" s="7">
        <v>30.748999999999999</v>
      </c>
      <c r="AB797" s="4">
        <v>168.083333333333</v>
      </c>
      <c r="AC797" s="9">
        <f t="shared" si="38"/>
        <v>36837.399305551095</v>
      </c>
      <c r="AD797" s="26">
        <v>55.502000000000002</v>
      </c>
      <c r="AE797" s="7">
        <v>40.831000000000003</v>
      </c>
      <c r="AF797" s="7">
        <v>32.606999999999999</v>
      </c>
      <c r="AG797" s="7">
        <v>31.378</v>
      </c>
      <c r="AH797" s="26">
        <v>44.753999999999998</v>
      </c>
      <c r="AI797" s="7">
        <v>39.555999999999997</v>
      </c>
      <c r="AJ797" s="7">
        <v>31.864999999999998</v>
      </c>
      <c r="AK797" s="7">
        <v>29.608000000000001</v>
      </c>
      <c r="AL797" s="7">
        <v>18.896000000000001</v>
      </c>
      <c r="AM797" s="7">
        <v>35.606999999999999</v>
      </c>
    </row>
    <row r="798" spans="2:39" x14ac:dyDescent="0.2">
      <c r="B798" s="4">
        <v>168.166666666667</v>
      </c>
      <c r="C798" s="9">
        <f t="shared" si="36"/>
        <v>41633.069444441709</v>
      </c>
      <c r="D798" s="7">
        <v>56.164000000000001</v>
      </c>
      <c r="E798" s="7">
        <v>42.38</v>
      </c>
      <c r="F798" s="7">
        <v>33.658000000000001</v>
      </c>
      <c r="G798" s="7">
        <v>32.929000000000002</v>
      </c>
      <c r="H798" s="7">
        <v>45.231000000000002</v>
      </c>
      <c r="I798" s="7">
        <v>39.920999999999999</v>
      </c>
      <c r="J798" s="7">
        <v>32.026000000000003</v>
      </c>
      <c r="K798" s="7">
        <v>30.228999999999999</v>
      </c>
      <c r="L798" s="7">
        <v>69.885000000000005</v>
      </c>
      <c r="M798" s="7">
        <v>54.054000000000002</v>
      </c>
      <c r="N798" s="7"/>
      <c r="O798" s="4">
        <v>168.166666666667</v>
      </c>
      <c r="P798" s="9">
        <f t="shared" si="37"/>
        <v>39855.027777775213</v>
      </c>
      <c r="Q798" s="7">
        <v>55.503</v>
      </c>
      <c r="R798" s="7">
        <v>41.076999999999998</v>
      </c>
      <c r="S798" s="7">
        <v>33.329000000000001</v>
      </c>
      <c r="T798" s="7">
        <v>32.372999999999998</v>
      </c>
      <c r="U798" s="7">
        <v>44.746000000000002</v>
      </c>
      <c r="V798" s="7">
        <v>39.277000000000001</v>
      </c>
      <c r="W798" s="7">
        <v>31.82</v>
      </c>
      <c r="X798" s="7">
        <v>29.611000000000001</v>
      </c>
      <c r="Y798" s="7">
        <v>37.468000000000004</v>
      </c>
      <c r="Z798" s="7">
        <v>30.616</v>
      </c>
      <c r="AB798" s="4">
        <v>168.166666666667</v>
      </c>
      <c r="AC798" s="9">
        <f t="shared" si="38"/>
        <v>36837.402777773314</v>
      </c>
      <c r="AD798" s="26">
        <v>55.502000000000002</v>
      </c>
      <c r="AE798" s="7">
        <v>40.828000000000003</v>
      </c>
      <c r="AF798" s="7">
        <v>32.598999999999997</v>
      </c>
      <c r="AG798" s="7">
        <v>31.367999999999999</v>
      </c>
      <c r="AH798" s="26">
        <v>44.756</v>
      </c>
      <c r="AI798" s="7">
        <v>39.548999999999999</v>
      </c>
      <c r="AJ798" s="7">
        <v>31.864000000000001</v>
      </c>
      <c r="AK798" s="7">
        <v>29.606000000000002</v>
      </c>
      <c r="AL798" s="7">
        <v>18.782</v>
      </c>
      <c r="AM798" s="7">
        <v>35.436999999999998</v>
      </c>
    </row>
    <row r="799" spans="2:39" x14ac:dyDescent="0.2">
      <c r="B799" s="4">
        <v>168.25</v>
      </c>
      <c r="C799" s="9">
        <f t="shared" si="36"/>
        <v>41633.072916663928</v>
      </c>
      <c r="D799" s="7">
        <v>56.158999999999999</v>
      </c>
      <c r="E799" s="7">
        <v>42.378999999999998</v>
      </c>
      <c r="F799" s="7">
        <v>33.655999999999999</v>
      </c>
      <c r="G799" s="7">
        <v>32.927</v>
      </c>
      <c r="H799" s="7">
        <v>45.234999999999999</v>
      </c>
      <c r="I799" s="7">
        <v>39.917999999999999</v>
      </c>
      <c r="J799" s="7">
        <v>32.023000000000003</v>
      </c>
      <c r="K799" s="7">
        <v>30.224</v>
      </c>
      <c r="L799" s="7">
        <v>69.638999999999996</v>
      </c>
      <c r="M799" s="7">
        <v>53.728999999999999</v>
      </c>
      <c r="N799" s="7"/>
      <c r="O799" s="4">
        <v>168.25</v>
      </c>
      <c r="P799" s="9">
        <f t="shared" si="37"/>
        <v>39855.031249997432</v>
      </c>
      <c r="Q799" s="7">
        <v>55.502000000000002</v>
      </c>
      <c r="R799" s="7">
        <v>41.029000000000003</v>
      </c>
      <c r="S799" s="7">
        <v>33.325000000000003</v>
      </c>
      <c r="T799" s="7">
        <v>32.368000000000002</v>
      </c>
      <c r="U799" s="7">
        <v>44.746000000000002</v>
      </c>
      <c r="V799" s="7">
        <v>39.265000000000001</v>
      </c>
      <c r="W799" s="7">
        <v>31.818000000000001</v>
      </c>
      <c r="X799" s="7">
        <v>29.606999999999999</v>
      </c>
      <c r="Y799" s="7">
        <v>37.268999999999998</v>
      </c>
      <c r="Z799" s="7">
        <v>30.484000000000002</v>
      </c>
      <c r="AB799" s="4">
        <v>168.25</v>
      </c>
      <c r="AC799" s="9">
        <f t="shared" si="38"/>
        <v>36837.406249995533</v>
      </c>
      <c r="AD799" s="26">
        <v>55.502000000000002</v>
      </c>
      <c r="AE799" s="7">
        <v>40.825000000000003</v>
      </c>
      <c r="AF799" s="7">
        <v>32.590000000000003</v>
      </c>
      <c r="AG799" s="7">
        <v>31.359000000000002</v>
      </c>
      <c r="AH799" s="26">
        <v>44.758000000000003</v>
      </c>
      <c r="AI799" s="7">
        <v>39.542000000000002</v>
      </c>
      <c r="AJ799" s="7">
        <v>31.861999999999998</v>
      </c>
      <c r="AK799" s="7">
        <v>29.603000000000002</v>
      </c>
      <c r="AL799" s="7">
        <v>18.670999999999999</v>
      </c>
      <c r="AM799" s="7">
        <v>35.274999999999999</v>
      </c>
    </row>
    <row r="800" spans="2:39" x14ac:dyDescent="0.2">
      <c r="B800" s="4">
        <v>168.333333333333</v>
      </c>
      <c r="C800" s="9">
        <f t="shared" si="36"/>
        <v>41633.076388886147</v>
      </c>
      <c r="D800" s="7">
        <v>56.155000000000001</v>
      </c>
      <c r="E800" s="7">
        <v>42.377000000000002</v>
      </c>
      <c r="F800" s="7">
        <v>33.654000000000003</v>
      </c>
      <c r="G800" s="7">
        <v>32.923999999999999</v>
      </c>
      <c r="H800" s="7">
        <v>45.238</v>
      </c>
      <c r="I800" s="7">
        <v>39.914000000000001</v>
      </c>
      <c r="J800" s="7">
        <v>32.020000000000003</v>
      </c>
      <c r="K800" s="7">
        <v>30.219000000000001</v>
      </c>
      <c r="L800" s="7">
        <v>69.393000000000001</v>
      </c>
      <c r="M800" s="7">
        <v>53.43</v>
      </c>
      <c r="N800" s="7"/>
      <c r="O800" s="4">
        <v>168.333333333333</v>
      </c>
      <c r="P800" s="9">
        <f t="shared" si="37"/>
        <v>39855.034722219651</v>
      </c>
      <c r="Q800" s="7">
        <v>55.502000000000002</v>
      </c>
      <c r="R800" s="7">
        <v>40.987000000000002</v>
      </c>
      <c r="S800" s="7">
        <v>33.32</v>
      </c>
      <c r="T800" s="7">
        <v>32.363999999999997</v>
      </c>
      <c r="U800" s="7">
        <v>44.746000000000002</v>
      </c>
      <c r="V800" s="7">
        <v>39.253</v>
      </c>
      <c r="W800" s="7">
        <v>31.817</v>
      </c>
      <c r="X800" s="7">
        <v>29.603000000000002</v>
      </c>
      <c r="Y800" s="7">
        <v>37.055999999999997</v>
      </c>
      <c r="Z800" s="7">
        <v>30.350999999999999</v>
      </c>
      <c r="AB800" s="4">
        <v>168.333333333333</v>
      </c>
      <c r="AC800" s="9">
        <f t="shared" si="38"/>
        <v>36837.409722217752</v>
      </c>
      <c r="AD800" s="26">
        <v>55.502000000000002</v>
      </c>
      <c r="AE800" s="7">
        <v>40.823</v>
      </c>
      <c r="AF800" s="7">
        <v>32.582000000000001</v>
      </c>
      <c r="AG800" s="7">
        <v>31.35</v>
      </c>
      <c r="AH800" s="26">
        <v>44.761000000000003</v>
      </c>
      <c r="AI800" s="7">
        <v>39.533999999999999</v>
      </c>
      <c r="AJ800" s="7">
        <v>31.861000000000001</v>
      </c>
      <c r="AK800" s="7">
        <v>29.6</v>
      </c>
      <c r="AL800" s="7">
        <v>18.562999999999999</v>
      </c>
      <c r="AM800" s="7">
        <v>35.121000000000002</v>
      </c>
    </row>
    <row r="801" spans="2:39" x14ac:dyDescent="0.2">
      <c r="B801" s="4">
        <v>168.416666666667</v>
      </c>
      <c r="C801" s="9">
        <f t="shared" si="36"/>
        <v>41633.079861108366</v>
      </c>
      <c r="D801" s="7">
        <v>56.151000000000003</v>
      </c>
      <c r="E801" s="7">
        <v>42.375</v>
      </c>
      <c r="F801" s="7">
        <v>33.652000000000001</v>
      </c>
      <c r="G801" s="7">
        <v>32.920999999999999</v>
      </c>
      <c r="H801" s="7">
        <v>45.241</v>
      </c>
      <c r="I801" s="7">
        <v>39.909999999999997</v>
      </c>
      <c r="J801" s="7">
        <v>32.017000000000003</v>
      </c>
      <c r="K801" s="7">
        <v>30.215</v>
      </c>
      <c r="L801" s="7">
        <v>69.144999999999996</v>
      </c>
      <c r="M801" s="7">
        <v>53.155999999999999</v>
      </c>
      <c r="N801" s="7"/>
      <c r="O801" s="4">
        <v>168.416666666667</v>
      </c>
      <c r="P801" s="9">
        <f t="shared" si="37"/>
        <v>39855.03819444187</v>
      </c>
      <c r="Q801" s="7">
        <v>55.502000000000002</v>
      </c>
      <c r="R801" s="7">
        <v>40.951999999999998</v>
      </c>
      <c r="S801" s="7">
        <v>33.316000000000003</v>
      </c>
      <c r="T801" s="7">
        <v>32.359000000000002</v>
      </c>
      <c r="U801" s="7">
        <v>44.746000000000002</v>
      </c>
      <c r="V801" s="7">
        <v>39.241999999999997</v>
      </c>
      <c r="W801" s="7">
        <v>31.815999999999999</v>
      </c>
      <c r="X801" s="7">
        <v>29.6</v>
      </c>
      <c r="Y801" s="7">
        <v>36.79</v>
      </c>
      <c r="Z801" s="7">
        <v>30.218</v>
      </c>
      <c r="AB801" s="4">
        <v>168.416666666667</v>
      </c>
      <c r="AC801" s="9">
        <f t="shared" si="38"/>
        <v>36837.413194439971</v>
      </c>
      <c r="AD801" s="26">
        <v>55.502000000000002</v>
      </c>
      <c r="AE801" s="7">
        <v>40.82</v>
      </c>
      <c r="AF801" s="7">
        <v>32.573999999999998</v>
      </c>
      <c r="AG801" s="7">
        <v>31.341999999999999</v>
      </c>
      <c r="AH801" s="26">
        <v>44.765000000000001</v>
      </c>
      <c r="AI801" s="7">
        <v>39.527000000000001</v>
      </c>
      <c r="AJ801" s="7">
        <v>31.859000000000002</v>
      </c>
      <c r="AK801" s="7">
        <v>29.597999999999999</v>
      </c>
      <c r="AL801" s="7">
        <v>18.457000000000001</v>
      </c>
      <c r="AM801" s="7">
        <v>34.975000000000001</v>
      </c>
    </row>
    <row r="802" spans="2:39" x14ac:dyDescent="0.2">
      <c r="B802" s="4">
        <v>168.5</v>
      </c>
      <c r="C802" s="9">
        <f t="shared" si="36"/>
        <v>41633.083333330585</v>
      </c>
      <c r="D802" s="7">
        <v>56.146000000000001</v>
      </c>
      <c r="E802" s="7">
        <v>42.372999999999998</v>
      </c>
      <c r="F802" s="7">
        <v>33.651000000000003</v>
      </c>
      <c r="G802" s="7">
        <v>32.917999999999999</v>
      </c>
      <c r="H802" s="7">
        <v>45.244</v>
      </c>
      <c r="I802" s="7">
        <v>39.906999999999996</v>
      </c>
      <c r="J802" s="7">
        <v>32.014000000000003</v>
      </c>
      <c r="K802" s="7">
        <v>30.21</v>
      </c>
      <c r="L802" s="7">
        <v>68.899000000000001</v>
      </c>
      <c r="M802" s="7">
        <v>52.911999999999999</v>
      </c>
      <c r="N802" s="7"/>
      <c r="O802" s="4">
        <v>168.5</v>
      </c>
      <c r="P802" s="9">
        <f t="shared" si="37"/>
        <v>39855.041666664089</v>
      </c>
      <c r="Q802" s="7">
        <v>55.502000000000002</v>
      </c>
      <c r="R802" s="7">
        <v>40.923000000000002</v>
      </c>
      <c r="S802" s="7">
        <v>33.311</v>
      </c>
      <c r="T802" s="7">
        <v>32.353000000000002</v>
      </c>
      <c r="U802" s="7">
        <v>44.746000000000002</v>
      </c>
      <c r="V802" s="7">
        <v>39.229999999999997</v>
      </c>
      <c r="W802" s="7">
        <v>31.815000000000001</v>
      </c>
      <c r="X802" s="7">
        <v>29.596</v>
      </c>
      <c r="Y802" s="7">
        <v>36.517000000000003</v>
      </c>
      <c r="Z802" s="7">
        <v>30.084</v>
      </c>
      <c r="AB802" s="4">
        <v>168.5</v>
      </c>
      <c r="AC802" s="9">
        <f t="shared" si="38"/>
        <v>36837.41666666219</v>
      </c>
      <c r="AD802" s="26">
        <v>55.502000000000002</v>
      </c>
      <c r="AE802" s="7">
        <v>40.817999999999998</v>
      </c>
      <c r="AF802" s="7">
        <v>32.566000000000003</v>
      </c>
      <c r="AG802" s="7">
        <v>31.332999999999998</v>
      </c>
      <c r="AH802" s="26">
        <v>44.768999999999998</v>
      </c>
      <c r="AI802" s="7">
        <v>39.520000000000003</v>
      </c>
      <c r="AJ802" s="7">
        <v>31.858000000000001</v>
      </c>
      <c r="AK802" s="7">
        <v>29.594999999999999</v>
      </c>
      <c r="AL802" s="7">
        <v>18.353999999999999</v>
      </c>
      <c r="AM802" s="7">
        <v>34.835999999999999</v>
      </c>
    </row>
    <row r="803" spans="2:39" x14ac:dyDescent="0.2">
      <c r="B803" s="4">
        <v>168.583333333333</v>
      </c>
      <c r="C803" s="9">
        <f t="shared" si="36"/>
        <v>41633.086805552804</v>
      </c>
      <c r="D803" s="7">
        <v>56.143000000000001</v>
      </c>
      <c r="E803" s="7">
        <v>42.371000000000002</v>
      </c>
      <c r="F803" s="7">
        <v>33.649000000000001</v>
      </c>
      <c r="G803" s="7">
        <v>32.914999999999999</v>
      </c>
      <c r="H803" s="7">
        <v>45.247</v>
      </c>
      <c r="I803" s="7">
        <v>39.902999999999999</v>
      </c>
      <c r="J803" s="7">
        <v>32.012</v>
      </c>
      <c r="K803" s="7">
        <v>30.204999999999998</v>
      </c>
      <c r="L803" s="7">
        <v>68.653999999999996</v>
      </c>
      <c r="M803" s="7">
        <v>52.689</v>
      </c>
      <c r="N803" s="7"/>
      <c r="O803" s="4">
        <v>168.583333333333</v>
      </c>
      <c r="P803" s="9">
        <f t="shared" si="37"/>
        <v>39855.045138886308</v>
      </c>
      <c r="Q803" s="7">
        <v>55.502000000000002</v>
      </c>
      <c r="R803" s="7">
        <v>40.898000000000003</v>
      </c>
      <c r="S803" s="7">
        <v>33.305999999999997</v>
      </c>
      <c r="T803" s="7">
        <v>32.347999999999999</v>
      </c>
      <c r="U803" s="7">
        <v>44.746000000000002</v>
      </c>
      <c r="V803" s="7">
        <v>39.216999999999999</v>
      </c>
      <c r="W803" s="7">
        <v>31.814</v>
      </c>
      <c r="X803" s="7">
        <v>29.591999999999999</v>
      </c>
      <c r="Y803" s="7">
        <v>36.243000000000002</v>
      </c>
      <c r="Z803" s="7">
        <v>29.946999999999999</v>
      </c>
      <c r="AB803" s="4">
        <v>168.583333333333</v>
      </c>
      <c r="AC803" s="9">
        <f t="shared" si="38"/>
        <v>36837.420138884409</v>
      </c>
      <c r="AD803" s="26">
        <v>55.502000000000002</v>
      </c>
      <c r="AE803" s="7">
        <v>40.816000000000003</v>
      </c>
      <c r="AF803" s="7">
        <v>32.558</v>
      </c>
      <c r="AG803" s="7">
        <v>31.324999999999999</v>
      </c>
      <c r="AH803" s="26">
        <v>44.774000000000001</v>
      </c>
      <c r="AI803" s="7">
        <v>39.512</v>
      </c>
      <c r="AJ803" s="7">
        <v>31.856000000000002</v>
      </c>
      <c r="AK803" s="7">
        <v>29.593</v>
      </c>
      <c r="AL803" s="7">
        <v>18.254000000000001</v>
      </c>
      <c r="AM803" s="7">
        <v>34.704000000000001</v>
      </c>
    </row>
    <row r="804" spans="2:39" x14ac:dyDescent="0.2">
      <c r="B804" s="4">
        <v>168.666666666667</v>
      </c>
      <c r="C804" s="9">
        <f t="shared" si="36"/>
        <v>41633.090277775023</v>
      </c>
      <c r="D804" s="7">
        <v>56.139000000000003</v>
      </c>
      <c r="E804" s="7">
        <v>42.369</v>
      </c>
      <c r="F804" s="7">
        <v>33.648000000000003</v>
      </c>
      <c r="G804" s="7">
        <v>32.912999999999997</v>
      </c>
      <c r="H804" s="7">
        <v>45.249000000000002</v>
      </c>
      <c r="I804" s="7">
        <v>39.9</v>
      </c>
      <c r="J804" s="7">
        <v>32.01</v>
      </c>
      <c r="K804" s="7">
        <v>30.2</v>
      </c>
      <c r="L804" s="7">
        <v>68.412000000000006</v>
      </c>
      <c r="M804" s="7">
        <v>52.484000000000002</v>
      </c>
      <c r="N804" s="7"/>
      <c r="O804" s="4">
        <v>168.666666666667</v>
      </c>
      <c r="P804" s="9">
        <f t="shared" si="37"/>
        <v>39855.048611108527</v>
      </c>
      <c r="Q804" s="7">
        <v>55.502000000000002</v>
      </c>
      <c r="R804" s="7">
        <v>40.875999999999998</v>
      </c>
      <c r="S804" s="7">
        <v>33.301000000000002</v>
      </c>
      <c r="T804" s="7">
        <v>32.341999999999999</v>
      </c>
      <c r="U804" s="7">
        <v>44.746000000000002</v>
      </c>
      <c r="V804" s="7">
        <v>39.204000000000001</v>
      </c>
      <c r="W804" s="7">
        <v>31.812000000000001</v>
      </c>
      <c r="X804" s="7">
        <v>29.588999999999999</v>
      </c>
      <c r="Y804" s="7">
        <v>35.972999999999999</v>
      </c>
      <c r="Z804" s="7">
        <v>29.81</v>
      </c>
      <c r="AB804" s="4">
        <v>168.666666666667</v>
      </c>
      <c r="AC804" s="9">
        <f t="shared" si="38"/>
        <v>36837.423611106628</v>
      </c>
      <c r="AD804" s="26">
        <v>55.502000000000002</v>
      </c>
      <c r="AE804" s="7">
        <v>40.813000000000002</v>
      </c>
      <c r="AF804" s="7">
        <v>32.551000000000002</v>
      </c>
      <c r="AG804" s="7">
        <v>31.317</v>
      </c>
      <c r="AH804" s="26">
        <v>44.779000000000003</v>
      </c>
      <c r="AI804" s="7">
        <v>39.505000000000003</v>
      </c>
      <c r="AJ804" s="7">
        <v>31.855</v>
      </c>
      <c r="AK804" s="7">
        <v>29.59</v>
      </c>
      <c r="AL804" s="7">
        <v>18.157</v>
      </c>
      <c r="AM804" s="7">
        <v>34.579000000000001</v>
      </c>
    </row>
    <row r="805" spans="2:39" x14ac:dyDescent="0.2">
      <c r="B805" s="4">
        <v>168.75</v>
      </c>
      <c r="C805" s="9">
        <f t="shared" si="36"/>
        <v>41633.093749997242</v>
      </c>
      <c r="D805" s="7">
        <v>56.134999999999998</v>
      </c>
      <c r="E805" s="7">
        <v>42.366999999999997</v>
      </c>
      <c r="F805" s="7">
        <v>33.646000000000001</v>
      </c>
      <c r="G805" s="7">
        <v>32.909999999999997</v>
      </c>
      <c r="H805" s="7">
        <v>45.250999999999998</v>
      </c>
      <c r="I805" s="7">
        <v>39.896999999999998</v>
      </c>
      <c r="J805" s="7">
        <v>32.006999999999998</v>
      </c>
      <c r="K805" s="7">
        <v>30.196000000000002</v>
      </c>
      <c r="L805" s="7">
        <v>68.173000000000002</v>
      </c>
      <c r="M805" s="7">
        <v>52.295000000000002</v>
      </c>
      <c r="N805" s="7"/>
      <c r="O805" s="4">
        <v>168.75</v>
      </c>
      <c r="P805" s="9">
        <f t="shared" si="37"/>
        <v>39855.052083330746</v>
      </c>
      <c r="Q805" s="7">
        <v>55.502000000000002</v>
      </c>
      <c r="R805" s="7">
        <v>40.856000000000002</v>
      </c>
      <c r="S805" s="7">
        <v>33.295999999999999</v>
      </c>
      <c r="T805" s="7">
        <v>32.337000000000003</v>
      </c>
      <c r="U805" s="7">
        <v>44.746000000000002</v>
      </c>
      <c r="V805" s="7">
        <v>39.192</v>
      </c>
      <c r="W805" s="7">
        <v>31.811</v>
      </c>
      <c r="X805" s="7">
        <v>29.585000000000001</v>
      </c>
      <c r="Y805" s="7">
        <v>35.709000000000003</v>
      </c>
      <c r="Z805" s="7">
        <v>29.672999999999998</v>
      </c>
      <c r="AB805" s="4">
        <v>168.75</v>
      </c>
      <c r="AC805" s="9">
        <f t="shared" si="38"/>
        <v>36837.427083328846</v>
      </c>
      <c r="AD805" s="26">
        <v>55.502000000000002</v>
      </c>
      <c r="AE805" s="7">
        <v>40.811</v>
      </c>
      <c r="AF805" s="7">
        <v>32.543999999999997</v>
      </c>
      <c r="AG805" s="7">
        <v>31.309000000000001</v>
      </c>
      <c r="AH805" s="26">
        <v>44.784999999999997</v>
      </c>
      <c r="AI805" s="7">
        <v>39.497</v>
      </c>
      <c r="AJ805" s="7">
        <v>31.853999999999999</v>
      </c>
      <c r="AK805" s="7">
        <v>29.588000000000001</v>
      </c>
      <c r="AL805" s="7">
        <v>18.064</v>
      </c>
      <c r="AM805" s="7">
        <v>34.457999999999998</v>
      </c>
    </row>
    <row r="806" spans="2:39" x14ac:dyDescent="0.2">
      <c r="B806" s="4">
        <v>168.833333333333</v>
      </c>
      <c r="C806" s="9">
        <f t="shared" si="36"/>
        <v>41633.097222219461</v>
      </c>
      <c r="D806" s="7">
        <v>56.131</v>
      </c>
      <c r="E806" s="7">
        <v>42.365000000000002</v>
      </c>
      <c r="F806" s="7">
        <v>33.643999999999998</v>
      </c>
      <c r="G806" s="7">
        <v>32.906999999999996</v>
      </c>
      <c r="H806" s="7">
        <v>45.253</v>
      </c>
      <c r="I806" s="7">
        <v>39.893000000000001</v>
      </c>
      <c r="J806" s="7">
        <v>32.005000000000003</v>
      </c>
      <c r="K806" s="7">
        <v>30.190999999999999</v>
      </c>
      <c r="L806" s="7">
        <v>67.938999999999993</v>
      </c>
      <c r="M806" s="7">
        <v>52.122</v>
      </c>
      <c r="N806" s="7"/>
      <c r="O806" s="4">
        <v>168.833333333333</v>
      </c>
      <c r="P806" s="9">
        <f t="shared" si="37"/>
        <v>39855.055555552965</v>
      </c>
      <c r="Q806" s="7">
        <v>55.502000000000002</v>
      </c>
      <c r="R806" s="7">
        <v>40.838000000000001</v>
      </c>
      <c r="S806" s="7">
        <v>33.290999999999997</v>
      </c>
      <c r="T806" s="7">
        <v>32.332000000000001</v>
      </c>
      <c r="U806" s="7">
        <v>44.746000000000002</v>
      </c>
      <c r="V806" s="7">
        <v>39.18</v>
      </c>
      <c r="W806" s="7">
        <v>31.81</v>
      </c>
      <c r="X806" s="7">
        <v>29.581</v>
      </c>
      <c r="Y806" s="7">
        <v>35.459000000000003</v>
      </c>
      <c r="Z806" s="7">
        <v>29.533000000000001</v>
      </c>
      <c r="AB806" s="4">
        <v>168.833333333333</v>
      </c>
      <c r="AC806" s="9">
        <f t="shared" si="38"/>
        <v>36837.430555551065</v>
      </c>
      <c r="AD806" s="26">
        <v>55.502000000000002</v>
      </c>
      <c r="AE806" s="7">
        <v>40.808999999999997</v>
      </c>
      <c r="AF806" s="7">
        <v>32.536999999999999</v>
      </c>
      <c r="AG806" s="7">
        <v>31.302</v>
      </c>
      <c r="AH806" s="26">
        <v>44.790999999999997</v>
      </c>
      <c r="AI806" s="7">
        <v>39.488999999999997</v>
      </c>
      <c r="AJ806" s="7">
        <v>31.853000000000002</v>
      </c>
      <c r="AK806" s="7">
        <v>29.585000000000001</v>
      </c>
      <c r="AL806" s="7">
        <v>17.975000000000001</v>
      </c>
      <c r="AM806" s="7">
        <v>34.338999999999999</v>
      </c>
    </row>
    <row r="807" spans="2:39" x14ac:dyDescent="0.2">
      <c r="B807" s="4">
        <v>168.916666666667</v>
      </c>
      <c r="C807" s="9">
        <f t="shared" si="36"/>
        <v>41633.10069444168</v>
      </c>
      <c r="D807" s="7">
        <v>56.127000000000002</v>
      </c>
      <c r="E807" s="7">
        <v>42.363</v>
      </c>
      <c r="F807" s="7">
        <v>33.643000000000001</v>
      </c>
      <c r="G807" s="7">
        <v>32.904000000000003</v>
      </c>
      <c r="H807" s="7">
        <v>45.255000000000003</v>
      </c>
      <c r="I807" s="7">
        <v>39.89</v>
      </c>
      <c r="J807" s="7">
        <v>32.003</v>
      </c>
      <c r="K807" s="7">
        <v>30.186</v>
      </c>
      <c r="L807" s="7">
        <v>67.710999999999999</v>
      </c>
      <c r="M807" s="7">
        <v>51.959000000000003</v>
      </c>
      <c r="N807" s="7"/>
      <c r="O807" s="4">
        <v>168.916666666667</v>
      </c>
      <c r="P807" s="9">
        <f t="shared" si="37"/>
        <v>39855.059027775183</v>
      </c>
      <c r="Q807" s="7">
        <v>55.502000000000002</v>
      </c>
      <c r="R807" s="7">
        <v>40.820999999999998</v>
      </c>
      <c r="S807" s="7">
        <v>33.284999999999997</v>
      </c>
      <c r="T807" s="7">
        <v>32.326999999999998</v>
      </c>
      <c r="U807" s="7">
        <v>44.746000000000002</v>
      </c>
      <c r="V807" s="7">
        <v>39.167000000000002</v>
      </c>
      <c r="W807" s="7">
        <v>31.808</v>
      </c>
      <c r="X807" s="7">
        <v>29.577000000000002</v>
      </c>
      <c r="Y807" s="7">
        <v>35.209000000000003</v>
      </c>
      <c r="Z807" s="7">
        <v>29.39</v>
      </c>
      <c r="AB807" s="4">
        <v>168.916666666667</v>
      </c>
      <c r="AC807" s="9">
        <f t="shared" si="38"/>
        <v>36837.434027773284</v>
      </c>
      <c r="AD807" s="26">
        <v>55.502000000000002</v>
      </c>
      <c r="AE807" s="7">
        <v>40.807000000000002</v>
      </c>
      <c r="AF807" s="7">
        <v>32.53</v>
      </c>
      <c r="AG807" s="7">
        <v>31.295000000000002</v>
      </c>
      <c r="AH807" s="26">
        <v>44.796999999999997</v>
      </c>
      <c r="AI807" s="7">
        <v>39.481000000000002</v>
      </c>
      <c r="AJ807" s="7">
        <v>31.850999999999999</v>
      </c>
      <c r="AK807" s="7">
        <v>29.582000000000001</v>
      </c>
      <c r="AL807" s="7">
        <v>17.888999999999999</v>
      </c>
      <c r="AM807" s="7">
        <v>34.222000000000001</v>
      </c>
    </row>
    <row r="808" spans="2:39" x14ac:dyDescent="0.2">
      <c r="B808" s="4">
        <v>169</v>
      </c>
      <c r="C808" s="9">
        <f t="shared" si="36"/>
        <v>41633.104166663899</v>
      </c>
      <c r="D808" s="7">
        <v>56.122999999999998</v>
      </c>
      <c r="E808" s="7">
        <v>42.36</v>
      </c>
      <c r="F808" s="7">
        <v>33.640999999999998</v>
      </c>
      <c r="G808" s="7">
        <v>32.902000000000001</v>
      </c>
      <c r="H808" s="7">
        <v>45.256</v>
      </c>
      <c r="I808" s="7">
        <v>39.887</v>
      </c>
      <c r="J808" s="7">
        <v>32.002000000000002</v>
      </c>
      <c r="K808" s="7">
        <v>30.181000000000001</v>
      </c>
      <c r="L808" s="7">
        <v>67.484999999999999</v>
      </c>
      <c r="M808" s="7">
        <v>51.807000000000002</v>
      </c>
      <c r="N808" s="7"/>
      <c r="O808" s="4">
        <v>169</v>
      </c>
      <c r="P808" s="9">
        <f t="shared" si="37"/>
        <v>39855.062499997402</v>
      </c>
      <c r="Q808" s="7">
        <v>55.502000000000002</v>
      </c>
      <c r="R808" s="7">
        <v>40.805</v>
      </c>
      <c r="S808" s="7">
        <v>33.279000000000003</v>
      </c>
      <c r="T808" s="7">
        <v>32.320999999999998</v>
      </c>
      <c r="U808" s="7">
        <v>44.746000000000002</v>
      </c>
      <c r="V808" s="7">
        <v>39.154000000000003</v>
      </c>
      <c r="W808" s="7">
        <v>31.806999999999999</v>
      </c>
      <c r="X808" s="7">
        <v>29.574000000000002</v>
      </c>
      <c r="Y808" s="7">
        <v>34.953000000000003</v>
      </c>
      <c r="Z808" s="7">
        <v>29.245000000000001</v>
      </c>
      <c r="AB808" s="4">
        <v>169</v>
      </c>
      <c r="AC808" s="9">
        <f t="shared" si="38"/>
        <v>36837.437499995503</v>
      </c>
      <c r="AD808" s="26">
        <v>55.502000000000002</v>
      </c>
      <c r="AE808" s="7">
        <v>40.805</v>
      </c>
      <c r="AF808" s="7">
        <v>32.524000000000001</v>
      </c>
      <c r="AG808" s="7">
        <v>31.288</v>
      </c>
      <c r="AH808" s="26">
        <v>44.804000000000002</v>
      </c>
      <c r="AI808" s="7">
        <v>39.473999999999997</v>
      </c>
      <c r="AJ808" s="7">
        <v>31.85</v>
      </c>
      <c r="AK808" s="7">
        <v>29.58</v>
      </c>
      <c r="AL808" s="7">
        <v>17.805</v>
      </c>
      <c r="AM808" s="7">
        <v>34.106999999999999</v>
      </c>
    </row>
    <row r="809" spans="2:39" x14ac:dyDescent="0.2">
      <c r="B809" s="4">
        <v>169.083333333333</v>
      </c>
      <c r="C809" s="9">
        <f t="shared" si="36"/>
        <v>41633.107638886118</v>
      </c>
      <c r="D809" s="7">
        <v>56.12</v>
      </c>
      <c r="E809" s="7">
        <v>42.357999999999997</v>
      </c>
      <c r="F809" s="7">
        <v>33.639000000000003</v>
      </c>
      <c r="G809" s="7">
        <v>32.899000000000001</v>
      </c>
      <c r="H809" s="7">
        <v>45.258000000000003</v>
      </c>
      <c r="I809" s="7">
        <v>39.884</v>
      </c>
      <c r="J809" s="7">
        <v>32</v>
      </c>
      <c r="K809" s="7">
        <v>30.175999999999998</v>
      </c>
      <c r="L809" s="7">
        <v>67.260999999999996</v>
      </c>
      <c r="M809" s="7">
        <v>51.664000000000001</v>
      </c>
      <c r="N809" s="7"/>
      <c r="O809" s="4">
        <v>169.083333333333</v>
      </c>
      <c r="P809" s="9">
        <f t="shared" si="37"/>
        <v>39855.065972219621</v>
      </c>
      <c r="Q809" s="7">
        <v>55.502000000000002</v>
      </c>
      <c r="R809" s="7">
        <v>40.79</v>
      </c>
      <c r="S809" s="7">
        <v>33.273000000000003</v>
      </c>
      <c r="T809" s="7">
        <v>32.314999999999998</v>
      </c>
      <c r="U809" s="7">
        <v>44.746000000000002</v>
      </c>
      <c r="V809" s="7">
        <v>39.140999999999998</v>
      </c>
      <c r="W809" s="7">
        <v>31.806000000000001</v>
      </c>
      <c r="X809" s="7">
        <v>29.57</v>
      </c>
      <c r="Y809" s="7">
        <v>34.701999999999998</v>
      </c>
      <c r="Z809" s="7">
        <v>29.097000000000001</v>
      </c>
      <c r="AB809" s="4">
        <v>169.083333333333</v>
      </c>
      <c r="AC809" s="9">
        <f t="shared" si="38"/>
        <v>36837.440972217722</v>
      </c>
      <c r="AD809" s="26">
        <v>55.502000000000002</v>
      </c>
      <c r="AE809" s="7">
        <v>40.804000000000002</v>
      </c>
      <c r="AF809" s="7">
        <v>32.518000000000001</v>
      </c>
      <c r="AG809" s="7">
        <v>31.280999999999999</v>
      </c>
      <c r="AH809" s="26">
        <v>44.81</v>
      </c>
      <c r="AI809" s="7">
        <v>39.466000000000001</v>
      </c>
      <c r="AJ809" s="7">
        <v>31.849</v>
      </c>
      <c r="AK809" s="7">
        <v>29.577000000000002</v>
      </c>
      <c r="AL809" s="7">
        <v>17.725000000000001</v>
      </c>
      <c r="AM809" s="7">
        <v>33.991</v>
      </c>
    </row>
    <row r="810" spans="2:39" x14ac:dyDescent="0.2">
      <c r="B810" s="4">
        <v>169.166666666667</v>
      </c>
      <c r="C810" s="9">
        <f t="shared" si="36"/>
        <v>41633.111111108337</v>
      </c>
      <c r="D810" s="7">
        <v>56.116</v>
      </c>
      <c r="E810" s="7">
        <v>42.356000000000002</v>
      </c>
      <c r="F810" s="7">
        <v>33.637999999999998</v>
      </c>
      <c r="G810" s="7">
        <v>32.896000000000001</v>
      </c>
      <c r="H810" s="7">
        <v>45.259</v>
      </c>
      <c r="I810" s="7">
        <v>39.881999999999998</v>
      </c>
      <c r="J810" s="7">
        <v>31.998000000000001</v>
      </c>
      <c r="K810" s="7">
        <v>30.170999999999999</v>
      </c>
      <c r="L810" s="7">
        <v>67.033000000000001</v>
      </c>
      <c r="M810" s="7">
        <v>51.526000000000003</v>
      </c>
      <c r="N810" s="7"/>
      <c r="O810" s="4">
        <v>169.166666666667</v>
      </c>
      <c r="P810" s="9">
        <f t="shared" si="37"/>
        <v>39855.06944444184</v>
      </c>
      <c r="Q810" s="7">
        <v>55.502000000000002</v>
      </c>
      <c r="R810" s="7">
        <v>40.776000000000003</v>
      </c>
      <c r="S810" s="7">
        <v>33.265999999999998</v>
      </c>
      <c r="T810" s="7">
        <v>32.31</v>
      </c>
      <c r="U810" s="7">
        <v>44.746000000000002</v>
      </c>
      <c r="V810" s="7">
        <v>39.127000000000002</v>
      </c>
      <c r="W810" s="7">
        <v>31.803999999999998</v>
      </c>
      <c r="X810" s="7">
        <v>29.565999999999999</v>
      </c>
      <c r="Y810" s="7">
        <v>34.438000000000002</v>
      </c>
      <c r="Z810" s="7">
        <v>28.946000000000002</v>
      </c>
      <c r="AB810" s="4">
        <v>169.166666666667</v>
      </c>
      <c r="AC810" s="9">
        <f t="shared" si="38"/>
        <v>36837.444444439941</v>
      </c>
      <c r="AD810" s="26">
        <v>55.502000000000002</v>
      </c>
      <c r="AE810" s="7">
        <v>40.802</v>
      </c>
      <c r="AF810" s="7">
        <v>32.512</v>
      </c>
      <c r="AG810" s="7">
        <v>31.274000000000001</v>
      </c>
      <c r="AH810" s="26">
        <v>44.816000000000003</v>
      </c>
      <c r="AI810" s="7">
        <v>39.457999999999998</v>
      </c>
      <c r="AJ810" s="7">
        <v>31.847999999999999</v>
      </c>
      <c r="AK810" s="7">
        <v>29.574999999999999</v>
      </c>
      <c r="AL810" s="7">
        <v>17.648</v>
      </c>
      <c r="AM810" s="7">
        <v>33.874000000000002</v>
      </c>
    </row>
    <row r="811" spans="2:39" x14ac:dyDescent="0.2">
      <c r="B811" s="4">
        <v>169.25</v>
      </c>
      <c r="C811" s="9">
        <f t="shared" si="36"/>
        <v>41633.114583330556</v>
      </c>
      <c r="D811" s="7">
        <v>56.113</v>
      </c>
      <c r="E811" s="7">
        <v>42.353000000000002</v>
      </c>
      <c r="F811" s="7">
        <v>33.636000000000003</v>
      </c>
      <c r="G811" s="7">
        <v>32.893000000000001</v>
      </c>
      <c r="H811" s="7">
        <v>45.26</v>
      </c>
      <c r="I811" s="7">
        <v>39.878999999999998</v>
      </c>
      <c r="J811" s="7">
        <v>31.997</v>
      </c>
      <c r="K811" s="7">
        <v>30.166</v>
      </c>
      <c r="L811" s="7">
        <v>66.799000000000007</v>
      </c>
      <c r="M811" s="7">
        <v>51.395000000000003</v>
      </c>
      <c r="N811" s="7"/>
      <c r="O811" s="4">
        <v>169.25</v>
      </c>
      <c r="P811" s="9">
        <f t="shared" si="37"/>
        <v>39855.072916664059</v>
      </c>
      <c r="Q811" s="7">
        <v>55.502000000000002</v>
      </c>
      <c r="R811" s="7">
        <v>40.762999999999998</v>
      </c>
      <c r="S811" s="7">
        <v>33.258000000000003</v>
      </c>
      <c r="T811" s="7">
        <v>32.302999999999997</v>
      </c>
      <c r="U811" s="7">
        <v>44.746000000000002</v>
      </c>
      <c r="V811" s="7">
        <v>39.113</v>
      </c>
      <c r="W811" s="7">
        <v>31.803000000000001</v>
      </c>
      <c r="X811" s="7">
        <v>29.562999999999999</v>
      </c>
      <c r="Y811" s="7">
        <v>34.142000000000003</v>
      </c>
      <c r="Z811" s="7">
        <v>28.792999999999999</v>
      </c>
      <c r="AB811" s="4">
        <v>169.25</v>
      </c>
      <c r="AC811" s="9">
        <f t="shared" si="38"/>
        <v>36837.44791666216</v>
      </c>
      <c r="AD811" s="26">
        <v>55.502000000000002</v>
      </c>
      <c r="AE811" s="7">
        <v>40.799999999999997</v>
      </c>
      <c r="AF811" s="7">
        <v>32.506</v>
      </c>
      <c r="AG811" s="7">
        <v>31.268000000000001</v>
      </c>
      <c r="AH811" s="26">
        <v>44.823</v>
      </c>
      <c r="AI811" s="7">
        <v>39.450000000000003</v>
      </c>
      <c r="AJ811" s="7">
        <v>31.847000000000001</v>
      </c>
      <c r="AK811" s="7">
        <v>29.571999999999999</v>
      </c>
      <c r="AL811" s="7">
        <v>17.574000000000002</v>
      </c>
      <c r="AM811" s="7">
        <v>33.756999999999998</v>
      </c>
    </row>
    <row r="812" spans="2:39" x14ac:dyDescent="0.2">
      <c r="B812" s="4">
        <v>169.333333333333</v>
      </c>
      <c r="C812" s="9">
        <f t="shared" si="36"/>
        <v>41633.118055552775</v>
      </c>
      <c r="D812" s="7">
        <v>56.11</v>
      </c>
      <c r="E812" s="7">
        <v>42.350999999999999</v>
      </c>
      <c r="F812" s="7">
        <v>33.634</v>
      </c>
      <c r="G812" s="7">
        <v>32.89</v>
      </c>
      <c r="H812" s="7">
        <v>45.261000000000003</v>
      </c>
      <c r="I812" s="7">
        <v>39.875999999999998</v>
      </c>
      <c r="J812" s="7">
        <v>31.995999999999999</v>
      </c>
      <c r="K812" s="7">
        <v>30.161000000000001</v>
      </c>
      <c r="L812" s="7">
        <v>66.564999999999998</v>
      </c>
      <c r="M812" s="7">
        <v>51.268000000000001</v>
      </c>
      <c r="N812" s="7"/>
      <c r="O812" s="4">
        <v>169.333333333333</v>
      </c>
      <c r="P812" s="9">
        <f t="shared" si="37"/>
        <v>39855.076388886278</v>
      </c>
      <c r="Q812" s="7">
        <v>55.502000000000002</v>
      </c>
      <c r="R812" s="7">
        <v>40.750999999999998</v>
      </c>
      <c r="S812" s="7">
        <v>33.25</v>
      </c>
      <c r="T812" s="7">
        <v>32.296999999999997</v>
      </c>
      <c r="U812" s="7">
        <v>44.746000000000002</v>
      </c>
      <c r="V812" s="7">
        <v>39.097999999999999</v>
      </c>
      <c r="W812" s="7">
        <v>31.800999999999998</v>
      </c>
      <c r="X812" s="7">
        <v>29.559000000000001</v>
      </c>
      <c r="Y812" s="7">
        <v>33.829000000000001</v>
      </c>
      <c r="Z812" s="7">
        <v>28.635999999999999</v>
      </c>
      <c r="AB812" s="4">
        <v>169.333333333333</v>
      </c>
      <c r="AC812" s="9">
        <f t="shared" si="38"/>
        <v>36837.451388884379</v>
      </c>
      <c r="AD812" s="26">
        <v>55.502000000000002</v>
      </c>
      <c r="AE812" s="7">
        <v>40.798000000000002</v>
      </c>
      <c r="AF812" s="7">
        <v>32.500999999999998</v>
      </c>
      <c r="AG812" s="7">
        <v>31.262</v>
      </c>
      <c r="AH812" s="26">
        <v>44.83</v>
      </c>
      <c r="AI812" s="7">
        <v>39.441000000000003</v>
      </c>
      <c r="AJ812" s="7">
        <v>31.846</v>
      </c>
      <c r="AK812" s="7">
        <v>29.568999999999999</v>
      </c>
      <c r="AL812" s="7">
        <v>17.503</v>
      </c>
      <c r="AM812" s="7">
        <v>33.639000000000003</v>
      </c>
    </row>
    <row r="813" spans="2:39" x14ac:dyDescent="0.2">
      <c r="B813" s="4">
        <v>169.416666666667</v>
      </c>
      <c r="C813" s="9">
        <f t="shared" si="36"/>
        <v>41633.121527774994</v>
      </c>
      <c r="D813" s="7">
        <v>56.106999999999999</v>
      </c>
      <c r="E813" s="7">
        <v>42.347999999999999</v>
      </c>
      <c r="F813" s="7">
        <v>33.633000000000003</v>
      </c>
      <c r="G813" s="7">
        <v>32.887</v>
      </c>
      <c r="H813" s="7">
        <v>45.261000000000003</v>
      </c>
      <c r="I813" s="7">
        <v>39.872999999999998</v>
      </c>
      <c r="J813" s="7">
        <v>31.994</v>
      </c>
      <c r="K813" s="7">
        <v>30.155999999999999</v>
      </c>
      <c r="L813" s="7">
        <v>66.33</v>
      </c>
      <c r="M813" s="7">
        <v>51.146000000000001</v>
      </c>
      <c r="N813" s="7"/>
      <c r="O813" s="4">
        <v>169.416666666667</v>
      </c>
      <c r="P813" s="9">
        <f t="shared" si="37"/>
        <v>39855.079861108497</v>
      </c>
      <c r="Q813" s="7">
        <v>55.502000000000002</v>
      </c>
      <c r="R813" s="7">
        <v>40.738999999999997</v>
      </c>
      <c r="S813" s="7">
        <v>33.24</v>
      </c>
      <c r="T813" s="7">
        <v>32.289000000000001</v>
      </c>
      <c r="U813" s="7">
        <v>44.746000000000002</v>
      </c>
      <c r="V813" s="7">
        <v>39.082999999999998</v>
      </c>
      <c r="W813" s="7">
        <v>31.8</v>
      </c>
      <c r="X813" s="7">
        <v>29.555</v>
      </c>
      <c r="Y813" s="7">
        <v>33.503999999999998</v>
      </c>
      <c r="Z813" s="7">
        <v>28.481999999999999</v>
      </c>
      <c r="AB813" s="4">
        <v>169.416666666667</v>
      </c>
      <c r="AC813" s="9">
        <f t="shared" si="38"/>
        <v>36837.454861106598</v>
      </c>
      <c r="AD813" s="26">
        <v>55.502000000000002</v>
      </c>
      <c r="AE813" s="7">
        <v>40.796999999999997</v>
      </c>
      <c r="AF813" s="7">
        <v>32.496000000000002</v>
      </c>
      <c r="AG813" s="7">
        <v>31.256</v>
      </c>
      <c r="AH813" s="26">
        <v>44.837000000000003</v>
      </c>
      <c r="AI813" s="7">
        <v>39.433</v>
      </c>
      <c r="AJ813" s="7">
        <v>31.844999999999999</v>
      </c>
      <c r="AK813" s="7">
        <v>29.567</v>
      </c>
      <c r="AL813" s="7">
        <v>17.436</v>
      </c>
      <c r="AM813" s="7">
        <v>33.527000000000001</v>
      </c>
    </row>
    <row r="814" spans="2:39" x14ac:dyDescent="0.2">
      <c r="B814" s="4">
        <v>169.5</v>
      </c>
      <c r="C814" s="9">
        <f t="shared" si="36"/>
        <v>41633.124999997213</v>
      </c>
      <c r="D814" s="7">
        <v>56.103000000000002</v>
      </c>
      <c r="E814" s="7">
        <v>42.344999999999999</v>
      </c>
      <c r="F814" s="7">
        <v>33.631</v>
      </c>
      <c r="G814" s="7">
        <v>32.884</v>
      </c>
      <c r="H814" s="7">
        <v>45.262</v>
      </c>
      <c r="I814" s="7">
        <v>39.871000000000002</v>
      </c>
      <c r="J814" s="7">
        <v>31.992999999999999</v>
      </c>
      <c r="K814" s="7">
        <v>30.152000000000001</v>
      </c>
      <c r="L814" s="7">
        <v>66.096999999999994</v>
      </c>
      <c r="M814" s="7">
        <v>51.027000000000001</v>
      </c>
      <c r="N814" s="7"/>
      <c r="O814" s="4">
        <v>169.5</v>
      </c>
      <c r="P814" s="9">
        <f t="shared" si="37"/>
        <v>39855.083333330716</v>
      </c>
      <c r="Q814" s="7">
        <v>55.502000000000002</v>
      </c>
      <c r="R814" s="7">
        <v>40.728000000000002</v>
      </c>
      <c r="S814" s="7">
        <v>33.228999999999999</v>
      </c>
      <c r="T814" s="7">
        <v>32.281999999999996</v>
      </c>
      <c r="U814" s="7">
        <v>44.746000000000002</v>
      </c>
      <c r="V814" s="7">
        <v>39.067999999999998</v>
      </c>
      <c r="W814" s="7">
        <v>31.797999999999998</v>
      </c>
      <c r="X814" s="7">
        <v>29.550999999999998</v>
      </c>
      <c r="Y814" s="7">
        <v>33.159999999999997</v>
      </c>
      <c r="Z814" s="7">
        <v>28.327999999999999</v>
      </c>
      <c r="AB814" s="4">
        <v>169.5</v>
      </c>
      <c r="AC814" s="9">
        <f t="shared" si="38"/>
        <v>36837.458333328817</v>
      </c>
      <c r="AD814" s="26">
        <v>55.502000000000002</v>
      </c>
      <c r="AE814" s="7">
        <v>40.795000000000002</v>
      </c>
      <c r="AF814" s="7">
        <v>32.491</v>
      </c>
      <c r="AG814" s="7">
        <v>31.251000000000001</v>
      </c>
      <c r="AH814" s="26">
        <v>44.844000000000001</v>
      </c>
      <c r="AI814" s="7">
        <v>39.424999999999997</v>
      </c>
      <c r="AJ814" s="7">
        <v>31.844000000000001</v>
      </c>
      <c r="AK814" s="7">
        <v>29.564</v>
      </c>
      <c r="AL814" s="7">
        <v>17.372</v>
      </c>
      <c r="AM814" s="7">
        <v>33.414000000000001</v>
      </c>
    </row>
    <row r="815" spans="2:39" x14ac:dyDescent="0.2">
      <c r="B815" s="4">
        <v>169.583333333333</v>
      </c>
      <c r="C815" s="9">
        <f t="shared" si="36"/>
        <v>41633.128472219432</v>
      </c>
      <c r="D815" s="7">
        <v>56.098999999999997</v>
      </c>
      <c r="E815" s="7">
        <v>42.343000000000004</v>
      </c>
      <c r="F815" s="7">
        <v>33.628999999999998</v>
      </c>
      <c r="G815" s="7">
        <v>32.881</v>
      </c>
      <c r="H815" s="7">
        <v>45.262</v>
      </c>
      <c r="I815" s="7">
        <v>39.868000000000002</v>
      </c>
      <c r="J815" s="7">
        <v>31.992000000000001</v>
      </c>
      <c r="K815" s="7">
        <v>30.146999999999998</v>
      </c>
      <c r="L815" s="7">
        <v>65.866</v>
      </c>
      <c r="M815" s="7">
        <v>50.91</v>
      </c>
      <c r="N815" s="7"/>
      <c r="O815" s="4">
        <v>169.583333333333</v>
      </c>
      <c r="P815" s="9">
        <f t="shared" si="37"/>
        <v>39855.086805552935</v>
      </c>
      <c r="Q815" s="7">
        <v>55.502000000000002</v>
      </c>
      <c r="R815" s="7">
        <v>40.718000000000004</v>
      </c>
      <c r="S815" s="7">
        <v>33.216999999999999</v>
      </c>
      <c r="T815" s="7">
        <v>32.274000000000001</v>
      </c>
      <c r="U815" s="7">
        <v>44.746000000000002</v>
      </c>
      <c r="V815" s="7">
        <v>39.054000000000002</v>
      </c>
      <c r="W815" s="7">
        <v>31.797000000000001</v>
      </c>
      <c r="X815" s="7">
        <v>29.547999999999998</v>
      </c>
      <c r="Y815" s="7">
        <v>32.795999999999999</v>
      </c>
      <c r="Z815" s="7">
        <v>28.178999999999998</v>
      </c>
      <c r="AB815" s="4">
        <v>169.583333333333</v>
      </c>
      <c r="AC815" s="9">
        <f t="shared" si="38"/>
        <v>36837.461805551036</v>
      </c>
      <c r="AD815" s="26">
        <v>55.502000000000002</v>
      </c>
      <c r="AE815" s="7">
        <v>40.792999999999999</v>
      </c>
      <c r="AF815" s="7">
        <v>32.487000000000002</v>
      </c>
      <c r="AG815" s="7">
        <v>31.245000000000001</v>
      </c>
      <c r="AH815" s="26">
        <v>44.850999999999999</v>
      </c>
      <c r="AI815" s="7">
        <v>39.417000000000002</v>
      </c>
      <c r="AJ815" s="7">
        <v>31.843</v>
      </c>
      <c r="AK815" s="7">
        <v>29.561</v>
      </c>
      <c r="AL815" s="7">
        <v>17.312000000000001</v>
      </c>
      <c r="AM815" s="7">
        <v>33.299999999999997</v>
      </c>
    </row>
    <row r="816" spans="2:39" x14ac:dyDescent="0.2">
      <c r="B816" s="4">
        <v>169.666666666667</v>
      </c>
      <c r="C816" s="9">
        <f t="shared" si="36"/>
        <v>41633.131944441651</v>
      </c>
      <c r="D816" s="7">
        <v>56.094999999999999</v>
      </c>
      <c r="E816" s="7">
        <v>42.34</v>
      </c>
      <c r="F816" s="7">
        <v>33.628</v>
      </c>
      <c r="G816" s="7">
        <v>32.878</v>
      </c>
      <c r="H816" s="7">
        <v>45.262</v>
      </c>
      <c r="I816" s="7">
        <v>39.866</v>
      </c>
      <c r="J816" s="7">
        <v>31.991</v>
      </c>
      <c r="K816" s="7">
        <v>30.141999999999999</v>
      </c>
      <c r="L816" s="7">
        <v>65.638999999999996</v>
      </c>
      <c r="M816" s="7">
        <v>50.792000000000002</v>
      </c>
      <c r="N816" s="7"/>
      <c r="O816" s="4">
        <v>169.666666666667</v>
      </c>
      <c r="P816" s="9">
        <f t="shared" si="37"/>
        <v>39855.090277775154</v>
      </c>
      <c r="Q816" s="7">
        <v>55.502000000000002</v>
      </c>
      <c r="R816" s="7">
        <v>40.707999999999998</v>
      </c>
      <c r="S816" s="7">
        <v>33.203000000000003</v>
      </c>
      <c r="T816" s="7">
        <v>32.265000000000001</v>
      </c>
      <c r="U816" s="7">
        <v>44.746000000000002</v>
      </c>
      <c r="V816" s="7">
        <v>39.04</v>
      </c>
      <c r="W816" s="7">
        <v>31.795000000000002</v>
      </c>
      <c r="X816" s="7">
        <v>29.544</v>
      </c>
      <c r="Y816" s="7">
        <v>32.414000000000001</v>
      </c>
      <c r="Z816" s="7">
        <v>28.029</v>
      </c>
      <c r="AB816" s="4">
        <v>169.666666666667</v>
      </c>
      <c r="AC816" s="9">
        <f t="shared" si="38"/>
        <v>36837.465277773255</v>
      </c>
      <c r="AD816" s="26">
        <v>55.502000000000002</v>
      </c>
      <c r="AE816" s="7">
        <v>40.790999999999997</v>
      </c>
      <c r="AF816" s="7">
        <v>32.482999999999997</v>
      </c>
      <c r="AG816" s="7">
        <v>31.24</v>
      </c>
      <c r="AH816" s="26">
        <v>44.857999999999997</v>
      </c>
      <c r="AI816" s="7">
        <v>39.408000000000001</v>
      </c>
      <c r="AJ816" s="7">
        <v>31.841999999999999</v>
      </c>
      <c r="AK816" s="7">
        <v>29.559000000000001</v>
      </c>
      <c r="AL816" s="7">
        <v>17.254999999999999</v>
      </c>
      <c r="AM816" s="7">
        <v>33.186999999999998</v>
      </c>
    </row>
    <row r="817" spans="2:39" x14ac:dyDescent="0.2">
      <c r="B817" s="4">
        <v>169.75</v>
      </c>
      <c r="C817" s="9">
        <f t="shared" si="36"/>
        <v>41633.13541666387</v>
      </c>
      <c r="D817" s="7">
        <v>56.091999999999999</v>
      </c>
      <c r="E817" s="7">
        <v>42.337000000000003</v>
      </c>
      <c r="F817" s="7">
        <v>33.625999999999998</v>
      </c>
      <c r="G817" s="7">
        <v>32.875</v>
      </c>
      <c r="H817" s="7">
        <v>45.262</v>
      </c>
      <c r="I817" s="7">
        <v>39.863999999999997</v>
      </c>
      <c r="J817" s="7">
        <v>31.989000000000001</v>
      </c>
      <c r="K817" s="7">
        <v>30.137</v>
      </c>
      <c r="L817" s="7">
        <v>65.414000000000001</v>
      </c>
      <c r="M817" s="7">
        <v>50.673999999999999</v>
      </c>
      <c r="N817" s="7"/>
      <c r="O817" s="4">
        <v>169.75</v>
      </c>
      <c r="P817" s="9">
        <f t="shared" si="37"/>
        <v>39855.093749997373</v>
      </c>
      <c r="Q817" s="7">
        <v>55.502000000000002</v>
      </c>
      <c r="R817" s="7">
        <v>40.698</v>
      </c>
      <c r="S817" s="7">
        <v>33.189</v>
      </c>
      <c r="T817" s="7">
        <v>32.256</v>
      </c>
      <c r="U817" s="7">
        <v>44.746000000000002</v>
      </c>
      <c r="V817" s="7">
        <v>39.026000000000003</v>
      </c>
      <c r="W817" s="7">
        <v>31.794</v>
      </c>
      <c r="X817" s="7">
        <v>29.54</v>
      </c>
      <c r="Y817" s="7">
        <v>32.036000000000001</v>
      </c>
      <c r="Z817" s="7">
        <v>27.885000000000002</v>
      </c>
      <c r="AB817" s="4">
        <v>169.75</v>
      </c>
      <c r="AC817" s="9">
        <f t="shared" si="38"/>
        <v>36837.468749995474</v>
      </c>
      <c r="AD817" s="26">
        <v>55.502000000000002</v>
      </c>
      <c r="AE817" s="7">
        <v>40.789000000000001</v>
      </c>
      <c r="AF817" s="7">
        <v>32.478999999999999</v>
      </c>
      <c r="AG817" s="7">
        <v>31.236000000000001</v>
      </c>
      <c r="AH817" s="26">
        <v>44.865000000000002</v>
      </c>
      <c r="AI817" s="7">
        <v>39.4</v>
      </c>
      <c r="AJ817" s="7">
        <v>31.841000000000001</v>
      </c>
      <c r="AK817" s="7">
        <v>29.556000000000001</v>
      </c>
      <c r="AL817" s="7">
        <v>17.201000000000001</v>
      </c>
      <c r="AM817" s="7">
        <v>33.073999999999998</v>
      </c>
    </row>
    <row r="818" spans="2:39" x14ac:dyDescent="0.2">
      <c r="B818" s="4">
        <v>169.833333333333</v>
      </c>
      <c r="C818" s="9">
        <f t="shared" si="36"/>
        <v>41633.138888886089</v>
      </c>
      <c r="D818" s="7">
        <v>56.088999999999999</v>
      </c>
      <c r="E818" s="7">
        <v>42.334000000000003</v>
      </c>
      <c r="F818" s="7">
        <v>33.625</v>
      </c>
      <c r="G818" s="7">
        <v>32.871000000000002</v>
      </c>
      <c r="H818" s="7">
        <v>45.261000000000003</v>
      </c>
      <c r="I818" s="7">
        <v>39.862000000000002</v>
      </c>
      <c r="J818" s="7">
        <v>31.988</v>
      </c>
      <c r="K818" s="7">
        <v>30.132000000000001</v>
      </c>
      <c r="L818" s="7">
        <v>65.191000000000003</v>
      </c>
      <c r="M818" s="7">
        <v>50.554000000000002</v>
      </c>
      <c r="N818" s="7"/>
      <c r="O818" s="4">
        <v>169.833333333333</v>
      </c>
      <c r="P818" s="9">
        <f t="shared" si="37"/>
        <v>39855.097222219592</v>
      </c>
      <c r="Q818" s="7">
        <v>55.502000000000002</v>
      </c>
      <c r="R818" s="7">
        <v>40.689</v>
      </c>
      <c r="S818" s="7">
        <v>33.173999999999999</v>
      </c>
      <c r="T818" s="7">
        <v>32.246000000000002</v>
      </c>
      <c r="U818" s="7">
        <v>44.746000000000002</v>
      </c>
      <c r="V818" s="7">
        <v>39.012</v>
      </c>
      <c r="W818" s="7">
        <v>31.792000000000002</v>
      </c>
      <c r="X818" s="7">
        <v>29.536999999999999</v>
      </c>
      <c r="Y818" s="7">
        <v>31.57</v>
      </c>
      <c r="Z818" s="7">
        <v>27.742000000000001</v>
      </c>
      <c r="AB818" s="4">
        <v>169.833333333333</v>
      </c>
      <c r="AC818" s="9">
        <f t="shared" si="38"/>
        <v>36837.472222217693</v>
      </c>
      <c r="AD818" s="26">
        <v>55.502000000000002</v>
      </c>
      <c r="AE818" s="7">
        <v>40.786999999999999</v>
      </c>
      <c r="AF818" s="7">
        <v>32.475999999999999</v>
      </c>
      <c r="AG818" s="7">
        <v>31.231000000000002</v>
      </c>
      <c r="AH818" s="26">
        <v>44.872</v>
      </c>
      <c r="AI818" s="7">
        <v>39.390999999999998</v>
      </c>
      <c r="AJ818" s="7">
        <v>31.84</v>
      </c>
      <c r="AK818" s="7">
        <v>29.553000000000001</v>
      </c>
      <c r="AL818" s="7">
        <v>17.152000000000001</v>
      </c>
      <c r="AM818" s="7">
        <v>32.962000000000003</v>
      </c>
    </row>
    <row r="819" spans="2:39" x14ac:dyDescent="0.2">
      <c r="B819" s="4">
        <v>169.916666666667</v>
      </c>
      <c r="C819" s="9">
        <f t="shared" si="36"/>
        <v>41633.142361108308</v>
      </c>
      <c r="D819" s="7">
        <v>56.087000000000003</v>
      </c>
      <c r="E819" s="7">
        <v>42.332000000000001</v>
      </c>
      <c r="F819" s="7">
        <v>33.622999999999998</v>
      </c>
      <c r="G819" s="7">
        <v>32.868000000000002</v>
      </c>
      <c r="H819" s="7">
        <v>45.261000000000003</v>
      </c>
      <c r="I819" s="7">
        <v>39.86</v>
      </c>
      <c r="J819" s="7">
        <v>31.986999999999998</v>
      </c>
      <c r="K819" s="7">
        <v>30.126999999999999</v>
      </c>
      <c r="L819" s="7">
        <v>64.97</v>
      </c>
      <c r="M819" s="7">
        <v>50.430999999999997</v>
      </c>
      <c r="N819" s="7"/>
      <c r="O819" s="4">
        <v>169.916666666667</v>
      </c>
      <c r="P819" s="9">
        <f t="shared" si="37"/>
        <v>39855.100694441811</v>
      </c>
      <c r="Q819" s="7">
        <v>55.502000000000002</v>
      </c>
      <c r="R819" s="7">
        <v>40.680999999999997</v>
      </c>
      <c r="S819" s="7">
        <v>33.156999999999996</v>
      </c>
      <c r="T819" s="7">
        <v>32.234999999999999</v>
      </c>
      <c r="U819" s="7">
        <v>44.746000000000002</v>
      </c>
      <c r="V819" s="7">
        <v>38.999000000000002</v>
      </c>
      <c r="W819" s="7">
        <v>31.791</v>
      </c>
      <c r="X819" s="7">
        <v>29.533000000000001</v>
      </c>
      <c r="Y819" s="7">
        <v>31.061</v>
      </c>
      <c r="Z819" s="7">
        <v>27.599</v>
      </c>
      <c r="AB819" s="4">
        <v>169.916666666667</v>
      </c>
      <c r="AC819" s="9">
        <f t="shared" si="38"/>
        <v>36837.475694439912</v>
      </c>
      <c r="AD819" s="26">
        <v>55.502000000000002</v>
      </c>
      <c r="AE819" s="7">
        <v>40.784999999999997</v>
      </c>
      <c r="AF819" s="7">
        <v>32.472999999999999</v>
      </c>
      <c r="AG819" s="7">
        <v>31.227</v>
      </c>
      <c r="AH819" s="26">
        <v>44.878</v>
      </c>
      <c r="AI819" s="7">
        <v>39.383000000000003</v>
      </c>
      <c r="AJ819" s="7">
        <v>31.838999999999999</v>
      </c>
      <c r="AK819" s="7">
        <v>29.550999999999998</v>
      </c>
      <c r="AL819" s="7">
        <v>17.106000000000002</v>
      </c>
      <c r="AM819" s="7">
        <v>32.850999999999999</v>
      </c>
    </row>
    <row r="820" spans="2:39" x14ac:dyDescent="0.2">
      <c r="B820" s="4">
        <v>170</v>
      </c>
      <c r="C820" s="9">
        <f t="shared" si="36"/>
        <v>41633.145833330527</v>
      </c>
      <c r="D820" s="7">
        <v>56.085999999999999</v>
      </c>
      <c r="E820" s="7">
        <v>42.329000000000001</v>
      </c>
      <c r="F820" s="7">
        <v>33.622</v>
      </c>
      <c r="G820" s="7">
        <v>32.865000000000002</v>
      </c>
      <c r="H820" s="7">
        <v>45.26</v>
      </c>
      <c r="I820" s="7">
        <v>39.857999999999997</v>
      </c>
      <c r="J820" s="7">
        <v>31.986000000000001</v>
      </c>
      <c r="K820" s="7">
        <v>30.123000000000001</v>
      </c>
      <c r="L820" s="7">
        <v>64.751000000000005</v>
      </c>
      <c r="M820" s="7">
        <v>50.305</v>
      </c>
      <c r="N820" s="7"/>
      <c r="O820" s="4">
        <v>170</v>
      </c>
      <c r="P820" s="9">
        <f t="shared" si="37"/>
        <v>39855.10416666403</v>
      </c>
      <c r="Q820" s="7">
        <v>55.502000000000002</v>
      </c>
      <c r="R820" s="7">
        <v>40.671999999999997</v>
      </c>
      <c r="S820" s="7">
        <v>33.137999999999998</v>
      </c>
      <c r="T820" s="7">
        <v>32.222999999999999</v>
      </c>
      <c r="U820" s="7">
        <v>44.746000000000002</v>
      </c>
      <c r="V820" s="7">
        <v>38.985999999999997</v>
      </c>
      <c r="W820" s="7">
        <v>31.789000000000001</v>
      </c>
      <c r="X820" s="7">
        <v>29.53</v>
      </c>
      <c r="Y820" s="7">
        <v>30.553000000000001</v>
      </c>
      <c r="Z820" s="7">
        <v>27.456</v>
      </c>
      <c r="AB820" s="4">
        <v>170</v>
      </c>
      <c r="AC820" s="9">
        <f t="shared" si="38"/>
        <v>36837.479166662131</v>
      </c>
      <c r="AD820" s="26">
        <v>55.502000000000002</v>
      </c>
      <c r="AE820" s="7">
        <v>40.783000000000001</v>
      </c>
      <c r="AF820" s="7">
        <v>32.47</v>
      </c>
      <c r="AG820" s="7">
        <v>31.222999999999999</v>
      </c>
      <c r="AH820" s="26">
        <v>44.884</v>
      </c>
      <c r="AI820" s="7">
        <v>39.374000000000002</v>
      </c>
      <c r="AJ820" s="7">
        <v>31.838000000000001</v>
      </c>
      <c r="AK820" s="7">
        <v>29.547999999999998</v>
      </c>
      <c r="AL820" s="7">
        <v>17.064</v>
      </c>
      <c r="AM820" s="7">
        <v>32.741999999999997</v>
      </c>
    </row>
    <row r="821" spans="2:39" x14ac:dyDescent="0.2">
      <c r="B821" s="4">
        <v>170.083333333333</v>
      </c>
      <c r="C821" s="9">
        <f t="shared" si="36"/>
        <v>41633.149305552746</v>
      </c>
      <c r="D821" s="7">
        <v>56.085000000000001</v>
      </c>
      <c r="E821" s="7">
        <v>42.326000000000001</v>
      </c>
      <c r="F821" s="7">
        <v>33.619999999999997</v>
      </c>
      <c r="G821" s="7">
        <v>32.862000000000002</v>
      </c>
      <c r="H821" s="7">
        <v>45.259</v>
      </c>
      <c r="I821" s="7">
        <v>39.856000000000002</v>
      </c>
      <c r="J821" s="7">
        <v>31.984999999999999</v>
      </c>
      <c r="K821" s="7">
        <v>30.117999999999999</v>
      </c>
      <c r="L821" s="7">
        <v>64.546000000000006</v>
      </c>
      <c r="M821" s="7">
        <v>50.173999999999999</v>
      </c>
      <c r="N821" s="7"/>
      <c r="O821" s="4">
        <v>170.083333333333</v>
      </c>
      <c r="P821" s="9">
        <f t="shared" si="37"/>
        <v>39855.107638886249</v>
      </c>
      <c r="Q821" s="7">
        <v>55.502000000000002</v>
      </c>
      <c r="R821" s="7">
        <v>40.664000000000001</v>
      </c>
      <c r="S821" s="7">
        <v>33.116999999999997</v>
      </c>
      <c r="T821" s="7">
        <v>32.21</v>
      </c>
      <c r="U821" s="7">
        <v>44.746000000000002</v>
      </c>
      <c r="V821" s="7">
        <v>38.972999999999999</v>
      </c>
      <c r="W821" s="7">
        <v>31.786999999999999</v>
      </c>
      <c r="X821" s="7">
        <v>29.526</v>
      </c>
      <c r="Y821" s="7">
        <v>30.045999999999999</v>
      </c>
      <c r="Z821" s="7">
        <v>27.31</v>
      </c>
      <c r="AB821" s="4">
        <v>170.083333333333</v>
      </c>
      <c r="AC821" s="9">
        <f t="shared" si="38"/>
        <v>36837.48263888435</v>
      </c>
      <c r="AD821" s="26">
        <v>55.502000000000002</v>
      </c>
      <c r="AE821" s="7">
        <v>40.780999999999999</v>
      </c>
      <c r="AF821" s="7">
        <v>32.466999999999999</v>
      </c>
      <c r="AG821" s="7">
        <v>31.22</v>
      </c>
      <c r="AH821" s="26">
        <v>44.89</v>
      </c>
      <c r="AI821" s="7">
        <v>39.365000000000002</v>
      </c>
      <c r="AJ821" s="7">
        <v>31.837</v>
      </c>
      <c r="AK821" s="7">
        <v>29.545000000000002</v>
      </c>
      <c r="AL821" s="7">
        <v>17.026</v>
      </c>
      <c r="AM821" s="7">
        <v>32.634</v>
      </c>
    </row>
    <row r="822" spans="2:39" x14ac:dyDescent="0.2">
      <c r="B822" s="4">
        <v>170.166666666667</v>
      </c>
      <c r="C822" s="9">
        <f t="shared" si="36"/>
        <v>41633.152777774965</v>
      </c>
      <c r="D822" s="7">
        <v>56.084000000000003</v>
      </c>
      <c r="E822" s="7">
        <v>42.323</v>
      </c>
      <c r="F822" s="7">
        <v>33.619</v>
      </c>
      <c r="G822" s="7">
        <v>32.86</v>
      </c>
      <c r="H822" s="7">
        <v>45.258000000000003</v>
      </c>
      <c r="I822" s="7">
        <v>39.854999999999997</v>
      </c>
      <c r="J822" s="7">
        <v>31.984000000000002</v>
      </c>
      <c r="K822" s="7">
        <v>30.113</v>
      </c>
      <c r="L822" s="7">
        <v>64.349999999999994</v>
      </c>
      <c r="M822" s="7">
        <v>50.036999999999999</v>
      </c>
      <c r="N822" s="7"/>
      <c r="O822" s="4">
        <v>170.166666666667</v>
      </c>
      <c r="P822" s="9">
        <f t="shared" si="37"/>
        <v>39855.111111108468</v>
      </c>
      <c r="Q822" s="7">
        <v>55.502000000000002</v>
      </c>
      <c r="R822" s="7">
        <v>40.656999999999996</v>
      </c>
      <c r="S822" s="7">
        <v>33.093000000000004</v>
      </c>
      <c r="T822" s="7">
        <v>32.198</v>
      </c>
      <c r="U822" s="7">
        <v>44.746000000000002</v>
      </c>
      <c r="V822" s="7">
        <v>38.960999999999999</v>
      </c>
      <c r="W822" s="7">
        <v>31.785</v>
      </c>
      <c r="X822" s="7">
        <v>29.523</v>
      </c>
      <c r="Y822" s="7">
        <v>29.664000000000001</v>
      </c>
      <c r="Z822" s="7">
        <v>27.16</v>
      </c>
      <c r="AB822" s="4">
        <v>170.166666666667</v>
      </c>
      <c r="AC822" s="9">
        <f t="shared" si="38"/>
        <v>36837.486111106569</v>
      </c>
      <c r="AD822" s="26">
        <v>55.502000000000002</v>
      </c>
      <c r="AE822" s="7">
        <v>40.779000000000003</v>
      </c>
      <c r="AF822" s="7">
        <v>32.465000000000003</v>
      </c>
      <c r="AG822" s="7">
        <v>31.216000000000001</v>
      </c>
      <c r="AH822" s="26">
        <v>44.895000000000003</v>
      </c>
      <c r="AI822" s="7">
        <v>39.356999999999999</v>
      </c>
      <c r="AJ822" s="7">
        <v>31.835999999999999</v>
      </c>
      <c r="AK822" s="7">
        <v>29.542999999999999</v>
      </c>
      <c r="AL822" s="7">
        <v>16.992000000000001</v>
      </c>
      <c r="AM822" s="7">
        <v>32.527000000000001</v>
      </c>
    </row>
    <row r="823" spans="2:39" x14ac:dyDescent="0.2">
      <c r="B823" s="4">
        <v>170.25</v>
      </c>
      <c r="C823" s="9">
        <f t="shared" si="36"/>
        <v>41633.156249997184</v>
      </c>
      <c r="D823" s="7">
        <v>56.082999999999998</v>
      </c>
      <c r="E823" s="7">
        <v>42.32</v>
      </c>
      <c r="F823" s="7">
        <v>33.618000000000002</v>
      </c>
      <c r="G823" s="7">
        <v>32.856999999999999</v>
      </c>
      <c r="H823" s="7">
        <v>45.256</v>
      </c>
      <c r="I823" s="7">
        <v>39.853000000000002</v>
      </c>
      <c r="J823" s="7">
        <v>31.983000000000001</v>
      </c>
      <c r="K823" s="7">
        <v>30.109000000000002</v>
      </c>
      <c r="L823" s="7">
        <v>64.156999999999996</v>
      </c>
      <c r="M823" s="7">
        <v>49.896999999999998</v>
      </c>
      <c r="N823" s="7"/>
      <c r="O823" s="4">
        <v>170.25</v>
      </c>
      <c r="P823" s="9">
        <f t="shared" si="37"/>
        <v>39855.114583330687</v>
      </c>
      <c r="Q823" s="7">
        <v>55.502000000000002</v>
      </c>
      <c r="R823" s="7">
        <v>40.65</v>
      </c>
      <c r="S823" s="7">
        <v>33.066000000000003</v>
      </c>
      <c r="T823" s="7">
        <v>32.183</v>
      </c>
      <c r="U823" s="7">
        <v>44.746000000000002</v>
      </c>
      <c r="V823" s="7">
        <v>38.948999999999998</v>
      </c>
      <c r="W823" s="7">
        <v>31.783999999999999</v>
      </c>
      <c r="X823" s="7">
        <v>29.518999999999998</v>
      </c>
      <c r="Y823" s="7">
        <v>29.026</v>
      </c>
      <c r="Z823" s="7">
        <v>27.007000000000001</v>
      </c>
      <c r="AB823" s="4">
        <v>170.25</v>
      </c>
      <c r="AC823" s="9">
        <f t="shared" si="38"/>
        <v>36837.489583328788</v>
      </c>
      <c r="AD823" s="26">
        <v>55.502000000000002</v>
      </c>
      <c r="AE823" s="7">
        <v>40.777000000000001</v>
      </c>
      <c r="AF823" s="7">
        <v>32.463000000000001</v>
      </c>
      <c r="AG823" s="7">
        <v>31.213999999999999</v>
      </c>
      <c r="AH823" s="26">
        <v>44.9</v>
      </c>
      <c r="AI823" s="7">
        <v>39.347999999999999</v>
      </c>
      <c r="AJ823" s="7">
        <v>31.835000000000001</v>
      </c>
      <c r="AK823" s="7">
        <v>29.54</v>
      </c>
      <c r="AL823" s="7">
        <v>16.962</v>
      </c>
      <c r="AM823" s="7">
        <v>32.423000000000002</v>
      </c>
    </row>
    <row r="824" spans="2:39" x14ac:dyDescent="0.2">
      <c r="B824" s="4">
        <v>170.333333333333</v>
      </c>
      <c r="C824" s="9">
        <f t="shared" si="36"/>
        <v>41633.159722219403</v>
      </c>
      <c r="D824" s="7">
        <v>56.082999999999998</v>
      </c>
      <c r="E824" s="7">
        <v>42.317</v>
      </c>
      <c r="F824" s="7">
        <v>33.616</v>
      </c>
      <c r="G824" s="7">
        <v>32.853999999999999</v>
      </c>
      <c r="H824" s="7">
        <v>45.255000000000003</v>
      </c>
      <c r="I824" s="7">
        <v>39.850999999999999</v>
      </c>
      <c r="J824" s="7">
        <v>31.981999999999999</v>
      </c>
      <c r="K824" s="7">
        <v>30.103999999999999</v>
      </c>
      <c r="L824" s="7">
        <v>63.962000000000003</v>
      </c>
      <c r="M824" s="7">
        <v>49.756999999999998</v>
      </c>
      <c r="N824" s="7"/>
      <c r="O824" s="4">
        <v>170.333333333333</v>
      </c>
      <c r="P824" s="9">
        <f t="shared" si="37"/>
        <v>39855.118055552906</v>
      </c>
      <c r="Q824" s="7">
        <v>55.502000000000002</v>
      </c>
      <c r="R824" s="7">
        <v>40.643000000000001</v>
      </c>
      <c r="S824" s="7">
        <v>33.031999999999996</v>
      </c>
      <c r="T824" s="7">
        <v>32.164000000000001</v>
      </c>
      <c r="U824" s="7">
        <v>44.746000000000002</v>
      </c>
      <c r="V824" s="7">
        <v>38.936999999999998</v>
      </c>
      <c r="W824" s="7">
        <v>31.782</v>
      </c>
      <c r="X824" s="7">
        <v>29.515000000000001</v>
      </c>
      <c r="Y824" s="7">
        <v>28.257000000000001</v>
      </c>
      <c r="Z824" s="7">
        <v>26.850999999999999</v>
      </c>
      <c r="AB824" s="4">
        <v>170.333333333333</v>
      </c>
      <c r="AC824" s="9">
        <f t="shared" si="38"/>
        <v>36837.493055551007</v>
      </c>
      <c r="AD824" s="26">
        <v>55.502000000000002</v>
      </c>
      <c r="AE824" s="7">
        <v>40.774999999999999</v>
      </c>
      <c r="AF824" s="7">
        <v>32.462000000000003</v>
      </c>
      <c r="AG824" s="7">
        <v>31.210999999999999</v>
      </c>
      <c r="AH824" s="26">
        <v>44.905000000000001</v>
      </c>
      <c r="AI824" s="7">
        <v>39.340000000000003</v>
      </c>
      <c r="AJ824" s="7">
        <v>31.834</v>
      </c>
      <c r="AK824" s="7">
        <v>29.536999999999999</v>
      </c>
      <c r="AL824" s="7">
        <v>16.936</v>
      </c>
      <c r="AM824" s="7">
        <v>32.32</v>
      </c>
    </row>
    <row r="825" spans="2:39" x14ac:dyDescent="0.2">
      <c r="B825" s="4">
        <v>170.416666666667</v>
      </c>
      <c r="C825" s="9">
        <f t="shared" si="36"/>
        <v>41633.163194441622</v>
      </c>
      <c r="D825" s="7">
        <v>56.082999999999998</v>
      </c>
      <c r="E825" s="7">
        <v>42.314</v>
      </c>
      <c r="F825" s="7">
        <v>33.615000000000002</v>
      </c>
      <c r="G825" s="7">
        <v>32.850999999999999</v>
      </c>
      <c r="H825" s="7">
        <v>45.253</v>
      </c>
      <c r="I825" s="7">
        <v>39.85</v>
      </c>
      <c r="J825" s="7">
        <v>31.981000000000002</v>
      </c>
      <c r="K825" s="7">
        <v>30.1</v>
      </c>
      <c r="L825" s="7">
        <v>63.756</v>
      </c>
      <c r="M825" s="7">
        <v>49.610999999999997</v>
      </c>
      <c r="N825" s="7"/>
      <c r="O825" s="4">
        <v>170.416666666667</v>
      </c>
      <c r="P825" s="9">
        <f t="shared" si="37"/>
        <v>39855.121527775125</v>
      </c>
      <c r="Q825" s="7">
        <v>55.502000000000002</v>
      </c>
      <c r="R825" s="7">
        <v>40.637</v>
      </c>
      <c r="S825" s="7">
        <v>32.988</v>
      </c>
      <c r="T825" s="7">
        <v>32.142000000000003</v>
      </c>
      <c r="U825" s="7">
        <v>44.746000000000002</v>
      </c>
      <c r="V825" s="7">
        <v>38.926000000000002</v>
      </c>
      <c r="W825" s="7">
        <v>31.78</v>
      </c>
      <c r="X825" s="7">
        <v>29.512</v>
      </c>
      <c r="Y825" s="7">
        <v>27.422000000000001</v>
      </c>
      <c r="Z825" s="7">
        <v>26.7</v>
      </c>
      <c r="AB825" s="4">
        <v>170.416666666667</v>
      </c>
      <c r="AC825" s="9">
        <f t="shared" si="38"/>
        <v>36837.496527773226</v>
      </c>
      <c r="AD825" s="26">
        <v>55.502000000000002</v>
      </c>
      <c r="AE825" s="7">
        <v>40.773000000000003</v>
      </c>
      <c r="AF825" s="7">
        <v>32.460999999999999</v>
      </c>
      <c r="AG825" s="7">
        <v>31.209</v>
      </c>
      <c r="AH825" s="26">
        <v>44.908999999999999</v>
      </c>
      <c r="AI825" s="7">
        <v>39.332000000000001</v>
      </c>
      <c r="AJ825" s="7">
        <v>31.832999999999998</v>
      </c>
      <c r="AK825" s="7">
        <v>29.535</v>
      </c>
      <c r="AL825" s="7">
        <v>16.913</v>
      </c>
      <c r="AM825" s="7">
        <v>32.219000000000001</v>
      </c>
    </row>
    <row r="826" spans="2:39" x14ac:dyDescent="0.2">
      <c r="B826" s="4">
        <v>170.5</v>
      </c>
      <c r="C826" s="9">
        <f t="shared" si="36"/>
        <v>41633.166666663841</v>
      </c>
      <c r="D826" s="7">
        <v>56.082999999999998</v>
      </c>
      <c r="E826" s="7">
        <v>42.31</v>
      </c>
      <c r="F826" s="7">
        <v>33.613999999999997</v>
      </c>
      <c r="G826" s="7">
        <v>32.847999999999999</v>
      </c>
      <c r="H826" s="7">
        <v>45.252000000000002</v>
      </c>
      <c r="I826" s="7">
        <v>39.847999999999999</v>
      </c>
      <c r="J826" s="7">
        <v>31.98</v>
      </c>
      <c r="K826" s="7">
        <v>30.094999999999999</v>
      </c>
      <c r="L826" s="7">
        <v>63.561999999999998</v>
      </c>
      <c r="M826" s="7">
        <v>49.46</v>
      </c>
      <c r="N826" s="7"/>
      <c r="O826" s="4">
        <v>170.5</v>
      </c>
      <c r="P826" s="9">
        <f t="shared" si="37"/>
        <v>39855.124999997344</v>
      </c>
      <c r="Q826" s="7">
        <v>55.502000000000002</v>
      </c>
      <c r="R826" s="7">
        <v>40.630000000000003</v>
      </c>
      <c r="S826" s="7">
        <v>32.938000000000002</v>
      </c>
      <c r="T826" s="7">
        <v>32.115000000000002</v>
      </c>
      <c r="U826" s="7">
        <v>44.746000000000002</v>
      </c>
      <c r="V826" s="7">
        <v>38.914999999999999</v>
      </c>
      <c r="W826" s="7">
        <v>31.777999999999999</v>
      </c>
      <c r="X826" s="7">
        <v>29.507999999999999</v>
      </c>
      <c r="Y826" s="7">
        <v>26.367999999999999</v>
      </c>
      <c r="Z826" s="7">
        <v>26.552</v>
      </c>
      <c r="AB826" s="4">
        <v>170.5</v>
      </c>
      <c r="AC826" s="9">
        <f t="shared" si="38"/>
        <v>36837.499999995445</v>
      </c>
      <c r="AD826" s="26">
        <v>55.502000000000002</v>
      </c>
      <c r="AE826" s="7">
        <v>40.771000000000001</v>
      </c>
      <c r="AF826" s="7">
        <v>32.46</v>
      </c>
      <c r="AG826" s="7">
        <v>31.207000000000001</v>
      </c>
      <c r="AH826" s="26">
        <v>44.912999999999997</v>
      </c>
      <c r="AI826" s="7">
        <v>39.325000000000003</v>
      </c>
      <c r="AJ826" s="7">
        <v>31.832000000000001</v>
      </c>
      <c r="AK826" s="7">
        <v>29.532</v>
      </c>
      <c r="AL826" s="7">
        <v>16.893999999999998</v>
      </c>
      <c r="AM826" s="7">
        <v>32.121000000000002</v>
      </c>
    </row>
    <row r="827" spans="2:39" x14ac:dyDescent="0.2">
      <c r="B827" s="4">
        <v>170.583333333333</v>
      </c>
      <c r="C827" s="9">
        <f t="shared" si="36"/>
        <v>41633.17013888606</v>
      </c>
      <c r="D827" s="7">
        <v>56.082999999999998</v>
      </c>
      <c r="E827" s="7">
        <v>42.307000000000002</v>
      </c>
      <c r="F827" s="7">
        <v>33.613</v>
      </c>
      <c r="G827" s="7">
        <v>32.844999999999999</v>
      </c>
      <c r="H827" s="7">
        <v>45.25</v>
      </c>
      <c r="I827" s="7">
        <v>39.847000000000001</v>
      </c>
      <c r="J827" s="7">
        <v>31.978000000000002</v>
      </c>
      <c r="K827" s="7">
        <v>30.091000000000001</v>
      </c>
      <c r="L827" s="7">
        <v>63.375</v>
      </c>
      <c r="M827" s="7">
        <v>49.305</v>
      </c>
      <c r="N827" s="7"/>
      <c r="O827" s="4">
        <v>170.583333333333</v>
      </c>
      <c r="P827" s="9">
        <f t="shared" si="37"/>
        <v>39855.128472219563</v>
      </c>
      <c r="Q827" s="7">
        <v>55.502000000000002</v>
      </c>
      <c r="R827" s="7">
        <v>40.625</v>
      </c>
      <c r="S827" s="7">
        <v>32.886000000000003</v>
      </c>
      <c r="T827" s="7">
        <v>32.08</v>
      </c>
      <c r="U827" s="7">
        <v>44.746000000000002</v>
      </c>
      <c r="V827" s="7">
        <v>38.904000000000003</v>
      </c>
      <c r="W827" s="7">
        <v>31.776</v>
      </c>
      <c r="X827" s="7">
        <v>29.504999999999999</v>
      </c>
      <c r="Y827" s="7">
        <v>25.024000000000001</v>
      </c>
      <c r="Z827" s="7">
        <v>26.405000000000001</v>
      </c>
      <c r="AB827" s="4">
        <v>170.583333333333</v>
      </c>
      <c r="AC827" s="9">
        <f t="shared" si="38"/>
        <v>36837.503472217664</v>
      </c>
      <c r="AD827" s="26">
        <v>55.502000000000002</v>
      </c>
      <c r="AE827" s="7">
        <v>40.768999999999998</v>
      </c>
      <c r="AF827" s="7">
        <v>32.459000000000003</v>
      </c>
      <c r="AG827" s="7">
        <v>31.204999999999998</v>
      </c>
      <c r="AH827" s="26">
        <v>44.917000000000002</v>
      </c>
      <c r="AI827" s="7">
        <v>39.317</v>
      </c>
      <c r="AJ827" s="7">
        <v>31.831</v>
      </c>
      <c r="AK827" s="7">
        <v>29.53</v>
      </c>
      <c r="AL827" s="7">
        <v>16.879000000000001</v>
      </c>
      <c r="AM827" s="7">
        <v>32.024999999999999</v>
      </c>
    </row>
    <row r="828" spans="2:39" x14ac:dyDescent="0.2">
      <c r="B828" s="4">
        <v>170.666666666667</v>
      </c>
      <c r="C828" s="9">
        <f t="shared" si="36"/>
        <v>41633.173611108279</v>
      </c>
      <c r="D828" s="7">
        <v>56.082999999999998</v>
      </c>
      <c r="E828" s="7">
        <v>42.304000000000002</v>
      </c>
      <c r="F828" s="7">
        <v>33.612000000000002</v>
      </c>
      <c r="G828" s="7">
        <v>32.841999999999999</v>
      </c>
      <c r="H828" s="7">
        <v>45.247999999999998</v>
      </c>
      <c r="I828" s="7">
        <v>39.844999999999999</v>
      </c>
      <c r="J828" s="7">
        <v>31.977</v>
      </c>
      <c r="K828" s="7">
        <v>30.087</v>
      </c>
      <c r="L828" s="7">
        <v>63.192999999999998</v>
      </c>
      <c r="M828" s="7">
        <v>49.143999999999998</v>
      </c>
      <c r="N828" s="7"/>
      <c r="O828" s="4">
        <v>170.666666666667</v>
      </c>
      <c r="P828" s="9">
        <f t="shared" si="37"/>
        <v>39855.131944441782</v>
      </c>
      <c r="Q828" s="7">
        <v>55.502000000000002</v>
      </c>
      <c r="R828" s="7">
        <v>40.619</v>
      </c>
      <c r="S828" s="7">
        <v>32.835000000000001</v>
      </c>
      <c r="T828" s="7">
        <v>32.039000000000001</v>
      </c>
      <c r="U828" s="7">
        <v>44.746000000000002</v>
      </c>
      <c r="V828" s="7">
        <v>38.893999999999998</v>
      </c>
      <c r="W828" s="7">
        <v>31.774999999999999</v>
      </c>
      <c r="X828" s="7">
        <v>29.501999999999999</v>
      </c>
      <c r="Y828" s="7">
        <v>23.74</v>
      </c>
      <c r="Z828" s="7">
        <v>26.256</v>
      </c>
      <c r="AB828" s="4">
        <v>170.666666666667</v>
      </c>
      <c r="AC828" s="9">
        <f t="shared" si="38"/>
        <v>36837.506944439883</v>
      </c>
      <c r="AD828" s="26">
        <v>55.502000000000002</v>
      </c>
      <c r="AE828" s="7">
        <v>40.767000000000003</v>
      </c>
      <c r="AF828" s="7">
        <v>32.457999999999998</v>
      </c>
      <c r="AG828" s="7">
        <v>31.204000000000001</v>
      </c>
      <c r="AH828" s="26">
        <v>44.920999999999999</v>
      </c>
      <c r="AI828" s="7">
        <v>39.31</v>
      </c>
      <c r="AJ828" s="7">
        <v>31.83</v>
      </c>
      <c r="AK828" s="7">
        <v>29.527000000000001</v>
      </c>
      <c r="AL828" s="7">
        <v>16.867000000000001</v>
      </c>
      <c r="AM828" s="7">
        <v>31.931000000000001</v>
      </c>
    </row>
    <row r="829" spans="2:39" x14ac:dyDescent="0.2">
      <c r="B829" s="4">
        <v>170.75</v>
      </c>
      <c r="C829" s="9">
        <f t="shared" si="36"/>
        <v>41633.177083330498</v>
      </c>
      <c r="D829" s="7">
        <v>56.082999999999998</v>
      </c>
      <c r="E829" s="7">
        <v>42.301000000000002</v>
      </c>
      <c r="F829" s="7">
        <v>33.61</v>
      </c>
      <c r="G829" s="7">
        <v>32.838999999999999</v>
      </c>
      <c r="H829" s="7">
        <v>45.246000000000002</v>
      </c>
      <c r="I829" s="7">
        <v>39.844000000000001</v>
      </c>
      <c r="J829" s="7">
        <v>31.975999999999999</v>
      </c>
      <c r="K829" s="7">
        <v>30.082999999999998</v>
      </c>
      <c r="L829" s="7">
        <v>63.015000000000001</v>
      </c>
      <c r="M829" s="7">
        <v>48.978999999999999</v>
      </c>
      <c r="N829" s="7"/>
      <c r="O829" s="4">
        <v>170.75</v>
      </c>
      <c r="P829" s="9">
        <f t="shared" si="37"/>
        <v>39855.135416664001</v>
      </c>
      <c r="Q829" s="7">
        <v>55.502000000000002</v>
      </c>
      <c r="R829" s="7">
        <v>40.613999999999997</v>
      </c>
      <c r="S829" s="7">
        <v>32.784999999999997</v>
      </c>
      <c r="T829" s="7">
        <v>31.989000000000001</v>
      </c>
      <c r="U829" s="7">
        <v>44.746000000000002</v>
      </c>
      <c r="V829" s="7">
        <v>38.884</v>
      </c>
      <c r="W829" s="7">
        <v>31.773</v>
      </c>
      <c r="X829" s="7">
        <v>29.498000000000001</v>
      </c>
      <c r="Y829" s="7">
        <v>22.962</v>
      </c>
      <c r="Z829" s="7">
        <v>26.106000000000002</v>
      </c>
      <c r="AB829" s="4">
        <v>170.75</v>
      </c>
      <c r="AC829" s="9">
        <f t="shared" si="38"/>
        <v>36837.510416662102</v>
      </c>
      <c r="AD829" s="26">
        <v>55.502000000000002</v>
      </c>
      <c r="AE829" s="7">
        <v>40.764000000000003</v>
      </c>
      <c r="AF829" s="7">
        <v>32.457999999999998</v>
      </c>
      <c r="AG829" s="7">
        <v>31.202000000000002</v>
      </c>
      <c r="AH829" s="26">
        <v>44.924999999999997</v>
      </c>
      <c r="AI829" s="7">
        <v>39.302999999999997</v>
      </c>
      <c r="AJ829" s="7">
        <v>31.83</v>
      </c>
      <c r="AK829" s="7">
        <v>29.524999999999999</v>
      </c>
      <c r="AL829" s="7">
        <v>16.858000000000001</v>
      </c>
      <c r="AM829" s="7">
        <v>31.838000000000001</v>
      </c>
    </row>
    <row r="830" spans="2:39" x14ac:dyDescent="0.2">
      <c r="B830" s="4">
        <v>170.833333333333</v>
      </c>
      <c r="C830" s="9">
        <f t="shared" si="36"/>
        <v>41633.180555552717</v>
      </c>
      <c r="D830" s="7">
        <v>56.082999999999998</v>
      </c>
      <c r="E830" s="7">
        <v>42.296999999999997</v>
      </c>
      <c r="F830" s="7">
        <v>33.609000000000002</v>
      </c>
      <c r="G830" s="7">
        <v>32.837000000000003</v>
      </c>
      <c r="H830" s="7">
        <v>45.244</v>
      </c>
      <c r="I830" s="7">
        <v>39.843000000000004</v>
      </c>
      <c r="J830" s="7">
        <v>31.975000000000001</v>
      </c>
      <c r="K830" s="7">
        <v>30.077999999999999</v>
      </c>
      <c r="L830" s="7">
        <v>62.835000000000001</v>
      </c>
      <c r="M830" s="7">
        <v>48.81</v>
      </c>
      <c r="N830" s="7"/>
      <c r="O830" s="4">
        <v>170.833333333333</v>
      </c>
      <c r="P830" s="9">
        <f t="shared" si="37"/>
        <v>39855.13888888622</v>
      </c>
      <c r="Q830" s="7">
        <v>55.502000000000002</v>
      </c>
      <c r="R830" s="7">
        <v>40.609000000000002</v>
      </c>
      <c r="S830" s="7">
        <v>32.737000000000002</v>
      </c>
      <c r="T830" s="7">
        <v>31.925000000000001</v>
      </c>
      <c r="U830" s="7">
        <v>44.746000000000002</v>
      </c>
      <c r="V830" s="7">
        <v>38.874000000000002</v>
      </c>
      <c r="W830" s="7">
        <v>31.771000000000001</v>
      </c>
      <c r="X830" s="7">
        <v>29.495000000000001</v>
      </c>
      <c r="Y830" s="7">
        <v>22.632000000000001</v>
      </c>
      <c r="Z830" s="7">
        <v>25.954000000000001</v>
      </c>
      <c r="AB830" s="4">
        <v>170.833333333333</v>
      </c>
      <c r="AC830" s="9">
        <f t="shared" si="38"/>
        <v>36837.513888884321</v>
      </c>
      <c r="AD830" s="26">
        <v>55.502000000000002</v>
      </c>
      <c r="AE830" s="7">
        <v>40.762</v>
      </c>
      <c r="AF830" s="7">
        <v>32.457999999999998</v>
      </c>
      <c r="AG830" s="7">
        <v>31.202000000000002</v>
      </c>
      <c r="AH830" s="26">
        <v>44.929000000000002</v>
      </c>
      <c r="AI830" s="7">
        <v>39.295999999999999</v>
      </c>
      <c r="AJ830" s="7">
        <v>31.829000000000001</v>
      </c>
      <c r="AK830" s="7">
        <v>29.521999999999998</v>
      </c>
      <c r="AL830" s="7">
        <v>16.853000000000002</v>
      </c>
      <c r="AM830" s="7">
        <v>31.745999999999999</v>
      </c>
    </row>
    <row r="831" spans="2:39" x14ac:dyDescent="0.2">
      <c r="B831" s="4">
        <v>170.916666666667</v>
      </c>
      <c r="C831" s="9">
        <f t="shared" si="36"/>
        <v>41633.184027774936</v>
      </c>
      <c r="D831" s="7">
        <v>56.082999999999998</v>
      </c>
      <c r="E831" s="7">
        <v>42.293999999999997</v>
      </c>
      <c r="F831" s="7">
        <v>33.607999999999997</v>
      </c>
      <c r="G831" s="7">
        <v>32.834000000000003</v>
      </c>
      <c r="H831" s="7">
        <v>45.241999999999997</v>
      </c>
      <c r="I831" s="7">
        <v>39.841999999999999</v>
      </c>
      <c r="J831" s="7">
        <v>31.972999999999999</v>
      </c>
      <c r="K831" s="7">
        <v>30.074000000000002</v>
      </c>
      <c r="L831" s="7">
        <v>62.652999999999999</v>
      </c>
      <c r="M831" s="7">
        <v>48.637</v>
      </c>
      <c r="N831" s="7"/>
      <c r="O831" s="4">
        <v>170.916666666667</v>
      </c>
      <c r="P831" s="9">
        <f t="shared" si="37"/>
        <v>39855.142361108439</v>
      </c>
      <c r="Q831" s="7">
        <v>55.502000000000002</v>
      </c>
      <c r="R831" s="7">
        <v>40.603999999999999</v>
      </c>
      <c r="S831" s="7">
        <v>32.691000000000003</v>
      </c>
      <c r="T831" s="7">
        <v>31.847000000000001</v>
      </c>
      <c r="U831" s="7">
        <v>44.746000000000002</v>
      </c>
      <c r="V831" s="7">
        <v>38.863999999999997</v>
      </c>
      <c r="W831" s="7">
        <v>31.768999999999998</v>
      </c>
      <c r="X831" s="7">
        <v>29.491</v>
      </c>
      <c r="Y831" s="7">
        <v>22.097000000000001</v>
      </c>
      <c r="Z831" s="7">
        <v>25.803999999999998</v>
      </c>
      <c r="AB831" s="4">
        <v>170.916666666667</v>
      </c>
      <c r="AC831" s="9">
        <f t="shared" si="38"/>
        <v>36837.51736110654</v>
      </c>
      <c r="AD831" s="26">
        <v>55.502000000000002</v>
      </c>
      <c r="AE831" s="7">
        <v>40.76</v>
      </c>
      <c r="AF831" s="7">
        <v>32.457999999999998</v>
      </c>
      <c r="AG831" s="7">
        <v>31.201000000000001</v>
      </c>
      <c r="AH831" s="26">
        <v>44.933</v>
      </c>
      <c r="AI831" s="7">
        <v>39.29</v>
      </c>
      <c r="AJ831" s="7">
        <v>31.827999999999999</v>
      </c>
      <c r="AK831" s="7">
        <v>29.52</v>
      </c>
      <c r="AL831" s="7">
        <v>16.850999999999999</v>
      </c>
      <c r="AM831" s="7">
        <v>31.655000000000001</v>
      </c>
    </row>
    <row r="832" spans="2:39" x14ac:dyDescent="0.2">
      <c r="B832" s="4">
        <v>171</v>
      </c>
      <c r="C832" s="9">
        <f t="shared" si="36"/>
        <v>41633.187499997155</v>
      </c>
      <c r="D832" s="7">
        <v>56.082999999999998</v>
      </c>
      <c r="E832" s="7">
        <v>42.290999999999997</v>
      </c>
      <c r="F832" s="7">
        <v>33.606999999999999</v>
      </c>
      <c r="G832" s="7">
        <v>32.831000000000003</v>
      </c>
      <c r="H832" s="7">
        <v>45.24</v>
      </c>
      <c r="I832" s="7">
        <v>39.841000000000001</v>
      </c>
      <c r="J832" s="7">
        <v>31.972000000000001</v>
      </c>
      <c r="K832" s="7">
        <v>30.07</v>
      </c>
      <c r="L832" s="7">
        <v>62.475000000000001</v>
      </c>
      <c r="M832" s="7">
        <v>48.460999999999999</v>
      </c>
      <c r="N832" s="7"/>
      <c r="O832" s="4">
        <v>171</v>
      </c>
      <c r="P832" s="9">
        <f t="shared" si="37"/>
        <v>39855.145833330658</v>
      </c>
      <c r="Q832" s="7">
        <v>55.502000000000002</v>
      </c>
      <c r="R832" s="7">
        <v>40.598999999999997</v>
      </c>
      <c r="S832" s="7">
        <v>32.643000000000001</v>
      </c>
      <c r="T832" s="7">
        <v>31.745999999999999</v>
      </c>
      <c r="U832" s="7">
        <v>44.746000000000002</v>
      </c>
      <c r="V832" s="7">
        <v>38.854999999999997</v>
      </c>
      <c r="W832" s="7">
        <v>31.766999999999999</v>
      </c>
      <c r="X832" s="7">
        <v>29.488</v>
      </c>
      <c r="Y832" s="7">
        <v>21.545999999999999</v>
      </c>
      <c r="Z832" s="7">
        <v>25.655000000000001</v>
      </c>
      <c r="AB832" s="4">
        <v>171</v>
      </c>
      <c r="AC832" s="9">
        <f t="shared" si="38"/>
        <v>36837.520833328759</v>
      </c>
      <c r="AD832" s="26">
        <v>55.502000000000002</v>
      </c>
      <c r="AE832" s="7">
        <v>40.758000000000003</v>
      </c>
      <c r="AF832" s="7">
        <v>32.459000000000003</v>
      </c>
      <c r="AG832" s="7">
        <v>31.2</v>
      </c>
      <c r="AH832" s="26">
        <v>44.936999999999998</v>
      </c>
      <c r="AI832" s="7">
        <v>39.283000000000001</v>
      </c>
      <c r="AJ832" s="7">
        <v>31.827000000000002</v>
      </c>
      <c r="AK832" s="7">
        <v>29.516999999999999</v>
      </c>
      <c r="AL832" s="7">
        <v>16.850999999999999</v>
      </c>
      <c r="AM832" s="7">
        <v>31.562999999999999</v>
      </c>
    </row>
    <row r="833" spans="2:39" x14ac:dyDescent="0.2">
      <c r="B833" s="4">
        <v>171.083333333333</v>
      </c>
      <c r="C833" s="9">
        <f t="shared" si="36"/>
        <v>41633.190972219374</v>
      </c>
      <c r="D833" s="7">
        <v>56.082999999999998</v>
      </c>
      <c r="E833" s="7">
        <v>42.286999999999999</v>
      </c>
      <c r="F833" s="7">
        <v>33.606000000000002</v>
      </c>
      <c r="G833" s="7">
        <v>32.828000000000003</v>
      </c>
      <c r="H833" s="7">
        <v>45.238</v>
      </c>
      <c r="I833" s="7">
        <v>39.840000000000003</v>
      </c>
      <c r="J833" s="7">
        <v>31.971</v>
      </c>
      <c r="K833" s="7">
        <v>30.065999999999999</v>
      </c>
      <c r="L833" s="7">
        <v>62.304000000000002</v>
      </c>
      <c r="M833" s="7">
        <v>48.281999999999996</v>
      </c>
      <c r="N833" s="7"/>
      <c r="O833" s="4">
        <v>171.083333333333</v>
      </c>
      <c r="P833" s="9">
        <f t="shared" si="37"/>
        <v>39855.149305552877</v>
      </c>
      <c r="Q833" s="7">
        <v>55.502000000000002</v>
      </c>
      <c r="R833" s="7">
        <v>40.594999999999999</v>
      </c>
      <c r="S833" s="7">
        <v>32.582999999999998</v>
      </c>
      <c r="T833" s="7">
        <v>31.638000000000002</v>
      </c>
      <c r="U833" s="7">
        <v>44.746000000000002</v>
      </c>
      <c r="V833" s="7">
        <v>38.845999999999997</v>
      </c>
      <c r="W833" s="7">
        <v>31.765000000000001</v>
      </c>
      <c r="X833" s="7">
        <v>29.484999999999999</v>
      </c>
      <c r="Y833" s="7">
        <v>20.207000000000001</v>
      </c>
      <c r="Z833" s="7">
        <v>25.506</v>
      </c>
      <c r="AB833" s="4">
        <v>171.083333333333</v>
      </c>
      <c r="AC833" s="9">
        <f t="shared" si="38"/>
        <v>36837.524305550978</v>
      </c>
      <c r="AD833" s="26">
        <v>55.502000000000002</v>
      </c>
      <c r="AE833" s="7">
        <v>40.756</v>
      </c>
      <c r="AF833" s="7">
        <v>32.46</v>
      </c>
      <c r="AG833" s="7">
        <v>31.2</v>
      </c>
      <c r="AH833" s="26">
        <v>44.941000000000003</v>
      </c>
      <c r="AI833" s="7">
        <v>39.277000000000001</v>
      </c>
      <c r="AJ833" s="7">
        <v>31.826000000000001</v>
      </c>
      <c r="AK833" s="7">
        <v>29.515000000000001</v>
      </c>
      <c r="AL833" s="7">
        <v>16.855</v>
      </c>
      <c r="AM833" s="7">
        <v>31.47</v>
      </c>
    </row>
    <row r="834" spans="2:39" x14ac:dyDescent="0.2">
      <c r="B834" s="4">
        <v>171.166666666667</v>
      </c>
      <c r="C834" s="9">
        <f t="shared" si="36"/>
        <v>41633.194444441593</v>
      </c>
      <c r="D834" s="7">
        <v>56.082999999999998</v>
      </c>
      <c r="E834" s="7">
        <v>42.283999999999999</v>
      </c>
      <c r="F834" s="7">
        <v>33.606000000000002</v>
      </c>
      <c r="G834" s="7">
        <v>32.826000000000001</v>
      </c>
      <c r="H834" s="7">
        <v>45.235999999999997</v>
      </c>
      <c r="I834" s="7">
        <v>39.838999999999999</v>
      </c>
      <c r="J834" s="7">
        <v>31.97</v>
      </c>
      <c r="K834" s="7">
        <v>30.062000000000001</v>
      </c>
      <c r="L834" s="7">
        <v>62.137</v>
      </c>
      <c r="M834" s="7">
        <v>48.100999999999999</v>
      </c>
      <c r="N834" s="7"/>
      <c r="O834" s="4">
        <v>171.166666666667</v>
      </c>
      <c r="P834" s="9">
        <f t="shared" si="37"/>
        <v>39855.152777775096</v>
      </c>
      <c r="Q834" s="7">
        <v>55.502000000000002</v>
      </c>
      <c r="R834" s="7">
        <v>40.591000000000001</v>
      </c>
      <c r="S834" s="7">
        <v>32.520000000000003</v>
      </c>
      <c r="T834" s="7">
        <v>31.547000000000001</v>
      </c>
      <c r="U834" s="7">
        <v>44.746000000000002</v>
      </c>
      <c r="V834" s="7">
        <v>38.837000000000003</v>
      </c>
      <c r="W834" s="7">
        <v>31.763000000000002</v>
      </c>
      <c r="X834" s="7">
        <v>29.481000000000002</v>
      </c>
      <c r="Y834" s="7">
        <v>19.234000000000002</v>
      </c>
      <c r="Z834" s="7">
        <v>25.356000000000002</v>
      </c>
      <c r="AB834" s="4">
        <v>171.166666666667</v>
      </c>
      <c r="AC834" s="9">
        <f t="shared" si="38"/>
        <v>36837.527777773197</v>
      </c>
      <c r="AD834" s="26">
        <v>55.502000000000002</v>
      </c>
      <c r="AE834" s="7">
        <v>40.753999999999998</v>
      </c>
      <c r="AF834" s="7">
        <v>32.460999999999999</v>
      </c>
      <c r="AG834" s="7">
        <v>31.2</v>
      </c>
      <c r="AH834" s="26">
        <v>44.945</v>
      </c>
      <c r="AI834" s="7">
        <v>39.271000000000001</v>
      </c>
      <c r="AJ834" s="7">
        <v>31.824999999999999</v>
      </c>
      <c r="AK834" s="7">
        <v>29.512</v>
      </c>
      <c r="AL834" s="7">
        <v>16.86</v>
      </c>
      <c r="AM834" s="7">
        <v>31.375</v>
      </c>
    </row>
    <row r="835" spans="2:39" x14ac:dyDescent="0.2">
      <c r="B835" s="4">
        <v>171.25</v>
      </c>
      <c r="C835" s="9">
        <f t="shared" si="36"/>
        <v>41633.197916663812</v>
      </c>
      <c r="D835" s="7">
        <v>56.082999999999998</v>
      </c>
      <c r="E835" s="7">
        <v>42.28</v>
      </c>
      <c r="F835" s="7">
        <v>33.604999999999997</v>
      </c>
      <c r="G835" s="7">
        <v>32.823</v>
      </c>
      <c r="H835" s="7">
        <v>45.234000000000002</v>
      </c>
      <c r="I835" s="7">
        <v>39.838999999999999</v>
      </c>
      <c r="J835" s="7">
        <v>31.968</v>
      </c>
      <c r="K835" s="7">
        <v>30.058</v>
      </c>
      <c r="L835" s="7">
        <v>61.975000000000001</v>
      </c>
      <c r="M835" s="7">
        <v>47.917000000000002</v>
      </c>
      <c r="N835" s="7"/>
      <c r="O835" s="4">
        <v>171.25</v>
      </c>
      <c r="P835" s="9">
        <f t="shared" si="37"/>
        <v>39855.156249997315</v>
      </c>
      <c r="Q835" s="7">
        <v>55.502000000000002</v>
      </c>
      <c r="R835" s="7">
        <v>40.587000000000003</v>
      </c>
      <c r="S835" s="7">
        <v>32.466000000000001</v>
      </c>
      <c r="T835" s="7">
        <v>31.466999999999999</v>
      </c>
      <c r="U835" s="7">
        <v>44.746000000000002</v>
      </c>
      <c r="V835" s="7">
        <v>38.829000000000001</v>
      </c>
      <c r="W835" s="7">
        <v>31.762</v>
      </c>
      <c r="X835" s="7">
        <v>29.478000000000002</v>
      </c>
      <c r="Y835" s="7">
        <v>18.411999999999999</v>
      </c>
      <c r="Z835" s="7">
        <v>25.204999999999998</v>
      </c>
      <c r="AB835" s="4">
        <v>171.25</v>
      </c>
      <c r="AC835" s="9">
        <f t="shared" si="38"/>
        <v>36837.531249995416</v>
      </c>
      <c r="AD835" s="26">
        <v>55.502000000000002</v>
      </c>
      <c r="AE835" s="7">
        <v>40.750999999999998</v>
      </c>
      <c r="AF835" s="7">
        <v>32.462000000000003</v>
      </c>
      <c r="AG835" s="7">
        <v>31.201000000000001</v>
      </c>
      <c r="AH835" s="26">
        <v>44.95</v>
      </c>
      <c r="AI835" s="7">
        <v>39.265000000000001</v>
      </c>
      <c r="AJ835" s="7">
        <v>31.824999999999999</v>
      </c>
      <c r="AK835" s="7">
        <v>29.51</v>
      </c>
      <c r="AL835" s="7">
        <v>16.869</v>
      </c>
      <c r="AM835" s="7">
        <v>31.28</v>
      </c>
    </row>
    <row r="836" spans="2:39" x14ac:dyDescent="0.2">
      <c r="B836" s="4">
        <v>171.333333333333</v>
      </c>
      <c r="C836" s="9">
        <f t="shared" si="36"/>
        <v>41633.201388886031</v>
      </c>
      <c r="D836" s="7">
        <v>56.082999999999998</v>
      </c>
      <c r="E836" s="7">
        <v>42.274999999999999</v>
      </c>
      <c r="F836" s="7">
        <v>33.603999999999999</v>
      </c>
      <c r="G836" s="7">
        <v>32.82</v>
      </c>
      <c r="H836" s="7">
        <v>45.231999999999999</v>
      </c>
      <c r="I836" s="7">
        <v>39.838000000000001</v>
      </c>
      <c r="J836" s="7">
        <v>31.966999999999999</v>
      </c>
      <c r="K836" s="7">
        <v>30.055</v>
      </c>
      <c r="L836" s="7">
        <v>61.817999999999998</v>
      </c>
      <c r="M836" s="7">
        <v>47.73</v>
      </c>
      <c r="N836" s="7"/>
      <c r="O836" s="4">
        <v>171.333333333333</v>
      </c>
      <c r="P836" s="9">
        <f t="shared" si="37"/>
        <v>39855.159722219534</v>
      </c>
      <c r="Q836" s="7">
        <v>55.502000000000002</v>
      </c>
      <c r="R836" s="7">
        <v>40.582999999999998</v>
      </c>
      <c r="S836" s="7">
        <v>32.420999999999999</v>
      </c>
      <c r="T836" s="7">
        <v>31.395</v>
      </c>
      <c r="U836" s="7">
        <v>44.746000000000002</v>
      </c>
      <c r="V836" s="7">
        <v>38.82</v>
      </c>
      <c r="W836" s="7">
        <v>31.76</v>
      </c>
      <c r="X836" s="7">
        <v>29.475000000000001</v>
      </c>
      <c r="Y836" s="7">
        <v>17.709</v>
      </c>
      <c r="Z836" s="7">
        <v>25.062000000000001</v>
      </c>
      <c r="AB836" s="4">
        <v>171.333333333333</v>
      </c>
      <c r="AC836" s="9">
        <f t="shared" si="38"/>
        <v>36837.534722217635</v>
      </c>
      <c r="AD836" s="26">
        <v>55.502000000000002</v>
      </c>
      <c r="AE836" s="7">
        <v>40.749000000000002</v>
      </c>
      <c r="AF836" s="7">
        <v>32.463000000000001</v>
      </c>
      <c r="AG836" s="7">
        <v>31.201000000000001</v>
      </c>
      <c r="AH836" s="26">
        <v>44.954999999999998</v>
      </c>
      <c r="AI836" s="7">
        <v>39.259</v>
      </c>
      <c r="AJ836" s="7">
        <v>31.824000000000002</v>
      </c>
      <c r="AK836" s="7">
        <v>29.507999999999999</v>
      </c>
      <c r="AL836" s="7">
        <v>16.879000000000001</v>
      </c>
      <c r="AM836" s="7">
        <v>31.181000000000001</v>
      </c>
    </row>
    <row r="837" spans="2:39" x14ac:dyDescent="0.2">
      <c r="B837" s="4">
        <v>171.416666666667</v>
      </c>
      <c r="C837" s="9">
        <f t="shared" si="36"/>
        <v>41633.20486110825</v>
      </c>
      <c r="D837" s="7">
        <v>56.082999999999998</v>
      </c>
      <c r="E837" s="7">
        <v>42.271000000000001</v>
      </c>
      <c r="F837" s="7">
        <v>33.603000000000002</v>
      </c>
      <c r="G837" s="7">
        <v>32.817999999999998</v>
      </c>
      <c r="H837" s="7">
        <v>45.228999999999999</v>
      </c>
      <c r="I837" s="7">
        <v>39.837000000000003</v>
      </c>
      <c r="J837" s="7">
        <v>31.965</v>
      </c>
      <c r="K837" s="7">
        <v>30.050999999999998</v>
      </c>
      <c r="L837" s="7">
        <v>61.67</v>
      </c>
      <c r="M837" s="7">
        <v>47.542000000000002</v>
      </c>
      <c r="N837" s="7"/>
      <c r="O837" s="4">
        <v>171.416666666667</v>
      </c>
      <c r="P837" s="9">
        <f t="shared" si="37"/>
        <v>39855.163194441753</v>
      </c>
      <c r="Q837" s="7">
        <v>55.502000000000002</v>
      </c>
      <c r="R837" s="7">
        <v>40.579000000000001</v>
      </c>
      <c r="S837" s="7">
        <v>32.383000000000003</v>
      </c>
      <c r="T837" s="7">
        <v>31.331</v>
      </c>
      <c r="U837" s="7">
        <v>44.746000000000002</v>
      </c>
      <c r="V837" s="7">
        <v>38.811999999999998</v>
      </c>
      <c r="W837" s="7">
        <v>31.757999999999999</v>
      </c>
      <c r="X837" s="7">
        <v>29.471</v>
      </c>
      <c r="Y837" s="7">
        <v>17.097000000000001</v>
      </c>
      <c r="Z837" s="7">
        <v>24.914000000000001</v>
      </c>
      <c r="AB837" s="4">
        <v>171.416666666667</v>
      </c>
      <c r="AC837" s="9">
        <f t="shared" si="38"/>
        <v>36837.538194439854</v>
      </c>
      <c r="AD837" s="26">
        <v>55.502000000000002</v>
      </c>
      <c r="AE837" s="7">
        <v>40.747</v>
      </c>
      <c r="AF837" s="7">
        <v>32.463999999999999</v>
      </c>
      <c r="AG837" s="7">
        <v>31.202000000000002</v>
      </c>
      <c r="AH837" s="26">
        <v>44.96</v>
      </c>
      <c r="AI837" s="7">
        <v>39.253</v>
      </c>
      <c r="AJ837" s="7">
        <v>31.823</v>
      </c>
      <c r="AK837" s="7">
        <v>29.504999999999999</v>
      </c>
      <c r="AL837" s="7">
        <v>16.89</v>
      </c>
      <c r="AM837" s="7">
        <v>31.079000000000001</v>
      </c>
    </row>
    <row r="838" spans="2:39" x14ac:dyDescent="0.2">
      <c r="B838" s="4">
        <v>171.5</v>
      </c>
      <c r="C838" s="9">
        <f t="shared" ref="C838:C901" si="39">C837+(300/(3600*24))</f>
        <v>41633.208333330469</v>
      </c>
      <c r="D838" s="7">
        <v>56.082000000000001</v>
      </c>
      <c r="E838" s="7">
        <v>42.265999999999998</v>
      </c>
      <c r="F838" s="7">
        <v>33.603000000000002</v>
      </c>
      <c r="G838" s="7">
        <v>32.816000000000003</v>
      </c>
      <c r="H838" s="7">
        <v>45.226999999999997</v>
      </c>
      <c r="I838" s="7">
        <v>39.837000000000003</v>
      </c>
      <c r="J838" s="7">
        <v>31.963999999999999</v>
      </c>
      <c r="K838" s="7">
        <v>30.047000000000001</v>
      </c>
      <c r="L838" s="7">
        <v>61.526000000000003</v>
      </c>
      <c r="M838" s="7">
        <v>47.351999999999997</v>
      </c>
      <c r="N838" s="7"/>
      <c r="O838" s="4">
        <v>171.5</v>
      </c>
      <c r="P838" s="9">
        <f t="shared" ref="P838:P901" si="40">P837+(300/(3600*24))</f>
        <v>39855.166666663972</v>
      </c>
      <c r="Q838" s="7">
        <v>55.502000000000002</v>
      </c>
      <c r="R838" s="7">
        <v>40.575000000000003</v>
      </c>
      <c r="S838" s="7">
        <v>32.347999999999999</v>
      </c>
      <c r="T838" s="7">
        <v>31.274999999999999</v>
      </c>
      <c r="U838" s="7">
        <v>44.746000000000002</v>
      </c>
      <c r="V838" s="7">
        <v>38.804000000000002</v>
      </c>
      <c r="W838" s="7">
        <v>31.756</v>
      </c>
      <c r="X838" s="7">
        <v>29.468</v>
      </c>
      <c r="Y838" s="7">
        <v>16.579999999999998</v>
      </c>
      <c r="Z838" s="7">
        <v>24.762</v>
      </c>
      <c r="AB838" s="4">
        <v>171.5</v>
      </c>
      <c r="AC838" s="9">
        <f t="shared" ref="AC838:AC901" si="41">AC837+(300/(3600*24))</f>
        <v>36837.541666662073</v>
      </c>
      <c r="AD838" s="26">
        <v>55.502000000000002</v>
      </c>
      <c r="AE838" s="7">
        <v>40.744999999999997</v>
      </c>
      <c r="AF838" s="7">
        <v>32.465000000000003</v>
      </c>
      <c r="AG838" s="7">
        <v>31.202000000000002</v>
      </c>
      <c r="AH838" s="26">
        <v>44.965000000000003</v>
      </c>
      <c r="AI838" s="7">
        <v>39.247</v>
      </c>
      <c r="AJ838" s="7">
        <v>31.821999999999999</v>
      </c>
      <c r="AK838" s="7">
        <v>29.503</v>
      </c>
      <c r="AL838" s="7">
        <v>16.902999999999999</v>
      </c>
      <c r="AM838" s="7">
        <v>30.974</v>
      </c>
    </row>
    <row r="839" spans="2:39" x14ac:dyDescent="0.2">
      <c r="B839" s="4">
        <v>171.583333333333</v>
      </c>
      <c r="C839" s="9">
        <f t="shared" si="39"/>
        <v>41633.211805552688</v>
      </c>
      <c r="D839" s="7">
        <v>56.081000000000003</v>
      </c>
      <c r="E839" s="7">
        <v>42.262</v>
      </c>
      <c r="F839" s="7">
        <v>33.601999999999997</v>
      </c>
      <c r="G839" s="7">
        <v>32.813000000000002</v>
      </c>
      <c r="H839" s="7">
        <v>45.225000000000001</v>
      </c>
      <c r="I839" s="7">
        <v>39.835999999999999</v>
      </c>
      <c r="J839" s="7">
        <v>31.963000000000001</v>
      </c>
      <c r="K839" s="7">
        <v>30.042999999999999</v>
      </c>
      <c r="L839" s="7">
        <v>61.384999999999998</v>
      </c>
      <c r="M839" s="7">
        <v>47.161000000000001</v>
      </c>
      <c r="N839" s="7"/>
      <c r="O839" s="4">
        <v>171.583333333333</v>
      </c>
      <c r="P839" s="9">
        <f t="shared" si="40"/>
        <v>39855.170138886191</v>
      </c>
      <c r="Q839" s="7">
        <v>55.502000000000002</v>
      </c>
      <c r="R839" s="7">
        <v>40.570999999999998</v>
      </c>
      <c r="S839" s="7">
        <v>32.317999999999998</v>
      </c>
      <c r="T839" s="7">
        <v>31.225999999999999</v>
      </c>
      <c r="U839" s="7">
        <v>44.746000000000002</v>
      </c>
      <c r="V839" s="7">
        <v>38.796999999999997</v>
      </c>
      <c r="W839" s="7">
        <v>31.754000000000001</v>
      </c>
      <c r="X839" s="7">
        <v>29.465</v>
      </c>
      <c r="Y839" s="7">
        <v>16.123999999999999</v>
      </c>
      <c r="Z839" s="7">
        <v>24.605</v>
      </c>
      <c r="AB839" s="4">
        <v>171.583333333333</v>
      </c>
      <c r="AC839" s="9">
        <f t="shared" si="41"/>
        <v>36837.545138884292</v>
      </c>
      <c r="AD839" s="26">
        <v>55.502000000000002</v>
      </c>
      <c r="AE839" s="7">
        <v>40.743000000000002</v>
      </c>
      <c r="AF839" s="7">
        <v>32.466000000000001</v>
      </c>
      <c r="AG839" s="7">
        <v>31.202999999999999</v>
      </c>
      <c r="AH839" s="26">
        <v>44.97</v>
      </c>
      <c r="AI839" s="7">
        <v>39.241</v>
      </c>
      <c r="AJ839" s="7">
        <v>31.821000000000002</v>
      </c>
      <c r="AK839" s="7">
        <v>29.501000000000001</v>
      </c>
      <c r="AL839" s="7">
        <v>16.917000000000002</v>
      </c>
      <c r="AM839" s="7">
        <v>30.866</v>
      </c>
    </row>
    <row r="840" spans="2:39" x14ac:dyDescent="0.2">
      <c r="B840" s="4">
        <v>171.666666666667</v>
      </c>
      <c r="C840" s="9">
        <f t="shared" si="39"/>
        <v>41633.215277774907</v>
      </c>
      <c r="D840" s="7">
        <v>56.08</v>
      </c>
      <c r="E840" s="7">
        <v>42.256999999999998</v>
      </c>
      <c r="F840" s="7">
        <v>33.600999999999999</v>
      </c>
      <c r="G840" s="7">
        <v>32.811</v>
      </c>
      <c r="H840" s="7">
        <v>45.222999999999999</v>
      </c>
      <c r="I840" s="7">
        <v>39.835999999999999</v>
      </c>
      <c r="J840" s="7">
        <v>31.960999999999999</v>
      </c>
      <c r="K840" s="7">
        <v>30.04</v>
      </c>
      <c r="L840" s="7">
        <v>61.247999999999998</v>
      </c>
      <c r="M840" s="7">
        <v>46.970999999999997</v>
      </c>
      <c r="N840" s="7"/>
      <c r="O840" s="4">
        <v>171.666666666667</v>
      </c>
      <c r="P840" s="9">
        <f t="shared" si="40"/>
        <v>39855.17361110841</v>
      </c>
      <c r="Q840" s="7">
        <v>55.502000000000002</v>
      </c>
      <c r="R840" s="7">
        <v>40.567999999999998</v>
      </c>
      <c r="S840" s="7">
        <v>32.290999999999997</v>
      </c>
      <c r="T840" s="7">
        <v>31.183</v>
      </c>
      <c r="U840" s="7">
        <v>44.746000000000002</v>
      </c>
      <c r="V840" s="7">
        <v>38.789000000000001</v>
      </c>
      <c r="W840" s="7">
        <v>31.751999999999999</v>
      </c>
      <c r="X840" s="7">
        <v>29.462</v>
      </c>
      <c r="Y840" s="7">
        <v>15.712</v>
      </c>
      <c r="Z840" s="7">
        <v>24.446999999999999</v>
      </c>
      <c r="AB840" s="4">
        <v>171.666666666667</v>
      </c>
      <c r="AC840" s="9">
        <f t="shared" si="41"/>
        <v>36837.548611106511</v>
      </c>
      <c r="AD840" s="26">
        <v>55.502000000000002</v>
      </c>
      <c r="AE840" s="7">
        <v>40.74</v>
      </c>
      <c r="AF840" s="7">
        <v>32.468000000000004</v>
      </c>
      <c r="AG840" s="7">
        <v>31.204000000000001</v>
      </c>
      <c r="AH840" s="26">
        <v>44.975000000000001</v>
      </c>
      <c r="AI840" s="7">
        <v>39.234999999999999</v>
      </c>
      <c r="AJ840" s="7">
        <v>31.82</v>
      </c>
      <c r="AK840" s="7">
        <v>29.498999999999999</v>
      </c>
      <c r="AL840" s="7">
        <v>16.931999999999999</v>
      </c>
      <c r="AM840" s="7">
        <v>30.754000000000001</v>
      </c>
    </row>
    <row r="841" spans="2:39" x14ac:dyDescent="0.2">
      <c r="B841" s="4">
        <v>171.75</v>
      </c>
      <c r="C841" s="9">
        <f t="shared" si="39"/>
        <v>41633.218749997126</v>
      </c>
      <c r="D841" s="7">
        <v>56.08</v>
      </c>
      <c r="E841" s="7">
        <v>42.252000000000002</v>
      </c>
      <c r="F841" s="7">
        <v>33.600999999999999</v>
      </c>
      <c r="G841" s="7">
        <v>32.808999999999997</v>
      </c>
      <c r="H841" s="7">
        <v>45.220999999999997</v>
      </c>
      <c r="I841" s="7">
        <v>39.835000000000001</v>
      </c>
      <c r="J841" s="7">
        <v>31.96</v>
      </c>
      <c r="K841" s="7">
        <v>30.036000000000001</v>
      </c>
      <c r="L841" s="7">
        <v>61.116</v>
      </c>
      <c r="M841" s="7">
        <v>46.783000000000001</v>
      </c>
      <c r="N841" s="7"/>
      <c r="O841" s="4">
        <v>171.75</v>
      </c>
      <c r="P841" s="9">
        <f t="shared" si="40"/>
        <v>39855.177083330629</v>
      </c>
      <c r="Q841" s="7">
        <v>55.502000000000002</v>
      </c>
      <c r="R841" s="7">
        <v>40.564999999999998</v>
      </c>
      <c r="S841" s="7">
        <v>32.267000000000003</v>
      </c>
      <c r="T841" s="7">
        <v>31.145</v>
      </c>
      <c r="U841" s="7">
        <v>44.746000000000002</v>
      </c>
      <c r="V841" s="7">
        <v>38.781999999999996</v>
      </c>
      <c r="W841" s="7">
        <v>31.75</v>
      </c>
      <c r="X841" s="7">
        <v>29.457999999999998</v>
      </c>
      <c r="Y841" s="7">
        <v>15.347</v>
      </c>
      <c r="Z841" s="7">
        <v>24.286999999999999</v>
      </c>
      <c r="AB841" s="4">
        <v>171.75</v>
      </c>
      <c r="AC841" s="9">
        <f t="shared" si="41"/>
        <v>36837.55208332873</v>
      </c>
      <c r="AD841" s="26">
        <v>55.502000000000002</v>
      </c>
      <c r="AE841" s="7">
        <v>40.738</v>
      </c>
      <c r="AF841" s="7">
        <v>32.469000000000001</v>
      </c>
      <c r="AG841" s="7">
        <v>31.204999999999998</v>
      </c>
      <c r="AH841" s="26">
        <v>44.98</v>
      </c>
      <c r="AI841" s="7">
        <v>39.229999999999997</v>
      </c>
      <c r="AJ841" s="7">
        <v>31.818999999999999</v>
      </c>
      <c r="AK841" s="7">
        <v>29.495999999999999</v>
      </c>
      <c r="AL841" s="7">
        <v>16.946999999999999</v>
      </c>
      <c r="AM841" s="7">
        <v>30.64</v>
      </c>
    </row>
    <row r="842" spans="2:39" x14ac:dyDescent="0.2">
      <c r="B842" s="4">
        <v>171.833333333333</v>
      </c>
      <c r="C842" s="9">
        <f t="shared" si="39"/>
        <v>41633.222222219345</v>
      </c>
      <c r="D842" s="7">
        <v>56.079000000000001</v>
      </c>
      <c r="E842" s="7">
        <v>42.247</v>
      </c>
      <c r="F842" s="7">
        <v>33.6</v>
      </c>
      <c r="G842" s="7">
        <v>32.807000000000002</v>
      </c>
      <c r="H842" s="7">
        <v>45.219000000000001</v>
      </c>
      <c r="I842" s="7">
        <v>39.835000000000001</v>
      </c>
      <c r="J842" s="7">
        <v>31.957999999999998</v>
      </c>
      <c r="K842" s="7">
        <v>30.032</v>
      </c>
      <c r="L842" s="7">
        <v>60.99</v>
      </c>
      <c r="M842" s="7">
        <v>46.597000000000001</v>
      </c>
      <c r="N842" s="7"/>
      <c r="O842" s="4">
        <v>171.833333333333</v>
      </c>
      <c r="P842" s="9">
        <f t="shared" si="40"/>
        <v>39855.180555552848</v>
      </c>
      <c r="Q842" s="7">
        <v>55.502000000000002</v>
      </c>
      <c r="R842" s="7">
        <v>40.561</v>
      </c>
      <c r="S842" s="7">
        <v>32.246000000000002</v>
      </c>
      <c r="T842" s="7">
        <v>31.111000000000001</v>
      </c>
      <c r="U842" s="7">
        <v>44.746000000000002</v>
      </c>
      <c r="V842" s="7">
        <v>38.774999999999999</v>
      </c>
      <c r="W842" s="7">
        <v>31.748000000000001</v>
      </c>
      <c r="X842" s="7">
        <v>29.454999999999998</v>
      </c>
      <c r="Y842" s="7">
        <v>15.023999999999999</v>
      </c>
      <c r="Z842" s="7">
        <v>24.125</v>
      </c>
      <c r="AB842" s="4">
        <v>171.833333333333</v>
      </c>
      <c r="AC842" s="9">
        <f t="shared" si="41"/>
        <v>36837.555555550949</v>
      </c>
      <c r="AD842" s="26">
        <v>55.502000000000002</v>
      </c>
      <c r="AE842" s="7">
        <v>40.735999999999997</v>
      </c>
      <c r="AF842" s="7">
        <v>32.47</v>
      </c>
      <c r="AG842" s="7">
        <v>31.206</v>
      </c>
      <c r="AH842" s="26">
        <v>44.984999999999999</v>
      </c>
      <c r="AI842" s="7">
        <v>39.225000000000001</v>
      </c>
      <c r="AJ842" s="7">
        <v>31.818000000000001</v>
      </c>
      <c r="AK842" s="7">
        <v>29.494</v>
      </c>
      <c r="AL842" s="7">
        <v>16.960999999999999</v>
      </c>
      <c r="AM842" s="7">
        <v>30.521999999999998</v>
      </c>
    </row>
    <row r="843" spans="2:39" x14ac:dyDescent="0.2">
      <c r="B843" s="4">
        <v>171.916666666667</v>
      </c>
      <c r="C843" s="9">
        <f t="shared" si="39"/>
        <v>41633.225694441564</v>
      </c>
      <c r="D843" s="7">
        <v>56.076999999999998</v>
      </c>
      <c r="E843" s="7">
        <v>42.241999999999997</v>
      </c>
      <c r="F843" s="7">
        <v>33.6</v>
      </c>
      <c r="G843" s="7">
        <v>32.805</v>
      </c>
      <c r="H843" s="7">
        <v>45.216999999999999</v>
      </c>
      <c r="I843" s="7">
        <v>39.835000000000001</v>
      </c>
      <c r="J843" s="7">
        <v>31.957000000000001</v>
      </c>
      <c r="K843" s="7">
        <v>30.029</v>
      </c>
      <c r="L843" s="7">
        <v>60.868000000000002</v>
      </c>
      <c r="M843" s="7">
        <v>46.414000000000001</v>
      </c>
      <c r="N843" s="7"/>
      <c r="O843" s="4">
        <v>171.916666666667</v>
      </c>
      <c r="P843" s="9">
        <f t="shared" si="40"/>
        <v>39855.184027775067</v>
      </c>
      <c r="Q843" s="7">
        <v>55.502000000000002</v>
      </c>
      <c r="R843" s="7">
        <v>40.558</v>
      </c>
      <c r="S843" s="7">
        <v>32.226999999999997</v>
      </c>
      <c r="T843" s="7">
        <v>31.081</v>
      </c>
      <c r="U843" s="7">
        <v>44.746000000000002</v>
      </c>
      <c r="V843" s="7">
        <v>38.768000000000001</v>
      </c>
      <c r="W843" s="7">
        <v>31.745999999999999</v>
      </c>
      <c r="X843" s="7">
        <v>29.452000000000002</v>
      </c>
      <c r="Y843" s="7">
        <v>14.743</v>
      </c>
      <c r="Z843" s="7">
        <v>23.960999999999999</v>
      </c>
      <c r="AB843" s="4">
        <v>171.916666666667</v>
      </c>
      <c r="AC843" s="9">
        <f t="shared" si="41"/>
        <v>36837.559027773168</v>
      </c>
      <c r="AD843" s="26">
        <v>55.502000000000002</v>
      </c>
      <c r="AE843" s="7">
        <v>40.732999999999997</v>
      </c>
      <c r="AF843" s="7">
        <v>32.470999999999997</v>
      </c>
      <c r="AG843" s="7">
        <v>31.207000000000001</v>
      </c>
      <c r="AH843" s="26">
        <v>44.988999999999997</v>
      </c>
      <c r="AI843" s="7">
        <v>39.220999999999997</v>
      </c>
      <c r="AJ843" s="7">
        <v>31.817</v>
      </c>
      <c r="AK843" s="7">
        <v>29.492000000000001</v>
      </c>
      <c r="AL843" s="7">
        <v>16.975000000000001</v>
      </c>
      <c r="AM843" s="7">
        <v>30.4</v>
      </c>
    </row>
    <row r="844" spans="2:39" x14ac:dyDescent="0.2">
      <c r="B844" s="4">
        <v>172</v>
      </c>
      <c r="C844" s="9">
        <f t="shared" si="39"/>
        <v>41633.229166663783</v>
      </c>
      <c r="D844" s="7">
        <v>56.076000000000001</v>
      </c>
      <c r="E844" s="7">
        <v>42.237000000000002</v>
      </c>
      <c r="F844" s="7">
        <v>33.598999999999997</v>
      </c>
      <c r="G844" s="7">
        <v>32.802999999999997</v>
      </c>
      <c r="H844" s="7">
        <v>45.215000000000003</v>
      </c>
      <c r="I844" s="7">
        <v>39.834000000000003</v>
      </c>
      <c r="J844" s="7">
        <v>31.956</v>
      </c>
      <c r="K844" s="7">
        <v>30.024999999999999</v>
      </c>
      <c r="L844" s="7">
        <v>60.750999999999998</v>
      </c>
      <c r="M844" s="7">
        <v>46.231999999999999</v>
      </c>
      <c r="N844" s="7"/>
      <c r="O844" s="4">
        <v>172</v>
      </c>
      <c r="P844" s="9">
        <f t="shared" si="40"/>
        <v>39855.187499997286</v>
      </c>
      <c r="Q844" s="7">
        <v>55.502000000000002</v>
      </c>
      <c r="R844" s="7">
        <v>40.555</v>
      </c>
      <c r="S844" s="7">
        <v>32.21</v>
      </c>
      <c r="T844" s="7">
        <v>31.053999999999998</v>
      </c>
      <c r="U844" s="7">
        <v>44.746000000000002</v>
      </c>
      <c r="V844" s="7">
        <v>38.761000000000003</v>
      </c>
      <c r="W844" s="7">
        <v>31.744</v>
      </c>
      <c r="X844" s="7">
        <v>29.448</v>
      </c>
      <c r="Y844" s="7">
        <v>14.522</v>
      </c>
      <c r="Z844" s="7">
        <v>23.795000000000002</v>
      </c>
      <c r="AB844" s="4">
        <v>172</v>
      </c>
      <c r="AC844" s="9">
        <f t="shared" si="41"/>
        <v>36837.562499995387</v>
      </c>
      <c r="AD844" s="26">
        <v>55.502000000000002</v>
      </c>
      <c r="AE844" s="7">
        <v>40.731000000000002</v>
      </c>
      <c r="AF844" s="7">
        <v>32.472000000000001</v>
      </c>
      <c r="AG844" s="7">
        <v>31.207999999999998</v>
      </c>
      <c r="AH844" s="26">
        <v>44.993000000000002</v>
      </c>
      <c r="AI844" s="7">
        <v>39.216000000000001</v>
      </c>
      <c r="AJ844" s="7">
        <v>31.815999999999999</v>
      </c>
      <c r="AK844" s="7">
        <v>29.49</v>
      </c>
      <c r="AL844" s="7">
        <v>16.988</v>
      </c>
      <c r="AM844" s="7">
        <v>30.277000000000001</v>
      </c>
    </row>
    <row r="845" spans="2:39" x14ac:dyDescent="0.2">
      <c r="B845" s="4">
        <v>172.083333333333</v>
      </c>
      <c r="C845" s="9">
        <f t="shared" si="39"/>
        <v>41633.232638886002</v>
      </c>
      <c r="D845" s="7">
        <v>56.075000000000003</v>
      </c>
      <c r="E845" s="7">
        <v>42.231000000000002</v>
      </c>
      <c r="F845" s="7">
        <v>33.598999999999997</v>
      </c>
      <c r="G845" s="7">
        <v>32.801000000000002</v>
      </c>
      <c r="H845" s="7">
        <v>45.213000000000001</v>
      </c>
      <c r="I845" s="7">
        <v>39.834000000000003</v>
      </c>
      <c r="J845" s="7">
        <v>31.954000000000001</v>
      </c>
      <c r="K845" s="7">
        <v>30.021999999999998</v>
      </c>
      <c r="L845" s="7">
        <v>60.637999999999998</v>
      </c>
      <c r="M845" s="7">
        <v>46.048000000000002</v>
      </c>
      <c r="N845" s="7"/>
      <c r="O845" s="4">
        <v>172.083333333333</v>
      </c>
      <c r="P845" s="9">
        <f t="shared" si="40"/>
        <v>39855.190972219505</v>
      </c>
      <c r="Q845" s="7">
        <v>55.502000000000002</v>
      </c>
      <c r="R845" s="7">
        <v>40.552</v>
      </c>
      <c r="S845" s="7">
        <v>32.194000000000003</v>
      </c>
      <c r="T845" s="7">
        <v>31.03</v>
      </c>
      <c r="U845" s="7">
        <v>44.746000000000002</v>
      </c>
      <c r="V845" s="7">
        <v>38.755000000000003</v>
      </c>
      <c r="W845" s="7">
        <v>31.742000000000001</v>
      </c>
      <c r="X845" s="7">
        <v>29.445</v>
      </c>
      <c r="Y845" s="7">
        <v>14.319000000000001</v>
      </c>
      <c r="Z845" s="7">
        <v>23.626000000000001</v>
      </c>
      <c r="AB845" s="4">
        <v>172.083333333333</v>
      </c>
      <c r="AC845" s="9">
        <f t="shared" si="41"/>
        <v>36837.565972217606</v>
      </c>
      <c r="AD845" s="26">
        <v>55.502000000000002</v>
      </c>
      <c r="AE845" s="7">
        <v>40.728999999999999</v>
      </c>
      <c r="AF845" s="7">
        <v>32.472999999999999</v>
      </c>
      <c r="AG845" s="7">
        <v>31.209</v>
      </c>
      <c r="AH845" s="26">
        <v>44.997</v>
      </c>
      <c r="AI845" s="7">
        <v>39.212000000000003</v>
      </c>
      <c r="AJ845" s="7">
        <v>31.815000000000001</v>
      </c>
      <c r="AK845" s="7">
        <v>29.488</v>
      </c>
      <c r="AL845" s="7">
        <v>17</v>
      </c>
      <c r="AM845" s="7">
        <v>30.152000000000001</v>
      </c>
    </row>
    <row r="846" spans="2:39" x14ac:dyDescent="0.2">
      <c r="B846" s="4">
        <v>172.166666666667</v>
      </c>
      <c r="C846" s="9">
        <f t="shared" si="39"/>
        <v>41633.236111108221</v>
      </c>
      <c r="D846" s="7">
        <v>56.073999999999998</v>
      </c>
      <c r="E846" s="7">
        <v>42.225999999999999</v>
      </c>
      <c r="F846" s="7">
        <v>33.597999999999999</v>
      </c>
      <c r="G846" s="7">
        <v>32.798999999999999</v>
      </c>
      <c r="H846" s="7">
        <v>45.210999999999999</v>
      </c>
      <c r="I846" s="7">
        <v>39.834000000000003</v>
      </c>
      <c r="J846" s="7">
        <v>31.952999999999999</v>
      </c>
      <c r="K846" s="7">
        <v>30.018000000000001</v>
      </c>
      <c r="L846" s="7">
        <v>60.53</v>
      </c>
      <c r="M846" s="7">
        <v>45.868000000000002</v>
      </c>
      <c r="N846" s="7"/>
      <c r="O846" s="4">
        <v>172.166666666667</v>
      </c>
      <c r="P846" s="9">
        <f t="shared" si="40"/>
        <v>39855.194444441724</v>
      </c>
      <c r="Q846" s="7">
        <v>55.502000000000002</v>
      </c>
      <c r="R846" s="7">
        <v>40.548999999999999</v>
      </c>
      <c r="S846" s="7">
        <v>32.179000000000002</v>
      </c>
      <c r="T846" s="7">
        <v>31.007000000000001</v>
      </c>
      <c r="U846" s="7">
        <v>44.746000000000002</v>
      </c>
      <c r="V846" s="7">
        <v>38.747999999999998</v>
      </c>
      <c r="W846" s="7">
        <v>31.74</v>
      </c>
      <c r="X846" s="7">
        <v>29.442</v>
      </c>
      <c r="Y846" s="7">
        <v>14.129</v>
      </c>
      <c r="Z846" s="7">
        <v>23.454999999999998</v>
      </c>
      <c r="AB846" s="4">
        <v>172.166666666667</v>
      </c>
      <c r="AC846" s="9">
        <f t="shared" si="41"/>
        <v>36837.569444439825</v>
      </c>
      <c r="AD846" s="26">
        <v>55.502000000000002</v>
      </c>
      <c r="AE846" s="7">
        <v>40.725999999999999</v>
      </c>
      <c r="AF846" s="7">
        <v>32.472999999999999</v>
      </c>
      <c r="AG846" s="7">
        <v>31.21</v>
      </c>
      <c r="AH846" s="26">
        <v>45.000999999999998</v>
      </c>
      <c r="AI846" s="7">
        <v>39.207999999999998</v>
      </c>
      <c r="AJ846" s="7">
        <v>31.814</v>
      </c>
      <c r="AK846" s="7">
        <v>29.486000000000001</v>
      </c>
      <c r="AL846" s="7">
        <v>17.010999999999999</v>
      </c>
      <c r="AM846" s="7">
        <v>30.029</v>
      </c>
    </row>
    <row r="847" spans="2:39" x14ac:dyDescent="0.2">
      <c r="B847" s="4">
        <v>172.25</v>
      </c>
      <c r="C847" s="9">
        <f t="shared" si="39"/>
        <v>41633.23958333044</v>
      </c>
      <c r="D847" s="7">
        <v>56.073</v>
      </c>
      <c r="E847" s="7">
        <v>42.22</v>
      </c>
      <c r="F847" s="7">
        <v>33.597999999999999</v>
      </c>
      <c r="G847" s="7">
        <v>32.796999999999997</v>
      </c>
      <c r="H847" s="7">
        <v>45.21</v>
      </c>
      <c r="I847" s="7">
        <v>39.834000000000003</v>
      </c>
      <c r="J847" s="7">
        <v>31.951000000000001</v>
      </c>
      <c r="K847" s="7">
        <v>30.015000000000001</v>
      </c>
      <c r="L847" s="7">
        <v>60.424999999999997</v>
      </c>
      <c r="M847" s="7">
        <v>45.688000000000002</v>
      </c>
      <c r="N847" s="7"/>
      <c r="O847" s="4">
        <v>172.25</v>
      </c>
      <c r="P847" s="9">
        <f t="shared" si="40"/>
        <v>39855.197916663943</v>
      </c>
      <c r="Q847" s="7">
        <v>55.502000000000002</v>
      </c>
      <c r="R847" s="7">
        <v>40.545999999999999</v>
      </c>
      <c r="S847" s="7">
        <v>32.165999999999997</v>
      </c>
      <c r="T847" s="7">
        <v>30.986999999999998</v>
      </c>
      <c r="U847" s="7">
        <v>44.746000000000002</v>
      </c>
      <c r="V847" s="7">
        <v>38.741999999999997</v>
      </c>
      <c r="W847" s="7">
        <v>31.738</v>
      </c>
      <c r="X847" s="7">
        <v>29.439</v>
      </c>
      <c r="Y847" s="7">
        <v>13.952</v>
      </c>
      <c r="Z847" s="7">
        <v>23.286999999999999</v>
      </c>
      <c r="AB847" s="4">
        <v>172.25</v>
      </c>
      <c r="AC847" s="9">
        <f t="shared" si="41"/>
        <v>36837.572916662044</v>
      </c>
      <c r="AD847" s="26">
        <v>55.502000000000002</v>
      </c>
      <c r="AE847" s="7">
        <v>40.723999999999997</v>
      </c>
      <c r="AF847" s="7">
        <v>32.473999999999997</v>
      </c>
      <c r="AG847" s="7">
        <v>31.210999999999999</v>
      </c>
      <c r="AH847" s="26">
        <v>45.003999999999998</v>
      </c>
      <c r="AI847" s="7">
        <v>39.203000000000003</v>
      </c>
      <c r="AJ847" s="7">
        <v>31.812999999999999</v>
      </c>
      <c r="AK847" s="7">
        <v>29.483000000000001</v>
      </c>
      <c r="AL847" s="7">
        <v>17.02</v>
      </c>
      <c r="AM847" s="7">
        <v>29.904</v>
      </c>
    </row>
    <row r="848" spans="2:39" x14ac:dyDescent="0.2">
      <c r="B848" s="4">
        <v>172.333333333333</v>
      </c>
      <c r="C848" s="9">
        <f t="shared" si="39"/>
        <v>41633.243055552659</v>
      </c>
      <c r="D848" s="7">
        <v>56.070999999999998</v>
      </c>
      <c r="E848" s="7">
        <v>42.215000000000003</v>
      </c>
      <c r="F848" s="7">
        <v>33.597000000000001</v>
      </c>
      <c r="G848" s="7">
        <v>32.795999999999999</v>
      </c>
      <c r="H848" s="7">
        <v>45.207999999999998</v>
      </c>
      <c r="I848" s="7">
        <v>39.834000000000003</v>
      </c>
      <c r="J848" s="7">
        <v>31.95</v>
      </c>
      <c r="K848" s="7">
        <v>30.010999999999999</v>
      </c>
      <c r="L848" s="7">
        <v>60.325000000000003</v>
      </c>
      <c r="M848" s="7">
        <v>45.508000000000003</v>
      </c>
      <c r="N848" s="7"/>
      <c r="O848" s="4">
        <v>172.333333333333</v>
      </c>
      <c r="P848" s="9">
        <f t="shared" si="40"/>
        <v>39855.201388886162</v>
      </c>
      <c r="Q848" s="7">
        <v>55.502000000000002</v>
      </c>
      <c r="R848" s="7">
        <v>40.542999999999999</v>
      </c>
      <c r="S848" s="7">
        <v>32.152999999999999</v>
      </c>
      <c r="T848" s="7">
        <v>30.968</v>
      </c>
      <c r="U848" s="7">
        <v>44.746000000000002</v>
      </c>
      <c r="V848" s="7">
        <v>38.737000000000002</v>
      </c>
      <c r="W848" s="7">
        <v>31.736000000000001</v>
      </c>
      <c r="X848" s="7">
        <v>29.436</v>
      </c>
      <c r="Y848" s="7">
        <v>13.79</v>
      </c>
      <c r="Z848" s="7">
        <v>23.119</v>
      </c>
      <c r="AB848" s="4">
        <v>172.333333333333</v>
      </c>
      <c r="AC848" s="9">
        <f t="shared" si="41"/>
        <v>36837.576388884263</v>
      </c>
      <c r="AD848" s="26">
        <v>55.502000000000002</v>
      </c>
      <c r="AE848" s="7">
        <v>40.720999999999997</v>
      </c>
      <c r="AF848" s="7">
        <v>32.473999999999997</v>
      </c>
      <c r="AG848" s="7">
        <v>31.210999999999999</v>
      </c>
      <c r="AH848" s="26">
        <v>45.006999999999998</v>
      </c>
      <c r="AI848" s="7">
        <v>39.198999999999998</v>
      </c>
      <c r="AJ848" s="7">
        <v>31.812000000000001</v>
      </c>
      <c r="AK848" s="7">
        <v>29.481000000000002</v>
      </c>
      <c r="AL848" s="7">
        <v>17.027000000000001</v>
      </c>
      <c r="AM848" s="7">
        <v>29.777000000000001</v>
      </c>
    </row>
    <row r="849" spans="2:39" x14ac:dyDescent="0.2">
      <c r="B849" s="4">
        <v>172.416666666667</v>
      </c>
      <c r="C849" s="9">
        <f t="shared" si="39"/>
        <v>41633.246527774878</v>
      </c>
      <c r="D849" s="7">
        <v>56.07</v>
      </c>
      <c r="E849" s="7">
        <v>42.21</v>
      </c>
      <c r="F849" s="7">
        <v>33.597000000000001</v>
      </c>
      <c r="G849" s="7">
        <v>32.793999999999997</v>
      </c>
      <c r="H849" s="7">
        <v>45.206000000000003</v>
      </c>
      <c r="I849" s="7">
        <v>39.834000000000003</v>
      </c>
      <c r="J849" s="7">
        <v>31.948</v>
      </c>
      <c r="K849" s="7">
        <v>30.007999999999999</v>
      </c>
      <c r="L849" s="7">
        <v>60.226999999999997</v>
      </c>
      <c r="M849" s="7">
        <v>45.33</v>
      </c>
      <c r="N849" s="7"/>
      <c r="O849" s="4">
        <v>172.416666666667</v>
      </c>
      <c r="P849" s="9">
        <f t="shared" si="40"/>
        <v>39855.204861108381</v>
      </c>
      <c r="Q849" s="7">
        <v>55.502000000000002</v>
      </c>
      <c r="R849" s="7">
        <v>40.54</v>
      </c>
      <c r="S849" s="7">
        <v>32.140999999999998</v>
      </c>
      <c r="T849" s="7">
        <v>30.951000000000001</v>
      </c>
      <c r="U849" s="7">
        <v>44.746000000000002</v>
      </c>
      <c r="V849" s="7">
        <v>38.731000000000002</v>
      </c>
      <c r="W849" s="7">
        <v>31.734000000000002</v>
      </c>
      <c r="X849" s="7">
        <v>29.433</v>
      </c>
      <c r="Y849" s="7">
        <v>13.641</v>
      </c>
      <c r="Z849" s="7">
        <v>22.948</v>
      </c>
      <c r="AB849" s="4">
        <v>172.416666666667</v>
      </c>
      <c r="AC849" s="9">
        <f t="shared" si="41"/>
        <v>36837.579861106482</v>
      </c>
      <c r="AD849" s="26">
        <v>55.502000000000002</v>
      </c>
      <c r="AE849" s="7">
        <v>40.719000000000001</v>
      </c>
      <c r="AF849" s="7">
        <v>32.473999999999997</v>
      </c>
      <c r="AG849" s="7">
        <v>31.212</v>
      </c>
      <c r="AH849" s="26">
        <v>45.009</v>
      </c>
      <c r="AI849" s="7">
        <v>39.195</v>
      </c>
      <c r="AJ849" s="7">
        <v>31.811</v>
      </c>
      <c r="AK849" s="7">
        <v>29.478999999999999</v>
      </c>
      <c r="AL849" s="7">
        <v>17.032</v>
      </c>
      <c r="AM849" s="7">
        <v>29.65</v>
      </c>
    </row>
    <row r="850" spans="2:39" x14ac:dyDescent="0.2">
      <c r="B850" s="4">
        <v>172.5</v>
      </c>
      <c r="C850" s="9">
        <f t="shared" si="39"/>
        <v>41633.249999997097</v>
      </c>
      <c r="D850" s="7">
        <v>56.067999999999998</v>
      </c>
      <c r="E850" s="7">
        <v>42.204999999999998</v>
      </c>
      <c r="F850" s="7">
        <v>33.595999999999997</v>
      </c>
      <c r="G850" s="7">
        <v>32.792000000000002</v>
      </c>
      <c r="H850" s="7">
        <v>45.204000000000001</v>
      </c>
      <c r="I850" s="7">
        <v>39.834000000000003</v>
      </c>
      <c r="J850" s="7">
        <v>31.946999999999999</v>
      </c>
      <c r="K850" s="7">
        <v>30.004000000000001</v>
      </c>
      <c r="L850" s="7">
        <v>60.131</v>
      </c>
      <c r="M850" s="7">
        <v>45.155999999999999</v>
      </c>
      <c r="N850" s="7"/>
      <c r="O850" s="4">
        <v>172.5</v>
      </c>
      <c r="P850" s="9">
        <f t="shared" si="40"/>
        <v>39855.2083333306</v>
      </c>
      <c r="Q850" s="7">
        <v>55.502000000000002</v>
      </c>
      <c r="R850" s="7">
        <v>40.536999999999999</v>
      </c>
      <c r="S850" s="7">
        <v>32.131</v>
      </c>
      <c r="T850" s="7">
        <v>30.934999999999999</v>
      </c>
      <c r="U850" s="7">
        <v>44.746000000000002</v>
      </c>
      <c r="V850" s="7">
        <v>38.725000000000001</v>
      </c>
      <c r="W850" s="7">
        <v>31.731999999999999</v>
      </c>
      <c r="X850" s="7">
        <v>29.43</v>
      </c>
      <c r="Y850" s="7">
        <v>13.505000000000001</v>
      </c>
      <c r="Z850" s="7">
        <v>22.771999999999998</v>
      </c>
      <c r="AB850" s="4">
        <v>172.5</v>
      </c>
      <c r="AC850" s="9">
        <f t="shared" si="41"/>
        <v>36837.583333328701</v>
      </c>
      <c r="AD850" s="26">
        <v>55.502000000000002</v>
      </c>
      <c r="AE850" s="7">
        <v>40.716000000000001</v>
      </c>
      <c r="AF850" s="7">
        <v>32.473999999999997</v>
      </c>
      <c r="AG850" s="7">
        <v>31.212</v>
      </c>
      <c r="AH850" s="26">
        <v>45.011000000000003</v>
      </c>
      <c r="AI850" s="7">
        <v>39.191000000000003</v>
      </c>
      <c r="AJ850" s="7">
        <v>31.809000000000001</v>
      </c>
      <c r="AK850" s="7">
        <v>29.477</v>
      </c>
      <c r="AL850" s="7">
        <v>17.033999999999999</v>
      </c>
      <c r="AM850" s="7">
        <v>29.521000000000001</v>
      </c>
    </row>
    <row r="851" spans="2:39" x14ac:dyDescent="0.2">
      <c r="B851" s="4">
        <v>172.583333333333</v>
      </c>
      <c r="C851" s="9">
        <f t="shared" si="39"/>
        <v>41633.253472219316</v>
      </c>
      <c r="D851" s="7">
        <v>56.067</v>
      </c>
      <c r="E851" s="7">
        <v>42.2</v>
      </c>
      <c r="F851" s="7">
        <v>33.595999999999997</v>
      </c>
      <c r="G851" s="7">
        <v>32.790999999999997</v>
      </c>
      <c r="H851" s="7">
        <v>45.201999999999998</v>
      </c>
      <c r="I851" s="7">
        <v>39.834000000000003</v>
      </c>
      <c r="J851" s="7">
        <v>31.945</v>
      </c>
      <c r="K851" s="7">
        <v>30.001000000000001</v>
      </c>
      <c r="L851" s="7">
        <v>60.036999999999999</v>
      </c>
      <c r="M851" s="7">
        <v>44.985999999999997</v>
      </c>
      <c r="N851" s="7"/>
      <c r="O851" s="4">
        <v>172.583333333333</v>
      </c>
      <c r="P851" s="9">
        <f t="shared" si="40"/>
        <v>39855.211805552819</v>
      </c>
      <c r="Q851" s="7">
        <v>55.502000000000002</v>
      </c>
      <c r="R851" s="7">
        <v>40.534999999999997</v>
      </c>
      <c r="S851" s="7">
        <v>32.121000000000002</v>
      </c>
      <c r="T851" s="7">
        <v>30.92</v>
      </c>
      <c r="U851" s="7">
        <v>44.746000000000002</v>
      </c>
      <c r="V851" s="7">
        <v>38.72</v>
      </c>
      <c r="W851" s="7">
        <v>31.73</v>
      </c>
      <c r="X851" s="7">
        <v>29.427</v>
      </c>
      <c r="Y851" s="7">
        <v>13.379</v>
      </c>
      <c r="Z851" s="7">
        <v>22.596</v>
      </c>
      <c r="AB851" s="4">
        <v>172.583333333333</v>
      </c>
      <c r="AC851" s="9">
        <f t="shared" si="41"/>
        <v>36837.58680555092</v>
      </c>
      <c r="AD851" s="26">
        <v>55.502000000000002</v>
      </c>
      <c r="AE851" s="7">
        <v>40.713999999999999</v>
      </c>
      <c r="AF851" s="7">
        <v>32.472999999999999</v>
      </c>
      <c r="AG851" s="7">
        <v>31.213000000000001</v>
      </c>
      <c r="AH851" s="26">
        <v>45.012999999999998</v>
      </c>
      <c r="AI851" s="7">
        <v>39.186999999999998</v>
      </c>
      <c r="AJ851" s="7">
        <v>31.808</v>
      </c>
      <c r="AK851" s="7">
        <v>29.475000000000001</v>
      </c>
      <c r="AL851" s="7">
        <v>17.035</v>
      </c>
      <c r="AM851" s="7">
        <v>29.393000000000001</v>
      </c>
    </row>
    <row r="852" spans="2:39" x14ac:dyDescent="0.2">
      <c r="B852" s="4">
        <v>172.666666666667</v>
      </c>
      <c r="C852" s="9">
        <f t="shared" si="39"/>
        <v>41633.256944441535</v>
      </c>
      <c r="D852" s="7">
        <v>56.064999999999998</v>
      </c>
      <c r="E852" s="7">
        <v>42.195</v>
      </c>
      <c r="F852" s="7">
        <v>33.594999999999999</v>
      </c>
      <c r="G852" s="7">
        <v>32.789000000000001</v>
      </c>
      <c r="H852" s="7">
        <v>45.198999999999998</v>
      </c>
      <c r="I852" s="7">
        <v>39.834000000000003</v>
      </c>
      <c r="J852" s="7">
        <v>31.943999999999999</v>
      </c>
      <c r="K852" s="7">
        <v>29.997</v>
      </c>
      <c r="L852" s="7">
        <v>59.945999999999998</v>
      </c>
      <c r="M852" s="7">
        <v>44.817</v>
      </c>
      <c r="N852" s="7"/>
      <c r="O852" s="4">
        <v>172.666666666667</v>
      </c>
      <c r="P852" s="9">
        <f t="shared" si="40"/>
        <v>39855.215277775038</v>
      </c>
      <c r="Q852" s="7">
        <v>55.502000000000002</v>
      </c>
      <c r="R852" s="7">
        <v>40.531999999999996</v>
      </c>
      <c r="S852" s="7">
        <v>32.112000000000002</v>
      </c>
      <c r="T852" s="7">
        <v>30.907</v>
      </c>
      <c r="U852" s="7">
        <v>44.746000000000002</v>
      </c>
      <c r="V852" s="7">
        <v>38.715000000000003</v>
      </c>
      <c r="W852" s="7">
        <v>31.728000000000002</v>
      </c>
      <c r="X852" s="7">
        <v>29.423999999999999</v>
      </c>
      <c r="Y852" s="7">
        <v>13.263999999999999</v>
      </c>
      <c r="Z852" s="7">
        <v>22.437000000000001</v>
      </c>
      <c r="AB852" s="4">
        <v>172.666666666667</v>
      </c>
      <c r="AC852" s="9">
        <f t="shared" si="41"/>
        <v>36837.590277773139</v>
      </c>
      <c r="AD852" s="26">
        <v>55.502000000000002</v>
      </c>
      <c r="AE852" s="7">
        <v>40.712000000000003</v>
      </c>
      <c r="AF852" s="7">
        <v>32.472999999999999</v>
      </c>
      <c r="AG852" s="7">
        <v>31.213000000000001</v>
      </c>
      <c r="AH852" s="26">
        <v>45.014000000000003</v>
      </c>
      <c r="AI852" s="7">
        <v>39.183</v>
      </c>
      <c r="AJ852" s="7">
        <v>31.806999999999999</v>
      </c>
      <c r="AK852" s="7">
        <v>29.472999999999999</v>
      </c>
      <c r="AL852" s="7">
        <v>17.033000000000001</v>
      </c>
      <c r="AM852" s="7">
        <v>29.263999999999999</v>
      </c>
    </row>
    <row r="853" spans="2:39" x14ac:dyDescent="0.2">
      <c r="B853" s="4">
        <v>172.75</v>
      </c>
      <c r="C853" s="9">
        <f t="shared" si="39"/>
        <v>41633.260416663754</v>
      </c>
      <c r="D853" s="7">
        <v>56.063000000000002</v>
      </c>
      <c r="E853" s="7">
        <v>42.189</v>
      </c>
      <c r="F853" s="7">
        <v>33.594000000000001</v>
      </c>
      <c r="G853" s="7">
        <v>32.787999999999997</v>
      </c>
      <c r="H853" s="7">
        <v>45.197000000000003</v>
      </c>
      <c r="I853" s="7">
        <v>39.832999999999998</v>
      </c>
      <c r="J853" s="7">
        <v>31.943000000000001</v>
      </c>
      <c r="K853" s="7">
        <v>29.994</v>
      </c>
      <c r="L853" s="7">
        <v>59.856999999999999</v>
      </c>
      <c r="M853" s="7">
        <v>44.646999999999998</v>
      </c>
      <c r="N853" s="7"/>
      <c r="O853" s="4">
        <v>172.75</v>
      </c>
      <c r="P853" s="9">
        <f t="shared" si="40"/>
        <v>39855.218749997257</v>
      </c>
      <c r="Q853" s="7">
        <v>55.502000000000002</v>
      </c>
      <c r="R853" s="7">
        <v>40.529000000000003</v>
      </c>
      <c r="S853" s="7">
        <v>32.103000000000002</v>
      </c>
      <c r="T853" s="7">
        <v>30.895</v>
      </c>
      <c r="U853" s="7">
        <v>44.746000000000002</v>
      </c>
      <c r="V853" s="7">
        <v>38.71</v>
      </c>
      <c r="W853" s="7">
        <v>31.725000000000001</v>
      </c>
      <c r="X853" s="7">
        <v>29.420999999999999</v>
      </c>
      <c r="Y853" s="7">
        <v>13.156000000000001</v>
      </c>
      <c r="Z853" s="7">
        <v>22.282</v>
      </c>
      <c r="AB853" s="4">
        <v>172.75</v>
      </c>
      <c r="AC853" s="9">
        <f t="shared" si="41"/>
        <v>36837.593749995358</v>
      </c>
      <c r="AD853" s="26">
        <v>55.502000000000002</v>
      </c>
      <c r="AE853" s="7">
        <v>40.71</v>
      </c>
      <c r="AF853" s="7">
        <v>32.472000000000001</v>
      </c>
      <c r="AG853" s="7">
        <v>31.212</v>
      </c>
      <c r="AH853" s="26">
        <v>45.015000000000001</v>
      </c>
      <c r="AI853" s="7">
        <v>39.18</v>
      </c>
      <c r="AJ853" s="7">
        <v>31.806000000000001</v>
      </c>
      <c r="AK853" s="7">
        <v>29.471</v>
      </c>
      <c r="AL853" s="7">
        <v>17.027999999999999</v>
      </c>
      <c r="AM853" s="7">
        <v>29.135999999999999</v>
      </c>
    </row>
    <row r="854" spans="2:39" x14ac:dyDescent="0.2">
      <c r="B854" s="4">
        <v>172.833333333333</v>
      </c>
      <c r="C854" s="9">
        <f t="shared" si="39"/>
        <v>41633.263888885973</v>
      </c>
      <c r="D854" s="7">
        <v>56.06</v>
      </c>
      <c r="E854" s="7">
        <v>42.183999999999997</v>
      </c>
      <c r="F854" s="7">
        <v>33.594000000000001</v>
      </c>
      <c r="G854" s="7">
        <v>32.786000000000001</v>
      </c>
      <c r="H854" s="7">
        <v>45.194000000000003</v>
      </c>
      <c r="I854" s="7">
        <v>39.832999999999998</v>
      </c>
      <c r="J854" s="7">
        <v>31.940999999999999</v>
      </c>
      <c r="K854" s="7">
        <v>29.991</v>
      </c>
      <c r="L854" s="7">
        <v>59.77</v>
      </c>
      <c r="M854" s="7">
        <v>44.473999999999997</v>
      </c>
      <c r="N854" s="7"/>
      <c r="O854" s="4">
        <v>172.833333333333</v>
      </c>
      <c r="P854" s="9">
        <f t="shared" si="40"/>
        <v>39855.222222219476</v>
      </c>
      <c r="Q854" s="7">
        <v>55.502000000000002</v>
      </c>
      <c r="R854" s="7">
        <v>40.527000000000001</v>
      </c>
      <c r="S854" s="7">
        <v>32.094999999999999</v>
      </c>
      <c r="T854" s="7">
        <v>30.882999999999999</v>
      </c>
      <c r="U854" s="7">
        <v>44.746000000000002</v>
      </c>
      <c r="V854" s="7">
        <v>38.704000000000001</v>
      </c>
      <c r="W854" s="7">
        <v>31.722999999999999</v>
      </c>
      <c r="X854" s="7">
        <v>29.417999999999999</v>
      </c>
      <c r="Y854" s="7">
        <v>13.055</v>
      </c>
      <c r="Z854" s="7">
        <v>22.126999999999999</v>
      </c>
      <c r="AB854" s="4">
        <v>172.833333333333</v>
      </c>
      <c r="AC854" s="9">
        <f t="shared" si="41"/>
        <v>36837.597222217577</v>
      </c>
      <c r="AD854" s="26">
        <v>55.502000000000002</v>
      </c>
      <c r="AE854" s="7">
        <v>40.707000000000001</v>
      </c>
      <c r="AF854" s="7">
        <v>32.470999999999997</v>
      </c>
      <c r="AG854" s="7">
        <v>31.212</v>
      </c>
      <c r="AH854" s="26">
        <v>45.015000000000001</v>
      </c>
      <c r="AI854" s="7">
        <v>39.176000000000002</v>
      </c>
      <c r="AJ854" s="7">
        <v>31.803999999999998</v>
      </c>
      <c r="AK854" s="7">
        <v>29.469000000000001</v>
      </c>
      <c r="AL854" s="7">
        <v>17.021000000000001</v>
      </c>
      <c r="AM854" s="7">
        <v>29.006</v>
      </c>
    </row>
    <row r="855" spans="2:39" x14ac:dyDescent="0.2">
      <c r="B855" s="4">
        <v>172.916666666667</v>
      </c>
      <c r="C855" s="9">
        <f t="shared" si="39"/>
        <v>41633.267361108192</v>
      </c>
      <c r="D855" s="7">
        <v>56.058</v>
      </c>
      <c r="E855" s="7">
        <v>42.179000000000002</v>
      </c>
      <c r="F855" s="7">
        <v>33.593000000000004</v>
      </c>
      <c r="G855" s="7">
        <v>32.784999999999997</v>
      </c>
      <c r="H855" s="7">
        <v>45.192</v>
      </c>
      <c r="I855" s="7">
        <v>39.832999999999998</v>
      </c>
      <c r="J855" s="7">
        <v>31.94</v>
      </c>
      <c r="K855" s="7">
        <v>29.986999999999998</v>
      </c>
      <c r="L855" s="7">
        <v>59.683999999999997</v>
      </c>
      <c r="M855" s="7">
        <v>44.298000000000002</v>
      </c>
      <c r="N855" s="7"/>
      <c r="O855" s="4">
        <v>172.916666666667</v>
      </c>
      <c r="P855" s="9">
        <f t="shared" si="40"/>
        <v>39855.225694441695</v>
      </c>
      <c r="Q855" s="7">
        <v>55.502000000000002</v>
      </c>
      <c r="R855" s="7">
        <v>40.524000000000001</v>
      </c>
      <c r="S855" s="7">
        <v>32.087000000000003</v>
      </c>
      <c r="T855" s="7">
        <v>30.872</v>
      </c>
      <c r="U855" s="7">
        <v>44.746000000000002</v>
      </c>
      <c r="V855" s="7">
        <v>38.698999999999998</v>
      </c>
      <c r="W855" s="7">
        <v>31.72</v>
      </c>
      <c r="X855" s="7">
        <v>29.414999999999999</v>
      </c>
      <c r="Y855" s="7">
        <v>12.961</v>
      </c>
      <c r="Z855" s="7">
        <v>21.968</v>
      </c>
      <c r="AB855" s="4">
        <v>172.916666666667</v>
      </c>
      <c r="AC855" s="9">
        <f t="shared" si="41"/>
        <v>36837.600694439796</v>
      </c>
      <c r="AD855" s="26">
        <v>55.502000000000002</v>
      </c>
      <c r="AE855" s="7">
        <v>40.704999999999998</v>
      </c>
      <c r="AF855" s="7">
        <v>32.47</v>
      </c>
      <c r="AG855" s="7">
        <v>31.210999999999999</v>
      </c>
      <c r="AH855" s="26">
        <v>45.015000000000001</v>
      </c>
      <c r="AI855" s="7">
        <v>39.171999999999997</v>
      </c>
      <c r="AJ855" s="7">
        <v>31.803000000000001</v>
      </c>
      <c r="AK855" s="7">
        <v>29.466999999999999</v>
      </c>
      <c r="AL855" s="7">
        <v>17.010999999999999</v>
      </c>
      <c r="AM855" s="7">
        <v>28.876000000000001</v>
      </c>
    </row>
    <row r="856" spans="2:39" x14ac:dyDescent="0.2">
      <c r="B856" s="4">
        <v>173</v>
      </c>
      <c r="C856" s="9">
        <f t="shared" si="39"/>
        <v>41633.270833330411</v>
      </c>
      <c r="D856" s="7">
        <v>56.055999999999997</v>
      </c>
      <c r="E856" s="7">
        <v>42.173999999999999</v>
      </c>
      <c r="F856" s="7">
        <v>33.593000000000004</v>
      </c>
      <c r="G856" s="7">
        <v>32.783000000000001</v>
      </c>
      <c r="H856" s="7">
        <v>45.189</v>
      </c>
      <c r="I856" s="7">
        <v>39.832999999999998</v>
      </c>
      <c r="J856" s="7">
        <v>31.937999999999999</v>
      </c>
      <c r="K856" s="7">
        <v>29.984000000000002</v>
      </c>
      <c r="L856" s="7">
        <v>59.598999999999997</v>
      </c>
      <c r="M856" s="7">
        <v>44.118000000000002</v>
      </c>
      <c r="N856" s="7"/>
      <c r="O856" s="4">
        <v>173</v>
      </c>
      <c r="P856" s="9">
        <f t="shared" si="40"/>
        <v>39855.229166663914</v>
      </c>
      <c r="Q856" s="7">
        <v>55.502000000000002</v>
      </c>
      <c r="R856" s="7">
        <v>40.521999999999998</v>
      </c>
      <c r="S856" s="7">
        <v>32.08</v>
      </c>
      <c r="T856" s="7">
        <v>30.861999999999998</v>
      </c>
      <c r="U856" s="7">
        <v>44.746000000000002</v>
      </c>
      <c r="V856" s="7">
        <v>38.695</v>
      </c>
      <c r="W856" s="7">
        <v>31.718</v>
      </c>
      <c r="X856" s="7">
        <v>29.411999999999999</v>
      </c>
      <c r="Y856" s="7">
        <v>12.872</v>
      </c>
      <c r="Z856" s="7">
        <v>21.795000000000002</v>
      </c>
      <c r="AB856" s="4">
        <v>173</v>
      </c>
      <c r="AC856" s="9">
        <f t="shared" si="41"/>
        <v>36837.604166662015</v>
      </c>
      <c r="AD856" s="26">
        <v>55.502000000000002</v>
      </c>
      <c r="AE856" s="7">
        <v>40.703000000000003</v>
      </c>
      <c r="AF856" s="7">
        <v>32.468000000000004</v>
      </c>
      <c r="AG856" s="7">
        <v>31.210999999999999</v>
      </c>
      <c r="AH856" s="26">
        <v>45.014000000000003</v>
      </c>
      <c r="AI856" s="7">
        <v>39.168999999999997</v>
      </c>
      <c r="AJ856" s="7">
        <v>31.802</v>
      </c>
      <c r="AK856" s="7">
        <v>29.465</v>
      </c>
      <c r="AL856" s="7">
        <v>16.998000000000001</v>
      </c>
      <c r="AM856" s="7">
        <v>28.747</v>
      </c>
    </row>
    <row r="857" spans="2:39" x14ac:dyDescent="0.2">
      <c r="B857" s="4">
        <v>173.083333333333</v>
      </c>
      <c r="C857" s="9">
        <f t="shared" si="39"/>
        <v>41633.27430555263</v>
      </c>
      <c r="D857" s="7">
        <v>56.052999999999997</v>
      </c>
      <c r="E857" s="7">
        <v>42.168999999999997</v>
      </c>
      <c r="F857" s="7">
        <v>33.591999999999999</v>
      </c>
      <c r="G857" s="7">
        <v>32.781999999999996</v>
      </c>
      <c r="H857" s="7">
        <v>45.186</v>
      </c>
      <c r="I857" s="7">
        <v>39.832999999999998</v>
      </c>
      <c r="J857" s="7">
        <v>31.937000000000001</v>
      </c>
      <c r="K857" s="7">
        <v>29.98</v>
      </c>
      <c r="L857" s="7">
        <v>59.514000000000003</v>
      </c>
      <c r="M857" s="7">
        <v>43.933</v>
      </c>
      <c r="N857" s="7"/>
      <c r="O857" s="4">
        <v>173.083333333333</v>
      </c>
      <c r="P857" s="9">
        <f t="shared" si="40"/>
        <v>39855.232638886133</v>
      </c>
      <c r="Q857" s="7">
        <v>55.502000000000002</v>
      </c>
      <c r="R857" s="7">
        <v>40.518999999999998</v>
      </c>
      <c r="S857" s="7">
        <v>32.073</v>
      </c>
      <c r="T857" s="7">
        <v>30.853000000000002</v>
      </c>
      <c r="U857" s="7">
        <v>44.746000000000002</v>
      </c>
      <c r="V857" s="7">
        <v>38.69</v>
      </c>
      <c r="W857" s="7">
        <v>31.715</v>
      </c>
      <c r="X857" s="7">
        <v>29.408999999999999</v>
      </c>
      <c r="Y857" s="7">
        <v>12.788</v>
      </c>
      <c r="Z857" s="7">
        <v>21.614999999999998</v>
      </c>
      <c r="AB857" s="4">
        <v>173.083333333333</v>
      </c>
      <c r="AC857" s="9">
        <f t="shared" si="41"/>
        <v>36837.607638884234</v>
      </c>
      <c r="AD857" s="26">
        <v>55.502000000000002</v>
      </c>
      <c r="AE857" s="7">
        <v>40.701000000000001</v>
      </c>
      <c r="AF857" s="7">
        <v>32.466999999999999</v>
      </c>
      <c r="AG857" s="7">
        <v>31.21</v>
      </c>
      <c r="AH857" s="26">
        <v>45.012999999999998</v>
      </c>
      <c r="AI857" s="7">
        <v>39.165999999999997</v>
      </c>
      <c r="AJ857" s="7">
        <v>31.8</v>
      </c>
      <c r="AK857" s="7">
        <v>29.463000000000001</v>
      </c>
      <c r="AL857" s="7">
        <v>16.983000000000001</v>
      </c>
      <c r="AM857" s="7">
        <v>28.617999999999999</v>
      </c>
    </row>
    <row r="858" spans="2:39" x14ac:dyDescent="0.2">
      <c r="B858" s="4">
        <v>173.166666666667</v>
      </c>
      <c r="C858" s="9">
        <f t="shared" si="39"/>
        <v>41633.277777774849</v>
      </c>
      <c r="D858" s="7">
        <v>56.051000000000002</v>
      </c>
      <c r="E858" s="7">
        <v>42.164000000000001</v>
      </c>
      <c r="F858" s="7">
        <v>33.591000000000001</v>
      </c>
      <c r="G858" s="7">
        <v>32.780999999999999</v>
      </c>
      <c r="H858" s="7">
        <v>45.183999999999997</v>
      </c>
      <c r="I858" s="7">
        <v>39.832999999999998</v>
      </c>
      <c r="J858" s="7">
        <v>31.934999999999999</v>
      </c>
      <c r="K858" s="7">
        <v>29.977</v>
      </c>
      <c r="L858" s="7">
        <v>59.429000000000002</v>
      </c>
      <c r="M858" s="7">
        <v>43.744</v>
      </c>
      <c r="N858" s="7"/>
      <c r="O858" s="4">
        <v>173.166666666667</v>
      </c>
      <c r="P858" s="9">
        <f t="shared" si="40"/>
        <v>39855.236111108352</v>
      </c>
      <c r="Q858" s="7">
        <v>55.502000000000002</v>
      </c>
      <c r="R858" s="7">
        <v>40.517000000000003</v>
      </c>
      <c r="S858" s="7">
        <v>32.066000000000003</v>
      </c>
      <c r="T858" s="7">
        <v>30.844000000000001</v>
      </c>
      <c r="U858" s="7">
        <v>44.746000000000002</v>
      </c>
      <c r="V858" s="7">
        <v>38.685000000000002</v>
      </c>
      <c r="W858" s="7">
        <v>31.712</v>
      </c>
      <c r="X858" s="7">
        <v>29.405999999999999</v>
      </c>
      <c r="Y858" s="7">
        <v>12.71</v>
      </c>
      <c r="Z858" s="7">
        <v>21.427</v>
      </c>
      <c r="AB858" s="4">
        <v>173.166666666667</v>
      </c>
      <c r="AC858" s="9">
        <f t="shared" si="41"/>
        <v>36837.611111106453</v>
      </c>
      <c r="AD858" s="26">
        <v>55.502000000000002</v>
      </c>
      <c r="AE858" s="7">
        <v>40.698999999999998</v>
      </c>
      <c r="AF858" s="7">
        <v>32.465000000000003</v>
      </c>
      <c r="AG858" s="7">
        <v>31.209</v>
      </c>
      <c r="AH858" s="26">
        <v>45.012</v>
      </c>
      <c r="AI858" s="7">
        <v>39.161999999999999</v>
      </c>
      <c r="AJ858" s="7">
        <v>31.798999999999999</v>
      </c>
      <c r="AK858" s="7">
        <v>29.460999999999999</v>
      </c>
      <c r="AL858" s="7">
        <v>16.965</v>
      </c>
      <c r="AM858" s="7">
        <v>28.49</v>
      </c>
    </row>
    <row r="859" spans="2:39" x14ac:dyDescent="0.2">
      <c r="B859" s="4">
        <v>173.25</v>
      </c>
      <c r="C859" s="9">
        <f t="shared" si="39"/>
        <v>41633.281249997068</v>
      </c>
      <c r="D859" s="7">
        <v>56.048000000000002</v>
      </c>
      <c r="E859" s="7">
        <v>42.158999999999999</v>
      </c>
      <c r="F859" s="7">
        <v>33.591000000000001</v>
      </c>
      <c r="G859" s="7">
        <v>32.779000000000003</v>
      </c>
      <c r="H859" s="7">
        <v>45.180999999999997</v>
      </c>
      <c r="I859" s="7">
        <v>39.832999999999998</v>
      </c>
      <c r="J859" s="7">
        <v>31.934000000000001</v>
      </c>
      <c r="K859" s="7">
        <v>29.972999999999999</v>
      </c>
      <c r="L859" s="7">
        <v>59.343000000000004</v>
      </c>
      <c r="M859" s="7">
        <v>43.552</v>
      </c>
      <c r="N859" s="7"/>
      <c r="O859" s="4">
        <v>173.25</v>
      </c>
      <c r="P859" s="9">
        <f t="shared" si="40"/>
        <v>39855.239583330571</v>
      </c>
      <c r="Q859" s="7">
        <v>55.502000000000002</v>
      </c>
      <c r="R859" s="7">
        <v>40.514000000000003</v>
      </c>
      <c r="S859" s="7">
        <v>32.06</v>
      </c>
      <c r="T859" s="7">
        <v>30.835999999999999</v>
      </c>
      <c r="U859" s="7">
        <v>44.746000000000002</v>
      </c>
      <c r="V859" s="7">
        <v>38.680999999999997</v>
      </c>
      <c r="W859" s="7">
        <v>31.71</v>
      </c>
      <c r="X859" s="7">
        <v>29.402999999999999</v>
      </c>
      <c r="Y859" s="7">
        <v>12.635</v>
      </c>
      <c r="Z859" s="7">
        <v>21.231999999999999</v>
      </c>
      <c r="AB859" s="4">
        <v>173.25</v>
      </c>
      <c r="AC859" s="9">
        <f t="shared" si="41"/>
        <v>36837.614583328672</v>
      </c>
      <c r="AD859" s="26">
        <v>55.502000000000002</v>
      </c>
      <c r="AE859" s="7">
        <v>40.695999999999998</v>
      </c>
      <c r="AF859" s="7">
        <v>32.463000000000001</v>
      </c>
      <c r="AG859" s="7">
        <v>31.207000000000001</v>
      </c>
      <c r="AH859" s="26">
        <v>45.01</v>
      </c>
      <c r="AI859" s="7">
        <v>39.158999999999999</v>
      </c>
      <c r="AJ859" s="7">
        <v>31.797999999999998</v>
      </c>
      <c r="AK859" s="7">
        <v>29.459</v>
      </c>
      <c r="AL859" s="7">
        <v>16.945</v>
      </c>
      <c r="AM859" s="7">
        <v>28.361999999999998</v>
      </c>
    </row>
    <row r="860" spans="2:39" x14ac:dyDescent="0.2">
      <c r="B860" s="4">
        <v>173.333333333333</v>
      </c>
      <c r="C860" s="9">
        <f t="shared" si="39"/>
        <v>41633.284722219287</v>
      </c>
      <c r="D860" s="7">
        <v>56.045999999999999</v>
      </c>
      <c r="E860" s="7">
        <v>42.154000000000003</v>
      </c>
      <c r="F860" s="7">
        <v>33.590000000000003</v>
      </c>
      <c r="G860" s="7">
        <v>32.777999999999999</v>
      </c>
      <c r="H860" s="7">
        <v>45.177999999999997</v>
      </c>
      <c r="I860" s="7">
        <v>39.832000000000001</v>
      </c>
      <c r="J860" s="7">
        <v>31.931999999999999</v>
      </c>
      <c r="K860" s="7">
        <v>29.97</v>
      </c>
      <c r="L860" s="7">
        <v>59.258000000000003</v>
      </c>
      <c r="M860" s="7">
        <v>43.357999999999997</v>
      </c>
      <c r="N860" s="7"/>
      <c r="O860" s="4">
        <v>173.333333333333</v>
      </c>
      <c r="P860" s="9">
        <f t="shared" si="40"/>
        <v>39855.24305555279</v>
      </c>
      <c r="Q860" s="7">
        <v>55.502000000000002</v>
      </c>
      <c r="R860" s="7">
        <v>40.512</v>
      </c>
      <c r="S860" s="7">
        <v>32.054000000000002</v>
      </c>
      <c r="T860" s="7">
        <v>30.827999999999999</v>
      </c>
      <c r="U860" s="7">
        <v>44.746000000000002</v>
      </c>
      <c r="V860" s="7">
        <v>38.676000000000002</v>
      </c>
      <c r="W860" s="7">
        <v>31.707000000000001</v>
      </c>
      <c r="X860" s="7">
        <v>29.4</v>
      </c>
      <c r="Y860" s="7">
        <v>12.564</v>
      </c>
      <c r="Z860" s="7">
        <v>21.033000000000001</v>
      </c>
      <c r="AB860" s="4">
        <v>173.333333333333</v>
      </c>
      <c r="AC860" s="9">
        <f t="shared" si="41"/>
        <v>36837.618055550891</v>
      </c>
      <c r="AD860" s="26">
        <v>55.502000000000002</v>
      </c>
      <c r="AE860" s="7">
        <v>40.694000000000003</v>
      </c>
      <c r="AF860" s="7">
        <v>32.460999999999999</v>
      </c>
      <c r="AG860" s="7">
        <v>31.206</v>
      </c>
      <c r="AH860" s="26">
        <v>45.008000000000003</v>
      </c>
      <c r="AI860" s="7">
        <v>39.155999999999999</v>
      </c>
      <c r="AJ860" s="7">
        <v>31.797000000000001</v>
      </c>
      <c r="AK860" s="7">
        <v>29.457000000000001</v>
      </c>
      <c r="AL860" s="7">
        <v>16.922999999999998</v>
      </c>
      <c r="AM860" s="7">
        <v>28.236000000000001</v>
      </c>
    </row>
    <row r="861" spans="2:39" x14ac:dyDescent="0.2">
      <c r="B861" s="4">
        <v>173.416666666667</v>
      </c>
      <c r="C861" s="9">
        <f t="shared" si="39"/>
        <v>41633.288194441506</v>
      </c>
      <c r="D861" s="7">
        <v>56.042999999999999</v>
      </c>
      <c r="E861" s="7">
        <v>42.149000000000001</v>
      </c>
      <c r="F861" s="7">
        <v>33.588999999999999</v>
      </c>
      <c r="G861" s="7">
        <v>32.776000000000003</v>
      </c>
      <c r="H861" s="7">
        <v>45.176000000000002</v>
      </c>
      <c r="I861" s="7">
        <v>39.832000000000001</v>
      </c>
      <c r="J861" s="7">
        <v>31.931000000000001</v>
      </c>
      <c r="K861" s="7">
        <v>29.966999999999999</v>
      </c>
      <c r="L861" s="7">
        <v>59.170999999999999</v>
      </c>
      <c r="M861" s="7">
        <v>43.162999999999997</v>
      </c>
      <c r="N861" s="7"/>
      <c r="O861" s="4">
        <v>173.416666666667</v>
      </c>
      <c r="P861" s="9">
        <f t="shared" si="40"/>
        <v>39855.246527775009</v>
      </c>
      <c r="Q861" s="7">
        <v>55.502000000000002</v>
      </c>
      <c r="R861" s="7">
        <v>40.51</v>
      </c>
      <c r="S861" s="7">
        <v>32.048000000000002</v>
      </c>
      <c r="T861" s="7">
        <v>30.821000000000002</v>
      </c>
      <c r="U861" s="7">
        <v>44.746000000000002</v>
      </c>
      <c r="V861" s="7">
        <v>38.671999999999997</v>
      </c>
      <c r="W861" s="7">
        <v>31.704000000000001</v>
      </c>
      <c r="X861" s="7">
        <v>29.398</v>
      </c>
      <c r="Y861" s="7">
        <v>12.497</v>
      </c>
      <c r="Z861" s="7">
        <v>20.824000000000002</v>
      </c>
      <c r="AB861" s="4">
        <v>173.416666666667</v>
      </c>
      <c r="AC861" s="9">
        <f t="shared" si="41"/>
        <v>36837.62152777311</v>
      </c>
      <c r="AD861" s="26">
        <v>55.502000000000002</v>
      </c>
      <c r="AE861" s="7">
        <v>40.692</v>
      </c>
      <c r="AF861" s="7">
        <v>32.457999999999998</v>
      </c>
      <c r="AG861" s="7">
        <v>31.204000000000001</v>
      </c>
      <c r="AH861" s="26">
        <v>45.005000000000003</v>
      </c>
      <c r="AI861" s="7">
        <v>39.152999999999999</v>
      </c>
      <c r="AJ861" s="7">
        <v>31.795000000000002</v>
      </c>
      <c r="AK861" s="7">
        <v>29.454999999999998</v>
      </c>
      <c r="AL861" s="7">
        <v>16.898</v>
      </c>
      <c r="AM861" s="7">
        <v>28.117000000000001</v>
      </c>
    </row>
    <row r="862" spans="2:39" x14ac:dyDescent="0.2">
      <c r="B862" s="4">
        <v>173.5</v>
      </c>
      <c r="C862" s="9">
        <f t="shared" si="39"/>
        <v>41633.291666663725</v>
      </c>
      <c r="D862" s="7">
        <v>56.040999999999997</v>
      </c>
      <c r="E862" s="7">
        <v>42.143000000000001</v>
      </c>
      <c r="F862" s="7">
        <v>33.588000000000001</v>
      </c>
      <c r="G862" s="7">
        <v>32.774999999999999</v>
      </c>
      <c r="H862" s="7">
        <v>45.173000000000002</v>
      </c>
      <c r="I862" s="7">
        <v>39.832000000000001</v>
      </c>
      <c r="J862" s="7">
        <v>31.928999999999998</v>
      </c>
      <c r="K862" s="7">
        <v>29.963000000000001</v>
      </c>
      <c r="L862" s="7">
        <v>59.084000000000003</v>
      </c>
      <c r="M862" s="7">
        <v>42.969000000000001</v>
      </c>
      <c r="N862" s="7"/>
      <c r="O862" s="4">
        <v>173.5</v>
      </c>
      <c r="P862" s="9">
        <f t="shared" si="40"/>
        <v>39855.249999997228</v>
      </c>
      <c r="Q862" s="7">
        <v>55.502000000000002</v>
      </c>
      <c r="R862" s="7">
        <v>40.506999999999998</v>
      </c>
      <c r="S862" s="7">
        <v>32.042000000000002</v>
      </c>
      <c r="T862" s="7">
        <v>30.814</v>
      </c>
      <c r="U862" s="7">
        <v>44.746000000000002</v>
      </c>
      <c r="V862" s="7">
        <v>38.667999999999999</v>
      </c>
      <c r="W862" s="7">
        <v>31.701000000000001</v>
      </c>
      <c r="X862" s="7">
        <v>29.395</v>
      </c>
      <c r="Y862" s="7">
        <v>12.433</v>
      </c>
      <c r="Z862" s="7">
        <v>20.635000000000002</v>
      </c>
      <c r="AB862" s="4">
        <v>173.5</v>
      </c>
      <c r="AC862" s="9">
        <f t="shared" si="41"/>
        <v>36837.624999995329</v>
      </c>
      <c r="AD862" s="26">
        <v>55.502000000000002</v>
      </c>
      <c r="AE862" s="7">
        <v>40.69</v>
      </c>
      <c r="AF862" s="7">
        <v>32.456000000000003</v>
      </c>
      <c r="AG862" s="7">
        <v>31.202000000000002</v>
      </c>
      <c r="AH862" s="26">
        <v>45.003</v>
      </c>
      <c r="AI862" s="7">
        <v>39.15</v>
      </c>
      <c r="AJ862" s="7">
        <v>31.794</v>
      </c>
      <c r="AK862" s="7">
        <v>29.452999999999999</v>
      </c>
      <c r="AL862" s="7">
        <v>16.872</v>
      </c>
      <c r="AM862" s="7">
        <v>27.995999999999999</v>
      </c>
    </row>
    <row r="863" spans="2:39" x14ac:dyDescent="0.2">
      <c r="B863" s="4">
        <v>173.583333333333</v>
      </c>
      <c r="C863" s="9">
        <f t="shared" si="39"/>
        <v>41633.295138885944</v>
      </c>
      <c r="D863" s="7">
        <v>56.037999999999997</v>
      </c>
      <c r="E863" s="7">
        <v>42.137999999999998</v>
      </c>
      <c r="F863" s="7">
        <v>33.587000000000003</v>
      </c>
      <c r="G863" s="7">
        <v>32.774000000000001</v>
      </c>
      <c r="H863" s="7">
        <v>45.170999999999999</v>
      </c>
      <c r="I863" s="7">
        <v>39.832000000000001</v>
      </c>
      <c r="J863" s="7">
        <v>31.928000000000001</v>
      </c>
      <c r="K863" s="7">
        <v>29.96</v>
      </c>
      <c r="L863" s="7">
        <v>58.994999999999997</v>
      </c>
      <c r="M863" s="7">
        <v>42.774999999999999</v>
      </c>
      <c r="N863" s="7"/>
      <c r="O863" s="4">
        <v>173.583333333333</v>
      </c>
      <c r="P863" s="9">
        <f t="shared" si="40"/>
        <v>39855.253472219447</v>
      </c>
      <c r="Q863" s="7">
        <v>55.502000000000002</v>
      </c>
      <c r="R863" s="7">
        <v>40.505000000000003</v>
      </c>
      <c r="S863" s="7">
        <v>32.036999999999999</v>
      </c>
      <c r="T863" s="7">
        <v>30.806999999999999</v>
      </c>
      <c r="U863" s="7">
        <v>44.746000000000002</v>
      </c>
      <c r="V863" s="7">
        <v>38.664000000000001</v>
      </c>
      <c r="W863" s="7">
        <v>31.698</v>
      </c>
      <c r="X863" s="7">
        <v>29.391999999999999</v>
      </c>
      <c r="Y863" s="7">
        <v>12.371</v>
      </c>
      <c r="Z863" s="7">
        <v>20.462</v>
      </c>
      <c r="AB863" s="4">
        <v>173.583333333333</v>
      </c>
      <c r="AC863" s="9">
        <f t="shared" si="41"/>
        <v>36837.628472217548</v>
      </c>
      <c r="AD863" s="26">
        <v>55.502000000000002</v>
      </c>
      <c r="AE863" s="7">
        <v>40.688000000000002</v>
      </c>
      <c r="AF863" s="7">
        <v>32.453000000000003</v>
      </c>
      <c r="AG863" s="7">
        <v>31.2</v>
      </c>
      <c r="AH863" s="26">
        <v>44.999000000000002</v>
      </c>
      <c r="AI863" s="7">
        <v>39.146000000000001</v>
      </c>
      <c r="AJ863" s="7">
        <v>31.792999999999999</v>
      </c>
      <c r="AK863" s="7">
        <v>29.452000000000002</v>
      </c>
      <c r="AL863" s="7">
        <v>16.843</v>
      </c>
      <c r="AM863" s="7">
        <v>27.872</v>
      </c>
    </row>
    <row r="864" spans="2:39" x14ac:dyDescent="0.2">
      <c r="B864" s="4">
        <v>173.666666666667</v>
      </c>
      <c r="C864" s="9">
        <f t="shared" si="39"/>
        <v>41633.298611108163</v>
      </c>
      <c r="D864" s="7">
        <v>56.036000000000001</v>
      </c>
      <c r="E864" s="7">
        <v>42.133000000000003</v>
      </c>
      <c r="F864" s="7">
        <v>33.585999999999999</v>
      </c>
      <c r="G864" s="7">
        <v>32.771999999999998</v>
      </c>
      <c r="H864" s="7">
        <v>45.167999999999999</v>
      </c>
      <c r="I864" s="7">
        <v>39.832000000000001</v>
      </c>
      <c r="J864" s="7">
        <v>31.925999999999998</v>
      </c>
      <c r="K864" s="7">
        <v>29.957000000000001</v>
      </c>
      <c r="L864" s="7">
        <v>58.905000000000001</v>
      </c>
      <c r="M864" s="7">
        <v>42.584000000000003</v>
      </c>
      <c r="N864" s="7"/>
      <c r="O864" s="4">
        <v>173.666666666667</v>
      </c>
      <c r="P864" s="9">
        <f t="shared" si="40"/>
        <v>39855.256944441666</v>
      </c>
      <c r="Q864" s="7">
        <v>55.502000000000002</v>
      </c>
      <c r="R864" s="7">
        <v>40.503</v>
      </c>
      <c r="S864" s="7">
        <v>32.030999999999999</v>
      </c>
      <c r="T864" s="7">
        <v>30.800999999999998</v>
      </c>
      <c r="U864" s="7">
        <v>44.746000000000002</v>
      </c>
      <c r="V864" s="7">
        <v>38.659999999999997</v>
      </c>
      <c r="W864" s="7">
        <v>31.695</v>
      </c>
      <c r="X864" s="7">
        <v>29.388999999999999</v>
      </c>
      <c r="Y864" s="7">
        <v>12.311999999999999</v>
      </c>
      <c r="Z864" s="7">
        <v>20.286999999999999</v>
      </c>
      <c r="AB864" s="4">
        <v>173.666666666667</v>
      </c>
      <c r="AC864" s="9">
        <f t="shared" si="41"/>
        <v>36837.631944439767</v>
      </c>
      <c r="AD864" s="26">
        <v>55.502000000000002</v>
      </c>
      <c r="AE864" s="7">
        <v>40.686</v>
      </c>
      <c r="AF864" s="7">
        <v>32.450000000000003</v>
      </c>
      <c r="AG864" s="7">
        <v>31.198</v>
      </c>
      <c r="AH864" s="26">
        <v>44.996000000000002</v>
      </c>
      <c r="AI864" s="7">
        <v>39.143000000000001</v>
      </c>
      <c r="AJ864" s="7">
        <v>31.791</v>
      </c>
      <c r="AK864" s="7">
        <v>29.45</v>
      </c>
      <c r="AL864" s="7">
        <v>16.812000000000001</v>
      </c>
      <c r="AM864" s="7">
        <v>27.742999999999999</v>
      </c>
    </row>
    <row r="865" spans="2:39" x14ac:dyDescent="0.2">
      <c r="B865" s="4">
        <v>173.75</v>
      </c>
      <c r="C865" s="9">
        <f t="shared" si="39"/>
        <v>41633.302083330382</v>
      </c>
      <c r="D865" s="7">
        <v>56.033000000000001</v>
      </c>
      <c r="E865" s="7">
        <v>42.128</v>
      </c>
      <c r="F865" s="7">
        <v>33.585000000000001</v>
      </c>
      <c r="G865" s="7">
        <v>32.771000000000001</v>
      </c>
      <c r="H865" s="7">
        <v>45.164999999999999</v>
      </c>
      <c r="I865" s="7">
        <v>39.831000000000003</v>
      </c>
      <c r="J865" s="7">
        <v>31.925000000000001</v>
      </c>
      <c r="K865" s="7">
        <v>29.952999999999999</v>
      </c>
      <c r="L865" s="7">
        <v>58.811999999999998</v>
      </c>
      <c r="M865" s="7">
        <v>42.396000000000001</v>
      </c>
      <c r="N865" s="7"/>
      <c r="O865" s="4">
        <v>173.75</v>
      </c>
      <c r="P865" s="9">
        <f t="shared" si="40"/>
        <v>39855.260416663885</v>
      </c>
      <c r="Q865" s="7">
        <v>55.502000000000002</v>
      </c>
      <c r="R865" s="7">
        <v>40.500999999999998</v>
      </c>
      <c r="S865" s="7">
        <v>32.026000000000003</v>
      </c>
      <c r="T865" s="7">
        <v>30.795000000000002</v>
      </c>
      <c r="U865" s="7">
        <v>44.746000000000002</v>
      </c>
      <c r="V865" s="7">
        <v>38.655999999999999</v>
      </c>
      <c r="W865" s="7">
        <v>31.692</v>
      </c>
      <c r="X865" s="7">
        <v>29.387</v>
      </c>
      <c r="Y865" s="7">
        <v>12.255000000000001</v>
      </c>
      <c r="Z865" s="7">
        <v>20.135000000000002</v>
      </c>
      <c r="AB865" s="4">
        <v>173.75</v>
      </c>
      <c r="AC865" s="9">
        <f t="shared" si="41"/>
        <v>36837.635416661986</v>
      </c>
      <c r="AD865" s="26">
        <v>55.502000000000002</v>
      </c>
      <c r="AE865" s="7">
        <v>40.683999999999997</v>
      </c>
      <c r="AF865" s="7">
        <v>32.447000000000003</v>
      </c>
      <c r="AG865" s="7">
        <v>31.196000000000002</v>
      </c>
      <c r="AH865" s="26">
        <v>44.993000000000002</v>
      </c>
      <c r="AI865" s="7">
        <v>39.14</v>
      </c>
      <c r="AJ865" s="7">
        <v>31.79</v>
      </c>
      <c r="AK865" s="7">
        <v>29.448</v>
      </c>
      <c r="AL865" s="7">
        <v>16.779</v>
      </c>
      <c r="AM865" s="7">
        <v>27.61</v>
      </c>
    </row>
    <row r="866" spans="2:39" x14ac:dyDescent="0.2">
      <c r="B866" s="4">
        <v>173.833333333333</v>
      </c>
      <c r="C866" s="9">
        <f t="shared" si="39"/>
        <v>41633.305555552601</v>
      </c>
      <c r="D866" s="7">
        <v>56.03</v>
      </c>
      <c r="E866" s="7">
        <v>42.122</v>
      </c>
      <c r="F866" s="7">
        <v>33.584000000000003</v>
      </c>
      <c r="G866" s="7">
        <v>32.768999999999998</v>
      </c>
      <c r="H866" s="7">
        <v>45.161000000000001</v>
      </c>
      <c r="I866" s="7">
        <v>39.83</v>
      </c>
      <c r="J866" s="7">
        <v>31.922999999999998</v>
      </c>
      <c r="K866" s="7">
        <v>29.95</v>
      </c>
      <c r="L866" s="7">
        <v>58.716999999999999</v>
      </c>
      <c r="M866" s="7">
        <v>42.209000000000003</v>
      </c>
      <c r="N866" s="7"/>
      <c r="O866" s="4">
        <v>173.833333333333</v>
      </c>
      <c r="P866" s="9">
        <f t="shared" si="40"/>
        <v>39855.263888886104</v>
      </c>
      <c r="Q866" s="7">
        <v>55.502000000000002</v>
      </c>
      <c r="R866" s="7">
        <v>40.497999999999998</v>
      </c>
      <c r="S866" s="7">
        <v>32.021000000000001</v>
      </c>
      <c r="T866" s="7">
        <v>30.789000000000001</v>
      </c>
      <c r="U866" s="7">
        <v>44.746000000000002</v>
      </c>
      <c r="V866" s="7">
        <v>38.652000000000001</v>
      </c>
      <c r="W866" s="7">
        <v>31.689</v>
      </c>
      <c r="X866" s="7">
        <v>29.384</v>
      </c>
      <c r="Y866" s="7">
        <v>12.201000000000001</v>
      </c>
      <c r="Z866" s="7">
        <v>19.956</v>
      </c>
      <c r="AB866" s="4">
        <v>173.833333333333</v>
      </c>
      <c r="AC866" s="9">
        <f t="shared" si="41"/>
        <v>36837.638888884205</v>
      </c>
      <c r="AD866" s="26">
        <v>55.502000000000002</v>
      </c>
      <c r="AE866" s="7">
        <v>40.682000000000002</v>
      </c>
      <c r="AF866" s="7">
        <v>32.444000000000003</v>
      </c>
      <c r="AG866" s="7">
        <v>31.193000000000001</v>
      </c>
      <c r="AH866" s="26">
        <v>44.988999999999997</v>
      </c>
      <c r="AI866" s="7">
        <v>39.137</v>
      </c>
      <c r="AJ866" s="7">
        <v>31.788</v>
      </c>
      <c r="AK866" s="7">
        <v>29.446000000000002</v>
      </c>
      <c r="AL866" s="7">
        <v>16.745000000000001</v>
      </c>
      <c r="AM866" s="7">
        <v>27.474</v>
      </c>
    </row>
    <row r="867" spans="2:39" x14ac:dyDescent="0.2">
      <c r="B867" s="4">
        <v>173.916666666667</v>
      </c>
      <c r="C867" s="9">
        <f t="shared" si="39"/>
        <v>41633.30902777482</v>
      </c>
      <c r="D867" s="7">
        <v>55.996000000000002</v>
      </c>
      <c r="E867" s="7">
        <v>42.116</v>
      </c>
      <c r="F867" s="7">
        <v>33.582999999999998</v>
      </c>
      <c r="G867" s="7">
        <v>32.768000000000001</v>
      </c>
      <c r="H867" s="7">
        <v>45.158000000000001</v>
      </c>
      <c r="I867" s="7">
        <v>39.83</v>
      </c>
      <c r="J867" s="7">
        <v>31.922000000000001</v>
      </c>
      <c r="K867" s="7">
        <v>29.946999999999999</v>
      </c>
      <c r="L867" s="7">
        <v>58.618000000000002</v>
      </c>
      <c r="M867" s="7">
        <v>42.024000000000001</v>
      </c>
      <c r="N867" s="7"/>
      <c r="O867" s="4">
        <v>173.916666666667</v>
      </c>
      <c r="P867" s="9">
        <f t="shared" si="40"/>
        <v>39855.267361108323</v>
      </c>
      <c r="Q867" s="7">
        <v>55.502000000000002</v>
      </c>
      <c r="R867" s="7">
        <v>40.496000000000002</v>
      </c>
      <c r="S867" s="7">
        <v>32.017000000000003</v>
      </c>
      <c r="T867" s="7">
        <v>30.783000000000001</v>
      </c>
      <c r="U867" s="7">
        <v>44.746000000000002</v>
      </c>
      <c r="V867" s="7">
        <v>38.649000000000001</v>
      </c>
      <c r="W867" s="7">
        <v>31.686</v>
      </c>
      <c r="X867" s="7">
        <v>29.381</v>
      </c>
      <c r="Y867" s="7">
        <v>12.148</v>
      </c>
      <c r="Z867" s="7">
        <v>19.747</v>
      </c>
      <c r="AB867" s="4">
        <v>173.916666666667</v>
      </c>
      <c r="AC867" s="9">
        <f t="shared" si="41"/>
        <v>36837.642361106424</v>
      </c>
      <c r="AD867" s="26">
        <v>55.502000000000002</v>
      </c>
      <c r="AE867" s="7">
        <v>40.68</v>
      </c>
      <c r="AF867" s="7">
        <v>32.441000000000003</v>
      </c>
      <c r="AG867" s="7">
        <v>31.19</v>
      </c>
      <c r="AH867" s="26">
        <v>44.984000000000002</v>
      </c>
      <c r="AI867" s="7">
        <v>39.134</v>
      </c>
      <c r="AJ867" s="7">
        <v>31.786999999999999</v>
      </c>
      <c r="AK867" s="7">
        <v>29.443999999999999</v>
      </c>
      <c r="AL867" s="7">
        <v>16.707999999999998</v>
      </c>
      <c r="AM867" s="7">
        <v>27.332000000000001</v>
      </c>
    </row>
    <row r="868" spans="2:39" x14ac:dyDescent="0.2">
      <c r="B868" s="4">
        <v>174</v>
      </c>
      <c r="C868" s="9">
        <f t="shared" si="39"/>
        <v>41633.312499997039</v>
      </c>
      <c r="D868" s="7">
        <v>55.972000000000001</v>
      </c>
      <c r="E868" s="7">
        <v>42.110999999999997</v>
      </c>
      <c r="F868" s="7">
        <v>33.582000000000001</v>
      </c>
      <c r="G868" s="7">
        <v>32.765999999999998</v>
      </c>
      <c r="H868" s="7">
        <v>45.152999999999999</v>
      </c>
      <c r="I868" s="7">
        <v>39.829000000000001</v>
      </c>
      <c r="J868" s="7">
        <v>31.92</v>
      </c>
      <c r="K868" s="7">
        <v>29.943000000000001</v>
      </c>
      <c r="L868" s="7">
        <v>58.517000000000003</v>
      </c>
      <c r="M868" s="7">
        <v>41.838000000000001</v>
      </c>
      <c r="N868" s="7"/>
      <c r="O868" s="4">
        <v>174</v>
      </c>
      <c r="P868" s="9">
        <f t="shared" si="40"/>
        <v>39855.270833330542</v>
      </c>
      <c r="Q868" s="7">
        <v>55.502000000000002</v>
      </c>
      <c r="R868" s="7">
        <v>40.494</v>
      </c>
      <c r="S868" s="7">
        <v>32.012</v>
      </c>
      <c r="T868" s="7">
        <v>30.777999999999999</v>
      </c>
      <c r="U868" s="7">
        <v>44.746000000000002</v>
      </c>
      <c r="V868" s="7">
        <v>38.645000000000003</v>
      </c>
      <c r="W868" s="7">
        <v>31.681999999999999</v>
      </c>
      <c r="X868" s="7">
        <v>29.379000000000001</v>
      </c>
      <c r="Y868" s="7">
        <v>12.097</v>
      </c>
      <c r="Z868" s="7">
        <v>19.527999999999999</v>
      </c>
      <c r="AB868" s="4">
        <v>174</v>
      </c>
      <c r="AC868" s="9">
        <f t="shared" si="41"/>
        <v>36837.645833328643</v>
      </c>
      <c r="AD868" s="26">
        <v>55.502000000000002</v>
      </c>
      <c r="AE868" s="7">
        <v>40.677999999999997</v>
      </c>
      <c r="AF868" s="7">
        <v>32.436999999999998</v>
      </c>
      <c r="AG868" s="7">
        <v>31.187999999999999</v>
      </c>
      <c r="AH868" s="26">
        <v>44.98</v>
      </c>
      <c r="AI868" s="7">
        <v>39.130000000000003</v>
      </c>
      <c r="AJ868" s="7">
        <v>31.785</v>
      </c>
      <c r="AK868" s="7">
        <v>29.443000000000001</v>
      </c>
      <c r="AL868" s="7">
        <v>16.670999999999999</v>
      </c>
      <c r="AM868" s="7">
        <v>27.184000000000001</v>
      </c>
    </row>
    <row r="869" spans="2:39" x14ac:dyDescent="0.2">
      <c r="B869" s="4">
        <v>174.083333333333</v>
      </c>
      <c r="C869" s="9">
        <f t="shared" si="39"/>
        <v>41633.315972219258</v>
      </c>
      <c r="D869" s="7">
        <v>55.965000000000003</v>
      </c>
      <c r="E869" s="7">
        <v>42.104999999999997</v>
      </c>
      <c r="F869" s="7">
        <v>33.581000000000003</v>
      </c>
      <c r="G869" s="7">
        <v>32.764000000000003</v>
      </c>
      <c r="H869" s="7">
        <v>45.149000000000001</v>
      </c>
      <c r="I869" s="7">
        <v>39.826999999999998</v>
      </c>
      <c r="J869" s="7">
        <v>31.919</v>
      </c>
      <c r="K869" s="7">
        <v>29.94</v>
      </c>
      <c r="L869" s="7">
        <v>58.411000000000001</v>
      </c>
      <c r="M869" s="7">
        <v>41.655000000000001</v>
      </c>
      <c r="N869" s="7"/>
      <c r="O869" s="4">
        <v>174.083333333333</v>
      </c>
      <c r="P869" s="9">
        <f t="shared" si="40"/>
        <v>39855.274305552761</v>
      </c>
      <c r="Q869" s="7">
        <v>55.502000000000002</v>
      </c>
      <c r="R869" s="7">
        <v>40.491999999999997</v>
      </c>
      <c r="S869" s="7">
        <v>32.006999999999998</v>
      </c>
      <c r="T869" s="7">
        <v>30.773</v>
      </c>
      <c r="U869" s="7">
        <v>44.746000000000002</v>
      </c>
      <c r="V869" s="7">
        <v>38.640999999999998</v>
      </c>
      <c r="W869" s="7">
        <v>31.678000000000001</v>
      </c>
      <c r="X869" s="7">
        <v>29.376000000000001</v>
      </c>
      <c r="Y869" s="7">
        <v>12.047000000000001</v>
      </c>
      <c r="Z869" s="7">
        <v>19.305</v>
      </c>
      <c r="AB869" s="4">
        <v>174.083333333333</v>
      </c>
      <c r="AC869" s="9">
        <f t="shared" si="41"/>
        <v>36837.649305550862</v>
      </c>
      <c r="AD869" s="26">
        <v>55.502000000000002</v>
      </c>
      <c r="AE869" s="7">
        <v>40.674999999999997</v>
      </c>
      <c r="AF869" s="7">
        <v>32.433999999999997</v>
      </c>
      <c r="AG869" s="7">
        <v>31.184999999999999</v>
      </c>
      <c r="AH869" s="26">
        <v>44.975000000000001</v>
      </c>
      <c r="AI869" s="7">
        <v>39.127000000000002</v>
      </c>
      <c r="AJ869" s="7">
        <v>31.783000000000001</v>
      </c>
      <c r="AK869" s="7">
        <v>29.440999999999999</v>
      </c>
      <c r="AL869" s="7">
        <v>16.631</v>
      </c>
      <c r="AM869" s="7">
        <v>27.03</v>
      </c>
    </row>
    <row r="870" spans="2:39" x14ac:dyDescent="0.2">
      <c r="B870" s="4">
        <v>174.166666666667</v>
      </c>
      <c r="C870" s="9">
        <f t="shared" si="39"/>
        <v>41633.319444441477</v>
      </c>
      <c r="D870" s="7">
        <v>55.966000000000001</v>
      </c>
      <c r="E870" s="7">
        <v>42.1</v>
      </c>
      <c r="F870" s="7">
        <v>33.58</v>
      </c>
      <c r="G870" s="7">
        <v>32.762999999999998</v>
      </c>
      <c r="H870" s="7">
        <v>45.143000000000001</v>
      </c>
      <c r="I870" s="7">
        <v>39.826999999999998</v>
      </c>
      <c r="J870" s="7">
        <v>31.917000000000002</v>
      </c>
      <c r="K870" s="7">
        <v>29.937000000000001</v>
      </c>
      <c r="L870" s="7">
        <v>58.302999999999997</v>
      </c>
      <c r="M870" s="7">
        <v>41.472000000000001</v>
      </c>
      <c r="N870" s="7"/>
      <c r="O870" s="4">
        <v>174.166666666667</v>
      </c>
      <c r="P870" s="9">
        <f t="shared" si="40"/>
        <v>39855.27777777498</v>
      </c>
      <c r="Q870" s="7">
        <v>55.502000000000002</v>
      </c>
      <c r="R870" s="7">
        <v>40.49</v>
      </c>
      <c r="S870" s="7">
        <v>32.003</v>
      </c>
      <c r="T870" s="7">
        <v>30.768000000000001</v>
      </c>
      <c r="U870" s="7">
        <v>44.746000000000002</v>
      </c>
      <c r="V870" s="7">
        <v>38.637999999999998</v>
      </c>
      <c r="W870" s="7">
        <v>31.675000000000001</v>
      </c>
      <c r="X870" s="7">
        <v>29.373000000000001</v>
      </c>
      <c r="Y870" s="7">
        <v>11.999000000000001</v>
      </c>
      <c r="Z870" s="7">
        <v>19.077999999999999</v>
      </c>
      <c r="AB870" s="4">
        <v>174.166666666667</v>
      </c>
      <c r="AC870" s="9">
        <f t="shared" si="41"/>
        <v>36837.652777773081</v>
      </c>
      <c r="AD870" s="26">
        <v>55.502000000000002</v>
      </c>
      <c r="AE870" s="7">
        <v>40.673000000000002</v>
      </c>
      <c r="AF870" s="7">
        <v>32.43</v>
      </c>
      <c r="AG870" s="7">
        <v>31.181000000000001</v>
      </c>
      <c r="AH870" s="26">
        <v>44.97</v>
      </c>
      <c r="AI870" s="7">
        <v>39.124000000000002</v>
      </c>
      <c r="AJ870" s="7">
        <v>31.782</v>
      </c>
      <c r="AK870" s="7">
        <v>29.439</v>
      </c>
      <c r="AL870" s="7">
        <v>16.59</v>
      </c>
      <c r="AM870" s="7">
        <v>26.872</v>
      </c>
    </row>
    <row r="871" spans="2:39" x14ac:dyDescent="0.2">
      <c r="B871" s="4">
        <v>174.25</v>
      </c>
      <c r="C871" s="9">
        <f t="shared" si="39"/>
        <v>41633.322916663696</v>
      </c>
      <c r="D871" s="7">
        <v>55.968000000000004</v>
      </c>
      <c r="E871" s="7">
        <v>42.094000000000001</v>
      </c>
      <c r="F871" s="7">
        <v>33.579000000000001</v>
      </c>
      <c r="G871" s="7">
        <v>32.761000000000003</v>
      </c>
      <c r="H871" s="7">
        <v>45.137</v>
      </c>
      <c r="I871" s="7">
        <v>39.825000000000003</v>
      </c>
      <c r="J871" s="7">
        <v>31.916</v>
      </c>
      <c r="K871" s="7">
        <v>29.933</v>
      </c>
      <c r="L871" s="7">
        <v>58.189</v>
      </c>
      <c r="M871" s="7">
        <v>41.290999999999997</v>
      </c>
      <c r="N871" s="7"/>
      <c r="O871" s="4">
        <v>174.25</v>
      </c>
      <c r="P871" s="9">
        <f t="shared" si="40"/>
        <v>39855.281249997199</v>
      </c>
      <c r="Q871" s="7">
        <v>55.502000000000002</v>
      </c>
      <c r="R871" s="7">
        <v>40.488</v>
      </c>
      <c r="S871" s="7">
        <v>31.998999999999999</v>
      </c>
      <c r="T871" s="7">
        <v>30.763000000000002</v>
      </c>
      <c r="U871" s="7">
        <v>44.746000000000002</v>
      </c>
      <c r="V871" s="7">
        <v>38.634999999999998</v>
      </c>
      <c r="W871" s="7">
        <v>31.670999999999999</v>
      </c>
      <c r="X871" s="7">
        <v>29.370999999999999</v>
      </c>
      <c r="Y871" s="7">
        <v>11.952999999999999</v>
      </c>
      <c r="Z871" s="7">
        <v>18.847000000000001</v>
      </c>
      <c r="AB871" s="4">
        <v>174.25</v>
      </c>
      <c r="AC871" s="9">
        <f t="shared" si="41"/>
        <v>36837.6562499953</v>
      </c>
      <c r="AD871" s="26">
        <v>55.502000000000002</v>
      </c>
      <c r="AE871" s="7">
        <v>40.670999999999999</v>
      </c>
      <c r="AF871" s="7">
        <v>32.426000000000002</v>
      </c>
      <c r="AG871" s="7">
        <v>31.178000000000001</v>
      </c>
      <c r="AH871" s="26">
        <v>44.965000000000003</v>
      </c>
      <c r="AI871" s="7">
        <v>39.121000000000002</v>
      </c>
      <c r="AJ871" s="7">
        <v>31.78</v>
      </c>
      <c r="AK871" s="7">
        <v>29.437000000000001</v>
      </c>
      <c r="AL871" s="7">
        <v>16.547999999999998</v>
      </c>
      <c r="AM871" s="7">
        <v>26.716000000000001</v>
      </c>
    </row>
    <row r="872" spans="2:39" x14ac:dyDescent="0.2">
      <c r="B872" s="4">
        <v>174.333333333333</v>
      </c>
      <c r="C872" s="9">
        <f t="shared" si="39"/>
        <v>41633.326388885915</v>
      </c>
      <c r="D872" s="7">
        <v>55.970999999999997</v>
      </c>
      <c r="E872" s="7">
        <v>42.088000000000001</v>
      </c>
      <c r="F872" s="7">
        <v>33.576999999999998</v>
      </c>
      <c r="G872" s="7">
        <v>32.759</v>
      </c>
      <c r="H872" s="7">
        <v>45.131</v>
      </c>
      <c r="I872" s="7">
        <v>39.823999999999998</v>
      </c>
      <c r="J872" s="7">
        <v>31.914000000000001</v>
      </c>
      <c r="K872" s="7">
        <v>29.93</v>
      </c>
      <c r="L872" s="7">
        <v>58.072000000000003</v>
      </c>
      <c r="M872" s="7">
        <v>41.112000000000002</v>
      </c>
      <c r="N872" s="7"/>
      <c r="O872" s="4">
        <v>174.333333333333</v>
      </c>
      <c r="P872" s="9">
        <f t="shared" si="40"/>
        <v>39855.284722219418</v>
      </c>
      <c r="Q872" s="7">
        <v>55.502000000000002</v>
      </c>
      <c r="R872" s="7">
        <v>40.485999999999997</v>
      </c>
      <c r="S872" s="7">
        <v>31.995000000000001</v>
      </c>
      <c r="T872" s="7">
        <v>30.757999999999999</v>
      </c>
      <c r="U872" s="7">
        <v>44.746000000000002</v>
      </c>
      <c r="V872" s="7">
        <v>38.631999999999998</v>
      </c>
      <c r="W872" s="7">
        <v>31.667000000000002</v>
      </c>
      <c r="X872" s="7">
        <v>29.367999999999999</v>
      </c>
      <c r="Y872" s="7">
        <v>11.907</v>
      </c>
      <c r="Z872" s="7">
        <v>18.628</v>
      </c>
      <c r="AB872" s="4">
        <v>174.333333333333</v>
      </c>
      <c r="AC872" s="9">
        <f t="shared" si="41"/>
        <v>36837.659722217519</v>
      </c>
      <c r="AD872" s="26">
        <v>55.502000000000002</v>
      </c>
      <c r="AE872" s="7">
        <v>40.668999999999997</v>
      </c>
      <c r="AF872" s="7">
        <v>32.421999999999997</v>
      </c>
      <c r="AG872" s="7">
        <v>31.175000000000001</v>
      </c>
      <c r="AH872" s="26">
        <v>44.959000000000003</v>
      </c>
      <c r="AI872" s="7">
        <v>39.118000000000002</v>
      </c>
      <c r="AJ872" s="7">
        <v>31.777999999999999</v>
      </c>
      <c r="AK872" s="7">
        <v>29.436</v>
      </c>
      <c r="AL872" s="7">
        <v>16.504000000000001</v>
      </c>
      <c r="AM872" s="7">
        <v>26.562000000000001</v>
      </c>
    </row>
    <row r="873" spans="2:39" x14ac:dyDescent="0.2">
      <c r="B873" s="4">
        <v>174.416666666667</v>
      </c>
      <c r="C873" s="9">
        <f t="shared" si="39"/>
        <v>41633.329861108134</v>
      </c>
      <c r="D873" s="7">
        <v>55.972999999999999</v>
      </c>
      <c r="E873" s="7">
        <v>42.082000000000001</v>
      </c>
      <c r="F873" s="7">
        <v>33.576000000000001</v>
      </c>
      <c r="G873" s="7">
        <v>32.756999999999998</v>
      </c>
      <c r="H873" s="7">
        <v>45.124000000000002</v>
      </c>
      <c r="I873" s="7">
        <v>39.823</v>
      </c>
      <c r="J873" s="7">
        <v>31.913</v>
      </c>
      <c r="K873" s="7">
        <v>29.927</v>
      </c>
      <c r="L873" s="7">
        <v>57.95</v>
      </c>
      <c r="M873" s="7">
        <v>40.935000000000002</v>
      </c>
      <c r="N873" s="7"/>
      <c r="O873" s="4">
        <v>174.416666666667</v>
      </c>
      <c r="P873" s="9">
        <f t="shared" si="40"/>
        <v>39855.288194441637</v>
      </c>
      <c r="Q873" s="7">
        <v>55.502000000000002</v>
      </c>
      <c r="R873" s="7">
        <v>40.484000000000002</v>
      </c>
      <c r="S873" s="7">
        <v>31.99</v>
      </c>
      <c r="T873" s="7">
        <v>30.754000000000001</v>
      </c>
      <c r="U873" s="7">
        <v>44.746000000000002</v>
      </c>
      <c r="V873" s="7">
        <v>38.628</v>
      </c>
      <c r="W873" s="7">
        <v>31.663</v>
      </c>
      <c r="X873" s="7">
        <v>29.366</v>
      </c>
      <c r="Y873" s="7">
        <v>11.863</v>
      </c>
      <c r="Z873" s="7">
        <v>18.437000000000001</v>
      </c>
      <c r="AB873" s="4">
        <v>174.416666666667</v>
      </c>
      <c r="AC873" s="9">
        <f t="shared" si="41"/>
        <v>36837.663194439738</v>
      </c>
      <c r="AD873" s="26">
        <v>55.502000000000002</v>
      </c>
      <c r="AE873" s="7">
        <v>40.667000000000002</v>
      </c>
      <c r="AF873" s="7">
        <v>32.418999999999997</v>
      </c>
      <c r="AG873" s="7">
        <v>31.170999999999999</v>
      </c>
      <c r="AH873" s="26">
        <v>44.954000000000001</v>
      </c>
      <c r="AI873" s="7">
        <v>39.115000000000002</v>
      </c>
      <c r="AJ873" s="7">
        <v>31.776</v>
      </c>
      <c r="AK873" s="7">
        <v>29.434000000000001</v>
      </c>
      <c r="AL873" s="7">
        <v>16.46</v>
      </c>
      <c r="AM873" s="7">
        <v>26.408000000000001</v>
      </c>
    </row>
    <row r="874" spans="2:39" x14ac:dyDescent="0.2">
      <c r="B874" s="4">
        <v>174.5</v>
      </c>
      <c r="C874" s="9">
        <f t="shared" si="39"/>
        <v>41633.333333330353</v>
      </c>
      <c r="D874" s="7">
        <v>55.975000000000001</v>
      </c>
      <c r="E874" s="7">
        <v>42.076000000000001</v>
      </c>
      <c r="F874" s="7">
        <v>33.575000000000003</v>
      </c>
      <c r="G874" s="7">
        <v>32.755000000000003</v>
      </c>
      <c r="H874" s="7">
        <v>45.116999999999997</v>
      </c>
      <c r="I874" s="7">
        <v>39.822000000000003</v>
      </c>
      <c r="J874" s="7">
        <v>31.911000000000001</v>
      </c>
      <c r="K874" s="7">
        <v>29.922999999999998</v>
      </c>
      <c r="L874" s="7">
        <v>57.826000000000001</v>
      </c>
      <c r="M874" s="7">
        <v>40.759</v>
      </c>
      <c r="N874" s="7"/>
      <c r="O874" s="4">
        <v>174.5</v>
      </c>
      <c r="P874" s="9">
        <f t="shared" si="40"/>
        <v>39855.291666663856</v>
      </c>
      <c r="Q874" s="7">
        <v>55.502000000000002</v>
      </c>
      <c r="R874" s="7">
        <v>40.481999999999999</v>
      </c>
      <c r="S874" s="7">
        <v>31.986000000000001</v>
      </c>
      <c r="T874" s="7">
        <v>30.748999999999999</v>
      </c>
      <c r="U874" s="7">
        <v>44.746000000000002</v>
      </c>
      <c r="V874" s="7">
        <v>38.625</v>
      </c>
      <c r="W874" s="7">
        <v>31.658000000000001</v>
      </c>
      <c r="X874" s="7">
        <v>29.363</v>
      </c>
      <c r="Y874" s="7">
        <v>11.82</v>
      </c>
      <c r="Z874" s="7">
        <v>18.248000000000001</v>
      </c>
      <c r="AB874" s="4">
        <v>174.5</v>
      </c>
      <c r="AC874" s="9">
        <f t="shared" si="41"/>
        <v>36837.666666661957</v>
      </c>
      <c r="AD874" s="26">
        <v>55.502000000000002</v>
      </c>
      <c r="AE874" s="7">
        <v>40.664999999999999</v>
      </c>
      <c r="AF874" s="7">
        <v>32.414000000000001</v>
      </c>
      <c r="AG874" s="7">
        <v>31.167999999999999</v>
      </c>
      <c r="AH874" s="26">
        <v>44.948</v>
      </c>
      <c r="AI874" s="7">
        <v>39.112000000000002</v>
      </c>
      <c r="AJ874" s="7">
        <v>31.774000000000001</v>
      </c>
      <c r="AK874" s="7">
        <v>29.431999999999999</v>
      </c>
      <c r="AL874" s="7">
        <v>16.414000000000001</v>
      </c>
      <c r="AM874" s="7">
        <v>26.251000000000001</v>
      </c>
    </row>
    <row r="875" spans="2:39" x14ac:dyDescent="0.2">
      <c r="B875" s="4">
        <v>174.583333333333</v>
      </c>
      <c r="C875" s="9">
        <f t="shared" si="39"/>
        <v>41633.336805552572</v>
      </c>
      <c r="D875" s="7">
        <v>55.975999999999999</v>
      </c>
      <c r="E875" s="7">
        <v>42.07</v>
      </c>
      <c r="F875" s="7">
        <v>33.573</v>
      </c>
      <c r="G875" s="7">
        <v>32.753</v>
      </c>
      <c r="H875" s="7">
        <v>45.109000000000002</v>
      </c>
      <c r="I875" s="7">
        <v>39.82</v>
      </c>
      <c r="J875" s="7">
        <v>31.91</v>
      </c>
      <c r="K875" s="7">
        <v>29.92</v>
      </c>
      <c r="L875" s="7">
        <v>57.697000000000003</v>
      </c>
      <c r="M875" s="7">
        <v>40.584000000000003</v>
      </c>
      <c r="N875" s="7"/>
      <c r="O875" s="4">
        <v>174.583333333333</v>
      </c>
      <c r="P875" s="9">
        <f t="shared" si="40"/>
        <v>39855.295138886075</v>
      </c>
      <c r="Q875" s="7">
        <v>55.502000000000002</v>
      </c>
      <c r="R875" s="7">
        <v>40.479999999999997</v>
      </c>
      <c r="S875" s="7">
        <v>31.983000000000001</v>
      </c>
      <c r="T875" s="7">
        <v>30.745000000000001</v>
      </c>
      <c r="U875" s="7">
        <v>44.746000000000002</v>
      </c>
      <c r="V875" s="7">
        <v>38.622</v>
      </c>
      <c r="W875" s="7">
        <v>31.654</v>
      </c>
      <c r="X875" s="7">
        <v>29.36</v>
      </c>
      <c r="Y875" s="7">
        <v>11.778</v>
      </c>
      <c r="Z875" s="7">
        <v>18.013000000000002</v>
      </c>
      <c r="AB875" s="4">
        <v>174.583333333333</v>
      </c>
      <c r="AC875" s="9">
        <f t="shared" si="41"/>
        <v>36837.670138884176</v>
      </c>
      <c r="AD875" s="26">
        <v>55.502000000000002</v>
      </c>
      <c r="AE875" s="7">
        <v>40.662999999999997</v>
      </c>
      <c r="AF875" s="7">
        <v>32.409999999999997</v>
      </c>
      <c r="AG875" s="7">
        <v>31.164000000000001</v>
      </c>
      <c r="AH875" s="26">
        <v>44.942</v>
      </c>
      <c r="AI875" s="7">
        <v>39.109000000000002</v>
      </c>
      <c r="AJ875" s="7">
        <v>31.773</v>
      </c>
      <c r="AK875" s="7">
        <v>29.431000000000001</v>
      </c>
      <c r="AL875" s="7">
        <v>16.367000000000001</v>
      </c>
      <c r="AM875" s="7">
        <v>26.091000000000001</v>
      </c>
    </row>
    <row r="876" spans="2:39" x14ac:dyDescent="0.2">
      <c r="B876" s="4">
        <v>174.666666666667</v>
      </c>
      <c r="C876" s="9">
        <f t="shared" si="39"/>
        <v>41633.340277774791</v>
      </c>
      <c r="D876" s="7">
        <v>55.976999999999997</v>
      </c>
      <c r="E876" s="7">
        <v>42.064</v>
      </c>
      <c r="F876" s="7">
        <v>33.572000000000003</v>
      </c>
      <c r="G876" s="7">
        <v>32.750999999999998</v>
      </c>
      <c r="H876" s="7">
        <v>45.100999999999999</v>
      </c>
      <c r="I876" s="7">
        <v>39.819000000000003</v>
      </c>
      <c r="J876" s="7">
        <v>31.908000000000001</v>
      </c>
      <c r="K876" s="7">
        <v>29.917000000000002</v>
      </c>
      <c r="L876" s="7">
        <v>57.564</v>
      </c>
      <c r="M876" s="7">
        <v>40.411999999999999</v>
      </c>
      <c r="N876" s="7"/>
      <c r="O876" s="4">
        <v>174.666666666667</v>
      </c>
      <c r="P876" s="9">
        <f t="shared" si="40"/>
        <v>39855.298611108294</v>
      </c>
      <c r="Q876" s="7">
        <v>55.502000000000002</v>
      </c>
      <c r="R876" s="7">
        <v>40.478000000000002</v>
      </c>
      <c r="S876" s="7">
        <v>31.978999999999999</v>
      </c>
      <c r="T876" s="7">
        <v>30.741</v>
      </c>
      <c r="U876" s="7">
        <v>44.746000000000002</v>
      </c>
      <c r="V876" s="7">
        <v>38.619</v>
      </c>
      <c r="W876" s="7">
        <v>31.65</v>
      </c>
      <c r="X876" s="7">
        <v>29.356999999999999</v>
      </c>
      <c r="Y876" s="7">
        <v>11.737</v>
      </c>
      <c r="Z876" s="7">
        <v>17.771999999999998</v>
      </c>
      <c r="AB876" s="4">
        <v>174.666666666667</v>
      </c>
      <c r="AC876" s="9">
        <f t="shared" si="41"/>
        <v>36837.673611106395</v>
      </c>
      <c r="AD876" s="26">
        <v>55.502000000000002</v>
      </c>
      <c r="AE876" s="7">
        <v>40.661000000000001</v>
      </c>
      <c r="AF876" s="7">
        <v>32.405999999999999</v>
      </c>
      <c r="AG876" s="7">
        <v>31.16</v>
      </c>
      <c r="AH876" s="26">
        <v>44.935000000000002</v>
      </c>
      <c r="AI876" s="7">
        <v>39.104999999999997</v>
      </c>
      <c r="AJ876" s="7">
        <v>31.771000000000001</v>
      </c>
      <c r="AK876" s="7">
        <v>29.428999999999998</v>
      </c>
      <c r="AL876" s="7">
        <v>16.32</v>
      </c>
      <c r="AM876" s="7">
        <v>25.93</v>
      </c>
    </row>
    <row r="877" spans="2:39" x14ac:dyDescent="0.2">
      <c r="B877" s="4">
        <v>174.75</v>
      </c>
      <c r="C877" s="9">
        <f t="shared" si="39"/>
        <v>41633.34374999701</v>
      </c>
      <c r="D877" s="7">
        <v>55.976999999999997</v>
      </c>
      <c r="E877" s="7">
        <v>42.058</v>
      </c>
      <c r="F877" s="7">
        <v>33.570999999999998</v>
      </c>
      <c r="G877" s="7">
        <v>32.749000000000002</v>
      </c>
      <c r="H877" s="7">
        <v>45.091999999999999</v>
      </c>
      <c r="I877" s="7">
        <v>39.817</v>
      </c>
      <c r="J877" s="7">
        <v>31.907</v>
      </c>
      <c r="K877" s="7">
        <v>29.913</v>
      </c>
      <c r="L877" s="7">
        <v>57.429000000000002</v>
      </c>
      <c r="M877" s="7">
        <v>40.243000000000002</v>
      </c>
      <c r="N877" s="7"/>
      <c r="O877" s="4">
        <v>174.75</v>
      </c>
      <c r="P877" s="9">
        <f t="shared" si="40"/>
        <v>39855.302083330513</v>
      </c>
      <c r="Q877" s="7">
        <v>55.502000000000002</v>
      </c>
      <c r="R877" s="7">
        <v>40.475999999999999</v>
      </c>
      <c r="S877" s="7">
        <v>31.975000000000001</v>
      </c>
      <c r="T877" s="7">
        <v>30.736000000000001</v>
      </c>
      <c r="U877" s="7">
        <v>44.746000000000002</v>
      </c>
      <c r="V877" s="7">
        <v>38.616999999999997</v>
      </c>
      <c r="W877" s="7">
        <v>31.645</v>
      </c>
      <c r="X877" s="7">
        <v>29.353999999999999</v>
      </c>
      <c r="Y877" s="7">
        <v>11.696999999999999</v>
      </c>
      <c r="Z877" s="7">
        <v>17.486000000000001</v>
      </c>
      <c r="AB877" s="4">
        <v>174.75</v>
      </c>
      <c r="AC877" s="9">
        <f t="shared" si="41"/>
        <v>36837.677083328614</v>
      </c>
      <c r="AD877" s="26">
        <v>55.502000000000002</v>
      </c>
      <c r="AE877" s="7">
        <v>40.658999999999999</v>
      </c>
      <c r="AF877" s="7">
        <v>32.402000000000001</v>
      </c>
      <c r="AG877" s="7">
        <v>31.155999999999999</v>
      </c>
      <c r="AH877" s="26">
        <v>44.929000000000002</v>
      </c>
      <c r="AI877" s="7">
        <v>39.101999999999997</v>
      </c>
      <c r="AJ877" s="7">
        <v>31.768999999999998</v>
      </c>
      <c r="AK877" s="7">
        <v>29.427</v>
      </c>
      <c r="AL877" s="7">
        <v>16.271000000000001</v>
      </c>
      <c r="AM877" s="7">
        <v>25.768999999999998</v>
      </c>
    </row>
    <row r="878" spans="2:39" x14ac:dyDescent="0.2">
      <c r="B878" s="4">
        <v>174.833333333333</v>
      </c>
      <c r="C878" s="9">
        <f t="shared" si="39"/>
        <v>41633.347222219229</v>
      </c>
      <c r="D878" s="7">
        <v>55.976999999999997</v>
      </c>
      <c r="E878" s="7">
        <v>42.052</v>
      </c>
      <c r="F878" s="7">
        <v>33.569000000000003</v>
      </c>
      <c r="G878" s="7">
        <v>32.747</v>
      </c>
      <c r="H878" s="7">
        <v>45.081000000000003</v>
      </c>
      <c r="I878" s="7">
        <v>39.816000000000003</v>
      </c>
      <c r="J878" s="7">
        <v>31.905999999999999</v>
      </c>
      <c r="K878" s="7">
        <v>29.91</v>
      </c>
      <c r="L878" s="7">
        <v>57.292000000000002</v>
      </c>
      <c r="M878" s="7">
        <v>40.079000000000001</v>
      </c>
      <c r="N878" s="7"/>
      <c r="O878" s="4">
        <v>174.833333333333</v>
      </c>
      <c r="P878" s="9">
        <f t="shared" si="40"/>
        <v>39855.305555552732</v>
      </c>
      <c r="Q878" s="7">
        <v>55.502000000000002</v>
      </c>
      <c r="R878" s="7">
        <v>40.473999999999997</v>
      </c>
      <c r="S878" s="7">
        <v>31.971</v>
      </c>
      <c r="T878" s="7">
        <v>30.731999999999999</v>
      </c>
      <c r="U878" s="7">
        <v>44.746000000000002</v>
      </c>
      <c r="V878" s="7">
        <v>38.613999999999997</v>
      </c>
      <c r="W878" s="7">
        <v>31.640999999999998</v>
      </c>
      <c r="X878" s="7">
        <v>29.350999999999999</v>
      </c>
      <c r="Y878" s="7">
        <v>11.657</v>
      </c>
      <c r="Z878" s="7">
        <v>17.209</v>
      </c>
      <c r="AB878" s="4">
        <v>174.833333333333</v>
      </c>
      <c r="AC878" s="9">
        <f t="shared" si="41"/>
        <v>36837.680555550833</v>
      </c>
      <c r="AD878" s="26">
        <v>55.502000000000002</v>
      </c>
      <c r="AE878" s="7">
        <v>40.655999999999999</v>
      </c>
      <c r="AF878" s="7">
        <v>32.398000000000003</v>
      </c>
      <c r="AG878" s="7">
        <v>31.152999999999999</v>
      </c>
      <c r="AH878" s="26">
        <v>44.921999999999997</v>
      </c>
      <c r="AI878" s="7">
        <v>39.097999999999999</v>
      </c>
      <c r="AJ878" s="7">
        <v>31.766999999999999</v>
      </c>
      <c r="AK878" s="7">
        <v>29.425999999999998</v>
      </c>
      <c r="AL878" s="7">
        <v>16.222999999999999</v>
      </c>
      <c r="AM878" s="7">
        <v>25.609000000000002</v>
      </c>
    </row>
    <row r="879" spans="2:39" x14ac:dyDescent="0.2">
      <c r="B879" s="4">
        <v>174.916666666667</v>
      </c>
      <c r="C879" s="9">
        <f t="shared" si="39"/>
        <v>41633.350694441448</v>
      </c>
      <c r="D879" s="7">
        <v>55.975999999999999</v>
      </c>
      <c r="E879" s="7">
        <v>42.045999999999999</v>
      </c>
      <c r="F879" s="7">
        <v>33.567999999999998</v>
      </c>
      <c r="G879" s="7">
        <v>32.744999999999997</v>
      </c>
      <c r="H879" s="7">
        <v>45.07</v>
      </c>
      <c r="I879" s="7">
        <v>39.814</v>
      </c>
      <c r="J879" s="7">
        <v>31.904</v>
      </c>
      <c r="K879" s="7">
        <v>29.907</v>
      </c>
      <c r="L879" s="7">
        <v>57.15</v>
      </c>
      <c r="M879" s="7">
        <v>39.92</v>
      </c>
      <c r="N879" s="7"/>
      <c r="O879" s="4">
        <v>174.916666666667</v>
      </c>
      <c r="P879" s="9">
        <f t="shared" si="40"/>
        <v>39855.309027774951</v>
      </c>
      <c r="Q879" s="7">
        <v>55.502000000000002</v>
      </c>
      <c r="R879" s="7">
        <v>40.472000000000001</v>
      </c>
      <c r="S879" s="7">
        <v>31.968</v>
      </c>
      <c r="T879" s="7">
        <v>30.728000000000002</v>
      </c>
      <c r="U879" s="7">
        <v>44.746000000000002</v>
      </c>
      <c r="V879" s="7">
        <v>38.610999999999997</v>
      </c>
      <c r="W879" s="7">
        <v>31.635999999999999</v>
      </c>
      <c r="X879" s="7">
        <v>29.349</v>
      </c>
      <c r="Y879" s="7">
        <v>11.62</v>
      </c>
      <c r="Z879" s="7">
        <v>16.940999999999999</v>
      </c>
      <c r="AB879" s="4">
        <v>174.916666666667</v>
      </c>
      <c r="AC879" s="9">
        <f t="shared" si="41"/>
        <v>36837.684027773052</v>
      </c>
      <c r="AD879" s="26">
        <v>55.502000000000002</v>
      </c>
      <c r="AE879" s="7">
        <v>40.654000000000003</v>
      </c>
      <c r="AF879" s="7">
        <v>32.393000000000001</v>
      </c>
      <c r="AG879" s="7">
        <v>31.149000000000001</v>
      </c>
      <c r="AH879" s="26">
        <v>44.915999999999997</v>
      </c>
      <c r="AI879" s="7">
        <v>39.094999999999999</v>
      </c>
      <c r="AJ879" s="7">
        <v>31.765000000000001</v>
      </c>
      <c r="AK879" s="7">
        <v>29.423999999999999</v>
      </c>
      <c r="AL879" s="7">
        <v>16.172999999999998</v>
      </c>
      <c r="AM879" s="7">
        <v>25.446999999999999</v>
      </c>
    </row>
    <row r="880" spans="2:39" x14ac:dyDescent="0.2">
      <c r="B880" s="4">
        <v>175</v>
      </c>
      <c r="C880" s="9">
        <f t="shared" si="39"/>
        <v>41633.354166663667</v>
      </c>
      <c r="D880" s="7">
        <v>55.975000000000001</v>
      </c>
      <c r="E880" s="7">
        <v>42.04</v>
      </c>
      <c r="F880" s="7">
        <v>33.566000000000003</v>
      </c>
      <c r="G880" s="7">
        <v>32.741999999999997</v>
      </c>
      <c r="H880" s="7">
        <v>45.06</v>
      </c>
      <c r="I880" s="7">
        <v>39.811999999999998</v>
      </c>
      <c r="J880" s="7">
        <v>31.902999999999999</v>
      </c>
      <c r="K880" s="7">
        <v>29.902999999999999</v>
      </c>
      <c r="L880" s="7">
        <v>57.003999999999998</v>
      </c>
      <c r="M880" s="7">
        <v>39.762</v>
      </c>
      <c r="N880" s="7"/>
      <c r="O880" s="4">
        <v>175</v>
      </c>
      <c r="P880" s="9">
        <f t="shared" si="40"/>
        <v>39855.31249999717</v>
      </c>
      <c r="Q880" s="7">
        <v>55.502000000000002</v>
      </c>
      <c r="R880" s="7">
        <v>40.470999999999997</v>
      </c>
      <c r="S880" s="7">
        <v>31.963999999999999</v>
      </c>
      <c r="T880" s="7">
        <v>30.724</v>
      </c>
      <c r="U880" s="7">
        <v>44.746000000000002</v>
      </c>
      <c r="V880" s="7">
        <v>38.607999999999997</v>
      </c>
      <c r="W880" s="7">
        <v>31.631</v>
      </c>
      <c r="X880" s="7">
        <v>29.346</v>
      </c>
      <c r="Y880" s="7">
        <v>11.583</v>
      </c>
      <c r="Z880" s="7">
        <v>16.675999999999998</v>
      </c>
      <c r="AB880" s="4">
        <v>175</v>
      </c>
      <c r="AC880" s="9">
        <f t="shared" si="41"/>
        <v>36837.687499995271</v>
      </c>
      <c r="AD880" s="26">
        <v>55.502000000000002</v>
      </c>
      <c r="AE880" s="7">
        <v>40.652000000000001</v>
      </c>
      <c r="AF880" s="7">
        <v>32.389000000000003</v>
      </c>
      <c r="AG880" s="7">
        <v>31.145</v>
      </c>
      <c r="AH880" s="26">
        <v>44.908999999999999</v>
      </c>
      <c r="AI880" s="7">
        <v>39.091000000000001</v>
      </c>
      <c r="AJ880" s="7">
        <v>31.763000000000002</v>
      </c>
      <c r="AK880" s="7">
        <v>29.422000000000001</v>
      </c>
      <c r="AL880" s="7">
        <v>16.123000000000001</v>
      </c>
      <c r="AM880" s="7">
        <v>25.280999999999999</v>
      </c>
    </row>
    <row r="881" spans="2:39" x14ac:dyDescent="0.2">
      <c r="B881" s="4">
        <v>175.083333333333</v>
      </c>
      <c r="C881" s="9">
        <f t="shared" si="39"/>
        <v>41633.357638885886</v>
      </c>
      <c r="D881" s="7">
        <v>55.972999999999999</v>
      </c>
      <c r="E881" s="7">
        <v>42.033999999999999</v>
      </c>
      <c r="F881" s="7">
        <v>33.564</v>
      </c>
      <c r="G881" s="7">
        <v>32.74</v>
      </c>
      <c r="H881" s="7">
        <v>45.05</v>
      </c>
      <c r="I881" s="7">
        <v>39.81</v>
      </c>
      <c r="J881" s="7">
        <v>31.901</v>
      </c>
      <c r="K881" s="7">
        <v>29.9</v>
      </c>
      <c r="L881" s="7">
        <v>56.854999999999997</v>
      </c>
      <c r="M881" s="7">
        <v>39.604999999999997</v>
      </c>
      <c r="N881" s="7"/>
      <c r="O881" s="4">
        <v>175.083333333333</v>
      </c>
      <c r="P881" s="9">
        <f t="shared" si="40"/>
        <v>39855.315972219389</v>
      </c>
      <c r="Q881" s="7">
        <v>55.502000000000002</v>
      </c>
      <c r="R881" s="7">
        <v>40.469000000000001</v>
      </c>
      <c r="S881" s="7">
        <v>31.96</v>
      </c>
      <c r="T881" s="7">
        <v>30.721</v>
      </c>
      <c r="U881" s="7">
        <v>44.746000000000002</v>
      </c>
      <c r="V881" s="7">
        <v>38.606000000000002</v>
      </c>
      <c r="W881" s="7">
        <v>31.626000000000001</v>
      </c>
      <c r="X881" s="7">
        <v>29.343</v>
      </c>
      <c r="Y881" s="7">
        <v>11.547000000000001</v>
      </c>
      <c r="Z881" s="7">
        <v>16.420000000000002</v>
      </c>
      <c r="AB881" s="4">
        <v>175.083333333333</v>
      </c>
      <c r="AC881" s="9">
        <f t="shared" si="41"/>
        <v>36837.69097221749</v>
      </c>
      <c r="AD881" s="26">
        <v>55.502000000000002</v>
      </c>
      <c r="AE881" s="7">
        <v>40.65</v>
      </c>
      <c r="AF881" s="7">
        <v>32.384</v>
      </c>
      <c r="AG881" s="7">
        <v>31.140999999999998</v>
      </c>
      <c r="AH881" s="26">
        <v>44.902999999999999</v>
      </c>
      <c r="AI881" s="7">
        <v>39.088000000000001</v>
      </c>
      <c r="AJ881" s="7">
        <v>31.760999999999999</v>
      </c>
      <c r="AK881" s="7">
        <v>29.420999999999999</v>
      </c>
      <c r="AL881" s="7">
        <v>16.071999999999999</v>
      </c>
      <c r="AM881" s="7">
        <v>25.119</v>
      </c>
    </row>
    <row r="882" spans="2:39" x14ac:dyDescent="0.2">
      <c r="B882" s="4">
        <v>175.166666666667</v>
      </c>
      <c r="C882" s="9">
        <f t="shared" si="39"/>
        <v>41633.361111108105</v>
      </c>
      <c r="D882" s="7">
        <v>55.97</v>
      </c>
      <c r="E882" s="7">
        <v>42.027999999999999</v>
      </c>
      <c r="F882" s="7">
        <v>33.563000000000002</v>
      </c>
      <c r="G882" s="7">
        <v>32.737000000000002</v>
      </c>
      <c r="H882" s="7">
        <v>45.04</v>
      </c>
      <c r="I882" s="7">
        <v>39.807000000000002</v>
      </c>
      <c r="J882" s="7">
        <v>31.9</v>
      </c>
      <c r="K882" s="7">
        <v>29.896999999999998</v>
      </c>
      <c r="L882" s="7">
        <v>56.701999999999998</v>
      </c>
      <c r="M882" s="7">
        <v>39.448</v>
      </c>
      <c r="N882" s="7"/>
      <c r="O882" s="4">
        <v>175.166666666667</v>
      </c>
      <c r="P882" s="9">
        <f t="shared" si="40"/>
        <v>39855.319444441608</v>
      </c>
      <c r="Q882" s="7">
        <v>55.502000000000002</v>
      </c>
      <c r="R882" s="7">
        <v>40.466999999999999</v>
      </c>
      <c r="S882" s="7">
        <v>31.957000000000001</v>
      </c>
      <c r="T882" s="7">
        <v>30.716999999999999</v>
      </c>
      <c r="U882" s="7">
        <v>44.746000000000002</v>
      </c>
      <c r="V882" s="7">
        <v>38.603000000000002</v>
      </c>
      <c r="W882" s="7">
        <v>31.620999999999999</v>
      </c>
      <c r="X882" s="7">
        <v>29.34</v>
      </c>
      <c r="Y882" s="7">
        <v>11.512</v>
      </c>
      <c r="Z882" s="7">
        <v>16.161000000000001</v>
      </c>
      <c r="AB882" s="4">
        <v>175.166666666667</v>
      </c>
      <c r="AC882" s="9">
        <f t="shared" si="41"/>
        <v>36837.694444439709</v>
      </c>
      <c r="AD882" s="26">
        <v>55.502000000000002</v>
      </c>
      <c r="AE882" s="7">
        <v>40.648000000000003</v>
      </c>
      <c r="AF882" s="7">
        <v>32.380000000000003</v>
      </c>
      <c r="AG882" s="7">
        <v>31.137</v>
      </c>
      <c r="AH882" s="26">
        <v>44.896000000000001</v>
      </c>
      <c r="AI882" s="7">
        <v>39.084000000000003</v>
      </c>
      <c r="AJ882" s="7">
        <v>31.759</v>
      </c>
      <c r="AK882" s="7">
        <v>29.419</v>
      </c>
      <c r="AL882" s="7">
        <v>16.021000000000001</v>
      </c>
      <c r="AM882" s="7">
        <v>24.96</v>
      </c>
    </row>
    <row r="883" spans="2:39" x14ac:dyDescent="0.2">
      <c r="B883" s="4">
        <v>175.25</v>
      </c>
      <c r="C883" s="9">
        <f t="shared" si="39"/>
        <v>41633.364583330324</v>
      </c>
      <c r="D883" s="7">
        <v>55.968000000000004</v>
      </c>
      <c r="E883" s="7">
        <v>42.021999999999998</v>
      </c>
      <c r="F883" s="7">
        <v>33.561</v>
      </c>
      <c r="G883" s="7">
        <v>32.734999999999999</v>
      </c>
      <c r="H883" s="7">
        <v>45.029000000000003</v>
      </c>
      <c r="I883" s="7">
        <v>39.805</v>
      </c>
      <c r="J883" s="7">
        <v>31.898</v>
      </c>
      <c r="K883" s="7">
        <v>29.893000000000001</v>
      </c>
      <c r="L883" s="7">
        <v>56.543999999999997</v>
      </c>
      <c r="M883" s="7">
        <v>39.292000000000002</v>
      </c>
      <c r="N883" s="7"/>
      <c r="O883" s="4">
        <v>175.25</v>
      </c>
      <c r="P883" s="9">
        <f t="shared" si="40"/>
        <v>39855.322916663827</v>
      </c>
      <c r="Q883" s="7">
        <v>55.502000000000002</v>
      </c>
      <c r="R883" s="7">
        <v>40.465000000000003</v>
      </c>
      <c r="S883" s="7">
        <v>31.954000000000001</v>
      </c>
      <c r="T883" s="7">
        <v>30.713000000000001</v>
      </c>
      <c r="U883" s="7">
        <v>44.746000000000002</v>
      </c>
      <c r="V883" s="7">
        <v>38.600999999999999</v>
      </c>
      <c r="W883" s="7">
        <v>31.614999999999998</v>
      </c>
      <c r="X883" s="7">
        <v>29.337</v>
      </c>
      <c r="Y883" s="7">
        <v>11.477</v>
      </c>
      <c r="Z883" s="7">
        <v>15.897</v>
      </c>
      <c r="AB883" s="4">
        <v>175.25</v>
      </c>
      <c r="AC883" s="9">
        <f t="shared" si="41"/>
        <v>36837.697916661928</v>
      </c>
      <c r="AD883" s="26">
        <v>55.502000000000002</v>
      </c>
      <c r="AE883" s="7">
        <v>40.645000000000003</v>
      </c>
      <c r="AF883" s="7">
        <v>32.375</v>
      </c>
      <c r="AG883" s="7">
        <v>31.132000000000001</v>
      </c>
      <c r="AH883" s="26">
        <v>44.889000000000003</v>
      </c>
      <c r="AI883" s="7">
        <v>39.08</v>
      </c>
      <c r="AJ883" s="7">
        <v>31.757000000000001</v>
      </c>
      <c r="AK883" s="7">
        <v>29.417999999999999</v>
      </c>
      <c r="AL883" s="7">
        <v>15.968999999999999</v>
      </c>
      <c r="AM883" s="7">
        <v>24.795000000000002</v>
      </c>
    </row>
    <row r="884" spans="2:39" x14ac:dyDescent="0.2">
      <c r="B884" s="4">
        <v>175.333333333333</v>
      </c>
      <c r="C884" s="9">
        <f t="shared" si="39"/>
        <v>41633.368055552543</v>
      </c>
      <c r="D884" s="7">
        <v>55.965000000000003</v>
      </c>
      <c r="E884" s="7">
        <v>42.015999999999998</v>
      </c>
      <c r="F884" s="7">
        <v>33.56</v>
      </c>
      <c r="G884" s="7">
        <v>32.731999999999999</v>
      </c>
      <c r="H884" s="7">
        <v>45.018999999999998</v>
      </c>
      <c r="I884" s="7">
        <v>39.802999999999997</v>
      </c>
      <c r="J884" s="7">
        <v>31.896999999999998</v>
      </c>
      <c r="K884" s="7">
        <v>29.89</v>
      </c>
      <c r="L884" s="7">
        <v>56.381</v>
      </c>
      <c r="M884" s="7">
        <v>39.139000000000003</v>
      </c>
      <c r="N884" s="7"/>
      <c r="O884" s="4">
        <v>175.333333333333</v>
      </c>
      <c r="P884" s="9">
        <f t="shared" si="40"/>
        <v>39855.326388886046</v>
      </c>
      <c r="Q884" s="7">
        <v>55.502000000000002</v>
      </c>
      <c r="R884" s="7">
        <v>40.463999999999999</v>
      </c>
      <c r="S884" s="7">
        <v>31.95</v>
      </c>
      <c r="T884" s="7">
        <v>30.709</v>
      </c>
      <c r="U884" s="7">
        <v>44.746000000000002</v>
      </c>
      <c r="V884" s="7">
        <v>38.598999999999997</v>
      </c>
      <c r="W884" s="7">
        <v>31.61</v>
      </c>
      <c r="X884" s="7">
        <v>29.334</v>
      </c>
      <c r="Y884" s="7">
        <v>11.442</v>
      </c>
      <c r="Z884" s="7">
        <v>15.638999999999999</v>
      </c>
      <c r="AB884" s="4">
        <v>175.333333333333</v>
      </c>
      <c r="AC884" s="9">
        <f t="shared" si="41"/>
        <v>36837.701388884147</v>
      </c>
      <c r="AD884" s="26">
        <v>55.502000000000002</v>
      </c>
      <c r="AE884" s="7">
        <v>40.643000000000001</v>
      </c>
      <c r="AF884" s="7">
        <v>32.371000000000002</v>
      </c>
      <c r="AG884" s="7">
        <v>31.128</v>
      </c>
      <c r="AH884" s="26">
        <v>44.883000000000003</v>
      </c>
      <c r="AI884" s="7">
        <v>39.076000000000001</v>
      </c>
      <c r="AJ884" s="7">
        <v>31.754999999999999</v>
      </c>
      <c r="AK884" s="7">
        <v>29.416</v>
      </c>
      <c r="AL884" s="7">
        <v>15.917</v>
      </c>
      <c r="AM884" s="7">
        <v>24.626999999999999</v>
      </c>
    </row>
    <row r="885" spans="2:39" x14ac:dyDescent="0.2">
      <c r="B885" s="4">
        <v>175.416666666667</v>
      </c>
      <c r="C885" s="9">
        <f t="shared" si="39"/>
        <v>41633.371527774761</v>
      </c>
      <c r="D885" s="7">
        <v>55.963000000000001</v>
      </c>
      <c r="E885" s="7">
        <v>42.009</v>
      </c>
      <c r="F885" s="7">
        <v>33.558</v>
      </c>
      <c r="G885" s="7">
        <v>32.728999999999999</v>
      </c>
      <c r="H885" s="7">
        <v>45.008000000000003</v>
      </c>
      <c r="I885" s="7">
        <v>39.799999999999997</v>
      </c>
      <c r="J885" s="7">
        <v>31.896000000000001</v>
      </c>
      <c r="K885" s="7">
        <v>29.887</v>
      </c>
      <c r="L885" s="7">
        <v>56.213999999999999</v>
      </c>
      <c r="M885" s="7">
        <v>38.987000000000002</v>
      </c>
      <c r="N885" s="7"/>
      <c r="O885" s="4">
        <v>175.416666666667</v>
      </c>
      <c r="P885" s="9">
        <f t="shared" si="40"/>
        <v>39855.329861108265</v>
      </c>
      <c r="Q885" s="7">
        <v>55.502000000000002</v>
      </c>
      <c r="R885" s="7">
        <v>40.462000000000003</v>
      </c>
      <c r="S885" s="7">
        <v>31.946999999999999</v>
      </c>
      <c r="T885" s="7">
        <v>30.706</v>
      </c>
      <c r="U885" s="7">
        <v>44.746000000000002</v>
      </c>
      <c r="V885" s="7">
        <v>38.595999999999997</v>
      </c>
      <c r="W885" s="7">
        <v>31.603999999999999</v>
      </c>
      <c r="X885" s="7">
        <v>29.332000000000001</v>
      </c>
      <c r="Y885" s="7">
        <v>11.407999999999999</v>
      </c>
      <c r="Z885" s="7">
        <v>15.362</v>
      </c>
      <c r="AB885" s="4">
        <v>175.416666666667</v>
      </c>
      <c r="AC885" s="9">
        <f t="shared" si="41"/>
        <v>36837.704861106366</v>
      </c>
      <c r="AD885" s="26">
        <v>55.502000000000002</v>
      </c>
      <c r="AE885" s="7">
        <v>40.640999999999998</v>
      </c>
      <c r="AF885" s="7">
        <v>32.366</v>
      </c>
      <c r="AG885" s="7">
        <v>31.123999999999999</v>
      </c>
      <c r="AH885" s="26">
        <v>44.875999999999998</v>
      </c>
      <c r="AI885" s="7">
        <v>39.072000000000003</v>
      </c>
      <c r="AJ885" s="7">
        <v>31.753</v>
      </c>
      <c r="AK885" s="7">
        <v>29.414000000000001</v>
      </c>
      <c r="AL885" s="7">
        <v>15.864000000000001</v>
      </c>
      <c r="AM885" s="7">
        <v>24.456</v>
      </c>
    </row>
    <row r="886" spans="2:39" x14ac:dyDescent="0.2">
      <c r="B886" s="4">
        <v>175.5</v>
      </c>
      <c r="C886" s="9">
        <f t="shared" si="39"/>
        <v>41633.37499999698</v>
      </c>
      <c r="D886" s="7">
        <v>55.96</v>
      </c>
      <c r="E886" s="7">
        <v>42.003</v>
      </c>
      <c r="F886" s="7">
        <v>33.555999999999997</v>
      </c>
      <c r="G886" s="7">
        <v>32.726999999999997</v>
      </c>
      <c r="H886" s="7">
        <v>44.997999999999998</v>
      </c>
      <c r="I886" s="7">
        <v>39.798000000000002</v>
      </c>
      <c r="J886" s="7">
        <v>31.893999999999998</v>
      </c>
      <c r="K886" s="7">
        <v>29.882999999999999</v>
      </c>
      <c r="L886" s="7">
        <v>56.045999999999999</v>
      </c>
      <c r="M886" s="7">
        <v>38.837000000000003</v>
      </c>
      <c r="N886" s="7"/>
      <c r="O886" s="4">
        <v>175.5</v>
      </c>
      <c r="P886" s="9">
        <f t="shared" si="40"/>
        <v>39855.333333330484</v>
      </c>
      <c r="Q886" s="7">
        <v>55.502000000000002</v>
      </c>
      <c r="R886" s="7">
        <v>40.46</v>
      </c>
      <c r="S886" s="7">
        <v>31.943000000000001</v>
      </c>
      <c r="T886" s="7">
        <v>30.702000000000002</v>
      </c>
      <c r="U886" s="7">
        <v>44.746000000000002</v>
      </c>
      <c r="V886" s="7">
        <v>38.594000000000001</v>
      </c>
      <c r="W886" s="7">
        <v>31.597999999999999</v>
      </c>
      <c r="X886" s="7">
        <v>29.329000000000001</v>
      </c>
      <c r="Y886" s="7">
        <v>11.374000000000001</v>
      </c>
      <c r="Z886" s="7">
        <v>15.086</v>
      </c>
      <c r="AB886" s="4">
        <v>175.5</v>
      </c>
      <c r="AC886" s="9">
        <f t="shared" si="41"/>
        <v>36837.708333328585</v>
      </c>
      <c r="AD886" s="26">
        <v>55.502000000000002</v>
      </c>
      <c r="AE886" s="7">
        <v>40.639000000000003</v>
      </c>
      <c r="AF886" s="7">
        <v>32.362000000000002</v>
      </c>
      <c r="AG886" s="7">
        <v>31.12</v>
      </c>
      <c r="AH886" s="26">
        <v>44.869</v>
      </c>
      <c r="AI886" s="7">
        <v>39.067999999999998</v>
      </c>
      <c r="AJ886" s="7">
        <v>31.751000000000001</v>
      </c>
      <c r="AK886" s="7">
        <v>29.413</v>
      </c>
      <c r="AL886" s="7">
        <v>15.811</v>
      </c>
      <c r="AM886" s="7">
        <v>24.283999999999999</v>
      </c>
    </row>
    <row r="887" spans="2:39" x14ac:dyDescent="0.2">
      <c r="B887" s="4">
        <v>175.583333333333</v>
      </c>
      <c r="C887" s="9">
        <f t="shared" si="39"/>
        <v>41633.378472219199</v>
      </c>
      <c r="D887" s="7">
        <v>55.957000000000001</v>
      </c>
      <c r="E887" s="7">
        <v>41.997</v>
      </c>
      <c r="F887" s="7">
        <v>33.555</v>
      </c>
      <c r="G887" s="7">
        <v>32.723999999999997</v>
      </c>
      <c r="H887" s="7">
        <v>44.988</v>
      </c>
      <c r="I887" s="7">
        <v>39.795000000000002</v>
      </c>
      <c r="J887" s="7">
        <v>31.893000000000001</v>
      </c>
      <c r="K887" s="7">
        <v>29.88</v>
      </c>
      <c r="L887" s="7">
        <v>55.886000000000003</v>
      </c>
      <c r="M887" s="7">
        <v>38.688000000000002</v>
      </c>
      <c r="N887" s="7"/>
      <c r="O887" s="4">
        <v>175.583333333333</v>
      </c>
      <c r="P887" s="9">
        <f t="shared" si="40"/>
        <v>39855.336805552703</v>
      </c>
      <c r="Q887" s="7">
        <v>55.502000000000002</v>
      </c>
      <c r="R887" s="7">
        <v>40.459000000000003</v>
      </c>
      <c r="S887" s="7">
        <v>31.94</v>
      </c>
      <c r="T887" s="7">
        <v>30.698</v>
      </c>
      <c r="U887" s="7">
        <v>44.746000000000002</v>
      </c>
      <c r="V887" s="7">
        <v>38.591999999999999</v>
      </c>
      <c r="W887" s="7">
        <v>31.591999999999999</v>
      </c>
      <c r="X887" s="7">
        <v>29.326000000000001</v>
      </c>
      <c r="Y887" s="7">
        <v>11.340999999999999</v>
      </c>
      <c r="Z887" s="7">
        <v>14.797000000000001</v>
      </c>
      <c r="AB887" s="4">
        <v>175.583333333333</v>
      </c>
      <c r="AC887" s="9">
        <f t="shared" si="41"/>
        <v>36837.711805550804</v>
      </c>
      <c r="AD887" s="26">
        <v>55.502000000000002</v>
      </c>
      <c r="AE887" s="7">
        <v>40.637</v>
      </c>
      <c r="AF887" s="7">
        <v>32.356999999999999</v>
      </c>
      <c r="AG887" s="7">
        <v>31.114999999999998</v>
      </c>
      <c r="AH887" s="26">
        <v>44.862000000000002</v>
      </c>
      <c r="AI887" s="7">
        <v>39.064</v>
      </c>
      <c r="AJ887" s="7">
        <v>31.748999999999999</v>
      </c>
      <c r="AK887" s="7">
        <v>29.411000000000001</v>
      </c>
      <c r="AL887" s="7">
        <v>15.759</v>
      </c>
      <c r="AM887" s="7">
        <v>24.111000000000001</v>
      </c>
    </row>
    <row r="888" spans="2:39" x14ac:dyDescent="0.2">
      <c r="B888" s="4">
        <v>175.666666666667</v>
      </c>
      <c r="C888" s="9">
        <f t="shared" si="39"/>
        <v>41633.381944441418</v>
      </c>
      <c r="D888" s="7">
        <v>55.954000000000001</v>
      </c>
      <c r="E888" s="7">
        <v>41.99</v>
      </c>
      <c r="F888" s="7">
        <v>33.552999999999997</v>
      </c>
      <c r="G888" s="7">
        <v>32.720999999999997</v>
      </c>
      <c r="H888" s="7">
        <v>44.978000000000002</v>
      </c>
      <c r="I888" s="7">
        <v>39.792000000000002</v>
      </c>
      <c r="J888" s="7">
        <v>31.890999999999998</v>
      </c>
      <c r="K888" s="7">
        <v>29.876999999999999</v>
      </c>
      <c r="L888" s="7">
        <v>55.719000000000001</v>
      </c>
      <c r="M888" s="7">
        <v>38.54</v>
      </c>
      <c r="N888" s="7"/>
      <c r="O888" s="4">
        <v>175.666666666667</v>
      </c>
      <c r="P888" s="9">
        <f t="shared" si="40"/>
        <v>39855.340277774922</v>
      </c>
      <c r="Q888" s="7">
        <v>55.502000000000002</v>
      </c>
      <c r="R888" s="7">
        <v>40.457000000000001</v>
      </c>
      <c r="S888" s="7">
        <v>31.937000000000001</v>
      </c>
      <c r="T888" s="7">
        <v>30.695</v>
      </c>
      <c r="U888" s="7">
        <v>44.746000000000002</v>
      </c>
      <c r="V888" s="7">
        <v>38.590000000000003</v>
      </c>
      <c r="W888" s="7">
        <v>31.585999999999999</v>
      </c>
      <c r="X888" s="7">
        <v>29.323</v>
      </c>
      <c r="Y888" s="7">
        <v>11.308</v>
      </c>
      <c r="Z888" s="7">
        <v>14.532999999999999</v>
      </c>
      <c r="AB888" s="4">
        <v>175.666666666667</v>
      </c>
      <c r="AC888" s="9">
        <f t="shared" si="41"/>
        <v>36837.715277773023</v>
      </c>
      <c r="AD888" s="26">
        <v>55.502000000000002</v>
      </c>
      <c r="AE888" s="7">
        <v>40.634</v>
      </c>
      <c r="AF888" s="7">
        <v>32.353000000000002</v>
      </c>
      <c r="AG888" s="7">
        <v>31.111000000000001</v>
      </c>
      <c r="AH888" s="26">
        <v>44.856000000000002</v>
      </c>
      <c r="AI888" s="7">
        <v>39.058999999999997</v>
      </c>
      <c r="AJ888" s="7">
        <v>31.747</v>
      </c>
      <c r="AK888" s="7">
        <v>29.408999999999999</v>
      </c>
      <c r="AL888" s="7">
        <v>15.707000000000001</v>
      </c>
      <c r="AM888" s="7">
        <v>23.937999999999999</v>
      </c>
    </row>
    <row r="889" spans="2:39" x14ac:dyDescent="0.2">
      <c r="B889" s="4">
        <v>175.75</v>
      </c>
      <c r="C889" s="9">
        <f t="shared" si="39"/>
        <v>41633.385416663637</v>
      </c>
      <c r="D889" s="7">
        <v>55.95</v>
      </c>
      <c r="E889" s="7">
        <v>41.984000000000002</v>
      </c>
      <c r="F889" s="7">
        <v>33.551000000000002</v>
      </c>
      <c r="G889" s="7">
        <v>32.716999999999999</v>
      </c>
      <c r="H889" s="7">
        <v>44.968000000000004</v>
      </c>
      <c r="I889" s="7">
        <v>39.789000000000001</v>
      </c>
      <c r="J889" s="7">
        <v>31.89</v>
      </c>
      <c r="K889" s="7">
        <v>29.873000000000001</v>
      </c>
      <c r="L889" s="7">
        <v>55.545999999999999</v>
      </c>
      <c r="M889" s="7">
        <v>38.393999999999998</v>
      </c>
      <c r="N889" s="7"/>
      <c r="O889" s="4">
        <v>175.75</v>
      </c>
      <c r="P889" s="9">
        <f t="shared" si="40"/>
        <v>39855.343749997141</v>
      </c>
      <c r="Q889" s="7">
        <v>55.502000000000002</v>
      </c>
      <c r="R889" s="7">
        <v>40.454999999999998</v>
      </c>
      <c r="S889" s="7">
        <v>31.934000000000001</v>
      </c>
      <c r="T889" s="7">
        <v>30.690999999999999</v>
      </c>
      <c r="U889" s="7">
        <v>44.746000000000002</v>
      </c>
      <c r="V889" s="7">
        <v>38.587000000000003</v>
      </c>
      <c r="W889" s="7">
        <v>31.58</v>
      </c>
      <c r="X889" s="7">
        <v>29.32</v>
      </c>
      <c r="Y889" s="7">
        <v>11.276</v>
      </c>
      <c r="Z889" s="7">
        <v>14.301</v>
      </c>
      <c r="AB889" s="4">
        <v>175.75</v>
      </c>
      <c r="AC889" s="9">
        <f t="shared" si="41"/>
        <v>36837.718749995242</v>
      </c>
      <c r="AD889" s="26">
        <v>55.502000000000002</v>
      </c>
      <c r="AE889" s="7">
        <v>40.631999999999998</v>
      </c>
      <c r="AF889" s="7">
        <v>32.347999999999999</v>
      </c>
      <c r="AG889" s="7">
        <v>31.106999999999999</v>
      </c>
      <c r="AH889" s="26">
        <v>44.848999999999997</v>
      </c>
      <c r="AI889" s="7">
        <v>39.055</v>
      </c>
      <c r="AJ889" s="7">
        <v>31.744</v>
      </c>
      <c r="AK889" s="7">
        <v>29.408000000000001</v>
      </c>
      <c r="AL889" s="7">
        <v>15.654999999999999</v>
      </c>
      <c r="AM889" s="7">
        <v>23.763000000000002</v>
      </c>
    </row>
    <row r="890" spans="2:39" x14ac:dyDescent="0.2">
      <c r="B890" s="4">
        <v>175.833333333333</v>
      </c>
      <c r="C890" s="9">
        <f t="shared" si="39"/>
        <v>41633.388888885856</v>
      </c>
      <c r="D890" s="7">
        <v>55.947000000000003</v>
      </c>
      <c r="E890" s="7">
        <v>41.978000000000002</v>
      </c>
      <c r="F890" s="7">
        <v>33.548999999999999</v>
      </c>
      <c r="G890" s="7">
        <v>32.713999999999999</v>
      </c>
      <c r="H890" s="7">
        <v>44.957999999999998</v>
      </c>
      <c r="I890" s="7">
        <v>39.786000000000001</v>
      </c>
      <c r="J890" s="7">
        <v>31.888999999999999</v>
      </c>
      <c r="K890" s="7">
        <v>29.87</v>
      </c>
      <c r="L890" s="7">
        <v>55.372</v>
      </c>
      <c r="M890" s="7">
        <v>38.25</v>
      </c>
      <c r="N890" s="7"/>
      <c r="O890" s="4">
        <v>175.833333333333</v>
      </c>
      <c r="P890" s="9">
        <f t="shared" si="40"/>
        <v>39855.34722221936</v>
      </c>
      <c r="Q890" s="7">
        <v>55.502000000000002</v>
      </c>
      <c r="R890" s="7">
        <v>40.454000000000001</v>
      </c>
      <c r="S890" s="7">
        <v>31.931000000000001</v>
      </c>
      <c r="T890" s="7">
        <v>30.687999999999999</v>
      </c>
      <c r="U890" s="7">
        <v>44.746000000000002</v>
      </c>
      <c r="V890" s="7">
        <v>38.585000000000001</v>
      </c>
      <c r="W890" s="7">
        <v>31.573</v>
      </c>
      <c r="X890" s="7">
        <v>29.318000000000001</v>
      </c>
      <c r="Y890" s="7">
        <v>11.244</v>
      </c>
      <c r="Z890" s="7">
        <v>14.099</v>
      </c>
      <c r="AB890" s="4">
        <v>175.833333333333</v>
      </c>
      <c r="AC890" s="9">
        <f t="shared" si="41"/>
        <v>36837.722222217461</v>
      </c>
      <c r="AD890" s="26">
        <v>55.502000000000002</v>
      </c>
      <c r="AE890" s="7">
        <v>40.630000000000003</v>
      </c>
      <c r="AF890" s="7">
        <v>32.344000000000001</v>
      </c>
      <c r="AG890" s="7">
        <v>31.103000000000002</v>
      </c>
      <c r="AH890" s="26">
        <v>44.841999999999999</v>
      </c>
      <c r="AI890" s="7">
        <v>39.049999999999997</v>
      </c>
      <c r="AJ890" s="7">
        <v>31.742000000000001</v>
      </c>
      <c r="AK890" s="7">
        <v>29.405999999999999</v>
      </c>
      <c r="AL890" s="7">
        <v>15.603</v>
      </c>
      <c r="AM890" s="7">
        <v>23.587</v>
      </c>
    </row>
    <row r="891" spans="2:39" x14ac:dyDescent="0.2">
      <c r="B891" s="4">
        <v>175.916666666667</v>
      </c>
      <c r="C891" s="9">
        <f t="shared" si="39"/>
        <v>41633.392361108075</v>
      </c>
      <c r="D891" s="7">
        <v>55.944000000000003</v>
      </c>
      <c r="E891" s="7">
        <v>41.972000000000001</v>
      </c>
      <c r="F891" s="7">
        <v>33.546999999999997</v>
      </c>
      <c r="G891" s="7">
        <v>32.710999999999999</v>
      </c>
      <c r="H891" s="7">
        <v>44.948</v>
      </c>
      <c r="I891" s="7">
        <v>39.783000000000001</v>
      </c>
      <c r="J891" s="7">
        <v>31.887</v>
      </c>
      <c r="K891" s="7">
        <v>29.866</v>
      </c>
      <c r="L891" s="7">
        <v>55.194000000000003</v>
      </c>
      <c r="M891" s="7">
        <v>38.107999999999997</v>
      </c>
      <c r="N891" s="7"/>
      <c r="O891" s="4">
        <v>175.916666666667</v>
      </c>
      <c r="P891" s="9">
        <f t="shared" si="40"/>
        <v>39855.350694441579</v>
      </c>
      <c r="Q891" s="7">
        <v>55.502000000000002</v>
      </c>
      <c r="R891" s="7">
        <v>40.451999999999998</v>
      </c>
      <c r="S891" s="7">
        <v>31.927</v>
      </c>
      <c r="T891" s="7">
        <v>30.684999999999999</v>
      </c>
      <c r="U891" s="7">
        <v>44.746000000000002</v>
      </c>
      <c r="V891" s="7">
        <v>38.582999999999998</v>
      </c>
      <c r="W891" s="7">
        <v>31.565999999999999</v>
      </c>
      <c r="X891" s="7">
        <v>29.315000000000001</v>
      </c>
      <c r="Y891" s="7">
        <v>11.212</v>
      </c>
      <c r="Z891" s="7">
        <v>13.882</v>
      </c>
      <c r="AB891" s="4">
        <v>175.916666666667</v>
      </c>
      <c r="AC891" s="9">
        <f t="shared" si="41"/>
        <v>36837.72569443968</v>
      </c>
      <c r="AD891" s="26">
        <v>55.502000000000002</v>
      </c>
      <c r="AE891" s="7">
        <v>40.628</v>
      </c>
      <c r="AF891" s="7">
        <v>32.340000000000003</v>
      </c>
      <c r="AG891" s="7">
        <v>31.097999999999999</v>
      </c>
      <c r="AH891" s="26">
        <v>44.835000000000001</v>
      </c>
      <c r="AI891" s="7">
        <v>39.045000000000002</v>
      </c>
      <c r="AJ891" s="7">
        <v>31.74</v>
      </c>
      <c r="AK891" s="7">
        <v>29.404</v>
      </c>
      <c r="AL891" s="7">
        <v>15.555</v>
      </c>
      <c r="AM891" s="7">
        <v>23.411999999999999</v>
      </c>
    </row>
    <row r="892" spans="2:39" x14ac:dyDescent="0.2">
      <c r="B892" s="4">
        <v>176</v>
      </c>
      <c r="C892" s="9">
        <f t="shared" si="39"/>
        <v>41633.395833330294</v>
      </c>
      <c r="D892" s="7">
        <v>55.941000000000003</v>
      </c>
      <c r="E892" s="7">
        <v>41.966000000000001</v>
      </c>
      <c r="F892" s="7">
        <v>33.545000000000002</v>
      </c>
      <c r="G892" s="7">
        <v>32.707999999999998</v>
      </c>
      <c r="H892" s="7">
        <v>44.938000000000002</v>
      </c>
      <c r="I892" s="7">
        <v>39.78</v>
      </c>
      <c r="J892" s="7">
        <v>31.885999999999999</v>
      </c>
      <c r="K892" s="7">
        <v>29.863</v>
      </c>
      <c r="L892" s="7">
        <v>55.012999999999998</v>
      </c>
      <c r="M892" s="7">
        <v>37.966000000000001</v>
      </c>
      <c r="N892" s="7"/>
      <c r="O892" s="4">
        <v>176</v>
      </c>
      <c r="P892" s="9">
        <f t="shared" si="40"/>
        <v>39855.354166663798</v>
      </c>
      <c r="Q892" s="7">
        <v>55.502000000000002</v>
      </c>
      <c r="R892" s="7">
        <v>40.451000000000001</v>
      </c>
      <c r="S892" s="7">
        <v>31.923999999999999</v>
      </c>
      <c r="T892" s="7">
        <v>30.681000000000001</v>
      </c>
      <c r="U892" s="7">
        <v>44.746000000000002</v>
      </c>
      <c r="V892" s="7">
        <v>38.581000000000003</v>
      </c>
      <c r="W892" s="7">
        <v>31.559000000000001</v>
      </c>
      <c r="X892" s="7">
        <v>29.311</v>
      </c>
      <c r="Y892" s="7">
        <v>11.180999999999999</v>
      </c>
      <c r="Z892" s="7">
        <v>13.667</v>
      </c>
      <c r="AB892" s="4">
        <v>176</v>
      </c>
      <c r="AC892" s="9">
        <f t="shared" si="41"/>
        <v>36837.729166661898</v>
      </c>
      <c r="AD892" s="26">
        <v>55.502000000000002</v>
      </c>
      <c r="AE892" s="7">
        <v>40.625</v>
      </c>
      <c r="AF892" s="7">
        <v>32.335000000000001</v>
      </c>
      <c r="AG892" s="7">
        <v>31.094000000000001</v>
      </c>
      <c r="AH892" s="26">
        <v>44.829000000000001</v>
      </c>
      <c r="AI892" s="7">
        <v>39.04</v>
      </c>
      <c r="AJ892" s="7">
        <v>31.738</v>
      </c>
      <c r="AK892" s="7">
        <v>29.402999999999999</v>
      </c>
      <c r="AL892" s="7">
        <v>15.507</v>
      </c>
      <c r="AM892" s="7">
        <v>23.242999999999999</v>
      </c>
    </row>
    <row r="893" spans="2:39" x14ac:dyDescent="0.2">
      <c r="B893" s="4">
        <v>176.083333333333</v>
      </c>
      <c r="C893" s="9">
        <f t="shared" si="39"/>
        <v>41633.399305552513</v>
      </c>
      <c r="D893" s="7">
        <v>55.938000000000002</v>
      </c>
      <c r="E893" s="7">
        <v>41.96</v>
      </c>
      <c r="F893" s="7">
        <v>33.542999999999999</v>
      </c>
      <c r="G893" s="7">
        <v>32.704999999999998</v>
      </c>
      <c r="H893" s="7">
        <v>44.927999999999997</v>
      </c>
      <c r="I893" s="7">
        <v>39.777000000000001</v>
      </c>
      <c r="J893" s="7">
        <v>31.885000000000002</v>
      </c>
      <c r="K893" s="7">
        <v>29.86</v>
      </c>
      <c r="L893" s="7">
        <v>54.854999999999997</v>
      </c>
      <c r="M893" s="7">
        <v>37.828000000000003</v>
      </c>
      <c r="N893" s="7"/>
      <c r="O893" s="4">
        <v>176.083333333333</v>
      </c>
      <c r="P893" s="9">
        <f t="shared" si="40"/>
        <v>39855.357638886017</v>
      </c>
      <c r="Q893" s="7">
        <v>55.502000000000002</v>
      </c>
      <c r="R893" s="7">
        <v>40.448999999999998</v>
      </c>
      <c r="S893" s="7">
        <v>31.920999999999999</v>
      </c>
      <c r="T893" s="7">
        <v>30.678000000000001</v>
      </c>
      <c r="U893" s="7">
        <v>44.746000000000002</v>
      </c>
      <c r="V893" s="7">
        <v>38.579000000000001</v>
      </c>
      <c r="W893" s="7">
        <v>31.552</v>
      </c>
      <c r="X893" s="7">
        <v>29.308</v>
      </c>
      <c r="Y893" s="7">
        <v>11.151</v>
      </c>
      <c r="Z893" s="7">
        <v>13.454000000000001</v>
      </c>
      <c r="AB893" s="4">
        <v>176.083333333333</v>
      </c>
      <c r="AC893" s="9">
        <f t="shared" si="41"/>
        <v>36837.732638884117</v>
      </c>
      <c r="AD893" s="26">
        <v>55.502000000000002</v>
      </c>
      <c r="AE893" s="7">
        <v>40.622999999999998</v>
      </c>
      <c r="AF893" s="7">
        <v>32.331000000000003</v>
      </c>
      <c r="AG893" s="7">
        <v>31.088999999999999</v>
      </c>
      <c r="AH893" s="26">
        <v>44.822000000000003</v>
      </c>
      <c r="AI893" s="7">
        <v>39.034999999999997</v>
      </c>
      <c r="AJ893" s="7">
        <v>31.736000000000001</v>
      </c>
      <c r="AK893" s="7">
        <v>29.401</v>
      </c>
      <c r="AL893" s="7">
        <v>15.458</v>
      </c>
      <c r="AM893" s="7">
        <v>23.077000000000002</v>
      </c>
    </row>
    <row r="894" spans="2:39" x14ac:dyDescent="0.2">
      <c r="B894" s="4">
        <v>176.166666666667</v>
      </c>
      <c r="C894" s="9">
        <f t="shared" si="39"/>
        <v>41633.402777774732</v>
      </c>
      <c r="D894" s="7">
        <v>55.935000000000002</v>
      </c>
      <c r="E894" s="7">
        <v>41.954000000000001</v>
      </c>
      <c r="F894" s="7">
        <v>33.540999999999997</v>
      </c>
      <c r="G894" s="7">
        <v>32.701999999999998</v>
      </c>
      <c r="H894" s="7">
        <v>44.918999999999997</v>
      </c>
      <c r="I894" s="7">
        <v>39.773000000000003</v>
      </c>
      <c r="J894" s="7">
        <v>31.882999999999999</v>
      </c>
      <c r="K894" s="7">
        <v>29.856000000000002</v>
      </c>
      <c r="L894" s="7">
        <v>54.749000000000002</v>
      </c>
      <c r="M894" s="7">
        <v>37.691000000000003</v>
      </c>
      <c r="N894" s="7"/>
      <c r="O894" s="4">
        <v>176.166666666667</v>
      </c>
      <c r="P894" s="9">
        <f t="shared" si="40"/>
        <v>39855.361111108235</v>
      </c>
      <c r="Q894" s="7">
        <v>55.502000000000002</v>
      </c>
      <c r="R894" s="7">
        <v>40.448</v>
      </c>
      <c r="S894" s="7">
        <v>31.917999999999999</v>
      </c>
      <c r="T894" s="7">
        <v>30.675000000000001</v>
      </c>
      <c r="U894" s="7">
        <v>44.746000000000002</v>
      </c>
      <c r="V894" s="7">
        <v>38.576999999999998</v>
      </c>
      <c r="W894" s="7">
        <v>31.545999999999999</v>
      </c>
      <c r="X894" s="7">
        <v>29.305</v>
      </c>
      <c r="Y894" s="7">
        <v>11.121</v>
      </c>
      <c r="Z894" s="7">
        <v>13.266</v>
      </c>
      <c r="AB894" s="4">
        <v>176.166666666667</v>
      </c>
      <c r="AC894" s="9">
        <f t="shared" si="41"/>
        <v>36837.736111106336</v>
      </c>
      <c r="AD894" s="26">
        <v>55.502000000000002</v>
      </c>
      <c r="AE894" s="7">
        <v>40.621000000000002</v>
      </c>
      <c r="AF894" s="7">
        <v>32.326999999999998</v>
      </c>
      <c r="AG894" s="7">
        <v>31.085000000000001</v>
      </c>
      <c r="AH894" s="26">
        <v>44.816000000000003</v>
      </c>
      <c r="AI894" s="7">
        <v>39.029000000000003</v>
      </c>
      <c r="AJ894" s="7">
        <v>31.734000000000002</v>
      </c>
      <c r="AK894" s="7">
        <v>29.399000000000001</v>
      </c>
      <c r="AL894" s="7">
        <v>15.41</v>
      </c>
      <c r="AM894" s="7">
        <v>22.908000000000001</v>
      </c>
    </row>
    <row r="895" spans="2:39" x14ac:dyDescent="0.2">
      <c r="B895" s="4">
        <v>176.25</v>
      </c>
      <c r="C895" s="9">
        <f t="shared" si="39"/>
        <v>41633.406249996951</v>
      </c>
      <c r="D895" s="7">
        <v>55.932000000000002</v>
      </c>
      <c r="E895" s="7">
        <v>41.948</v>
      </c>
      <c r="F895" s="7">
        <v>33.539000000000001</v>
      </c>
      <c r="G895" s="7">
        <v>32.700000000000003</v>
      </c>
      <c r="H895" s="7">
        <v>44.908999999999999</v>
      </c>
      <c r="I895" s="7">
        <v>39.768999999999998</v>
      </c>
      <c r="J895" s="7">
        <v>31.882000000000001</v>
      </c>
      <c r="K895" s="7">
        <v>29.853000000000002</v>
      </c>
      <c r="L895" s="7">
        <v>54.636000000000003</v>
      </c>
      <c r="M895" s="7">
        <v>37.555999999999997</v>
      </c>
      <c r="N895" s="7"/>
      <c r="O895" s="4">
        <v>176.25</v>
      </c>
      <c r="P895" s="9">
        <f t="shared" si="40"/>
        <v>39855.364583330454</v>
      </c>
      <c r="Q895" s="7">
        <v>55.502000000000002</v>
      </c>
      <c r="R895" s="7">
        <v>40.445999999999998</v>
      </c>
      <c r="S895" s="7">
        <v>31.916</v>
      </c>
      <c r="T895" s="7">
        <v>30.672000000000001</v>
      </c>
      <c r="U895" s="7">
        <v>44.746000000000002</v>
      </c>
      <c r="V895" s="7">
        <v>38.576000000000001</v>
      </c>
      <c r="W895" s="7">
        <v>31.539000000000001</v>
      </c>
      <c r="X895" s="7">
        <v>29.302</v>
      </c>
      <c r="Y895" s="7">
        <v>11.090999999999999</v>
      </c>
      <c r="Z895" s="7">
        <v>13.090999999999999</v>
      </c>
      <c r="AB895" s="4">
        <v>176.25</v>
      </c>
      <c r="AC895" s="9">
        <f t="shared" si="41"/>
        <v>36837.739583328555</v>
      </c>
      <c r="AD895" s="26">
        <v>55.502000000000002</v>
      </c>
      <c r="AE895" s="7">
        <v>40.619</v>
      </c>
      <c r="AF895" s="7">
        <v>32.323</v>
      </c>
      <c r="AG895" s="7">
        <v>31.08</v>
      </c>
      <c r="AH895" s="26">
        <v>44.81</v>
      </c>
      <c r="AI895" s="7">
        <v>39.024000000000001</v>
      </c>
      <c r="AJ895" s="7">
        <v>31.731999999999999</v>
      </c>
      <c r="AK895" s="7">
        <v>29.398</v>
      </c>
      <c r="AL895" s="7">
        <v>15.362</v>
      </c>
      <c r="AM895" s="7">
        <v>22.739000000000001</v>
      </c>
    </row>
    <row r="896" spans="2:39" x14ac:dyDescent="0.2">
      <c r="B896" s="4">
        <v>176.333333333333</v>
      </c>
      <c r="C896" s="9">
        <f t="shared" si="39"/>
        <v>41633.40972221917</v>
      </c>
      <c r="D896" s="7">
        <v>55.929000000000002</v>
      </c>
      <c r="E896" s="7">
        <v>41.942</v>
      </c>
      <c r="F896" s="7">
        <v>33.536000000000001</v>
      </c>
      <c r="G896" s="7">
        <v>32.698</v>
      </c>
      <c r="H896" s="7">
        <v>44.9</v>
      </c>
      <c r="I896" s="7">
        <v>39.765999999999998</v>
      </c>
      <c r="J896" s="7">
        <v>31.881</v>
      </c>
      <c r="K896" s="7">
        <v>29.85</v>
      </c>
      <c r="L896" s="7">
        <v>54.509</v>
      </c>
      <c r="M896" s="7">
        <v>37.421999999999997</v>
      </c>
      <c r="N896" s="7"/>
      <c r="O896" s="4">
        <v>176.333333333333</v>
      </c>
      <c r="P896" s="9">
        <f t="shared" si="40"/>
        <v>39855.368055552673</v>
      </c>
      <c r="Q896" s="7">
        <v>55.502000000000002</v>
      </c>
      <c r="R896" s="7">
        <v>40.445</v>
      </c>
      <c r="S896" s="7">
        <v>31.913</v>
      </c>
      <c r="T896" s="7">
        <v>30.669</v>
      </c>
      <c r="U896" s="7">
        <v>44.746000000000002</v>
      </c>
      <c r="V896" s="7">
        <v>38.573999999999998</v>
      </c>
      <c r="W896" s="7">
        <v>31.532</v>
      </c>
      <c r="X896" s="7">
        <v>29.298999999999999</v>
      </c>
      <c r="Y896" s="7">
        <v>11.061999999999999</v>
      </c>
      <c r="Z896" s="7">
        <v>12.94</v>
      </c>
      <c r="AB896" s="4">
        <v>176.333333333333</v>
      </c>
      <c r="AC896" s="9">
        <f t="shared" si="41"/>
        <v>36837.743055550774</v>
      </c>
      <c r="AD896" s="26">
        <v>55.502000000000002</v>
      </c>
      <c r="AE896" s="7">
        <v>40.616</v>
      </c>
      <c r="AF896" s="7">
        <v>32.319000000000003</v>
      </c>
      <c r="AG896" s="7">
        <v>31.076000000000001</v>
      </c>
      <c r="AH896" s="26">
        <v>44.804000000000002</v>
      </c>
      <c r="AI896" s="7">
        <v>39.018000000000001</v>
      </c>
      <c r="AJ896" s="7">
        <v>31.73</v>
      </c>
      <c r="AK896" s="7">
        <v>29.396000000000001</v>
      </c>
      <c r="AL896" s="7">
        <v>15.314</v>
      </c>
      <c r="AM896" s="7">
        <v>22.573</v>
      </c>
    </row>
    <row r="897" spans="2:39" x14ac:dyDescent="0.2">
      <c r="B897" s="4">
        <v>176.416666666667</v>
      </c>
      <c r="C897" s="9">
        <f t="shared" si="39"/>
        <v>41633.413194441389</v>
      </c>
      <c r="D897" s="7">
        <v>55.926000000000002</v>
      </c>
      <c r="E897" s="7">
        <v>41.936999999999998</v>
      </c>
      <c r="F897" s="7">
        <v>33.533999999999999</v>
      </c>
      <c r="G897" s="7">
        <v>32.694000000000003</v>
      </c>
      <c r="H897" s="7">
        <v>44.890999999999998</v>
      </c>
      <c r="I897" s="7">
        <v>39.762</v>
      </c>
      <c r="J897" s="7">
        <v>31.88</v>
      </c>
      <c r="K897" s="7">
        <v>29.846</v>
      </c>
      <c r="L897" s="7">
        <v>54.302999999999997</v>
      </c>
      <c r="M897" s="7">
        <v>37.289000000000001</v>
      </c>
      <c r="N897" s="7"/>
      <c r="O897" s="4">
        <v>176.416666666667</v>
      </c>
      <c r="P897" s="9">
        <f t="shared" si="40"/>
        <v>39855.371527774892</v>
      </c>
      <c r="Q897" s="7">
        <v>55.502000000000002</v>
      </c>
      <c r="R897" s="7">
        <v>40.442999999999998</v>
      </c>
      <c r="S897" s="7">
        <v>31.91</v>
      </c>
      <c r="T897" s="7">
        <v>30.666</v>
      </c>
      <c r="U897" s="7">
        <v>44.746000000000002</v>
      </c>
      <c r="V897" s="7">
        <v>38.572000000000003</v>
      </c>
      <c r="W897" s="7">
        <v>31.524999999999999</v>
      </c>
      <c r="X897" s="7">
        <v>29.295999999999999</v>
      </c>
      <c r="Y897" s="7">
        <v>11.032999999999999</v>
      </c>
      <c r="Z897" s="7">
        <v>12.798</v>
      </c>
      <c r="AB897" s="4">
        <v>176.416666666667</v>
      </c>
      <c r="AC897" s="9">
        <f t="shared" si="41"/>
        <v>36837.746527772993</v>
      </c>
      <c r="AD897" s="26">
        <v>55.502000000000002</v>
      </c>
      <c r="AE897" s="7">
        <v>40.613999999999997</v>
      </c>
      <c r="AF897" s="7">
        <v>32.314999999999998</v>
      </c>
      <c r="AG897" s="7">
        <v>31.071999999999999</v>
      </c>
      <c r="AH897" s="26">
        <v>44.798000000000002</v>
      </c>
      <c r="AI897" s="7">
        <v>39.012</v>
      </c>
      <c r="AJ897" s="7">
        <v>31.727</v>
      </c>
      <c r="AK897" s="7">
        <v>29.393999999999998</v>
      </c>
      <c r="AL897" s="7">
        <v>15.266999999999999</v>
      </c>
      <c r="AM897" s="7">
        <v>22.425000000000001</v>
      </c>
    </row>
    <row r="898" spans="2:39" x14ac:dyDescent="0.2">
      <c r="B898" s="4">
        <v>176.5</v>
      </c>
      <c r="C898" s="9">
        <f t="shared" si="39"/>
        <v>41633.416666663608</v>
      </c>
      <c r="D898" s="7">
        <v>55.923000000000002</v>
      </c>
      <c r="E898" s="7">
        <v>41.930999999999997</v>
      </c>
      <c r="F898" s="7">
        <v>33.531999999999996</v>
      </c>
      <c r="G898" s="7">
        <v>32.691000000000003</v>
      </c>
      <c r="H898" s="7">
        <v>44.883000000000003</v>
      </c>
      <c r="I898" s="7">
        <v>39.758000000000003</v>
      </c>
      <c r="J898" s="7">
        <v>31.878</v>
      </c>
      <c r="K898" s="7">
        <v>29.843</v>
      </c>
      <c r="L898" s="7">
        <v>54.081000000000003</v>
      </c>
      <c r="M898" s="7">
        <v>37.155000000000001</v>
      </c>
      <c r="N898" s="7"/>
      <c r="O898" s="4">
        <v>176.5</v>
      </c>
      <c r="P898" s="9">
        <f t="shared" si="40"/>
        <v>39855.374999997111</v>
      </c>
      <c r="Q898" s="7">
        <v>55.502000000000002</v>
      </c>
      <c r="R898" s="7">
        <v>40.442</v>
      </c>
      <c r="S898" s="7">
        <v>31.907</v>
      </c>
      <c r="T898" s="7">
        <v>30.663</v>
      </c>
      <c r="U898" s="7">
        <v>44.746000000000002</v>
      </c>
      <c r="V898" s="7">
        <v>38.57</v>
      </c>
      <c r="W898" s="7">
        <v>31.518000000000001</v>
      </c>
      <c r="X898" s="7">
        <v>29.292999999999999</v>
      </c>
      <c r="Y898" s="7">
        <v>11.005000000000001</v>
      </c>
      <c r="Z898" s="7">
        <v>12.646000000000001</v>
      </c>
      <c r="AB898" s="4">
        <v>176.5</v>
      </c>
      <c r="AC898" s="9">
        <f t="shared" si="41"/>
        <v>36837.749999995212</v>
      </c>
      <c r="AD898" s="26">
        <v>55.502000000000002</v>
      </c>
      <c r="AE898" s="7">
        <v>40.612000000000002</v>
      </c>
      <c r="AF898" s="7">
        <v>32.311</v>
      </c>
      <c r="AG898" s="7">
        <v>31.067</v>
      </c>
      <c r="AH898" s="26">
        <v>44.792999999999999</v>
      </c>
      <c r="AI898" s="7">
        <v>39.005000000000003</v>
      </c>
      <c r="AJ898" s="7">
        <v>31.725000000000001</v>
      </c>
      <c r="AK898" s="7">
        <v>29.391999999999999</v>
      </c>
      <c r="AL898" s="7">
        <v>15.22</v>
      </c>
      <c r="AM898" s="7">
        <v>22.283999999999999</v>
      </c>
    </row>
    <row r="899" spans="2:39" x14ac:dyDescent="0.2">
      <c r="B899" s="4">
        <v>176.583333333333</v>
      </c>
      <c r="C899" s="9">
        <f t="shared" si="39"/>
        <v>41633.420138885827</v>
      </c>
      <c r="D899" s="7">
        <v>55.92</v>
      </c>
      <c r="E899" s="7">
        <v>41.924999999999997</v>
      </c>
      <c r="F899" s="7">
        <v>33.529000000000003</v>
      </c>
      <c r="G899" s="7">
        <v>32.686999999999998</v>
      </c>
      <c r="H899" s="7">
        <v>44.874000000000002</v>
      </c>
      <c r="I899" s="7">
        <v>39.753999999999998</v>
      </c>
      <c r="J899" s="7">
        <v>31.876999999999999</v>
      </c>
      <c r="K899" s="7">
        <v>29.838999999999999</v>
      </c>
      <c r="L899" s="7">
        <v>53.857999999999997</v>
      </c>
      <c r="M899" s="7">
        <v>37.017000000000003</v>
      </c>
      <c r="N899" s="7"/>
      <c r="O899" s="4">
        <v>176.583333333333</v>
      </c>
      <c r="P899" s="9">
        <f t="shared" si="40"/>
        <v>39855.37847221933</v>
      </c>
      <c r="Q899" s="7">
        <v>55.502000000000002</v>
      </c>
      <c r="R899" s="7">
        <v>40.44</v>
      </c>
      <c r="S899" s="7">
        <v>31.904</v>
      </c>
      <c r="T899" s="7">
        <v>30.66</v>
      </c>
      <c r="U899" s="7">
        <v>44.746000000000002</v>
      </c>
      <c r="V899" s="7">
        <v>38.567999999999998</v>
      </c>
      <c r="W899" s="7">
        <v>31.51</v>
      </c>
      <c r="X899" s="7">
        <v>29.289000000000001</v>
      </c>
      <c r="Y899" s="7">
        <v>10.977</v>
      </c>
      <c r="Z899" s="7">
        <v>12.502000000000001</v>
      </c>
      <c r="AB899" s="4">
        <v>176.583333333333</v>
      </c>
      <c r="AC899" s="9">
        <f t="shared" si="41"/>
        <v>36837.753472217431</v>
      </c>
      <c r="AD899" s="26">
        <v>55.502000000000002</v>
      </c>
      <c r="AE899" s="7">
        <v>40.61</v>
      </c>
      <c r="AF899" s="7">
        <v>32.305999999999997</v>
      </c>
      <c r="AG899" s="7">
        <v>31.062999999999999</v>
      </c>
      <c r="AH899" s="26">
        <v>44.786999999999999</v>
      </c>
      <c r="AI899" s="7">
        <v>38.999000000000002</v>
      </c>
      <c r="AJ899" s="7">
        <v>31.722999999999999</v>
      </c>
      <c r="AK899" s="7">
        <v>29.39</v>
      </c>
      <c r="AL899" s="7">
        <v>15.173999999999999</v>
      </c>
      <c r="AM899" s="7">
        <v>22.15</v>
      </c>
    </row>
    <row r="900" spans="2:39" x14ac:dyDescent="0.2">
      <c r="B900" s="4">
        <v>176.666666666667</v>
      </c>
      <c r="C900" s="9">
        <f t="shared" si="39"/>
        <v>41633.423611108046</v>
      </c>
      <c r="D900" s="7">
        <v>55.917000000000002</v>
      </c>
      <c r="E900" s="7">
        <v>41.92</v>
      </c>
      <c r="F900" s="7">
        <v>33.527000000000001</v>
      </c>
      <c r="G900" s="7">
        <v>32.683</v>
      </c>
      <c r="H900" s="7">
        <v>44.866</v>
      </c>
      <c r="I900" s="7">
        <v>39.749000000000002</v>
      </c>
      <c r="J900" s="7">
        <v>31.876000000000001</v>
      </c>
      <c r="K900" s="7">
        <v>29.835999999999999</v>
      </c>
      <c r="L900" s="7">
        <v>53.63</v>
      </c>
      <c r="M900" s="7">
        <v>36.875</v>
      </c>
      <c r="N900" s="7"/>
      <c r="O900" s="4">
        <v>176.666666666667</v>
      </c>
      <c r="P900" s="9">
        <f t="shared" si="40"/>
        <v>39855.381944441549</v>
      </c>
      <c r="Q900" s="7">
        <v>55.502000000000002</v>
      </c>
      <c r="R900" s="7">
        <v>40.439</v>
      </c>
      <c r="S900" s="7">
        <v>31.902000000000001</v>
      </c>
      <c r="T900" s="7">
        <v>30.657</v>
      </c>
      <c r="U900" s="7">
        <v>44.746000000000002</v>
      </c>
      <c r="V900" s="7">
        <v>38.567</v>
      </c>
      <c r="W900" s="7">
        <v>31.501999999999999</v>
      </c>
      <c r="X900" s="7">
        <v>29.286000000000001</v>
      </c>
      <c r="Y900" s="7">
        <v>10.949</v>
      </c>
      <c r="Z900" s="7">
        <v>12.353</v>
      </c>
      <c r="AB900" s="4">
        <v>176.666666666667</v>
      </c>
      <c r="AC900" s="9">
        <f t="shared" si="41"/>
        <v>36837.75694443965</v>
      </c>
      <c r="AD900" s="26">
        <v>55.502000000000002</v>
      </c>
      <c r="AE900" s="7">
        <v>40.606999999999999</v>
      </c>
      <c r="AF900" s="7">
        <v>32.302</v>
      </c>
      <c r="AG900" s="7">
        <v>31.059000000000001</v>
      </c>
      <c r="AH900" s="26">
        <v>44.783000000000001</v>
      </c>
      <c r="AI900" s="7">
        <v>38.993000000000002</v>
      </c>
      <c r="AJ900" s="7">
        <v>31.72</v>
      </c>
      <c r="AK900" s="7">
        <v>29.388999999999999</v>
      </c>
      <c r="AL900" s="7">
        <v>15.128</v>
      </c>
      <c r="AM900" s="7">
        <v>22.013000000000002</v>
      </c>
    </row>
    <row r="901" spans="2:39" x14ac:dyDescent="0.2">
      <c r="B901" s="4">
        <v>176.75</v>
      </c>
      <c r="C901" s="9">
        <f t="shared" si="39"/>
        <v>41633.427083330265</v>
      </c>
      <c r="D901" s="7">
        <v>55.914000000000001</v>
      </c>
      <c r="E901" s="7">
        <v>41.914000000000001</v>
      </c>
      <c r="F901" s="7">
        <v>33.524000000000001</v>
      </c>
      <c r="G901" s="7">
        <v>32.677999999999997</v>
      </c>
      <c r="H901" s="7">
        <v>44.857999999999997</v>
      </c>
      <c r="I901" s="7">
        <v>39.744999999999997</v>
      </c>
      <c r="J901" s="7">
        <v>31.873999999999999</v>
      </c>
      <c r="K901" s="7">
        <v>29.832999999999998</v>
      </c>
      <c r="L901" s="7">
        <v>53.398000000000003</v>
      </c>
      <c r="M901" s="7">
        <v>36.726999999999997</v>
      </c>
      <c r="N901" s="7"/>
      <c r="O901" s="4">
        <v>176.75</v>
      </c>
      <c r="P901" s="9">
        <f t="shared" si="40"/>
        <v>39855.385416663768</v>
      </c>
      <c r="Q901" s="7">
        <v>55.502000000000002</v>
      </c>
      <c r="R901" s="7">
        <v>40.438000000000002</v>
      </c>
      <c r="S901" s="7">
        <v>31.899000000000001</v>
      </c>
      <c r="T901" s="7">
        <v>30.654</v>
      </c>
      <c r="U901" s="7">
        <v>44.746000000000002</v>
      </c>
      <c r="V901" s="7">
        <v>38.564999999999998</v>
      </c>
      <c r="W901" s="7">
        <v>31.494</v>
      </c>
      <c r="X901" s="7">
        <v>29.282</v>
      </c>
      <c r="Y901" s="7">
        <v>10.922000000000001</v>
      </c>
      <c r="Z901" s="7">
        <v>12.202</v>
      </c>
      <c r="AB901" s="4">
        <v>176.75</v>
      </c>
      <c r="AC901" s="9">
        <f t="shared" si="41"/>
        <v>36837.760416661869</v>
      </c>
      <c r="AD901" s="26">
        <v>55.502000000000002</v>
      </c>
      <c r="AE901" s="7">
        <v>40.604999999999997</v>
      </c>
      <c r="AF901" s="7">
        <v>32.298000000000002</v>
      </c>
      <c r="AG901" s="7">
        <v>31.053999999999998</v>
      </c>
      <c r="AH901" s="26">
        <v>44.777999999999999</v>
      </c>
      <c r="AI901" s="7">
        <v>38.985999999999997</v>
      </c>
      <c r="AJ901" s="7">
        <v>31.718</v>
      </c>
      <c r="AK901" s="7">
        <v>29.387</v>
      </c>
      <c r="AL901" s="7">
        <v>15.083</v>
      </c>
      <c r="AM901" s="7">
        <v>21.867999999999999</v>
      </c>
    </row>
    <row r="902" spans="2:39" x14ac:dyDescent="0.2">
      <c r="B902" s="4">
        <v>176.833333333333</v>
      </c>
      <c r="C902" s="9">
        <f t="shared" ref="C902:C965" si="42">C901+(300/(3600*24))</f>
        <v>41633.430555552484</v>
      </c>
      <c r="D902" s="7">
        <v>55.911000000000001</v>
      </c>
      <c r="E902" s="7">
        <v>41.908000000000001</v>
      </c>
      <c r="F902" s="7">
        <v>33.521999999999998</v>
      </c>
      <c r="G902" s="7">
        <v>32.673999999999999</v>
      </c>
      <c r="H902" s="7">
        <v>44.848999999999997</v>
      </c>
      <c r="I902" s="7">
        <v>39.741</v>
      </c>
      <c r="J902" s="7">
        <v>31.873000000000001</v>
      </c>
      <c r="K902" s="7">
        <v>29.829000000000001</v>
      </c>
      <c r="L902" s="7">
        <v>53.164000000000001</v>
      </c>
      <c r="M902" s="7">
        <v>36.570999999999998</v>
      </c>
      <c r="N902" s="7"/>
      <c r="O902" s="4">
        <v>176.833333333333</v>
      </c>
      <c r="P902" s="9">
        <f t="shared" ref="P902:P965" si="43">P901+(300/(3600*24))</f>
        <v>39855.388888885987</v>
      </c>
      <c r="Q902" s="7">
        <v>55.502000000000002</v>
      </c>
      <c r="R902" s="7">
        <v>40.436</v>
      </c>
      <c r="S902" s="7">
        <v>31.896000000000001</v>
      </c>
      <c r="T902" s="7">
        <v>30.651</v>
      </c>
      <c r="U902" s="7">
        <v>44.746000000000002</v>
      </c>
      <c r="V902" s="7">
        <v>38.563000000000002</v>
      </c>
      <c r="W902" s="7">
        <v>31.486000000000001</v>
      </c>
      <c r="X902" s="7">
        <v>29.279</v>
      </c>
      <c r="Y902" s="7">
        <v>10.895</v>
      </c>
      <c r="Z902" s="7">
        <v>12.111000000000001</v>
      </c>
      <c r="AB902" s="4">
        <v>176.833333333333</v>
      </c>
      <c r="AC902" s="9">
        <f t="shared" ref="AC902:AC965" si="44">AC901+(300/(3600*24))</f>
        <v>36837.763888884088</v>
      </c>
      <c r="AD902" s="26">
        <v>55.502000000000002</v>
      </c>
      <c r="AE902" s="7">
        <v>40.603000000000002</v>
      </c>
      <c r="AF902" s="7">
        <v>32.293999999999997</v>
      </c>
      <c r="AG902" s="7">
        <v>31.05</v>
      </c>
      <c r="AH902" s="26">
        <v>44.774000000000001</v>
      </c>
      <c r="AI902" s="7">
        <v>38.978999999999999</v>
      </c>
      <c r="AJ902" s="7">
        <v>31.716000000000001</v>
      </c>
      <c r="AK902" s="7">
        <v>29.385000000000002</v>
      </c>
      <c r="AL902" s="7">
        <v>15.037000000000001</v>
      </c>
      <c r="AM902" s="7">
        <v>21.719000000000001</v>
      </c>
    </row>
    <row r="903" spans="2:39" x14ac:dyDescent="0.2">
      <c r="B903" s="4">
        <v>176.916666666667</v>
      </c>
      <c r="C903" s="9">
        <f t="shared" si="42"/>
        <v>41633.434027774703</v>
      </c>
      <c r="D903" s="7">
        <v>55.908000000000001</v>
      </c>
      <c r="E903" s="7">
        <v>41.902000000000001</v>
      </c>
      <c r="F903" s="7">
        <v>33.518999999999998</v>
      </c>
      <c r="G903" s="7">
        <v>32.67</v>
      </c>
      <c r="H903" s="7">
        <v>44.841000000000001</v>
      </c>
      <c r="I903" s="7">
        <v>39.735999999999997</v>
      </c>
      <c r="J903" s="7">
        <v>31.872</v>
      </c>
      <c r="K903" s="7">
        <v>29.826000000000001</v>
      </c>
      <c r="L903" s="7">
        <v>52.924999999999997</v>
      </c>
      <c r="M903" s="7">
        <v>36.404000000000003</v>
      </c>
      <c r="N903" s="7"/>
      <c r="O903" s="4">
        <v>176.916666666667</v>
      </c>
      <c r="P903" s="9">
        <f t="shared" si="43"/>
        <v>39855.392361108206</v>
      </c>
      <c r="Q903" s="7">
        <v>55.502000000000002</v>
      </c>
      <c r="R903" s="7">
        <v>40.435000000000002</v>
      </c>
      <c r="S903" s="7">
        <v>31.893999999999998</v>
      </c>
      <c r="T903" s="7">
        <v>30.648</v>
      </c>
      <c r="U903" s="7">
        <v>44.746000000000002</v>
      </c>
      <c r="V903" s="7">
        <v>38.561999999999998</v>
      </c>
      <c r="W903" s="7">
        <v>31.478000000000002</v>
      </c>
      <c r="X903" s="7">
        <v>29.274999999999999</v>
      </c>
      <c r="Y903" s="7">
        <v>10.868</v>
      </c>
      <c r="Z903" s="7">
        <v>12.004</v>
      </c>
      <c r="AB903" s="4">
        <v>176.916666666667</v>
      </c>
      <c r="AC903" s="9">
        <f t="shared" si="44"/>
        <v>36837.767361106307</v>
      </c>
      <c r="AD903" s="26">
        <v>55.502000000000002</v>
      </c>
      <c r="AE903" s="7">
        <v>40.6</v>
      </c>
      <c r="AF903" s="7">
        <v>32.29</v>
      </c>
      <c r="AG903" s="7">
        <v>31.045999999999999</v>
      </c>
      <c r="AH903" s="26">
        <v>44.771000000000001</v>
      </c>
      <c r="AI903" s="7">
        <v>38.972999999999999</v>
      </c>
      <c r="AJ903" s="7">
        <v>31.713000000000001</v>
      </c>
      <c r="AK903" s="7">
        <v>29.382999999999999</v>
      </c>
      <c r="AL903" s="7">
        <v>14.991</v>
      </c>
      <c r="AM903" s="7">
        <v>21.568000000000001</v>
      </c>
    </row>
    <row r="904" spans="2:39" x14ac:dyDescent="0.2">
      <c r="B904" s="4">
        <v>177</v>
      </c>
      <c r="C904" s="9">
        <f t="shared" si="42"/>
        <v>41633.437499996922</v>
      </c>
      <c r="D904" s="7">
        <v>55.905000000000001</v>
      </c>
      <c r="E904" s="7">
        <v>41.896999999999998</v>
      </c>
      <c r="F904" s="7">
        <v>33.517000000000003</v>
      </c>
      <c r="G904" s="7">
        <v>32.664999999999999</v>
      </c>
      <c r="H904" s="7">
        <v>44.834000000000003</v>
      </c>
      <c r="I904" s="7">
        <v>39.731999999999999</v>
      </c>
      <c r="J904" s="7">
        <v>31.87</v>
      </c>
      <c r="K904" s="7">
        <v>29.821999999999999</v>
      </c>
      <c r="L904" s="7">
        <v>52.682000000000002</v>
      </c>
      <c r="M904" s="7">
        <v>36.226999999999997</v>
      </c>
      <c r="N904" s="7"/>
      <c r="O904" s="4">
        <v>177</v>
      </c>
      <c r="P904" s="9">
        <f t="shared" si="43"/>
        <v>39855.395833330425</v>
      </c>
      <c r="Q904" s="7">
        <v>55.502000000000002</v>
      </c>
      <c r="R904" s="7">
        <v>40.433999999999997</v>
      </c>
      <c r="S904" s="7">
        <v>31.890999999999998</v>
      </c>
      <c r="T904" s="7">
        <v>30.645</v>
      </c>
      <c r="U904" s="7">
        <v>44.746000000000002</v>
      </c>
      <c r="V904" s="7">
        <v>38.56</v>
      </c>
      <c r="W904" s="7">
        <v>31.47</v>
      </c>
      <c r="X904" s="7">
        <v>29.271000000000001</v>
      </c>
      <c r="Y904" s="7">
        <v>10.842000000000001</v>
      </c>
      <c r="Z904" s="7">
        <v>11.913</v>
      </c>
      <c r="AB904" s="4">
        <v>177</v>
      </c>
      <c r="AC904" s="9">
        <f t="shared" si="44"/>
        <v>36837.770833328526</v>
      </c>
      <c r="AD904" s="26">
        <v>55.502000000000002</v>
      </c>
      <c r="AE904" s="7">
        <v>40.597999999999999</v>
      </c>
      <c r="AF904" s="7">
        <v>32.286000000000001</v>
      </c>
      <c r="AG904" s="7">
        <v>31.042000000000002</v>
      </c>
      <c r="AH904" s="26">
        <v>44.768000000000001</v>
      </c>
      <c r="AI904" s="7">
        <v>38.966000000000001</v>
      </c>
      <c r="AJ904" s="7">
        <v>31.710999999999999</v>
      </c>
      <c r="AK904" s="7">
        <v>29.382000000000001</v>
      </c>
      <c r="AL904" s="7">
        <v>14.945</v>
      </c>
      <c r="AM904" s="7">
        <v>21.417000000000002</v>
      </c>
    </row>
    <row r="905" spans="2:39" x14ac:dyDescent="0.2">
      <c r="B905" s="4">
        <v>177.083333333333</v>
      </c>
      <c r="C905" s="9">
        <f t="shared" si="42"/>
        <v>41633.440972219141</v>
      </c>
      <c r="D905" s="7">
        <v>55.902999999999999</v>
      </c>
      <c r="E905" s="7">
        <v>41.890999999999998</v>
      </c>
      <c r="F905" s="7">
        <v>33.514000000000003</v>
      </c>
      <c r="G905" s="7">
        <v>32.661000000000001</v>
      </c>
      <c r="H905" s="7">
        <v>44.826000000000001</v>
      </c>
      <c r="I905" s="7">
        <v>39.726999999999997</v>
      </c>
      <c r="J905" s="7">
        <v>31.869</v>
      </c>
      <c r="K905" s="7">
        <v>29.818999999999999</v>
      </c>
      <c r="L905" s="7">
        <v>52.432000000000002</v>
      </c>
      <c r="M905" s="7">
        <v>36.036999999999999</v>
      </c>
      <c r="N905" s="7"/>
      <c r="O905" s="4">
        <v>177.083333333333</v>
      </c>
      <c r="P905" s="9">
        <f t="shared" si="43"/>
        <v>39855.399305552644</v>
      </c>
      <c r="Q905" s="7">
        <v>55.502000000000002</v>
      </c>
      <c r="R905" s="7">
        <v>40.432000000000002</v>
      </c>
      <c r="S905" s="7">
        <v>31.888999999999999</v>
      </c>
      <c r="T905" s="7">
        <v>30.641999999999999</v>
      </c>
      <c r="U905" s="7">
        <v>44.746000000000002</v>
      </c>
      <c r="V905" s="7">
        <v>38.558</v>
      </c>
      <c r="W905" s="7">
        <v>31.460999999999999</v>
      </c>
      <c r="X905" s="7">
        <v>29.266999999999999</v>
      </c>
      <c r="Y905" s="7">
        <v>10.816000000000001</v>
      </c>
      <c r="Z905" s="7">
        <v>11.817</v>
      </c>
      <c r="AB905" s="4">
        <v>177.083333333333</v>
      </c>
      <c r="AC905" s="9">
        <f t="shared" si="44"/>
        <v>36837.774305550745</v>
      </c>
      <c r="AD905" s="26">
        <v>55.502000000000002</v>
      </c>
      <c r="AE905" s="7">
        <v>40.595999999999997</v>
      </c>
      <c r="AF905" s="7">
        <v>32.280999999999999</v>
      </c>
      <c r="AG905" s="7">
        <v>31.036999999999999</v>
      </c>
      <c r="AH905" s="26">
        <v>44.765000000000001</v>
      </c>
      <c r="AI905" s="7">
        <v>38.959000000000003</v>
      </c>
      <c r="AJ905" s="7">
        <v>31.709</v>
      </c>
      <c r="AK905" s="7">
        <v>29.38</v>
      </c>
      <c r="AL905" s="7">
        <v>14.898</v>
      </c>
      <c r="AM905" s="7">
        <v>21.259</v>
      </c>
    </row>
    <row r="906" spans="2:39" x14ac:dyDescent="0.2">
      <c r="B906" s="4">
        <v>177.166666666667</v>
      </c>
      <c r="C906" s="9">
        <f t="shared" si="42"/>
        <v>41633.44444444136</v>
      </c>
      <c r="D906" s="7">
        <v>55.9</v>
      </c>
      <c r="E906" s="7">
        <v>41.884999999999998</v>
      </c>
      <c r="F906" s="7">
        <v>33.511000000000003</v>
      </c>
      <c r="G906" s="7">
        <v>32.655999999999999</v>
      </c>
      <c r="H906" s="7">
        <v>44.819000000000003</v>
      </c>
      <c r="I906" s="7">
        <v>39.722000000000001</v>
      </c>
      <c r="J906" s="7">
        <v>31.867000000000001</v>
      </c>
      <c r="K906" s="7">
        <v>29.815999999999999</v>
      </c>
      <c r="L906" s="7">
        <v>52.177</v>
      </c>
      <c r="M906" s="7">
        <v>35.835999999999999</v>
      </c>
      <c r="N906" s="7"/>
      <c r="O906" s="4">
        <v>177.166666666667</v>
      </c>
      <c r="P906" s="9">
        <f t="shared" si="43"/>
        <v>39855.402777774863</v>
      </c>
      <c r="Q906" s="7">
        <v>55.502000000000002</v>
      </c>
      <c r="R906" s="7">
        <v>40.430999999999997</v>
      </c>
      <c r="S906" s="7">
        <v>31.885999999999999</v>
      </c>
      <c r="T906" s="7">
        <v>30.64</v>
      </c>
      <c r="U906" s="7">
        <v>44.746000000000002</v>
      </c>
      <c r="V906" s="7">
        <v>38.557000000000002</v>
      </c>
      <c r="W906" s="7">
        <v>31.452999999999999</v>
      </c>
      <c r="X906" s="7">
        <v>29.263000000000002</v>
      </c>
      <c r="Y906" s="7">
        <v>10.791</v>
      </c>
      <c r="Z906" s="7">
        <v>11.717000000000001</v>
      </c>
      <c r="AB906" s="4">
        <v>177.166666666667</v>
      </c>
      <c r="AC906" s="9">
        <f t="shared" si="44"/>
        <v>36837.777777772964</v>
      </c>
      <c r="AD906" s="26">
        <v>55.502000000000002</v>
      </c>
      <c r="AE906" s="7">
        <v>40.594000000000001</v>
      </c>
      <c r="AF906" s="7">
        <v>32.277000000000001</v>
      </c>
      <c r="AG906" s="7">
        <v>31.033000000000001</v>
      </c>
      <c r="AH906" s="26">
        <v>44.762</v>
      </c>
      <c r="AI906" s="7">
        <v>38.951999999999998</v>
      </c>
      <c r="AJ906" s="7">
        <v>31.706</v>
      </c>
      <c r="AK906" s="7">
        <v>29.378</v>
      </c>
      <c r="AL906" s="7">
        <v>14.851000000000001</v>
      </c>
      <c r="AM906" s="7">
        <v>21.102</v>
      </c>
    </row>
    <row r="907" spans="2:39" x14ac:dyDescent="0.2">
      <c r="B907" s="4">
        <v>177.25</v>
      </c>
      <c r="C907" s="9">
        <f t="shared" si="42"/>
        <v>41633.447916663579</v>
      </c>
      <c r="D907" s="7">
        <v>55.896000000000001</v>
      </c>
      <c r="E907" s="7">
        <v>41.878999999999998</v>
      </c>
      <c r="F907" s="7">
        <v>33.508000000000003</v>
      </c>
      <c r="G907" s="7">
        <v>32.651000000000003</v>
      </c>
      <c r="H907" s="7">
        <v>44.811999999999998</v>
      </c>
      <c r="I907" s="7">
        <v>39.716999999999999</v>
      </c>
      <c r="J907" s="7">
        <v>31.864999999999998</v>
      </c>
      <c r="K907" s="7">
        <v>29.812000000000001</v>
      </c>
      <c r="L907" s="7">
        <v>51.917999999999999</v>
      </c>
      <c r="M907" s="7">
        <v>35.628</v>
      </c>
      <c r="N907" s="7"/>
      <c r="O907" s="4">
        <v>177.25</v>
      </c>
      <c r="P907" s="9">
        <f t="shared" si="43"/>
        <v>39855.406249997082</v>
      </c>
      <c r="Q907" s="7">
        <v>55.502000000000002</v>
      </c>
      <c r="R907" s="7">
        <v>40.43</v>
      </c>
      <c r="S907" s="7">
        <v>31.884</v>
      </c>
      <c r="T907" s="7">
        <v>30.637</v>
      </c>
      <c r="U907" s="7">
        <v>44.746000000000002</v>
      </c>
      <c r="V907" s="7">
        <v>38.555</v>
      </c>
      <c r="W907" s="7">
        <v>31.445</v>
      </c>
      <c r="X907" s="7">
        <v>29.259</v>
      </c>
      <c r="Y907" s="7">
        <v>10.766</v>
      </c>
      <c r="Z907" s="7">
        <v>11.616</v>
      </c>
      <c r="AB907" s="4">
        <v>177.25</v>
      </c>
      <c r="AC907" s="9">
        <f t="shared" si="44"/>
        <v>36837.781249995183</v>
      </c>
      <c r="AD907" s="26">
        <v>55.502000000000002</v>
      </c>
      <c r="AE907" s="7">
        <v>40.591000000000001</v>
      </c>
      <c r="AF907" s="7">
        <v>32.273000000000003</v>
      </c>
      <c r="AG907" s="7">
        <v>31.029</v>
      </c>
      <c r="AH907" s="26">
        <v>44.76</v>
      </c>
      <c r="AI907" s="7">
        <v>38.945999999999998</v>
      </c>
      <c r="AJ907" s="7">
        <v>31.704000000000001</v>
      </c>
      <c r="AK907" s="7">
        <v>29.376000000000001</v>
      </c>
      <c r="AL907" s="7">
        <v>14.804</v>
      </c>
      <c r="AM907" s="7">
        <v>20.95</v>
      </c>
    </row>
    <row r="908" spans="2:39" x14ac:dyDescent="0.2">
      <c r="B908" s="4">
        <v>177.333333333333</v>
      </c>
      <c r="C908" s="9">
        <f t="shared" si="42"/>
        <v>41633.451388885798</v>
      </c>
      <c r="D908" s="7">
        <v>55.893000000000001</v>
      </c>
      <c r="E908" s="7">
        <v>41.874000000000002</v>
      </c>
      <c r="F908" s="7">
        <v>33.505000000000003</v>
      </c>
      <c r="G908" s="7">
        <v>32.646000000000001</v>
      </c>
      <c r="H908" s="7">
        <v>44.805999999999997</v>
      </c>
      <c r="I908" s="7">
        <v>39.710999999999999</v>
      </c>
      <c r="J908" s="7">
        <v>31.864000000000001</v>
      </c>
      <c r="K908" s="7">
        <v>29.809000000000001</v>
      </c>
      <c r="L908" s="7">
        <v>51.656999999999996</v>
      </c>
      <c r="M908" s="7">
        <v>35.409999999999997</v>
      </c>
      <c r="N908" s="7"/>
      <c r="O908" s="4">
        <v>177.333333333333</v>
      </c>
      <c r="P908" s="9">
        <f t="shared" si="43"/>
        <v>39855.409722219301</v>
      </c>
      <c r="Q908" s="7">
        <v>55.502000000000002</v>
      </c>
      <c r="R908" s="7">
        <v>40.429000000000002</v>
      </c>
      <c r="S908" s="7">
        <v>31.881</v>
      </c>
      <c r="T908" s="7">
        <v>30.634</v>
      </c>
      <c r="U908" s="7">
        <v>44.746000000000002</v>
      </c>
      <c r="V908" s="7">
        <v>38.554000000000002</v>
      </c>
      <c r="W908" s="7">
        <v>31.436</v>
      </c>
      <c r="X908" s="7">
        <v>29.254999999999999</v>
      </c>
      <c r="Y908" s="7">
        <v>10.741</v>
      </c>
      <c r="Z908" s="7">
        <v>11.519</v>
      </c>
      <c r="AB908" s="4">
        <v>177.333333333333</v>
      </c>
      <c r="AC908" s="9">
        <f t="shared" si="44"/>
        <v>36837.784722217402</v>
      </c>
      <c r="AD908" s="26">
        <v>55.502000000000002</v>
      </c>
      <c r="AE908" s="7">
        <v>40.588999999999999</v>
      </c>
      <c r="AF908" s="7">
        <v>32.268000000000001</v>
      </c>
      <c r="AG908" s="7">
        <v>31.024000000000001</v>
      </c>
      <c r="AH908" s="26">
        <v>44.758000000000003</v>
      </c>
      <c r="AI908" s="7">
        <v>38.939</v>
      </c>
      <c r="AJ908" s="7">
        <v>31.702000000000002</v>
      </c>
      <c r="AK908" s="7">
        <v>29.373999999999999</v>
      </c>
      <c r="AL908" s="7">
        <v>14.757</v>
      </c>
      <c r="AM908" s="7">
        <v>20.823</v>
      </c>
    </row>
    <row r="909" spans="2:39" x14ac:dyDescent="0.2">
      <c r="B909" s="4">
        <v>177.416666666667</v>
      </c>
      <c r="C909" s="9">
        <f t="shared" si="42"/>
        <v>41633.454861108017</v>
      </c>
      <c r="D909" s="7">
        <v>55.889000000000003</v>
      </c>
      <c r="E909" s="7">
        <v>41.868000000000002</v>
      </c>
      <c r="F909" s="7">
        <v>33.502000000000002</v>
      </c>
      <c r="G909" s="7">
        <v>32.640999999999998</v>
      </c>
      <c r="H909" s="7">
        <v>44.798999999999999</v>
      </c>
      <c r="I909" s="7">
        <v>39.706000000000003</v>
      </c>
      <c r="J909" s="7">
        <v>31.861999999999998</v>
      </c>
      <c r="K909" s="7">
        <v>29.805</v>
      </c>
      <c r="L909" s="7">
        <v>51.392000000000003</v>
      </c>
      <c r="M909" s="7">
        <v>35.183999999999997</v>
      </c>
      <c r="N909" s="7"/>
      <c r="O909" s="4">
        <v>177.416666666667</v>
      </c>
      <c r="P909" s="9">
        <f t="shared" si="43"/>
        <v>39855.41319444152</v>
      </c>
      <c r="Q909" s="7">
        <v>55.502000000000002</v>
      </c>
      <c r="R909" s="7">
        <v>40.427</v>
      </c>
      <c r="S909" s="7">
        <v>31.879000000000001</v>
      </c>
      <c r="T909" s="7">
        <v>30.632000000000001</v>
      </c>
      <c r="U909" s="7">
        <v>44.746000000000002</v>
      </c>
      <c r="V909" s="7">
        <v>38.552</v>
      </c>
      <c r="W909" s="7">
        <v>31.427</v>
      </c>
      <c r="X909" s="7">
        <v>29.25</v>
      </c>
      <c r="Y909" s="7">
        <v>10.718</v>
      </c>
      <c r="Z909" s="7">
        <v>11.407</v>
      </c>
      <c r="AB909" s="4">
        <v>177.416666666667</v>
      </c>
      <c r="AC909" s="9">
        <f t="shared" si="44"/>
        <v>36837.788194439621</v>
      </c>
      <c r="AD909" s="26">
        <v>55.502000000000002</v>
      </c>
      <c r="AE909" s="7">
        <v>40.587000000000003</v>
      </c>
      <c r="AF909" s="7">
        <v>32.264000000000003</v>
      </c>
      <c r="AG909" s="7">
        <v>31.02</v>
      </c>
      <c r="AH909" s="26">
        <v>44.756999999999998</v>
      </c>
      <c r="AI909" s="7">
        <v>38.932000000000002</v>
      </c>
      <c r="AJ909" s="7">
        <v>31.699000000000002</v>
      </c>
      <c r="AK909" s="7">
        <v>29.372</v>
      </c>
      <c r="AL909" s="7">
        <v>14.71</v>
      </c>
      <c r="AM909" s="7">
        <v>20.707000000000001</v>
      </c>
    </row>
    <row r="910" spans="2:39" x14ac:dyDescent="0.2">
      <c r="B910" s="4">
        <v>177.5</v>
      </c>
      <c r="C910" s="9">
        <f t="shared" si="42"/>
        <v>41633.458333330236</v>
      </c>
      <c r="D910" s="7">
        <v>55.884999999999998</v>
      </c>
      <c r="E910" s="7">
        <v>41.863</v>
      </c>
      <c r="F910" s="7">
        <v>33.5</v>
      </c>
      <c r="G910" s="7">
        <v>32.637</v>
      </c>
      <c r="H910" s="7">
        <v>44.792999999999999</v>
      </c>
      <c r="I910" s="7">
        <v>39.701000000000001</v>
      </c>
      <c r="J910" s="7">
        <v>31.86</v>
      </c>
      <c r="K910" s="7">
        <v>29.802</v>
      </c>
      <c r="L910" s="7">
        <v>51.124000000000002</v>
      </c>
      <c r="M910" s="7">
        <v>34.951999999999998</v>
      </c>
      <c r="N910" s="7"/>
      <c r="O910" s="4">
        <v>177.5</v>
      </c>
      <c r="P910" s="9">
        <f t="shared" si="43"/>
        <v>39855.416666663739</v>
      </c>
      <c r="Q910" s="7">
        <v>55.502000000000002</v>
      </c>
      <c r="R910" s="7">
        <v>40.426000000000002</v>
      </c>
      <c r="S910" s="7">
        <v>31.876000000000001</v>
      </c>
      <c r="T910" s="7">
        <v>30.629000000000001</v>
      </c>
      <c r="U910" s="7">
        <v>44.746000000000002</v>
      </c>
      <c r="V910" s="7">
        <v>38.551000000000002</v>
      </c>
      <c r="W910" s="7">
        <v>31.417999999999999</v>
      </c>
      <c r="X910" s="7">
        <v>29.245999999999999</v>
      </c>
      <c r="Y910" s="7">
        <v>10.695</v>
      </c>
      <c r="Z910" s="7">
        <v>11.313000000000001</v>
      </c>
      <c r="AB910" s="4">
        <v>177.5</v>
      </c>
      <c r="AC910" s="9">
        <f t="shared" si="44"/>
        <v>36837.79166666184</v>
      </c>
      <c r="AD910" s="26">
        <v>55.502000000000002</v>
      </c>
      <c r="AE910" s="7">
        <v>40.585000000000001</v>
      </c>
      <c r="AF910" s="7">
        <v>32.26</v>
      </c>
      <c r="AG910" s="7">
        <v>31.015999999999998</v>
      </c>
      <c r="AH910" s="26">
        <v>44.755000000000003</v>
      </c>
      <c r="AI910" s="7">
        <v>38.924999999999997</v>
      </c>
      <c r="AJ910" s="7">
        <v>31.696999999999999</v>
      </c>
      <c r="AK910" s="7">
        <v>29.370999999999999</v>
      </c>
      <c r="AL910" s="7">
        <v>14.664</v>
      </c>
      <c r="AM910" s="7">
        <v>20.591000000000001</v>
      </c>
    </row>
    <row r="911" spans="2:39" x14ac:dyDescent="0.2">
      <c r="B911" s="4">
        <v>177.583333333333</v>
      </c>
      <c r="C911" s="9">
        <f t="shared" si="42"/>
        <v>41633.461805552455</v>
      </c>
      <c r="D911" s="7">
        <v>55.881</v>
      </c>
      <c r="E911" s="7">
        <v>41.856999999999999</v>
      </c>
      <c r="F911" s="7">
        <v>33.497</v>
      </c>
      <c r="G911" s="7">
        <v>32.631999999999998</v>
      </c>
      <c r="H911" s="7">
        <v>44.787999999999997</v>
      </c>
      <c r="I911" s="7">
        <v>39.695999999999998</v>
      </c>
      <c r="J911" s="7">
        <v>31.858000000000001</v>
      </c>
      <c r="K911" s="7">
        <v>29.797999999999998</v>
      </c>
      <c r="L911" s="7">
        <v>50.850999999999999</v>
      </c>
      <c r="M911" s="7">
        <v>34.715000000000003</v>
      </c>
      <c r="N911" s="7"/>
      <c r="O911" s="4">
        <v>177.583333333333</v>
      </c>
      <c r="P911" s="9">
        <f t="shared" si="43"/>
        <v>39855.420138885958</v>
      </c>
      <c r="Q911" s="7">
        <v>55.502000000000002</v>
      </c>
      <c r="R911" s="7">
        <v>40.424999999999997</v>
      </c>
      <c r="S911" s="7">
        <v>31.873999999999999</v>
      </c>
      <c r="T911" s="7">
        <v>30.626999999999999</v>
      </c>
      <c r="U911" s="7">
        <v>44.746000000000002</v>
      </c>
      <c r="V911" s="7">
        <v>38.548999999999999</v>
      </c>
      <c r="W911" s="7">
        <v>31.41</v>
      </c>
      <c r="X911" s="7">
        <v>29.241</v>
      </c>
      <c r="Y911" s="7">
        <v>10.672000000000001</v>
      </c>
      <c r="Z911" s="7">
        <v>11.212999999999999</v>
      </c>
      <c r="AB911" s="4">
        <v>177.583333333333</v>
      </c>
      <c r="AC911" s="9">
        <f t="shared" si="44"/>
        <v>36837.795138884059</v>
      </c>
      <c r="AD911" s="26">
        <v>55.502000000000002</v>
      </c>
      <c r="AE911" s="7">
        <v>40.582999999999998</v>
      </c>
      <c r="AF911" s="7">
        <v>32.255000000000003</v>
      </c>
      <c r="AG911" s="7">
        <v>31.012</v>
      </c>
      <c r="AH911" s="26">
        <v>44.753999999999998</v>
      </c>
      <c r="AI911" s="7">
        <v>38.918999999999997</v>
      </c>
      <c r="AJ911" s="7">
        <v>31.693999999999999</v>
      </c>
      <c r="AK911" s="7">
        <v>29.369</v>
      </c>
      <c r="AL911" s="7">
        <v>14.618</v>
      </c>
      <c r="AM911" s="7">
        <v>20.472999999999999</v>
      </c>
    </row>
    <row r="912" spans="2:39" x14ac:dyDescent="0.2">
      <c r="B912" s="4">
        <v>177.666666666667</v>
      </c>
      <c r="C912" s="9">
        <f t="shared" si="42"/>
        <v>41633.465277774674</v>
      </c>
      <c r="D912" s="7">
        <v>55.878</v>
      </c>
      <c r="E912" s="7">
        <v>41.851999999999997</v>
      </c>
      <c r="F912" s="7">
        <v>33.494</v>
      </c>
      <c r="G912" s="7">
        <v>32.625999999999998</v>
      </c>
      <c r="H912" s="7">
        <v>44.783000000000001</v>
      </c>
      <c r="I912" s="7">
        <v>39.69</v>
      </c>
      <c r="J912" s="7">
        <v>31.856000000000002</v>
      </c>
      <c r="K912" s="7">
        <v>29.794</v>
      </c>
      <c r="L912" s="7">
        <v>50.576000000000001</v>
      </c>
      <c r="M912" s="7">
        <v>34.476999999999997</v>
      </c>
      <c r="N912" s="7"/>
      <c r="O912" s="4">
        <v>177.666666666667</v>
      </c>
      <c r="P912" s="9">
        <f t="shared" si="43"/>
        <v>39855.423611108177</v>
      </c>
      <c r="Q912" s="7">
        <v>55.502000000000002</v>
      </c>
      <c r="R912" s="7">
        <v>40.423999999999999</v>
      </c>
      <c r="S912" s="7">
        <v>31.872</v>
      </c>
      <c r="T912" s="7">
        <v>30.623999999999999</v>
      </c>
      <c r="U912" s="7">
        <v>44.746000000000002</v>
      </c>
      <c r="V912" s="7">
        <v>38.548000000000002</v>
      </c>
      <c r="W912" s="7">
        <v>31.401</v>
      </c>
      <c r="X912" s="7">
        <v>29.234999999999999</v>
      </c>
      <c r="Y912" s="7">
        <v>10.648999999999999</v>
      </c>
      <c r="Z912" s="7">
        <v>11.135</v>
      </c>
      <c r="AB912" s="4">
        <v>177.666666666667</v>
      </c>
      <c r="AC912" s="9">
        <f t="shared" si="44"/>
        <v>36837.798611106278</v>
      </c>
      <c r="AD912" s="26">
        <v>55.502000000000002</v>
      </c>
      <c r="AE912" s="7">
        <v>40.581000000000003</v>
      </c>
      <c r="AF912" s="7">
        <v>32.250999999999998</v>
      </c>
      <c r="AG912" s="7">
        <v>31.007000000000001</v>
      </c>
      <c r="AH912" s="26">
        <v>44.753</v>
      </c>
      <c r="AI912" s="7">
        <v>38.911999999999999</v>
      </c>
      <c r="AJ912" s="7">
        <v>31.692</v>
      </c>
      <c r="AK912" s="7">
        <v>29.367000000000001</v>
      </c>
      <c r="AL912" s="7">
        <v>14.571</v>
      </c>
      <c r="AM912" s="7">
        <v>20.364000000000001</v>
      </c>
    </row>
    <row r="913" spans="2:39" x14ac:dyDescent="0.2">
      <c r="B913" s="4">
        <v>177.75</v>
      </c>
      <c r="C913" s="9">
        <f t="shared" si="42"/>
        <v>41633.468749996893</v>
      </c>
      <c r="D913" s="7">
        <v>55.875</v>
      </c>
      <c r="E913" s="7">
        <v>41.845999999999997</v>
      </c>
      <c r="F913" s="7">
        <v>33.491</v>
      </c>
      <c r="G913" s="7">
        <v>32.621000000000002</v>
      </c>
      <c r="H913" s="7">
        <v>44.777999999999999</v>
      </c>
      <c r="I913" s="7">
        <v>39.683999999999997</v>
      </c>
      <c r="J913" s="7">
        <v>31.853999999999999</v>
      </c>
      <c r="K913" s="7">
        <v>29.791</v>
      </c>
      <c r="L913" s="7">
        <v>50.296999999999997</v>
      </c>
      <c r="M913" s="7">
        <v>34.238999999999997</v>
      </c>
      <c r="N913" s="7"/>
      <c r="O913" s="4">
        <v>177.75</v>
      </c>
      <c r="P913" s="9">
        <f t="shared" si="43"/>
        <v>39855.427083330396</v>
      </c>
      <c r="Q913" s="7">
        <v>55.502000000000002</v>
      </c>
      <c r="R913" s="7">
        <v>40.423000000000002</v>
      </c>
      <c r="S913" s="7">
        <v>31.869</v>
      </c>
      <c r="T913" s="7">
        <v>30.622</v>
      </c>
      <c r="U913" s="7">
        <v>44.746000000000002</v>
      </c>
      <c r="V913" s="7">
        <v>38.546999999999997</v>
      </c>
      <c r="W913" s="7">
        <v>31.390999999999998</v>
      </c>
      <c r="X913" s="7">
        <v>29.23</v>
      </c>
      <c r="Y913" s="7">
        <v>10.625999999999999</v>
      </c>
      <c r="Z913" s="7">
        <v>11.06</v>
      </c>
      <c r="AB913" s="4">
        <v>177.75</v>
      </c>
      <c r="AC913" s="9">
        <f t="shared" si="44"/>
        <v>36837.802083328497</v>
      </c>
      <c r="AD913" s="26">
        <v>55.502000000000002</v>
      </c>
      <c r="AE913" s="7">
        <v>40.579000000000001</v>
      </c>
      <c r="AF913" s="7">
        <v>32.247</v>
      </c>
      <c r="AG913" s="7">
        <v>31.003</v>
      </c>
      <c r="AH913" s="26">
        <v>44.752000000000002</v>
      </c>
      <c r="AI913" s="7">
        <v>38.905999999999999</v>
      </c>
      <c r="AJ913" s="7">
        <v>31.69</v>
      </c>
      <c r="AK913" s="7">
        <v>29.364999999999998</v>
      </c>
      <c r="AL913" s="7">
        <v>14.523999999999999</v>
      </c>
      <c r="AM913" s="7">
        <v>20.27</v>
      </c>
    </row>
    <row r="914" spans="2:39" x14ac:dyDescent="0.2">
      <c r="B914" s="4">
        <v>177.833333333333</v>
      </c>
      <c r="C914" s="9">
        <f t="shared" si="42"/>
        <v>41633.472222219112</v>
      </c>
      <c r="D914" s="7">
        <v>55.871000000000002</v>
      </c>
      <c r="E914" s="7">
        <v>41.841000000000001</v>
      </c>
      <c r="F914" s="7">
        <v>33.488</v>
      </c>
      <c r="G914" s="7">
        <v>32.616</v>
      </c>
      <c r="H914" s="7">
        <v>44.774000000000001</v>
      </c>
      <c r="I914" s="7">
        <v>39.679000000000002</v>
      </c>
      <c r="J914" s="7">
        <v>31.852</v>
      </c>
      <c r="K914" s="7">
        <v>29.786999999999999</v>
      </c>
      <c r="L914" s="7">
        <v>50.015000000000001</v>
      </c>
      <c r="M914" s="7">
        <v>34.000999999999998</v>
      </c>
      <c r="N914" s="7"/>
      <c r="O914" s="4">
        <v>177.833333333333</v>
      </c>
      <c r="P914" s="9">
        <f t="shared" si="43"/>
        <v>39855.430555552615</v>
      </c>
      <c r="Q914" s="7">
        <v>55.502000000000002</v>
      </c>
      <c r="R914" s="7">
        <v>40.421999999999997</v>
      </c>
      <c r="S914" s="7">
        <v>31.867000000000001</v>
      </c>
      <c r="T914" s="7">
        <v>30.62</v>
      </c>
      <c r="U914" s="7">
        <v>44.746000000000002</v>
      </c>
      <c r="V914" s="7">
        <v>38.545000000000002</v>
      </c>
      <c r="W914" s="7">
        <v>31.382000000000001</v>
      </c>
      <c r="X914" s="7">
        <v>29.224</v>
      </c>
      <c r="Y914" s="7">
        <v>10.603999999999999</v>
      </c>
      <c r="Z914" s="7">
        <v>10.997</v>
      </c>
      <c r="AB914" s="4">
        <v>177.833333333333</v>
      </c>
      <c r="AC914" s="9">
        <f t="shared" si="44"/>
        <v>36837.805555550716</v>
      </c>
      <c r="AD914" s="26">
        <v>55.502000000000002</v>
      </c>
      <c r="AE914" s="7">
        <v>40.576999999999998</v>
      </c>
      <c r="AF914" s="7">
        <v>32.241999999999997</v>
      </c>
      <c r="AG914" s="7">
        <v>30.998999999999999</v>
      </c>
      <c r="AH914" s="26">
        <v>44.750999999999998</v>
      </c>
      <c r="AI914" s="7">
        <v>38.899000000000001</v>
      </c>
      <c r="AJ914" s="7">
        <v>31.687000000000001</v>
      </c>
      <c r="AK914" s="7">
        <v>29.363</v>
      </c>
      <c r="AL914" s="7">
        <v>14.477</v>
      </c>
      <c r="AM914" s="7">
        <v>20.135999999999999</v>
      </c>
    </row>
    <row r="915" spans="2:39" x14ac:dyDescent="0.2">
      <c r="B915" s="4">
        <v>177.916666666667</v>
      </c>
      <c r="C915" s="9">
        <f t="shared" si="42"/>
        <v>41633.475694441331</v>
      </c>
      <c r="D915" s="7">
        <v>55.866999999999997</v>
      </c>
      <c r="E915" s="7">
        <v>41.835000000000001</v>
      </c>
      <c r="F915" s="7">
        <v>33.484999999999999</v>
      </c>
      <c r="G915" s="7">
        <v>32.610999999999997</v>
      </c>
      <c r="H915" s="7">
        <v>44.771000000000001</v>
      </c>
      <c r="I915" s="7">
        <v>39.673000000000002</v>
      </c>
      <c r="J915" s="7">
        <v>31.85</v>
      </c>
      <c r="K915" s="7">
        <v>29.783999999999999</v>
      </c>
      <c r="L915" s="7">
        <v>49.735999999999997</v>
      </c>
      <c r="M915" s="7">
        <v>33.765999999999998</v>
      </c>
      <c r="N915" s="7"/>
      <c r="O915" s="4">
        <v>177.916666666667</v>
      </c>
      <c r="P915" s="9">
        <f t="shared" si="43"/>
        <v>39855.434027774834</v>
      </c>
      <c r="Q915" s="7">
        <v>55.502000000000002</v>
      </c>
      <c r="R915" s="7">
        <v>40.420999999999999</v>
      </c>
      <c r="S915" s="7">
        <v>31.864999999999998</v>
      </c>
      <c r="T915" s="7">
        <v>30.617000000000001</v>
      </c>
      <c r="U915" s="7">
        <v>44.746000000000002</v>
      </c>
      <c r="V915" s="7">
        <v>38.543999999999997</v>
      </c>
      <c r="W915" s="7">
        <v>31.370999999999999</v>
      </c>
      <c r="X915" s="7">
        <v>29.218</v>
      </c>
      <c r="Y915" s="7">
        <v>10.581</v>
      </c>
      <c r="Z915" s="7">
        <v>10.914999999999999</v>
      </c>
      <c r="AB915" s="4">
        <v>177.916666666667</v>
      </c>
      <c r="AC915" s="9">
        <f t="shared" si="44"/>
        <v>36837.809027772935</v>
      </c>
      <c r="AD915" s="26">
        <v>55.502000000000002</v>
      </c>
      <c r="AE915" s="7">
        <v>40.575000000000003</v>
      </c>
      <c r="AF915" s="7">
        <v>32.238</v>
      </c>
      <c r="AG915" s="7">
        <v>30.994</v>
      </c>
      <c r="AH915" s="26">
        <v>44.75</v>
      </c>
      <c r="AI915" s="7">
        <v>38.893000000000001</v>
      </c>
      <c r="AJ915" s="7">
        <v>31.684999999999999</v>
      </c>
      <c r="AK915" s="7">
        <v>29.361000000000001</v>
      </c>
      <c r="AL915" s="7">
        <v>14.43</v>
      </c>
      <c r="AM915" s="7">
        <v>19.998000000000001</v>
      </c>
    </row>
    <row r="916" spans="2:39" x14ac:dyDescent="0.2">
      <c r="B916" s="4">
        <v>178</v>
      </c>
      <c r="C916" s="9">
        <f t="shared" si="42"/>
        <v>41633.47916666355</v>
      </c>
      <c r="D916" s="7">
        <v>55.863999999999997</v>
      </c>
      <c r="E916" s="7">
        <v>41.83</v>
      </c>
      <c r="F916" s="7">
        <v>33.481999999999999</v>
      </c>
      <c r="G916" s="7">
        <v>32.606000000000002</v>
      </c>
      <c r="H916" s="7">
        <v>44.768000000000001</v>
      </c>
      <c r="I916" s="7">
        <v>39.667000000000002</v>
      </c>
      <c r="J916" s="7">
        <v>31.847999999999999</v>
      </c>
      <c r="K916" s="7">
        <v>29.78</v>
      </c>
      <c r="L916" s="7">
        <v>49.457999999999998</v>
      </c>
      <c r="M916" s="7">
        <v>33.533000000000001</v>
      </c>
      <c r="N916" s="7"/>
      <c r="O916" s="4">
        <v>178</v>
      </c>
      <c r="P916" s="9">
        <f t="shared" si="43"/>
        <v>39855.437499997053</v>
      </c>
      <c r="Q916" s="7">
        <v>55.502000000000002</v>
      </c>
      <c r="R916" s="7">
        <v>40.42</v>
      </c>
      <c r="S916" s="7">
        <v>31.863</v>
      </c>
      <c r="T916" s="7">
        <v>30.614999999999998</v>
      </c>
      <c r="U916" s="7">
        <v>44.746000000000002</v>
      </c>
      <c r="V916" s="7">
        <v>38.542999999999999</v>
      </c>
      <c r="W916" s="7">
        <v>31.361000000000001</v>
      </c>
      <c r="X916" s="7">
        <v>29.212</v>
      </c>
      <c r="Y916" s="7">
        <v>10.558999999999999</v>
      </c>
      <c r="Z916" s="7">
        <v>10.839</v>
      </c>
      <c r="AB916" s="4">
        <v>178</v>
      </c>
      <c r="AC916" s="9">
        <f t="shared" si="44"/>
        <v>36837.812499995154</v>
      </c>
      <c r="AD916" s="26">
        <v>55.502000000000002</v>
      </c>
      <c r="AE916" s="7">
        <v>40.573</v>
      </c>
      <c r="AF916" s="7">
        <v>32.232999999999997</v>
      </c>
      <c r="AG916" s="7">
        <v>30.99</v>
      </c>
      <c r="AH916" s="26">
        <v>44.75</v>
      </c>
      <c r="AI916" s="7">
        <v>38.887</v>
      </c>
      <c r="AJ916" s="7">
        <v>31.681999999999999</v>
      </c>
      <c r="AK916" s="7">
        <v>29.359000000000002</v>
      </c>
      <c r="AL916" s="7">
        <v>14.382999999999999</v>
      </c>
      <c r="AM916" s="7">
        <v>19.850999999999999</v>
      </c>
    </row>
    <row r="917" spans="2:39" x14ac:dyDescent="0.2">
      <c r="B917" s="4">
        <v>178.083333333333</v>
      </c>
      <c r="C917" s="9">
        <f t="shared" si="42"/>
        <v>41633.482638885769</v>
      </c>
      <c r="D917" s="7">
        <v>55.860999999999997</v>
      </c>
      <c r="E917" s="7">
        <v>41.823999999999998</v>
      </c>
      <c r="F917" s="7">
        <v>33.478999999999999</v>
      </c>
      <c r="G917" s="7">
        <v>32.600999999999999</v>
      </c>
      <c r="H917" s="7">
        <v>44.765000000000001</v>
      </c>
      <c r="I917" s="7">
        <v>39.661000000000001</v>
      </c>
      <c r="J917" s="7">
        <v>31.846</v>
      </c>
      <c r="K917" s="7">
        <v>29.776</v>
      </c>
      <c r="L917" s="7">
        <v>49.179000000000002</v>
      </c>
      <c r="M917" s="7">
        <v>33.319000000000003</v>
      </c>
      <c r="N917" s="7"/>
      <c r="O917" s="4">
        <v>178.083333333333</v>
      </c>
      <c r="P917" s="9">
        <f t="shared" si="43"/>
        <v>39855.440972219272</v>
      </c>
      <c r="Q917" s="7">
        <v>55.502000000000002</v>
      </c>
      <c r="R917" s="7">
        <v>40.418999999999997</v>
      </c>
      <c r="S917" s="7">
        <v>31.86</v>
      </c>
      <c r="T917" s="7">
        <v>30.613</v>
      </c>
      <c r="U917" s="7">
        <v>44.746000000000002</v>
      </c>
      <c r="V917" s="7">
        <v>38.540999999999997</v>
      </c>
      <c r="W917" s="7">
        <v>31.35</v>
      </c>
      <c r="X917" s="7">
        <v>29.204999999999998</v>
      </c>
      <c r="Y917" s="7">
        <v>10.537000000000001</v>
      </c>
      <c r="Z917" s="7">
        <v>10.792999999999999</v>
      </c>
      <c r="AB917" s="4">
        <v>178.083333333333</v>
      </c>
      <c r="AC917" s="9">
        <f t="shared" si="44"/>
        <v>36837.815972217373</v>
      </c>
      <c r="AD917" s="26">
        <v>55.502000000000002</v>
      </c>
      <c r="AE917" s="7">
        <v>40.570999999999998</v>
      </c>
      <c r="AF917" s="7">
        <v>32.228999999999999</v>
      </c>
      <c r="AG917" s="7">
        <v>30.986000000000001</v>
      </c>
      <c r="AH917" s="26">
        <v>44.749000000000002</v>
      </c>
      <c r="AI917" s="7">
        <v>38.881</v>
      </c>
      <c r="AJ917" s="7">
        <v>31.68</v>
      </c>
      <c r="AK917" s="7">
        <v>29.356999999999999</v>
      </c>
      <c r="AL917" s="7">
        <v>14.336</v>
      </c>
      <c r="AM917" s="7">
        <v>19.716000000000001</v>
      </c>
    </row>
    <row r="918" spans="2:39" x14ac:dyDescent="0.2">
      <c r="B918" s="4">
        <v>178.166666666667</v>
      </c>
      <c r="C918" s="9">
        <f t="shared" si="42"/>
        <v>41633.486111107988</v>
      </c>
      <c r="D918" s="7">
        <v>55.857999999999997</v>
      </c>
      <c r="E918" s="7">
        <v>41.817999999999998</v>
      </c>
      <c r="F918" s="7">
        <v>33.475999999999999</v>
      </c>
      <c r="G918" s="7">
        <v>32.594999999999999</v>
      </c>
      <c r="H918" s="7">
        <v>44.762</v>
      </c>
      <c r="I918" s="7">
        <v>39.654000000000003</v>
      </c>
      <c r="J918" s="7">
        <v>31.844000000000001</v>
      </c>
      <c r="K918" s="7">
        <v>29.773</v>
      </c>
      <c r="L918" s="7">
        <v>48.893999999999998</v>
      </c>
      <c r="M918" s="7">
        <v>33.113</v>
      </c>
      <c r="N918" s="7"/>
      <c r="O918" s="4">
        <v>178.166666666667</v>
      </c>
      <c r="P918" s="9">
        <f t="shared" si="43"/>
        <v>39855.444444441491</v>
      </c>
      <c r="Q918" s="7">
        <v>55.502000000000002</v>
      </c>
      <c r="R918" s="7">
        <v>40.417999999999999</v>
      </c>
      <c r="S918" s="7">
        <v>31.858000000000001</v>
      </c>
      <c r="T918" s="7">
        <v>30.61</v>
      </c>
      <c r="U918" s="7">
        <v>44.746000000000002</v>
      </c>
      <c r="V918" s="7">
        <v>38.54</v>
      </c>
      <c r="W918" s="7">
        <v>31.34</v>
      </c>
      <c r="X918" s="7">
        <v>29.198</v>
      </c>
      <c r="Y918" s="7">
        <v>10.516</v>
      </c>
      <c r="Z918" s="7">
        <v>10.727</v>
      </c>
      <c r="AB918" s="4">
        <v>178.166666666667</v>
      </c>
      <c r="AC918" s="9">
        <f t="shared" si="44"/>
        <v>36837.819444439592</v>
      </c>
      <c r="AD918" s="26">
        <v>55.502000000000002</v>
      </c>
      <c r="AE918" s="7">
        <v>40.569000000000003</v>
      </c>
      <c r="AF918" s="7">
        <v>32.223999999999997</v>
      </c>
      <c r="AG918" s="7">
        <v>30.981000000000002</v>
      </c>
      <c r="AH918" s="26">
        <v>44.749000000000002</v>
      </c>
      <c r="AI918" s="7">
        <v>38.875</v>
      </c>
      <c r="AJ918" s="7">
        <v>31.677</v>
      </c>
      <c r="AK918" s="7">
        <v>29.355</v>
      </c>
      <c r="AL918" s="7">
        <v>14.289</v>
      </c>
      <c r="AM918" s="7">
        <v>19.577999999999999</v>
      </c>
    </row>
    <row r="919" spans="2:39" x14ac:dyDescent="0.2">
      <c r="B919" s="4">
        <v>178.25</v>
      </c>
      <c r="C919" s="9">
        <f t="shared" si="42"/>
        <v>41633.489583330207</v>
      </c>
      <c r="D919" s="7">
        <v>55.854999999999997</v>
      </c>
      <c r="E919" s="7">
        <v>41.813000000000002</v>
      </c>
      <c r="F919" s="7">
        <v>33.472999999999999</v>
      </c>
      <c r="G919" s="7">
        <v>32.590000000000003</v>
      </c>
      <c r="H919" s="7">
        <v>44.76</v>
      </c>
      <c r="I919" s="7">
        <v>39.648000000000003</v>
      </c>
      <c r="J919" s="7">
        <v>31.841999999999999</v>
      </c>
      <c r="K919" s="7">
        <v>29.768999999999998</v>
      </c>
      <c r="L919" s="7">
        <v>48.61</v>
      </c>
      <c r="M919" s="7">
        <v>32.912999999999997</v>
      </c>
      <c r="N919" s="7"/>
      <c r="O919" s="4">
        <v>178.25</v>
      </c>
      <c r="P919" s="9">
        <f t="shared" si="43"/>
        <v>39855.44791666371</v>
      </c>
      <c r="Q919" s="7">
        <v>55.502000000000002</v>
      </c>
      <c r="R919" s="7">
        <v>40.417000000000002</v>
      </c>
      <c r="S919" s="7">
        <v>31.856000000000002</v>
      </c>
      <c r="T919" s="7">
        <v>30.608000000000001</v>
      </c>
      <c r="U919" s="7">
        <v>44.746000000000002</v>
      </c>
      <c r="V919" s="7">
        <v>38.539000000000001</v>
      </c>
      <c r="W919" s="7">
        <v>31.33</v>
      </c>
      <c r="X919" s="7">
        <v>29.190999999999999</v>
      </c>
      <c r="Y919" s="7">
        <v>10.494999999999999</v>
      </c>
      <c r="Z919" s="7">
        <v>10.661</v>
      </c>
      <c r="AB919" s="4">
        <v>178.25</v>
      </c>
      <c r="AC919" s="9">
        <f t="shared" si="44"/>
        <v>36837.822916661811</v>
      </c>
      <c r="AD919" s="26">
        <v>55.502000000000002</v>
      </c>
      <c r="AE919" s="7">
        <v>40.567</v>
      </c>
      <c r="AF919" s="7">
        <v>32.22</v>
      </c>
      <c r="AG919" s="7">
        <v>30.977</v>
      </c>
      <c r="AH919" s="26">
        <v>44.747999999999998</v>
      </c>
      <c r="AI919" s="7">
        <v>38.869</v>
      </c>
      <c r="AJ919" s="7">
        <v>31.673999999999999</v>
      </c>
      <c r="AK919" s="7">
        <v>29.352</v>
      </c>
      <c r="AL919" s="7">
        <v>14.242000000000001</v>
      </c>
      <c r="AM919" s="7">
        <v>19.440000000000001</v>
      </c>
    </row>
    <row r="920" spans="2:39" x14ac:dyDescent="0.2">
      <c r="B920" s="4">
        <v>178.333333333333</v>
      </c>
      <c r="C920" s="9">
        <f t="shared" si="42"/>
        <v>41633.493055552426</v>
      </c>
      <c r="D920" s="7">
        <v>55.851999999999997</v>
      </c>
      <c r="E920" s="7">
        <v>41.807000000000002</v>
      </c>
      <c r="F920" s="7">
        <v>33.470999999999997</v>
      </c>
      <c r="G920" s="7">
        <v>32.585000000000001</v>
      </c>
      <c r="H920" s="7">
        <v>44.758000000000003</v>
      </c>
      <c r="I920" s="7">
        <v>39.642000000000003</v>
      </c>
      <c r="J920" s="7">
        <v>31.84</v>
      </c>
      <c r="K920" s="7">
        <v>29.765000000000001</v>
      </c>
      <c r="L920" s="7">
        <v>48.33</v>
      </c>
      <c r="M920" s="7">
        <v>32.72</v>
      </c>
      <c r="N920" s="7"/>
      <c r="O920" s="4">
        <v>178.333333333333</v>
      </c>
      <c r="P920" s="9">
        <f t="shared" si="43"/>
        <v>39855.451388885929</v>
      </c>
      <c r="Q920" s="7">
        <v>55.502000000000002</v>
      </c>
      <c r="R920" s="7">
        <v>40.415999999999997</v>
      </c>
      <c r="S920" s="7">
        <v>31.853999999999999</v>
      </c>
      <c r="T920" s="7">
        <v>30.606000000000002</v>
      </c>
      <c r="U920" s="7">
        <v>44.746000000000002</v>
      </c>
      <c r="V920" s="7">
        <v>38.537999999999997</v>
      </c>
      <c r="W920" s="7">
        <v>31.318999999999999</v>
      </c>
      <c r="X920" s="7">
        <v>29.184000000000001</v>
      </c>
      <c r="Y920" s="7">
        <v>10.474</v>
      </c>
      <c r="Z920" s="7">
        <v>10.603999999999999</v>
      </c>
      <c r="AB920" s="4">
        <v>178.333333333333</v>
      </c>
      <c r="AC920" s="9">
        <f t="shared" si="44"/>
        <v>36837.82638888403</v>
      </c>
      <c r="AD920" s="26">
        <v>55.502000000000002</v>
      </c>
      <c r="AE920" s="7">
        <v>40.566000000000003</v>
      </c>
      <c r="AF920" s="7">
        <v>32.215000000000003</v>
      </c>
      <c r="AG920" s="7">
        <v>30.972999999999999</v>
      </c>
      <c r="AH920" s="26">
        <v>44.747999999999998</v>
      </c>
      <c r="AI920" s="7">
        <v>38.863</v>
      </c>
      <c r="AJ920" s="7">
        <v>31.672000000000001</v>
      </c>
      <c r="AK920" s="7">
        <v>29.35</v>
      </c>
      <c r="AL920" s="7">
        <v>14.194000000000001</v>
      </c>
      <c r="AM920" s="7">
        <v>19.292999999999999</v>
      </c>
    </row>
    <row r="921" spans="2:39" x14ac:dyDescent="0.2">
      <c r="B921" s="4">
        <v>178.416666666667</v>
      </c>
      <c r="C921" s="9">
        <f t="shared" si="42"/>
        <v>41633.496527774645</v>
      </c>
      <c r="D921" s="7">
        <v>55.848999999999997</v>
      </c>
      <c r="E921" s="7">
        <v>41.802</v>
      </c>
      <c r="F921" s="7">
        <v>33.468000000000004</v>
      </c>
      <c r="G921" s="7">
        <v>32.579000000000001</v>
      </c>
      <c r="H921" s="7">
        <v>44.756</v>
      </c>
      <c r="I921" s="7">
        <v>39.634999999999998</v>
      </c>
      <c r="J921" s="7">
        <v>31.838000000000001</v>
      </c>
      <c r="K921" s="7">
        <v>29.762</v>
      </c>
      <c r="L921" s="7">
        <v>48.048999999999999</v>
      </c>
      <c r="M921" s="7">
        <v>32.539000000000001</v>
      </c>
      <c r="N921" s="7"/>
      <c r="O921" s="4">
        <v>178.416666666667</v>
      </c>
      <c r="P921" s="9">
        <f t="shared" si="43"/>
        <v>39855.454861108148</v>
      </c>
      <c r="Q921" s="7">
        <v>55.502000000000002</v>
      </c>
      <c r="R921" s="7">
        <v>40.414999999999999</v>
      </c>
      <c r="S921" s="7">
        <v>31.852</v>
      </c>
      <c r="T921" s="7">
        <v>30.603999999999999</v>
      </c>
      <c r="U921" s="7">
        <v>44.746000000000002</v>
      </c>
      <c r="V921" s="7">
        <v>38.536999999999999</v>
      </c>
      <c r="W921" s="7">
        <v>31.309000000000001</v>
      </c>
      <c r="X921" s="7">
        <v>29.175999999999998</v>
      </c>
      <c r="Y921" s="7">
        <v>10.452999999999999</v>
      </c>
      <c r="Z921" s="7">
        <v>10.541</v>
      </c>
      <c r="AB921" s="4">
        <v>178.416666666667</v>
      </c>
      <c r="AC921" s="9">
        <f t="shared" si="44"/>
        <v>36837.829861106249</v>
      </c>
      <c r="AD921" s="26">
        <v>55.502000000000002</v>
      </c>
      <c r="AE921" s="7">
        <v>40.564</v>
      </c>
      <c r="AF921" s="7">
        <v>32.210999999999999</v>
      </c>
      <c r="AG921" s="7">
        <v>30.968</v>
      </c>
      <c r="AH921" s="26">
        <v>44.747999999999998</v>
      </c>
      <c r="AI921" s="7">
        <v>38.857999999999997</v>
      </c>
      <c r="AJ921" s="7">
        <v>31.669</v>
      </c>
      <c r="AK921" s="7">
        <v>29.347999999999999</v>
      </c>
      <c r="AL921" s="7">
        <v>14.147</v>
      </c>
      <c r="AM921" s="7">
        <v>19.152000000000001</v>
      </c>
    </row>
    <row r="922" spans="2:39" x14ac:dyDescent="0.2">
      <c r="B922" s="4">
        <v>178.5</v>
      </c>
      <c r="C922" s="9">
        <f t="shared" si="42"/>
        <v>41633.499999996864</v>
      </c>
      <c r="D922" s="7">
        <v>55.844999999999999</v>
      </c>
      <c r="E922" s="7">
        <v>41.795999999999999</v>
      </c>
      <c r="F922" s="7">
        <v>33.465000000000003</v>
      </c>
      <c r="G922" s="7">
        <v>32.573999999999998</v>
      </c>
      <c r="H922" s="7">
        <v>44.755000000000003</v>
      </c>
      <c r="I922" s="7">
        <v>39.628999999999998</v>
      </c>
      <c r="J922" s="7">
        <v>31.835999999999999</v>
      </c>
      <c r="K922" s="7">
        <v>29.757999999999999</v>
      </c>
      <c r="L922" s="7">
        <v>47.765999999999998</v>
      </c>
      <c r="M922" s="7">
        <v>32.366999999999997</v>
      </c>
      <c r="N922" s="7"/>
      <c r="O922" s="4">
        <v>178.5</v>
      </c>
      <c r="P922" s="9">
        <f t="shared" si="43"/>
        <v>39855.458333330367</v>
      </c>
      <c r="Q922" s="7">
        <v>55.502000000000002</v>
      </c>
      <c r="R922" s="7">
        <v>40.414000000000001</v>
      </c>
      <c r="S922" s="7">
        <v>31.85</v>
      </c>
      <c r="T922" s="7">
        <v>30.602</v>
      </c>
      <c r="U922" s="7">
        <v>44.746000000000002</v>
      </c>
      <c r="V922" s="7">
        <v>38.534999999999997</v>
      </c>
      <c r="W922" s="7">
        <v>31.298999999999999</v>
      </c>
      <c r="X922" s="7">
        <v>29.169</v>
      </c>
      <c r="Y922" s="7">
        <v>10.432</v>
      </c>
      <c r="Z922" s="7">
        <v>10.476000000000001</v>
      </c>
      <c r="AB922" s="4">
        <v>178.5</v>
      </c>
      <c r="AC922" s="9">
        <f t="shared" si="44"/>
        <v>36837.833333328468</v>
      </c>
      <c r="AD922" s="26">
        <v>55.502000000000002</v>
      </c>
      <c r="AE922" s="7">
        <v>40.561999999999998</v>
      </c>
      <c r="AF922" s="7">
        <v>32.206000000000003</v>
      </c>
      <c r="AG922" s="7">
        <v>30.963999999999999</v>
      </c>
      <c r="AH922" s="26">
        <v>44.747999999999998</v>
      </c>
      <c r="AI922" s="7">
        <v>38.851999999999997</v>
      </c>
      <c r="AJ922" s="7">
        <v>31.666</v>
      </c>
      <c r="AK922" s="7">
        <v>29.346</v>
      </c>
      <c r="AL922" s="7">
        <v>14.1</v>
      </c>
      <c r="AM922" s="7">
        <v>19.012</v>
      </c>
    </row>
    <row r="923" spans="2:39" x14ac:dyDescent="0.2">
      <c r="B923" s="4">
        <v>178.583333333333</v>
      </c>
      <c r="C923" s="9">
        <f t="shared" si="42"/>
        <v>41633.503472219083</v>
      </c>
      <c r="D923" s="7">
        <v>55.841999999999999</v>
      </c>
      <c r="E923" s="7">
        <v>41.790999999999997</v>
      </c>
      <c r="F923" s="7">
        <v>33.462000000000003</v>
      </c>
      <c r="G923" s="7">
        <v>32.569000000000003</v>
      </c>
      <c r="H923" s="7">
        <v>44.753999999999998</v>
      </c>
      <c r="I923" s="7">
        <v>39.622</v>
      </c>
      <c r="J923" s="7">
        <v>31.835000000000001</v>
      </c>
      <c r="K923" s="7">
        <v>29.754000000000001</v>
      </c>
      <c r="L923" s="7">
        <v>47.485999999999997</v>
      </c>
      <c r="M923" s="7">
        <v>32.203000000000003</v>
      </c>
      <c r="N923" s="7"/>
      <c r="O923" s="4">
        <v>178.583333333333</v>
      </c>
      <c r="P923" s="9">
        <f t="shared" si="43"/>
        <v>39855.461805552586</v>
      </c>
      <c r="Q923" s="7">
        <v>55.502000000000002</v>
      </c>
      <c r="R923" s="7">
        <v>40.414000000000001</v>
      </c>
      <c r="S923" s="7">
        <v>31.847999999999999</v>
      </c>
      <c r="T923" s="7">
        <v>30.599</v>
      </c>
      <c r="U923" s="7">
        <v>44.746000000000002</v>
      </c>
      <c r="V923" s="7">
        <v>38.533999999999999</v>
      </c>
      <c r="W923" s="7">
        <v>31.29</v>
      </c>
      <c r="X923" s="7">
        <v>29.161000000000001</v>
      </c>
      <c r="Y923" s="7">
        <v>10.412000000000001</v>
      </c>
      <c r="Z923" s="7">
        <v>10.407</v>
      </c>
      <c r="AB923" s="4">
        <v>178.583333333333</v>
      </c>
      <c r="AC923" s="9">
        <f t="shared" si="44"/>
        <v>36837.836805550687</v>
      </c>
      <c r="AD923" s="26">
        <v>55.502000000000002</v>
      </c>
      <c r="AE923" s="7">
        <v>40.56</v>
      </c>
      <c r="AF923" s="7">
        <v>32.201999999999998</v>
      </c>
      <c r="AG923" s="7">
        <v>30.959</v>
      </c>
      <c r="AH923" s="26">
        <v>44.747</v>
      </c>
      <c r="AI923" s="7">
        <v>38.847000000000001</v>
      </c>
      <c r="AJ923" s="7">
        <v>31.663</v>
      </c>
      <c r="AK923" s="7">
        <v>29.343</v>
      </c>
      <c r="AL923" s="7">
        <v>14.053000000000001</v>
      </c>
      <c r="AM923" s="7">
        <v>18.896999999999998</v>
      </c>
    </row>
    <row r="924" spans="2:39" x14ac:dyDescent="0.2">
      <c r="B924" s="4">
        <v>178.666666666667</v>
      </c>
      <c r="C924" s="9">
        <f t="shared" si="42"/>
        <v>41633.506944441302</v>
      </c>
      <c r="D924" s="7">
        <v>55.838999999999999</v>
      </c>
      <c r="E924" s="7">
        <v>41.784999999999997</v>
      </c>
      <c r="F924" s="7">
        <v>33.459000000000003</v>
      </c>
      <c r="G924" s="7">
        <v>32.563000000000002</v>
      </c>
      <c r="H924" s="7">
        <v>44.753</v>
      </c>
      <c r="I924" s="7">
        <v>39.616</v>
      </c>
      <c r="J924" s="7">
        <v>31.832999999999998</v>
      </c>
      <c r="K924" s="7">
        <v>29.75</v>
      </c>
      <c r="L924" s="7">
        <v>47.206000000000003</v>
      </c>
      <c r="M924" s="7">
        <v>32.049999999999997</v>
      </c>
      <c r="N924" s="7"/>
      <c r="O924" s="4">
        <v>178.666666666667</v>
      </c>
      <c r="P924" s="9">
        <f t="shared" si="43"/>
        <v>39855.465277774805</v>
      </c>
      <c r="Q924" s="7">
        <v>55.502000000000002</v>
      </c>
      <c r="R924" s="7">
        <v>40.412999999999997</v>
      </c>
      <c r="S924" s="7">
        <v>31.846</v>
      </c>
      <c r="T924" s="7">
        <v>30.597000000000001</v>
      </c>
      <c r="U924" s="7">
        <v>44.746000000000002</v>
      </c>
      <c r="V924" s="7">
        <v>38.533000000000001</v>
      </c>
      <c r="W924" s="7">
        <v>31.28</v>
      </c>
      <c r="X924" s="7">
        <v>29.152000000000001</v>
      </c>
      <c r="Y924" s="7">
        <v>10.393000000000001</v>
      </c>
      <c r="Z924" s="7">
        <v>10.345000000000001</v>
      </c>
      <c r="AB924" s="4">
        <v>178.666666666667</v>
      </c>
      <c r="AC924" s="9">
        <f t="shared" si="44"/>
        <v>36837.840277772906</v>
      </c>
      <c r="AD924" s="26">
        <v>55.502000000000002</v>
      </c>
      <c r="AE924" s="7">
        <v>40.558</v>
      </c>
      <c r="AF924" s="7">
        <v>32.197000000000003</v>
      </c>
      <c r="AG924" s="7">
        <v>30.954999999999998</v>
      </c>
      <c r="AH924" s="26">
        <v>44.747</v>
      </c>
      <c r="AI924" s="7">
        <v>38.841999999999999</v>
      </c>
      <c r="AJ924" s="7">
        <v>31.661000000000001</v>
      </c>
      <c r="AK924" s="7">
        <v>29.341000000000001</v>
      </c>
      <c r="AL924" s="7">
        <v>14.006</v>
      </c>
      <c r="AM924" s="7">
        <v>18.779</v>
      </c>
    </row>
    <row r="925" spans="2:39" x14ac:dyDescent="0.2">
      <c r="B925" s="4">
        <v>178.75</v>
      </c>
      <c r="C925" s="9">
        <f t="shared" si="42"/>
        <v>41633.510416663521</v>
      </c>
      <c r="D925" s="7">
        <v>55.835999999999999</v>
      </c>
      <c r="E925" s="7">
        <v>41.78</v>
      </c>
      <c r="F925" s="7">
        <v>33.456000000000003</v>
      </c>
      <c r="G925" s="7">
        <v>32.558</v>
      </c>
      <c r="H925" s="7">
        <v>44.752000000000002</v>
      </c>
      <c r="I925" s="7">
        <v>39.609000000000002</v>
      </c>
      <c r="J925" s="7">
        <v>31.832000000000001</v>
      </c>
      <c r="K925" s="7">
        <v>29.747</v>
      </c>
      <c r="L925" s="7">
        <v>46.923999999999999</v>
      </c>
      <c r="M925" s="7">
        <v>31.908000000000001</v>
      </c>
      <c r="N925" s="7"/>
      <c r="O925" s="4">
        <v>178.75</v>
      </c>
      <c r="P925" s="9">
        <f t="shared" si="43"/>
        <v>39855.468749997024</v>
      </c>
      <c r="Q925" s="7">
        <v>55.502000000000002</v>
      </c>
      <c r="R925" s="7">
        <v>40.411999999999999</v>
      </c>
      <c r="S925" s="7">
        <v>31.844000000000001</v>
      </c>
      <c r="T925" s="7">
        <v>30.594999999999999</v>
      </c>
      <c r="U925" s="7">
        <v>44.746000000000002</v>
      </c>
      <c r="V925" s="7">
        <v>38.531999999999996</v>
      </c>
      <c r="W925" s="7">
        <v>31.271000000000001</v>
      </c>
      <c r="X925" s="7">
        <v>29.143000000000001</v>
      </c>
      <c r="Y925" s="7">
        <v>10.372999999999999</v>
      </c>
      <c r="Z925" s="7">
        <v>10.286</v>
      </c>
      <c r="AB925" s="4">
        <v>178.75</v>
      </c>
      <c r="AC925" s="9">
        <f t="shared" si="44"/>
        <v>36837.843749995125</v>
      </c>
      <c r="AD925" s="26">
        <v>55.502000000000002</v>
      </c>
      <c r="AE925" s="7">
        <v>40.555999999999997</v>
      </c>
      <c r="AF925" s="7">
        <v>32.192999999999998</v>
      </c>
      <c r="AG925" s="7">
        <v>30.95</v>
      </c>
      <c r="AH925" s="26">
        <v>44.747</v>
      </c>
      <c r="AI925" s="7">
        <v>38.837000000000003</v>
      </c>
      <c r="AJ925" s="7">
        <v>31.658000000000001</v>
      </c>
      <c r="AK925" s="7">
        <v>29.338999999999999</v>
      </c>
      <c r="AL925" s="7">
        <v>13.959</v>
      </c>
      <c r="AM925" s="7">
        <v>18.648</v>
      </c>
    </row>
    <row r="926" spans="2:39" x14ac:dyDescent="0.2">
      <c r="B926" s="4">
        <v>178.833333333333</v>
      </c>
      <c r="C926" s="9">
        <f t="shared" si="42"/>
        <v>41633.51388888574</v>
      </c>
      <c r="D926" s="7">
        <v>55.832999999999998</v>
      </c>
      <c r="E926" s="7">
        <v>41.774000000000001</v>
      </c>
      <c r="F926" s="7">
        <v>33.453000000000003</v>
      </c>
      <c r="G926" s="7">
        <v>32.552999999999997</v>
      </c>
      <c r="H926" s="7">
        <v>44.750999999999998</v>
      </c>
      <c r="I926" s="7">
        <v>39.601999999999997</v>
      </c>
      <c r="J926" s="7">
        <v>31.83</v>
      </c>
      <c r="K926" s="7">
        <v>29.742999999999999</v>
      </c>
      <c r="L926" s="7">
        <v>46.64</v>
      </c>
      <c r="M926" s="7">
        <v>31.776</v>
      </c>
      <c r="N926" s="7"/>
      <c r="O926" s="4">
        <v>178.833333333333</v>
      </c>
      <c r="P926" s="9">
        <f t="shared" si="43"/>
        <v>39855.472222219243</v>
      </c>
      <c r="Q926" s="7">
        <v>55.502000000000002</v>
      </c>
      <c r="R926" s="7">
        <v>40.411000000000001</v>
      </c>
      <c r="S926" s="7">
        <v>31.841999999999999</v>
      </c>
      <c r="T926" s="7">
        <v>30.593</v>
      </c>
      <c r="U926" s="7">
        <v>44.746000000000002</v>
      </c>
      <c r="V926" s="7">
        <v>38.530999999999999</v>
      </c>
      <c r="W926" s="7">
        <v>31.263000000000002</v>
      </c>
      <c r="X926" s="7">
        <v>29.134</v>
      </c>
      <c r="Y926" s="7">
        <v>10.353999999999999</v>
      </c>
      <c r="Z926" s="7">
        <v>10.23</v>
      </c>
      <c r="AB926" s="4">
        <v>178.833333333333</v>
      </c>
      <c r="AC926" s="9">
        <f t="shared" si="44"/>
        <v>36837.847222217344</v>
      </c>
      <c r="AD926" s="26">
        <v>55.502000000000002</v>
      </c>
      <c r="AE926" s="7">
        <v>40.554000000000002</v>
      </c>
      <c r="AF926" s="7">
        <v>32.189</v>
      </c>
      <c r="AG926" s="7">
        <v>30.946000000000002</v>
      </c>
      <c r="AH926" s="26">
        <v>44.747</v>
      </c>
      <c r="AI926" s="7">
        <v>38.832000000000001</v>
      </c>
      <c r="AJ926" s="7">
        <v>31.655000000000001</v>
      </c>
      <c r="AK926" s="7">
        <v>29.335999999999999</v>
      </c>
      <c r="AL926" s="7">
        <v>13.912000000000001</v>
      </c>
      <c r="AM926" s="7">
        <v>18.510000000000002</v>
      </c>
    </row>
    <row r="927" spans="2:39" x14ac:dyDescent="0.2">
      <c r="B927" s="4">
        <v>178.916666666667</v>
      </c>
      <c r="C927" s="9">
        <f t="shared" si="42"/>
        <v>41633.517361107959</v>
      </c>
      <c r="D927" s="7">
        <v>55.829000000000001</v>
      </c>
      <c r="E927" s="7">
        <v>41.768999999999998</v>
      </c>
      <c r="F927" s="7">
        <v>33.450000000000003</v>
      </c>
      <c r="G927" s="7">
        <v>32.546999999999997</v>
      </c>
      <c r="H927" s="7">
        <v>44.75</v>
      </c>
      <c r="I927" s="7">
        <v>39.595999999999997</v>
      </c>
      <c r="J927" s="7">
        <v>31.829000000000001</v>
      </c>
      <c r="K927" s="7">
        <v>29.739000000000001</v>
      </c>
      <c r="L927" s="7">
        <v>46.357999999999997</v>
      </c>
      <c r="M927" s="7">
        <v>31.652999999999999</v>
      </c>
      <c r="N927" s="7"/>
      <c r="O927" s="4">
        <v>178.916666666667</v>
      </c>
      <c r="P927" s="9">
        <f t="shared" si="43"/>
        <v>39855.475694441462</v>
      </c>
      <c r="Q927" s="7">
        <v>55.502000000000002</v>
      </c>
      <c r="R927" s="7">
        <v>40.409999999999997</v>
      </c>
      <c r="S927" s="7">
        <v>31.84</v>
      </c>
      <c r="T927" s="7">
        <v>30.591000000000001</v>
      </c>
      <c r="U927" s="7">
        <v>44.746000000000002</v>
      </c>
      <c r="V927" s="7">
        <v>38.53</v>
      </c>
      <c r="W927" s="7">
        <v>31.254000000000001</v>
      </c>
      <c r="X927" s="7">
        <v>29.123999999999999</v>
      </c>
      <c r="Y927" s="7">
        <v>10.335000000000001</v>
      </c>
      <c r="Z927" s="7">
        <v>10.177</v>
      </c>
      <c r="AB927" s="4">
        <v>178.916666666667</v>
      </c>
      <c r="AC927" s="9">
        <f t="shared" si="44"/>
        <v>36837.850694439563</v>
      </c>
      <c r="AD927" s="26">
        <v>55.502000000000002</v>
      </c>
      <c r="AE927" s="7">
        <v>40.552</v>
      </c>
      <c r="AF927" s="7">
        <v>32.183999999999997</v>
      </c>
      <c r="AG927" s="7">
        <v>30.942</v>
      </c>
      <c r="AH927" s="26">
        <v>44.747</v>
      </c>
      <c r="AI927" s="7">
        <v>38.826999999999998</v>
      </c>
      <c r="AJ927" s="7">
        <v>31.652000000000001</v>
      </c>
      <c r="AK927" s="7">
        <v>29.334</v>
      </c>
      <c r="AL927" s="7">
        <v>13.866</v>
      </c>
      <c r="AM927" s="7">
        <v>18.382000000000001</v>
      </c>
    </row>
    <row r="928" spans="2:39" x14ac:dyDescent="0.2">
      <c r="B928" s="4">
        <v>179</v>
      </c>
      <c r="C928" s="9">
        <f t="shared" si="42"/>
        <v>41633.520833330178</v>
      </c>
      <c r="D928" s="7">
        <v>55.826000000000001</v>
      </c>
      <c r="E928" s="7">
        <v>41.762999999999998</v>
      </c>
      <c r="F928" s="7">
        <v>33.447000000000003</v>
      </c>
      <c r="G928" s="7">
        <v>32.542000000000002</v>
      </c>
      <c r="H928" s="7">
        <v>44.75</v>
      </c>
      <c r="I928" s="7">
        <v>39.588999999999999</v>
      </c>
      <c r="J928" s="7">
        <v>31.827999999999999</v>
      </c>
      <c r="K928" s="7">
        <v>29.734999999999999</v>
      </c>
      <c r="L928" s="7">
        <v>46.076000000000001</v>
      </c>
      <c r="M928" s="7">
        <v>31.541</v>
      </c>
      <c r="N928" s="7"/>
      <c r="O928" s="4">
        <v>179</v>
      </c>
      <c r="P928" s="9">
        <f t="shared" si="43"/>
        <v>39855.479166663681</v>
      </c>
      <c r="Q928" s="7">
        <v>55.502000000000002</v>
      </c>
      <c r="R928" s="7">
        <v>40.408999999999999</v>
      </c>
      <c r="S928" s="7">
        <v>31.838000000000001</v>
      </c>
      <c r="T928" s="7">
        <v>30.588999999999999</v>
      </c>
      <c r="U928" s="7">
        <v>44.746000000000002</v>
      </c>
      <c r="V928" s="7">
        <v>38.529000000000003</v>
      </c>
      <c r="W928" s="7">
        <v>31.245999999999999</v>
      </c>
      <c r="X928" s="7">
        <v>29.114000000000001</v>
      </c>
      <c r="Y928" s="7">
        <v>10.317</v>
      </c>
      <c r="Z928" s="7">
        <v>10.122</v>
      </c>
      <c r="AB928" s="4">
        <v>179</v>
      </c>
      <c r="AC928" s="9">
        <f t="shared" si="44"/>
        <v>36837.854166661782</v>
      </c>
      <c r="AD928" s="26">
        <v>55.502000000000002</v>
      </c>
      <c r="AE928" s="7">
        <v>40.549999999999997</v>
      </c>
      <c r="AF928" s="7">
        <v>32.18</v>
      </c>
      <c r="AG928" s="7">
        <v>30.937000000000001</v>
      </c>
      <c r="AH928" s="26">
        <v>44.747</v>
      </c>
      <c r="AI928" s="7">
        <v>38.823</v>
      </c>
      <c r="AJ928" s="7">
        <v>31.65</v>
      </c>
      <c r="AK928" s="7">
        <v>29.332000000000001</v>
      </c>
      <c r="AL928" s="7">
        <v>13.819000000000001</v>
      </c>
      <c r="AM928" s="7">
        <v>18.256</v>
      </c>
    </row>
    <row r="929" spans="2:39" x14ac:dyDescent="0.2">
      <c r="B929" s="4">
        <v>179.083333333333</v>
      </c>
      <c r="C929" s="9">
        <f t="shared" si="42"/>
        <v>41633.524305552397</v>
      </c>
      <c r="D929" s="7">
        <v>55.823</v>
      </c>
      <c r="E929" s="7">
        <v>41.758000000000003</v>
      </c>
      <c r="F929" s="7">
        <v>33.444000000000003</v>
      </c>
      <c r="G929" s="7">
        <v>32.536000000000001</v>
      </c>
      <c r="H929" s="7">
        <v>44.749000000000002</v>
      </c>
      <c r="I929" s="7">
        <v>39.582999999999998</v>
      </c>
      <c r="J929" s="7">
        <v>31.827000000000002</v>
      </c>
      <c r="K929" s="7">
        <v>29.731000000000002</v>
      </c>
      <c r="L929" s="7">
        <v>45.796999999999997</v>
      </c>
      <c r="M929" s="7">
        <v>31.437000000000001</v>
      </c>
      <c r="N929" s="7"/>
      <c r="O929" s="4">
        <v>179.083333333333</v>
      </c>
      <c r="P929" s="9">
        <f t="shared" si="43"/>
        <v>39855.4826388859</v>
      </c>
      <c r="Q929" s="7">
        <v>55.502000000000002</v>
      </c>
      <c r="R929" s="7">
        <v>40.408000000000001</v>
      </c>
      <c r="S929" s="7">
        <v>31.835999999999999</v>
      </c>
      <c r="T929" s="7">
        <v>30.587</v>
      </c>
      <c r="U929" s="7">
        <v>44.746000000000002</v>
      </c>
      <c r="V929" s="7">
        <v>38.527999999999999</v>
      </c>
      <c r="W929" s="7">
        <v>31.238</v>
      </c>
      <c r="X929" s="7">
        <v>29.103999999999999</v>
      </c>
      <c r="Y929" s="7">
        <v>10.298</v>
      </c>
      <c r="Z929" s="7">
        <v>10.068</v>
      </c>
      <c r="AB929" s="4">
        <v>179.083333333333</v>
      </c>
      <c r="AC929" s="9">
        <f t="shared" si="44"/>
        <v>36837.857638884001</v>
      </c>
      <c r="AD929" s="26">
        <v>55.502000000000002</v>
      </c>
      <c r="AE929" s="7">
        <v>40.548999999999999</v>
      </c>
      <c r="AF929" s="7">
        <v>32.174999999999997</v>
      </c>
      <c r="AG929" s="7">
        <v>30.933</v>
      </c>
      <c r="AH929" s="26">
        <v>44.747</v>
      </c>
      <c r="AI929" s="7">
        <v>38.819000000000003</v>
      </c>
      <c r="AJ929" s="7">
        <v>31.646999999999998</v>
      </c>
      <c r="AK929" s="7">
        <v>29.329000000000001</v>
      </c>
      <c r="AL929" s="7">
        <v>13.773</v>
      </c>
      <c r="AM929" s="7">
        <v>18.114000000000001</v>
      </c>
    </row>
    <row r="930" spans="2:39" x14ac:dyDescent="0.2">
      <c r="B930" s="4">
        <v>179.166666666667</v>
      </c>
      <c r="C930" s="9">
        <f t="shared" si="42"/>
        <v>41633.527777774616</v>
      </c>
      <c r="D930" s="7">
        <v>55.819000000000003</v>
      </c>
      <c r="E930" s="7">
        <v>41.752000000000002</v>
      </c>
      <c r="F930" s="7">
        <v>33.441000000000003</v>
      </c>
      <c r="G930" s="7">
        <v>32.530999999999999</v>
      </c>
      <c r="H930" s="7">
        <v>44.749000000000002</v>
      </c>
      <c r="I930" s="7">
        <v>39.576999999999998</v>
      </c>
      <c r="J930" s="7">
        <v>31.826000000000001</v>
      </c>
      <c r="K930" s="7">
        <v>29.727</v>
      </c>
      <c r="L930" s="7">
        <v>45.523000000000003</v>
      </c>
      <c r="M930" s="7">
        <v>31.341999999999999</v>
      </c>
      <c r="N930" s="7"/>
      <c r="O930" s="4">
        <v>179.166666666667</v>
      </c>
      <c r="P930" s="9">
        <f t="shared" si="43"/>
        <v>39855.486111108119</v>
      </c>
      <c r="Q930" s="7">
        <v>55.502000000000002</v>
      </c>
      <c r="R930" s="7">
        <v>40.406999999999996</v>
      </c>
      <c r="S930" s="7">
        <v>31.834</v>
      </c>
      <c r="T930" s="7">
        <v>30.585000000000001</v>
      </c>
      <c r="U930" s="7">
        <v>44.746000000000002</v>
      </c>
      <c r="V930" s="7">
        <v>38.526000000000003</v>
      </c>
      <c r="W930" s="7">
        <v>31.23</v>
      </c>
      <c r="X930" s="7">
        <v>29.091999999999999</v>
      </c>
      <c r="Y930" s="7">
        <v>10.28</v>
      </c>
      <c r="Z930" s="7">
        <v>10.022</v>
      </c>
      <c r="AB930" s="4">
        <v>179.166666666667</v>
      </c>
      <c r="AC930" s="9">
        <f t="shared" si="44"/>
        <v>36837.86111110622</v>
      </c>
      <c r="AD930" s="26">
        <v>55.502000000000002</v>
      </c>
      <c r="AE930" s="7">
        <v>40.546999999999997</v>
      </c>
      <c r="AF930" s="7">
        <v>32.170999999999999</v>
      </c>
      <c r="AG930" s="7">
        <v>30.928000000000001</v>
      </c>
      <c r="AH930" s="26">
        <v>44.747</v>
      </c>
      <c r="AI930" s="7">
        <v>38.814</v>
      </c>
      <c r="AJ930" s="7">
        <v>31.645</v>
      </c>
      <c r="AK930" s="7">
        <v>29.327000000000002</v>
      </c>
      <c r="AL930" s="7">
        <v>13.727</v>
      </c>
      <c r="AM930" s="7">
        <v>17.975999999999999</v>
      </c>
    </row>
    <row r="931" spans="2:39" x14ac:dyDescent="0.2">
      <c r="B931" s="4">
        <v>179.25</v>
      </c>
      <c r="C931" s="9">
        <f t="shared" si="42"/>
        <v>41633.531249996835</v>
      </c>
      <c r="D931" s="7">
        <v>55.816000000000003</v>
      </c>
      <c r="E931" s="7">
        <v>41.746000000000002</v>
      </c>
      <c r="F931" s="7">
        <v>33.438000000000002</v>
      </c>
      <c r="G931" s="7">
        <v>32.526000000000003</v>
      </c>
      <c r="H931" s="7">
        <v>44.747999999999998</v>
      </c>
      <c r="I931" s="7">
        <v>39.570999999999998</v>
      </c>
      <c r="J931" s="7">
        <v>31.824999999999999</v>
      </c>
      <c r="K931" s="7">
        <v>29.722999999999999</v>
      </c>
      <c r="L931" s="7">
        <v>45.250999999999998</v>
      </c>
      <c r="M931" s="7">
        <v>31.256</v>
      </c>
      <c r="N931" s="7"/>
      <c r="O931" s="4">
        <v>179.25</v>
      </c>
      <c r="P931" s="9">
        <f t="shared" si="43"/>
        <v>39855.489583330338</v>
      </c>
      <c r="Q931" s="7">
        <v>55.502000000000002</v>
      </c>
      <c r="R931" s="7">
        <v>40.406999999999996</v>
      </c>
      <c r="S931" s="7">
        <v>31.832999999999998</v>
      </c>
      <c r="T931" s="7">
        <v>30.582999999999998</v>
      </c>
      <c r="U931" s="7">
        <v>44.746000000000002</v>
      </c>
      <c r="V931" s="7">
        <v>38.524999999999999</v>
      </c>
      <c r="W931" s="7">
        <v>31.222999999999999</v>
      </c>
      <c r="X931" s="7">
        <v>29.081</v>
      </c>
      <c r="Y931" s="7">
        <v>10.263</v>
      </c>
      <c r="Z931" s="7">
        <v>9.9770000000000003</v>
      </c>
      <c r="AB931" s="4">
        <v>179.25</v>
      </c>
      <c r="AC931" s="9">
        <f t="shared" si="44"/>
        <v>36837.864583328439</v>
      </c>
      <c r="AD931" s="26">
        <v>55.502000000000002</v>
      </c>
      <c r="AE931" s="7">
        <v>40.545000000000002</v>
      </c>
      <c r="AF931" s="7">
        <v>32.167000000000002</v>
      </c>
      <c r="AG931" s="7">
        <v>30.923999999999999</v>
      </c>
      <c r="AH931" s="26">
        <v>44.747</v>
      </c>
      <c r="AI931" s="7">
        <v>38.81</v>
      </c>
      <c r="AJ931" s="7">
        <v>31.641999999999999</v>
      </c>
      <c r="AK931" s="7">
        <v>29.324999999999999</v>
      </c>
      <c r="AL931" s="7">
        <v>13.682</v>
      </c>
      <c r="AM931" s="7">
        <v>17.844999999999999</v>
      </c>
    </row>
    <row r="932" spans="2:39" x14ac:dyDescent="0.2">
      <c r="B932" s="4">
        <v>179.333333333333</v>
      </c>
      <c r="C932" s="9">
        <f t="shared" si="42"/>
        <v>41633.534722219054</v>
      </c>
      <c r="D932" s="7">
        <v>55.811999999999998</v>
      </c>
      <c r="E932" s="7">
        <v>41.741</v>
      </c>
      <c r="F932" s="7">
        <v>33.435000000000002</v>
      </c>
      <c r="G932" s="7">
        <v>32.520000000000003</v>
      </c>
      <c r="H932" s="7">
        <v>44.747999999999998</v>
      </c>
      <c r="I932" s="7">
        <v>39.564999999999998</v>
      </c>
      <c r="J932" s="7">
        <v>31.824000000000002</v>
      </c>
      <c r="K932" s="7">
        <v>29.719000000000001</v>
      </c>
      <c r="L932" s="7">
        <v>44.975000000000001</v>
      </c>
      <c r="M932" s="7">
        <v>31.177</v>
      </c>
      <c r="N932" s="7"/>
      <c r="O932" s="4">
        <v>179.333333333333</v>
      </c>
      <c r="P932" s="9">
        <f t="shared" si="43"/>
        <v>39855.493055552557</v>
      </c>
      <c r="Q932" s="7">
        <v>55.502000000000002</v>
      </c>
      <c r="R932" s="7">
        <v>40.405999999999999</v>
      </c>
      <c r="S932" s="7">
        <v>31.831</v>
      </c>
      <c r="T932" s="7">
        <v>30.582000000000001</v>
      </c>
      <c r="U932" s="7">
        <v>44.746000000000002</v>
      </c>
      <c r="V932" s="7">
        <v>38.524000000000001</v>
      </c>
      <c r="W932" s="7">
        <v>31.216000000000001</v>
      </c>
      <c r="X932" s="7">
        <v>29.068999999999999</v>
      </c>
      <c r="Y932" s="7">
        <v>10.244999999999999</v>
      </c>
      <c r="Z932" s="7">
        <v>9.9329999999999998</v>
      </c>
      <c r="AB932" s="4">
        <v>179.333333333333</v>
      </c>
      <c r="AC932" s="9">
        <f t="shared" si="44"/>
        <v>36837.868055550658</v>
      </c>
      <c r="AD932" s="26">
        <v>55.502000000000002</v>
      </c>
      <c r="AE932" s="7">
        <v>40.542999999999999</v>
      </c>
      <c r="AF932" s="7">
        <v>32.162999999999997</v>
      </c>
      <c r="AG932" s="7">
        <v>30.92</v>
      </c>
      <c r="AH932" s="26">
        <v>44.746000000000002</v>
      </c>
      <c r="AI932" s="7">
        <v>38.805999999999997</v>
      </c>
      <c r="AJ932" s="7">
        <v>31.638999999999999</v>
      </c>
      <c r="AK932" s="7">
        <v>29.323</v>
      </c>
      <c r="AL932" s="7">
        <v>13.635999999999999</v>
      </c>
      <c r="AM932" s="7">
        <v>17.72</v>
      </c>
    </row>
    <row r="933" spans="2:39" x14ac:dyDescent="0.2">
      <c r="B933" s="4">
        <v>179.416666666667</v>
      </c>
      <c r="C933" s="9">
        <f t="shared" si="42"/>
        <v>41633.538194441273</v>
      </c>
      <c r="D933" s="7">
        <v>55.808</v>
      </c>
      <c r="E933" s="7">
        <v>41.734999999999999</v>
      </c>
      <c r="F933" s="7">
        <v>33.430999999999997</v>
      </c>
      <c r="G933" s="7">
        <v>32.515000000000001</v>
      </c>
      <c r="H933" s="7">
        <v>44.747999999999998</v>
      </c>
      <c r="I933" s="7">
        <v>39.558</v>
      </c>
      <c r="J933" s="7">
        <v>31.823</v>
      </c>
      <c r="K933" s="7">
        <v>29.715</v>
      </c>
      <c r="L933" s="7">
        <v>44.692999999999998</v>
      </c>
      <c r="M933" s="7">
        <v>31.106000000000002</v>
      </c>
      <c r="N933" s="7"/>
      <c r="O933" s="4">
        <v>179.416666666667</v>
      </c>
      <c r="P933" s="9">
        <f t="shared" si="43"/>
        <v>39855.496527774776</v>
      </c>
      <c r="Q933" s="7">
        <v>55.502000000000002</v>
      </c>
      <c r="R933" s="7">
        <v>40.405000000000001</v>
      </c>
      <c r="S933" s="7">
        <v>31.829000000000001</v>
      </c>
      <c r="T933" s="7">
        <v>30.58</v>
      </c>
      <c r="U933" s="7">
        <v>44.746000000000002</v>
      </c>
      <c r="V933" s="7">
        <v>38.523000000000003</v>
      </c>
      <c r="W933" s="7">
        <v>31.207999999999998</v>
      </c>
      <c r="X933" s="7">
        <v>29.056999999999999</v>
      </c>
      <c r="Y933" s="7">
        <v>10.228</v>
      </c>
      <c r="Z933" s="7">
        <v>9.8889999999999993</v>
      </c>
      <c r="AB933" s="4">
        <v>179.416666666667</v>
      </c>
      <c r="AC933" s="9">
        <f t="shared" si="44"/>
        <v>36837.871527772877</v>
      </c>
      <c r="AD933" s="26">
        <v>55.502000000000002</v>
      </c>
      <c r="AE933" s="7">
        <v>40.540999999999997</v>
      </c>
      <c r="AF933" s="7">
        <v>32.158000000000001</v>
      </c>
      <c r="AG933" s="7">
        <v>30.914999999999999</v>
      </c>
      <c r="AH933" s="26">
        <v>44.746000000000002</v>
      </c>
      <c r="AI933" s="7">
        <v>38.802</v>
      </c>
      <c r="AJ933" s="7">
        <v>31.637</v>
      </c>
      <c r="AK933" s="7">
        <v>29.32</v>
      </c>
      <c r="AL933" s="7">
        <v>13.592000000000001</v>
      </c>
      <c r="AM933" s="7">
        <v>17.596</v>
      </c>
    </row>
    <row r="934" spans="2:39" x14ac:dyDescent="0.2">
      <c r="B934" s="4">
        <v>179.5</v>
      </c>
      <c r="C934" s="9">
        <f t="shared" si="42"/>
        <v>41633.541666663492</v>
      </c>
      <c r="D934" s="7">
        <v>55.805</v>
      </c>
      <c r="E934" s="7">
        <v>41.728999999999999</v>
      </c>
      <c r="F934" s="7">
        <v>33.427999999999997</v>
      </c>
      <c r="G934" s="7">
        <v>32.51</v>
      </c>
      <c r="H934" s="7">
        <v>44.747999999999998</v>
      </c>
      <c r="I934" s="7">
        <v>39.552</v>
      </c>
      <c r="J934" s="7">
        <v>31.821999999999999</v>
      </c>
      <c r="K934" s="7">
        <v>29.712</v>
      </c>
      <c r="L934" s="7">
        <v>44.414999999999999</v>
      </c>
      <c r="M934" s="7">
        <v>31.041</v>
      </c>
      <c r="N934" s="7"/>
      <c r="O934" s="4">
        <v>179.5</v>
      </c>
      <c r="P934" s="9">
        <f t="shared" si="43"/>
        <v>39855.499999996995</v>
      </c>
      <c r="Q934" s="7">
        <v>55.502000000000002</v>
      </c>
      <c r="R934" s="7">
        <v>40.404000000000003</v>
      </c>
      <c r="S934" s="7">
        <v>31.827999999999999</v>
      </c>
      <c r="T934" s="7">
        <v>30.577999999999999</v>
      </c>
      <c r="U934" s="7">
        <v>44.746000000000002</v>
      </c>
      <c r="V934" s="7">
        <v>38.521999999999998</v>
      </c>
      <c r="W934" s="7">
        <v>31.202000000000002</v>
      </c>
      <c r="X934" s="7">
        <v>29.044</v>
      </c>
      <c r="Y934" s="7">
        <v>10.212</v>
      </c>
      <c r="Z934" s="7">
        <v>9.8439999999999994</v>
      </c>
      <c r="AB934" s="4">
        <v>179.5</v>
      </c>
      <c r="AC934" s="9">
        <f t="shared" si="44"/>
        <v>36837.874999995096</v>
      </c>
      <c r="AD934" s="26">
        <v>55.502000000000002</v>
      </c>
      <c r="AE934" s="7">
        <v>40.539000000000001</v>
      </c>
      <c r="AF934" s="7">
        <v>32.154000000000003</v>
      </c>
      <c r="AG934" s="7">
        <v>30.911000000000001</v>
      </c>
      <c r="AH934" s="26">
        <v>44.746000000000002</v>
      </c>
      <c r="AI934" s="7">
        <v>38.798000000000002</v>
      </c>
      <c r="AJ934" s="7">
        <v>31.634</v>
      </c>
      <c r="AK934" s="7">
        <v>29.318000000000001</v>
      </c>
      <c r="AL934" s="7">
        <v>13.547000000000001</v>
      </c>
      <c r="AM934" s="7">
        <v>17.472000000000001</v>
      </c>
    </row>
    <row r="935" spans="2:39" x14ac:dyDescent="0.2">
      <c r="B935" s="4">
        <v>179.583333333333</v>
      </c>
      <c r="C935" s="9">
        <f t="shared" si="42"/>
        <v>41633.545138885711</v>
      </c>
      <c r="D935" s="7">
        <v>55.801000000000002</v>
      </c>
      <c r="E935" s="7">
        <v>41.722999999999999</v>
      </c>
      <c r="F935" s="7">
        <v>33.424999999999997</v>
      </c>
      <c r="G935" s="7">
        <v>32.505000000000003</v>
      </c>
      <c r="H935" s="7">
        <v>44.747</v>
      </c>
      <c r="I935" s="7">
        <v>39.545000000000002</v>
      </c>
      <c r="J935" s="7">
        <v>31.821999999999999</v>
      </c>
      <c r="K935" s="7">
        <v>29.707999999999998</v>
      </c>
      <c r="L935" s="7">
        <v>44.143999999999998</v>
      </c>
      <c r="M935" s="7">
        <v>30.983000000000001</v>
      </c>
      <c r="N935" s="7"/>
      <c r="O935" s="4">
        <v>179.583333333333</v>
      </c>
      <c r="P935" s="9">
        <f t="shared" si="43"/>
        <v>39855.503472219214</v>
      </c>
      <c r="Q935" s="7">
        <v>55.502000000000002</v>
      </c>
      <c r="R935" s="7">
        <v>40.402999999999999</v>
      </c>
      <c r="S935" s="7">
        <v>31.826000000000001</v>
      </c>
      <c r="T935" s="7">
        <v>30.576000000000001</v>
      </c>
      <c r="U935" s="7">
        <v>44.746000000000002</v>
      </c>
      <c r="V935" s="7">
        <v>38.521000000000001</v>
      </c>
      <c r="W935" s="7">
        <v>31.195</v>
      </c>
      <c r="X935" s="7">
        <v>29.029</v>
      </c>
      <c r="Y935" s="7">
        <v>10.195</v>
      </c>
      <c r="Z935" s="7">
        <v>9.798</v>
      </c>
      <c r="AB935" s="4">
        <v>179.583333333333</v>
      </c>
      <c r="AC935" s="9">
        <f t="shared" si="44"/>
        <v>36837.878472217315</v>
      </c>
      <c r="AD935" s="26">
        <v>55.502000000000002</v>
      </c>
      <c r="AE935" s="7">
        <v>40.536999999999999</v>
      </c>
      <c r="AF935" s="7">
        <v>32.15</v>
      </c>
      <c r="AG935" s="7">
        <v>30.907</v>
      </c>
      <c r="AH935" s="26">
        <v>44.746000000000002</v>
      </c>
      <c r="AI935" s="7">
        <v>38.793999999999997</v>
      </c>
      <c r="AJ935" s="7">
        <v>31.631</v>
      </c>
      <c r="AK935" s="7">
        <v>29.315999999999999</v>
      </c>
      <c r="AL935" s="7">
        <v>13.503</v>
      </c>
      <c r="AM935" s="7">
        <v>17.350999999999999</v>
      </c>
    </row>
    <row r="936" spans="2:39" x14ac:dyDescent="0.2">
      <c r="B936" s="4">
        <v>179.666666666667</v>
      </c>
      <c r="C936" s="9">
        <f t="shared" si="42"/>
        <v>41633.54861110793</v>
      </c>
      <c r="D936" s="7">
        <v>55.798000000000002</v>
      </c>
      <c r="E936" s="7">
        <v>41.716999999999999</v>
      </c>
      <c r="F936" s="7">
        <v>33.421999999999997</v>
      </c>
      <c r="G936" s="7">
        <v>32.499000000000002</v>
      </c>
      <c r="H936" s="7">
        <v>44.747</v>
      </c>
      <c r="I936" s="7">
        <v>39.537999999999997</v>
      </c>
      <c r="J936" s="7">
        <v>31.821000000000002</v>
      </c>
      <c r="K936" s="7">
        <v>29.704000000000001</v>
      </c>
      <c r="L936" s="7">
        <v>43.877000000000002</v>
      </c>
      <c r="M936" s="7">
        <v>30.931000000000001</v>
      </c>
      <c r="N936" s="7"/>
      <c r="O936" s="4">
        <v>179.666666666667</v>
      </c>
      <c r="P936" s="9">
        <f t="shared" si="43"/>
        <v>39855.506944441433</v>
      </c>
      <c r="Q936" s="7">
        <v>55.502000000000002</v>
      </c>
      <c r="R936" s="7">
        <v>40.402999999999999</v>
      </c>
      <c r="S936" s="7">
        <v>31.824000000000002</v>
      </c>
      <c r="T936" s="7">
        <v>30.574000000000002</v>
      </c>
      <c r="U936" s="7">
        <v>44.746000000000002</v>
      </c>
      <c r="V936" s="7">
        <v>38.520000000000003</v>
      </c>
      <c r="W936" s="7">
        <v>31.189</v>
      </c>
      <c r="X936" s="7">
        <v>29.013000000000002</v>
      </c>
      <c r="Y936" s="7">
        <v>10.179</v>
      </c>
      <c r="Z936" s="7">
        <v>9.7520000000000007</v>
      </c>
      <c r="AB936" s="4">
        <v>179.666666666667</v>
      </c>
      <c r="AC936" s="9">
        <f t="shared" si="44"/>
        <v>36837.881944439534</v>
      </c>
      <c r="AD936" s="26">
        <v>55.502000000000002</v>
      </c>
      <c r="AE936" s="7">
        <v>40.536000000000001</v>
      </c>
      <c r="AF936" s="7">
        <v>32.146000000000001</v>
      </c>
      <c r="AG936" s="7">
        <v>30.902999999999999</v>
      </c>
      <c r="AH936" s="26">
        <v>44.746000000000002</v>
      </c>
      <c r="AI936" s="7">
        <v>38.79</v>
      </c>
      <c r="AJ936" s="7">
        <v>31.629000000000001</v>
      </c>
      <c r="AK936" s="7">
        <v>29.312999999999999</v>
      </c>
      <c r="AL936" s="7">
        <v>13.459</v>
      </c>
      <c r="AM936" s="7">
        <v>17.233000000000001</v>
      </c>
    </row>
    <row r="937" spans="2:39" x14ac:dyDescent="0.2">
      <c r="B937" s="4">
        <v>179.75</v>
      </c>
      <c r="C937" s="9">
        <f t="shared" si="42"/>
        <v>41633.552083330149</v>
      </c>
      <c r="D937" s="7">
        <v>55.793999999999997</v>
      </c>
      <c r="E937" s="7">
        <v>41.710999999999999</v>
      </c>
      <c r="F937" s="7">
        <v>33.418999999999997</v>
      </c>
      <c r="G937" s="7">
        <v>32.494</v>
      </c>
      <c r="H937" s="7">
        <v>44.747</v>
      </c>
      <c r="I937" s="7">
        <v>39.530999999999999</v>
      </c>
      <c r="J937" s="7">
        <v>31.82</v>
      </c>
      <c r="K937" s="7">
        <v>29.699000000000002</v>
      </c>
      <c r="L937" s="7">
        <v>43.613</v>
      </c>
      <c r="M937" s="7">
        <v>30.884</v>
      </c>
      <c r="N937" s="7"/>
      <c r="O937" s="4">
        <v>179.75</v>
      </c>
      <c r="P937" s="9">
        <f t="shared" si="43"/>
        <v>39855.510416663652</v>
      </c>
      <c r="Q937" s="7">
        <v>55.502000000000002</v>
      </c>
      <c r="R937" s="7">
        <v>40.402000000000001</v>
      </c>
      <c r="S937" s="7">
        <v>31.823</v>
      </c>
      <c r="T937" s="7">
        <v>30.573</v>
      </c>
      <c r="U937" s="7">
        <v>44.746000000000002</v>
      </c>
      <c r="V937" s="7">
        <v>38.518999999999998</v>
      </c>
      <c r="W937" s="7">
        <v>31.183</v>
      </c>
      <c r="X937" s="7">
        <v>28.994</v>
      </c>
      <c r="Y937" s="7">
        <v>10.163</v>
      </c>
      <c r="Z937" s="7">
        <v>9.7089999999999996</v>
      </c>
      <c r="AB937" s="4">
        <v>179.75</v>
      </c>
      <c r="AC937" s="9">
        <f t="shared" si="44"/>
        <v>36837.885416661753</v>
      </c>
      <c r="AD937" s="26">
        <v>55.502000000000002</v>
      </c>
      <c r="AE937" s="7">
        <v>40.533999999999999</v>
      </c>
      <c r="AF937" s="7">
        <v>32.142000000000003</v>
      </c>
      <c r="AG937" s="7">
        <v>30.899000000000001</v>
      </c>
      <c r="AH937" s="26">
        <v>44.746000000000002</v>
      </c>
      <c r="AI937" s="7">
        <v>38.786999999999999</v>
      </c>
      <c r="AJ937" s="7">
        <v>31.626000000000001</v>
      </c>
      <c r="AK937" s="7">
        <v>29.311</v>
      </c>
      <c r="AL937" s="7">
        <v>13.416</v>
      </c>
      <c r="AM937" s="7">
        <v>17.11</v>
      </c>
    </row>
    <row r="938" spans="2:39" x14ac:dyDescent="0.2">
      <c r="B938" s="4">
        <v>179.833333333333</v>
      </c>
      <c r="C938" s="9">
        <f t="shared" si="42"/>
        <v>41633.555555552368</v>
      </c>
      <c r="D938" s="7">
        <v>55.79</v>
      </c>
      <c r="E938" s="7">
        <v>41.704999999999998</v>
      </c>
      <c r="F938" s="7">
        <v>33.415999999999997</v>
      </c>
      <c r="G938" s="7">
        <v>32.488999999999997</v>
      </c>
      <c r="H938" s="7">
        <v>44.747</v>
      </c>
      <c r="I938" s="7">
        <v>39.524999999999999</v>
      </c>
      <c r="J938" s="7">
        <v>31.82</v>
      </c>
      <c r="K938" s="7">
        <v>29.695</v>
      </c>
      <c r="L938" s="7">
        <v>43.344000000000001</v>
      </c>
      <c r="M938" s="7">
        <v>30.843</v>
      </c>
      <c r="N938" s="7"/>
      <c r="O938" s="4">
        <v>179.833333333333</v>
      </c>
      <c r="P938" s="9">
        <f t="shared" si="43"/>
        <v>39855.513888885871</v>
      </c>
      <c r="Q938" s="7">
        <v>55.502000000000002</v>
      </c>
      <c r="R938" s="7">
        <v>40.401000000000003</v>
      </c>
      <c r="S938" s="7">
        <v>31.821000000000002</v>
      </c>
      <c r="T938" s="7">
        <v>30.571000000000002</v>
      </c>
      <c r="U938" s="7">
        <v>44.746000000000002</v>
      </c>
      <c r="V938" s="7">
        <v>38.518000000000001</v>
      </c>
      <c r="W938" s="7">
        <v>31.178000000000001</v>
      </c>
      <c r="X938" s="7">
        <v>28.975999999999999</v>
      </c>
      <c r="Y938" s="7">
        <v>10.147</v>
      </c>
      <c r="Z938" s="7">
        <v>9.6669999999999998</v>
      </c>
      <c r="AB938" s="4">
        <v>179.833333333333</v>
      </c>
      <c r="AC938" s="9">
        <f t="shared" si="44"/>
        <v>36837.888888883972</v>
      </c>
      <c r="AD938" s="26">
        <v>55.502000000000002</v>
      </c>
      <c r="AE938" s="7">
        <v>40.531999999999996</v>
      </c>
      <c r="AF938" s="7">
        <v>32.137999999999998</v>
      </c>
      <c r="AG938" s="7">
        <v>30.893999999999998</v>
      </c>
      <c r="AH938" s="26">
        <v>44.746000000000002</v>
      </c>
      <c r="AI938" s="7">
        <v>38.783000000000001</v>
      </c>
      <c r="AJ938" s="7">
        <v>31.623000000000001</v>
      </c>
      <c r="AK938" s="7">
        <v>29.308</v>
      </c>
      <c r="AL938" s="7">
        <v>13.372</v>
      </c>
      <c r="AM938" s="7">
        <v>16.981000000000002</v>
      </c>
    </row>
    <row r="939" spans="2:39" x14ac:dyDescent="0.2">
      <c r="B939" s="4">
        <v>179.916666666667</v>
      </c>
      <c r="C939" s="9">
        <f t="shared" si="42"/>
        <v>41633.559027774587</v>
      </c>
      <c r="D939" s="7">
        <v>55.786999999999999</v>
      </c>
      <c r="E939" s="7">
        <v>41.698999999999998</v>
      </c>
      <c r="F939" s="7">
        <v>33.411999999999999</v>
      </c>
      <c r="G939" s="7">
        <v>32.484000000000002</v>
      </c>
      <c r="H939" s="7">
        <v>44.747</v>
      </c>
      <c r="I939" s="7">
        <v>39.518000000000001</v>
      </c>
      <c r="J939" s="7">
        <v>31.82</v>
      </c>
      <c r="K939" s="7">
        <v>29.690999999999999</v>
      </c>
      <c r="L939" s="7">
        <v>43.075000000000003</v>
      </c>
      <c r="M939" s="7">
        <v>30.805</v>
      </c>
      <c r="N939" s="7"/>
      <c r="O939" s="4">
        <v>179.916666666667</v>
      </c>
      <c r="P939" s="9">
        <f t="shared" si="43"/>
        <v>39855.51736110809</v>
      </c>
      <c r="Q939" s="7">
        <v>55.502000000000002</v>
      </c>
      <c r="R939" s="7">
        <v>40.4</v>
      </c>
      <c r="S939" s="7">
        <v>31.82</v>
      </c>
      <c r="T939" s="7">
        <v>30.568999999999999</v>
      </c>
      <c r="U939" s="7">
        <v>44.746000000000002</v>
      </c>
      <c r="V939" s="7">
        <v>38.517000000000003</v>
      </c>
      <c r="W939" s="7">
        <v>31.172999999999998</v>
      </c>
      <c r="X939" s="7">
        <v>28.957999999999998</v>
      </c>
      <c r="Y939" s="7">
        <v>10.132</v>
      </c>
      <c r="Z939" s="7">
        <v>9.6270000000000007</v>
      </c>
      <c r="AB939" s="4">
        <v>179.916666666667</v>
      </c>
      <c r="AC939" s="9">
        <f t="shared" si="44"/>
        <v>36837.892361106191</v>
      </c>
      <c r="AD939" s="26">
        <v>55.502000000000002</v>
      </c>
      <c r="AE939" s="7">
        <v>40.53</v>
      </c>
      <c r="AF939" s="7">
        <v>32.134</v>
      </c>
      <c r="AG939" s="7">
        <v>30.89</v>
      </c>
      <c r="AH939" s="26">
        <v>44.746000000000002</v>
      </c>
      <c r="AI939" s="7">
        <v>38.78</v>
      </c>
      <c r="AJ939" s="7">
        <v>31.62</v>
      </c>
      <c r="AK939" s="7">
        <v>29.305</v>
      </c>
      <c r="AL939" s="7">
        <v>13.329000000000001</v>
      </c>
      <c r="AM939" s="7">
        <v>16.86</v>
      </c>
    </row>
    <row r="940" spans="2:39" x14ac:dyDescent="0.2">
      <c r="B940" s="4">
        <v>180</v>
      </c>
      <c r="C940" s="9">
        <f t="shared" si="42"/>
        <v>41633.562499996806</v>
      </c>
      <c r="D940" s="7">
        <v>55.783999999999999</v>
      </c>
      <c r="E940" s="7">
        <v>41.692</v>
      </c>
      <c r="F940" s="7">
        <v>33.408999999999999</v>
      </c>
      <c r="G940" s="7">
        <v>32.478999999999999</v>
      </c>
      <c r="H940" s="7">
        <v>44.747</v>
      </c>
      <c r="I940" s="7">
        <v>39.51</v>
      </c>
      <c r="J940" s="7">
        <v>31.818999999999999</v>
      </c>
      <c r="K940" s="7">
        <v>29.687000000000001</v>
      </c>
      <c r="L940" s="7">
        <v>42.807000000000002</v>
      </c>
      <c r="M940" s="7">
        <v>30.771000000000001</v>
      </c>
      <c r="N940" s="7"/>
      <c r="O940" s="4">
        <v>180</v>
      </c>
      <c r="P940" s="9">
        <f t="shared" si="43"/>
        <v>39855.520833330309</v>
      </c>
      <c r="Q940" s="7">
        <v>55.502000000000002</v>
      </c>
      <c r="R940" s="7">
        <v>40.399000000000001</v>
      </c>
      <c r="S940" s="7">
        <v>31.818000000000001</v>
      </c>
      <c r="T940" s="7">
        <v>30.568000000000001</v>
      </c>
      <c r="U940" s="7">
        <v>44.746000000000002</v>
      </c>
      <c r="V940" s="7">
        <v>38.515999999999998</v>
      </c>
      <c r="W940" s="7">
        <v>31.167999999999999</v>
      </c>
      <c r="X940" s="7">
        <v>28.94</v>
      </c>
      <c r="Y940" s="7">
        <v>10.117000000000001</v>
      </c>
      <c r="Z940" s="7">
        <v>9.5890000000000004</v>
      </c>
      <c r="AB940" s="4">
        <v>180</v>
      </c>
      <c r="AC940" s="9">
        <f t="shared" si="44"/>
        <v>36837.89583332841</v>
      </c>
      <c r="AD940" s="26">
        <v>55.502000000000002</v>
      </c>
      <c r="AE940" s="7">
        <v>40.527999999999999</v>
      </c>
      <c r="AF940" s="7">
        <v>32.130000000000003</v>
      </c>
      <c r="AG940" s="7">
        <v>30.885999999999999</v>
      </c>
      <c r="AH940" s="26">
        <v>44.746000000000002</v>
      </c>
      <c r="AI940" s="7">
        <v>38.776000000000003</v>
      </c>
      <c r="AJ940" s="7">
        <v>31.617999999999999</v>
      </c>
      <c r="AK940" s="7">
        <v>29.303000000000001</v>
      </c>
      <c r="AL940" s="7">
        <v>13.286</v>
      </c>
      <c r="AM940" s="7">
        <v>16.739000000000001</v>
      </c>
    </row>
    <row r="941" spans="2:39" x14ac:dyDescent="0.2">
      <c r="B941" s="4">
        <v>180.083333333333</v>
      </c>
      <c r="C941" s="9">
        <f t="shared" si="42"/>
        <v>41633.565972219025</v>
      </c>
      <c r="D941" s="7">
        <v>55.78</v>
      </c>
      <c r="E941" s="7">
        <v>41.686</v>
      </c>
      <c r="F941" s="7">
        <v>33.405999999999999</v>
      </c>
      <c r="G941" s="7">
        <v>32.472999999999999</v>
      </c>
      <c r="H941" s="7">
        <v>44.747</v>
      </c>
      <c r="I941" s="7">
        <v>39.503</v>
      </c>
      <c r="J941" s="7">
        <v>31.818999999999999</v>
      </c>
      <c r="K941" s="7">
        <v>29.683</v>
      </c>
      <c r="L941" s="7">
        <v>42.536000000000001</v>
      </c>
      <c r="M941" s="7">
        <v>30.738</v>
      </c>
      <c r="N941" s="7"/>
      <c r="O941" s="4">
        <v>180.083333333333</v>
      </c>
      <c r="P941" s="9">
        <f t="shared" si="43"/>
        <v>39855.524305552528</v>
      </c>
      <c r="Q941" s="7">
        <v>55.502000000000002</v>
      </c>
      <c r="R941" s="7">
        <v>40.399000000000001</v>
      </c>
      <c r="S941" s="7">
        <v>31.817</v>
      </c>
      <c r="T941" s="7">
        <v>30.565999999999999</v>
      </c>
      <c r="U941" s="7">
        <v>44.746000000000002</v>
      </c>
      <c r="V941" s="7">
        <v>38.515000000000001</v>
      </c>
      <c r="W941" s="7">
        <v>31.163</v>
      </c>
      <c r="X941" s="7">
        <v>28.920999999999999</v>
      </c>
      <c r="Y941" s="7">
        <v>10.102</v>
      </c>
      <c r="Z941" s="7">
        <v>9.5530000000000008</v>
      </c>
      <c r="AB941" s="4">
        <v>180.083333333333</v>
      </c>
      <c r="AC941" s="9">
        <f t="shared" si="44"/>
        <v>36837.899305550629</v>
      </c>
      <c r="AD941" s="26">
        <v>55.502000000000002</v>
      </c>
      <c r="AE941" s="7">
        <v>40.526000000000003</v>
      </c>
      <c r="AF941" s="7">
        <v>32.125999999999998</v>
      </c>
      <c r="AG941" s="7">
        <v>30.882000000000001</v>
      </c>
      <c r="AH941" s="26">
        <v>44.746000000000002</v>
      </c>
      <c r="AI941" s="7">
        <v>38.773000000000003</v>
      </c>
      <c r="AJ941" s="7">
        <v>31.614999999999998</v>
      </c>
      <c r="AK941" s="7">
        <v>29.300999999999998</v>
      </c>
      <c r="AL941" s="7">
        <v>13.244</v>
      </c>
      <c r="AM941" s="7">
        <v>16.619</v>
      </c>
    </row>
    <row r="942" spans="2:39" x14ac:dyDescent="0.2">
      <c r="B942" s="4">
        <v>180.166666666667</v>
      </c>
      <c r="C942" s="9">
        <f t="shared" si="42"/>
        <v>41633.569444441244</v>
      </c>
      <c r="D942" s="7">
        <v>55.777000000000001</v>
      </c>
      <c r="E942" s="7">
        <v>41.679000000000002</v>
      </c>
      <c r="F942" s="7">
        <v>33.402999999999999</v>
      </c>
      <c r="G942" s="7">
        <v>32.468000000000004</v>
      </c>
      <c r="H942" s="7">
        <v>44.747</v>
      </c>
      <c r="I942" s="7">
        <v>39.496000000000002</v>
      </c>
      <c r="J942" s="7">
        <v>31.818000000000001</v>
      </c>
      <c r="K942" s="7">
        <v>29.678999999999998</v>
      </c>
      <c r="L942" s="7">
        <v>42.271999999999998</v>
      </c>
      <c r="M942" s="7">
        <v>30.704999999999998</v>
      </c>
      <c r="N942" s="7"/>
      <c r="O942" s="4">
        <v>180.166666666667</v>
      </c>
      <c r="P942" s="9">
        <f t="shared" si="43"/>
        <v>39855.527777774747</v>
      </c>
      <c r="Q942" s="7">
        <v>55.502000000000002</v>
      </c>
      <c r="R942" s="7">
        <v>40.398000000000003</v>
      </c>
      <c r="S942" s="7">
        <v>31.815000000000001</v>
      </c>
      <c r="T942" s="7">
        <v>30.565000000000001</v>
      </c>
      <c r="U942" s="7">
        <v>44.746000000000002</v>
      </c>
      <c r="V942" s="7">
        <v>38.514000000000003</v>
      </c>
      <c r="W942" s="7">
        <v>31.158000000000001</v>
      </c>
      <c r="X942" s="7">
        <v>28.902999999999999</v>
      </c>
      <c r="Y942" s="7">
        <v>10.087</v>
      </c>
      <c r="Z942" s="7">
        <v>9.5169999999999995</v>
      </c>
      <c r="AB942" s="4">
        <v>180.166666666667</v>
      </c>
      <c r="AC942" s="9">
        <f t="shared" si="44"/>
        <v>36837.902777772848</v>
      </c>
      <c r="AD942" s="26">
        <v>55.502000000000002</v>
      </c>
      <c r="AE942" s="7">
        <v>40.524999999999999</v>
      </c>
      <c r="AF942" s="7">
        <v>32.122</v>
      </c>
      <c r="AG942" s="7">
        <v>30.878</v>
      </c>
      <c r="AH942" s="26">
        <v>44.746000000000002</v>
      </c>
      <c r="AI942" s="7">
        <v>38.768999999999998</v>
      </c>
      <c r="AJ942" s="7">
        <v>31.611999999999998</v>
      </c>
      <c r="AK942" s="7">
        <v>29.297999999999998</v>
      </c>
      <c r="AL942" s="7">
        <v>13.202</v>
      </c>
      <c r="AM942" s="7">
        <v>16.507000000000001</v>
      </c>
    </row>
    <row r="943" spans="2:39" x14ac:dyDescent="0.2">
      <c r="B943" s="4">
        <v>180.25</v>
      </c>
      <c r="C943" s="9">
        <f t="shared" si="42"/>
        <v>41633.572916663463</v>
      </c>
      <c r="D943" s="7">
        <v>55.774000000000001</v>
      </c>
      <c r="E943" s="7">
        <v>41.671999999999997</v>
      </c>
      <c r="F943" s="7">
        <v>33.399000000000001</v>
      </c>
      <c r="G943" s="7">
        <v>32.463000000000001</v>
      </c>
      <c r="H943" s="7">
        <v>44.747</v>
      </c>
      <c r="I943" s="7">
        <v>39.488999999999997</v>
      </c>
      <c r="J943" s="7">
        <v>31.818000000000001</v>
      </c>
      <c r="K943" s="7">
        <v>29.675000000000001</v>
      </c>
      <c r="L943" s="7">
        <v>42.012999999999998</v>
      </c>
      <c r="M943" s="7">
        <v>30.670999999999999</v>
      </c>
      <c r="N943" s="7"/>
      <c r="O943" s="4">
        <v>180.25</v>
      </c>
      <c r="P943" s="9">
        <f t="shared" si="43"/>
        <v>39855.531249996966</v>
      </c>
      <c r="Q943" s="7">
        <v>55.502000000000002</v>
      </c>
      <c r="R943" s="7">
        <v>40.396999999999998</v>
      </c>
      <c r="S943" s="7">
        <v>31.814</v>
      </c>
      <c r="T943" s="7">
        <v>30.562999999999999</v>
      </c>
      <c r="U943" s="7">
        <v>44.746000000000002</v>
      </c>
      <c r="V943" s="7">
        <v>38.512999999999998</v>
      </c>
      <c r="W943" s="7">
        <v>31.154</v>
      </c>
      <c r="X943" s="7">
        <v>28.887</v>
      </c>
      <c r="Y943" s="7">
        <v>10.073</v>
      </c>
      <c r="Z943" s="7">
        <v>9.4830000000000005</v>
      </c>
      <c r="AB943" s="4">
        <v>180.25</v>
      </c>
      <c r="AC943" s="9">
        <f t="shared" si="44"/>
        <v>36837.906249995067</v>
      </c>
      <c r="AD943" s="26">
        <v>55.502000000000002</v>
      </c>
      <c r="AE943" s="7">
        <v>40.523000000000003</v>
      </c>
      <c r="AF943" s="7">
        <v>32.118000000000002</v>
      </c>
      <c r="AG943" s="7">
        <v>30.873999999999999</v>
      </c>
      <c r="AH943" s="26">
        <v>44.746000000000002</v>
      </c>
      <c r="AI943" s="7">
        <v>38.765999999999998</v>
      </c>
      <c r="AJ943" s="7">
        <v>31.609000000000002</v>
      </c>
      <c r="AK943" s="7">
        <v>29.295999999999999</v>
      </c>
      <c r="AL943" s="7">
        <v>13.161</v>
      </c>
      <c r="AM943" s="7">
        <v>16.402000000000001</v>
      </c>
    </row>
    <row r="944" spans="2:39" x14ac:dyDescent="0.2">
      <c r="B944" s="4">
        <v>180.333333333333</v>
      </c>
      <c r="C944" s="9">
        <f t="shared" si="42"/>
        <v>41633.576388885682</v>
      </c>
      <c r="D944" s="7">
        <v>55.77</v>
      </c>
      <c r="E944" s="7">
        <v>41.664999999999999</v>
      </c>
      <c r="F944" s="7">
        <v>33.396000000000001</v>
      </c>
      <c r="G944" s="7">
        <v>32.457999999999998</v>
      </c>
      <c r="H944" s="7">
        <v>44.747</v>
      </c>
      <c r="I944" s="7">
        <v>39.481000000000002</v>
      </c>
      <c r="J944" s="7">
        <v>31.818000000000001</v>
      </c>
      <c r="K944" s="7">
        <v>29.670999999999999</v>
      </c>
      <c r="L944" s="7">
        <v>41.758000000000003</v>
      </c>
      <c r="M944" s="7">
        <v>30.635999999999999</v>
      </c>
      <c r="N944" s="7"/>
      <c r="O944" s="4">
        <v>180.333333333333</v>
      </c>
      <c r="P944" s="9">
        <f t="shared" si="43"/>
        <v>39855.534722219185</v>
      </c>
      <c r="Q944" s="7">
        <v>55.502000000000002</v>
      </c>
      <c r="R944" s="7">
        <v>40.396000000000001</v>
      </c>
      <c r="S944" s="7">
        <v>31.812000000000001</v>
      </c>
      <c r="T944" s="7">
        <v>30.562000000000001</v>
      </c>
      <c r="U944" s="7">
        <v>44.746000000000002</v>
      </c>
      <c r="V944" s="7">
        <v>38.512</v>
      </c>
      <c r="W944" s="7">
        <v>31.149000000000001</v>
      </c>
      <c r="X944" s="7">
        <v>28.872</v>
      </c>
      <c r="Y944" s="7">
        <v>10.058</v>
      </c>
      <c r="Z944" s="7">
        <v>9.4499999999999993</v>
      </c>
      <c r="AB944" s="4">
        <v>180.333333333333</v>
      </c>
      <c r="AC944" s="9">
        <f t="shared" si="44"/>
        <v>36837.909722217286</v>
      </c>
      <c r="AD944" s="26">
        <v>55.502000000000002</v>
      </c>
      <c r="AE944" s="7">
        <v>40.521000000000001</v>
      </c>
      <c r="AF944" s="7">
        <v>32.113999999999997</v>
      </c>
      <c r="AG944" s="7">
        <v>30.87</v>
      </c>
      <c r="AH944" s="26">
        <v>44.746000000000002</v>
      </c>
      <c r="AI944" s="7">
        <v>38.762</v>
      </c>
      <c r="AJ944" s="7">
        <v>31.606999999999999</v>
      </c>
      <c r="AK944" s="7">
        <v>29.292999999999999</v>
      </c>
      <c r="AL944" s="7">
        <v>13.12</v>
      </c>
      <c r="AM944" s="7">
        <v>16.292000000000002</v>
      </c>
    </row>
    <row r="945" spans="2:39" x14ac:dyDescent="0.2">
      <c r="B945" s="4">
        <v>180.416666666667</v>
      </c>
      <c r="C945" s="9">
        <f t="shared" si="42"/>
        <v>41633.579861107901</v>
      </c>
      <c r="D945" s="7">
        <v>55.767000000000003</v>
      </c>
      <c r="E945" s="7">
        <v>41.658999999999999</v>
      </c>
      <c r="F945" s="7">
        <v>33.392000000000003</v>
      </c>
      <c r="G945" s="7">
        <v>32.453000000000003</v>
      </c>
      <c r="H945" s="7">
        <v>44.746000000000002</v>
      </c>
      <c r="I945" s="7">
        <v>39.473999999999997</v>
      </c>
      <c r="J945" s="7">
        <v>31.818000000000001</v>
      </c>
      <c r="K945" s="7">
        <v>29.666</v>
      </c>
      <c r="L945" s="7">
        <v>41.500999999999998</v>
      </c>
      <c r="M945" s="7">
        <v>30.6</v>
      </c>
      <c r="N945" s="7"/>
      <c r="O945" s="4">
        <v>180.416666666667</v>
      </c>
      <c r="P945" s="9">
        <f t="shared" si="43"/>
        <v>39855.538194441404</v>
      </c>
      <c r="Q945" s="7">
        <v>55.502000000000002</v>
      </c>
      <c r="R945" s="7">
        <v>40.396000000000001</v>
      </c>
      <c r="S945" s="7">
        <v>31.811</v>
      </c>
      <c r="T945" s="7">
        <v>30.56</v>
      </c>
      <c r="U945" s="7">
        <v>44.746000000000002</v>
      </c>
      <c r="V945" s="7">
        <v>38.511000000000003</v>
      </c>
      <c r="W945" s="7">
        <v>31.145</v>
      </c>
      <c r="X945" s="7">
        <v>28.858000000000001</v>
      </c>
      <c r="Y945" s="7">
        <v>10.044</v>
      </c>
      <c r="Z945" s="7">
        <v>9.4160000000000004</v>
      </c>
      <c r="AB945" s="4">
        <v>180.416666666667</v>
      </c>
      <c r="AC945" s="9">
        <f t="shared" si="44"/>
        <v>36837.913194439505</v>
      </c>
      <c r="AD945" s="26">
        <v>55.502000000000002</v>
      </c>
      <c r="AE945" s="7">
        <v>40.518999999999998</v>
      </c>
      <c r="AF945" s="7">
        <v>32.110999999999997</v>
      </c>
      <c r="AG945" s="7">
        <v>30.866</v>
      </c>
      <c r="AH945" s="26">
        <v>44.746000000000002</v>
      </c>
      <c r="AI945" s="7">
        <v>38.759</v>
      </c>
      <c r="AJ945" s="7">
        <v>31.603999999999999</v>
      </c>
      <c r="AK945" s="7">
        <v>29.291</v>
      </c>
      <c r="AL945" s="7">
        <v>13.08</v>
      </c>
      <c r="AM945" s="7">
        <v>16.170999999999999</v>
      </c>
    </row>
    <row r="946" spans="2:39" x14ac:dyDescent="0.2">
      <c r="B946" s="4">
        <v>180.5</v>
      </c>
      <c r="C946" s="9">
        <f t="shared" si="42"/>
        <v>41633.58333333012</v>
      </c>
      <c r="D946" s="7">
        <v>55.764000000000003</v>
      </c>
      <c r="E946" s="7">
        <v>41.652999999999999</v>
      </c>
      <c r="F946" s="7">
        <v>33.387999999999998</v>
      </c>
      <c r="G946" s="7">
        <v>32.448</v>
      </c>
      <c r="H946" s="7">
        <v>44.746000000000002</v>
      </c>
      <c r="I946" s="7">
        <v>39.466999999999999</v>
      </c>
      <c r="J946" s="7">
        <v>31.817</v>
      </c>
      <c r="K946" s="7">
        <v>29.661999999999999</v>
      </c>
      <c r="L946" s="7">
        <v>41.252000000000002</v>
      </c>
      <c r="M946" s="7">
        <v>30.561</v>
      </c>
      <c r="N946" s="7"/>
      <c r="O946" s="4">
        <v>180.5</v>
      </c>
      <c r="P946" s="9">
        <f t="shared" si="43"/>
        <v>39855.541666663623</v>
      </c>
      <c r="Q946" s="7">
        <v>55.502000000000002</v>
      </c>
      <c r="R946" s="7">
        <v>40.395000000000003</v>
      </c>
      <c r="S946" s="7">
        <v>31.809000000000001</v>
      </c>
      <c r="T946" s="7">
        <v>30.559000000000001</v>
      </c>
      <c r="U946" s="7">
        <v>44.746000000000002</v>
      </c>
      <c r="V946" s="7">
        <v>38.51</v>
      </c>
      <c r="W946" s="7">
        <v>31.140999999999998</v>
      </c>
      <c r="X946" s="7">
        <v>28.844000000000001</v>
      </c>
      <c r="Y946" s="7">
        <v>10.031000000000001</v>
      </c>
      <c r="Z946" s="7">
        <v>9.3840000000000003</v>
      </c>
      <c r="AB946" s="4">
        <v>180.5</v>
      </c>
      <c r="AC946" s="9">
        <f t="shared" si="44"/>
        <v>36837.916666661724</v>
      </c>
      <c r="AD946" s="26">
        <v>55.502000000000002</v>
      </c>
      <c r="AE946" s="7">
        <v>40.518000000000001</v>
      </c>
      <c r="AF946" s="7">
        <v>32.106999999999999</v>
      </c>
      <c r="AG946" s="7">
        <v>30.861999999999998</v>
      </c>
      <c r="AH946" s="26">
        <v>44.746000000000002</v>
      </c>
      <c r="AI946" s="7">
        <v>38.756</v>
      </c>
      <c r="AJ946" s="7">
        <v>31.600999999999999</v>
      </c>
      <c r="AK946" s="7">
        <v>29.289000000000001</v>
      </c>
      <c r="AL946" s="7">
        <v>13.041</v>
      </c>
      <c r="AM946" s="7">
        <v>16.047000000000001</v>
      </c>
    </row>
    <row r="947" spans="2:39" x14ac:dyDescent="0.2">
      <c r="B947" s="4">
        <v>180.583333333333</v>
      </c>
      <c r="C947" s="9">
        <f t="shared" si="42"/>
        <v>41633.586805552339</v>
      </c>
      <c r="D947" s="7">
        <v>55.761000000000003</v>
      </c>
      <c r="E947" s="7">
        <v>41.646000000000001</v>
      </c>
      <c r="F947" s="7">
        <v>33.384999999999998</v>
      </c>
      <c r="G947" s="7">
        <v>32.442999999999998</v>
      </c>
      <c r="H947" s="7">
        <v>44.746000000000002</v>
      </c>
      <c r="I947" s="7">
        <v>39.459000000000003</v>
      </c>
      <c r="J947" s="7">
        <v>31.817</v>
      </c>
      <c r="K947" s="7">
        <v>29.658000000000001</v>
      </c>
      <c r="L947" s="7">
        <v>41.002000000000002</v>
      </c>
      <c r="M947" s="7">
        <v>30.518000000000001</v>
      </c>
      <c r="N947" s="7"/>
      <c r="O947" s="4">
        <v>180.583333333333</v>
      </c>
      <c r="P947" s="9">
        <f t="shared" si="43"/>
        <v>39855.545138885842</v>
      </c>
      <c r="Q947" s="7">
        <v>55.502000000000002</v>
      </c>
      <c r="R947" s="7">
        <v>40.393999999999998</v>
      </c>
      <c r="S947" s="7">
        <v>31.808</v>
      </c>
      <c r="T947" s="7">
        <v>30.556999999999999</v>
      </c>
      <c r="U947" s="7">
        <v>44.746000000000002</v>
      </c>
      <c r="V947" s="7">
        <v>38.509</v>
      </c>
      <c r="W947" s="7">
        <v>31.138000000000002</v>
      </c>
      <c r="X947" s="7">
        <v>28.831</v>
      </c>
      <c r="Y947" s="7">
        <v>10.016999999999999</v>
      </c>
      <c r="Z947" s="7">
        <v>9.3529999999999998</v>
      </c>
      <c r="AB947" s="4">
        <v>180.583333333333</v>
      </c>
      <c r="AC947" s="9">
        <f t="shared" si="44"/>
        <v>36837.920138883943</v>
      </c>
      <c r="AD947" s="26">
        <v>55.502000000000002</v>
      </c>
      <c r="AE947" s="7">
        <v>40.515999999999998</v>
      </c>
      <c r="AF947" s="7">
        <v>32.103999999999999</v>
      </c>
      <c r="AG947" s="7">
        <v>30.859000000000002</v>
      </c>
      <c r="AH947" s="26">
        <v>44.746000000000002</v>
      </c>
      <c r="AI947" s="7">
        <v>38.753</v>
      </c>
      <c r="AJ947" s="7">
        <v>31.597999999999999</v>
      </c>
      <c r="AK947" s="7">
        <v>29.286000000000001</v>
      </c>
      <c r="AL947" s="7">
        <v>13.002000000000001</v>
      </c>
      <c r="AM947" s="7">
        <v>15.925000000000001</v>
      </c>
    </row>
    <row r="948" spans="2:39" x14ac:dyDescent="0.2">
      <c r="B948" s="4">
        <v>180.666666666667</v>
      </c>
      <c r="C948" s="9">
        <f t="shared" si="42"/>
        <v>41633.590277774558</v>
      </c>
      <c r="D948" s="7">
        <v>55.758000000000003</v>
      </c>
      <c r="E948" s="7">
        <v>41.637999999999998</v>
      </c>
      <c r="F948" s="7">
        <v>33.381</v>
      </c>
      <c r="G948" s="7">
        <v>32.438000000000002</v>
      </c>
      <c r="H948" s="7">
        <v>44.746000000000002</v>
      </c>
      <c r="I948" s="7">
        <v>39.451000000000001</v>
      </c>
      <c r="J948" s="7">
        <v>31.815999999999999</v>
      </c>
      <c r="K948" s="7">
        <v>29.654</v>
      </c>
      <c r="L948" s="7">
        <v>40.749000000000002</v>
      </c>
      <c r="M948" s="7">
        <v>30.471</v>
      </c>
      <c r="N948" s="7"/>
      <c r="O948" s="4">
        <v>180.666666666667</v>
      </c>
      <c r="P948" s="9">
        <f t="shared" si="43"/>
        <v>39855.548611108061</v>
      </c>
      <c r="Q948" s="7">
        <v>55.502000000000002</v>
      </c>
      <c r="R948" s="7">
        <v>40.393999999999998</v>
      </c>
      <c r="S948" s="7">
        <v>31.806999999999999</v>
      </c>
      <c r="T948" s="7">
        <v>30.556000000000001</v>
      </c>
      <c r="U948" s="7">
        <v>44.746000000000002</v>
      </c>
      <c r="V948" s="7">
        <v>38.508000000000003</v>
      </c>
      <c r="W948" s="7">
        <v>31.134</v>
      </c>
      <c r="X948" s="7">
        <v>28.82</v>
      </c>
      <c r="Y948" s="7">
        <v>10.004</v>
      </c>
      <c r="Z948" s="7">
        <v>9.3230000000000004</v>
      </c>
      <c r="AB948" s="4">
        <v>180.666666666667</v>
      </c>
      <c r="AC948" s="9">
        <f t="shared" si="44"/>
        <v>36837.923611106162</v>
      </c>
      <c r="AD948" s="26">
        <v>55.502000000000002</v>
      </c>
      <c r="AE948" s="7">
        <v>40.514000000000003</v>
      </c>
      <c r="AF948" s="7">
        <v>32.1</v>
      </c>
      <c r="AG948" s="7">
        <v>30.855</v>
      </c>
      <c r="AH948" s="26">
        <v>44.746000000000002</v>
      </c>
      <c r="AI948" s="7">
        <v>38.749000000000002</v>
      </c>
      <c r="AJ948" s="7">
        <v>31.594999999999999</v>
      </c>
      <c r="AK948" s="7">
        <v>29.283999999999999</v>
      </c>
      <c r="AL948" s="7">
        <v>12.964</v>
      </c>
      <c r="AM948" s="7">
        <v>15.81</v>
      </c>
    </row>
    <row r="949" spans="2:39" x14ac:dyDescent="0.2">
      <c r="B949" s="4">
        <v>180.75</v>
      </c>
      <c r="C949" s="9">
        <f t="shared" si="42"/>
        <v>41633.593749996777</v>
      </c>
      <c r="D949" s="7">
        <v>55.755000000000003</v>
      </c>
      <c r="E949" s="7">
        <v>41.631</v>
      </c>
      <c r="F949" s="7">
        <v>33.378</v>
      </c>
      <c r="G949" s="7">
        <v>32.433</v>
      </c>
      <c r="H949" s="7">
        <v>44.746000000000002</v>
      </c>
      <c r="I949" s="7">
        <v>39.444000000000003</v>
      </c>
      <c r="J949" s="7">
        <v>31.815999999999999</v>
      </c>
      <c r="K949" s="7">
        <v>29.65</v>
      </c>
      <c r="L949" s="7">
        <v>40.494</v>
      </c>
      <c r="M949" s="7">
        <v>30.420999999999999</v>
      </c>
      <c r="N949" s="7"/>
      <c r="O949" s="4">
        <v>180.75</v>
      </c>
      <c r="P949" s="9">
        <f t="shared" si="43"/>
        <v>39855.55208333028</v>
      </c>
      <c r="Q949" s="7">
        <v>55.502000000000002</v>
      </c>
      <c r="R949" s="7">
        <v>40.393000000000001</v>
      </c>
      <c r="S949" s="7">
        <v>31.806000000000001</v>
      </c>
      <c r="T949" s="7">
        <v>30.553999999999998</v>
      </c>
      <c r="U949" s="7">
        <v>44.746000000000002</v>
      </c>
      <c r="V949" s="7">
        <v>38.506999999999998</v>
      </c>
      <c r="W949" s="7">
        <v>31.13</v>
      </c>
      <c r="X949" s="7">
        <v>28.81</v>
      </c>
      <c r="Y949" s="7">
        <v>9.9909999999999997</v>
      </c>
      <c r="Z949" s="7">
        <v>9.2949999999999999</v>
      </c>
      <c r="AB949" s="4">
        <v>180.75</v>
      </c>
      <c r="AC949" s="9">
        <f t="shared" si="44"/>
        <v>36837.927083328381</v>
      </c>
      <c r="AD949" s="26">
        <v>55.502000000000002</v>
      </c>
      <c r="AE949" s="7">
        <v>40.512</v>
      </c>
      <c r="AF949" s="7">
        <v>32.097000000000001</v>
      </c>
      <c r="AG949" s="7">
        <v>30.850999999999999</v>
      </c>
      <c r="AH949" s="26">
        <v>44.746000000000002</v>
      </c>
      <c r="AI949" s="7">
        <v>38.746000000000002</v>
      </c>
      <c r="AJ949" s="7">
        <v>31.591999999999999</v>
      </c>
      <c r="AK949" s="7">
        <v>29.280999999999999</v>
      </c>
      <c r="AL949" s="7">
        <v>12.927</v>
      </c>
      <c r="AM949" s="7">
        <v>15.695</v>
      </c>
    </row>
    <row r="950" spans="2:39" x14ac:dyDescent="0.2">
      <c r="B950" s="4">
        <v>180.833333333333</v>
      </c>
      <c r="C950" s="9">
        <f t="shared" si="42"/>
        <v>41633.597222218996</v>
      </c>
      <c r="D950" s="7">
        <v>55.752000000000002</v>
      </c>
      <c r="E950" s="7">
        <v>41.624000000000002</v>
      </c>
      <c r="F950" s="7">
        <v>33.374000000000002</v>
      </c>
      <c r="G950" s="7">
        <v>32.429000000000002</v>
      </c>
      <c r="H950" s="7">
        <v>44.746000000000002</v>
      </c>
      <c r="I950" s="7">
        <v>39.436</v>
      </c>
      <c r="J950" s="7">
        <v>31.815999999999999</v>
      </c>
      <c r="K950" s="7">
        <v>29.646000000000001</v>
      </c>
      <c r="L950" s="7">
        <v>40.238</v>
      </c>
      <c r="M950" s="7">
        <v>30.367000000000001</v>
      </c>
      <c r="N950" s="7"/>
      <c r="O950" s="4">
        <v>180.833333333333</v>
      </c>
      <c r="P950" s="9">
        <f t="shared" si="43"/>
        <v>39855.555555552499</v>
      </c>
      <c r="Q950" s="7">
        <v>55.502000000000002</v>
      </c>
      <c r="R950" s="7">
        <v>40.392000000000003</v>
      </c>
      <c r="S950" s="7">
        <v>31.803999999999998</v>
      </c>
      <c r="T950" s="7">
        <v>30.553000000000001</v>
      </c>
      <c r="U950" s="7">
        <v>44.746000000000002</v>
      </c>
      <c r="V950" s="7">
        <v>38.506</v>
      </c>
      <c r="W950" s="7">
        <v>31.126999999999999</v>
      </c>
      <c r="X950" s="7">
        <v>28.8</v>
      </c>
      <c r="Y950" s="7">
        <v>9.9789999999999992</v>
      </c>
      <c r="Z950" s="7">
        <v>9.2669999999999995</v>
      </c>
      <c r="AB950" s="4">
        <v>180.833333333333</v>
      </c>
      <c r="AC950" s="9">
        <f t="shared" si="44"/>
        <v>36837.9305555506</v>
      </c>
      <c r="AD950" s="26">
        <v>55.502000000000002</v>
      </c>
      <c r="AE950" s="7">
        <v>40.51</v>
      </c>
      <c r="AF950" s="7">
        <v>32.093000000000004</v>
      </c>
      <c r="AG950" s="7">
        <v>30.847999999999999</v>
      </c>
      <c r="AH950" s="26">
        <v>44.746000000000002</v>
      </c>
      <c r="AI950" s="7">
        <v>38.743000000000002</v>
      </c>
      <c r="AJ950" s="7">
        <v>31.588999999999999</v>
      </c>
      <c r="AK950" s="7">
        <v>29.279</v>
      </c>
      <c r="AL950" s="7">
        <v>12.891</v>
      </c>
      <c r="AM950" s="7">
        <v>15.574</v>
      </c>
    </row>
    <row r="951" spans="2:39" x14ac:dyDescent="0.2">
      <c r="B951" s="4">
        <v>180.916666666667</v>
      </c>
      <c r="C951" s="9">
        <f t="shared" si="42"/>
        <v>41633.600694441215</v>
      </c>
      <c r="D951" s="7">
        <v>55.749000000000002</v>
      </c>
      <c r="E951" s="7">
        <v>41.616999999999997</v>
      </c>
      <c r="F951" s="7">
        <v>33.371000000000002</v>
      </c>
      <c r="G951" s="7">
        <v>32.423999999999999</v>
      </c>
      <c r="H951" s="7">
        <v>44.746000000000002</v>
      </c>
      <c r="I951" s="7">
        <v>39.427999999999997</v>
      </c>
      <c r="J951" s="7">
        <v>31.815000000000001</v>
      </c>
      <c r="K951" s="7">
        <v>29.641999999999999</v>
      </c>
      <c r="L951" s="7">
        <v>39.981999999999999</v>
      </c>
      <c r="M951" s="7">
        <v>30.31</v>
      </c>
      <c r="N951" s="7"/>
      <c r="O951" s="4">
        <v>180.916666666667</v>
      </c>
      <c r="P951" s="9">
        <f t="shared" si="43"/>
        <v>39855.559027774718</v>
      </c>
      <c r="Q951" s="7">
        <v>55.502000000000002</v>
      </c>
      <c r="R951" s="7">
        <v>40.392000000000003</v>
      </c>
      <c r="S951" s="7">
        <v>31.803000000000001</v>
      </c>
      <c r="T951" s="7">
        <v>30.552</v>
      </c>
      <c r="U951" s="7">
        <v>44.746000000000002</v>
      </c>
      <c r="V951" s="7">
        <v>38.505000000000003</v>
      </c>
      <c r="W951" s="7">
        <v>31.123999999999999</v>
      </c>
      <c r="X951" s="7">
        <v>28.79</v>
      </c>
      <c r="Y951" s="7">
        <v>9.9659999999999993</v>
      </c>
      <c r="Z951" s="7">
        <v>9.24</v>
      </c>
      <c r="AB951" s="4">
        <v>180.916666666667</v>
      </c>
      <c r="AC951" s="9">
        <f t="shared" si="44"/>
        <v>36837.934027772819</v>
      </c>
      <c r="AD951" s="26">
        <v>55.502000000000002</v>
      </c>
      <c r="AE951" s="7">
        <v>40.509</v>
      </c>
      <c r="AF951" s="7">
        <v>32.090000000000003</v>
      </c>
      <c r="AG951" s="7">
        <v>30.844000000000001</v>
      </c>
      <c r="AH951" s="26">
        <v>44.746000000000002</v>
      </c>
      <c r="AI951" s="7">
        <v>38.74</v>
      </c>
      <c r="AJ951" s="7">
        <v>31.585999999999999</v>
      </c>
      <c r="AK951" s="7">
        <v>29.276</v>
      </c>
      <c r="AL951" s="7">
        <v>12.855</v>
      </c>
      <c r="AM951" s="7">
        <v>15.459</v>
      </c>
    </row>
    <row r="952" spans="2:39" x14ac:dyDescent="0.2">
      <c r="B952" s="4">
        <v>181</v>
      </c>
      <c r="C952" s="9">
        <f t="shared" si="42"/>
        <v>41633.604166663434</v>
      </c>
      <c r="D952" s="7">
        <v>55.746000000000002</v>
      </c>
      <c r="E952" s="7">
        <v>41.61</v>
      </c>
      <c r="F952" s="7">
        <v>33.366999999999997</v>
      </c>
      <c r="G952" s="7">
        <v>32.418999999999997</v>
      </c>
      <c r="H952" s="7">
        <v>44.746000000000002</v>
      </c>
      <c r="I952" s="7">
        <v>39.42</v>
      </c>
      <c r="J952" s="7">
        <v>31.815000000000001</v>
      </c>
      <c r="K952" s="7">
        <v>29.638000000000002</v>
      </c>
      <c r="L952" s="7">
        <v>39.731000000000002</v>
      </c>
      <c r="M952" s="7">
        <v>30.25</v>
      </c>
      <c r="N952" s="7"/>
      <c r="O952" s="4">
        <v>181</v>
      </c>
      <c r="P952" s="9">
        <f t="shared" si="43"/>
        <v>39855.562499996937</v>
      </c>
      <c r="Q952" s="7">
        <v>55.502000000000002</v>
      </c>
      <c r="R952" s="7">
        <v>40.390999999999998</v>
      </c>
      <c r="S952" s="7">
        <v>31.802</v>
      </c>
      <c r="T952" s="7">
        <v>30.55</v>
      </c>
      <c r="U952" s="7">
        <v>44.746000000000002</v>
      </c>
      <c r="V952" s="7">
        <v>38.505000000000003</v>
      </c>
      <c r="W952" s="7">
        <v>31.120999999999999</v>
      </c>
      <c r="X952" s="7">
        <v>28.782</v>
      </c>
      <c r="Y952" s="7">
        <v>9.9540000000000006</v>
      </c>
      <c r="Z952" s="7">
        <v>9.2129999999999992</v>
      </c>
      <c r="AB952" s="4">
        <v>181</v>
      </c>
      <c r="AC952" s="9">
        <f t="shared" si="44"/>
        <v>36837.937499995038</v>
      </c>
      <c r="AD952" s="26">
        <v>55.502000000000002</v>
      </c>
      <c r="AE952" s="7">
        <v>40.506999999999998</v>
      </c>
      <c r="AF952" s="7">
        <v>32.087000000000003</v>
      </c>
      <c r="AG952" s="7">
        <v>30.841000000000001</v>
      </c>
      <c r="AH952" s="26">
        <v>44.746000000000002</v>
      </c>
      <c r="AI952" s="7">
        <v>38.737000000000002</v>
      </c>
      <c r="AJ952" s="7">
        <v>31.582999999999998</v>
      </c>
      <c r="AK952" s="7">
        <v>29.273</v>
      </c>
      <c r="AL952" s="7">
        <v>12.82</v>
      </c>
      <c r="AM952" s="7">
        <v>15.343999999999999</v>
      </c>
    </row>
    <row r="953" spans="2:39" x14ac:dyDescent="0.2">
      <c r="B953" s="4">
        <v>181.083333333333</v>
      </c>
      <c r="C953" s="9">
        <f t="shared" si="42"/>
        <v>41633.607638885653</v>
      </c>
      <c r="D953" s="7">
        <v>55.743000000000002</v>
      </c>
      <c r="E953" s="7">
        <v>41.603000000000002</v>
      </c>
      <c r="F953" s="7">
        <v>33.363999999999997</v>
      </c>
      <c r="G953" s="7">
        <v>32.414000000000001</v>
      </c>
      <c r="H953" s="7">
        <v>44.747</v>
      </c>
      <c r="I953" s="7">
        <v>39.411999999999999</v>
      </c>
      <c r="J953" s="7">
        <v>31.814</v>
      </c>
      <c r="K953" s="7">
        <v>29.634</v>
      </c>
      <c r="L953" s="7">
        <v>39.481999999999999</v>
      </c>
      <c r="M953" s="7">
        <v>30.189</v>
      </c>
      <c r="N953" s="7"/>
      <c r="O953" s="4">
        <v>181.083333333333</v>
      </c>
      <c r="P953" s="9">
        <f t="shared" si="43"/>
        <v>39855.565972219156</v>
      </c>
      <c r="Q953" s="7">
        <v>55.502000000000002</v>
      </c>
      <c r="R953" s="7">
        <v>40.39</v>
      </c>
      <c r="S953" s="7">
        <v>31.800999999999998</v>
      </c>
      <c r="T953" s="7">
        <v>30.548999999999999</v>
      </c>
      <c r="U953" s="7">
        <v>44.746000000000002</v>
      </c>
      <c r="V953" s="7">
        <v>38.503999999999998</v>
      </c>
      <c r="W953" s="7">
        <v>31.117999999999999</v>
      </c>
      <c r="X953" s="7">
        <v>28.773</v>
      </c>
      <c r="Y953" s="7">
        <v>9.9420000000000002</v>
      </c>
      <c r="Z953" s="7">
        <v>9.1880000000000006</v>
      </c>
      <c r="AB953" s="4">
        <v>181.083333333333</v>
      </c>
      <c r="AC953" s="9">
        <f t="shared" si="44"/>
        <v>36837.940972217257</v>
      </c>
      <c r="AD953" s="26">
        <v>55.502000000000002</v>
      </c>
      <c r="AE953" s="7">
        <v>40.505000000000003</v>
      </c>
      <c r="AF953" s="7">
        <v>32.084000000000003</v>
      </c>
      <c r="AG953" s="7">
        <v>30.838000000000001</v>
      </c>
      <c r="AH953" s="26">
        <v>44.746000000000002</v>
      </c>
      <c r="AI953" s="7">
        <v>38.732999999999997</v>
      </c>
      <c r="AJ953" s="7">
        <v>31.58</v>
      </c>
      <c r="AK953" s="7">
        <v>29.271000000000001</v>
      </c>
      <c r="AL953" s="7">
        <v>12.786</v>
      </c>
      <c r="AM953" s="7">
        <v>15.239000000000001</v>
      </c>
    </row>
    <row r="954" spans="2:39" x14ac:dyDescent="0.2">
      <c r="B954" s="4">
        <v>181.166666666667</v>
      </c>
      <c r="C954" s="9">
        <f t="shared" si="42"/>
        <v>41633.611111107872</v>
      </c>
      <c r="D954" s="7">
        <v>55.74</v>
      </c>
      <c r="E954" s="7">
        <v>41.595999999999997</v>
      </c>
      <c r="F954" s="7">
        <v>33.36</v>
      </c>
      <c r="G954" s="7">
        <v>32.408999999999999</v>
      </c>
      <c r="H954" s="7">
        <v>44.747</v>
      </c>
      <c r="I954" s="7">
        <v>39.404000000000003</v>
      </c>
      <c r="J954" s="7">
        <v>31.812999999999999</v>
      </c>
      <c r="K954" s="7">
        <v>29.63</v>
      </c>
      <c r="L954" s="7">
        <v>39.235999999999997</v>
      </c>
      <c r="M954" s="7">
        <v>30.126000000000001</v>
      </c>
      <c r="N954" s="7"/>
      <c r="O954" s="4">
        <v>181.166666666667</v>
      </c>
      <c r="P954" s="9">
        <f t="shared" si="43"/>
        <v>39855.569444441375</v>
      </c>
      <c r="Q954" s="7">
        <v>55.502000000000002</v>
      </c>
      <c r="R954" s="7">
        <v>40.39</v>
      </c>
      <c r="S954" s="7">
        <v>31.798999999999999</v>
      </c>
      <c r="T954" s="7">
        <v>30.547999999999998</v>
      </c>
      <c r="U954" s="7">
        <v>44.746000000000002</v>
      </c>
      <c r="V954" s="7">
        <v>38.503</v>
      </c>
      <c r="W954" s="7">
        <v>31.114999999999998</v>
      </c>
      <c r="X954" s="7">
        <v>28.765000000000001</v>
      </c>
      <c r="Y954" s="7">
        <v>9.93</v>
      </c>
      <c r="Z954" s="7">
        <v>9.1630000000000003</v>
      </c>
      <c r="AB954" s="4">
        <v>181.166666666667</v>
      </c>
      <c r="AC954" s="9">
        <f t="shared" si="44"/>
        <v>36837.944444439476</v>
      </c>
      <c r="AD954" s="26">
        <v>55.502000000000002</v>
      </c>
      <c r="AE954" s="7">
        <v>40.503999999999998</v>
      </c>
      <c r="AF954" s="7">
        <v>32.081000000000003</v>
      </c>
      <c r="AG954" s="7">
        <v>30.834</v>
      </c>
      <c r="AH954" s="26">
        <v>44.746000000000002</v>
      </c>
      <c r="AI954" s="7">
        <v>38.729999999999997</v>
      </c>
      <c r="AJ954" s="7">
        <v>31.576000000000001</v>
      </c>
      <c r="AK954" s="7">
        <v>29.268000000000001</v>
      </c>
      <c r="AL954" s="7">
        <v>12.752000000000001</v>
      </c>
      <c r="AM954" s="7">
        <v>15.128</v>
      </c>
    </row>
    <row r="955" spans="2:39" x14ac:dyDescent="0.2">
      <c r="B955" s="4">
        <v>181.25</v>
      </c>
      <c r="C955" s="9">
        <f t="shared" si="42"/>
        <v>41633.614583330091</v>
      </c>
      <c r="D955" s="7">
        <v>55.737000000000002</v>
      </c>
      <c r="E955" s="7">
        <v>41.588000000000001</v>
      </c>
      <c r="F955" s="7">
        <v>33.356999999999999</v>
      </c>
      <c r="G955" s="7">
        <v>32.404000000000003</v>
      </c>
      <c r="H955" s="7">
        <v>44.747</v>
      </c>
      <c r="I955" s="7">
        <v>39.395000000000003</v>
      </c>
      <c r="J955" s="7">
        <v>31.812999999999999</v>
      </c>
      <c r="K955" s="7">
        <v>29.626000000000001</v>
      </c>
      <c r="L955" s="7">
        <v>38.99</v>
      </c>
      <c r="M955" s="7">
        <v>30.062000000000001</v>
      </c>
      <c r="N955" s="7"/>
      <c r="O955" s="4">
        <v>181.25</v>
      </c>
      <c r="P955" s="9">
        <f t="shared" si="43"/>
        <v>39855.572916663594</v>
      </c>
      <c r="Q955" s="7">
        <v>55.502000000000002</v>
      </c>
      <c r="R955" s="7">
        <v>40.389000000000003</v>
      </c>
      <c r="S955" s="7">
        <v>31.797999999999998</v>
      </c>
      <c r="T955" s="7">
        <v>30.545999999999999</v>
      </c>
      <c r="U955" s="7">
        <v>44.746000000000002</v>
      </c>
      <c r="V955" s="7">
        <v>38.502000000000002</v>
      </c>
      <c r="W955" s="7">
        <v>31.111999999999998</v>
      </c>
      <c r="X955" s="7">
        <v>28.757000000000001</v>
      </c>
      <c r="Y955" s="7">
        <v>9.9190000000000005</v>
      </c>
      <c r="Z955" s="7">
        <v>9.1379999999999999</v>
      </c>
      <c r="AB955" s="4">
        <v>181.25</v>
      </c>
      <c r="AC955" s="9">
        <f t="shared" si="44"/>
        <v>36837.947916661695</v>
      </c>
      <c r="AD955" s="26">
        <v>55.502000000000002</v>
      </c>
      <c r="AE955" s="7">
        <v>40.502000000000002</v>
      </c>
      <c r="AF955" s="7">
        <v>32.076999999999998</v>
      </c>
      <c r="AG955" s="7">
        <v>30.831</v>
      </c>
      <c r="AH955" s="26">
        <v>44.746000000000002</v>
      </c>
      <c r="AI955" s="7">
        <v>38.726999999999997</v>
      </c>
      <c r="AJ955" s="7">
        <v>31.573</v>
      </c>
      <c r="AK955" s="7">
        <v>29.265000000000001</v>
      </c>
      <c r="AL955" s="7">
        <v>12.718999999999999</v>
      </c>
      <c r="AM955" s="7">
        <v>15.016999999999999</v>
      </c>
    </row>
    <row r="956" spans="2:39" x14ac:dyDescent="0.2">
      <c r="B956" s="4">
        <v>181.333333333333</v>
      </c>
      <c r="C956" s="9">
        <f t="shared" si="42"/>
        <v>41633.61805555231</v>
      </c>
      <c r="D956" s="7">
        <v>55.734000000000002</v>
      </c>
      <c r="E956" s="7">
        <v>41.58</v>
      </c>
      <c r="F956" s="7">
        <v>33.353000000000002</v>
      </c>
      <c r="G956" s="7">
        <v>32.399000000000001</v>
      </c>
      <c r="H956" s="7">
        <v>44.747</v>
      </c>
      <c r="I956" s="7">
        <v>39.387</v>
      </c>
      <c r="J956" s="7">
        <v>31.812000000000001</v>
      </c>
      <c r="K956" s="7">
        <v>29.622</v>
      </c>
      <c r="L956" s="7">
        <v>38.762</v>
      </c>
      <c r="M956" s="7">
        <v>29.998000000000001</v>
      </c>
      <c r="N956" s="7"/>
      <c r="O956" s="4">
        <v>181.333333333333</v>
      </c>
      <c r="P956" s="9">
        <f t="shared" si="43"/>
        <v>39855.576388885813</v>
      </c>
      <c r="Q956" s="7">
        <v>55.502000000000002</v>
      </c>
      <c r="R956" s="7">
        <v>40.387999999999998</v>
      </c>
      <c r="S956" s="7">
        <v>31.797000000000001</v>
      </c>
      <c r="T956" s="7">
        <v>30.545000000000002</v>
      </c>
      <c r="U956" s="7">
        <v>44.746000000000002</v>
      </c>
      <c r="V956" s="7">
        <v>38.500999999999998</v>
      </c>
      <c r="W956" s="7">
        <v>31.109000000000002</v>
      </c>
      <c r="X956" s="7">
        <v>28.75</v>
      </c>
      <c r="Y956" s="7">
        <v>9.9079999999999995</v>
      </c>
      <c r="Z956" s="7">
        <v>9.1150000000000002</v>
      </c>
      <c r="AB956" s="4">
        <v>181.333333333333</v>
      </c>
      <c r="AC956" s="9">
        <f t="shared" si="44"/>
        <v>36837.951388883914</v>
      </c>
      <c r="AD956" s="26">
        <v>55.502000000000002</v>
      </c>
      <c r="AE956" s="7">
        <v>40.5</v>
      </c>
      <c r="AF956" s="7">
        <v>32.073999999999998</v>
      </c>
      <c r="AG956" s="7">
        <v>30.827999999999999</v>
      </c>
      <c r="AH956" s="26">
        <v>44.746000000000002</v>
      </c>
      <c r="AI956" s="7">
        <v>38.723999999999997</v>
      </c>
      <c r="AJ956" s="7">
        <v>31.57</v>
      </c>
      <c r="AK956" s="7">
        <v>29.262</v>
      </c>
      <c r="AL956" s="7">
        <v>12.686</v>
      </c>
      <c r="AM956" s="7">
        <v>14.9</v>
      </c>
    </row>
    <row r="957" spans="2:39" x14ac:dyDescent="0.2">
      <c r="B957" s="4">
        <v>181.416666666667</v>
      </c>
      <c r="C957" s="9">
        <f t="shared" si="42"/>
        <v>41633.621527774529</v>
      </c>
      <c r="D957" s="7">
        <v>55.731000000000002</v>
      </c>
      <c r="E957" s="7">
        <v>41.573</v>
      </c>
      <c r="F957" s="7">
        <v>33.348999999999997</v>
      </c>
      <c r="G957" s="7">
        <v>32.393999999999998</v>
      </c>
      <c r="H957" s="7">
        <v>44.747999999999998</v>
      </c>
      <c r="I957" s="7">
        <v>39.378</v>
      </c>
      <c r="J957" s="7">
        <v>31.812000000000001</v>
      </c>
      <c r="K957" s="7">
        <v>29.617999999999999</v>
      </c>
      <c r="L957" s="7">
        <v>38.543999999999997</v>
      </c>
      <c r="M957" s="7">
        <v>29.934000000000001</v>
      </c>
      <c r="N957" s="7"/>
      <c r="O957" s="4">
        <v>181.416666666667</v>
      </c>
      <c r="P957" s="9">
        <f t="shared" si="43"/>
        <v>39855.579861108032</v>
      </c>
      <c r="Q957" s="7">
        <v>55.502000000000002</v>
      </c>
      <c r="R957" s="7">
        <v>40.387999999999998</v>
      </c>
      <c r="S957" s="7">
        <v>31.795999999999999</v>
      </c>
      <c r="T957" s="7">
        <v>30.544</v>
      </c>
      <c r="U957" s="7">
        <v>44.746000000000002</v>
      </c>
      <c r="V957" s="7">
        <v>38.5</v>
      </c>
      <c r="W957" s="7">
        <v>31.106999999999999</v>
      </c>
      <c r="X957" s="7">
        <v>28.742999999999999</v>
      </c>
      <c r="Y957" s="7">
        <v>9.8960000000000008</v>
      </c>
      <c r="Z957" s="7">
        <v>9.0920000000000005</v>
      </c>
      <c r="AB957" s="4">
        <v>181.416666666667</v>
      </c>
      <c r="AC957" s="9">
        <f t="shared" si="44"/>
        <v>36837.954861106133</v>
      </c>
      <c r="AD957" s="26">
        <v>55.502000000000002</v>
      </c>
      <c r="AE957" s="7">
        <v>40.499000000000002</v>
      </c>
      <c r="AF957" s="7">
        <v>32.070999999999998</v>
      </c>
      <c r="AG957" s="7">
        <v>30.824999999999999</v>
      </c>
      <c r="AH957" s="26">
        <v>44.746000000000002</v>
      </c>
      <c r="AI957" s="7">
        <v>38.720999999999997</v>
      </c>
      <c r="AJ957" s="7">
        <v>31.565999999999999</v>
      </c>
      <c r="AK957" s="7">
        <v>29.259</v>
      </c>
      <c r="AL957" s="7">
        <v>12.653</v>
      </c>
      <c r="AM957" s="7">
        <v>14.791</v>
      </c>
    </row>
    <row r="958" spans="2:39" x14ac:dyDescent="0.2">
      <c r="B958" s="4">
        <v>181.5</v>
      </c>
      <c r="C958" s="9">
        <f t="shared" si="42"/>
        <v>41633.624999996748</v>
      </c>
      <c r="D958" s="7">
        <v>55.728000000000002</v>
      </c>
      <c r="E958" s="7">
        <v>41.564999999999998</v>
      </c>
      <c r="F958" s="7">
        <v>33.344999999999999</v>
      </c>
      <c r="G958" s="7">
        <v>32.39</v>
      </c>
      <c r="H958" s="7">
        <v>44.749000000000002</v>
      </c>
      <c r="I958" s="7">
        <v>39.369</v>
      </c>
      <c r="J958" s="7">
        <v>31.811</v>
      </c>
      <c r="K958" s="7">
        <v>29.614000000000001</v>
      </c>
      <c r="L958" s="7">
        <v>38.320999999999998</v>
      </c>
      <c r="M958" s="7">
        <v>29.87</v>
      </c>
      <c r="N958" s="7"/>
      <c r="O958" s="4">
        <v>181.5</v>
      </c>
      <c r="P958" s="9">
        <f t="shared" si="43"/>
        <v>39855.583333330251</v>
      </c>
      <c r="Q958" s="7">
        <v>55.502000000000002</v>
      </c>
      <c r="R958" s="7">
        <v>40.387</v>
      </c>
      <c r="S958" s="7">
        <v>31.795000000000002</v>
      </c>
      <c r="T958" s="7">
        <v>30.542999999999999</v>
      </c>
      <c r="U958" s="7">
        <v>44.746000000000002</v>
      </c>
      <c r="V958" s="7">
        <v>38.499000000000002</v>
      </c>
      <c r="W958" s="7">
        <v>31.103999999999999</v>
      </c>
      <c r="X958" s="7">
        <v>28.736000000000001</v>
      </c>
      <c r="Y958" s="7">
        <v>9.8849999999999998</v>
      </c>
      <c r="Z958" s="7">
        <v>9.07</v>
      </c>
      <c r="AB958" s="4">
        <v>181.5</v>
      </c>
      <c r="AC958" s="9">
        <f t="shared" si="44"/>
        <v>36837.958333328352</v>
      </c>
      <c r="AD958" s="26">
        <v>55.502000000000002</v>
      </c>
      <c r="AE958" s="7">
        <v>40.497</v>
      </c>
      <c r="AF958" s="7">
        <v>32.067999999999998</v>
      </c>
      <c r="AG958" s="7">
        <v>30.821999999999999</v>
      </c>
      <c r="AH958" s="26">
        <v>44.746000000000002</v>
      </c>
      <c r="AI958" s="7">
        <v>38.716999999999999</v>
      </c>
      <c r="AJ958" s="7">
        <v>31.562999999999999</v>
      </c>
      <c r="AK958" s="7">
        <v>29.256</v>
      </c>
      <c r="AL958" s="7">
        <v>12.621</v>
      </c>
      <c r="AM958" s="7">
        <v>14.679</v>
      </c>
    </row>
    <row r="959" spans="2:39" x14ac:dyDescent="0.2">
      <c r="B959" s="4">
        <v>181.583333333333</v>
      </c>
      <c r="C959" s="9">
        <f t="shared" si="42"/>
        <v>41633.628472218967</v>
      </c>
      <c r="D959" s="7">
        <v>55.723999999999997</v>
      </c>
      <c r="E959" s="7">
        <v>41.557000000000002</v>
      </c>
      <c r="F959" s="7">
        <v>33.341999999999999</v>
      </c>
      <c r="G959" s="7">
        <v>32.384999999999998</v>
      </c>
      <c r="H959" s="7">
        <v>44.749000000000002</v>
      </c>
      <c r="I959" s="7">
        <v>39.359000000000002</v>
      </c>
      <c r="J959" s="7">
        <v>31.81</v>
      </c>
      <c r="K959" s="7">
        <v>29.61</v>
      </c>
      <c r="L959" s="7">
        <v>38.085999999999999</v>
      </c>
      <c r="M959" s="7">
        <v>29.809000000000001</v>
      </c>
      <c r="N959" s="7"/>
      <c r="O959" s="4">
        <v>181.583333333333</v>
      </c>
      <c r="P959" s="9">
        <f t="shared" si="43"/>
        <v>39855.58680555247</v>
      </c>
      <c r="Q959" s="7">
        <v>55.502000000000002</v>
      </c>
      <c r="R959" s="7">
        <v>40.386000000000003</v>
      </c>
      <c r="S959" s="7">
        <v>31.794</v>
      </c>
      <c r="T959" s="7">
        <v>30.542000000000002</v>
      </c>
      <c r="U959" s="7">
        <v>44.746000000000002</v>
      </c>
      <c r="V959" s="7">
        <v>38.499000000000002</v>
      </c>
      <c r="W959" s="7">
        <v>31.102</v>
      </c>
      <c r="X959" s="7">
        <v>28.73</v>
      </c>
      <c r="Y959" s="7">
        <v>9.875</v>
      </c>
      <c r="Z959" s="7">
        <v>9.048</v>
      </c>
      <c r="AB959" s="4">
        <v>181.583333333333</v>
      </c>
      <c r="AC959" s="9">
        <f t="shared" si="44"/>
        <v>36837.961805550571</v>
      </c>
      <c r="AD959" s="26">
        <v>55.502000000000002</v>
      </c>
      <c r="AE959" s="7">
        <v>40.494999999999997</v>
      </c>
      <c r="AF959" s="7">
        <v>32.064999999999998</v>
      </c>
      <c r="AG959" s="7">
        <v>30.818000000000001</v>
      </c>
      <c r="AH959" s="26">
        <v>44.746000000000002</v>
      </c>
      <c r="AI959" s="7">
        <v>38.713999999999999</v>
      </c>
      <c r="AJ959" s="7">
        <v>31.559000000000001</v>
      </c>
      <c r="AK959" s="7">
        <v>29.253</v>
      </c>
      <c r="AL959" s="7">
        <v>12.589</v>
      </c>
      <c r="AM959" s="7">
        <v>14.565</v>
      </c>
    </row>
    <row r="960" spans="2:39" x14ac:dyDescent="0.2">
      <c r="B960" s="4">
        <v>181.666666666667</v>
      </c>
      <c r="C960" s="9">
        <f t="shared" si="42"/>
        <v>41633.631944441186</v>
      </c>
      <c r="D960" s="7">
        <v>55.720999999999997</v>
      </c>
      <c r="E960" s="7">
        <v>41.548999999999999</v>
      </c>
      <c r="F960" s="7">
        <v>33.338000000000001</v>
      </c>
      <c r="G960" s="7">
        <v>32.380000000000003</v>
      </c>
      <c r="H960" s="7">
        <v>44.75</v>
      </c>
      <c r="I960" s="7">
        <v>39.350999999999999</v>
      </c>
      <c r="J960" s="7">
        <v>31.81</v>
      </c>
      <c r="K960" s="7">
        <v>29.606000000000002</v>
      </c>
      <c r="L960" s="7">
        <v>37.843000000000004</v>
      </c>
      <c r="M960" s="7">
        <v>29.748999999999999</v>
      </c>
      <c r="N960" s="7"/>
      <c r="O960" s="4">
        <v>181.666666666667</v>
      </c>
      <c r="P960" s="9">
        <f t="shared" si="43"/>
        <v>39855.590277774689</v>
      </c>
      <c r="Q960" s="7">
        <v>55.502000000000002</v>
      </c>
      <c r="R960" s="7">
        <v>40.386000000000003</v>
      </c>
      <c r="S960" s="7">
        <v>31.792999999999999</v>
      </c>
      <c r="T960" s="7">
        <v>30.54</v>
      </c>
      <c r="U960" s="7">
        <v>44.746000000000002</v>
      </c>
      <c r="V960" s="7">
        <v>38.497999999999998</v>
      </c>
      <c r="W960" s="7">
        <v>31.099</v>
      </c>
      <c r="X960" s="7">
        <v>28.724</v>
      </c>
      <c r="Y960" s="7">
        <v>9.8640000000000008</v>
      </c>
      <c r="Z960" s="7">
        <v>9.0269999999999992</v>
      </c>
      <c r="AB960" s="4">
        <v>181.666666666667</v>
      </c>
      <c r="AC960" s="9">
        <f t="shared" si="44"/>
        <v>36837.96527777279</v>
      </c>
      <c r="AD960" s="26">
        <v>55.502000000000002</v>
      </c>
      <c r="AE960" s="7">
        <v>40.494</v>
      </c>
      <c r="AF960" s="7">
        <v>32.061999999999998</v>
      </c>
      <c r="AG960" s="7">
        <v>30.815000000000001</v>
      </c>
      <c r="AH960" s="26">
        <v>44.746000000000002</v>
      </c>
      <c r="AI960" s="7">
        <v>38.710999999999999</v>
      </c>
      <c r="AJ960" s="7">
        <v>31.556000000000001</v>
      </c>
      <c r="AK960" s="7">
        <v>29.25</v>
      </c>
      <c r="AL960" s="7">
        <v>12.557</v>
      </c>
      <c r="AM960" s="7">
        <v>14.467000000000001</v>
      </c>
    </row>
    <row r="961" spans="2:39" x14ac:dyDescent="0.2">
      <c r="B961" s="4">
        <v>181.75</v>
      </c>
      <c r="C961" s="9">
        <f t="shared" si="42"/>
        <v>41633.635416663405</v>
      </c>
      <c r="D961" s="7">
        <v>55.718000000000004</v>
      </c>
      <c r="E961" s="7">
        <v>41.540999999999997</v>
      </c>
      <c r="F961" s="7">
        <v>33.334000000000003</v>
      </c>
      <c r="G961" s="7">
        <v>32.375999999999998</v>
      </c>
      <c r="H961" s="7">
        <v>44.752000000000002</v>
      </c>
      <c r="I961" s="7">
        <v>39.341999999999999</v>
      </c>
      <c r="J961" s="7">
        <v>31.809000000000001</v>
      </c>
      <c r="K961" s="7">
        <v>29.602</v>
      </c>
      <c r="L961" s="7">
        <v>37.597000000000001</v>
      </c>
      <c r="M961" s="7">
        <v>29.690999999999999</v>
      </c>
      <c r="N961" s="7"/>
      <c r="O961" s="4">
        <v>181.75</v>
      </c>
      <c r="P961" s="9">
        <f t="shared" si="43"/>
        <v>39855.593749996908</v>
      </c>
      <c r="Q961" s="7">
        <v>55.502000000000002</v>
      </c>
      <c r="R961" s="7">
        <v>40.384999999999998</v>
      </c>
      <c r="S961" s="7">
        <v>31.792000000000002</v>
      </c>
      <c r="T961" s="7">
        <v>30.539000000000001</v>
      </c>
      <c r="U961" s="7">
        <v>44.746000000000002</v>
      </c>
      <c r="V961" s="7">
        <v>38.497</v>
      </c>
      <c r="W961" s="7">
        <v>31.097000000000001</v>
      </c>
      <c r="X961" s="7">
        <v>28.716999999999999</v>
      </c>
      <c r="Y961" s="7">
        <v>9.8529999999999998</v>
      </c>
      <c r="Z961" s="7">
        <v>9.0060000000000002</v>
      </c>
      <c r="AB961" s="4">
        <v>181.75</v>
      </c>
      <c r="AC961" s="9">
        <f t="shared" si="44"/>
        <v>36837.968749995009</v>
      </c>
      <c r="AD961" s="26">
        <v>55.502000000000002</v>
      </c>
      <c r="AE961" s="7">
        <v>40.491999999999997</v>
      </c>
      <c r="AF961" s="7">
        <v>32.058999999999997</v>
      </c>
      <c r="AG961" s="7">
        <v>30.812000000000001</v>
      </c>
      <c r="AH961" s="26">
        <v>44.746000000000002</v>
      </c>
      <c r="AI961" s="7">
        <v>38.707999999999998</v>
      </c>
      <c r="AJ961" s="7">
        <v>31.552</v>
      </c>
      <c r="AK961" s="7">
        <v>29.247</v>
      </c>
      <c r="AL961" s="7">
        <v>12.525</v>
      </c>
      <c r="AM961" s="7">
        <v>14.38</v>
      </c>
    </row>
    <row r="962" spans="2:39" x14ac:dyDescent="0.2">
      <c r="B962" s="4">
        <v>181.833333333333</v>
      </c>
      <c r="C962" s="9">
        <f t="shared" si="42"/>
        <v>41633.638888885624</v>
      </c>
      <c r="D962" s="7">
        <v>55.715000000000003</v>
      </c>
      <c r="E962" s="7">
        <v>41.531999999999996</v>
      </c>
      <c r="F962" s="7">
        <v>33.33</v>
      </c>
      <c r="G962" s="7">
        <v>32.371000000000002</v>
      </c>
      <c r="H962" s="7">
        <v>44.753</v>
      </c>
      <c r="I962" s="7">
        <v>39.332999999999998</v>
      </c>
      <c r="J962" s="7">
        <v>31.809000000000001</v>
      </c>
      <c r="K962" s="7">
        <v>29.599</v>
      </c>
      <c r="L962" s="7">
        <v>37.381</v>
      </c>
      <c r="M962" s="7">
        <v>29.635000000000002</v>
      </c>
      <c r="N962" s="7"/>
      <c r="O962" s="4">
        <v>181.833333333333</v>
      </c>
      <c r="P962" s="9">
        <f t="shared" si="43"/>
        <v>39855.597222219127</v>
      </c>
      <c r="Q962" s="7">
        <v>55.502000000000002</v>
      </c>
      <c r="R962" s="7">
        <v>40.384999999999998</v>
      </c>
      <c r="S962" s="7">
        <v>31.791</v>
      </c>
      <c r="T962" s="7">
        <v>30.538</v>
      </c>
      <c r="U962" s="7">
        <v>44.746000000000002</v>
      </c>
      <c r="V962" s="7">
        <v>38.496000000000002</v>
      </c>
      <c r="W962" s="7">
        <v>31.094999999999999</v>
      </c>
      <c r="X962" s="7">
        <v>28.709</v>
      </c>
      <c r="Y962" s="7">
        <v>9.843</v>
      </c>
      <c r="Z962" s="7">
        <v>8.9860000000000007</v>
      </c>
      <c r="AB962" s="4">
        <v>181.833333333333</v>
      </c>
      <c r="AC962" s="9">
        <f t="shared" si="44"/>
        <v>36837.972222217228</v>
      </c>
      <c r="AD962" s="26">
        <v>55.502000000000002</v>
      </c>
      <c r="AE962" s="7">
        <v>40.49</v>
      </c>
      <c r="AF962" s="7">
        <v>32.055999999999997</v>
      </c>
      <c r="AG962" s="7">
        <v>30.809000000000001</v>
      </c>
      <c r="AH962" s="26">
        <v>44.746000000000002</v>
      </c>
      <c r="AI962" s="7">
        <v>38.704999999999998</v>
      </c>
      <c r="AJ962" s="7">
        <v>31.547999999999998</v>
      </c>
      <c r="AK962" s="7">
        <v>29.244</v>
      </c>
      <c r="AL962" s="7">
        <v>12.494</v>
      </c>
      <c r="AM962" s="7">
        <v>14.285</v>
      </c>
    </row>
    <row r="963" spans="2:39" x14ac:dyDescent="0.2">
      <c r="B963" s="4">
        <v>181.916666666667</v>
      </c>
      <c r="C963" s="9">
        <f t="shared" si="42"/>
        <v>41633.642361107843</v>
      </c>
      <c r="D963" s="7">
        <v>55.712000000000003</v>
      </c>
      <c r="E963" s="7">
        <v>41.523000000000003</v>
      </c>
      <c r="F963" s="7">
        <v>33.326999999999998</v>
      </c>
      <c r="G963" s="7">
        <v>32.366999999999997</v>
      </c>
      <c r="H963" s="7">
        <v>44.755000000000003</v>
      </c>
      <c r="I963" s="7">
        <v>39.325000000000003</v>
      </c>
      <c r="J963" s="7">
        <v>31.808</v>
      </c>
      <c r="K963" s="7">
        <v>29.594999999999999</v>
      </c>
      <c r="L963" s="7">
        <v>37.192999999999998</v>
      </c>
      <c r="M963" s="7">
        <v>29.582000000000001</v>
      </c>
      <c r="N963" s="7"/>
      <c r="O963" s="4">
        <v>181.916666666667</v>
      </c>
      <c r="P963" s="9">
        <f t="shared" si="43"/>
        <v>39855.600694441346</v>
      </c>
      <c r="Q963" s="7">
        <v>55.502000000000002</v>
      </c>
      <c r="R963" s="7">
        <v>40.384</v>
      </c>
      <c r="S963" s="7">
        <v>31.79</v>
      </c>
      <c r="T963" s="7">
        <v>30.536999999999999</v>
      </c>
      <c r="U963" s="7">
        <v>44.746000000000002</v>
      </c>
      <c r="V963" s="7">
        <v>38.494999999999997</v>
      </c>
      <c r="W963" s="7">
        <v>31.091999999999999</v>
      </c>
      <c r="X963" s="7">
        <v>28.702000000000002</v>
      </c>
      <c r="Y963" s="7">
        <v>9.8330000000000002</v>
      </c>
      <c r="Z963" s="7">
        <v>8.9670000000000005</v>
      </c>
      <c r="AB963" s="4">
        <v>181.916666666667</v>
      </c>
      <c r="AC963" s="9">
        <f t="shared" si="44"/>
        <v>36837.975694439447</v>
      </c>
      <c r="AD963" s="26">
        <v>55.502000000000002</v>
      </c>
      <c r="AE963" s="7">
        <v>40.488999999999997</v>
      </c>
      <c r="AF963" s="7">
        <v>32.052999999999997</v>
      </c>
      <c r="AG963" s="7">
        <v>30.806000000000001</v>
      </c>
      <c r="AH963" s="26">
        <v>44.746000000000002</v>
      </c>
      <c r="AI963" s="7">
        <v>38.701000000000001</v>
      </c>
      <c r="AJ963" s="7">
        <v>31.544</v>
      </c>
      <c r="AK963" s="7">
        <v>29.241</v>
      </c>
      <c r="AL963" s="7">
        <v>12.462</v>
      </c>
      <c r="AM963" s="7">
        <v>14.186</v>
      </c>
    </row>
    <row r="964" spans="2:39" x14ac:dyDescent="0.2">
      <c r="B964" s="4">
        <v>182</v>
      </c>
      <c r="C964" s="9">
        <f t="shared" si="42"/>
        <v>41633.645833330062</v>
      </c>
      <c r="D964" s="7">
        <v>55.709000000000003</v>
      </c>
      <c r="E964" s="7">
        <v>41.515000000000001</v>
      </c>
      <c r="F964" s="7">
        <v>33.323</v>
      </c>
      <c r="G964" s="7">
        <v>32.362000000000002</v>
      </c>
      <c r="H964" s="7">
        <v>44.756999999999998</v>
      </c>
      <c r="I964" s="7">
        <v>39.317</v>
      </c>
      <c r="J964" s="7">
        <v>31.808</v>
      </c>
      <c r="K964" s="7">
        <v>29.591000000000001</v>
      </c>
      <c r="L964" s="7">
        <v>36.975000000000001</v>
      </c>
      <c r="M964" s="7">
        <v>29.530999999999999</v>
      </c>
      <c r="N964" s="7"/>
      <c r="O964" s="4">
        <v>182</v>
      </c>
      <c r="P964" s="9">
        <f t="shared" si="43"/>
        <v>39855.604166663565</v>
      </c>
      <c r="Q964" s="7">
        <v>55.502000000000002</v>
      </c>
      <c r="R964" s="7">
        <v>40.383000000000003</v>
      </c>
      <c r="S964" s="7">
        <v>31.789000000000001</v>
      </c>
      <c r="T964" s="7">
        <v>30.536000000000001</v>
      </c>
      <c r="U964" s="7">
        <v>44.746000000000002</v>
      </c>
      <c r="V964" s="7">
        <v>38.494</v>
      </c>
      <c r="W964" s="7">
        <v>31.09</v>
      </c>
      <c r="X964" s="7">
        <v>28.693999999999999</v>
      </c>
      <c r="Y964" s="7">
        <v>9.8219999999999992</v>
      </c>
      <c r="Z964" s="7">
        <v>8.9480000000000004</v>
      </c>
      <c r="AB964" s="4">
        <v>182</v>
      </c>
      <c r="AC964" s="9">
        <f t="shared" si="44"/>
        <v>36837.979166661666</v>
      </c>
      <c r="AD964" s="26">
        <v>55.502000000000002</v>
      </c>
      <c r="AE964" s="7">
        <v>40.487000000000002</v>
      </c>
      <c r="AF964" s="7">
        <v>32.048999999999999</v>
      </c>
      <c r="AG964" s="7">
        <v>30.803000000000001</v>
      </c>
      <c r="AH964" s="26">
        <v>44.746000000000002</v>
      </c>
      <c r="AI964" s="7">
        <v>38.698</v>
      </c>
      <c r="AJ964" s="7">
        <v>31.54</v>
      </c>
      <c r="AK964" s="7">
        <v>29.238</v>
      </c>
      <c r="AL964" s="7">
        <v>12.430999999999999</v>
      </c>
      <c r="AM964" s="7">
        <v>14.084</v>
      </c>
    </row>
    <row r="965" spans="2:39" x14ac:dyDescent="0.2">
      <c r="B965" s="4">
        <v>182.083333333333</v>
      </c>
      <c r="C965" s="9">
        <f t="shared" si="42"/>
        <v>41633.649305552281</v>
      </c>
      <c r="D965" s="7">
        <v>55.706000000000003</v>
      </c>
      <c r="E965" s="7">
        <v>41.506</v>
      </c>
      <c r="F965" s="7">
        <v>33.319000000000003</v>
      </c>
      <c r="G965" s="7">
        <v>32.356999999999999</v>
      </c>
      <c r="H965" s="7">
        <v>44.759</v>
      </c>
      <c r="I965" s="7">
        <v>39.308999999999997</v>
      </c>
      <c r="J965" s="7">
        <v>31.806999999999999</v>
      </c>
      <c r="K965" s="7">
        <v>29.587</v>
      </c>
      <c r="L965" s="7">
        <v>36.725000000000001</v>
      </c>
      <c r="M965" s="7">
        <v>29.483000000000001</v>
      </c>
      <c r="N965" s="7"/>
      <c r="O965" s="4">
        <v>182.083333333333</v>
      </c>
      <c r="P965" s="9">
        <f t="shared" si="43"/>
        <v>39855.607638885784</v>
      </c>
      <c r="Q965" s="7">
        <v>55.502000000000002</v>
      </c>
      <c r="R965" s="7">
        <v>40.383000000000003</v>
      </c>
      <c r="S965" s="7">
        <v>31.788</v>
      </c>
      <c r="T965" s="7">
        <v>30.535</v>
      </c>
      <c r="U965" s="7">
        <v>44.746000000000002</v>
      </c>
      <c r="V965" s="7">
        <v>38.494</v>
      </c>
      <c r="W965" s="7">
        <v>31.088000000000001</v>
      </c>
      <c r="X965" s="7">
        <v>28.687999999999999</v>
      </c>
      <c r="Y965" s="7">
        <v>9.8119999999999994</v>
      </c>
      <c r="Z965" s="7">
        <v>8.9290000000000003</v>
      </c>
      <c r="AB965" s="4">
        <v>182.083333333333</v>
      </c>
      <c r="AC965" s="9">
        <f t="shared" si="44"/>
        <v>36837.982638883885</v>
      </c>
      <c r="AD965" s="26">
        <v>55.502000000000002</v>
      </c>
      <c r="AE965" s="7">
        <v>40.485999999999997</v>
      </c>
      <c r="AF965" s="7">
        <v>32.045999999999999</v>
      </c>
      <c r="AG965" s="7">
        <v>30.8</v>
      </c>
      <c r="AH965" s="26">
        <v>44.746000000000002</v>
      </c>
      <c r="AI965" s="7">
        <v>38.695</v>
      </c>
      <c r="AJ965" s="7">
        <v>31.536000000000001</v>
      </c>
      <c r="AK965" s="7">
        <v>29.234999999999999</v>
      </c>
      <c r="AL965" s="7">
        <v>12.4</v>
      </c>
      <c r="AM965" s="7">
        <v>13.987</v>
      </c>
    </row>
    <row r="966" spans="2:39" x14ac:dyDescent="0.2">
      <c r="B966" s="4">
        <v>182.166666666667</v>
      </c>
      <c r="C966" s="9">
        <f t="shared" ref="C966:C1029" si="45">C965+(300/(3600*24))</f>
        <v>41633.6527777745</v>
      </c>
      <c r="D966" s="7">
        <v>55.703000000000003</v>
      </c>
      <c r="E966" s="7">
        <v>41.496000000000002</v>
      </c>
      <c r="F966" s="7">
        <v>33.316000000000003</v>
      </c>
      <c r="G966" s="7">
        <v>32.351999999999997</v>
      </c>
      <c r="H966" s="7">
        <v>44.762</v>
      </c>
      <c r="I966" s="7">
        <v>39.301000000000002</v>
      </c>
      <c r="J966" s="7">
        <v>31.806999999999999</v>
      </c>
      <c r="K966" s="7">
        <v>29.584</v>
      </c>
      <c r="L966" s="7">
        <v>36.473999999999997</v>
      </c>
      <c r="M966" s="7">
        <v>29.436</v>
      </c>
      <c r="N966" s="7"/>
      <c r="O966" s="4">
        <v>182.166666666667</v>
      </c>
      <c r="P966" s="9">
        <f t="shared" ref="P966:P1029" si="46">P965+(300/(3600*24))</f>
        <v>39855.611111108003</v>
      </c>
      <c r="Q966" s="7">
        <v>55.502000000000002</v>
      </c>
      <c r="R966" s="7">
        <v>40.381999999999998</v>
      </c>
      <c r="S966" s="7">
        <v>31.786999999999999</v>
      </c>
      <c r="T966" s="7">
        <v>30.533999999999999</v>
      </c>
      <c r="U966" s="7">
        <v>44.746000000000002</v>
      </c>
      <c r="V966" s="7">
        <v>38.493000000000002</v>
      </c>
      <c r="W966" s="7">
        <v>31.085999999999999</v>
      </c>
      <c r="X966" s="7">
        <v>28.681000000000001</v>
      </c>
      <c r="Y966" s="7">
        <v>9.8019999999999996</v>
      </c>
      <c r="Z966" s="7">
        <v>8.91</v>
      </c>
      <c r="AB966" s="4">
        <v>182.166666666667</v>
      </c>
      <c r="AC966" s="9">
        <f t="shared" ref="AC966:AC1029" si="47">AC965+(300/(3600*24))</f>
        <v>36837.986111106104</v>
      </c>
      <c r="AD966" s="26">
        <v>55.502000000000002</v>
      </c>
      <c r="AE966" s="7">
        <v>40.484000000000002</v>
      </c>
      <c r="AF966" s="7">
        <v>32.042999999999999</v>
      </c>
      <c r="AG966" s="7">
        <v>30.797000000000001</v>
      </c>
      <c r="AH966" s="26">
        <v>44.746000000000002</v>
      </c>
      <c r="AI966" s="7">
        <v>38.692</v>
      </c>
      <c r="AJ966" s="7">
        <v>31.532</v>
      </c>
      <c r="AK966" s="7">
        <v>29.231999999999999</v>
      </c>
      <c r="AL966" s="7">
        <v>12.368</v>
      </c>
      <c r="AM966" s="7">
        <v>13.891999999999999</v>
      </c>
    </row>
    <row r="967" spans="2:39" x14ac:dyDescent="0.2">
      <c r="B967" s="4">
        <v>182.25</v>
      </c>
      <c r="C967" s="9">
        <f t="shared" si="45"/>
        <v>41633.656249996719</v>
      </c>
      <c r="D967" s="7">
        <v>55.7</v>
      </c>
      <c r="E967" s="7">
        <v>41.487000000000002</v>
      </c>
      <c r="F967" s="7">
        <v>33.311999999999998</v>
      </c>
      <c r="G967" s="7">
        <v>32.347000000000001</v>
      </c>
      <c r="H967" s="7">
        <v>44.764000000000003</v>
      </c>
      <c r="I967" s="7">
        <v>39.292999999999999</v>
      </c>
      <c r="J967" s="7">
        <v>31.806000000000001</v>
      </c>
      <c r="K967" s="7">
        <v>29.58</v>
      </c>
      <c r="L967" s="7">
        <v>36.226999999999997</v>
      </c>
      <c r="M967" s="7">
        <v>29.391999999999999</v>
      </c>
      <c r="N967" s="7"/>
      <c r="O967" s="4">
        <v>182.25</v>
      </c>
      <c r="P967" s="9">
        <f t="shared" si="46"/>
        <v>39855.614583330222</v>
      </c>
      <c r="Q967" s="7">
        <v>55.502000000000002</v>
      </c>
      <c r="R967" s="7">
        <v>40.381999999999998</v>
      </c>
      <c r="S967" s="7">
        <v>31.786000000000001</v>
      </c>
      <c r="T967" s="7">
        <v>30.533000000000001</v>
      </c>
      <c r="U967" s="7">
        <v>44.746000000000002</v>
      </c>
      <c r="V967" s="7">
        <v>38.491999999999997</v>
      </c>
      <c r="W967" s="7">
        <v>31.084</v>
      </c>
      <c r="X967" s="7">
        <v>28.673999999999999</v>
      </c>
      <c r="Y967" s="7">
        <v>9.7919999999999998</v>
      </c>
      <c r="Z967" s="7">
        <v>8.8919999999999995</v>
      </c>
      <c r="AB967" s="4">
        <v>182.25</v>
      </c>
      <c r="AC967" s="9">
        <f t="shared" si="47"/>
        <v>36837.989583328323</v>
      </c>
      <c r="AD967" s="26">
        <v>55.502000000000002</v>
      </c>
      <c r="AE967" s="7">
        <v>40.482999999999997</v>
      </c>
      <c r="AF967" s="7">
        <v>32.04</v>
      </c>
      <c r="AG967" s="7">
        <v>30.794</v>
      </c>
      <c r="AH967" s="26">
        <v>44.746000000000002</v>
      </c>
      <c r="AI967" s="7">
        <v>38.689</v>
      </c>
      <c r="AJ967" s="7">
        <v>31.527999999999999</v>
      </c>
      <c r="AK967" s="7">
        <v>29.228000000000002</v>
      </c>
      <c r="AL967" s="7">
        <v>12.337</v>
      </c>
      <c r="AM967" s="7">
        <v>13.795</v>
      </c>
    </row>
    <row r="968" spans="2:39" x14ac:dyDescent="0.2">
      <c r="B968" s="4">
        <v>182.333333333333</v>
      </c>
      <c r="C968" s="9">
        <f t="shared" si="45"/>
        <v>41633.659722218938</v>
      </c>
      <c r="D968" s="7">
        <v>55.697000000000003</v>
      </c>
      <c r="E968" s="7">
        <v>41.476999999999997</v>
      </c>
      <c r="F968" s="7">
        <v>33.308</v>
      </c>
      <c r="G968" s="7">
        <v>32.341999999999999</v>
      </c>
      <c r="H968" s="7">
        <v>44.767000000000003</v>
      </c>
      <c r="I968" s="7">
        <v>39.284999999999997</v>
      </c>
      <c r="J968" s="7">
        <v>31.806000000000001</v>
      </c>
      <c r="K968" s="7">
        <v>29.576000000000001</v>
      </c>
      <c r="L968" s="7">
        <v>35.988</v>
      </c>
      <c r="M968" s="7">
        <v>29.349</v>
      </c>
      <c r="N968" s="7"/>
      <c r="O968" s="4">
        <v>182.333333333333</v>
      </c>
      <c r="P968" s="9">
        <f t="shared" si="46"/>
        <v>39855.618055552441</v>
      </c>
      <c r="Q968" s="7">
        <v>55.502000000000002</v>
      </c>
      <c r="R968" s="7">
        <v>40.381</v>
      </c>
      <c r="S968" s="7">
        <v>31.785</v>
      </c>
      <c r="T968" s="7">
        <v>30.532</v>
      </c>
      <c r="U968" s="7">
        <v>44.746000000000002</v>
      </c>
      <c r="V968" s="7">
        <v>38.491</v>
      </c>
      <c r="W968" s="7">
        <v>31.082000000000001</v>
      </c>
      <c r="X968" s="7">
        <v>28.667999999999999</v>
      </c>
      <c r="Y968" s="7">
        <v>9.7829999999999995</v>
      </c>
      <c r="Z968" s="7">
        <v>8.8740000000000006</v>
      </c>
      <c r="AB968" s="4">
        <v>182.333333333333</v>
      </c>
      <c r="AC968" s="9">
        <f t="shared" si="47"/>
        <v>36837.993055550542</v>
      </c>
      <c r="AD968" s="26">
        <v>55.502000000000002</v>
      </c>
      <c r="AE968" s="7">
        <v>40.481000000000002</v>
      </c>
      <c r="AF968" s="7">
        <v>32.036999999999999</v>
      </c>
      <c r="AG968" s="7">
        <v>30.791</v>
      </c>
      <c r="AH968" s="26">
        <v>44.746000000000002</v>
      </c>
      <c r="AI968" s="7">
        <v>38.686</v>
      </c>
      <c r="AJ968" s="7">
        <v>31.524000000000001</v>
      </c>
      <c r="AK968" s="7">
        <v>29.225000000000001</v>
      </c>
      <c r="AL968" s="7">
        <v>12.305999999999999</v>
      </c>
      <c r="AM968" s="7">
        <v>13.699</v>
      </c>
    </row>
    <row r="969" spans="2:39" x14ac:dyDescent="0.2">
      <c r="B969" s="4">
        <v>182.416666666667</v>
      </c>
      <c r="C969" s="9">
        <f t="shared" si="45"/>
        <v>41633.663194441157</v>
      </c>
      <c r="D969" s="7">
        <v>55.694000000000003</v>
      </c>
      <c r="E969" s="7">
        <v>41.466999999999999</v>
      </c>
      <c r="F969" s="7">
        <v>33.305</v>
      </c>
      <c r="G969" s="7">
        <v>32.337000000000003</v>
      </c>
      <c r="H969" s="7">
        <v>44.77</v>
      </c>
      <c r="I969" s="7">
        <v>39.277999999999999</v>
      </c>
      <c r="J969" s="7">
        <v>31.805</v>
      </c>
      <c r="K969" s="7">
        <v>29.573</v>
      </c>
      <c r="L969" s="7">
        <v>35.758000000000003</v>
      </c>
      <c r="M969" s="7">
        <v>29.306000000000001</v>
      </c>
      <c r="N969" s="7"/>
      <c r="O969" s="4">
        <v>182.416666666667</v>
      </c>
      <c r="P969" s="9">
        <f t="shared" si="46"/>
        <v>39855.62152777466</v>
      </c>
      <c r="Q969" s="7">
        <v>55.502000000000002</v>
      </c>
      <c r="R969" s="7">
        <v>40.381</v>
      </c>
      <c r="S969" s="7">
        <v>31.783999999999999</v>
      </c>
      <c r="T969" s="7">
        <v>30.530999999999999</v>
      </c>
      <c r="U969" s="7">
        <v>44.746000000000002</v>
      </c>
      <c r="V969" s="7">
        <v>38.491</v>
      </c>
      <c r="W969" s="7">
        <v>31.08</v>
      </c>
      <c r="X969" s="7">
        <v>28.661999999999999</v>
      </c>
      <c r="Y969" s="7">
        <v>9.7729999999999997</v>
      </c>
      <c r="Z969" s="7">
        <v>8.8569999999999993</v>
      </c>
      <c r="AB969" s="4">
        <v>182.416666666667</v>
      </c>
      <c r="AC969" s="9">
        <f t="shared" si="47"/>
        <v>36837.996527772761</v>
      </c>
      <c r="AD969" s="26">
        <v>55.502000000000002</v>
      </c>
      <c r="AE969" s="7">
        <v>40.479999999999997</v>
      </c>
      <c r="AF969" s="7">
        <v>32.033999999999999</v>
      </c>
      <c r="AG969" s="7">
        <v>30.788</v>
      </c>
      <c r="AH969" s="26">
        <v>44.746000000000002</v>
      </c>
      <c r="AI969" s="7">
        <v>38.683</v>
      </c>
      <c r="AJ969" s="7">
        <v>31.52</v>
      </c>
      <c r="AK969" s="7">
        <v>29.222000000000001</v>
      </c>
      <c r="AL969" s="7">
        <v>12.276</v>
      </c>
      <c r="AM969" s="7">
        <v>13.602</v>
      </c>
    </row>
    <row r="970" spans="2:39" x14ac:dyDescent="0.2">
      <c r="B970" s="4">
        <v>182.5</v>
      </c>
      <c r="C970" s="9">
        <f t="shared" si="45"/>
        <v>41633.666666663376</v>
      </c>
      <c r="D970" s="7">
        <v>55.691000000000003</v>
      </c>
      <c r="E970" s="7">
        <v>41.457999999999998</v>
      </c>
      <c r="F970" s="7">
        <v>33.301000000000002</v>
      </c>
      <c r="G970" s="7">
        <v>32.332999999999998</v>
      </c>
      <c r="H970" s="7">
        <v>44.771999999999998</v>
      </c>
      <c r="I970" s="7">
        <v>39.270000000000003</v>
      </c>
      <c r="J970" s="7">
        <v>31.805</v>
      </c>
      <c r="K970" s="7">
        <v>29.568999999999999</v>
      </c>
      <c r="L970" s="7">
        <v>35.536000000000001</v>
      </c>
      <c r="M970" s="7">
        <v>29.262</v>
      </c>
      <c r="N970" s="7"/>
      <c r="O970" s="4">
        <v>182.5</v>
      </c>
      <c r="P970" s="9">
        <f t="shared" si="46"/>
        <v>39855.624999996879</v>
      </c>
      <c r="Q970" s="7">
        <v>55.502000000000002</v>
      </c>
      <c r="R970" s="7">
        <v>40.380000000000003</v>
      </c>
      <c r="S970" s="7">
        <v>31.783000000000001</v>
      </c>
      <c r="T970" s="7">
        <v>30.53</v>
      </c>
      <c r="U970" s="7">
        <v>44.746000000000002</v>
      </c>
      <c r="V970" s="7">
        <v>38.49</v>
      </c>
      <c r="W970" s="7">
        <v>31.077999999999999</v>
      </c>
      <c r="X970" s="7">
        <v>28.655999999999999</v>
      </c>
      <c r="Y970" s="7">
        <v>9.7629999999999999</v>
      </c>
      <c r="Z970" s="7">
        <v>8.84</v>
      </c>
      <c r="AB970" s="4">
        <v>182.5</v>
      </c>
      <c r="AC970" s="9">
        <f t="shared" si="47"/>
        <v>36837.99999999498</v>
      </c>
      <c r="AD970" s="26">
        <v>55.502000000000002</v>
      </c>
      <c r="AE970" s="7">
        <v>40.478000000000002</v>
      </c>
      <c r="AF970" s="7">
        <v>32.030999999999999</v>
      </c>
      <c r="AG970" s="7">
        <v>30.785</v>
      </c>
      <c r="AH970" s="26">
        <v>44.746000000000002</v>
      </c>
      <c r="AI970" s="7">
        <v>38.68</v>
      </c>
      <c r="AJ970" s="7">
        <v>31.515999999999998</v>
      </c>
      <c r="AK970" s="7">
        <v>29.218</v>
      </c>
      <c r="AL970" s="7">
        <v>12.244999999999999</v>
      </c>
      <c r="AM970" s="7">
        <v>13.505000000000001</v>
      </c>
    </row>
    <row r="971" spans="2:39" x14ac:dyDescent="0.2">
      <c r="B971" s="4">
        <v>182.583333333333</v>
      </c>
      <c r="C971" s="9">
        <f t="shared" si="45"/>
        <v>41633.670138885594</v>
      </c>
      <c r="D971" s="7">
        <v>55.688000000000002</v>
      </c>
      <c r="E971" s="7">
        <v>41.447000000000003</v>
      </c>
      <c r="F971" s="7">
        <v>33.298000000000002</v>
      </c>
      <c r="G971" s="7">
        <v>32.328000000000003</v>
      </c>
      <c r="H971" s="7">
        <v>44.774999999999999</v>
      </c>
      <c r="I971" s="7">
        <v>39.262999999999998</v>
      </c>
      <c r="J971" s="7">
        <v>31.803999999999998</v>
      </c>
      <c r="K971" s="7">
        <v>29.565999999999999</v>
      </c>
      <c r="L971" s="7">
        <v>35.331000000000003</v>
      </c>
      <c r="M971" s="7">
        <v>29.216999999999999</v>
      </c>
      <c r="N971" s="7"/>
      <c r="O971" s="4">
        <v>182.583333333333</v>
      </c>
      <c r="P971" s="9">
        <f t="shared" si="46"/>
        <v>39855.628472219098</v>
      </c>
      <c r="Q971" s="7">
        <v>55.502000000000002</v>
      </c>
      <c r="R971" s="7">
        <v>40.378999999999998</v>
      </c>
      <c r="S971" s="7">
        <v>31.780999999999999</v>
      </c>
      <c r="T971" s="7">
        <v>30.529</v>
      </c>
      <c r="U971" s="7">
        <v>44.746000000000002</v>
      </c>
      <c r="V971" s="7">
        <v>38.488999999999997</v>
      </c>
      <c r="W971" s="7">
        <v>31.076000000000001</v>
      </c>
      <c r="X971" s="7">
        <v>28.651</v>
      </c>
      <c r="Y971" s="7">
        <v>9.7539999999999996</v>
      </c>
      <c r="Z971" s="7">
        <v>8.8230000000000004</v>
      </c>
      <c r="AB971" s="4">
        <v>182.583333333333</v>
      </c>
      <c r="AC971" s="9">
        <f t="shared" si="47"/>
        <v>36838.003472217199</v>
      </c>
      <c r="AD971" s="26">
        <v>55.502000000000002</v>
      </c>
      <c r="AE971" s="7">
        <v>40.476999999999997</v>
      </c>
      <c r="AF971" s="7">
        <v>32.027999999999999</v>
      </c>
      <c r="AG971" s="7">
        <v>30.782</v>
      </c>
      <c r="AH971" s="26">
        <v>44.746000000000002</v>
      </c>
      <c r="AI971" s="7">
        <v>38.677</v>
      </c>
      <c r="AJ971" s="7">
        <v>31.510999999999999</v>
      </c>
      <c r="AK971" s="7">
        <v>29.213999999999999</v>
      </c>
      <c r="AL971" s="7">
        <v>12.215</v>
      </c>
      <c r="AM971" s="7">
        <v>13.407</v>
      </c>
    </row>
    <row r="972" spans="2:39" x14ac:dyDescent="0.2">
      <c r="B972" s="4">
        <v>182.666666666667</v>
      </c>
      <c r="C972" s="9">
        <f t="shared" si="45"/>
        <v>41633.673611107813</v>
      </c>
      <c r="D972" s="7">
        <v>55.685000000000002</v>
      </c>
      <c r="E972" s="7">
        <v>41.436999999999998</v>
      </c>
      <c r="F972" s="7">
        <v>33.293999999999997</v>
      </c>
      <c r="G972" s="7">
        <v>32.323</v>
      </c>
      <c r="H972" s="7">
        <v>44.777999999999999</v>
      </c>
      <c r="I972" s="7">
        <v>39.256999999999998</v>
      </c>
      <c r="J972" s="7">
        <v>31.803999999999998</v>
      </c>
      <c r="K972" s="7">
        <v>29.562000000000001</v>
      </c>
      <c r="L972" s="7">
        <v>35.128999999999998</v>
      </c>
      <c r="M972" s="7">
        <v>29.169</v>
      </c>
      <c r="N972" s="7"/>
      <c r="O972" s="4">
        <v>182.666666666667</v>
      </c>
      <c r="P972" s="9">
        <f t="shared" si="46"/>
        <v>39855.631944441317</v>
      </c>
      <c r="Q972" s="7">
        <v>55.502000000000002</v>
      </c>
      <c r="R972" s="7">
        <v>40.378999999999998</v>
      </c>
      <c r="S972" s="7">
        <v>31.78</v>
      </c>
      <c r="T972" s="7">
        <v>30.527999999999999</v>
      </c>
      <c r="U972" s="7">
        <v>44.746000000000002</v>
      </c>
      <c r="V972" s="7">
        <v>38.488</v>
      </c>
      <c r="W972" s="7">
        <v>31.074000000000002</v>
      </c>
      <c r="X972" s="7">
        <v>28.645</v>
      </c>
      <c r="Y972" s="7">
        <v>9.7449999999999992</v>
      </c>
      <c r="Z972" s="7">
        <v>8.8070000000000004</v>
      </c>
      <c r="AB972" s="4">
        <v>182.666666666667</v>
      </c>
      <c r="AC972" s="9">
        <f t="shared" si="47"/>
        <v>36838.006944439418</v>
      </c>
      <c r="AD972" s="26">
        <v>55.502000000000002</v>
      </c>
      <c r="AE972" s="7">
        <v>40.475999999999999</v>
      </c>
      <c r="AF972" s="7">
        <v>32.026000000000003</v>
      </c>
      <c r="AG972" s="7">
        <v>30.78</v>
      </c>
      <c r="AH972" s="26">
        <v>44.746000000000002</v>
      </c>
      <c r="AI972" s="7">
        <v>38.673999999999999</v>
      </c>
      <c r="AJ972" s="7">
        <v>31.507000000000001</v>
      </c>
      <c r="AK972" s="7">
        <v>29.210999999999999</v>
      </c>
      <c r="AL972" s="7">
        <v>12.185</v>
      </c>
      <c r="AM972" s="7">
        <v>13.301</v>
      </c>
    </row>
    <row r="973" spans="2:39" x14ac:dyDescent="0.2">
      <c r="B973" s="4">
        <v>182.75</v>
      </c>
      <c r="C973" s="9">
        <f t="shared" si="45"/>
        <v>41633.677083330032</v>
      </c>
      <c r="D973" s="7">
        <v>55.682000000000002</v>
      </c>
      <c r="E973" s="7">
        <v>41.424999999999997</v>
      </c>
      <c r="F973" s="7">
        <v>33.29</v>
      </c>
      <c r="G973" s="7">
        <v>32.319000000000003</v>
      </c>
      <c r="H973" s="7">
        <v>44.780999999999999</v>
      </c>
      <c r="I973" s="7">
        <v>39.25</v>
      </c>
      <c r="J973" s="7">
        <v>31.803000000000001</v>
      </c>
      <c r="K973" s="7">
        <v>29.559000000000001</v>
      </c>
      <c r="L973" s="7">
        <v>34.914999999999999</v>
      </c>
      <c r="M973" s="7">
        <v>29.117999999999999</v>
      </c>
      <c r="N973" s="7"/>
      <c r="O973" s="4">
        <v>182.75</v>
      </c>
      <c r="P973" s="9">
        <f t="shared" si="46"/>
        <v>39855.635416663536</v>
      </c>
      <c r="Q973" s="7">
        <v>55.502000000000002</v>
      </c>
      <c r="R973" s="7">
        <v>40.378</v>
      </c>
      <c r="S973" s="7">
        <v>31.779</v>
      </c>
      <c r="T973" s="7">
        <v>30.527000000000001</v>
      </c>
      <c r="U973" s="7">
        <v>44.746000000000002</v>
      </c>
      <c r="V973" s="7">
        <v>38.488</v>
      </c>
      <c r="W973" s="7">
        <v>31.071999999999999</v>
      </c>
      <c r="X973" s="7">
        <v>28.638999999999999</v>
      </c>
      <c r="Y973" s="7">
        <v>9.7349999999999994</v>
      </c>
      <c r="Z973" s="7">
        <v>8.7910000000000004</v>
      </c>
      <c r="AB973" s="4">
        <v>182.75</v>
      </c>
      <c r="AC973" s="9">
        <f t="shared" si="47"/>
        <v>36838.010416661637</v>
      </c>
      <c r="AD973" s="26">
        <v>55.502000000000002</v>
      </c>
      <c r="AE973" s="7">
        <v>40.475000000000001</v>
      </c>
      <c r="AF973" s="7">
        <v>32.023000000000003</v>
      </c>
      <c r="AG973" s="7">
        <v>30.777000000000001</v>
      </c>
      <c r="AH973" s="26">
        <v>44.746000000000002</v>
      </c>
      <c r="AI973" s="7">
        <v>38.670999999999999</v>
      </c>
      <c r="AJ973" s="7">
        <v>31.503</v>
      </c>
      <c r="AK973" s="7">
        <v>29.207000000000001</v>
      </c>
      <c r="AL973" s="7">
        <v>12.156000000000001</v>
      </c>
      <c r="AM973" s="7">
        <v>13.198</v>
      </c>
    </row>
    <row r="974" spans="2:39" x14ac:dyDescent="0.2">
      <c r="B974" s="4">
        <v>182.833333333333</v>
      </c>
      <c r="C974" s="9">
        <f t="shared" si="45"/>
        <v>41633.680555552251</v>
      </c>
      <c r="D974" s="7">
        <v>55.679000000000002</v>
      </c>
      <c r="E974" s="7">
        <v>41.414000000000001</v>
      </c>
      <c r="F974" s="7">
        <v>33.286000000000001</v>
      </c>
      <c r="G974" s="7">
        <v>32.314</v>
      </c>
      <c r="H974" s="7">
        <v>44.783000000000001</v>
      </c>
      <c r="I974" s="7">
        <v>39.241999999999997</v>
      </c>
      <c r="J974" s="7">
        <v>31.803000000000001</v>
      </c>
      <c r="K974" s="7">
        <v>29.555</v>
      </c>
      <c r="L974" s="7">
        <v>34.712000000000003</v>
      </c>
      <c r="M974" s="7">
        <v>29.064</v>
      </c>
      <c r="N974" s="7"/>
      <c r="O974" s="4">
        <v>182.833333333333</v>
      </c>
      <c r="P974" s="9">
        <f t="shared" si="46"/>
        <v>39855.638888885755</v>
      </c>
      <c r="Q974" s="7">
        <v>55.502000000000002</v>
      </c>
      <c r="R974" s="7">
        <v>40.378</v>
      </c>
      <c r="S974" s="7">
        <v>31.779</v>
      </c>
      <c r="T974" s="7">
        <v>30.526</v>
      </c>
      <c r="U974" s="7">
        <v>44.746000000000002</v>
      </c>
      <c r="V974" s="7">
        <v>38.487000000000002</v>
      </c>
      <c r="W974" s="7">
        <v>31.071000000000002</v>
      </c>
      <c r="X974" s="7">
        <v>28.634</v>
      </c>
      <c r="Y974" s="7">
        <v>9.7260000000000009</v>
      </c>
      <c r="Z974" s="7">
        <v>8.7759999999999998</v>
      </c>
      <c r="AB974" s="4">
        <v>182.833333333333</v>
      </c>
      <c r="AC974" s="9">
        <f t="shared" si="47"/>
        <v>36838.013888883856</v>
      </c>
      <c r="AD974" s="26">
        <v>55.502000000000002</v>
      </c>
      <c r="AE974" s="7">
        <v>40.475000000000001</v>
      </c>
      <c r="AF974" s="7">
        <v>32.020000000000003</v>
      </c>
      <c r="AG974" s="7">
        <v>30.774000000000001</v>
      </c>
      <c r="AH974" s="26">
        <v>44.746000000000002</v>
      </c>
      <c r="AI974" s="7">
        <v>38.667999999999999</v>
      </c>
      <c r="AJ974" s="7">
        <v>31.498000000000001</v>
      </c>
      <c r="AK974" s="7">
        <v>29.202999999999999</v>
      </c>
      <c r="AL974" s="7">
        <v>12.127000000000001</v>
      </c>
      <c r="AM974" s="7">
        <v>13.095000000000001</v>
      </c>
    </row>
    <row r="975" spans="2:39" x14ac:dyDescent="0.2">
      <c r="B975" s="4">
        <v>182.916666666667</v>
      </c>
      <c r="C975" s="9">
        <f t="shared" si="45"/>
        <v>41633.68402777447</v>
      </c>
      <c r="D975" s="7">
        <v>55.677</v>
      </c>
      <c r="E975" s="7">
        <v>41.401000000000003</v>
      </c>
      <c r="F975" s="7">
        <v>33.281999999999996</v>
      </c>
      <c r="G975" s="7">
        <v>32.308999999999997</v>
      </c>
      <c r="H975" s="7">
        <v>44.784999999999997</v>
      </c>
      <c r="I975" s="7">
        <v>39.234999999999999</v>
      </c>
      <c r="J975" s="7">
        <v>31.802</v>
      </c>
      <c r="K975" s="7">
        <v>29.552</v>
      </c>
      <c r="L975" s="7">
        <v>34.514000000000003</v>
      </c>
      <c r="M975" s="7">
        <v>29.007000000000001</v>
      </c>
      <c r="N975" s="7"/>
      <c r="O975" s="4">
        <v>182.916666666667</v>
      </c>
      <c r="P975" s="9">
        <f t="shared" si="46"/>
        <v>39855.642361107974</v>
      </c>
      <c r="Q975" s="7">
        <v>55.502000000000002</v>
      </c>
      <c r="R975" s="7">
        <v>40.377000000000002</v>
      </c>
      <c r="S975" s="7">
        <v>31.777999999999999</v>
      </c>
      <c r="T975" s="7">
        <v>30.524999999999999</v>
      </c>
      <c r="U975" s="7">
        <v>44.746000000000002</v>
      </c>
      <c r="V975" s="7">
        <v>38.485999999999997</v>
      </c>
      <c r="W975" s="7">
        <v>31.068999999999999</v>
      </c>
      <c r="X975" s="7">
        <v>28.628</v>
      </c>
      <c r="Y975" s="7">
        <v>9.7170000000000005</v>
      </c>
      <c r="Z975" s="7">
        <v>8.7609999999999992</v>
      </c>
      <c r="AB975" s="4">
        <v>182.916666666667</v>
      </c>
      <c r="AC975" s="9">
        <f t="shared" si="47"/>
        <v>36838.017361106075</v>
      </c>
      <c r="AD975" s="26">
        <v>55.502000000000002</v>
      </c>
      <c r="AE975" s="7">
        <v>40.473999999999997</v>
      </c>
      <c r="AF975" s="7">
        <v>32.017000000000003</v>
      </c>
      <c r="AG975" s="7">
        <v>30.771000000000001</v>
      </c>
      <c r="AH975" s="26">
        <v>44.746000000000002</v>
      </c>
      <c r="AI975" s="7">
        <v>38.664999999999999</v>
      </c>
      <c r="AJ975" s="7">
        <v>31.492999999999999</v>
      </c>
      <c r="AK975" s="7">
        <v>29.199000000000002</v>
      </c>
      <c r="AL975" s="7">
        <v>12.098000000000001</v>
      </c>
      <c r="AM975" s="7">
        <v>13</v>
      </c>
    </row>
    <row r="976" spans="2:39" x14ac:dyDescent="0.2">
      <c r="B976" s="4">
        <v>183</v>
      </c>
      <c r="C976" s="9">
        <f t="shared" si="45"/>
        <v>41633.687499996689</v>
      </c>
      <c r="D976" s="7">
        <v>55.673999999999999</v>
      </c>
      <c r="E976" s="7">
        <v>41.387999999999998</v>
      </c>
      <c r="F976" s="7">
        <v>33.277999999999999</v>
      </c>
      <c r="G976" s="7">
        <v>32.304000000000002</v>
      </c>
      <c r="H976" s="7">
        <v>44.787999999999997</v>
      </c>
      <c r="I976" s="7">
        <v>39.228000000000002</v>
      </c>
      <c r="J976" s="7">
        <v>31.802</v>
      </c>
      <c r="K976" s="7">
        <v>29.547999999999998</v>
      </c>
      <c r="L976" s="7">
        <v>34.301000000000002</v>
      </c>
      <c r="M976" s="7">
        <v>28.946999999999999</v>
      </c>
      <c r="N976" s="7"/>
      <c r="O976" s="4">
        <v>183</v>
      </c>
      <c r="P976" s="9">
        <f t="shared" si="46"/>
        <v>39855.645833330193</v>
      </c>
      <c r="Q976" s="7">
        <v>55.502000000000002</v>
      </c>
      <c r="R976" s="7">
        <v>40.377000000000002</v>
      </c>
      <c r="S976" s="7">
        <v>31.777000000000001</v>
      </c>
      <c r="T976" s="7">
        <v>30.524000000000001</v>
      </c>
      <c r="U976" s="7">
        <v>44.746000000000002</v>
      </c>
      <c r="V976" s="7">
        <v>38.485999999999997</v>
      </c>
      <c r="W976" s="7">
        <v>31.067</v>
      </c>
      <c r="X976" s="7">
        <v>28.623000000000001</v>
      </c>
      <c r="Y976" s="7">
        <v>9.7080000000000002</v>
      </c>
      <c r="Z976" s="7">
        <v>8.7460000000000004</v>
      </c>
      <c r="AB976" s="4">
        <v>183</v>
      </c>
      <c r="AC976" s="9">
        <f t="shared" si="47"/>
        <v>36838.020833328294</v>
      </c>
      <c r="AD976" s="26">
        <v>55.502000000000002</v>
      </c>
      <c r="AE976" s="7">
        <v>40.473999999999997</v>
      </c>
      <c r="AF976" s="7">
        <v>32.015000000000001</v>
      </c>
      <c r="AG976" s="7">
        <v>30.768000000000001</v>
      </c>
      <c r="AH976" s="26">
        <v>44.746000000000002</v>
      </c>
      <c r="AI976" s="7">
        <v>38.661999999999999</v>
      </c>
      <c r="AJ976" s="7">
        <v>31.488</v>
      </c>
      <c r="AK976" s="7">
        <v>29.196000000000002</v>
      </c>
      <c r="AL976" s="7">
        <v>12.07</v>
      </c>
      <c r="AM976" s="7">
        <v>12.946</v>
      </c>
    </row>
    <row r="977" spans="2:39" x14ac:dyDescent="0.2">
      <c r="B977" s="4">
        <v>183.083333333333</v>
      </c>
      <c r="C977" s="9">
        <f t="shared" si="45"/>
        <v>41633.690972218908</v>
      </c>
      <c r="D977" s="7">
        <v>55.670999999999999</v>
      </c>
      <c r="E977" s="7">
        <v>41.375</v>
      </c>
      <c r="F977" s="7">
        <v>33.274000000000001</v>
      </c>
      <c r="G977" s="7">
        <v>32.298999999999999</v>
      </c>
      <c r="H977" s="7">
        <v>44.79</v>
      </c>
      <c r="I977" s="7">
        <v>39.222000000000001</v>
      </c>
      <c r="J977" s="7">
        <v>31.800999999999998</v>
      </c>
      <c r="K977" s="7">
        <v>29.545000000000002</v>
      </c>
      <c r="L977" s="7">
        <v>34.079000000000001</v>
      </c>
      <c r="M977" s="7">
        <v>28.885999999999999</v>
      </c>
      <c r="N977" s="7"/>
      <c r="O977" s="4">
        <v>183.083333333333</v>
      </c>
      <c r="P977" s="9">
        <f t="shared" si="46"/>
        <v>39855.649305552412</v>
      </c>
      <c r="Q977" s="7">
        <v>55.502000000000002</v>
      </c>
      <c r="R977" s="7">
        <v>40.375999999999998</v>
      </c>
      <c r="S977" s="7">
        <v>31.776</v>
      </c>
      <c r="T977" s="7">
        <v>30.523</v>
      </c>
      <c r="U977" s="7">
        <v>44.746000000000002</v>
      </c>
      <c r="V977" s="7">
        <v>38.484999999999999</v>
      </c>
      <c r="W977" s="7">
        <v>31.065999999999999</v>
      </c>
      <c r="X977" s="7">
        <v>28.617999999999999</v>
      </c>
      <c r="Y977" s="7">
        <v>9.6989999999999998</v>
      </c>
      <c r="Z977" s="7">
        <v>8.7319999999999993</v>
      </c>
      <c r="AB977" s="4">
        <v>183.083333333333</v>
      </c>
      <c r="AC977" s="9">
        <f t="shared" si="47"/>
        <v>36838.024305550513</v>
      </c>
      <c r="AD977" s="26">
        <v>55.502000000000002</v>
      </c>
      <c r="AE977" s="7">
        <v>40.473999999999997</v>
      </c>
      <c r="AF977" s="7">
        <v>32.012</v>
      </c>
      <c r="AG977" s="7">
        <v>30.765999999999998</v>
      </c>
      <c r="AH977" s="26">
        <v>44.746000000000002</v>
      </c>
      <c r="AI977" s="7">
        <v>38.658999999999999</v>
      </c>
      <c r="AJ977" s="7">
        <v>31.484000000000002</v>
      </c>
      <c r="AK977" s="7">
        <v>29.192</v>
      </c>
      <c r="AL977" s="7">
        <v>12.042</v>
      </c>
      <c r="AM977" s="7">
        <v>12.879</v>
      </c>
    </row>
    <row r="978" spans="2:39" x14ac:dyDescent="0.2">
      <c r="B978" s="4">
        <v>183.166666666667</v>
      </c>
      <c r="C978" s="9">
        <f t="shared" si="45"/>
        <v>41633.694444441127</v>
      </c>
      <c r="D978" s="7">
        <v>55.668999999999997</v>
      </c>
      <c r="E978" s="7">
        <v>41.360999999999997</v>
      </c>
      <c r="F978" s="7">
        <v>33.271000000000001</v>
      </c>
      <c r="G978" s="7">
        <v>32.293999999999997</v>
      </c>
      <c r="H978" s="7">
        <v>44.792000000000002</v>
      </c>
      <c r="I978" s="7">
        <v>39.216000000000001</v>
      </c>
      <c r="J978" s="7">
        <v>31.800999999999998</v>
      </c>
      <c r="K978" s="7">
        <v>29.542000000000002</v>
      </c>
      <c r="L978" s="7">
        <v>33.850999999999999</v>
      </c>
      <c r="M978" s="7">
        <v>28.824000000000002</v>
      </c>
      <c r="N978" s="7"/>
      <c r="O978" s="4">
        <v>183.166666666667</v>
      </c>
      <c r="P978" s="9">
        <f t="shared" si="46"/>
        <v>39855.652777774631</v>
      </c>
      <c r="Q978" s="7">
        <v>55.502000000000002</v>
      </c>
      <c r="R978" s="7">
        <v>40.375999999999998</v>
      </c>
      <c r="S978" s="7">
        <v>31.774999999999999</v>
      </c>
      <c r="T978" s="7">
        <v>30.521999999999998</v>
      </c>
      <c r="U978" s="7">
        <v>44.746000000000002</v>
      </c>
      <c r="V978" s="7">
        <v>38.484000000000002</v>
      </c>
      <c r="W978" s="7">
        <v>31.064</v>
      </c>
      <c r="X978" s="7">
        <v>28.613</v>
      </c>
      <c r="Y978" s="7">
        <v>9.69</v>
      </c>
      <c r="Z978" s="7">
        <v>8.718</v>
      </c>
      <c r="AB978" s="4">
        <v>183.166666666667</v>
      </c>
      <c r="AC978" s="9">
        <f t="shared" si="47"/>
        <v>36838.027777772731</v>
      </c>
      <c r="AD978" s="26">
        <v>55.502000000000002</v>
      </c>
      <c r="AE978" s="7">
        <v>40.473999999999997</v>
      </c>
      <c r="AF978" s="7">
        <v>32.009</v>
      </c>
      <c r="AG978" s="7">
        <v>30.763000000000002</v>
      </c>
      <c r="AH978" s="26">
        <v>44.746000000000002</v>
      </c>
      <c r="AI978" s="7">
        <v>38.655999999999999</v>
      </c>
      <c r="AJ978" s="7">
        <v>31.478999999999999</v>
      </c>
      <c r="AK978" s="7">
        <v>29.187999999999999</v>
      </c>
      <c r="AL978" s="7">
        <v>12.015000000000001</v>
      </c>
      <c r="AM978" s="7">
        <v>12.803000000000001</v>
      </c>
    </row>
    <row r="979" spans="2:39" x14ac:dyDescent="0.2">
      <c r="B979" s="4">
        <v>183.25</v>
      </c>
      <c r="C979" s="9">
        <f t="shared" si="45"/>
        <v>41633.697916663346</v>
      </c>
      <c r="D979" s="7">
        <v>55.667000000000002</v>
      </c>
      <c r="E979" s="7">
        <v>41.345999999999997</v>
      </c>
      <c r="F979" s="7">
        <v>33.267000000000003</v>
      </c>
      <c r="G979" s="7">
        <v>32.287999999999997</v>
      </c>
      <c r="H979" s="7">
        <v>44.793999999999997</v>
      </c>
      <c r="I979" s="7">
        <v>39.21</v>
      </c>
      <c r="J979" s="7">
        <v>31.8</v>
      </c>
      <c r="K979" s="7">
        <v>29.538</v>
      </c>
      <c r="L979" s="7">
        <v>33.624000000000002</v>
      </c>
      <c r="M979" s="7">
        <v>28.757999999999999</v>
      </c>
      <c r="N979" s="7"/>
      <c r="O979" s="4">
        <v>183.25</v>
      </c>
      <c r="P979" s="9">
        <f t="shared" si="46"/>
        <v>39855.65624999685</v>
      </c>
      <c r="Q979" s="7">
        <v>55.502000000000002</v>
      </c>
      <c r="R979" s="7">
        <v>40.375999999999998</v>
      </c>
      <c r="S979" s="7">
        <v>31.774000000000001</v>
      </c>
      <c r="T979" s="7">
        <v>30.521000000000001</v>
      </c>
      <c r="U979" s="7">
        <v>44.746000000000002</v>
      </c>
      <c r="V979" s="7">
        <v>38.484000000000002</v>
      </c>
      <c r="W979" s="7">
        <v>31.062000000000001</v>
      </c>
      <c r="X979" s="7">
        <v>28.608000000000001</v>
      </c>
      <c r="Y979" s="7">
        <v>9.6809999999999992</v>
      </c>
      <c r="Z979" s="7">
        <v>8.7050000000000001</v>
      </c>
      <c r="AB979" s="4">
        <v>183.25</v>
      </c>
      <c r="AC979" s="9">
        <f t="shared" si="47"/>
        <v>36838.03124999495</v>
      </c>
      <c r="AD979" s="26">
        <v>55.502000000000002</v>
      </c>
      <c r="AE979" s="7">
        <v>40.473999999999997</v>
      </c>
      <c r="AF979" s="7">
        <v>32.006999999999998</v>
      </c>
      <c r="AG979" s="7">
        <v>30.76</v>
      </c>
      <c r="AH979" s="26">
        <v>44.746000000000002</v>
      </c>
      <c r="AI979" s="7">
        <v>38.654000000000003</v>
      </c>
      <c r="AJ979" s="7">
        <v>31.474</v>
      </c>
      <c r="AK979" s="7">
        <v>29.184000000000001</v>
      </c>
      <c r="AL979" s="7">
        <v>11.988</v>
      </c>
      <c r="AM979" s="7">
        <v>12.725</v>
      </c>
    </row>
    <row r="980" spans="2:39" x14ac:dyDescent="0.2">
      <c r="B980" s="4">
        <v>183.333333333333</v>
      </c>
      <c r="C980" s="9">
        <f t="shared" si="45"/>
        <v>41633.701388885565</v>
      </c>
      <c r="D980" s="7">
        <v>55.664999999999999</v>
      </c>
      <c r="E980" s="7">
        <v>41.331000000000003</v>
      </c>
      <c r="F980" s="7">
        <v>33.262999999999998</v>
      </c>
      <c r="G980" s="7">
        <v>32.283000000000001</v>
      </c>
      <c r="H980" s="7">
        <v>44.795000000000002</v>
      </c>
      <c r="I980" s="7">
        <v>39.204000000000001</v>
      </c>
      <c r="J980" s="7">
        <v>31.798999999999999</v>
      </c>
      <c r="K980" s="7">
        <v>29.535</v>
      </c>
      <c r="L980" s="7">
        <v>33.4</v>
      </c>
      <c r="M980" s="7">
        <v>28.690999999999999</v>
      </c>
      <c r="N980" s="7"/>
      <c r="O980" s="4">
        <v>183.333333333333</v>
      </c>
      <c r="P980" s="9">
        <f t="shared" si="46"/>
        <v>39855.659722219068</v>
      </c>
      <c r="Q980" s="7">
        <v>55.502000000000002</v>
      </c>
      <c r="R980" s="7">
        <v>40.375</v>
      </c>
      <c r="S980" s="7">
        <v>31.773</v>
      </c>
      <c r="T980" s="7">
        <v>30.52</v>
      </c>
      <c r="U980" s="7">
        <v>44.746000000000002</v>
      </c>
      <c r="V980" s="7">
        <v>38.482999999999997</v>
      </c>
      <c r="W980" s="7">
        <v>31.061</v>
      </c>
      <c r="X980" s="7">
        <v>28.603999999999999</v>
      </c>
      <c r="Y980" s="7">
        <v>9.673</v>
      </c>
      <c r="Z980" s="7">
        <v>8.6920000000000002</v>
      </c>
      <c r="AB980" s="4">
        <v>183.333333333333</v>
      </c>
      <c r="AC980" s="9">
        <f t="shared" si="47"/>
        <v>36838.034722217169</v>
      </c>
      <c r="AD980" s="26">
        <v>55.502000000000002</v>
      </c>
      <c r="AE980" s="7">
        <v>40.473999999999997</v>
      </c>
      <c r="AF980" s="7">
        <v>32.003999999999998</v>
      </c>
      <c r="AG980" s="7">
        <v>30.757999999999999</v>
      </c>
      <c r="AH980" s="26">
        <v>44.746000000000002</v>
      </c>
      <c r="AI980" s="7">
        <v>38.651000000000003</v>
      </c>
      <c r="AJ980" s="7">
        <v>31.47</v>
      </c>
      <c r="AK980" s="7">
        <v>29.18</v>
      </c>
      <c r="AL980" s="7">
        <v>11.962</v>
      </c>
      <c r="AM980" s="7">
        <v>12.657999999999999</v>
      </c>
    </row>
    <row r="981" spans="2:39" x14ac:dyDescent="0.2">
      <c r="B981" s="4">
        <v>183.416666666667</v>
      </c>
      <c r="C981" s="9">
        <f t="shared" si="45"/>
        <v>41633.704861107784</v>
      </c>
      <c r="D981" s="7">
        <v>55.661999999999999</v>
      </c>
      <c r="E981" s="7">
        <v>41.317</v>
      </c>
      <c r="F981" s="7">
        <v>33.259</v>
      </c>
      <c r="G981" s="7">
        <v>32.277000000000001</v>
      </c>
      <c r="H981" s="7">
        <v>44.796999999999997</v>
      </c>
      <c r="I981" s="7">
        <v>39.198999999999998</v>
      </c>
      <c r="J981" s="7">
        <v>31.798999999999999</v>
      </c>
      <c r="K981" s="7">
        <v>29.532</v>
      </c>
      <c r="L981" s="7">
        <v>33.177999999999997</v>
      </c>
      <c r="M981" s="7">
        <v>28.620999999999999</v>
      </c>
      <c r="N981" s="7"/>
      <c r="O981" s="4">
        <v>183.416666666667</v>
      </c>
      <c r="P981" s="9">
        <f t="shared" si="46"/>
        <v>39855.663194441287</v>
      </c>
      <c r="Q981" s="7">
        <v>55.502000000000002</v>
      </c>
      <c r="R981" s="7">
        <v>40.375</v>
      </c>
      <c r="S981" s="7">
        <v>31.771999999999998</v>
      </c>
      <c r="T981" s="7">
        <v>30.518999999999998</v>
      </c>
      <c r="U981" s="7">
        <v>44.746000000000002</v>
      </c>
      <c r="V981" s="7">
        <v>38.482999999999997</v>
      </c>
      <c r="W981" s="7">
        <v>31.06</v>
      </c>
      <c r="X981" s="7">
        <v>28.599</v>
      </c>
      <c r="Y981" s="7">
        <v>9.6649999999999991</v>
      </c>
      <c r="Z981" s="7">
        <v>8.68</v>
      </c>
      <c r="AB981" s="4">
        <v>183.416666666667</v>
      </c>
      <c r="AC981" s="9">
        <f t="shared" si="47"/>
        <v>36838.038194439388</v>
      </c>
      <c r="AD981" s="26">
        <v>55.502000000000002</v>
      </c>
      <c r="AE981" s="7">
        <v>40.473999999999997</v>
      </c>
      <c r="AF981" s="7">
        <v>32.002000000000002</v>
      </c>
      <c r="AG981" s="7">
        <v>30.754999999999999</v>
      </c>
      <c r="AH981" s="26">
        <v>44.746000000000002</v>
      </c>
      <c r="AI981" s="7">
        <v>38.648000000000003</v>
      </c>
      <c r="AJ981" s="7">
        <v>31.465</v>
      </c>
      <c r="AK981" s="7">
        <v>29.175000000000001</v>
      </c>
      <c r="AL981" s="7">
        <v>11.936</v>
      </c>
      <c r="AM981" s="7">
        <v>12.592000000000001</v>
      </c>
    </row>
    <row r="982" spans="2:39" x14ac:dyDescent="0.2">
      <c r="B982" s="4">
        <v>183.5</v>
      </c>
      <c r="C982" s="9">
        <f t="shared" si="45"/>
        <v>41633.708333330003</v>
      </c>
      <c r="D982" s="7">
        <v>55.66</v>
      </c>
      <c r="E982" s="7">
        <v>41.302999999999997</v>
      </c>
      <c r="F982" s="7">
        <v>33.255000000000003</v>
      </c>
      <c r="G982" s="7">
        <v>32.271000000000001</v>
      </c>
      <c r="H982" s="7">
        <v>44.798000000000002</v>
      </c>
      <c r="I982" s="7">
        <v>39.192999999999998</v>
      </c>
      <c r="J982" s="7">
        <v>31.797999999999998</v>
      </c>
      <c r="K982" s="7">
        <v>29.529</v>
      </c>
      <c r="L982" s="7">
        <v>32.957000000000001</v>
      </c>
      <c r="M982" s="7">
        <v>28.55</v>
      </c>
      <c r="N982" s="7"/>
      <c r="O982" s="4">
        <v>183.5</v>
      </c>
      <c r="P982" s="9">
        <f t="shared" si="46"/>
        <v>39855.666666663506</v>
      </c>
      <c r="Q982" s="7">
        <v>55.502000000000002</v>
      </c>
      <c r="R982" s="7">
        <v>40.374000000000002</v>
      </c>
      <c r="S982" s="7">
        <v>31.771000000000001</v>
      </c>
      <c r="T982" s="7">
        <v>30.518000000000001</v>
      </c>
      <c r="U982" s="7">
        <v>44.746000000000002</v>
      </c>
      <c r="V982" s="7">
        <v>38.481999999999999</v>
      </c>
      <c r="W982" s="7">
        <v>31.058</v>
      </c>
      <c r="X982" s="7">
        <v>28.594999999999999</v>
      </c>
      <c r="Y982" s="7">
        <v>9.6560000000000006</v>
      </c>
      <c r="Z982" s="7">
        <v>8.6679999999999993</v>
      </c>
      <c r="AB982" s="4">
        <v>183.5</v>
      </c>
      <c r="AC982" s="9">
        <f t="shared" si="47"/>
        <v>36838.041666661607</v>
      </c>
      <c r="AD982" s="26">
        <v>55.502000000000002</v>
      </c>
      <c r="AE982" s="7">
        <v>40.473999999999997</v>
      </c>
      <c r="AF982" s="7">
        <v>32</v>
      </c>
      <c r="AG982" s="7">
        <v>30.753</v>
      </c>
      <c r="AH982" s="26">
        <v>44.746000000000002</v>
      </c>
      <c r="AI982" s="7">
        <v>38.645000000000003</v>
      </c>
      <c r="AJ982" s="7">
        <v>31.46</v>
      </c>
      <c r="AK982" s="7">
        <v>29.170999999999999</v>
      </c>
      <c r="AL982" s="7">
        <v>11.911</v>
      </c>
      <c r="AM982" s="7">
        <v>12.526</v>
      </c>
    </row>
    <row r="983" spans="2:39" x14ac:dyDescent="0.2">
      <c r="B983" s="4">
        <v>183.583333333333</v>
      </c>
      <c r="C983" s="9">
        <f t="shared" si="45"/>
        <v>41633.711805552222</v>
      </c>
      <c r="D983" s="7">
        <v>55.658000000000001</v>
      </c>
      <c r="E983" s="7">
        <v>41.29</v>
      </c>
      <c r="F983" s="7">
        <v>33.25</v>
      </c>
      <c r="G983" s="7">
        <v>32.265000000000001</v>
      </c>
      <c r="H983" s="7">
        <v>44.798999999999999</v>
      </c>
      <c r="I983" s="7">
        <v>39.188000000000002</v>
      </c>
      <c r="J983" s="7">
        <v>31.797000000000001</v>
      </c>
      <c r="K983" s="7">
        <v>29.526</v>
      </c>
      <c r="L983" s="7">
        <v>32.738</v>
      </c>
      <c r="M983" s="7">
        <v>28.478999999999999</v>
      </c>
      <c r="N983" s="7"/>
      <c r="O983" s="4">
        <v>183.583333333333</v>
      </c>
      <c r="P983" s="9">
        <f t="shared" si="46"/>
        <v>39855.670138885725</v>
      </c>
      <c r="Q983" s="7">
        <v>55.502000000000002</v>
      </c>
      <c r="R983" s="7">
        <v>40.374000000000002</v>
      </c>
      <c r="S983" s="7">
        <v>31.77</v>
      </c>
      <c r="T983" s="7">
        <v>30.518000000000001</v>
      </c>
      <c r="U983" s="7">
        <v>44.746000000000002</v>
      </c>
      <c r="V983" s="7">
        <v>38.481000000000002</v>
      </c>
      <c r="W983" s="7">
        <v>31.056999999999999</v>
      </c>
      <c r="X983" s="7">
        <v>28.591000000000001</v>
      </c>
      <c r="Y983" s="7">
        <v>9.6479999999999997</v>
      </c>
      <c r="Z983" s="7">
        <v>8.657</v>
      </c>
      <c r="AB983" s="4">
        <v>183.583333333333</v>
      </c>
      <c r="AC983" s="9">
        <f t="shared" si="47"/>
        <v>36838.045138883826</v>
      </c>
      <c r="AD983" s="26">
        <v>55.502000000000002</v>
      </c>
      <c r="AE983" s="7">
        <v>40.473999999999997</v>
      </c>
      <c r="AF983" s="7">
        <v>31.997</v>
      </c>
      <c r="AG983" s="7">
        <v>30.75</v>
      </c>
      <c r="AH983" s="26">
        <v>44.746000000000002</v>
      </c>
      <c r="AI983" s="7">
        <v>38.643000000000001</v>
      </c>
      <c r="AJ983" s="7">
        <v>31.456</v>
      </c>
      <c r="AK983" s="7">
        <v>29.166</v>
      </c>
      <c r="AL983" s="7">
        <v>11.887</v>
      </c>
      <c r="AM983" s="7">
        <v>12.458</v>
      </c>
    </row>
    <row r="984" spans="2:39" x14ac:dyDescent="0.2">
      <c r="B984" s="4">
        <v>183.666666666667</v>
      </c>
      <c r="C984" s="9">
        <f t="shared" si="45"/>
        <v>41633.715277774441</v>
      </c>
      <c r="D984" s="7">
        <v>55.655999999999999</v>
      </c>
      <c r="E984" s="7">
        <v>41.277000000000001</v>
      </c>
      <c r="F984" s="7">
        <v>33.246000000000002</v>
      </c>
      <c r="G984" s="7">
        <v>32.26</v>
      </c>
      <c r="H984" s="7">
        <v>44.8</v>
      </c>
      <c r="I984" s="7">
        <v>39.182000000000002</v>
      </c>
      <c r="J984" s="7">
        <v>31.795999999999999</v>
      </c>
      <c r="K984" s="7">
        <v>29.523</v>
      </c>
      <c r="L984" s="7">
        <v>32.533999999999999</v>
      </c>
      <c r="M984" s="7">
        <v>28.407</v>
      </c>
      <c r="N984" s="7"/>
      <c r="O984" s="4">
        <v>183.666666666667</v>
      </c>
      <c r="P984" s="9">
        <f t="shared" si="46"/>
        <v>39855.673611107944</v>
      </c>
      <c r="Q984" s="7">
        <v>55.502000000000002</v>
      </c>
      <c r="R984" s="7">
        <v>40.374000000000002</v>
      </c>
      <c r="S984" s="7">
        <v>31.77</v>
      </c>
      <c r="T984" s="7">
        <v>30.516999999999999</v>
      </c>
      <c r="U984" s="7">
        <v>44.746000000000002</v>
      </c>
      <c r="V984" s="7">
        <v>38.481000000000002</v>
      </c>
      <c r="W984" s="7">
        <v>31.055</v>
      </c>
      <c r="X984" s="7">
        <v>28.587</v>
      </c>
      <c r="Y984" s="7">
        <v>9.64</v>
      </c>
      <c r="Z984" s="7">
        <v>8.6460000000000008</v>
      </c>
      <c r="AB984" s="4">
        <v>183.666666666667</v>
      </c>
      <c r="AC984" s="9">
        <f t="shared" si="47"/>
        <v>36838.048611106045</v>
      </c>
      <c r="AD984" s="26">
        <v>55.502000000000002</v>
      </c>
      <c r="AE984" s="7">
        <v>40.475000000000001</v>
      </c>
      <c r="AF984" s="7">
        <v>31.995000000000001</v>
      </c>
      <c r="AG984" s="7">
        <v>30.748000000000001</v>
      </c>
      <c r="AH984" s="26">
        <v>44.746000000000002</v>
      </c>
      <c r="AI984" s="7">
        <v>38.64</v>
      </c>
      <c r="AJ984" s="7">
        <v>31.451000000000001</v>
      </c>
      <c r="AK984" s="7">
        <v>29.161999999999999</v>
      </c>
      <c r="AL984" s="7">
        <v>11.863</v>
      </c>
      <c r="AM984" s="7">
        <v>12.396000000000001</v>
      </c>
    </row>
    <row r="985" spans="2:39" x14ac:dyDescent="0.2">
      <c r="B985" s="4">
        <v>183.75</v>
      </c>
      <c r="C985" s="9">
        <f t="shared" si="45"/>
        <v>41633.71874999666</v>
      </c>
      <c r="D985" s="7">
        <v>55.655000000000001</v>
      </c>
      <c r="E985" s="7">
        <v>41.264000000000003</v>
      </c>
      <c r="F985" s="7">
        <v>33.241</v>
      </c>
      <c r="G985" s="7">
        <v>32.253999999999998</v>
      </c>
      <c r="H985" s="7">
        <v>44.801000000000002</v>
      </c>
      <c r="I985" s="7">
        <v>39.177</v>
      </c>
      <c r="J985" s="7">
        <v>31.795000000000002</v>
      </c>
      <c r="K985" s="7">
        <v>29.52</v>
      </c>
      <c r="L985" s="7">
        <v>32.317999999999998</v>
      </c>
      <c r="M985" s="7">
        <v>28.335999999999999</v>
      </c>
      <c r="N985" s="7"/>
      <c r="O985" s="4">
        <v>183.75</v>
      </c>
      <c r="P985" s="9">
        <f t="shared" si="46"/>
        <v>39855.677083330163</v>
      </c>
      <c r="Q985" s="7">
        <v>55.502000000000002</v>
      </c>
      <c r="R985" s="7">
        <v>40.372999999999998</v>
      </c>
      <c r="S985" s="7">
        <v>31.768999999999998</v>
      </c>
      <c r="T985" s="7">
        <v>30.515999999999998</v>
      </c>
      <c r="U985" s="7">
        <v>44.746000000000002</v>
      </c>
      <c r="V985" s="7">
        <v>38.479999999999997</v>
      </c>
      <c r="W985" s="7">
        <v>31.053999999999998</v>
      </c>
      <c r="X985" s="7">
        <v>28.584</v>
      </c>
      <c r="Y985" s="7">
        <v>9.6319999999999997</v>
      </c>
      <c r="Z985" s="7">
        <v>8.6349999999999998</v>
      </c>
      <c r="AB985" s="4">
        <v>183.75</v>
      </c>
      <c r="AC985" s="9">
        <f t="shared" si="47"/>
        <v>36838.052083328264</v>
      </c>
      <c r="AD985" s="26">
        <v>55.502000000000002</v>
      </c>
      <c r="AE985" s="7">
        <v>40.475000000000001</v>
      </c>
      <c r="AF985" s="7">
        <v>31.992999999999999</v>
      </c>
      <c r="AG985" s="7">
        <v>30.745000000000001</v>
      </c>
      <c r="AH985" s="26">
        <v>44.746000000000002</v>
      </c>
      <c r="AI985" s="7">
        <v>38.637</v>
      </c>
      <c r="AJ985" s="7">
        <v>31.446999999999999</v>
      </c>
      <c r="AK985" s="7">
        <v>29.157</v>
      </c>
      <c r="AL985" s="7">
        <v>11.84</v>
      </c>
      <c r="AM985" s="7">
        <v>12.331</v>
      </c>
    </row>
    <row r="986" spans="2:39" x14ac:dyDescent="0.2">
      <c r="B986" s="4">
        <v>183.833333333333</v>
      </c>
      <c r="C986" s="9">
        <f t="shared" si="45"/>
        <v>41633.722222218879</v>
      </c>
      <c r="D986" s="7">
        <v>55.652999999999999</v>
      </c>
      <c r="E986" s="7">
        <v>41.252000000000002</v>
      </c>
      <c r="F986" s="7">
        <v>33.235999999999997</v>
      </c>
      <c r="G986" s="7">
        <v>32.247999999999998</v>
      </c>
      <c r="H986" s="7">
        <v>44.801000000000002</v>
      </c>
      <c r="I986" s="7">
        <v>39.171999999999997</v>
      </c>
      <c r="J986" s="7">
        <v>31.795000000000002</v>
      </c>
      <c r="K986" s="7">
        <v>29.516999999999999</v>
      </c>
      <c r="L986" s="7">
        <v>32.081000000000003</v>
      </c>
      <c r="M986" s="7">
        <v>28.263999999999999</v>
      </c>
      <c r="N986" s="7"/>
      <c r="O986" s="4">
        <v>183.833333333333</v>
      </c>
      <c r="P986" s="9">
        <f t="shared" si="46"/>
        <v>39855.680555552382</v>
      </c>
      <c r="Q986" s="7">
        <v>55.502000000000002</v>
      </c>
      <c r="R986" s="7">
        <v>40.372999999999998</v>
      </c>
      <c r="S986" s="7">
        <v>31.768000000000001</v>
      </c>
      <c r="T986" s="7">
        <v>30.515000000000001</v>
      </c>
      <c r="U986" s="7">
        <v>44.746000000000002</v>
      </c>
      <c r="V986" s="7">
        <v>38.479999999999997</v>
      </c>
      <c r="W986" s="7">
        <v>31.053000000000001</v>
      </c>
      <c r="X986" s="7">
        <v>28.58</v>
      </c>
      <c r="Y986" s="7">
        <v>9.625</v>
      </c>
      <c r="Z986" s="7">
        <v>8.625</v>
      </c>
      <c r="AB986" s="4">
        <v>183.833333333333</v>
      </c>
      <c r="AC986" s="9">
        <f t="shared" si="47"/>
        <v>36838.055555550483</v>
      </c>
      <c r="AD986" s="26">
        <v>55.502000000000002</v>
      </c>
      <c r="AE986" s="7">
        <v>40.475000000000001</v>
      </c>
      <c r="AF986" s="7">
        <v>31.991</v>
      </c>
      <c r="AG986" s="7">
        <v>30.742999999999999</v>
      </c>
      <c r="AH986" s="26">
        <v>44.746000000000002</v>
      </c>
      <c r="AI986" s="7">
        <v>38.634999999999998</v>
      </c>
      <c r="AJ986" s="7">
        <v>31.442</v>
      </c>
      <c r="AK986" s="7">
        <v>29.152000000000001</v>
      </c>
      <c r="AL986" s="7">
        <v>11.818</v>
      </c>
      <c r="AM986" s="7">
        <v>12.271000000000001</v>
      </c>
    </row>
    <row r="987" spans="2:39" x14ac:dyDescent="0.2">
      <c r="B987" s="4">
        <v>183.916666666667</v>
      </c>
      <c r="C987" s="9">
        <f t="shared" si="45"/>
        <v>41633.725694441098</v>
      </c>
      <c r="D987" s="7">
        <v>55.651000000000003</v>
      </c>
      <c r="E987" s="7">
        <v>41.24</v>
      </c>
      <c r="F987" s="7">
        <v>33.231000000000002</v>
      </c>
      <c r="G987" s="7">
        <v>32.241999999999997</v>
      </c>
      <c r="H987" s="7">
        <v>44.802</v>
      </c>
      <c r="I987" s="7">
        <v>39.165999999999997</v>
      </c>
      <c r="J987" s="7">
        <v>31.794</v>
      </c>
      <c r="K987" s="7">
        <v>29.513999999999999</v>
      </c>
      <c r="L987" s="7">
        <v>31.853000000000002</v>
      </c>
      <c r="M987" s="7">
        <v>28.193000000000001</v>
      </c>
      <c r="N987" s="7"/>
      <c r="O987" s="4">
        <v>183.916666666667</v>
      </c>
      <c r="P987" s="9">
        <f t="shared" si="46"/>
        <v>39855.684027774601</v>
      </c>
      <c r="Q987" s="7">
        <v>55.502000000000002</v>
      </c>
      <c r="R987" s="7">
        <v>40.372</v>
      </c>
      <c r="S987" s="7">
        <v>31.766999999999999</v>
      </c>
      <c r="T987" s="7">
        <v>30.513999999999999</v>
      </c>
      <c r="U987" s="7">
        <v>44.746000000000002</v>
      </c>
      <c r="V987" s="7">
        <v>38.478999999999999</v>
      </c>
      <c r="W987" s="7">
        <v>31.052</v>
      </c>
      <c r="X987" s="7">
        <v>28.577000000000002</v>
      </c>
      <c r="Y987" s="7">
        <v>9.6170000000000009</v>
      </c>
      <c r="Z987" s="7">
        <v>8.6150000000000002</v>
      </c>
      <c r="AB987" s="4">
        <v>183.916666666667</v>
      </c>
      <c r="AC987" s="9">
        <f t="shared" si="47"/>
        <v>36838.059027772702</v>
      </c>
      <c r="AD987" s="26">
        <v>55.502000000000002</v>
      </c>
      <c r="AE987" s="7">
        <v>40.475999999999999</v>
      </c>
      <c r="AF987" s="7">
        <v>31.989000000000001</v>
      </c>
      <c r="AG987" s="7">
        <v>30.741</v>
      </c>
      <c r="AH987" s="26">
        <v>44.746000000000002</v>
      </c>
      <c r="AI987" s="7">
        <v>38.631999999999998</v>
      </c>
      <c r="AJ987" s="7">
        <v>31.437999999999999</v>
      </c>
      <c r="AK987" s="7">
        <v>29.146999999999998</v>
      </c>
      <c r="AL987" s="7">
        <v>11.795999999999999</v>
      </c>
      <c r="AM987" s="7">
        <v>12.209</v>
      </c>
    </row>
    <row r="988" spans="2:39" x14ac:dyDescent="0.2">
      <c r="B988" s="4">
        <v>184</v>
      </c>
      <c r="C988" s="9">
        <f t="shared" si="45"/>
        <v>41633.729166663317</v>
      </c>
      <c r="D988" s="7">
        <v>55.649000000000001</v>
      </c>
      <c r="E988" s="7">
        <v>41.228000000000002</v>
      </c>
      <c r="F988" s="7">
        <v>33.226999999999997</v>
      </c>
      <c r="G988" s="7">
        <v>32.235999999999997</v>
      </c>
      <c r="H988" s="7">
        <v>44.802</v>
      </c>
      <c r="I988" s="7">
        <v>39.161000000000001</v>
      </c>
      <c r="J988" s="7">
        <v>31.792999999999999</v>
      </c>
      <c r="K988" s="7">
        <v>29.510999999999999</v>
      </c>
      <c r="L988" s="7">
        <v>31.628</v>
      </c>
      <c r="M988" s="7">
        <v>28.120999999999999</v>
      </c>
      <c r="N988" s="7"/>
      <c r="O988" s="4">
        <v>184</v>
      </c>
      <c r="P988" s="9">
        <f t="shared" si="46"/>
        <v>39855.68749999682</v>
      </c>
      <c r="Q988" s="7">
        <v>55.502000000000002</v>
      </c>
      <c r="R988" s="7">
        <v>40.372</v>
      </c>
      <c r="S988" s="7">
        <v>31.765999999999998</v>
      </c>
      <c r="T988" s="7">
        <v>30.513000000000002</v>
      </c>
      <c r="U988" s="7">
        <v>44.746000000000002</v>
      </c>
      <c r="V988" s="7">
        <v>38.478999999999999</v>
      </c>
      <c r="W988" s="7">
        <v>31.050999999999998</v>
      </c>
      <c r="X988" s="7">
        <v>28.574000000000002</v>
      </c>
      <c r="Y988" s="7">
        <v>9.609</v>
      </c>
      <c r="Z988" s="7">
        <v>8.6059999999999999</v>
      </c>
      <c r="AB988" s="4">
        <v>184</v>
      </c>
      <c r="AC988" s="9">
        <f t="shared" si="47"/>
        <v>36838.062499994921</v>
      </c>
      <c r="AD988" s="26">
        <v>55.502000000000002</v>
      </c>
      <c r="AE988" s="7">
        <v>40.475999999999999</v>
      </c>
      <c r="AF988" s="7">
        <v>31.986999999999998</v>
      </c>
      <c r="AG988" s="7">
        <v>30.739000000000001</v>
      </c>
      <c r="AH988" s="26">
        <v>44.746000000000002</v>
      </c>
      <c r="AI988" s="7">
        <v>38.630000000000003</v>
      </c>
      <c r="AJ988" s="7">
        <v>31.433</v>
      </c>
      <c r="AK988" s="7">
        <v>29.141999999999999</v>
      </c>
      <c r="AL988" s="7">
        <v>11.776</v>
      </c>
      <c r="AM988" s="7">
        <v>12.146000000000001</v>
      </c>
    </row>
    <row r="989" spans="2:39" x14ac:dyDescent="0.2">
      <c r="B989" s="4">
        <v>184.083333333333</v>
      </c>
      <c r="C989" s="9">
        <f t="shared" si="45"/>
        <v>41633.732638885536</v>
      </c>
      <c r="D989" s="7">
        <v>55.646999999999998</v>
      </c>
      <c r="E989" s="7">
        <v>41.216000000000001</v>
      </c>
      <c r="F989" s="7">
        <v>33.222000000000001</v>
      </c>
      <c r="G989" s="7">
        <v>32.228999999999999</v>
      </c>
      <c r="H989" s="7">
        <v>44.802</v>
      </c>
      <c r="I989" s="7">
        <v>39.155999999999999</v>
      </c>
      <c r="J989" s="7">
        <v>31.792000000000002</v>
      </c>
      <c r="K989" s="7">
        <v>29.507999999999999</v>
      </c>
      <c r="L989" s="7">
        <v>31.405000000000001</v>
      </c>
      <c r="M989" s="7">
        <v>28.05</v>
      </c>
      <c r="N989" s="7"/>
      <c r="O989" s="4">
        <v>184.083333333333</v>
      </c>
      <c r="P989" s="9">
        <f t="shared" si="46"/>
        <v>39855.690972219039</v>
      </c>
      <c r="Q989" s="7">
        <v>55.502000000000002</v>
      </c>
      <c r="R989" s="7">
        <v>40.372</v>
      </c>
      <c r="S989" s="7">
        <v>31.765000000000001</v>
      </c>
      <c r="T989" s="7">
        <v>30.513000000000002</v>
      </c>
      <c r="U989" s="7">
        <v>44.746000000000002</v>
      </c>
      <c r="V989" s="7">
        <v>38.478000000000002</v>
      </c>
      <c r="W989" s="7">
        <v>31.05</v>
      </c>
      <c r="X989" s="7">
        <v>28.571000000000002</v>
      </c>
      <c r="Y989" s="7">
        <v>9.6010000000000009</v>
      </c>
      <c r="Z989" s="7">
        <v>8.5969999999999995</v>
      </c>
      <c r="AB989" s="4">
        <v>184.083333333333</v>
      </c>
      <c r="AC989" s="9">
        <f t="shared" si="47"/>
        <v>36838.06597221714</v>
      </c>
      <c r="AD989" s="26">
        <v>55.502000000000002</v>
      </c>
      <c r="AE989" s="7">
        <v>40.475999999999999</v>
      </c>
      <c r="AF989" s="7">
        <v>31.984999999999999</v>
      </c>
      <c r="AG989" s="7">
        <v>30.736000000000001</v>
      </c>
      <c r="AH989" s="26">
        <v>44.746000000000002</v>
      </c>
      <c r="AI989" s="7">
        <v>38.627000000000002</v>
      </c>
      <c r="AJ989" s="7">
        <v>31.428999999999998</v>
      </c>
      <c r="AK989" s="7">
        <v>29.137</v>
      </c>
      <c r="AL989" s="7">
        <v>11.756</v>
      </c>
      <c r="AM989" s="7">
        <v>12.087999999999999</v>
      </c>
    </row>
    <row r="990" spans="2:39" x14ac:dyDescent="0.2">
      <c r="B990" s="4">
        <v>184.166666666667</v>
      </c>
      <c r="C990" s="9">
        <f t="shared" si="45"/>
        <v>41633.736111107755</v>
      </c>
      <c r="D990" s="7">
        <v>55.645000000000003</v>
      </c>
      <c r="E990" s="7">
        <v>41.204999999999998</v>
      </c>
      <c r="F990" s="7">
        <v>33.216999999999999</v>
      </c>
      <c r="G990" s="7">
        <v>32.222999999999999</v>
      </c>
      <c r="H990" s="7">
        <v>44.801000000000002</v>
      </c>
      <c r="I990" s="7">
        <v>39.151000000000003</v>
      </c>
      <c r="J990" s="7">
        <v>31.791</v>
      </c>
      <c r="K990" s="7">
        <v>29.504999999999999</v>
      </c>
      <c r="L990" s="7">
        <v>31.18</v>
      </c>
      <c r="M990" s="7">
        <v>27.978999999999999</v>
      </c>
      <c r="N990" s="7"/>
      <c r="O990" s="4">
        <v>184.166666666667</v>
      </c>
      <c r="P990" s="9">
        <f t="shared" si="46"/>
        <v>39855.694444441258</v>
      </c>
      <c r="Q990" s="7">
        <v>55.502000000000002</v>
      </c>
      <c r="R990" s="7">
        <v>40.371000000000002</v>
      </c>
      <c r="S990" s="7">
        <v>31.765000000000001</v>
      </c>
      <c r="T990" s="7">
        <v>30.512</v>
      </c>
      <c r="U990" s="7">
        <v>44.746000000000002</v>
      </c>
      <c r="V990" s="7">
        <v>38.478000000000002</v>
      </c>
      <c r="W990" s="7">
        <v>31.048999999999999</v>
      </c>
      <c r="X990" s="7">
        <v>28.568000000000001</v>
      </c>
      <c r="Y990" s="7">
        <v>9.5939999999999994</v>
      </c>
      <c r="Z990" s="7">
        <v>8.5879999999999992</v>
      </c>
      <c r="AB990" s="4">
        <v>184.166666666667</v>
      </c>
      <c r="AC990" s="9">
        <f t="shared" si="47"/>
        <v>36838.069444439359</v>
      </c>
      <c r="AD990" s="26">
        <v>55.502000000000002</v>
      </c>
      <c r="AE990" s="7">
        <v>40.475999999999999</v>
      </c>
      <c r="AF990" s="7">
        <v>31.984000000000002</v>
      </c>
      <c r="AG990" s="7">
        <v>30.734000000000002</v>
      </c>
      <c r="AH990" s="26">
        <v>44.746000000000002</v>
      </c>
      <c r="AI990" s="7">
        <v>38.625</v>
      </c>
      <c r="AJ990" s="7">
        <v>31.423999999999999</v>
      </c>
      <c r="AK990" s="7">
        <v>29.131</v>
      </c>
      <c r="AL990" s="7">
        <v>11.737</v>
      </c>
      <c r="AM990" s="7">
        <v>12.04</v>
      </c>
    </row>
    <row r="991" spans="2:39" x14ac:dyDescent="0.2">
      <c r="B991" s="4">
        <v>184.25</v>
      </c>
      <c r="C991" s="9">
        <f t="shared" si="45"/>
        <v>41633.739583329974</v>
      </c>
      <c r="D991" s="7">
        <v>55.642000000000003</v>
      </c>
      <c r="E991" s="7">
        <v>41.194000000000003</v>
      </c>
      <c r="F991" s="7">
        <v>33.212000000000003</v>
      </c>
      <c r="G991" s="7">
        <v>32.216000000000001</v>
      </c>
      <c r="H991" s="7">
        <v>44.8</v>
      </c>
      <c r="I991" s="7">
        <v>39.145000000000003</v>
      </c>
      <c r="J991" s="7">
        <v>31.791</v>
      </c>
      <c r="K991" s="7">
        <v>29.503</v>
      </c>
      <c r="L991" s="7">
        <v>30.963000000000001</v>
      </c>
      <c r="M991" s="7">
        <v>27.907</v>
      </c>
      <c r="N991" s="7"/>
      <c r="O991" s="4">
        <v>184.25</v>
      </c>
      <c r="P991" s="9">
        <f t="shared" si="46"/>
        <v>39855.697916663477</v>
      </c>
      <c r="Q991" s="7">
        <v>55.502000000000002</v>
      </c>
      <c r="R991" s="7">
        <v>40.371000000000002</v>
      </c>
      <c r="S991" s="7">
        <v>31.763999999999999</v>
      </c>
      <c r="T991" s="7">
        <v>30.510999999999999</v>
      </c>
      <c r="U991" s="7">
        <v>44.746000000000002</v>
      </c>
      <c r="V991" s="7">
        <v>38.476999999999997</v>
      </c>
      <c r="W991" s="7">
        <v>31.047999999999998</v>
      </c>
      <c r="X991" s="7">
        <v>28.565000000000001</v>
      </c>
      <c r="Y991" s="7">
        <v>9.5860000000000003</v>
      </c>
      <c r="Z991" s="7">
        <v>8.58</v>
      </c>
      <c r="AB991" s="4">
        <v>184.25</v>
      </c>
      <c r="AC991" s="9">
        <f t="shared" si="47"/>
        <v>36838.072916661578</v>
      </c>
      <c r="AD991" s="26">
        <v>55.502000000000002</v>
      </c>
      <c r="AE991" s="7">
        <v>40.476999999999997</v>
      </c>
      <c r="AF991" s="7">
        <v>31.981999999999999</v>
      </c>
      <c r="AG991" s="7">
        <v>30.731999999999999</v>
      </c>
      <c r="AH991" s="26">
        <v>44.746000000000002</v>
      </c>
      <c r="AI991" s="7">
        <v>38.622</v>
      </c>
      <c r="AJ991" s="7">
        <v>31.419</v>
      </c>
      <c r="AK991" s="7">
        <v>29.126000000000001</v>
      </c>
      <c r="AL991" s="7">
        <v>11.718</v>
      </c>
      <c r="AM991" s="7">
        <v>11.988</v>
      </c>
    </row>
    <row r="992" spans="2:39" x14ac:dyDescent="0.2">
      <c r="B992" s="4">
        <v>184.333333333333</v>
      </c>
      <c r="C992" s="9">
        <f t="shared" si="45"/>
        <v>41633.743055552193</v>
      </c>
      <c r="D992" s="7">
        <v>55.64</v>
      </c>
      <c r="E992" s="7">
        <v>41.183</v>
      </c>
      <c r="F992" s="7">
        <v>33.206000000000003</v>
      </c>
      <c r="G992" s="7">
        <v>32.209000000000003</v>
      </c>
      <c r="H992" s="7">
        <v>44.798999999999999</v>
      </c>
      <c r="I992" s="7">
        <v>39.14</v>
      </c>
      <c r="J992" s="7">
        <v>31.79</v>
      </c>
      <c r="K992" s="7">
        <v>29.5</v>
      </c>
      <c r="L992" s="7">
        <v>30.766999999999999</v>
      </c>
      <c r="M992" s="7">
        <v>27.835999999999999</v>
      </c>
      <c r="N992" s="7"/>
      <c r="O992" s="4">
        <v>184.333333333333</v>
      </c>
      <c r="P992" s="9">
        <f t="shared" si="46"/>
        <v>39855.701388885696</v>
      </c>
      <c r="Q992" s="7">
        <v>55.502000000000002</v>
      </c>
      <c r="R992" s="7">
        <v>40.371000000000002</v>
      </c>
      <c r="S992" s="7">
        <v>31.763000000000002</v>
      </c>
      <c r="T992" s="7">
        <v>30.51</v>
      </c>
      <c r="U992" s="7">
        <v>44.746000000000002</v>
      </c>
      <c r="V992" s="7">
        <v>38.476999999999997</v>
      </c>
      <c r="W992" s="7">
        <v>31.047000000000001</v>
      </c>
      <c r="X992" s="7">
        <v>28.562999999999999</v>
      </c>
      <c r="Y992" s="7">
        <v>9.5790000000000006</v>
      </c>
      <c r="Z992" s="7">
        <v>8.5709999999999997</v>
      </c>
      <c r="AB992" s="4">
        <v>184.333333333333</v>
      </c>
      <c r="AC992" s="9">
        <f t="shared" si="47"/>
        <v>36838.076388883797</v>
      </c>
      <c r="AD992" s="26">
        <v>55.502000000000002</v>
      </c>
      <c r="AE992" s="7">
        <v>40.476999999999997</v>
      </c>
      <c r="AF992" s="7">
        <v>31.98</v>
      </c>
      <c r="AG992" s="7">
        <v>30.73</v>
      </c>
      <c r="AH992" s="26">
        <v>44.746000000000002</v>
      </c>
      <c r="AI992" s="7">
        <v>38.619999999999997</v>
      </c>
      <c r="AJ992" s="7">
        <v>31.414000000000001</v>
      </c>
      <c r="AK992" s="7">
        <v>29.12</v>
      </c>
      <c r="AL992" s="7">
        <v>11.701000000000001</v>
      </c>
      <c r="AM992" s="7">
        <v>11.936</v>
      </c>
    </row>
    <row r="993" spans="2:39" x14ac:dyDescent="0.2">
      <c r="B993" s="4">
        <v>184.416666666667</v>
      </c>
      <c r="C993" s="9">
        <f t="shared" si="45"/>
        <v>41633.746527774412</v>
      </c>
      <c r="D993" s="7">
        <v>55.637999999999998</v>
      </c>
      <c r="E993" s="7">
        <v>41.171999999999997</v>
      </c>
      <c r="F993" s="7">
        <v>33.201000000000001</v>
      </c>
      <c r="G993" s="7">
        <v>32.201999999999998</v>
      </c>
      <c r="H993" s="7">
        <v>44.798000000000002</v>
      </c>
      <c r="I993" s="7">
        <v>39.134999999999998</v>
      </c>
      <c r="J993" s="7">
        <v>31.789000000000001</v>
      </c>
      <c r="K993" s="7">
        <v>29.497</v>
      </c>
      <c r="L993" s="7">
        <v>30.562000000000001</v>
      </c>
      <c r="M993" s="7">
        <v>27.763000000000002</v>
      </c>
      <c r="N993" s="7"/>
      <c r="O993" s="4">
        <v>184.416666666667</v>
      </c>
      <c r="P993" s="9">
        <f t="shared" si="46"/>
        <v>39855.704861107915</v>
      </c>
      <c r="Q993" s="7">
        <v>55.502000000000002</v>
      </c>
      <c r="R993" s="7">
        <v>40.369999999999997</v>
      </c>
      <c r="S993" s="7">
        <v>31.762</v>
      </c>
      <c r="T993" s="7">
        <v>30.51</v>
      </c>
      <c r="U993" s="7">
        <v>44.746000000000002</v>
      </c>
      <c r="V993" s="7">
        <v>38.475999999999999</v>
      </c>
      <c r="W993" s="7">
        <v>31.045999999999999</v>
      </c>
      <c r="X993" s="7">
        <v>28.56</v>
      </c>
      <c r="Y993" s="7">
        <v>9.5709999999999997</v>
      </c>
      <c r="Z993" s="7">
        <v>8.5630000000000006</v>
      </c>
      <c r="AB993" s="4">
        <v>184.416666666667</v>
      </c>
      <c r="AC993" s="9">
        <f t="shared" si="47"/>
        <v>36838.079861106016</v>
      </c>
      <c r="AD993" s="26">
        <v>55.502000000000002</v>
      </c>
      <c r="AE993" s="7">
        <v>40.476999999999997</v>
      </c>
      <c r="AF993" s="7">
        <v>31.978999999999999</v>
      </c>
      <c r="AG993" s="7">
        <v>30.728999999999999</v>
      </c>
      <c r="AH993" s="26">
        <v>44.746000000000002</v>
      </c>
      <c r="AI993" s="7">
        <v>38.618000000000002</v>
      </c>
      <c r="AJ993" s="7">
        <v>31.408999999999999</v>
      </c>
      <c r="AK993" s="7">
        <v>29.114000000000001</v>
      </c>
      <c r="AL993" s="7">
        <v>11.683999999999999</v>
      </c>
      <c r="AM993" s="7">
        <v>11.888999999999999</v>
      </c>
    </row>
    <row r="994" spans="2:39" x14ac:dyDescent="0.2">
      <c r="B994" s="4">
        <v>184.5</v>
      </c>
      <c r="C994" s="9">
        <f t="shared" si="45"/>
        <v>41633.749999996631</v>
      </c>
      <c r="D994" s="7">
        <v>55.636000000000003</v>
      </c>
      <c r="E994" s="7">
        <v>41.161000000000001</v>
      </c>
      <c r="F994" s="7">
        <v>33.195999999999998</v>
      </c>
      <c r="G994" s="7">
        <v>32.195999999999998</v>
      </c>
      <c r="H994" s="7">
        <v>44.796999999999997</v>
      </c>
      <c r="I994" s="7">
        <v>39.128999999999998</v>
      </c>
      <c r="J994" s="7">
        <v>31.788</v>
      </c>
      <c r="K994" s="7">
        <v>29.495000000000001</v>
      </c>
      <c r="L994" s="7">
        <v>30.465</v>
      </c>
      <c r="M994" s="7">
        <v>27.687999999999999</v>
      </c>
      <c r="N994" s="7"/>
      <c r="O994" s="4">
        <v>184.5</v>
      </c>
      <c r="P994" s="9">
        <f t="shared" si="46"/>
        <v>39855.708333330134</v>
      </c>
      <c r="Q994" s="7">
        <v>55.502000000000002</v>
      </c>
      <c r="R994" s="7">
        <v>40.369999999999997</v>
      </c>
      <c r="S994" s="7">
        <v>31.760999999999999</v>
      </c>
      <c r="T994" s="7">
        <v>30.509</v>
      </c>
      <c r="U994" s="7">
        <v>44.746000000000002</v>
      </c>
      <c r="V994" s="7">
        <v>38.475999999999999</v>
      </c>
      <c r="W994" s="7">
        <v>31.045000000000002</v>
      </c>
      <c r="X994" s="7">
        <v>28.558</v>
      </c>
      <c r="Y994" s="7">
        <v>9.5640000000000001</v>
      </c>
      <c r="Z994" s="7">
        <v>8.5559999999999992</v>
      </c>
      <c r="AB994" s="4">
        <v>184.5</v>
      </c>
      <c r="AC994" s="9">
        <f t="shared" si="47"/>
        <v>36838.083333328235</v>
      </c>
      <c r="AD994" s="26">
        <v>55.502000000000002</v>
      </c>
      <c r="AE994" s="7">
        <v>40.476999999999997</v>
      </c>
      <c r="AF994" s="7">
        <v>31.977</v>
      </c>
      <c r="AG994" s="7">
        <v>30.727</v>
      </c>
      <c r="AH994" s="26">
        <v>44.746000000000002</v>
      </c>
      <c r="AI994" s="7">
        <v>38.615000000000002</v>
      </c>
      <c r="AJ994" s="7">
        <v>31.404</v>
      </c>
      <c r="AK994" s="7">
        <v>29.108000000000001</v>
      </c>
      <c r="AL994" s="7">
        <v>11.667999999999999</v>
      </c>
      <c r="AM994" s="7">
        <v>11.842000000000001</v>
      </c>
    </row>
    <row r="995" spans="2:39" x14ac:dyDescent="0.2">
      <c r="B995" s="4">
        <v>184.583333333333</v>
      </c>
      <c r="C995" s="9">
        <f t="shared" si="45"/>
        <v>41633.75347221885</v>
      </c>
      <c r="D995" s="7">
        <v>55.633000000000003</v>
      </c>
      <c r="E995" s="7">
        <v>41.15</v>
      </c>
      <c r="F995" s="7">
        <v>33.19</v>
      </c>
      <c r="G995" s="7">
        <v>32.189</v>
      </c>
      <c r="H995" s="7">
        <v>44.795000000000002</v>
      </c>
      <c r="I995" s="7">
        <v>39.124000000000002</v>
      </c>
      <c r="J995" s="7">
        <v>31.786999999999999</v>
      </c>
      <c r="K995" s="7">
        <v>29.492000000000001</v>
      </c>
      <c r="L995" s="7">
        <v>30.266999999999999</v>
      </c>
      <c r="M995" s="7">
        <v>27.611999999999998</v>
      </c>
      <c r="N995" s="7"/>
      <c r="O995" s="4">
        <v>184.583333333333</v>
      </c>
      <c r="P995" s="9">
        <f t="shared" si="46"/>
        <v>39855.711805552353</v>
      </c>
      <c r="Q995" s="7">
        <v>55.502000000000002</v>
      </c>
      <c r="R995" s="7">
        <v>40.369999999999997</v>
      </c>
      <c r="S995" s="7">
        <v>31.760999999999999</v>
      </c>
      <c r="T995" s="7">
        <v>30.507999999999999</v>
      </c>
      <c r="U995" s="7">
        <v>44.746000000000002</v>
      </c>
      <c r="V995" s="7">
        <v>38.475000000000001</v>
      </c>
      <c r="W995" s="7">
        <v>31.044</v>
      </c>
      <c r="X995" s="7">
        <v>28.556000000000001</v>
      </c>
      <c r="Y995" s="7">
        <v>9.5570000000000004</v>
      </c>
      <c r="Z995" s="7">
        <v>8.548</v>
      </c>
      <c r="AB995" s="4">
        <v>184.583333333333</v>
      </c>
      <c r="AC995" s="9">
        <f t="shared" si="47"/>
        <v>36838.086805550454</v>
      </c>
      <c r="AD995" s="26">
        <v>55.502000000000002</v>
      </c>
      <c r="AE995" s="7">
        <v>40.476999999999997</v>
      </c>
      <c r="AF995" s="7">
        <v>31.975999999999999</v>
      </c>
      <c r="AG995" s="7">
        <v>30.725000000000001</v>
      </c>
      <c r="AH995" s="26">
        <v>44.746000000000002</v>
      </c>
      <c r="AI995" s="7">
        <v>38.613</v>
      </c>
      <c r="AJ995" s="7">
        <v>31.399000000000001</v>
      </c>
      <c r="AK995" s="7">
        <v>29.102</v>
      </c>
      <c r="AL995" s="7">
        <v>11.653</v>
      </c>
      <c r="AM995" s="7">
        <v>11.798</v>
      </c>
    </row>
    <row r="996" spans="2:39" x14ac:dyDescent="0.2">
      <c r="B996" s="4">
        <v>184.666666666667</v>
      </c>
      <c r="C996" s="9">
        <f t="shared" si="45"/>
        <v>41633.756944441069</v>
      </c>
      <c r="D996" s="7">
        <v>55.631</v>
      </c>
      <c r="E996" s="7">
        <v>41.14</v>
      </c>
      <c r="F996" s="7">
        <v>33.185000000000002</v>
      </c>
      <c r="G996" s="7">
        <v>32.182000000000002</v>
      </c>
      <c r="H996" s="7">
        <v>44.792999999999999</v>
      </c>
      <c r="I996" s="7">
        <v>39.118000000000002</v>
      </c>
      <c r="J996" s="7">
        <v>31.786000000000001</v>
      </c>
      <c r="K996" s="7">
        <v>29.49</v>
      </c>
      <c r="L996" s="7">
        <v>30.035</v>
      </c>
      <c r="M996" s="7">
        <v>27.533000000000001</v>
      </c>
      <c r="N996" s="7"/>
      <c r="O996" s="4">
        <v>184.666666666667</v>
      </c>
      <c r="P996" s="9">
        <f t="shared" si="46"/>
        <v>39855.715277774572</v>
      </c>
      <c r="Q996" s="7">
        <v>55.502000000000002</v>
      </c>
      <c r="R996" s="7">
        <v>40.369</v>
      </c>
      <c r="S996" s="7">
        <v>31.76</v>
      </c>
      <c r="T996" s="7">
        <v>30.507000000000001</v>
      </c>
      <c r="U996" s="7">
        <v>44.746000000000002</v>
      </c>
      <c r="V996" s="7">
        <v>38.475000000000001</v>
      </c>
      <c r="W996" s="7">
        <v>31.042999999999999</v>
      </c>
      <c r="X996" s="7">
        <v>28.553000000000001</v>
      </c>
      <c r="Y996" s="7">
        <v>9.5489999999999995</v>
      </c>
      <c r="Z996" s="7">
        <v>8.5410000000000004</v>
      </c>
      <c r="AB996" s="4">
        <v>184.666666666667</v>
      </c>
      <c r="AC996" s="9">
        <f t="shared" si="47"/>
        <v>36838.090277772673</v>
      </c>
      <c r="AD996" s="26">
        <v>55.502000000000002</v>
      </c>
      <c r="AE996" s="7">
        <v>40.476999999999997</v>
      </c>
      <c r="AF996" s="7">
        <v>31.975000000000001</v>
      </c>
      <c r="AG996" s="7">
        <v>30.722999999999999</v>
      </c>
      <c r="AH996" s="26">
        <v>44.746000000000002</v>
      </c>
      <c r="AI996" s="7">
        <v>38.610999999999997</v>
      </c>
      <c r="AJ996" s="7">
        <v>31.393999999999998</v>
      </c>
      <c r="AK996" s="7">
        <v>29.094999999999999</v>
      </c>
      <c r="AL996" s="7">
        <v>11.638</v>
      </c>
      <c r="AM996" s="7">
        <v>11.752000000000001</v>
      </c>
    </row>
    <row r="997" spans="2:39" x14ac:dyDescent="0.2">
      <c r="B997" s="4">
        <v>184.75</v>
      </c>
      <c r="C997" s="9">
        <f t="shared" si="45"/>
        <v>41633.760416663288</v>
      </c>
      <c r="D997" s="7">
        <v>55.628</v>
      </c>
      <c r="E997" s="7">
        <v>41.128999999999998</v>
      </c>
      <c r="F997" s="7">
        <v>33.18</v>
      </c>
      <c r="G997" s="7">
        <v>32.173999999999999</v>
      </c>
      <c r="H997" s="7">
        <v>44.790999999999997</v>
      </c>
      <c r="I997" s="7">
        <v>39.112000000000002</v>
      </c>
      <c r="J997" s="7">
        <v>31.785</v>
      </c>
      <c r="K997" s="7">
        <v>29.486999999999998</v>
      </c>
      <c r="L997" s="7">
        <v>29.812000000000001</v>
      </c>
      <c r="M997" s="7">
        <v>27.451000000000001</v>
      </c>
      <c r="N997" s="7"/>
      <c r="O997" s="4">
        <v>184.75</v>
      </c>
      <c r="P997" s="9">
        <f t="shared" si="46"/>
        <v>39855.718749996791</v>
      </c>
      <c r="Q997" s="7">
        <v>55.502000000000002</v>
      </c>
      <c r="R997" s="7">
        <v>40.369</v>
      </c>
      <c r="S997" s="7">
        <v>31.759</v>
      </c>
      <c r="T997" s="7">
        <v>30.507000000000001</v>
      </c>
      <c r="U997" s="7">
        <v>44.746000000000002</v>
      </c>
      <c r="V997" s="7">
        <v>38.473999999999997</v>
      </c>
      <c r="W997" s="7">
        <v>31.042000000000002</v>
      </c>
      <c r="X997" s="7">
        <v>28.550999999999998</v>
      </c>
      <c r="Y997" s="7">
        <v>9.5419999999999998</v>
      </c>
      <c r="Z997" s="7">
        <v>8.5340000000000007</v>
      </c>
      <c r="AB997" s="4">
        <v>184.75</v>
      </c>
      <c r="AC997" s="9">
        <f t="shared" si="47"/>
        <v>36838.093749994892</v>
      </c>
      <c r="AD997" s="26">
        <v>55.502000000000002</v>
      </c>
      <c r="AE997" s="7">
        <v>40.476999999999997</v>
      </c>
      <c r="AF997" s="7">
        <v>31.974</v>
      </c>
      <c r="AG997" s="7">
        <v>30.722000000000001</v>
      </c>
      <c r="AH997" s="26">
        <v>44.746000000000002</v>
      </c>
      <c r="AI997" s="7">
        <v>38.609000000000002</v>
      </c>
      <c r="AJ997" s="7">
        <v>31.39</v>
      </c>
      <c r="AK997" s="7">
        <v>29.088000000000001</v>
      </c>
      <c r="AL997" s="7">
        <v>11.625</v>
      </c>
      <c r="AM997" s="7">
        <v>11.708</v>
      </c>
    </row>
    <row r="998" spans="2:39" x14ac:dyDescent="0.2">
      <c r="B998" s="4">
        <v>184.833333333333</v>
      </c>
      <c r="C998" s="9">
        <f t="shared" si="45"/>
        <v>41633.763888885507</v>
      </c>
      <c r="D998" s="7">
        <v>55.625</v>
      </c>
      <c r="E998" s="7">
        <v>41.119</v>
      </c>
      <c r="F998" s="7">
        <v>33.173999999999999</v>
      </c>
      <c r="G998" s="7">
        <v>32.165999999999997</v>
      </c>
      <c r="H998" s="7">
        <v>44.787999999999997</v>
      </c>
      <c r="I998" s="7">
        <v>39.106999999999999</v>
      </c>
      <c r="J998" s="7">
        <v>31.783999999999999</v>
      </c>
      <c r="K998" s="7">
        <v>29.484000000000002</v>
      </c>
      <c r="L998" s="7">
        <v>29.581</v>
      </c>
      <c r="M998" s="7">
        <v>27.366</v>
      </c>
      <c r="N998" s="7"/>
      <c r="O998" s="4">
        <v>184.833333333333</v>
      </c>
      <c r="P998" s="9">
        <f t="shared" si="46"/>
        <v>39855.72222221901</v>
      </c>
      <c r="Q998" s="7">
        <v>55.502000000000002</v>
      </c>
      <c r="R998" s="7">
        <v>40.369</v>
      </c>
      <c r="S998" s="7">
        <v>31.757999999999999</v>
      </c>
      <c r="T998" s="7">
        <v>30.506</v>
      </c>
      <c r="U998" s="7">
        <v>44.746000000000002</v>
      </c>
      <c r="V998" s="7">
        <v>38.473999999999997</v>
      </c>
      <c r="W998" s="7">
        <v>31.041</v>
      </c>
      <c r="X998" s="7">
        <v>28.548999999999999</v>
      </c>
      <c r="Y998" s="7">
        <v>9.5350000000000001</v>
      </c>
      <c r="Z998" s="7">
        <v>8.5269999999999992</v>
      </c>
      <c r="AB998" s="4">
        <v>184.833333333333</v>
      </c>
      <c r="AC998" s="9">
        <f t="shared" si="47"/>
        <v>36838.097222217111</v>
      </c>
      <c r="AD998" s="26">
        <v>55.502000000000002</v>
      </c>
      <c r="AE998" s="7">
        <v>40.476999999999997</v>
      </c>
      <c r="AF998" s="7">
        <v>31.972999999999999</v>
      </c>
      <c r="AG998" s="7">
        <v>30.72</v>
      </c>
      <c r="AH998" s="26">
        <v>44.746000000000002</v>
      </c>
      <c r="AI998" s="7">
        <v>38.606999999999999</v>
      </c>
      <c r="AJ998" s="7">
        <v>31.385000000000002</v>
      </c>
      <c r="AK998" s="7">
        <v>29.081</v>
      </c>
      <c r="AL998" s="7">
        <v>11.612</v>
      </c>
      <c r="AM998" s="7">
        <v>11.662000000000001</v>
      </c>
    </row>
    <row r="999" spans="2:39" x14ac:dyDescent="0.2">
      <c r="B999" s="4">
        <v>184.916666666667</v>
      </c>
      <c r="C999" s="9">
        <f t="shared" si="45"/>
        <v>41633.767361107726</v>
      </c>
      <c r="D999" s="7">
        <v>55.622999999999998</v>
      </c>
      <c r="E999" s="7">
        <v>41.109000000000002</v>
      </c>
      <c r="F999" s="7">
        <v>33.167000000000002</v>
      </c>
      <c r="G999" s="7">
        <v>32.156999999999996</v>
      </c>
      <c r="H999" s="7">
        <v>44.786000000000001</v>
      </c>
      <c r="I999" s="7">
        <v>39.101999999999997</v>
      </c>
      <c r="J999" s="7">
        <v>31.783000000000001</v>
      </c>
      <c r="K999" s="7">
        <v>29.481999999999999</v>
      </c>
      <c r="L999" s="7">
        <v>29.352</v>
      </c>
      <c r="M999" s="7">
        <v>27.277999999999999</v>
      </c>
      <c r="N999" s="7"/>
      <c r="O999" s="4">
        <v>184.916666666667</v>
      </c>
      <c r="P999" s="9">
        <f t="shared" si="46"/>
        <v>39855.725694441229</v>
      </c>
      <c r="Q999" s="7">
        <v>55.502000000000002</v>
      </c>
      <c r="R999" s="7">
        <v>40.368000000000002</v>
      </c>
      <c r="S999" s="7">
        <v>31.757999999999999</v>
      </c>
      <c r="T999" s="7">
        <v>30.504999999999999</v>
      </c>
      <c r="U999" s="7">
        <v>44.746000000000002</v>
      </c>
      <c r="V999" s="7">
        <v>38.472999999999999</v>
      </c>
      <c r="W999" s="7">
        <v>31.041</v>
      </c>
      <c r="X999" s="7">
        <v>28.547000000000001</v>
      </c>
      <c r="Y999" s="7">
        <v>9.5280000000000005</v>
      </c>
      <c r="Z999" s="7">
        <v>8.52</v>
      </c>
      <c r="AB999" s="4">
        <v>184.916666666667</v>
      </c>
      <c r="AC999" s="9">
        <f t="shared" si="47"/>
        <v>36838.10069443933</v>
      </c>
      <c r="AD999" s="26">
        <v>55.502000000000002</v>
      </c>
      <c r="AE999" s="7">
        <v>40.476999999999997</v>
      </c>
      <c r="AF999" s="7">
        <v>31.972000000000001</v>
      </c>
      <c r="AG999" s="7">
        <v>30.719000000000001</v>
      </c>
      <c r="AH999" s="26">
        <v>44.746000000000002</v>
      </c>
      <c r="AI999" s="7">
        <v>38.604999999999997</v>
      </c>
      <c r="AJ999" s="7">
        <v>31.38</v>
      </c>
      <c r="AK999" s="7">
        <v>29.074000000000002</v>
      </c>
      <c r="AL999" s="7">
        <v>11.6</v>
      </c>
      <c r="AM999" s="7">
        <v>11.617000000000001</v>
      </c>
    </row>
    <row r="1000" spans="2:39" x14ac:dyDescent="0.2">
      <c r="B1000" s="4">
        <v>185</v>
      </c>
      <c r="C1000" s="9">
        <f t="shared" si="45"/>
        <v>41633.770833329945</v>
      </c>
      <c r="D1000" s="7">
        <v>55.62</v>
      </c>
      <c r="E1000" s="7">
        <v>41.098999999999997</v>
      </c>
      <c r="F1000" s="7">
        <v>33.161000000000001</v>
      </c>
      <c r="G1000" s="7">
        <v>32.146999999999998</v>
      </c>
      <c r="H1000" s="7">
        <v>44.783000000000001</v>
      </c>
      <c r="I1000" s="7">
        <v>39.095999999999997</v>
      </c>
      <c r="J1000" s="7">
        <v>31.782</v>
      </c>
      <c r="K1000" s="7">
        <v>29.478999999999999</v>
      </c>
      <c r="L1000" s="7">
        <v>29.119</v>
      </c>
      <c r="M1000" s="7">
        <v>27.186</v>
      </c>
      <c r="N1000" s="7"/>
      <c r="O1000" s="4">
        <v>185</v>
      </c>
      <c r="P1000" s="9">
        <f t="shared" si="46"/>
        <v>39855.729166663448</v>
      </c>
      <c r="Q1000" s="7">
        <v>55.502000000000002</v>
      </c>
      <c r="R1000" s="7">
        <v>40.368000000000002</v>
      </c>
      <c r="S1000" s="7">
        <v>31.757000000000001</v>
      </c>
      <c r="T1000" s="7">
        <v>30.504000000000001</v>
      </c>
      <c r="U1000" s="7">
        <v>44.746000000000002</v>
      </c>
      <c r="V1000" s="7">
        <v>38.472999999999999</v>
      </c>
      <c r="W1000" s="7">
        <v>31.04</v>
      </c>
      <c r="X1000" s="7">
        <v>28.545999999999999</v>
      </c>
      <c r="Y1000" s="7">
        <v>9.5210000000000008</v>
      </c>
      <c r="Z1000" s="7">
        <v>8.5129999999999999</v>
      </c>
      <c r="AB1000" s="4">
        <v>185</v>
      </c>
      <c r="AC1000" s="9">
        <f t="shared" si="47"/>
        <v>36838.104166661549</v>
      </c>
      <c r="AD1000" s="26">
        <v>55.502000000000002</v>
      </c>
      <c r="AE1000" s="7">
        <v>40.476999999999997</v>
      </c>
      <c r="AF1000" s="7">
        <v>31.971</v>
      </c>
      <c r="AG1000" s="7">
        <v>30.718</v>
      </c>
      <c r="AH1000" s="26">
        <v>44.746000000000002</v>
      </c>
      <c r="AI1000" s="7">
        <v>38.603000000000002</v>
      </c>
      <c r="AJ1000" s="7">
        <v>31.375</v>
      </c>
      <c r="AK1000" s="7">
        <v>29.065999999999999</v>
      </c>
      <c r="AL1000" s="7">
        <v>11.587999999999999</v>
      </c>
      <c r="AM1000" s="7">
        <v>11.57</v>
      </c>
    </row>
    <row r="1001" spans="2:39" x14ac:dyDescent="0.2">
      <c r="B1001" s="4">
        <v>185.083333333333</v>
      </c>
      <c r="C1001" s="9">
        <f t="shared" si="45"/>
        <v>41633.774305552164</v>
      </c>
      <c r="D1001" s="7">
        <v>55.616999999999997</v>
      </c>
      <c r="E1001" s="7">
        <v>41.088999999999999</v>
      </c>
      <c r="F1001" s="7">
        <v>33.154000000000003</v>
      </c>
      <c r="G1001" s="7">
        <v>32.137</v>
      </c>
      <c r="H1001" s="7">
        <v>44.780999999999999</v>
      </c>
      <c r="I1001" s="7">
        <v>39.091000000000001</v>
      </c>
      <c r="J1001" s="7">
        <v>31.780999999999999</v>
      </c>
      <c r="K1001" s="7">
        <v>29.477</v>
      </c>
      <c r="L1001" s="7">
        <v>28.887</v>
      </c>
      <c r="M1001" s="7">
        <v>27.088999999999999</v>
      </c>
      <c r="N1001" s="7"/>
      <c r="O1001" s="4">
        <v>185.083333333333</v>
      </c>
      <c r="P1001" s="9">
        <f t="shared" si="46"/>
        <v>39855.732638885667</v>
      </c>
      <c r="Q1001" s="7">
        <v>55.502000000000002</v>
      </c>
      <c r="R1001" s="7">
        <v>40.368000000000002</v>
      </c>
      <c r="S1001" s="7">
        <v>31.756</v>
      </c>
      <c r="T1001" s="7">
        <v>30.504000000000001</v>
      </c>
      <c r="U1001" s="7">
        <v>44.746000000000002</v>
      </c>
      <c r="V1001" s="7">
        <v>38.472000000000001</v>
      </c>
      <c r="W1001" s="7">
        <v>31.039000000000001</v>
      </c>
      <c r="X1001" s="7">
        <v>28.544</v>
      </c>
      <c r="Y1001" s="7">
        <v>9.5150000000000006</v>
      </c>
      <c r="Z1001" s="7">
        <v>8.5069999999999997</v>
      </c>
      <c r="AB1001" s="4">
        <v>185.083333333333</v>
      </c>
      <c r="AC1001" s="9">
        <f t="shared" si="47"/>
        <v>36838.107638883768</v>
      </c>
      <c r="AD1001" s="26">
        <v>55.502000000000002</v>
      </c>
      <c r="AE1001" s="7">
        <v>40.476999999999997</v>
      </c>
      <c r="AF1001" s="7">
        <v>31.97</v>
      </c>
      <c r="AG1001" s="7">
        <v>30.716000000000001</v>
      </c>
      <c r="AH1001" s="26">
        <v>44.746000000000002</v>
      </c>
      <c r="AI1001" s="7">
        <v>38.600999999999999</v>
      </c>
      <c r="AJ1001" s="7">
        <v>31.37</v>
      </c>
      <c r="AK1001" s="7">
        <v>29.059000000000001</v>
      </c>
      <c r="AL1001" s="7">
        <v>11.577999999999999</v>
      </c>
      <c r="AM1001" s="7">
        <v>11.512</v>
      </c>
    </row>
    <row r="1002" spans="2:39" x14ac:dyDescent="0.2">
      <c r="B1002" s="4">
        <v>185.166666666667</v>
      </c>
      <c r="C1002" s="9">
        <f t="shared" si="45"/>
        <v>41633.777777774383</v>
      </c>
      <c r="D1002" s="7">
        <v>55.613999999999997</v>
      </c>
      <c r="E1002" s="7">
        <v>41.079000000000001</v>
      </c>
      <c r="F1002" s="7">
        <v>33.146999999999998</v>
      </c>
      <c r="G1002" s="7">
        <v>32.127000000000002</v>
      </c>
      <c r="H1002" s="7">
        <v>44.777999999999999</v>
      </c>
      <c r="I1002" s="7">
        <v>39.085999999999999</v>
      </c>
      <c r="J1002" s="7">
        <v>31.78</v>
      </c>
      <c r="K1002" s="7">
        <v>29.474</v>
      </c>
      <c r="L1002" s="7">
        <v>28.661000000000001</v>
      </c>
      <c r="M1002" s="7">
        <v>26.988</v>
      </c>
      <c r="N1002" s="7"/>
      <c r="O1002" s="4">
        <v>185.166666666667</v>
      </c>
      <c r="P1002" s="9">
        <f t="shared" si="46"/>
        <v>39855.736111107886</v>
      </c>
      <c r="Q1002" s="7">
        <v>55.502000000000002</v>
      </c>
      <c r="R1002" s="7">
        <v>40.366999999999997</v>
      </c>
      <c r="S1002" s="7">
        <v>31.754999999999999</v>
      </c>
      <c r="T1002" s="7">
        <v>30.503</v>
      </c>
      <c r="U1002" s="7">
        <v>44.746000000000002</v>
      </c>
      <c r="V1002" s="7">
        <v>38.472000000000001</v>
      </c>
      <c r="W1002" s="7">
        <v>31.038</v>
      </c>
      <c r="X1002" s="7">
        <v>28.542000000000002</v>
      </c>
      <c r="Y1002" s="7">
        <v>9.5079999999999991</v>
      </c>
      <c r="Z1002" s="7">
        <v>8.5</v>
      </c>
      <c r="AB1002" s="4">
        <v>185.166666666667</v>
      </c>
      <c r="AC1002" s="9">
        <f t="shared" si="47"/>
        <v>36838.111111105987</v>
      </c>
      <c r="AD1002" s="26">
        <v>55.502000000000002</v>
      </c>
      <c r="AE1002" s="7">
        <v>40.476999999999997</v>
      </c>
      <c r="AF1002" s="7">
        <v>31.969000000000001</v>
      </c>
      <c r="AG1002" s="7">
        <v>30.715</v>
      </c>
      <c r="AH1002" s="26">
        <v>44.746000000000002</v>
      </c>
      <c r="AI1002" s="7">
        <v>38.598999999999997</v>
      </c>
      <c r="AJ1002" s="7">
        <v>31.364000000000001</v>
      </c>
      <c r="AK1002" s="7">
        <v>29.050999999999998</v>
      </c>
      <c r="AL1002" s="7">
        <v>11.568</v>
      </c>
      <c r="AM1002" s="7">
        <v>11.46</v>
      </c>
    </row>
    <row r="1003" spans="2:39" x14ac:dyDescent="0.2">
      <c r="B1003" s="4">
        <v>185.25</v>
      </c>
      <c r="C1003" s="9">
        <f t="shared" si="45"/>
        <v>41633.781249996602</v>
      </c>
      <c r="D1003" s="7">
        <v>55.610999999999997</v>
      </c>
      <c r="E1003" s="7">
        <v>41.069000000000003</v>
      </c>
      <c r="F1003" s="7">
        <v>33.14</v>
      </c>
      <c r="G1003" s="7">
        <v>32.116</v>
      </c>
      <c r="H1003" s="7">
        <v>44.774999999999999</v>
      </c>
      <c r="I1003" s="7">
        <v>39.081000000000003</v>
      </c>
      <c r="J1003" s="7">
        <v>31.779</v>
      </c>
      <c r="K1003" s="7">
        <v>29.472000000000001</v>
      </c>
      <c r="L1003" s="7">
        <v>28.446000000000002</v>
      </c>
      <c r="M1003" s="7">
        <v>26.887</v>
      </c>
      <c r="N1003" s="7"/>
      <c r="O1003" s="4">
        <v>185.25</v>
      </c>
      <c r="P1003" s="9">
        <f t="shared" si="46"/>
        <v>39855.739583330105</v>
      </c>
      <c r="Q1003" s="7">
        <v>55.502000000000002</v>
      </c>
      <c r="R1003" s="7">
        <v>40.366999999999997</v>
      </c>
      <c r="S1003" s="7">
        <v>31.754999999999999</v>
      </c>
      <c r="T1003" s="7">
        <v>30.501999999999999</v>
      </c>
      <c r="U1003" s="7">
        <v>44.746000000000002</v>
      </c>
      <c r="V1003" s="7">
        <v>38.472000000000001</v>
      </c>
      <c r="W1003" s="7">
        <v>31.038</v>
      </c>
      <c r="X1003" s="7">
        <v>28.541</v>
      </c>
      <c r="Y1003" s="7">
        <v>9.5009999999999994</v>
      </c>
      <c r="Z1003" s="7">
        <v>8.4939999999999998</v>
      </c>
      <c r="AB1003" s="4">
        <v>185.25</v>
      </c>
      <c r="AC1003" s="9">
        <f t="shared" si="47"/>
        <v>36838.114583328206</v>
      </c>
      <c r="AD1003" s="26">
        <v>55.502000000000002</v>
      </c>
      <c r="AE1003" s="7">
        <v>40.476999999999997</v>
      </c>
      <c r="AF1003" s="7">
        <v>31.968</v>
      </c>
      <c r="AG1003" s="7">
        <v>30.713999999999999</v>
      </c>
      <c r="AH1003" s="26">
        <v>44.746000000000002</v>
      </c>
      <c r="AI1003" s="7">
        <v>38.597000000000001</v>
      </c>
      <c r="AJ1003" s="7">
        <v>31.36</v>
      </c>
      <c r="AK1003" s="7">
        <v>29.042999999999999</v>
      </c>
      <c r="AL1003" s="7">
        <v>11.558999999999999</v>
      </c>
      <c r="AM1003" s="7">
        <v>11.423999999999999</v>
      </c>
    </row>
    <row r="1004" spans="2:39" x14ac:dyDescent="0.2">
      <c r="B1004" s="4">
        <v>185.333333333333</v>
      </c>
      <c r="C1004" s="9">
        <f t="shared" si="45"/>
        <v>41633.784722218821</v>
      </c>
      <c r="D1004" s="7">
        <v>55.607999999999997</v>
      </c>
      <c r="E1004" s="7">
        <v>41.06</v>
      </c>
      <c r="F1004" s="7">
        <v>33.131999999999998</v>
      </c>
      <c r="G1004" s="7">
        <v>32.103999999999999</v>
      </c>
      <c r="H1004" s="7">
        <v>44.773000000000003</v>
      </c>
      <c r="I1004" s="7">
        <v>39.075000000000003</v>
      </c>
      <c r="J1004" s="7">
        <v>31.777999999999999</v>
      </c>
      <c r="K1004" s="7">
        <v>29.47</v>
      </c>
      <c r="L1004" s="7">
        <v>28.24</v>
      </c>
      <c r="M1004" s="7">
        <v>26.782</v>
      </c>
      <c r="N1004" s="7"/>
      <c r="O1004" s="4">
        <v>185.333333333333</v>
      </c>
      <c r="P1004" s="9">
        <f t="shared" si="46"/>
        <v>39855.743055552324</v>
      </c>
      <c r="Q1004" s="7">
        <v>55.502000000000002</v>
      </c>
      <c r="R1004" s="7">
        <v>40.366999999999997</v>
      </c>
      <c r="S1004" s="7">
        <v>31.754000000000001</v>
      </c>
      <c r="T1004" s="7">
        <v>30.501999999999999</v>
      </c>
      <c r="U1004" s="7">
        <v>44.746000000000002</v>
      </c>
      <c r="V1004" s="7">
        <v>38.470999999999997</v>
      </c>
      <c r="W1004" s="7">
        <v>31.036999999999999</v>
      </c>
      <c r="X1004" s="7">
        <v>28.539000000000001</v>
      </c>
      <c r="Y1004" s="7">
        <v>9.4949999999999992</v>
      </c>
      <c r="Z1004" s="7">
        <v>8.4879999999999995</v>
      </c>
      <c r="AB1004" s="4">
        <v>185.333333333333</v>
      </c>
      <c r="AC1004" s="9">
        <f t="shared" si="47"/>
        <v>36838.118055550425</v>
      </c>
      <c r="AD1004" s="26">
        <v>55.502000000000002</v>
      </c>
      <c r="AE1004" s="7">
        <v>40.476999999999997</v>
      </c>
      <c r="AF1004" s="7">
        <v>31.966999999999999</v>
      </c>
      <c r="AG1004" s="7">
        <v>30.713000000000001</v>
      </c>
      <c r="AH1004" s="26">
        <v>44.746000000000002</v>
      </c>
      <c r="AI1004" s="7">
        <v>38.594999999999999</v>
      </c>
      <c r="AJ1004" s="7">
        <v>31.355</v>
      </c>
      <c r="AK1004" s="7">
        <v>29.033999999999999</v>
      </c>
      <c r="AL1004" s="7">
        <v>11.55</v>
      </c>
      <c r="AM1004" s="7">
        <v>11.384</v>
      </c>
    </row>
    <row r="1005" spans="2:39" x14ac:dyDescent="0.2">
      <c r="B1005" s="4">
        <v>185.416666666667</v>
      </c>
      <c r="C1005" s="9">
        <f t="shared" si="45"/>
        <v>41633.78819444104</v>
      </c>
      <c r="D1005" s="7">
        <v>55.604999999999997</v>
      </c>
      <c r="E1005" s="7">
        <v>41.05</v>
      </c>
      <c r="F1005" s="7">
        <v>33.124000000000002</v>
      </c>
      <c r="G1005" s="7">
        <v>32.091999999999999</v>
      </c>
      <c r="H1005" s="7">
        <v>44.77</v>
      </c>
      <c r="I1005" s="7">
        <v>39.07</v>
      </c>
      <c r="J1005" s="7">
        <v>31.777000000000001</v>
      </c>
      <c r="K1005" s="7">
        <v>29.466999999999999</v>
      </c>
      <c r="L1005" s="7">
        <v>28.053000000000001</v>
      </c>
      <c r="M1005" s="7">
        <v>26.672000000000001</v>
      </c>
      <c r="N1005" s="7"/>
      <c r="O1005" s="4">
        <v>185.416666666667</v>
      </c>
      <c r="P1005" s="9">
        <f t="shared" si="46"/>
        <v>39855.746527774543</v>
      </c>
      <c r="Q1005" s="7">
        <v>55.502000000000002</v>
      </c>
      <c r="R1005" s="7">
        <v>40.366</v>
      </c>
      <c r="S1005" s="7">
        <v>31.753</v>
      </c>
      <c r="T1005" s="7">
        <v>30.501000000000001</v>
      </c>
      <c r="U1005" s="7">
        <v>44.746000000000002</v>
      </c>
      <c r="V1005" s="7">
        <v>38.470999999999997</v>
      </c>
      <c r="W1005" s="7">
        <v>31.036000000000001</v>
      </c>
      <c r="X1005" s="7">
        <v>28.538</v>
      </c>
      <c r="Y1005" s="7">
        <v>9.4879999999999995</v>
      </c>
      <c r="Z1005" s="7">
        <v>8.4830000000000005</v>
      </c>
      <c r="AB1005" s="4">
        <v>185.416666666667</v>
      </c>
      <c r="AC1005" s="9">
        <f t="shared" si="47"/>
        <v>36838.121527772644</v>
      </c>
      <c r="AD1005" s="26">
        <v>55.502000000000002</v>
      </c>
      <c r="AE1005" s="7">
        <v>40.475999999999999</v>
      </c>
      <c r="AF1005" s="7">
        <v>31.966999999999999</v>
      </c>
      <c r="AG1005" s="7">
        <v>30.712</v>
      </c>
      <c r="AH1005" s="26">
        <v>44.746000000000002</v>
      </c>
      <c r="AI1005" s="7">
        <v>38.594000000000001</v>
      </c>
      <c r="AJ1005" s="7">
        <v>31.35</v>
      </c>
      <c r="AK1005" s="7">
        <v>29.024000000000001</v>
      </c>
      <c r="AL1005" s="7">
        <v>11.541</v>
      </c>
      <c r="AM1005" s="7">
        <v>11.345000000000001</v>
      </c>
    </row>
    <row r="1006" spans="2:39" x14ac:dyDescent="0.2">
      <c r="B1006" s="4">
        <v>185.5</v>
      </c>
      <c r="C1006" s="9">
        <f t="shared" si="45"/>
        <v>41633.791666663259</v>
      </c>
      <c r="D1006" s="7">
        <v>55.601999999999997</v>
      </c>
      <c r="E1006" s="7">
        <v>41.04</v>
      </c>
      <c r="F1006" s="7">
        <v>33.115000000000002</v>
      </c>
      <c r="G1006" s="7">
        <v>32.08</v>
      </c>
      <c r="H1006" s="7">
        <v>44.768000000000001</v>
      </c>
      <c r="I1006" s="7">
        <v>39.064</v>
      </c>
      <c r="J1006" s="7">
        <v>31.776</v>
      </c>
      <c r="K1006" s="7">
        <v>29.465</v>
      </c>
      <c r="L1006" s="7">
        <v>27.888999999999999</v>
      </c>
      <c r="M1006" s="7">
        <v>26.562000000000001</v>
      </c>
      <c r="N1006" s="7"/>
      <c r="O1006" s="4">
        <v>185.5</v>
      </c>
      <c r="P1006" s="9">
        <f t="shared" si="46"/>
        <v>39855.749999996762</v>
      </c>
      <c r="Q1006" s="7">
        <v>55.502000000000002</v>
      </c>
      <c r="R1006" s="7">
        <v>40.366</v>
      </c>
      <c r="S1006" s="7">
        <v>31.753</v>
      </c>
      <c r="T1006" s="7">
        <v>30.5</v>
      </c>
      <c r="U1006" s="7">
        <v>44.746000000000002</v>
      </c>
      <c r="V1006" s="7">
        <v>38.470999999999997</v>
      </c>
      <c r="W1006" s="7">
        <v>31.036000000000001</v>
      </c>
      <c r="X1006" s="7">
        <v>28.536000000000001</v>
      </c>
      <c r="Y1006" s="7">
        <v>9.4819999999999993</v>
      </c>
      <c r="Z1006" s="7">
        <v>8.4770000000000003</v>
      </c>
      <c r="AB1006" s="4">
        <v>185.5</v>
      </c>
      <c r="AC1006" s="9">
        <f t="shared" si="47"/>
        <v>36838.124999994863</v>
      </c>
      <c r="AD1006" s="26">
        <v>55.502000000000002</v>
      </c>
      <c r="AE1006" s="7">
        <v>40.475999999999999</v>
      </c>
      <c r="AF1006" s="7">
        <v>31.966000000000001</v>
      </c>
      <c r="AG1006" s="7">
        <v>30.710999999999999</v>
      </c>
      <c r="AH1006" s="26">
        <v>44.746000000000002</v>
      </c>
      <c r="AI1006" s="7">
        <v>38.591999999999999</v>
      </c>
      <c r="AJ1006" s="7">
        <v>31.344999999999999</v>
      </c>
      <c r="AK1006" s="7">
        <v>29.015000000000001</v>
      </c>
      <c r="AL1006" s="7">
        <v>11.534000000000001</v>
      </c>
      <c r="AM1006" s="7">
        <v>11.305999999999999</v>
      </c>
    </row>
    <row r="1007" spans="2:39" x14ac:dyDescent="0.2">
      <c r="B1007" s="4">
        <v>185.583333333333</v>
      </c>
      <c r="C1007" s="9">
        <f t="shared" si="45"/>
        <v>41633.795138885478</v>
      </c>
      <c r="D1007" s="7">
        <v>55.598999999999997</v>
      </c>
      <c r="E1007" s="7">
        <v>41.030999999999999</v>
      </c>
      <c r="F1007" s="7">
        <v>33.104999999999997</v>
      </c>
      <c r="G1007" s="7">
        <v>32.067</v>
      </c>
      <c r="H1007" s="7">
        <v>44.765999999999998</v>
      </c>
      <c r="I1007" s="7">
        <v>39.058999999999997</v>
      </c>
      <c r="J1007" s="7">
        <v>31.774000000000001</v>
      </c>
      <c r="K1007" s="7">
        <v>29.463000000000001</v>
      </c>
      <c r="L1007" s="7">
        <v>27.687999999999999</v>
      </c>
      <c r="M1007" s="7">
        <v>26.451000000000001</v>
      </c>
      <c r="N1007" s="7"/>
      <c r="O1007" s="4">
        <v>185.583333333333</v>
      </c>
      <c r="P1007" s="9">
        <f t="shared" si="46"/>
        <v>39855.753472218981</v>
      </c>
      <c r="Q1007" s="7">
        <v>55.502000000000002</v>
      </c>
      <c r="R1007" s="7">
        <v>40.366</v>
      </c>
      <c r="S1007" s="7">
        <v>31.751999999999999</v>
      </c>
      <c r="T1007" s="7">
        <v>30.5</v>
      </c>
      <c r="U1007" s="7">
        <v>44.746000000000002</v>
      </c>
      <c r="V1007" s="7">
        <v>38.47</v>
      </c>
      <c r="W1007" s="7">
        <v>31.035</v>
      </c>
      <c r="X1007" s="7">
        <v>28.535</v>
      </c>
      <c r="Y1007" s="7">
        <v>9.4760000000000009</v>
      </c>
      <c r="Z1007" s="7">
        <v>8.4719999999999995</v>
      </c>
      <c r="AB1007" s="4">
        <v>185.583333333333</v>
      </c>
      <c r="AC1007" s="9">
        <f t="shared" si="47"/>
        <v>36838.128472217082</v>
      </c>
      <c r="AD1007" s="26">
        <v>55.502000000000002</v>
      </c>
      <c r="AE1007" s="7">
        <v>40.475999999999999</v>
      </c>
      <c r="AF1007" s="7">
        <v>31.965</v>
      </c>
      <c r="AG1007" s="7">
        <v>30.71</v>
      </c>
      <c r="AH1007" s="26">
        <v>44.746000000000002</v>
      </c>
      <c r="AI1007" s="7">
        <v>38.591000000000001</v>
      </c>
      <c r="AJ1007" s="7">
        <v>31.341000000000001</v>
      </c>
      <c r="AK1007" s="7">
        <v>29.006</v>
      </c>
      <c r="AL1007" s="7">
        <v>11.526</v>
      </c>
      <c r="AM1007" s="7">
        <v>11.263999999999999</v>
      </c>
    </row>
    <row r="1008" spans="2:39" x14ac:dyDescent="0.2">
      <c r="B1008" s="4">
        <v>185.666666666667</v>
      </c>
      <c r="C1008" s="9">
        <f t="shared" si="45"/>
        <v>41633.798611107697</v>
      </c>
      <c r="D1008" s="7">
        <v>55.595999999999997</v>
      </c>
      <c r="E1008" s="7">
        <v>41.021999999999998</v>
      </c>
      <c r="F1008" s="7">
        <v>33.094000000000001</v>
      </c>
      <c r="G1008" s="7">
        <v>32.052</v>
      </c>
      <c r="H1008" s="7">
        <v>44.762999999999998</v>
      </c>
      <c r="I1008" s="7">
        <v>39.052999999999997</v>
      </c>
      <c r="J1008" s="7">
        <v>31.773</v>
      </c>
      <c r="K1008" s="7">
        <v>29.46</v>
      </c>
      <c r="L1008" s="7">
        <v>27.423999999999999</v>
      </c>
      <c r="M1008" s="7">
        <v>26.338000000000001</v>
      </c>
      <c r="N1008" s="7"/>
      <c r="O1008" s="4">
        <v>185.666666666667</v>
      </c>
      <c r="P1008" s="9">
        <f t="shared" si="46"/>
        <v>39855.7569444412</v>
      </c>
      <c r="Q1008" s="7">
        <v>55.502000000000002</v>
      </c>
      <c r="R1008" s="7">
        <v>40.366</v>
      </c>
      <c r="S1008" s="7">
        <v>31.751999999999999</v>
      </c>
      <c r="T1008" s="7">
        <v>30.498999999999999</v>
      </c>
      <c r="U1008" s="7">
        <v>44.746000000000002</v>
      </c>
      <c r="V1008" s="7">
        <v>38.47</v>
      </c>
      <c r="W1008" s="7">
        <v>31.033999999999999</v>
      </c>
      <c r="X1008" s="7">
        <v>28.533999999999999</v>
      </c>
      <c r="Y1008" s="7">
        <v>9.4700000000000006</v>
      </c>
      <c r="Z1008" s="7">
        <v>8.4670000000000005</v>
      </c>
      <c r="AB1008" s="4">
        <v>185.666666666667</v>
      </c>
      <c r="AC1008" s="9">
        <f t="shared" si="47"/>
        <v>36838.131944439301</v>
      </c>
      <c r="AD1008" s="26">
        <v>55.502000000000002</v>
      </c>
      <c r="AE1008" s="7">
        <v>40.475000000000001</v>
      </c>
      <c r="AF1008" s="7">
        <v>31.965</v>
      </c>
      <c r="AG1008" s="7">
        <v>30.71</v>
      </c>
      <c r="AH1008" s="26">
        <v>44.746000000000002</v>
      </c>
      <c r="AI1008" s="7">
        <v>38.588999999999999</v>
      </c>
      <c r="AJ1008" s="7">
        <v>31.335999999999999</v>
      </c>
      <c r="AK1008" s="7">
        <v>28.997</v>
      </c>
      <c r="AL1008" s="7">
        <v>11.52</v>
      </c>
      <c r="AM1008" s="7">
        <v>11.22</v>
      </c>
    </row>
    <row r="1009" spans="2:39" x14ac:dyDescent="0.2">
      <c r="B1009" s="4">
        <v>185.75</v>
      </c>
      <c r="C1009" s="9">
        <f t="shared" si="45"/>
        <v>41633.802083329916</v>
      </c>
      <c r="D1009" s="7">
        <v>55.591999999999999</v>
      </c>
      <c r="E1009" s="7">
        <v>41.012999999999998</v>
      </c>
      <c r="F1009" s="7">
        <v>33.081000000000003</v>
      </c>
      <c r="G1009" s="7">
        <v>32.036000000000001</v>
      </c>
      <c r="H1009" s="7">
        <v>44.762</v>
      </c>
      <c r="I1009" s="7">
        <v>39.048000000000002</v>
      </c>
      <c r="J1009" s="7">
        <v>31.771999999999998</v>
      </c>
      <c r="K1009" s="7">
        <v>29.457999999999998</v>
      </c>
      <c r="L1009" s="7">
        <v>27.1</v>
      </c>
      <c r="M1009" s="7">
        <v>26.222999999999999</v>
      </c>
      <c r="N1009" s="7"/>
      <c r="O1009" s="4">
        <v>185.75</v>
      </c>
      <c r="P1009" s="9">
        <f t="shared" si="46"/>
        <v>39855.760416663419</v>
      </c>
      <c r="Q1009" s="7">
        <v>55.502000000000002</v>
      </c>
      <c r="R1009" s="7">
        <v>40.366</v>
      </c>
      <c r="S1009" s="7">
        <v>31.751000000000001</v>
      </c>
      <c r="T1009" s="7">
        <v>30.498000000000001</v>
      </c>
      <c r="U1009" s="7">
        <v>44.746000000000002</v>
      </c>
      <c r="V1009" s="7">
        <v>38.47</v>
      </c>
      <c r="W1009" s="7">
        <v>31.033999999999999</v>
      </c>
      <c r="X1009" s="7">
        <v>28.533000000000001</v>
      </c>
      <c r="Y1009" s="7">
        <v>9.4649999999999999</v>
      </c>
      <c r="Z1009" s="7">
        <v>8.4619999999999997</v>
      </c>
      <c r="AB1009" s="4">
        <v>185.75</v>
      </c>
      <c r="AC1009" s="9">
        <f t="shared" si="47"/>
        <v>36838.13541666152</v>
      </c>
      <c r="AD1009" s="26">
        <v>55.502000000000002</v>
      </c>
      <c r="AE1009" s="7">
        <v>40.475000000000001</v>
      </c>
      <c r="AF1009" s="7">
        <v>31.963999999999999</v>
      </c>
      <c r="AG1009" s="7">
        <v>30.709</v>
      </c>
      <c r="AH1009" s="26">
        <v>44.746000000000002</v>
      </c>
      <c r="AI1009" s="7">
        <v>38.588000000000001</v>
      </c>
      <c r="AJ1009" s="7">
        <v>31.332000000000001</v>
      </c>
      <c r="AK1009" s="7">
        <v>28.988</v>
      </c>
      <c r="AL1009" s="7">
        <v>11.513999999999999</v>
      </c>
      <c r="AM1009" s="7">
        <v>11.177</v>
      </c>
    </row>
    <row r="1010" spans="2:39" x14ac:dyDescent="0.2">
      <c r="B1010" s="4">
        <v>185.833333333333</v>
      </c>
      <c r="C1010" s="9">
        <f t="shared" si="45"/>
        <v>41633.805555552135</v>
      </c>
      <c r="D1010" s="7">
        <v>55.588999999999999</v>
      </c>
      <c r="E1010" s="7">
        <v>41.003999999999998</v>
      </c>
      <c r="F1010" s="7">
        <v>33.064999999999998</v>
      </c>
      <c r="G1010" s="7">
        <v>32.017000000000003</v>
      </c>
      <c r="H1010" s="7">
        <v>44.76</v>
      </c>
      <c r="I1010" s="7">
        <v>39.042000000000002</v>
      </c>
      <c r="J1010" s="7">
        <v>31.77</v>
      </c>
      <c r="K1010" s="7">
        <v>29.456</v>
      </c>
      <c r="L1010" s="7">
        <v>26.754999999999999</v>
      </c>
      <c r="M1010" s="7">
        <v>26.105</v>
      </c>
      <c r="N1010" s="7"/>
      <c r="O1010" s="4">
        <v>185.833333333333</v>
      </c>
      <c r="P1010" s="9">
        <f t="shared" si="46"/>
        <v>39855.763888885638</v>
      </c>
      <c r="Q1010" s="7">
        <v>55.502000000000002</v>
      </c>
      <c r="R1010" s="7">
        <v>40.365000000000002</v>
      </c>
      <c r="S1010" s="7">
        <v>31.751000000000001</v>
      </c>
      <c r="T1010" s="7">
        <v>30.498000000000001</v>
      </c>
      <c r="U1010" s="7">
        <v>44.746000000000002</v>
      </c>
      <c r="V1010" s="7">
        <v>38.47</v>
      </c>
      <c r="W1010" s="7">
        <v>31.033000000000001</v>
      </c>
      <c r="X1010" s="7">
        <v>28.532</v>
      </c>
      <c r="Y1010" s="7">
        <v>9.4600000000000009</v>
      </c>
      <c r="Z1010" s="7">
        <v>8.4580000000000002</v>
      </c>
      <c r="AB1010" s="4">
        <v>185.833333333333</v>
      </c>
      <c r="AC1010" s="9">
        <f t="shared" si="47"/>
        <v>36838.138888883739</v>
      </c>
      <c r="AD1010" s="26">
        <v>55.502000000000002</v>
      </c>
      <c r="AE1010" s="7">
        <v>40.475000000000001</v>
      </c>
      <c r="AF1010" s="7">
        <v>31.963999999999999</v>
      </c>
      <c r="AG1010" s="7">
        <v>30.707999999999998</v>
      </c>
      <c r="AH1010" s="26">
        <v>44.746000000000002</v>
      </c>
      <c r="AI1010" s="7">
        <v>38.585999999999999</v>
      </c>
      <c r="AJ1010" s="7">
        <v>31.327999999999999</v>
      </c>
      <c r="AK1010" s="7">
        <v>28.98</v>
      </c>
      <c r="AL1010" s="7">
        <v>11.507999999999999</v>
      </c>
      <c r="AM1010" s="7">
        <v>11.14</v>
      </c>
    </row>
    <row r="1011" spans="2:39" x14ac:dyDescent="0.2">
      <c r="B1011" s="4">
        <v>185.916666666667</v>
      </c>
      <c r="C1011" s="9">
        <f t="shared" si="45"/>
        <v>41633.809027774354</v>
      </c>
      <c r="D1011" s="7">
        <v>55.585999999999999</v>
      </c>
      <c r="E1011" s="7">
        <v>40.996000000000002</v>
      </c>
      <c r="F1011" s="7">
        <v>33.048999999999999</v>
      </c>
      <c r="G1011" s="7">
        <v>31.997</v>
      </c>
      <c r="H1011" s="7">
        <v>44.758000000000003</v>
      </c>
      <c r="I1011" s="7">
        <v>39.036000000000001</v>
      </c>
      <c r="J1011" s="7">
        <v>31.768999999999998</v>
      </c>
      <c r="K1011" s="7">
        <v>29.452999999999999</v>
      </c>
      <c r="L1011" s="7">
        <v>26.341999999999999</v>
      </c>
      <c r="M1011" s="7">
        <v>25.986000000000001</v>
      </c>
      <c r="N1011" s="7"/>
      <c r="O1011" s="4">
        <v>185.916666666667</v>
      </c>
      <c r="P1011" s="9">
        <f t="shared" si="46"/>
        <v>39855.767361107857</v>
      </c>
      <c r="Q1011" s="7">
        <v>55.502000000000002</v>
      </c>
      <c r="R1011" s="7">
        <v>40.366</v>
      </c>
      <c r="S1011" s="7">
        <v>31.751000000000001</v>
      </c>
      <c r="T1011" s="7">
        <v>30.497</v>
      </c>
      <c r="U1011" s="7">
        <v>44.746000000000002</v>
      </c>
      <c r="V1011" s="7">
        <v>38.47</v>
      </c>
      <c r="W1011" s="7">
        <v>31.033000000000001</v>
      </c>
      <c r="X1011" s="7">
        <v>28.530999999999999</v>
      </c>
      <c r="Y1011" s="7">
        <v>9.4570000000000007</v>
      </c>
      <c r="Z1011" s="7">
        <v>8.4550000000000001</v>
      </c>
      <c r="AB1011" s="4">
        <v>185.916666666667</v>
      </c>
      <c r="AC1011" s="9">
        <f t="shared" si="47"/>
        <v>36838.142361105958</v>
      </c>
      <c r="AD1011" s="26">
        <v>55.502000000000002</v>
      </c>
      <c r="AE1011" s="7">
        <v>40.473999999999997</v>
      </c>
      <c r="AF1011" s="7">
        <v>31.963999999999999</v>
      </c>
      <c r="AG1011" s="7">
        <v>30.707999999999998</v>
      </c>
      <c r="AH1011" s="26">
        <v>44.746000000000002</v>
      </c>
      <c r="AI1011" s="7">
        <v>38.585000000000001</v>
      </c>
      <c r="AJ1011" s="7">
        <v>31.324000000000002</v>
      </c>
      <c r="AK1011" s="7">
        <v>28.971</v>
      </c>
      <c r="AL1011" s="7">
        <v>11.504</v>
      </c>
      <c r="AM1011" s="7">
        <v>11.105</v>
      </c>
    </row>
    <row r="1012" spans="2:39" x14ac:dyDescent="0.2">
      <c r="B1012" s="4">
        <v>186</v>
      </c>
      <c r="C1012" s="9">
        <f t="shared" si="45"/>
        <v>41633.812499996573</v>
      </c>
      <c r="D1012" s="7">
        <v>55.582999999999998</v>
      </c>
      <c r="E1012" s="7">
        <v>40.988999999999997</v>
      </c>
      <c r="F1012" s="7">
        <v>33.031999999999996</v>
      </c>
      <c r="G1012" s="7">
        <v>31.974</v>
      </c>
      <c r="H1012" s="7">
        <v>44.756</v>
      </c>
      <c r="I1012" s="7">
        <v>39.030999999999999</v>
      </c>
      <c r="J1012" s="7">
        <v>31.768000000000001</v>
      </c>
      <c r="K1012" s="7">
        <v>29.451000000000001</v>
      </c>
      <c r="L1012" s="7">
        <v>25.988</v>
      </c>
      <c r="M1012" s="7">
        <v>25.864999999999998</v>
      </c>
      <c r="N1012" s="7"/>
      <c r="O1012" s="4">
        <v>186</v>
      </c>
      <c r="P1012" s="9">
        <f t="shared" si="46"/>
        <v>39855.770833330076</v>
      </c>
      <c r="Q1012" s="7">
        <v>55.502000000000002</v>
      </c>
      <c r="R1012" s="7">
        <v>40.366</v>
      </c>
      <c r="S1012" s="7">
        <v>31.751999999999999</v>
      </c>
      <c r="T1012" s="7">
        <v>30.497</v>
      </c>
      <c r="U1012" s="7">
        <v>44.746000000000002</v>
      </c>
      <c r="V1012" s="7">
        <v>38.47</v>
      </c>
      <c r="W1012" s="7">
        <v>31.033000000000001</v>
      </c>
      <c r="X1012" s="7">
        <v>28.53</v>
      </c>
      <c r="Y1012" s="7">
        <v>9.4550000000000001</v>
      </c>
      <c r="Z1012" s="7">
        <v>8.4529999999999994</v>
      </c>
      <c r="AB1012" s="4">
        <v>186</v>
      </c>
      <c r="AC1012" s="9">
        <f t="shared" si="47"/>
        <v>36838.145833328177</v>
      </c>
      <c r="AD1012" s="26">
        <v>55.502000000000002</v>
      </c>
      <c r="AE1012" s="7">
        <v>40.473999999999997</v>
      </c>
      <c r="AF1012" s="7">
        <v>31.963999999999999</v>
      </c>
      <c r="AG1012" s="7">
        <v>30.707000000000001</v>
      </c>
      <c r="AH1012" s="26">
        <v>44.746000000000002</v>
      </c>
      <c r="AI1012" s="7">
        <v>38.582999999999998</v>
      </c>
      <c r="AJ1012" s="7">
        <v>31.32</v>
      </c>
      <c r="AK1012" s="7">
        <v>28.962</v>
      </c>
      <c r="AL1012" s="7">
        <v>11.500999999999999</v>
      </c>
      <c r="AM1012" s="7">
        <v>11.07</v>
      </c>
    </row>
    <row r="1013" spans="2:39" x14ac:dyDescent="0.2">
      <c r="B1013" s="4">
        <v>186.083333333333</v>
      </c>
      <c r="C1013" s="9">
        <f t="shared" si="45"/>
        <v>41633.815972218792</v>
      </c>
      <c r="D1013" s="7">
        <v>55.58</v>
      </c>
      <c r="E1013" s="7">
        <v>40.981000000000002</v>
      </c>
      <c r="F1013" s="7">
        <v>33.015000000000001</v>
      </c>
      <c r="G1013" s="7">
        <v>31.95</v>
      </c>
      <c r="H1013" s="7">
        <v>44.755000000000003</v>
      </c>
      <c r="I1013" s="7">
        <v>39.024999999999999</v>
      </c>
      <c r="J1013" s="7">
        <v>31.765999999999998</v>
      </c>
      <c r="K1013" s="7">
        <v>29.449000000000002</v>
      </c>
      <c r="L1013" s="7">
        <v>25.667000000000002</v>
      </c>
      <c r="M1013" s="7">
        <v>25.742999999999999</v>
      </c>
      <c r="N1013" s="7"/>
      <c r="O1013" s="4">
        <v>186.083333333333</v>
      </c>
      <c r="P1013" s="9">
        <f t="shared" si="46"/>
        <v>39855.774305552295</v>
      </c>
      <c r="Q1013" s="7">
        <v>55.502000000000002</v>
      </c>
      <c r="R1013" s="7">
        <v>40.366999999999997</v>
      </c>
      <c r="S1013" s="7">
        <v>31.751999999999999</v>
      </c>
      <c r="T1013" s="7">
        <v>30.497</v>
      </c>
      <c r="U1013" s="7">
        <v>44.746000000000002</v>
      </c>
      <c r="V1013" s="7">
        <v>38.470999999999997</v>
      </c>
      <c r="W1013" s="7">
        <v>31.032</v>
      </c>
      <c r="X1013" s="7">
        <v>28.529</v>
      </c>
      <c r="Y1013" s="7">
        <v>9.4550000000000001</v>
      </c>
      <c r="Z1013" s="7">
        <v>8.452</v>
      </c>
      <c r="AB1013" s="4">
        <v>186.083333333333</v>
      </c>
      <c r="AC1013" s="9">
        <f t="shared" si="47"/>
        <v>36838.149305550396</v>
      </c>
      <c r="AD1013" s="26">
        <v>55.502000000000002</v>
      </c>
      <c r="AE1013" s="7">
        <v>40.472999999999999</v>
      </c>
      <c r="AF1013" s="7">
        <v>31.963999999999999</v>
      </c>
      <c r="AG1013" s="7">
        <v>30.707000000000001</v>
      </c>
      <c r="AH1013" s="26">
        <v>44.746000000000002</v>
      </c>
      <c r="AI1013" s="7">
        <v>38.582000000000001</v>
      </c>
      <c r="AJ1013" s="7">
        <v>31.315999999999999</v>
      </c>
      <c r="AK1013" s="7">
        <v>28.954000000000001</v>
      </c>
      <c r="AL1013" s="7">
        <v>11.497999999999999</v>
      </c>
      <c r="AM1013" s="7">
        <v>11.035</v>
      </c>
    </row>
    <row r="1014" spans="2:39" x14ac:dyDescent="0.2">
      <c r="B1014" s="4">
        <v>186.166666666667</v>
      </c>
      <c r="C1014" s="9">
        <f t="shared" si="45"/>
        <v>41633.819444441011</v>
      </c>
      <c r="D1014" s="7">
        <v>55.576999999999998</v>
      </c>
      <c r="E1014" s="7">
        <v>40.973999999999997</v>
      </c>
      <c r="F1014" s="7">
        <v>32.997999999999998</v>
      </c>
      <c r="G1014" s="7">
        <v>31.925000000000001</v>
      </c>
      <c r="H1014" s="7">
        <v>44.753999999999998</v>
      </c>
      <c r="I1014" s="7">
        <v>39.018999999999998</v>
      </c>
      <c r="J1014" s="7">
        <v>31.765000000000001</v>
      </c>
      <c r="K1014" s="7">
        <v>29.446999999999999</v>
      </c>
      <c r="L1014" s="7">
        <v>25.355</v>
      </c>
      <c r="M1014" s="7">
        <v>25.620999999999999</v>
      </c>
      <c r="N1014" s="7"/>
      <c r="O1014" s="4">
        <v>186.166666666667</v>
      </c>
      <c r="P1014" s="9">
        <f t="shared" si="46"/>
        <v>39855.777777774514</v>
      </c>
      <c r="Q1014" s="7">
        <v>55.502000000000002</v>
      </c>
      <c r="R1014" s="7">
        <v>40.368000000000002</v>
      </c>
      <c r="S1014" s="7">
        <v>31.753</v>
      </c>
      <c r="T1014" s="7">
        <v>30.497</v>
      </c>
      <c r="U1014" s="7">
        <v>44.746000000000002</v>
      </c>
      <c r="V1014" s="7">
        <v>38.470999999999997</v>
      </c>
      <c r="W1014" s="7">
        <v>31.032</v>
      </c>
      <c r="X1014" s="7">
        <v>28.527999999999999</v>
      </c>
      <c r="Y1014" s="7">
        <v>9.4580000000000002</v>
      </c>
      <c r="Z1014" s="7">
        <v>8.4529999999999994</v>
      </c>
      <c r="AB1014" s="4">
        <v>186.166666666667</v>
      </c>
      <c r="AC1014" s="9">
        <f t="shared" si="47"/>
        <v>36838.152777772615</v>
      </c>
      <c r="AD1014" s="26">
        <v>55.502000000000002</v>
      </c>
      <c r="AE1014" s="7">
        <v>40.472999999999999</v>
      </c>
      <c r="AF1014" s="7">
        <v>31.963999999999999</v>
      </c>
      <c r="AG1014" s="7">
        <v>30.706</v>
      </c>
      <c r="AH1014" s="26">
        <v>44.746000000000002</v>
      </c>
      <c r="AI1014" s="7">
        <v>38.581000000000003</v>
      </c>
      <c r="AJ1014" s="7">
        <v>31.312000000000001</v>
      </c>
      <c r="AK1014" s="7">
        <v>28.946000000000002</v>
      </c>
      <c r="AL1014" s="7">
        <v>11.497</v>
      </c>
      <c r="AM1014" s="7">
        <v>11</v>
      </c>
    </row>
    <row r="1015" spans="2:39" x14ac:dyDescent="0.2">
      <c r="B1015" s="4">
        <v>186.25</v>
      </c>
      <c r="C1015" s="9">
        <f t="shared" si="45"/>
        <v>41633.82291666323</v>
      </c>
      <c r="D1015" s="7">
        <v>55.573999999999998</v>
      </c>
      <c r="E1015" s="7">
        <v>40.966000000000001</v>
      </c>
      <c r="F1015" s="7">
        <v>32.981000000000002</v>
      </c>
      <c r="G1015" s="7">
        <v>31.898</v>
      </c>
      <c r="H1015" s="7">
        <v>44.753</v>
      </c>
      <c r="I1015" s="7">
        <v>39.012999999999998</v>
      </c>
      <c r="J1015" s="7">
        <v>31.763000000000002</v>
      </c>
      <c r="K1015" s="7">
        <v>29.445</v>
      </c>
      <c r="L1015" s="7">
        <v>25.076000000000001</v>
      </c>
      <c r="M1015" s="7">
        <v>25.498999999999999</v>
      </c>
      <c r="N1015" s="7"/>
      <c r="O1015" s="4">
        <v>186.25</v>
      </c>
      <c r="P1015" s="9">
        <f t="shared" si="46"/>
        <v>39855.781249996733</v>
      </c>
      <c r="Q1015" s="7">
        <v>55.502000000000002</v>
      </c>
      <c r="R1015" s="7">
        <v>40.369</v>
      </c>
      <c r="S1015" s="7">
        <v>31.754999999999999</v>
      </c>
      <c r="T1015" s="7">
        <v>30.497</v>
      </c>
      <c r="U1015" s="7">
        <v>44.746000000000002</v>
      </c>
      <c r="V1015" s="7">
        <v>38.470999999999997</v>
      </c>
      <c r="W1015" s="7">
        <v>31.032</v>
      </c>
      <c r="X1015" s="7">
        <v>28.527999999999999</v>
      </c>
      <c r="Y1015" s="7">
        <v>9.4640000000000004</v>
      </c>
      <c r="Z1015" s="7">
        <v>8.4550000000000001</v>
      </c>
      <c r="AB1015" s="4">
        <v>186.25</v>
      </c>
      <c r="AC1015" s="9">
        <f t="shared" si="47"/>
        <v>36838.156249994834</v>
      </c>
      <c r="AD1015" s="26">
        <v>55.502000000000002</v>
      </c>
      <c r="AE1015" s="7">
        <v>40.472000000000001</v>
      </c>
      <c r="AF1015" s="7">
        <v>31.963999999999999</v>
      </c>
      <c r="AG1015" s="7">
        <v>30.706</v>
      </c>
      <c r="AH1015" s="26">
        <v>44.746000000000002</v>
      </c>
      <c r="AI1015" s="7">
        <v>38.579000000000001</v>
      </c>
      <c r="AJ1015" s="7">
        <v>31.308</v>
      </c>
      <c r="AK1015" s="7">
        <v>28.937999999999999</v>
      </c>
      <c r="AL1015" s="7">
        <v>11.497</v>
      </c>
      <c r="AM1015" s="7">
        <v>10.968</v>
      </c>
    </row>
    <row r="1016" spans="2:39" x14ac:dyDescent="0.2">
      <c r="B1016" s="4">
        <v>186.333333333333</v>
      </c>
      <c r="C1016" s="9">
        <f t="shared" si="45"/>
        <v>41633.826388885449</v>
      </c>
      <c r="D1016" s="7">
        <v>55.570999999999998</v>
      </c>
      <c r="E1016" s="7">
        <v>40.959000000000003</v>
      </c>
      <c r="F1016" s="7">
        <v>32.963999999999999</v>
      </c>
      <c r="G1016" s="7">
        <v>31.87</v>
      </c>
      <c r="H1016" s="7">
        <v>44.752000000000002</v>
      </c>
      <c r="I1016" s="7">
        <v>39.006999999999998</v>
      </c>
      <c r="J1016" s="7">
        <v>31.762</v>
      </c>
      <c r="K1016" s="7">
        <v>29.443000000000001</v>
      </c>
      <c r="L1016" s="7">
        <v>24.766999999999999</v>
      </c>
      <c r="M1016" s="7">
        <v>25.376999999999999</v>
      </c>
      <c r="N1016" s="7"/>
      <c r="O1016" s="4">
        <v>186.333333333333</v>
      </c>
      <c r="P1016" s="9">
        <f t="shared" si="46"/>
        <v>39855.784722218952</v>
      </c>
      <c r="Q1016" s="7">
        <v>55.502000000000002</v>
      </c>
      <c r="R1016" s="7">
        <v>40.372</v>
      </c>
      <c r="S1016" s="7">
        <v>31.757000000000001</v>
      </c>
      <c r="T1016" s="7">
        <v>30.498000000000001</v>
      </c>
      <c r="U1016" s="7">
        <v>44.746000000000002</v>
      </c>
      <c r="V1016" s="7">
        <v>38.472000000000001</v>
      </c>
      <c r="W1016" s="7">
        <v>31.032</v>
      </c>
      <c r="X1016" s="7">
        <v>28.527000000000001</v>
      </c>
      <c r="Y1016" s="7">
        <v>9.4730000000000008</v>
      </c>
      <c r="Z1016" s="7">
        <v>8.4580000000000002</v>
      </c>
      <c r="AB1016" s="4">
        <v>186.333333333333</v>
      </c>
      <c r="AC1016" s="9">
        <f t="shared" si="47"/>
        <v>36838.159722217053</v>
      </c>
      <c r="AD1016" s="26">
        <v>55.502000000000002</v>
      </c>
      <c r="AE1016" s="7">
        <v>40.472000000000001</v>
      </c>
      <c r="AF1016" s="7">
        <v>31.965</v>
      </c>
      <c r="AG1016" s="7">
        <v>30.706</v>
      </c>
      <c r="AH1016" s="26">
        <v>44.746000000000002</v>
      </c>
      <c r="AI1016" s="7">
        <v>38.578000000000003</v>
      </c>
      <c r="AJ1016" s="7">
        <v>31.303999999999998</v>
      </c>
      <c r="AK1016" s="7">
        <v>28.93</v>
      </c>
      <c r="AL1016" s="7">
        <v>11.499000000000001</v>
      </c>
      <c r="AM1016" s="7">
        <v>10.933999999999999</v>
      </c>
    </row>
    <row r="1017" spans="2:39" x14ac:dyDescent="0.2">
      <c r="B1017" s="4">
        <v>186.416666666667</v>
      </c>
      <c r="C1017" s="9">
        <f t="shared" si="45"/>
        <v>41633.829861107668</v>
      </c>
      <c r="D1017" s="7">
        <v>55.567999999999998</v>
      </c>
      <c r="E1017" s="7">
        <v>40.951999999999998</v>
      </c>
      <c r="F1017" s="7">
        <v>32.947000000000003</v>
      </c>
      <c r="G1017" s="7">
        <v>31.838999999999999</v>
      </c>
      <c r="H1017" s="7">
        <v>44.750999999999998</v>
      </c>
      <c r="I1017" s="7">
        <v>39.002000000000002</v>
      </c>
      <c r="J1017" s="7">
        <v>31.76</v>
      </c>
      <c r="K1017" s="7">
        <v>29.44</v>
      </c>
      <c r="L1017" s="7">
        <v>24.456</v>
      </c>
      <c r="M1017" s="7">
        <v>25.259</v>
      </c>
      <c r="N1017" s="7"/>
      <c r="O1017" s="4">
        <v>186.416666666667</v>
      </c>
      <c r="P1017" s="9">
        <f t="shared" si="46"/>
        <v>39855.788194441171</v>
      </c>
      <c r="Q1017" s="7">
        <v>55.502000000000002</v>
      </c>
      <c r="R1017" s="7">
        <v>40.374000000000002</v>
      </c>
      <c r="S1017" s="7">
        <v>31.759</v>
      </c>
      <c r="T1017" s="7">
        <v>30.498999999999999</v>
      </c>
      <c r="U1017" s="7">
        <v>44.746000000000002</v>
      </c>
      <c r="V1017" s="7">
        <v>38.472000000000001</v>
      </c>
      <c r="W1017" s="7">
        <v>31.032</v>
      </c>
      <c r="X1017" s="7">
        <v>28.527000000000001</v>
      </c>
      <c r="Y1017" s="7">
        <v>9.4849999999999994</v>
      </c>
      <c r="Z1017" s="7">
        <v>8.4640000000000004</v>
      </c>
      <c r="AB1017" s="4">
        <v>186.416666666667</v>
      </c>
      <c r="AC1017" s="9">
        <f t="shared" si="47"/>
        <v>36838.163194439272</v>
      </c>
      <c r="AD1017" s="26">
        <v>55.502000000000002</v>
      </c>
      <c r="AE1017" s="7">
        <v>40.470999999999997</v>
      </c>
      <c r="AF1017" s="7">
        <v>31.965</v>
      </c>
      <c r="AG1017" s="7">
        <v>30.706</v>
      </c>
      <c r="AH1017" s="26">
        <v>44.746000000000002</v>
      </c>
      <c r="AI1017" s="7">
        <v>38.576999999999998</v>
      </c>
      <c r="AJ1017" s="7">
        <v>31.300999999999998</v>
      </c>
      <c r="AK1017" s="7">
        <v>28.922999999999998</v>
      </c>
      <c r="AL1017" s="7">
        <v>11.500999999999999</v>
      </c>
      <c r="AM1017" s="7">
        <v>10.901999999999999</v>
      </c>
    </row>
    <row r="1018" spans="2:39" x14ac:dyDescent="0.2">
      <c r="B1018" s="4">
        <v>186.5</v>
      </c>
      <c r="C1018" s="9">
        <f t="shared" si="45"/>
        <v>41633.833333329887</v>
      </c>
      <c r="D1018" s="7">
        <v>55.564999999999998</v>
      </c>
      <c r="E1018" s="7">
        <v>40.945</v>
      </c>
      <c r="F1018" s="7">
        <v>32.929000000000002</v>
      </c>
      <c r="G1018" s="7">
        <v>31.808</v>
      </c>
      <c r="H1018" s="7">
        <v>44.75</v>
      </c>
      <c r="I1018" s="7">
        <v>38.996000000000002</v>
      </c>
      <c r="J1018" s="7">
        <v>31.759</v>
      </c>
      <c r="K1018" s="7">
        <v>29.437999999999999</v>
      </c>
      <c r="L1018" s="7">
        <v>24.106000000000002</v>
      </c>
      <c r="M1018" s="7">
        <v>25.141999999999999</v>
      </c>
      <c r="N1018" s="7"/>
      <c r="O1018" s="4">
        <v>186.5</v>
      </c>
      <c r="P1018" s="9">
        <f t="shared" si="46"/>
        <v>39855.79166666339</v>
      </c>
      <c r="Q1018" s="7">
        <v>55.502000000000002</v>
      </c>
      <c r="R1018" s="7">
        <v>40.377000000000002</v>
      </c>
      <c r="S1018" s="7">
        <v>31.760999999999999</v>
      </c>
      <c r="T1018" s="7">
        <v>30.5</v>
      </c>
      <c r="U1018" s="7">
        <v>44.746000000000002</v>
      </c>
      <c r="V1018" s="7">
        <v>38.472999999999999</v>
      </c>
      <c r="W1018" s="7">
        <v>31.033000000000001</v>
      </c>
      <c r="X1018" s="7">
        <v>28.526</v>
      </c>
      <c r="Y1018" s="7">
        <v>9.5</v>
      </c>
      <c r="Z1018" s="7">
        <v>8.4710000000000001</v>
      </c>
      <c r="AB1018" s="4">
        <v>186.5</v>
      </c>
      <c r="AC1018" s="9">
        <f t="shared" si="47"/>
        <v>36838.166666661491</v>
      </c>
      <c r="AD1018" s="26">
        <v>55.502000000000002</v>
      </c>
      <c r="AE1018" s="7">
        <v>40.470999999999997</v>
      </c>
      <c r="AF1018" s="7">
        <v>31.966000000000001</v>
      </c>
      <c r="AG1018" s="7">
        <v>30.706</v>
      </c>
      <c r="AH1018" s="26">
        <v>44.746000000000002</v>
      </c>
      <c r="AI1018" s="7">
        <v>38.576000000000001</v>
      </c>
      <c r="AJ1018" s="7">
        <v>31.297000000000001</v>
      </c>
      <c r="AK1018" s="7">
        <v>28.916</v>
      </c>
      <c r="AL1018" s="7">
        <v>11.505000000000001</v>
      </c>
      <c r="AM1018" s="7">
        <v>10.869</v>
      </c>
    </row>
    <row r="1019" spans="2:39" x14ac:dyDescent="0.2">
      <c r="B1019" s="4">
        <v>186.583333333333</v>
      </c>
      <c r="C1019" s="9">
        <f t="shared" si="45"/>
        <v>41633.836805552106</v>
      </c>
      <c r="D1019" s="7">
        <v>55.563000000000002</v>
      </c>
      <c r="E1019" s="7">
        <v>40.938000000000002</v>
      </c>
      <c r="F1019" s="7">
        <v>32.908999999999999</v>
      </c>
      <c r="G1019" s="7">
        <v>31.777000000000001</v>
      </c>
      <c r="H1019" s="7">
        <v>44.75</v>
      </c>
      <c r="I1019" s="7">
        <v>38.988999999999997</v>
      </c>
      <c r="J1019" s="7">
        <v>31.757000000000001</v>
      </c>
      <c r="K1019" s="7">
        <v>29.436</v>
      </c>
      <c r="L1019" s="7">
        <v>23.734000000000002</v>
      </c>
      <c r="M1019" s="7">
        <v>25.023</v>
      </c>
      <c r="N1019" s="7"/>
      <c r="O1019" s="4">
        <v>186.583333333333</v>
      </c>
      <c r="P1019" s="9">
        <f t="shared" si="46"/>
        <v>39855.795138885609</v>
      </c>
      <c r="Q1019" s="7">
        <v>55.502000000000002</v>
      </c>
      <c r="R1019" s="7">
        <v>40.380000000000003</v>
      </c>
      <c r="S1019" s="7">
        <v>31.763999999999999</v>
      </c>
      <c r="T1019" s="7">
        <v>30.501000000000001</v>
      </c>
      <c r="U1019" s="7">
        <v>44.746000000000002</v>
      </c>
      <c r="V1019" s="7">
        <v>38.472999999999999</v>
      </c>
      <c r="W1019" s="7">
        <v>31.033000000000001</v>
      </c>
      <c r="X1019" s="7">
        <v>28.526</v>
      </c>
      <c r="Y1019" s="7">
        <v>9.5180000000000007</v>
      </c>
      <c r="Z1019" s="7">
        <v>8.4789999999999992</v>
      </c>
      <c r="AB1019" s="4">
        <v>186.583333333333</v>
      </c>
      <c r="AC1019" s="9">
        <f t="shared" si="47"/>
        <v>36838.17013888371</v>
      </c>
      <c r="AD1019" s="26">
        <v>55.502000000000002</v>
      </c>
      <c r="AE1019" s="7">
        <v>40.470999999999997</v>
      </c>
      <c r="AF1019" s="7">
        <v>31.966999999999999</v>
      </c>
      <c r="AG1019" s="7">
        <v>30.707000000000001</v>
      </c>
      <c r="AH1019" s="26">
        <v>44.746000000000002</v>
      </c>
      <c r="AI1019" s="7">
        <v>38.573999999999998</v>
      </c>
      <c r="AJ1019" s="7">
        <v>31.292999999999999</v>
      </c>
      <c r="AK1019" s="7">
        <v>28.908999999999999</v>
      </c>
      <c r="AL1019" s="7">
        <v>11.51</v>
      </c>
      <c r="AM1019" s="7">
        <v>10.837999999999999</v>
      </c>
    </row>
    <row r="1020" spans="2:39" x14ac:dyDescent="0.2">
      <c r="B1020" s="4">
        <v>186.666666666667</v>
      </c>
      <c r="C1020" s="9">
        <f t="shared" si="45"/>
        <v>41633.840277774325</v>
      </c>
      <c r="D1020" s="7">
        <v>55.56</v>
      </c>
      <c r="E1020" s="7">
        <v>40.932000000000002</v>
      </c>
      <c r="F1020" s="7">
        <v>32.889000000000003</v>
      </c>
      <c r="G1020" s="7">
        <v>31.747</v>
      </c>
      <c r="H1020" s="7">
        <v>44.749000000000002</v>
      </c>
      <c r="I1020" s="7">
        <v>38.982999999999997</v>
      </c>
      <c r="J1020" s="7">
        <v>31.756</v>
      </c>
      <c r="K1020" s="7">
        <v>29.434000000000001</v>
      </c>
      <c r="L1020" s="7">
        <v>23.350999999999999</v>
      </c>
      <c r="M1020" s="7">
        <v>24.9</v>
      </c>
      <c r="N1020" s="7"/>
      <c r="O1020" s="4">
        <v>186.666666666667</v>
      </c>
      <c r="P1020" s="9">
        <f t="shared" si="46"/>
        <v>39855.798611107828</v>
      </c>
      <c r="Q1020" s="7">
        <v>55.502000000000002</v>
      </c>
      <c r="R1020" s="7">
        <v>40.384</v>
      </c>
      <c r="S1020" s="7">
        <v>31.766999999999999</v>
      </c>
      <c r="T1020" s="7">
        <v>30.503</v>
      </c>
      <c r="U1020" s="7">
        <v>44.746000000000002</v>
      </c>
      <c r="V1020" s="7">
        <v>38.473999999999997</v>
      </c>
      <c r="W1020" s="7">
        <v>31.033999999999999</v>
      </c>
      <c r="X1020" s="7">
        <v>28.526</v>
      </c>
      <c r="Y1020" s="7">
        <v>9.5380000000000003</v>
      </c>
      <c r="Z1020" s="7">
        <v>8.4890000000000008</v>
      </c>
      <c r="AB1020" s="4">
        <v>186.666666666667</v>
      </c>
      <c r="AC1020" s="9">
        <f t="shared" si="47"/>
        <v>36838.173611105929</v>
      </c>
      <c r="AD1020" s="26">
        <v>55.502000000000002</v>
      </c>
      <c r="AE1020" s="7">
        <v>40.47</v>
      </c>
      <c r="AF1020" s="7">
        <v>31.968</v>
      </c>
      <c r="AG1020" s="7">
        <v>30.707000000000001</v>
      </c>
      <c r="AH1020" s="26">
        <v>44.746000000000002</v>
      </c>
      <c r="AI1020" s="7">
        <v>38.573</v>
      </c>
      <c r="AJ1020" s="7">
        <v>31.29</v>
      </c>
      <c r="AK1020" s="7">
        <v>28.902000000000001</v>
      </c>
      <c r="AL1020" s="7">
        <v>11.516999999999999</v>
      </c>
      <c r="AM1020" s="7">
        <v>10.807</v>
      </c>
    </row>
    <row r="1021" spans="2:39" x14ac:dyDescent="0.2">
      <c r="B1021" s="4">
        <v>186.75</v>
      </c>
      <c r="C1021" s="9">
        <f t="shared" si="45"/>
        <v>41633.843749996544</v>
      </c>
      <c r="D1021" s="7">
        <v>55.557000000000002</v>
      </c>
      <c r="E1021" s="7">
        <v>40.924999999999997</v>
      </c>
      <c r="F1021" s="7">
        <v>32.869</v>
      </c>
      <c r="G1021" s="7">
        <v>31.716999999999999</v>
      </c>
      <c r="H1021" s="7">
        <v>44.749000000000002</v>
      </c>
      <c r="I1021" s="7">
        <v>38.976999999999997</v>
      </c>
      <c r="J1021" s="7">
        <v>31.754000000000001</v>
      </c>
      <c r="K1021" s="7">
        <v>29.431999999999999</v>
      </c>
      <c r="L1021" s="7">
        <v>22.959</v>
      </c>
      <c r="M1021" s="7">
        <v>24.774000000000001</v>
      </c>
      <c r="N1021" s="7"/>
      <c r="O1021" s="4">
        <v>186.75</v>
      </c>
      <c r="P1021" s="9">
        <f t="shared" si="46"/>
        <v>39855.802083330047</v>
      </c>
      <c r="Q1021" s="7">
        <v>55.502000000000002</v>
      </c>
      <c r="R1021" s="7">
        <v>40.387</v>
      </c>
      <c r="S1021" s="7">
        <v>31.77</v>
      </c>
      <c r="T1021" s="7">
        <v>30.504999999999999</v>
      </c>
      <c r="U1021" s="7">
        <v>44.746000000000002</v>
      </c>
      <c r="V1021" s="7">
        <v>38.475000000000001</v>
      </c>
      <c r="W1021" s="7">
        <v>31.035</v>
      </c>
      <c r="X1021" s="7">
        <v>28.526</v>
      </c>
      <c r="Y1021" s="7">
        <v>9.56</v>
      </c>
      <c r="Z1021" s="7">
        <v>8.5</v>
      </c>
      <c r="AB1021" s="4">
        <v>186.75</v>
      </c>
      <c r="AC1021" s="9">
        <f t="shared" si="47"/>
        <v>36838.177083328148</v>
      </c>
      <c r="AD1021" s="26">
        <v>55.502000000000002</v>
      </c>
      <c r="AE1021" s="7">
        <v>40.47</v>
      </c>
      <c r="AF1021" s="7">
        <v>31.969000000000001</v>
      </c>
      <c r="AG1021" s="7">
        <v>30.707000000000001</v>
      </c>
      <c r="AH1021" s="26">
        <v>44.746000000000002</v>
      </c>
      <c r="AI1021" s="7">
        <v>38.572000000000003</v>
      </c>
      <c r="AJ1021" s="7">
        <v>31.286999999999999</v>
      </c>
      <c r="AK1021" s="7">
        <v>28.895</v>
      </c>
      <c r="AL1021" s="7">
        <v>11.523999999999999</v>
      </c>
      <c r="AM1021" s="7">
        <v>10.776999999999999</v>
      </c>
    </row>
    <row r="1022" spans="2:39" x14ac:dyDescent="0.2">
      <c r="B1022" s="4">
        <v>186.833333333333</v>
      </c>
      <c r="C1022" s="9">
        <f t="shared" si="45"/>
        <v>41633.847222218763</v>
      </c>
      <c r="D1022" s="7">
        <v>55.555</v>
      </c>
      <c r="E1022" s="7">
        <v>40.917999999999999</v>
      </c>
      <c r="F1022" s="7">
        <v>32.85</v>
      </c>
      <c r="G1022" s="7">
        <v>31.687000000000001</v>
      </c>
      <c r="H1022" s="7">
        <v>44.747999999999998</v>
      </c>
      <c r="I1022" s="7">
        <v>38.970999999999997</v>
      </c>
      <c r="J1022" s="7">
        <v>31.753</v>
      </c>
      <c r="K1022" s="7">
        <v>29.43</v>
      </c>
      <c r="L1022" s="7">
        <v>22.526</v>
      </c>
      <c r="M1022" s="7">
        <v>24.643999999999998</v>
      </c>
      <c r="N1022" s="7"/>
      <c r="O1022" s="4">
        <v>186.833333333333</v>
      </c>
      <c r="P1022" s="9">
        <f t="shared" si="46"/>
        <v>39855.805555552266</v>
      </c>
      <c r="Q1022" s="7">
        <v>55.502000000000002</v>
      </c>
      <c r="R1022" s="7">
        <v>40.390999999999998</v>
      </c>
      <c r="S1022" s="7">
        <v>31.773</v>
      </c>
      <c r="T1022" s="7">
        <v>30.507000000000001</v>
      </c>
      <c r="U1022" s="7">
        <v>44.746000000000002</v>
      </c>
      <c r="V1022" s="7">
        <v>38.475000000000001</v>
      </c>
      <c r="W1022" s="7">
        <v>31.036000000000001</v>
      </c>
      <c r="X1022" s="7">
        <v>28.526</v>
      </c>
      <c r="Y1022" s="7">
        <v>9.5839999999999996</v>
      </c>
      <c r="Z1022" s="7">
        <v>8.5129999999999999</v>
      </c>
      <c r="AB1022" s="4">
        <v>186.833333333333</v>
      </c>
      <c r="AC1022" s="9">
        <f t="shared" si="47"/>
        <v>36838.180555550367</v>
      </c>
      <c r="AD1022" s="26">
        <v>55.502000000000002</v>
      </c>
      <c r="AE1022" s="7">
        <v>40.47</v>
      </c>
      <c r="AF1022" s="7">
        <v>31.97</v>
      </c>
      <c r="AG1022" s="7">
        <v>30.707999999999998</v>
      </c>
      <c r="AH1022" s="26">
        <v>44.746000000000002</v>
      </c>
      <c r="AI1022" s="7">
        <v>38.570999999999998</v>
      </c>
      <c r="AJ1022" s="7">
        <v>31.283000000000001</v>
      </c>
      <c r="AK1022" s="7">
        <v>28.888000000000002</v>
      </c>
      <c r="AL1022" s="7">
        <v>11.531000000000001</v>
      </c>
      <c r="AM1022" s="7">
        <v>10.749000000000001</v>
      </c>
    </row>
    <row r="1023" spans="2:39" x14ac:dyDescent="0.2">
      <c r="B1023" s="4">
        <v>186.916666666667</v>
      </c>
      <c r="C1023" s="9">
        <f t="shared" si="45"/>
        <v>41633.850694440982</v>
      </c>
      <c r="D1023" s="7">
        <v>55.552</v>
      </c>
      <c r="E1023" s="7">
        <v>40.911999999999999</v>
      </c>
      <c r="F1023" s="7">
        <v>32.829000000000001</v>
      </c>
      <c r="G1023" s="7">
        <v>31.658000000000001</v>
      </c>
      <c r="H1023" s="7">
        <v>44.747999999999998</v>
      </c>
      <c r="I1023" s="7">
        <v>38.965000000000003</v>
      </c>
      <c r="J1023" s="7">
        <v>31.751000000000001</v>
      </c>
      <c r="K1023" s="7">
        <v>29.428000000000001</v>
      </c>
      <c r="L1023" s="7">
        <v>22.167000000000002</v>
      </c>
      <c r="M1023" s="7">
        <v>24.512</v>
      </c>
      <c r="N1023" s="7"/>
      <c r="O1023" s="4">
        <v>186.916666666667</v>
      </c>
      <c r="P1023" s="9">
        <f t="shared" si="46"/>
        <v>39855.809027774485</v>
      </c>
      <c r="Q1023" s="7">
        <v>55.502000000000002</v>
      </c>
      <c r="R1023" s="7">
        <v>40.393999999999998</v>
      </c>
      <c r="S1023" s="7">
        <v>31.776</v>
      </c>
      <c r="T1023" s="7">
        <v>30.509</v>
      </c>
      <c r="U1023" s="7">
        <v>44.746000000000002</v>
      </c>
      <c r="V1023" s="7">
        <v>38.475999999999999</v>
      </c>
      <c r="W1023" s="7">
        <v>31.036999999999999</v>
      </c>
      <c r="X1023" s="7">
        <v>28.526</v>
      </c>
      <c r="Y1023" s="7">
        <v>9.61</v>
      </c>
      <c r="Z1023" s="7">
        <v>8.5269999999999992</v>
      </c>
      <c r="AB1023" s="4">
        <v>186.916666666667</v>
      </c>
      <c r="AC1023" s="9">
        <f t="shared" si="47"/>
        <v>36838.184027772586</v>
      </c>
      <c r="AD1023" s="26">
        <v>55.502000000000002</v>
      </c>
      <c r="AE1023" s="7">
        <v>40.469000000000001</v>
      </c>
      <c r="AF1023" s="7">
        <v>31.97</v>
      </c>
      <c r="AG1023" s="7">
        <v>30.709</v>
      </c>
      <c r="AH1023" s="26">
        <v>44.746000000000002</v>
      </c>
      <c r="AI1023" s="7">
        <v>38.57</v>
      </c>
      <c r="AJ1023" s="7">
        <v>31.28</v>
      </c>
      <c r="AK1023" s="7">
        <v>28.882000000000001</v>
      </c>
      <c r="AL1023" s="7">
        <v>11.54</v>
      </c>
      <c r="AM1023" s="7">
        <v>10.721</v>
      </c>
    </row>
    <row r="1024" spans="2:39" x14ac:dyDescent="0.2">
      <c r="B1024" s="4">
        <v>187</v>
      </c>
      <c r="C1024" s="9">
        <f t="shared" si="45"/>
        <v>41633.854166663201</v>
      </c>
      <c r="D1024" s="7">
        <v>55.548999999999999</v>
      </c>
      <c r="E1024" s="7">
        <v>40.905999999999999</v>
      </c>
      <c r="F1024" s="7">
        <v>32.81</v>
      </c>
      <c r="G1024" s="7">
        <v>31.631</v>
      </c>
      <c r="H1024" s="7">
        <v>44.747999999999998</v>
      </c>
      <c r="I1024" s="7">
        <v>38.96</v>
      </c>
      <c r="J1024" s="7">
        <v>31.75</v>
      </c>
      <c r="K1024" s="7">
        <v>29.425999999999998</v>
      </c>
      <c r="L1024" s="7">
        <v>21.847000000000001</v>
      </c>
      <c r="M1024" s="7">
        <v>24.376999999999999</v>
      </c>
      <c r="N1024" s="7"/>
      <c r="O1024" s="4">
        <v>187</v>
      </c>
      <c r="P1024" s="9">
        <f t="shared" si="46"/>
        <v>39855.812499996704</v>
      </c>
      <c r="Q1024" s="7">
        <v>55.502000000000002</v>
      </c>
      <c r="R1024" s="7">
        <v>40.398000000000003</v>
      </c>
      <c r="S1024" s="7">
        <v>31.779</v>
      </c>
      <c r="T1024" s="7">
        <v>30.512</v>
      </c>
      <c r="U1024" s="7">
        <v>44.746000000000002</v>
      </c>
      <c r="V1024" s="7">
        <v>38.475999999999999</v>
      </c>
      <c r="W1024" s="7">
        <v>31.038</v>
      </c>
      <c r="X1024" s="7">
        <v>28.526</v>
      </c>
      <c r="Y1024" s="7">
        <v>9.6359999999999992</v>
      </c>
      <c r="Z1024" s="7">
        <v>8.5410000000000004</v>
      </c>
      <c r="AB1024" s="4">
        <v>187</v>
      </c>
      <c r="AC1024" s="9">
        <f t="shared" si="47"/>
        <v>36838.187499994805</v>
      </c>
      <c r="AD1024" s="26">
        <v>55.502000000000002</v>
      </c>
      <c r="AE1024" s="7">
        <v>40.469000000000001</v>
      </c>
      <c r="AF1024" s="7">
        <v>31.971</v>
      </c>
      <c r="AG1024" s="7">
        <v>30.71</v>
      </c>
      <c r="AH1024" s="26">
        <v>44.746000000000002</v>
      </c>
      <c r="AI1024" s="7">
        <v>38.569000000000003</v>
      </c>
      <c r="AJ1024" s="7">
        <v>31.277000000000001</v>
      </c>
      <c r="AK1024" s="7">
        <v>28.875</v>
      </c>
      <c r="AL1024" s="7">
        <v>11.548999999999999</v>
      </c>
      <c r="AM1024" s="7">
        <v>10.693</v>
      </c>
    </row>
    <row r="1025" spans="2:39" x14ac:dyDescent="0.2">
      <c r="B1025" s="4">
        <v>187.083333333333</v>
      </c>
      <c r="C1025" s="9">
        <f t="shared" si="45"/>
        <v>41633.85763888542</v>
      </c>
      <c r="D1025" s="7">
        <v>55.545999999999999</v>
      </c>
      <c r="E1025" s="7">
        <v>40.9</v>
      </c>
      <c r="F1025" s="7">
        <v>32.792000000000002</v>
      </c>
      <c r="G1025" s="7">
        <v>31.606999999999999</v>
      </c>
      <c r="H1025" s="7">
        <v>44.747</v>
      </c>
      <c r="I1025" s="7">
        <v>38.954000000000001</v>
      </c>
      <c r="J1025" s="7">
        <v>31.748000000000001</v>
      </c>
      <c r="K1025" s="7">
        <v>29.423999999999999</v>
      </c>
      <c r="L1025" s="7">
        <v>21.552</v>
      </c>
      <c r="M1025" s="7">
        <v>24.24</v>
      </c>
      <c r="N1025" s="7"/>
      <c r="O1025" s="4">
        <v>187.083333333333</v>
      </c>
      <c r="P1025" s="9">
        <f t="shared" si="46"/>
        <v>39855.815972218923</v>
      </c>
      <c r="Q1025" s="7">
        <v>55.502000000000002</v>
      </c>
      <c r="R1025" s="7">
        <v>40.402000000000001</v>
      </c>
      <c r="S1025" s="7">
        <v>31.783000000000001</v>
      </c>
      <c r="T1025" s="7">
        <v>30.513999999999999</v>
      </c>
      <c r="U1025" s="7">
        <v>44.746000000000002</v>
      </c>
      <c r="V1025" s="7">
        <v>38.476999999999997</v>
      </c>
      <c r="W1025" s="7">
        <v>31.039000000000001</v>
      </c>
      <c r="X1025" s="7">
        <v>28.526</v>
      </c>
      <c r="Y1025" s="7">
        <v>9.6639999999999997</v>
      </c>
      <c r="Z1025" s="7">
        <v>8.5570000000000004</v>
      </c>
      <c r="AB1025" s="4">
        <v>187.083333333333</v>
      </c>
      <c r="AC1025" s="9">
        <f t="shared" si="47"/>
        <v>36838.190972217024</v>
      </c>
      <c r="AD1025" s="26">
        <v>55.502000000000002</v>
      </c>
      <c r="AE1025" s="7">
        <v>40.468000000000004</v>
      </c>
      <c r="AF1025" s="7">
        <v>31.972000000000001</v>
      </c>
      <c r="AG1025" s="7">
        <v>30.71</v>
      </c>
      <c r="AH1025" s="26">
        <v>44.746000000000002</v>
      </c>
      <c r="AI1025" s="7">
        <v>38.567</v>
      </c>
      <c r="AJ1025" s="7">
        <v>31.274000000000001</v>
      </c>
      <c r="AK1025" s="7">
        <v>28.869</v>
      </c>
      <c r="AL1025" s="7">
        <v>11.557</v>
      </c>
      <c r="AM1025" s="7">
        <v>10.666</v>
      </c>
    </row>
    <row r="1026" spans="2:39" x14ac:dyDescent="0.2">
      <c r="B1026" s="4">
        <v>187.166666666667</v>
      </c>
      <c r="C1026" s="9">
        <f t="shared" si="45"/>
        <v>41633.861111107639</v>
      </c>
      <c r="D1026" s="7">
        <v>55.543999999999997</v>
      </c>
      <c r="E1026" s="7">
        <v>40.893999999999998</v>
      </c>
      <c r="F1026" s="7">
        <v>32.774000000000001</v>
      </c>
      <c r="G1026" s="7">
        <v>31.584</v>
      </c>
      <c r="H1026" s="7">
        <v>44.747</v>
      </c>
      <c r="I1026" s="7">
        <v>38.948</v>
      </c>
      <c r="J1026" s="7">
        <v>31.747</v>
      </c>
      <c r="K1026" s="7">
        <v>29.422000000000001</v>
      </c>
      <c r="L1026" s="7">
        <v>21.283000000000001</v>
      </c>
      <c r="M1026" s="7">
        <v>24.1</v>
      </c>
      <c r="N1026" s="7"/>
      <c r="O1026" s="4">
        <v>187.166666666667</v>
      </c>
      <c r="P1026" s="9">
        <f t="shared" si="46"/>
        <v>39855.819444441142</v>
      </c>
      <c r="Q1026" s="7">
        <v>55.502000000000002</v>
      </c>
      <c r="R1026" s="7">
        <v>40.405000000000001</v>
      </c>
      <c r="S1026" s="7">
        <v>31.786000000000001</v>
      </c>
      <c r="T1026" s="7">
        <v>30.516999999999999</v>
      </c>
      <c r="U1026" s="7">
        <v>44.746000000000002</v>
      </c>
      <c r="V1026" s="7">
        <v>38.478000000000002</v>
      </c>
      <c r="W1026" s="7">
        <v>31.041</v>
      </c>
      <c r="X1026" s="7">
        <v>28.527000000000001</v>
      </c>
      <c r="Y1026" s="7">
        <v>9.6929999999999996</v>
      </c>
      <c r="Z1026" s="7">
        <v>8.5739999999999998</v>
      </c>
      <c r="AB1026" s="4">
        <v>187.166666666667</v>
      </c>
      <c r="AC1026" s="9">
        <f t="shared" si="47"/>
        <v>36838.194444439243</v>
      </c>
      <c r="AD1026" s="26">
        <v>55.502000000000002</v>
      </c>
      <c r="AE1026" s="7">
        <v>40.468000000000004</v>
      </c>
      <c r="AF1026" s="7">
        <v>31.972999999999999</v>
      </c>
      <c r="AG1026" s="7">
        <v>30.710999999999999</v>
      </c>
      <c r="AH1026" s="26">
        <v>44.746000000000002</v>
      </c>
      <c r="AI1026" s="7">
        <v>38.566000000000003</v>
      </c>
      <c r="AJ1026" s="7">
        <v>31.271000000000001</v>
      </c>
      <c r="AK1026" s="7">
        <v>28.861999999999998</v>
      </c>
      <c r="AL1026" s="7">
        <v>11.566000000000001</v>
      </c>
      <c r="AM1026" s="7">
        <v>10.638999999999999</v>
      </c>
    </row>
    <row r="1027" spans="2:39" x14ac:dyDescent="0.2">
      <c r="B1027" s="4">
        <v>187.25</v>
      </c>
      <c r="C1027" s="9">
        <f t="shared" si="45"/>
        <v>41633.864583329858</v>
      </c>
      <c r="D1027" s="7">
        <v>55.540999999999997</v>
      </c>
      <c r="E1027" s="7">
        <v>40.887999999999998</v>
      </c>
      <c r="F1027" s="7">
        <v>32.758000000000003</v>
      </c>
      <c r="G1027" s="7">
        <v>31.562999999999999</v>
      </c>
      <c r="H1027" s="7">
        <v>44.747</v>
      </c>
      <c r="I1027" s="7">
        <v>38.942</v>
      </c>
      <c r="J1027" s="7">
        <v>31.745000000000001</v>
      </c>
      <c r="K1027" s="7">
        <v>29.42</v>
      </c>
      <c r="L1027" s="7">
        <v>21.030999999999999</v>
      </c>
      <c r="M1027" s="7">
        <v>23.959</v>
      </c>
      <c r="N1027" s="7"/>
      <c r="O1027" s="4">
        <v>187.25</v>
      </c>
      <c r="P1027" s="9">
        <f t="shared" si="46"/>
        <v>39855.822916663361</v>
      </c>
      <c r="Q1027" s="7">
        <v>55.502000000000002</v>
      </c>
      <c r="R1027" s="7">
        <v>40.408999999999999</v>
      </c>
      <c r="S1027" s="7">
        <v>31.789000000000001</v>
      </c>
      <c r="T1027" s="7">
        <v>30.52</v>
      </c>
      <c r="U1027" s="7">
        <v>44.746000000000002</v>
      </c>
      <c r="V1027" s="7">
        <v>38.478000000000002</v>
      </c>
      <c r="W1027" s="7">
        <v>31.042000000000002</v>
      </c>
      <c r="X1027" s="7">
        <v>28.527000000000001</v>
      </c>
      <c r="Y1027" s="7">
        <v>9.7230000000000008</v>
      </c>
      <c r="Z1027" s="7">
        <v>8.5909999999999993</v>
      </c>
      <c r="AB1027" s="4">
        <v>187.25</v>
      </c>
      <c r="AC1027" s="9">
        <f t="shared" si="47"/>
        <v>36838.197916661462</v>
      </c>
      <c r="AD1027" s="26">
        <v>55.502000000000002</v>
      </c>
      <c r="AE1027" s="7">
        <v>40.468000000000004</v>
      </c>
      <c r="AF1027" s="7">
        <v>31.974</v>
      </c>
      <c r="AG1027" s="7">
        <v>30.712</v>
      </c>
      <c r="AH1027" s="26">
        <v>44.746000000000002</v>
      </c>
      <c r="AI1027" s="7">
        <v>38.564999999999998</v>
      </c>
      <c r="AJ1027" s="7">
        <v>31.268000000000001</v>
      </c>
      <c r="AK1027" s="7">
        <v>28.856000000000002</v>
      </c>
      <c r="AL1027" s="7">
        <v>11.574999999999999</v>
      </c>
      <c r="AM1027" s="7">
        <v>10.614000000000001</v>
      </c>
    </row>
    <row r="1028" spans="2:39" x14ac:dyDescent="0.2">
      <c r="B1028" s="4">
        <v>187.333333333333</v>
      </c>
      <c r="C1028" s="9">
        <f t="shared" si="45"/>
        <v>41633.868055552077</v>
      </c>
      <c r="D1028" s="7">
        <v>55.537999999999997</v>
      </c>
      <c r="E1028" s="7">
        <v>40.881999999999998</v>
      </c>
      <c r="F1028" s="7">
        <v>32.741999999999997</v>
      </c>
      <c r="G1028" s="7">
        <v>31.542999999999999</v>
      </c>
      <c r="H1028" s="7">
        <v>44.747</v>
      </c>
      <c r="I1028" s="7">
        <v>38.936999999999998</v>
      </c>
      <c r="J1028" s="7">
        <v>31.742999999999999</v>
      </c>
      <c r="K1028" s="7">
        <v>29.417999999999999</v>
      </c>
      <c r="L1028" s="7">
        <v>20.794</v>
      </c>
      <c r="M1028" s="7">
        <v>23.815999999999999</v>
      </c>
      <c r="N1028" s="7"/>
      <c r="O1028" s="4">
        <v>187.333333333333</v>
      </c>
      <c r="P1028" s="9">
        <f t="shared" si="46"/>
        <v>39855.82638888558</v>
      </c>
      <c r="Q1028" s="7">
        <v>55.502000000000002</v>
      </c>
      <c r="R1028" s="7">
        <v>40.411999999999999</v>
      </c>
      <c r="S1028" s="7">
        <v>31.792999999999999</v>
      </c>
      <c r="T1028" s="7">
        <v>30.523</v>
      </c>
      <c r="U1028" s="7">
        <v>44.746000000000002</v>
      </c>
      <c r="V1028" s="7">
        <v>38.478999999999999</v>
      </c>
      <c r="W1028" s="7">
        <v>31.044</v>
      </c>
      <c r="X1028" s="7">
        <v>28.527999999999999</v>
      </c>
      <c r="Y1028" s="7">
        <v>9.7539999999999996</v>
      </c>
      <c r="Z1028" s="7">
        <v>8.609</v>
      </c>
      <c r="AB1028" s="4">
        <v>187.333333333333</v>
      </c>
      <c r="AC1028" s="9">
        <f t="shared" si="47"/>
        <v>36838.201388883681</v>
      </c>
      <c r="AD1028" s="26">
        <v>55.502000000000002</v>
      </c>
      <c r="AE1028" s="7">
        <v>40.466999999999999</v>
      </c>
      <c r="AF1028" s="7">
        <v>31.975000000000001</v>
      </c>
      <c r="AG1028" s="7">
        <v>30.713000000000001</v>
      </c>
      <c r="AH1028" s="26">
        <v>44.746000000000002</v>
      </c>
      <c r="AI1028" s="7">
        <v>38.564</v>
      </c>
      <c r="AJ1028" s="7">
        <v>31.265000000000001</v>
      </c>
      <c r="AK1028" s="7">
        <v>28.850999999999999</v>
      </c>
      <c r="AL1028" s="7">
        <v>11.584</v>
      </c>
      <c r="AM1028" s="7">
        <v>10.59</v>
      </c>
    </row>
    <row r="1029" spans="2:39" x14ac:dyDescent="0.2">
      <c r="B1029" s="4">
        <v>187.416666666667</v>
      </c>
      <c r="C1029" s="9">
        <f t="shared" si="45"/>
        <v>41633.871527774296</v>
      </c>
      <c r="D1029" s="7">
        <v>55.534999999999997</v>
      </c>
      <c r="E1029" s="7">
        <v>40.875999999999998</v>
      </c>
      <c r="F1029" s="7">
        <v>32.726999999999997</v>
      </c>
      <c r="G1029" s="7">
        <v>31.523</v>
      </c>
      <c r="H1029" s="7">
        <v>44.747</v>
      </c>
      <c r="I1029" s="7">
        <v>38.930999999999997</v>
      </c>
      <c r="J1029" s="7">
        <v>31.742000000000001</v>
      </c>
      <c r="K1029" s="7">
        <v>29.416</v>
      </c>
      <c r="L1029" s="7">
        <v>20.567</v>
      </c>
      <c r="M1029" s="7">
        <v>23.672000000000001</v>
      </c>
      <c r="N1029" s="7"/>
      <c r="O1029" s="4">
        <v>187.416666666667</v>
      </c>
      <c r="P1029" s="9">
        <f t="shared" si="46"/>
        <v>39855.829861107799</v>
      </c>
      <c r="Q1029" s="7">
        <v>55.502000000000002</v>
      </c>
      <c r="R1029" s="7">
        <v>40.415999999999997</v>
      </c>
      <c r="S1029" s="7">
        <v>31.795999999999999</v>
      </c>
      <c r="T1029" s="7">
        <v>30.526</v>
      </c>
      <c r="U1029" s="7">
        <v>44.746000000000002</v>
      </c>
      <c r="V1029" s="7">
        <v>38.479999999999997</v>
      </c>
      <c r="W1029" s="7">
        <v>31.045999999999999</v>
      </c>
      <c r="X1029" s="7">
        <v>28.527999999999999</v>
      </c>
      <c r="Y1029" s="7">
        <v>9.7859999999999996</v>
      </c>
      <c r="Z1029" s="7">
        <v>8.6280000000000001</v>
      </c>
      <c r="AB1029" s="4">
        <v>187.416666666667</v>
      </c>
      <c r="AC1029" s="9">
        <f t="shared" si="47"/>
        <v>36838.2048611059</v>
      </c>
      <c r="AD1029" s="26">
        <v>55.502000000000002</v>
      </c>
      <c r="AE1029" s="7">
        <v>40.466999999999999</v>
      </c>
      <c r="AF1029" s="7">
        <v>31.975999999999999</v>
      </c>
      <c r="AG1029" s="7">
        <v>30.713999999999999</v>
      </c>
      <c r="AH1029" s="26">
        <v>44.746000000000002</v>
      </c>
      <c r="AI1029" s="7">
        <v>38.563000000000002</v>
      </c>
      <c r="AJ1029" s="7">
        <v>31.262</v>
      </c>
      <c r="AK1029" s="7">
        <v>28.844999999999999</v>
      </c>
      <c r="AL1029" s="7">
        <v>11.592000000000001</v>
      </c>
      <c r="AM1029" s="7">
        <v>10.566000000000001</v>
      </c>
    </row>
    <row r="1030" spans="2:39" x14ac:dyDescent="0.2">
      <c r="B1030" s="4">
        <v>187.5</v>
      </c>
      <c r="C1030" s="9">
        <f t="shared" ref="C1030:C1093" si="48">C1029+(300/(3600*24))</f>
        <v>41633.874999996515</v>
      </c>
      <c r="D1030" s="7">
        <v>55.533000000000001</v>
      </c>
      <c r="E1030" s="7">
        <v>40.869999999999997</v>
      </c>
      <c r="F1030" s="7">
        <v>32.712000000000003</v>
      </c>
      <c r="G1030" s="7">
        <v>31.504999999999999</v>
      </c>
      <c r="H1030" s="7">
        <v>44.747</v>
      </c>
      <c r="I1030" s="7">
        <v>38.926000000000002</v>
      </c>
      <c r="J1030" s="7">
        <v>31.74</v>
      </c>
      <c r="K1030" s="7">
        <v>29.414000000000001</v>
      </c>
      <c r="L1030" s="7">
        <v>20.358000000000001</v>
      </c>
      <c r="M1030" s="7">
        <v>23.527000000000001</v>
      </c>
      <c r="N1030" s="7"/>
      <c r="O1030" s="4">
        <v>187.5</v>
      </c>
      <c r="P1030" s="9">
        <f t="shared" ref="P1030:P1093" si="49">P1029+(300/(3600*24))</f>
        <v>39855.833333330018</v>
      </c>
      <c r="Q1030" s="7">
        <v>55.502000000000002</v>
      </c>
      <c r="R1030" s="7">
        <v>40.418999999999997</v>
      </c>
      <c r="S1030" s="7">
        <v>31.8</v>
      </c>
      <c r="T1030" s="7">
        <v>30.529</v>
      </c>
      <c r="U1030" s="7">
        <v>44.746000000000002</v>
      </c>
      <c r="V1030" s="7">
        <v>38.481000000000002</v>
      </c>
      <c r="W1030" s="7">
        <v>31.047999999999998</v>
      </c>
      <c r="X1030" s="7">
        <v>28.529</v>
      </c>
      <c r="Y1030" s="7">
        <v>9.8190000000000008</v>
      </c>
      <c r="Z1030" s="7">
        <v>8.6470000000000002</v>
      </c>
      <c r="AB1030" s="4">
        <v>187.5</v>
      </c>
      <c r="AC1030" s="9">
        <f t="shared" ref="AC1030:AC1093" si="50">AC1029+(300/(3600*24))</f>
        <v>36838.208333328119</v>
      </c>
      <c r="AD1030" s="26">
        <v>55.502000000000002</v>
      </c>
      <c r="AE1030" s="7">
        <v>40.466000000000001</v>
      </c>
      <c r="AF1030" s="7">
        <v>31.975999999999999</v>
      </c>
      <c r="AG1030" s="7">
        <v>30.713999999999999</v>
      </c>
      <c r="AH1030" s="26">
        <v>44.746000000000002</v>
      </c>
      <c r="AI1030" s="7">
        <v>38.561</v>
      </c>
      <c r="AJ1030" s="7">
        <v>31.259</v>
      </c>
      <c r="AK1030" s="7">
        <v>28.838999999999999</v>
      </c>
      <c r="AL1030" s="7">
        <v>11.6</v>
      </c>
      <c r="AM1030" s="7">
        <v>10.542999999999999</v>
      </c>
    </row>
    <row r="1031" spans="2:39" x14ac:dyDescent="0.2">
      <c r="B1031" s="4">
        <v>187.583333333333</v>
      </c>
      <c r="C1031" s="9">
        <f t="shared" si="48"/>
        <v>41633.878472218734</v>
      </c>
      <c r="D1031" s="7">
        <v>55.53</v>
      </c>
      <c r="E1031" s="7">
        <v>40.863999999999997</v>
      </c>
      <c r="F1031" s="7">
        <v>32.697000000000003</v>
      </c>
      <c r="G1031" s="7">
        <v>31.488</v>
      </c>
      <c r="H1031" s="7">
        <v>44.746000000000002</v>
      </c>
      <c r="I1031" s="7">
        <v>38.92</v>
      </c>
      <c r="J1031" s="7">
        <v>31.738</v>
      </c>
      <c r="K1031" s="7">
        <v>29.411999999999999</v>
      </c>
      <c r="L1031" s="7">
        <v>20.161000000000001</v>
      </c>
      <c r="M1031" s="7">
        <v>23.381</v>
      </c>
      <c r="N1031" s="7"/>
      <c r="O1031" s="4">
        <v>187.583333333333</v>
      </c>
      <c r="P1031" s="9">
        <f t="shared" si="49"/>
        <v>39855.836805552237</v>
      </c>
      <c r="Q1031" s="7">
        <v>55.502000000000002</v>
      </c>
      <c r="R1031" s="7">
        <v>40.423000000000002</v>
      </c>
      <c r="S1031" s="7">
        <v>31.803999999999998</v>
      </c>
      <c r="T1031" s="7">
        <v>30.532</v>
      </c>
      <c r="U1031" s="7">
        <v>44.746000000000002</v>
      </c>
      <c r="V1031" s="7">
        <v>38.481000000000002</v>
      </c>
      <c r="W1031" s="7">
        <v>31.05</v>
      </c>
      <c r="X1031" s="7">
        <v>28.53</v>
      </c>
      <c r="Y1031" s="7">
        <v>9.8520000000000003</v>
      </c>
      <c r="Z1031" s="7">
        <v>8.6669999999999998</v>
      </c>
      <c r="AB1031" s="4">
        <v>187.583333333333</v>
      </c>
      <c r="AC1031" s="9">
        <f t="shared" si="50"/>
        <v>36838.211805550338</v>
      </c>
      <c r="AD1031" s="26">
        <v>55.502000000000002</v>
      </c>
      <c r="AE1031" s="7">
        <v>40.466000000000001</v>
      </c>
      <c r="AF1031" s="7">
        <v>31.977</v>
      </c>
      <c r="AG1031" s="7">
        <v>30.715</v>
      </c>
      <c r="AH1031" s="26">
        <v>44.746000000000002</v>
      </c>
      <c r="AI1031" s="7">
        <v>38.56</v>
      </c>
      <c r="AJ1031" s="7">
        <v>31.256</v>
      </c>
      <c r="AK1031" s="7">
        <v>28.834</v>
      </c>
      <c r="AL1031" s="7">
        <v>11.606999999999999</v>
      </c>
      <c r="AM1031" s="7">
        <v>10.518000000000001</v>
      </c>
    </row>
    <row r="1032" spans="2:39" x14ac:dyDescent="0.2">
      <c r="B1032" s="4">
        <v>187.666666666667</v>
      </c>
      <c r="C1032" s="9">
        <f t="shared" si="48"/>
        <v>41633.881944440953</v>
      </c>
      <c r="D1032" s="7">
        <v>55.527000000000001</v>
      </c>
      <c r="E1032" s="7">
        <v>40.857999999999997</v>
      </c>
      <c r="F1032" s="7">
        <v>32.683</v>
      </c>
      <c r="G1032" s="7">
        <v>31.472000000000001</v>
      </c>
      <c r="H1032" s="7">
        <v>44.746000000000002</v>
      </c>
      <c r="I1032" s="7">
        <v>38.914999999999999</v>
      </c>
      <c r="J1032" s="7">
        <v>31.736000000000001</v>
      </c>
      <c r="K1032" s="7">
        <v>29.411000000000001</v>
      </c>
      <c r="L1032" s="7">
        <v>19.972999999999999</v>
      </c>
      <c r="M1032" s="7">
        <v>23.236000000000001</v>
      </c>
      <c r="N1032" s="7"/>
      <c r="O1032" s="4">
        <v>187.666666666667</v>
      </c>
      <c r="P1032" s="9">
        <f t="shared" si="49"/>
        <v>39855.840277774456</v>
      </c>
      <c r="Q1032" s="7">
        <v>55.502000000000002</v>
      </c>
      <c r="R1032" s="7">
        <v>40.426000000000002</v>
      </c>
      <c r="S1032" s="7">
        <v>31.806999999999999</v>
      </c>
      <c r="T1032" s="7">
        <v>30.536000000000001</v>
      </c>
      <c r="U1032" s="7">
        <v>44.746000000000002</v>
      </c>
      <c r="V1032" s="7">
        <v>38.481999999999999</v>
      </c>
      <c r="W1032" s="7">
        <v>31.050999999999998</v>
      </c>
      <c r="X1032" s="7">
        <v>28.530999999999999</v>
      </c>
      <c r="Y1032" s="7">
        <v>9.8859999999999992</v>
      </c>
      <c r="Z1032" s="7">
        <v>8.6869999999999994</v>
      </c>
      <c r="AB1032" s="4">
        <v>187.666666666667</v>
      </c>
      <c r="AC1032" s="9">
        <f t="shared" si="50"/>
        <v>36838.215277772557</v>
      </c>
      <c r="AD1032" s="26">
        <v>55.502000000000002</v>
      </c>
      <c r="AE1032" s="7">
        <v>40.465000000000003</v>
      </c>
      <c r="AF1032" s="7">
        <v>31.977</v>
      </c>
      <c r="AG1032" s="7">
        <v>30.716000000000001</v>
      </c>
      <c r="AH1032" s="26">
        <v>44.746000000000002</v>
      </c>
      <c r="AI1032" s="7">
        <v>38.558999999999997</v>
      </c>
      <c r="AJ1032" s="7">
        <v>31.253</v>
      </c>
      <c r="AK1032" s="7">
        <v>28.829000000000001</v>
      </c>
      <c r="AL1032" s="7">
        <v>11.614000000000001</v>
      </c>
      <c r="AM1032" s="7">
        <v>10.493</v>
      </c>
    </row>
    <row r="1033" spans="2:39" x14ac:dyDescent="0.2">
      <c r="B1033" s="4">
        <v>187.75</v>
      </c>
      <c r="C1033" s="9">
        <f t="shared" si="48"/>
        <v>41633.885416663172</v>
      </c>
      <c r="D1033" s="7">
        <v>55.524000000000001</v>
      </c>
      <c r="E1033" s="7">
        <v>40.851999999999997</v>
      </c>
      <c r="F1033" s="7">
        <v>32.668999999999997</v>
      </c>
      <c r="G1033" s="7">
        <v>31.457000000000001</v>
      </c>
      <c r="H1033" s="7">
        <v>44.746000000000002</v>
      </c>
      <c r="I1033" s="7">
        <v>38.909999999999997</v>
      </c>
      <c r="J1033" s="7">
        <v>31.734999999999999</v>
      </c>
      <c r="K1033" s="7">
        <v>29.408999999999999</v>
      </c>
      <c r="L1033" s="7">
        <v>19.79</v>
      </c>
      <c r="M1033" s="7">
        <v>23.09</v>
      </c>
      <c r="N1033" s="7"/>
      <c r="O1033" s="4">
        <v>187.75</v>
      </c>
      <c r="P1033" s="9">
        <f t="shared" si="49"/>
        <v>39855.843749996675</v>
      </c>
      <c r="Q1033" s="7">
        <v>55.502000000000002</v>
      </c>
      <c r="R1033" s="7">
        <v>40.429000000000002</v>
      </c>
      <c r="S1033" s="7">
        <v>31.811</v>
      </c>
      <c r="T1033" s="7">
        <v>30.539000000000001</v>
      </c>
      <c r="U1033" s="7">
        <v>44.746000000000002</v>
      </c>
      <c r="V1033" s="7">
        <v>38.482999999999997</v>
      </c>
      <c r="W1033" s="7">
        <v>31.053999999999998</v>
      </c>
      <c r="X1033" s="7">
        <v>28.532</v>
      </c>
      <c r="Y1033" s="7">
        <v>9.92</v>
      </c>
      <c r="Z1033" s="7">
        <v>8.7070000000000007</v>
      </c>
      <c r="AB1033" s="4">
        <v>187.75</v>
      </c>
      <c r="AC1033" s="9">
        <f t="shared" si="50"/>
        <v>36838.218749994776</v>
      </c>
      <c r="AD1033" s="26">
        <v>55.502000000000002</v>
      </c>
      <c r="AE1033" s="7">
        <v>40.465000000000003</v>
      </c>
      <c r="AF1033" s="7">
        <v>31.978000000000002</v>
      </c>
      <c r="AG1033" s="7">
        <v>30.716000000000001</v>
      </c>
      <c r="AH1033" s="26">
        <v>44.746000000000002</v>
      </c>
      <c r="AI1033" s="7">
        <v>38.558</v>
      </c>
      <c r="AJ1033" s="7">
        <v>31.25</v>
      </c>
      <c r="AK1033" s="7">
        <v>28.824000000000002</v>
      </c>
      <c r="AL1033" s="7">
        <v>11.62</v>
      </c>
      <c r="AM1033" s="7">
        <v>10.468999999999999</v>
      </c>
    </row>
    <row r="1034" spans="2:39" x14ac:dyDescent="0.2">
      <c r="B1034" s="4">
        <v>187.833333333333</v>
      </c>
      <c r="C1034" s="9">
        <f t="shared" si="48"/>
        <v>41633.888888885391</v>
      </c>
      <c r="D1034" s="7">
        <v>55.521999999999998</v>
      </c>
      <c r="E1034" s="7">
        <v>40.845999999999997</v>
      </c>
      <c r="F1034" s="7">
        <v>32.655000000000001</v>
      </c>
      <c r="G1034" s="7">
        <v>31.440999999999999</v>
      </c>
      <c r="H1034" s="7">
        <v>44.746000000000002</v>
      </c>
      <c r="I1034" s="7">
        <v>38.905000000000001</v>
      </c>
      <c r="J1034" s="7">
        <v>31.733000000000001</v>
      </c>
      <c r="K1034" s="7">
        <v>29.407</v>
      </c>
      <c r="L1034" s="7">
        <v>19.61</v>
      </c>
      <c r="M1034" s="7">
        <v>22.945</v>
      </c>
      <c r="N1034" s="7"/>
      <c r="O1034" s="4">
        <v>187.833333333333</v>
      </c>
      <c r="P1034" s="9">
        <f t="shared" si="49"/>
        <v>39855.847222218894</v>
      </c>
      <c r="Q1034" s="7">
        <v>55.502000000000002</v>
      </c>
      <c r="R1034" s="7">
        <v>40.432000000000002</v>
      </c>
      <c r="S1034" s="7">
        <v>31.815000000000001</v>
      </c>
      <c r="T1034" s="7">
        <v>30.542999999999999</v>
      </c>
      <c r="U1034" s="7">
        <v>44.746000000000002</v>
      </c>
      <c r="V1034" s="7">
        <v>38.484000000000002</v>
      </c>
      <c r="W1034" s="7">
        <v>31.056000000000001</v>
      </c>
      <c r="X1034" s="7">
        <v>28.533000000000001</v>
      </c>
      <c r="Y1034" s="7">
        <v>9.9559999999999995</v>
      </c>
      <c r="Z1034" s="7">
        <v>8.7279999999999998</v>
      </c>
      <c r="AB1034" s="4">
        <v>187.833333333333</v>
      </c>
      <c r="AC1034" s="9">
        <f t="shared" si="50"/>
        <v>36838.222222216995</v>
      </c>
      <c r="AD1034" s="26">
        <v>55.502000000000002</v>
      </c>
      <c r="AE1034" s="7">
        <v>40.463999999999999</v>
      </c>
      <c r="AF1034" s="7">
        <v>31.978000000000002</v>
      </c>
      <c r="AG1034" s="7">
        <v>30.716999999999999</v>
      </c>
      <c r="AH1034" s="26">
        <v>44.746000000000002</v>
      </c>
      <c r="AI1034" s="7">
        <v>38.557000000000002</v>
      </c>
      <c r="AJ1034" s="7">
        <v>31.248000000000001</v>
      </c>
      <c r="AK1034" s="7">
        <v>28.818999999999999</v>
      </c>
      <c r="AL1034" s="7">
        <v>11.625</v>
      </c>
      <c r="AM1034" s="7">
        <v>10.444000000000001</v>
      </c>
    </row>
    <row r="1035" spans="2:39" x14ac:dyDescent="0.2">
      <c r="B1035" s="4">
        <v>187.916666666667</v>
      </c>
      <c r="C1035" s="9">
        <f t="shared" si="48"/>
        <v>41633.89236110761</v>
      </c>
      <c r="D1035" s="7">
        <v>55.518999999999998</v>
      </c>
      <c r="E1035" s="7">
        <v>40.840000000000003</v>
      </c>
      <c r="F1035" s="7">
        <v>32.640999999999998</v>
      </c>
      <c r="G1035" s="7">
        <v>31.427</v>
      </c>
      <c r="H1035" s="7">
        <v>44.746000000000002</v>
      </c>
      <c r="I1035" s="7">
        <v>38.9</v>
      </c>
      <c r="J1035" s="7">
        <v>31.731000000000002</v>
      </c>
      <c r="K1035" s="7">
        <v>29.405000000000001</v>
      </c>
      <c r="L1035" s="7">
        <v>19.431999999999999</v>
      </c>
      <c r="M1035" s="7">
        <v>22.806999999999999</v>
      </c>
      <c r="N1035" s="7"/>
      <c r="O1035" s="4">
        <v>187.916666666667</v>
      </c>
      <c r="P1035" s="9">
        <f t="shared" si="49"/>
        <v>39855.850694441113</v>
      </c>
      <c r="Q1035" s="7">
        <v>55.502000000000002</v>
      </c>
      <c r="R1035" s="7">
        <v>40.435000000000002</v>
      </c>
      <c r="S1035" s="7">
        <v>31.818999999999999</v>
      </c>
      <c r="T1035" s="7">
        <v>30.545999999999999</v>
      </c>
      <c r="U1035" s="7">
        <v>44.746000000000002</v>
      </c>
      <c r="V1035" s="7">
        <v>38.484999999999999</v>
      </c>
      <c r="W1035" s="7">
        <v>31.058</v>
      </c>
      <c r="X1035" s="7">
        <v>28.533999999999999</v>
      </c>
      <c r="Y1035" s="7">
        <v>9.9909999999999997</v>
      </c>
      <c r="Z1035" s="7">
        <v>8.7490000000000006</v>
      </c>
      <c r="AB1035" s="4">
        <v>187.916666666667</v>
      </c>
      <c r="AC1035" s="9">
        <f t="shared" si="50"/>
        <v>36838.225694439214</v>
      </c>
      <c r="AD1035" s="26">
        <v>55.502000000000002</v>
      </c>
      <c r="AE1035" s="7">
        <v>40.463999999999999</v>
      </c>
      <c r="AF1035" s="7">
        <v>31.978999999999999</v>
      </c>
      <c r="AG1035" s="7">
        <v>30.718</v>
      </c>
      <c r="AH1035" s="26">
        <v>44.746000000000002</v>
      </c>
      <c r="AI1035" s="7">
        <v>38.555999999999997</v>
      </c>
      <c r="AJ1035" s="7">
        <v>31.245000000000001</v>
      </c>
      <c r="AK1035" s="7">
        <v>28.814</v>
      </c>
      <c r="AL1035" s="7">
        <v>11.63</v>
      </c>
      <c r="AM1035" s="7">
        <v>10.42</v>
      </c>
    </row>
    <row r="1036" spans="2:39" x14ac:dyDescent="0.2">
      <c r="B1036" s="4">
        <v>188</v>
      </c>
      <c r="C1036" s="9">
        <f t="shared" si="48"/>
        <v>41633.895833329829</v>
      </c>
      <c r="D1036" s="7">
        <v>55.515999999999998</v>
      </c>
      <c r="E1036" s="7">
        <v>40.834000000000003</v>
      </c>
      <c r="F1036" s="7">
        <v>32.628</v>
      </c>
      <c r="G1036" s="7">
        <v>31.411999999999999</v>
      </c>
      <c r="H1036" s="7">
        <v>44.746000000000002</v>
      </c>
      <c r="I1036" s="7">
        <v>38.895000000000003</v>
      </c>
      <c r="J1036" s="7">
        <v>31.728999999999999</v>
      </c>
      <c r="K1036" s="7">
        <v>29.402999999999999</v>
      </c>
      <c r="L1036" s="7">
        <v>19.257000000000001</v>
      </c>
      <c r="M1036" s="7">
        <v>22.67</v>
      </c>
      <c r="N1036" s="7"/>
      <c r="O1036" s="4">
        <v>188</v>
      </c>
      <c r="P1036" s="9">
        <f t="shared" si="49"/>
        <v>39855.854166663332</v>
      </c>
      <c r="Q1036" s="7">
        <v>55.502000000000002</v>
      </c>
      <c r="R1036" s="7">
        <v>40.438000000000002</v>
      </c>
      <c r="S1036" s="7">
        <v>31.823</v>
      </c>
      <c r="T1036" s="7">
        <v>30.55</v>
      </c>
      <c r="U1036" s="7">
        <v>44.746000000000002</v>
      </c>
      <c r="V1036" s="7">
        <v>38.485999999999997</v>
      </c>
      <c r="W1036" s="7">
        <v>31.06</v>
      </c>
      <c r="X1036" s="7">
        <v>28.535</v>
      </c>
      <c r="Y1036" s="7">
        <v>10.028</v>
      </c>
      <c r="Z1036" s="7">
        <v>8.77</v>
      </c>
      <c r="AB1036" s="4">
        <v>188</v>
      </c>
      <c r="AC1036" s="9">
        <f t="shared" si="50"/>
        <v>36838.229166661433</v>
      </c>
      <c r="AD1036" s="26">
        <v>55.502000000000002</v>
      </c>
      <c r="AE1036" s="7">
        <v>40.463000000000001</v>
      </c>
      <c r="AF1036" s="7">
        <v>31.978999999999999</v>
      </c>
      <c r="AG1036" s="7">
        <v>30.718</v>
      </c>
      <c r="AH1036" s="26">
        <v>44.746000000000002</v>
      </c>
      <c r="AI1036" s="7">
        <v>38.554000000000002</v>
      </c>
      <c r="AJ1036" s="7">
        <v>31.242000000000001</v>
      </c>
      <c r="AK1036" s="7">
        <v>28.81</v>
      </c>
      <c r="AL1036" s="7">
        <v>11.634</v>
      </c>
      <c r="AM1036" s="7">
        <v>10.396000000000001</v>
      </c>
    </row>
    <row r="1037" spans="2:39" x14ac:dyDescent="0.2">
      <c r="B1037" s="4">
        <v>188.083333333333</v>
      </c>
      <c r="C1037" s="9">
        <f t="shared" si="48"/>
        <v>41633.899305552048</v>
      </c>
      <c r="D1037" s="7">
        <v>55.514000000000003</v>
      </c>
      <c r="E1037" s="7">
        <v>40.828000000000003</v>
      </c>
      <c r="F1037" s="7">
        <v>32.613999999999997</v>
      </c>
      <c r="G1037" s="7">
        <v>31.398</v>
      </c>
      <c r="H1037" s="7">
        <v>44.746000000000002</v>
      </c>
      <c r="I1037" s="7">
        <v>38.89</v>
      </c>
      <c r="J1037" s="7">
        <v>31.727</v>
      </c>
      <c r="K1037" s="7">
        <v>29.401</v>
      </c>
      <c r="L1037" s="7">
        <v>19.085000000000001</v>
      </c>
      <c r="M1037" s="7">
        <v>22.533000000000001</v>
      </c>
      <c r="N1037" s="7"/>
      <c r="O1037" s="4">
        <v>188.083333333333</v>
      </c>
      <c r="P1037" s="9">
        <f t="shared" si="49"/>
        <v>39855.857638885551</v>
      </c>
      <c r="Q1037" s="7">
        <v>55.502000000000002</v>
      </c>
      <c r="R1037" s="7">
        <v>40.44</v>
      </c>
      <c r="S1037" s="7">
        <v>31.827000000000002</v>
      </c>
      <c r="T1037" s="7">
        <v>30.553000000000001</v>
      </c>
      <c r="U1037" s="7">
        <v>44.746000000000002</v>
      </c>
      <c r="V1037" s="7">
        <v>38.487000000000002</v>
      </c>
      <c r="W1037" s="7">
        <v>31.062000000000001</v>
      </c>
      <c r="X1037" s="7">
        <v>28.536999999999999</v>
      </c>
      <c r="Y1037" s="7">
        <v>10.065</v>
      </c>
      <c r="Z1037" s="7">
        <v>8.7910000000000004</v>
      </c>
      <c r="AB1037" s="4">
        <v>188.083333333333</v>
      </c>
      <c r="AC1037" s="9">
        <f t="shared" si="50"/>
        <v>36838.232638883652</v>
      </c>
      <c r="AD1037" s="26">
        <v>55.502000000000002</v>
      </c>
      <c r="AE1037" s="7">
        <v>40.463000000000001</v>
      </c>
      <c r="AF1037" s="7">
        <v>31.978999999999999</v>
      </c>
      <c r="AG1037" s="7">
        <v>30.719000000000001</v>
      </c>
      <c r="AH1037" s="26">
        <v>44.746000000000002</v>
      </c>
      <c r="AI1037" s="7">
        <v>38.552999999999997</v>
      </c>
      <c r="AJ1037" s="7">
        <v>31.239000000000001</v>
      </c>
      <c r="AK1037" s="7">
        <v>28.806000000000001</v>
      </c>
      <c r="AL1037" s="7">
        <v>11.637</v>
      </c>
      <c r="AM1037" s="7">
        <v>10.372</v>
      </c>
    </row>
    <row r="1038" spans="2:39" x14ac:dyDescent="0.2">
      <c r="B1038" s="4">
        <v>188.166666666667</v>
      </c>
      <c r="C1038" s="9">
        <f t="shared" si="48"/>
        <v>41633.902777774267</v>
      </c>
      <c r="D1038" s="7">
        <v>55.511000000000003</v>
      </c>
      <c r="E1038" s="7">
        <v>40.822000000000003</v>
      </c>
      <c r="F1038" s="7">
        <v>32.601999999999997</v>
      </c>
      <c r="G1038" s="7">
        <v>31.384</v>
      </c>
      <c r="H1038" s="7">
        <v>44.746000000000002</v>
      </c>
      <c r="I1038" s="7">
        <v>38.886000000000003</v>
      </c>
      <c r="J1038" s="7">
        <v>31.725000000000001</v>
      </c>
      <c r="K1038" s="7">
        <v>29.399000000000001</v>
      </c>
      <c r="L1038" s="7">
        <v>18.917000000000002</v>
      </c>
      <c r="M1038" s="7">
        <v>22.396999999999998</v>
      </c>
      <c r="N1038" s="7"/>
      <c r="O1038" s="4">
        <v>188.166666666667</v>
      </c>
      <c r="P1038" s="9">
        <f t="shared" si="49"/>
        <v>39855.86111110777</v>
      </c>
      <c r="Q1038" s="7">
        <v>55.502000000000002</v>
      </c>
      <c r="R1038" s="7">
        <v>40.442999999999998</v>
      </c>
      <c r="S1038" s="7">
        <v>31.831</v>
      </c>
      <c r="T1038" s="7">
        <v>30.556999999999999</v>
      </c>
      <c r="U1038" s="7">
        <v>44.746000000000002</v>
      </c>
      <c r="V1038" s="7">
        <v>38.488</v>
      </c>
      <c r="W1038" s="7">
        <v>31.064</v>
      </c>
      <c r="X1038" s="7">
        <v>28.538</v>
      </c>
      <c r="Y1038" s="7">
        <v>10.103</v>
      </c>
      <c r="Z1038" s="7">
        <v>8.8119999999999994</v>
      </c>
      <c r="AB1038" s="4">
        <v>188.166666666667</v>
      </c>
      <c r="AC1038" s="9">
        <f t="shared" si="50"/>
        <v>36838.236111105871</v>
      </c>
      <c r="AD1038" s="26">
        <v>55.502000000000002</v>
      </c>
      <c r="AE1038" s="7">
        <v>40.462000000000003</v>
      </c>
      <c r="AF1038" s="7">
        <v>31.978999999999999</v>
      </c>
      <c r="AG1038" s="7">
        <v>30.719000000000001</v>
      </c>
      <c r="AH1038" s="26">
        <v>44.746000000000002</v>
      </c>
      <c r="AI1038" s="7">
        <v>38.552</v>
      </c>
      <c r="AJ1038" s="7">
        <v>31.236999999999998</v>
      </c>
      <c r="AK1038" s="7">
        <v>28.802</v>
      </c>
      <c r="AL1038" s="7">
        <v>11.64</v>
      </c>
      <c r="AM1038" s="7">
        <v>10.349</v>
      </c>
    </row>
    <row r="1039" spans="2:39" x14ac:dyDescent="0.2">
      <c r="B1039" s="4">
        <v>188.25</v>
      </c>
      <c r="C1039" s="9">
        <f t="shared" si="48"/>
        <v>41633.906249996486</v>
      </c>
      <c r="D1039" s="7">
        <v>55.509</v>
      </c>
      <c r="E1039" s="7">
        <v>40.816000000000003</v>
      </c>
      <c r="F1039" s="7">
        <v>32.588999999999999</v>
      </c>
      <c r="G1039" s="7">
        <v>31.370999999999999</v>
      </c>
      <c r="H1039" s="7">
        <v>44.746000000000002</v>
      </c>
      <c r="I1039" s="7">
        <v>38.881</v>
      </c>
      <c r="J1039" s="7">
        <v>31.722000000000001</v>
      </c>
      <c r="K1039" s="7">
        <v>29.396999999999998</v>
      </c>
      <c r="L1039" s="7">
        <v>18.754000000000001</v>
      </c>
      <c r="M1039" s="7">
        <v>22.257000000000001</v>
      </c>
      <c r="N1039" s="7"/>
      <c r="O1039" s="4">
        <v>188.25</v>
      </c>
      <c r="P1039" s="9">
        <f t="shared" si="49"/>
        <v>39855.864583329989</v>
      </c>
      <c r="Q1039" s="7">
        <v>55.502000000000002</v>
      </c>
      <c r="R1039" s="7">
        <v>40.445999999999998</v>
      </c>
      <c r="S1039" s="7">
        <v>31.835000000000001</v>
      </c>
      <c r="T1039" s="7">
        <v>30.561</v>
      </c>
      <c r="U1039" s="7">
        <v>44.746000000000002</v>
      </c>
      <c r="V1039" s="7">
        <v>38.488999999999997</v>
      </c>
      <c r="W1039" s="7">
        <v>31.065999999999999</v>
      </c>
      <c r="X1039" s="7">
        <v>28.54</v>
      </c>
      <c r="Y1039" s="7">
        <v>10.141999999999999</v>
      </c>
      <c r="Z1039" s="7">
        <v>8.8339999999999996</v>
      </c>
      <c r="AB1039" s="4">
        <v>188.25</v>
      </c>
      <c r="AC1039" s="9">
        <f t="shared" si="50"/>
        <v>36838.23958332809</v>
      </c>
      <c r="AD1039" s="26">
        <v>55.502000000000002</v>
      </c>
      <c r="AE1039" s="7">
        <v>40.462000000000003</v>
      </c>
      <c r="AF1039" s="7">
        <v>31.978999999999999</v>
      </c>
      <c r="AG1039" s="7">
        <v>30.719000000000001</v>
      </c>
      <c r="AH1039" s="26">
        <v>44.746000000000002</v>
      </c>
      <c r="AI1039" s="7">
        <v>38.551000000000002</v>
      </c>
      <c r="AJ1039" s="7">
        <v>31.234000000000002</v>
      </c>
      <c r="AK1039" s="7">
        <v>28.797999999999998</v>
      </c>
      <c r="AL1039" s="7">
        <v>11.643000000000001</v>
      </c>
      <c r="AM1039" s="7">
        <v>10.326000000000001</v>
      </c>
    </row>
    <row r="1040" spans="2:39" x14ac:dyDescent="0.2">
      <c r="B1040" s="4">
        <v>188.333333333333</v>
      </c>
      <c r="C1040" s="9">
        <f t="shared" si="48"/>
        <v>41633.909722218705</v>
      </c>
      <c r="D1040" s="7">
        <v>55.506999999999998</v>
      </c>
      <c r="E1040" s="7">
        <v>40.81</v>
      </c>
      <c r="F1040" s="7">
        <v>32.576999999999998</v>
      </c>
      <c r="G1040" s="7">
        <v>31.358000000000001</v>
      </c>
      <c r="H1040" s="7">
        <v>44.746000000000002</v>
      </c>
      <c r="I1040" s="7">
        <v>38.877000000000002</v>
      </c>
      <c r="J1040" s="7">
        <v>31.72</v>
      </c>
      <c r="K1040" s="7">
        <v>29.395</v>
      </c>
      <c r="L1040" s="7">
        <v>18.594000000000001</v>
      </c>
      <c r="M1040" s="7">
        <v>22.114999999999998</v>
      </c>
      <c r="N1040" s="7"/>
      <c r="O1040" s="4">
        <v>188.333333333333</v>
      </c>
      <c r="P1040" s="9">
        <f t="shared" si="49"/>
        <v>39855.868055552208</v>
      </c>
      <c r="Q1040" s="7">
        <v>55.502000000000002</v>
      </c>
      <c r="R1040" s="7">
        <v>40.448</v>
      </c>
      <c r="S1040" s="7">
        <v>31.838999999999999</v>
      </c>
      <c r="T1040" s="7">
        <v>30.565000000000001</v>
      </c>
      <c r="U1040" s="7">
        <v>44.746000000000002</v>
      </c>
      <c r="V1040" s="7">
        <v>38.49</v>
      </c>
      <c r="W1040" s="7">
        <v>31.068999999999999</v>
      </c>
      <c r="X1040" s="7">
        <v>28.541</v>
      </c>
      <c r="Y1040" s="7">
        <v>10.180999999999999</v>
      </c>
      <c r="Z1040" s="7">
        <v>8.8550000000000004</v>
      </c>
      <c r="AB1040" s="4">
        <v>188.333333333333</v>
      </c>
      <c r="AC1040" s="9">
        <f t="shared" si="50"/>
        <v>36838.243055550309</v>
      </c>
      <c r="AD1040" s="26">
        <v>55.502000000000002</v>
      </c>
      <c r="AE1040" s="7">
        <v>40.460999999999999</v>
      </c>
      <c r="AF1040" s="7">
        <v>31.98</v>
      </c>
      <c r="AG1040" s="7">
        <v>30.72</v>
      </c>
      <c r="AH1040" s="26">
        <v>44.746000000000002</v>
      </c>
      <c r="AI1040" s="7">
        <v>38.549999999999997</v>
      </c>
      <c r="AJ1040" s="7">
        <v>31.231999999999999</v>
      </c>
      <c r="AK1040" s="7">
        <v>28.794</v>
      </c>
      <c r="AL1040" s="7">
        <v>11.645</v>
      </c>
      <c r="AM1040" s="7">
        <v>10.303000000000001</v>
      </c>
    </row>
    <row r="1041" spans="2:39" x14ac:dyDescent="0.2">
      <c r="B1041" s="4">
        <v>188.416666666667</v>
      </c>
      <c r="C1041" s="9">
        <f t="shared" si="48"/>
        <v>41633.913194440924</v>
      </c>
      <c r="D1041" s="7">
        <v>55.506</v>
      </c>
      <c r="E1041" s="7">
        <v>40.804000000000002</v>
      </c>
      <c r="F1041" s="7">
        <v>32.564999999999998</v>
      </c>
      <c r="G1041" s="7">
        <v>31.344999999999999</v>
      </c>
      <c r="H1041" s="7">
        <v>44.746000000000002</v>
      </c>
      <c r="I1041" s="7">
        <v>38.872999999999998</v>
      </c>
      <c r="J1041" s="7">
        <v>31.718</v>
      </c>
      <c r="K1041" s="7">
        <v>29.393000000000001</v>
      </c>
      <c r="L1041" s="7">
        <v>18.437999999999999</v>
      </c>
      <c r="M1041" s="7">
        <v>21.971</v>
      </c>
      <c r="N1041" s="7"/>
      <c r="O1041" s="4">
        <v>188.416666666667</v>
      </c>
      <c r="P1041" s="9">
        <f t="shared" si="49"/>
        <v>39855.871527774427</v>
      </c>
      <c r="Q1041" s="7">
        <v>55.502000000000002</v>
      </c>
      <c r="R1041" s="7">
        <v>40.450000000000003</v>
      </c>
      <c r="S1041" s="7">
        <v>31.844000000000001</v>
      </c>
      <c r="T1041" s="7">
        <v>30.568999999999999</v>
      </c>
      <c r="U1041" s="7">
        <v>44.746000000000002</v>
      </c>
      <c r="V1041" s="7">
        <v>38.491</v>
      </c>
      <c r="W1041" s="7">
        <v>31.071000000000002</v>
      </c>
      <c r="X1041" s="7">
        <v>28.542999999999999</v>
      </c>
      <c r="Y1041" s="7">
        <v>10.221</v>
      </c>
      <c r="Z1041" s="7">
        <v>8.8770000000000007</v>
      </c>
      <c r="AB1041" s="4">
        <v>188.416666666667</v>
      </c>
      <c r="AC1041" s="9">
        <f t="shared" si="50"/>
        <v>36838.246527772528</v>
      </c>
      <c r="AD1041" s="26">
        <v>55.502000000000002</v>
      </c>
      <c r="AE1041" s="7">
        <v>40.46</v>
      </c>
      <c r="AF1041" s="7">
        <v>31.98</v>
      </c>
      <c r="AG1041" s="7">
        <v>30.72</v>
      </c>
      <c r="AH1041" s="26">
        <v>44.746000000000002</v>
      </c>
      <c r="AI1041" s="7">
        <v>38.548000000000002</v>
      </c>
      <c r="AJ1041" s="7">
        <v>31.228999999999999</v>
      </c>
      <c r="AK1041" s="7">
        <v>28.791</v>
      </c>
      <c r="AL1041" s="7">
        <v>11.647</v>
      </c>
      <c r="AM1041" s="7">
        <v>10.28</v>
      </c>
    </row>
    <row r="1042" spans="2:39" x14ac:dyDescent="0.2">
      <c r="B1042" s="4">
        <v>188.5</v>
      </c>
      <c r="C1042" s="9">
        <f t="shared" si="48"/>
        <v>41633.916666663143</v>
      </c>
      <c r="D1042" s="7">
        <v>55.505000000000003</v>
      </c>
      <c r="E1042" s="7">
        <v>40.798999999999999</v>
      </c>
      <c r="F1042" s="7">
        <v>32.552999999999997</v>
      </c>
      <c r="G1042" s="7">
        <v>31.332999999999998</v>
      </c>
      <c r="H1042" s="7">
        <v>44.746000000000002</v>
      </c>
      <c r="I1042" s="7">
        <v>38.869</v>
      </c>
      <c r="J1042" s="7">
        <v>31.716000000000001</v>
      </c>
      <c r="K1042" s="7">
        <v>29.390999999999998</v>
      </c>
      <c r="L1042" s="7">
        <v>18.286000000000001</v>
      </c>
      <c r="M1042" s="7">
        <v>21.824999999999999</v>
      </c>
      <c r="N1042" s="7"/>
      <c r="O1042" s="4">
        <v>188.5</v>
      </c>
      <c r="P1042" s="9">
        <f t="shared" si="49"/>
        <v>39855.874999996646</v>
      </c>
      <c r="Q1042" s="7">
        <v>55.502000000000002</v>
      </c>
      <c r="R1042" s="7">
        <v>40.451999999999998</v>
      </c>
      <c r="S1042" s="7">
        <v>31.847999999999999</v>
      </c>
      <c r="T1042" s="7">
        <v>30.573</v>
      </c>
      <c r="U1042" s="7">
        <v>44.746000000000002</v>
      </c>
      <c r="V1042" s="7">
        <v>38.493000000000002</v>
      </c>
      <c r="W1042" s="7">
        <v>31.073</v>
      </c>
      <c r="X1042" s="7">
        <v>28.545000000000002</v>
      </c>
      <c r="Y1042" s="7">
        <v>10.260999999999999</v>
      </c>
      <c r="Z1042" s="7">
        <v>8.8979999999999997</v>
      </c>
      <c r="AB1042" s="4">
        <v>188.5</v>
      </c>
      <c r="AC1042" s="9">
        <f t="shared" si="50"/>
        <v>36838.249999994747</v>
      </c>
      <c r="AD1042" s="26">
        <v>55.502000000000002</v>
      </c>
      <c r="AE1042" s="7">
        <v>40.46</v>
      </c>
      <c r="AF1042" s="7">
        <v>31.98</v>
      </c>
      <c r="AG1042" s="7">
        <v>30.72</v>
      </c>
      <c r="AH1042" s="26">
        <v>44.746000000000002</v>
      </c>
      <c r="AI1042" s="7">
        <v>38.546999999999997</v>
      </c>
      <c r="AJ1042" s="7">
        <v>31.227</v>
      </c>
      <c r="AK1042" s="7">
        <v>28.786999999999999</v>
      </c>
      <c r="AL1042" s="7">
        <v>11.648999999999999</v>
      </c>
      <c r="AM1042" s="7">
        <v>10.257</v>
      </c>
    </row>
    <row r="1043" spans="2:39" x14ac:dyDescent="0.2">
      <c r="B1043" s="4">
        <v>188.583333333333</v>
      </c>
      <c r="C1043" s="9">
        <f t="shared" si="48"/>
        <v>41633.920138885362</v>
      </c>
      <c r="D1043" s="7">
        <v>55.503999999999998</v>
      </c>
      <c r="E1043" s="7">
        <v>40.792999999999999</v>
      </c>
      <c r="F1043" s="7">
        <v>32.540999999999997</v>
      </c>
      <c r="G1043" s="7">
        <v>31.321000000000002</v>
      </c>
      <c r="H1043" s="7">
        <v>44.746000000000002</v>
      </c>
      <c r="I1043" s="7">
        <v>38.865000000000002</v>
      </c>
      <c r="J1043" s="7">
        <v>31.713999999999999</v>
      </c>
      <c r="K1043" s="7">
        <v>29.388999999999999</v>
      </c>
      <c r="L1043" s="7">
        <v>18.137</v>
      </c>
      <c r="M1043" s="7">
        <v>21.677</v>
      </c>
      <c r="N1043" s="7"/>
      <c r="O1043" s="4">
        <v>188.583333333333</v>
      </c>
      <c r="P1043" s="9">
        <f t="shared" si="49"/>
        <v>39855.878472218865</v>
      </c>
      <c r="Q1043" s="7">
        <v>55.502000000000002</v>
      </c>
      <c r="R1043" s="7">
        <v>40.454999999999998</v>
      </c>
      <c r="S1043" s="7">
        <v>31.852</v>
      </c>
      <c r="T1043" s="7">
        <v>30.577000000000002</v>
      </c>
      <c r="U1043" s="7">
        <v>44.746000000000002</v>
      </c>
      <c r="V1043" s="7">
        <v>38.494</v>
      </c>
      <c r="W1043" s="7">
        <v>31.074999999999999</v>
      </c>
      <c r="X1043" s="7">
        <v>28.545999999999999</v>
      </c>
      <c r="Y1043" s="7">
        <v>10.301</v>
      </c>
      <c r="Z1043" s="7">
        <v>8.9190000000000005</v>
      </c>
      <c r="AB1043" s="4">
        <v>188.583333333333</v>
      </c>
      <c r="AC1043" s="9">
        <f t="shared" si="50"/>
        <v>36838.253472216966</v>
      </c>
      <c r="AD1043" s="26">
        <v>55.502000000000002</v>
      </c>
      <c r="AE1043" s="7">
        <v>40.459000000000003</v>
      </c>
      <c r="AF1043" s="7">
        <v>31.98</v>
      </c>
      <c r="AG1043" s="7">
        <v>30.72</v>
      </c>
      <c r="AH1043" s="26">
        <v>44.746000000000002</v>
      </c>
      <c r="AI1043" s="7">
        <v>38.545999999999999</v>
      </c>
      <c r="AJ1043" s="7">
        <v>31.224</v>
      </c>
      <c r="AK1043" s="7">
        <v>28.783000000000001</v>
      </c>
      <c r="AL1043" s="7">
        <v>11.65</v>
      </c>
      <c r="AM1043" s="7">
        <v>10.234999999999999</v>
      </c>
    </row>
    <row r="1044" spans="2:39" x14ac:dyDescent="0.2">
      <c r="B1044" s="4">
        <v>188.666666666667</v>
      </c>
      <c r="C1044" s="9">
        <f t="shared" si="48"/>
        <v>41633.923611107581</v>
      </c>
      <c r="D1044" s="7">
        <v>55.503</v>
      </c>
      <c r="E1044" s="7">
        <v>40.787999999999997</v>
      </c>
      <c r="F1044" s="7">
        <v>32.53</v>
      </c>
      <c r="G1044" s="7">
        <v>31.309000000000001</v>
      </c>
      <c r="H1044" s="7">
        <v>44.746000000000002</v>
      </c>
      <c r="I1044" s="7">
        <v>38.860999999999997</v>
      </c>
      <c r="J1044" s="7">
        <v>31.712</v>
      </c>
      <c r="K1044" s="7">
        <v>29.387</v>
      </c>
      <c r="L1044" s="7">
        <v>17.994</v>
      </c>
      <c r="M1044" s="7">
        <v>21.527999999999999</v>
      </c>
      <c r="N1044" s="7"/>
      <c r="O1044" s="4">
        <v>188.666666666667</v>
      </c>
      <c r="P1044" s="9">
        <f t="shared" si="49"/>
        <v>39855.881944441084</v>
      </c>
      <c r="Q1044" s="7">
        <v>55.502000000000002</v>
      </c>
      <c r="R1044" s="7">
        <v>40.456000000000003</v>
      </c>
      <c r="S1044" s="7">
        <v>31.856999999999999</v>
      </c>
      <c r="T1044" s="7">
        <v>30.581</v>
      </c>
      <c r="U1044" s="7">
        <v>44.746000000000002</v>
      </c>
      <c r="V1044" s="7">
        <v>38.494999999999997</v>
      </c>
      <c r="W1044" s="7">
        <v>31.077000000000002</v>
      </c>
      <c r="X1044" s="7">
        <v>28.547999999999998</v>
      </c>
      <c r="Y1044" s="7">
        <v>10.342000000000001</v>
      </c>
      <c r="Z1044" s="7">
        <v>8.9410000000000007</v>
      </c>
      <c r="AB1044" s="4">
        <v>188.666666666667</v>
      </c>
      <c r="AC1044" s="9">
        <f t="shared" si="50"/>
        <v>36838.256944439185</v>
      </c>
      <c r="AD1044" s="26">
        <v>55.502000000000002</v>
      </c>
      <c r="AE1044" s="7">
        <v>40.457999999999998</v>
      </c>
      <c r="AF1044" s="7">
        <v>31.98</v>
      </c>
      <c r="AG1044" s="7">
        <v>30.72</v>
      </c>
      <c r="AH1044" s="26">
        <v>44.746000000000002</v>
      </c>
      <c r="AI1044" s="7">
        <v>38.545000000000002</v>
      </c>
      <c r="AJ1044" s="7">
        <v>31.222000000000001</v>
      </c>
      <c r="AK1044" s="7">
        <v>28.78</v>
      </c>
      <c r="AL1044" s="7">
        <v>11.651</v>
      </c>
      <c r="AM1044" s="7">
        <v>10.212</v>
      </c>
    </row>
    <row r="1045" spans="2:39" x14ac:dyDescent="0.2">
      <c r="B1045" s="4">
        <v>188.75</v>
      </c>
      <c r="C1045" s="9">
        <f t="shared" si="48"/>
        <v>41633.9270833298</v>
      </c>
      <c r="D1045" s="7">
        <v>55.503</v>
      </c>
      <c r="E1045" s="7">
        <v>40.783000000000001</v>
      </c>
      <c r="F1045" s="7">
        <v>32.518999999999998</v>
      </c>
      <c r="G1045" s="7">
        <v>31.297999999999998</v>
      </c>
      <c r="H1045" s="7">
        <v>44.746000000000002</v>
      </c>
      <c r="I1045" s="7">
        <v>38.856999999999999</v>
      </c>
      <c r="J1045" s="7">
        <v>31.71</v>
      </c>
      <c r="K1045" s="7">
        <v>29.385000000000002</v>
      </c>
      <c r="L1045" s="7">
        <v>17.856999999999999</v>
      </c>
      <c r="M1045" s="7">
        <v>21.37</v>
      </c>
      <c r="N1045" s="7"/>
      <c r="O1045" s="4">
        <v>188.75</v>
      </c>
      <c r="P1045" s="9">
        <f t="shared" si="49"/>
        <v>39855.885416663303</v>
      </c>
      <c r="Q1045" s="7">
        <v>55.502000000000002</v>
      </c>
      <c r="R1045" s="7">
        <v>40.457999999999998</v>
      </c>
      <c r="S1045" s="7">
        <v>31.861000000000001</v>
      </c>
      <c r="T1045" s="7">
        <v>30.585000000000001</v>
      </c>
      <c r="U1045" s="7">
        <v>44.746000000000002</v>
      </c>
      <c r="V1045" s="7">
        <v>38.497</v>
      </c>
      <c r="W1045" s="7">
        <v>31.08</v>
      </c>
      <c r="X1045" s="7">
        <v>28.55</v>
      </c>
      <c r="Y1045" s="7">
        <v>10.382999999999999</v>
      </c>
      <c r="Z1045" s="7">
        <v>8.9619999999999997</v>
      </c>
      <c r="AB1045" s="4">
        <v>188.75</v>
      </c>
      <c r="AC1045" s="9">
        <f t="shared" si="50"/>
        <v>36838.260416661404</v>
      </c>
      <c r="AD1045" s="26">
        <v>55.502000000000002</v>
      </c>
      <c r="AE1045" s="7">
        <v>40.457999999999998</v>
      </c>
      <c r="AF1045" s="7">
        <v>31.98</v>
      </c>
      <c r="AG1045" s="7">
        <v>30.72</v>
      </c>
      <c r="AH1045" s="26">
        <v>44.746000000000002</v>
      </c>
      <c r="AI1045" s="7">
        <v>38.543999999999997</v>
      </c>
      <c r="AJ1045" s="7">
        <v>31.219000000000001</v>
      </c>
      <c r="AK1045" s="7">
        <v>28.776</v>
      </c>
      <c r="AL1045" s="7">
        <v>11.651</v>
      </c>
      <c r="AM1045" s="7">
        <v>10.191000000000001</v>
      </c>
    </row>
    <row r="1046" spans="2:39" x14ac:dyDescent="0.2">
      <c r="B1046" s="4">
        <v>188.833333333333</v>
      </c>
      <c r="C1046" s="9">
        <f t="shared" si="48"/>
        <v>41633.930555552019</v>
      </c>
      <c r="D1046" s="7">
        <v>55.502000000000002</v>
      </c>
      <c r="E1046" s="7">
        <v>40.777999999999999</v>
      </c>
      <c r="F1046" s="7">
        <v>32.509</v>
      </c>
      <c r="G1046" s="7">
        <v>31.286000000000001</v>
      </c>
      <c r="H1046" s="7">
        <v>44.746000000000002</v>
      </c>
      <c r="I1046" s="7">
        <v>38.853000000000002</v>
      </c>
      <c r="J1046" s="7">
        <v>31.707000000000001</v>
      </c>
      <c r="K1046" s="7">
        <v>29.384</v>
      </c>
      <c r="L1046" s="7">
        <v>17.722000000000001</v>
      </c>
      <c r="M1046" s="7">
        <v>21.210999999999999</v>
      </c>
      <c r="N1046" s="7"/>
      <c r="O1046" s="4">
        <v>188.833333333333</v>
      </c>
      <c r="P1046" s="9">
        <f t="shared" si="49"/>
        <v>39855.888888885522</v>
      </c>
      <c r="Q1046" s="7">
        <v>55.502000000000002</v>
      </c>
      <c r="R1046" s="7">
        <v>40.46</v>
      </c>
      <c r="S1046" s="7">
        <v>31.866</v>
      </c>
      <c r="T1046" s="7">
        <v>30.588999999999999</v>
      </c>
      <c r="U1046" s="7">
        <v>44.746000000000002</v>
      </c>
      <c r="V1046" s="7">
        <v>38.497999999999998</v>
      </c>
      <c r="W1046" s="7">
        <v>31.082000000000001</v>
      </c>
      <c r="X1046" s="7">
        <v>28.552</v>
      </c>
      <c r="Y1046" s="7">
        <v>10.425000000000001</v>
      </c>
      <c r="Z1046" s="7">
        <v>8.9819999999999993</v>
      </c>
      <c r="AB1046" s="4">
        <v>188.833333333333</v>
      </c>
      <c r="AC1046" s="9">
        <f t="shared" si="50"/>
        <v>36838.263888883623</v>
      </c>
      <c r="AD1046" s="26">
        <v>55.502000000000002</v>
      </c>
      <c r="AE1046" s="7">
        <v>40.457000000000001</v>
      </c>
      <c r="AF1046" s="7">
        <v>31.978999999999999</v>
      </c>
      <c r="AG1046" s="7">
        <v>30.72</v>
      </c>
      <c r="AH1046" s="26">
        <v>44.746000000000002</v>
      </c>
      <c r="AI1046" s="7">
        <v>38.542000000000002</v>
      </c>
      <c r="AJ1046" s="7">
        <v>31.216999999999999</v>
      </c>
      <c r="AK1046" s="7">
        <v>28.773</v>
      </c>
      <c r="AL1046" s="7">
        <v>11.651</v>
      </c>
      <c r="AM1046" s="7">
        <v>10.169</v>
      </c>
    </row>
    <row r="1047" spans="2:39" x14ac:dyDescent="0.2">
      <c r="B1047" s="4">
        <v>188.916666666667</v>
      </c>
      <c r="C1047" s="9">
        <f t="shared" si="48"/>
        <v>41633.934027774238</v>
      </c>
      <c r="D1047" s="7">
        <v>55.502000000000002</v>
      </c>
      <c r="E1047" s="7">
        <v>40.773000000000003</v>
      </c>
      <c r="F1047" s="7">
        <v>32.499000000000002</v>
      </c>
      <c r="G1047" s="7">
        <v>31.276</v>
      </c>
      <c r="H1047" s="7">
        <v>44.746000000000002</v>
      </c>
      <c r="I1047" s="7">
        <v>38.848999999999997</v>
      </c>
      <c r="J1047" s="7">
        <v>31.704999999999998</v>
      </c>
      <c r="K1047" s="7">
        <v>29.382000000000001</v>
      </c>
      <c r="L1047" s="7">
        <v>17.591999999999999</v>
      </c>
      <c r="M1047" s="7">
        <v>21.056000000000001</v>
      </c>
      <c r="N1047" s="7"/>
      <c r="O1047" s="4">
        <v>188.916666666667</v>
      </c>
      <c r="P1047" s="9">
        <f t="shared" si="49"/>
        <v>39855.892361107741</v>
      </c>
      <c r="Q1047" s="7">
        <v>55.502000000000002</v>
      </c>
      <c r="R1047" s="7">
        <v>40.462000000000003</v>
      </c>
      <c r="S1047" s="7">
        <v>31.87</v>
      </c>
      <c r="T1047" s="7">
        <v>30.594000000000001</v>
      </c>
      <c r="U1047" s="7">
        <v>44.746000000000002</v>
      </c>
      <c r="V1047" s="7">
        <v>38.499000000000002</v>
      </c>
      <c r="W1047" s="7">
        <v>31.084</v>
      </c>
      <c r="X1047" s="7">
        <v>28.553999999999998</v>
      </c>
      <c r="Y1047" s="7">
        <v>10.467000000000001</v>
      </c>
      <c r="Z1047" s="7">
        <v>9.0030000000000001</v>
      </c>
      <c r="AB1047" s="4">
        <v>188.916666666667</v>
      </c>
      <c r="AC1047" s="9">
        <f t="shared" si="50"/>
        <v>36838.267361105842</v>
      </c>
      <c r="AD1047" s="26">
        <v>55.502000000000002</v>
      </c>
      <c r="AE1047" s="7">
        <v>40.456000000000003</v>
      </c>
      <c r="AF1047" s="7">
        <v>31.978999999999999</v>
      </c>
      <c r="AG1047" s="7">
        <v>30.72</v>
      </c>
      <c r="AH1047" s="26">
        <v>44.746000000000002</v>
      </c>
      <c r="AI1047" s="7">
        <v>38.540999999999997</v>
      </c>
      <c r="AJ1047" s="7">
        <v>31.215</v>
      </c>
      <c r="AK1047" s="7">
        <v>28.77</v>
      </c>
      <c r="AL1047" s="7">
        <v>11.651</v>
      </c>
      <c r="AM1047" s="7">
        <v>10.147</v>
      </c>
    </row>
    <row r="1048" spans="2:39" x14ac:dyDescent="0.2">
      <c r="B1048" s="4">
        <v>189</v>
      </c>
      <c r="C1048" s="9">
        <f t="shared" si="48"/>
        <v>41633.937499996457</v>
      </c>
      <c r="D1048" s="7">
        <v>55.502000000000002</v>
      </c>
      <c r="E1048" s="7">
        <v>40.768000000000001</v>
      </c>
      <c r="F1048" s="7">
        <v>32.488999999999997</v>
      </c>
      <c r="G1048" s="7">
        <v>31.265000000000001</v>
      </c>
      <c r="H1048" s="7">
        <v>44.746000000000002</v>
      </c>
      <c r="I1048" s="7">
        <v>38.845999999999997</v>
      </c>
      <c r="J1048" s="7">
        <v>31.702999999999999</v>
      </c>
      <c r="K1048" s="7">
        <v>29.38</v>
      </c>
      <c r="L1048" s="7">
        <v>17.466000000000001</v>
      </c>
      <c r="M1048" s="7">
        <v>20.911999999999999</v>
      </c>
      <c r="N1048" s="7"/>
      <c r="O1048" s="4">
        <v>189</v>
      </c>
      <c r="P1048" s="9">
        <f t="shared" si="49"/>
        <v>39855.89583332996</v>
      </c>
      <c r="Q1048" s="7">
        <v>55.502000000000002</v>
      </c>
      <c r="R1048" s="7">
        <v>40.463000000000001</v>
      </c>
      <c r="S1048" s="7">
        <v>31.875</v>
      </c>
      <c r="T1048" s="7">
        <v>30.597999999999999</v>
      </c>
      <c r="U1048" s="7">
        <v>44.746000000000002</v>
      </c>
      <c r="V1048" s="7">
        <v>38.500999999999998</v>
      </c>
      <c r="W1048" s="7">
        <v>31.085999999999999</v>
      </c>
      <c r="X1048" s="7">
        <v>28.556000000000001</v>
      </c>
      <c r="Y1048" s="7">
        <v>10.510999999999999</v>
      </c>
      <c r="Z1048" s="7">
        <v>9.0229999999999997</v>
      </c>
      <c r="AB1048" s="4">
        <v>189</v>
      </c>
      <c r="AC1048" s="9">
        <f t="shared" si="50"/>
        <v>36838.270833328061</v>
      </c>
      <c r="AD1048" s="26">
        <v>55.502000000000002</v>
      </c>
      <c r="AE1048" s="7">
        <v>40.456000000000003</v>
      </c>
      <c r="AF1048" s="7">
        <v>31.978999999999999</v>
      </c>
      <c r="AG1048" s="7">
        <v>30.72</v>
      </c>
      <c r="AH1048" s="26">
        <v>44.746000000000002</v>
      </c>
      <c r="AI1048" s="7">
        <v>38.54</v>
      </c>
      <c r="AJ1048" s="7">
        <v>31.212</v>
      </c>
      <c r="AK1048" s="7">
        <v>28.766999999999999</v>
      </c>
      <c r="AL1048" s="7">
        <v>11.65</v>
      </c>
      <c r="AM1048" s="7">
        <v>10.125999999999999</v>
      </c>
    </row>
    <row r="1049" spans="2:39" x14ac:dyDescent="0.2">
      <c r="B1049" s="4">
        <v>189.083333333333</v>
      </c>
      <c r="C1049" s="9">
        <f t="shared" si="48"/>
        <v>41633.940972218676</v>
      </c>
      <c r="D1049" s="7">
        <v>55.502000000000002</v>
      </c>
      <c r="E1049" s="7">
        <v>40.762999999999998</v>
      </c>
      <c r="F1049" s="7">
        <v>32.479999999999997</v>
      </c>
      <c r="G1049" s="7">
        <v>31.254999999999999</v>
      </c>
      <c r="H1049" s="7">
        <v>44.746000000000002</v>
      </c>
      <c r="I1049" s="7">
        <v>38.843000000000004</v>
      </c>
      <c r="J1049" s="7">
        <v>31.7</v>
      </c>
      <c r="K1049" s="7">
        <v>29.378</v>
      </c>
      <c r="L1049" s="7">
        <v>17.344000000000001</v>
      </c>
      <c r="M1049" s="7">
        <v>20.795000000000002</v>
      </c>
      <c r="N1049" s="7"/>
      <c r="O1049" s="4">
        <v>189.083333333333</v>
      </c>
      <c r="P1049" s="9">
        <f t="shared" si="49"/>
        <v>39855.899305552179</v>
      </c>
      <c r="Q1049" s="7">
        <v>55.502000000000002</v>
      </c>
      <c r="R1049" s="7">
        <v>40.465000000000003</v>
      </c>
      <c r="S1049" s="7">
        <v>31.88</v>
      </c>
      <c r="T1049" s="7">
        <v>30.602</v>
      </c>
      <c r="U1049" s="7">
        <v>44.746000000000002</v>
      </c>
      <c r="V1049" s="7">
        <v>38.502000000000002</v>
      </c>
      <c r="W1049" s="7">
        <v>31.088000000000001</v>
      </c>
      <c r="X1049" s="7">
        <v>28.558</v>
      </c>
      <c r="Y1049" s="7">
        <v>10.555999999999999</v>
      </c>
      <c r="Z1049" s="7">
        <v>9.0440000000000005</v>
      </c>
      <c r="AB1049" s="4">
        <v>189.083333333333</v>
      </c>
      <c r="AC1049" s="9">
        <f t="shared" si="50"/>
        <v>36838.27430555028</v>
      </c>
      <c r="AD1049" s="26">
        <v>55.502000000000002</v>
      </c>
      <c r="AE1049" s="7">
        <v>40.454999999999998</v>
      </c>
      <c r="AF1049" s="7">
        <v>31.978999999999999</v>
      </c>
      <c r="AG1049" s="7">
        <v>30.72</v>
      </c>
      <c r="AH1049" s="26">
        <v>44.746000000000002</v>
      </c>
      <c r="AI1049" s="7">
        <v>38.539000000000001</v>
      </c>
      <c r="AJ1049" s="7">
        <v>31.21</v>
      </c>
      <c r="AK1049" s="7">
        <v>28.763000000000002</v>
      </c>
      <c r="AL1049" s="7">
        <v>11.648</v>
      </c>
      <c r="AM1049" s="7">
        <v>10.105</v>
      </c>
    </row>
    <row r="1050" spans="2:39" x14ac:dyDescent="0.2">
      <c r="B1050" s="4">
        <v>189.166666666667</v>
      </c>
      <c r="C1050" s="9">
        <f t="shared" si="48"/>
        <v>41633.944444440895</v>
      </c>
      <c r="D1050" s="7">
        <v>55.502000000000002</v>
      </c>
      <c r="E1050" s="7">
        <v>40.759</v>
      </c>
      <c r="F1050" s="7">
        <v>32.470999999999997</v>
      </c>
      <c r="G1050" s="7">
        <v>31.245000000000001</v>
      </c>
      <c r="H1050" s="7">
        <v>44.746000000000002</v>
      </c>
      <c r="I1050" s="7">
        <v>38.838999999999999</v>
      </c>
      <c r="J1050" s="7">
        <v>31.698</v>
      </c>
      <c r="K1050" s="7">
        <v>29.376000000000001</v>
      </c>
      <c r="L1050" s="7">
        <v>17.225000000000001</v>
      </c>
      <c r="M1050" s="7">
        <v>20.670999999999999</v>
      </c>
      <c r="N1050" s="7"/>
      <c r="O1050" s="4">
        <v>189.166666666667</v>
      </c>
      <c r="P1050" s="9">
        <f t="shared" si="49"/>
        <v>39855.902777774398</v>
      </c>
      <c r="Q1050" s="7">
        <v>55.502000000000002</v>
      </c>
      <c r="R1050" s="7">
        <v>40.466000000000001</v>
      </c>
      <c r="S1050" s="7">
        <v>31.885999999999999</v>
      </c>
      <c r="T1050" s="7">
        <v>30.606999999999999</v>
      </c>
      <c r="U1050" s="7">
        <v>44.746000000000002</v>
      </c>
      <c r="V1050" s="7">
        <v>38.503999999999998</v>
      </c>
      <c r="W1050" s="7">
        <v>31.09</v>
      </c>
      <c r="X1050" s="7">
        <v>28.56</v>
      </c>
      <c r="Y1050" s="7">
        <v>10.603999999999999</v>
      </c>
      <c r="Z1050" s="7">
        <v>9.0640000000000001</v>
      </c>
      <c r="AB1050" s="4">
        <v>189.166666666667</v>
      </c>
      <c r="AC1050" s="9">
        <f t="shared" si="50"/>
        <v>36838.277777772499</v>
      </c>
      <c r="AD1050" s="26">
        <v>55.502000000000002</v>
      </c>
      <c r="AE1050" s="7">
        <v>40.454000000000001</v>
      </c>
      <c r="AF1050" s="7">
        <v>31.978000000000002</v>
      </c>
      <c r="AG1050" s="7">
        <v>30.72</v>
      </c>
      <c r="AH1050" s="26">
        <v>44.746000000000002</v>
      </c>
      <c r="AI1050" s="7">
        <v>38.536999999999999</v>
      </c>
      <c r="AJ1050" s="7">
        <v>31.207999999999998</v>
      </c>
      <c r="AK1050" s="7">
        <v>28.76</v>
      </c>
      <c r="AL1050" s="7">
        <v>11.645</v>
      </c>
      <c r="AM1050" s="7">
        <v>10.084</v>
      </c>
    </row>
    <row r="1051" spans="2:39" x14ac:dyDescent="0.2">
      <c r="B1051" s="4">
        <v>189.25</v>
      </c>
      <c r="C1051" s="9">
        <f t="shared" si="48"/>
        <v>41633.947916663114</v>
      </c>
      <c r="D1051" s="7">
        <v>55.502000000000002</v>
      </c>
      <c r="E1051" s="7">
        <v>40.755000000000003</v>
      </c>
      <c r="F1051" s="7">
        <v>32.462000000000003</v>
      </c>
      <c r="G1051" s="7">
        <v>31.234999999999999</v>
      </c>
      <c r="H1051" s="7">
        <v>44.746000000000002</v>
      </c>
      <c r="I1051" s="7">
        <v>38.835999999999999</v>
      </c>
      <c r="J1051" s="7">
        <v>31.696000000000002</v>
      </c>
      <c r="K1051" s="7">
        <v>29.373999999999999</v>
      </c>
      <c r="L1051" s="7">
        <v>17.109000000000002</v>
      </c>
      <c r="M1051" s="7">
        <v>20.545999999999999</v>
      </c>
      <c r="N1051" s="7"/>
      <c r="O1051" s="4">
        <v>189.25</v>
      </c>
      <c r="P1051" s="9">
        <f t="shared" si="49"/>
        <v>39855.906249996617</v>
      </c>
      <c r="Q1051" s="7">
        <v>55.502000000000002</v>
      </c>
      <c r="R1051" s="7">
        <v>40.468000000000004</v>
      </c>
      <c r="S1051" s="7">
        <v>31.891999999999999</v>
      </c>
      <c r="T1051" s="7">
        <v>30.611999999999998</v>
      </c>
      <c r="U1051" s="7">
        <v>44.746000000000002</v>
      </c>
      <c r="V1051" s="7">
        <v>38.506</v>
      </c>
      <c r="W1051" s="7">
        <v>31.093</v>
      </c>
      <c r="X1051" s="7">
        <v>28.562000000000001</v>
      </c>
      <c r="Y1051" s="7">
        <v>10.653</v>
      </c>
      <c r="Z1051" s="7">
        <v>9.0839999999999996</v>
      </c>
      <c r="AB1051" s="4">
        <v>189.25</v>
      </c>
      <c r="AC1051" s="9">
        <f t="shared" si="50"/>
        <v>36838.281249994718</v>
      </c>
      <c r="AD1051" s="26">
        <v>55.502000000000002</v>
      </c>
      <c r="AE1051" s="7">
        <v>40.453000000000003</v>
      </c>
      <c r="AF1051" s="7">
        <v>31.978000000000002</v>
      </c>
      <c r="AG1051" s="7">
        <v>30.72</v>
      </c>
      <c r="AH1051" s="26">
        <v>44.746000000000002</v>
      </c>
      <c r="AI1051" s="7">
        <v>38.536000000000001</v>
      </c>
      <c r="AJ1051" s="7">
        <v>31.206</v>
      </c>
      <c r="AK1051" s="7">
        <v>28.757000000000001</v>
      </c>
      <c r="AL1051" s="7">
        <v>11.641999999999999</v>
      </c>
      <c r="AM1051" s="7">
        <v>10.063000000000001</v>
      </c>
    </row>
    <row r="1052" spans="2:39" x14ac:dyDescent="0.2">
      <c r="B1052" s="4">
        <v>189.333333333333</v>
      </c>
      <c r="C1052" s="9">
        <f t="shared" si="48"/>
        <v>41633.951388885333</v>
      </c>
      <c r="D1052" s="7">
        <v>55.502000000000002</v>
      </c>
      <c r="E1052" s="7">
        <v>40.750999999999998</v>
      </c>
      <c r="F1052" s="7">
        <v>32.453000000000003</v>
      </c>
      <c r="G1052" s="7">
        <v>31.225999999999999</v>
      </c>
      <c r="H1052" s="7">
        <v>44.746000000000002</v>
      </c>
      <c r="I1052" s="7">
        <v>38.832999999999998</v>
      </c>
      <c r="J1052" s="7">
        <v>31.693000000000001</v>
      </c>
      <c r="K1052" s="7">
        <v>29.372</v>
      </c>
      <c r="L1052" s="7">
        <v>16.998000000000001</v>
      </c>
      <c r="M1052" s="7">
        <v>20.417000000000002</v>
      </c>
      <c r="N1052" s="7"/>
      <c r="O1052" s="4">
        <v>189.333333333333</v>
      </c>
      <c r="P1052" s="9">
        <f t="shared" si="49"/>
        <v>39855.909722218836</v>
      </c>
      <c r="Q1052" s="7">
        <v>55.502000000000002</v>
      </c>
      <c r="R1052" s="7">
        <v>40.469000000000001</v>
      </c>
      <c r="S1052" s="7">
        <v>31.896999999999998</v>
      </c>
      <c r="T1052" s="7">
        <v>30.617000000000001</v>
      </c>
      <c r="U1052" s="7">
        <v>44.746000000000002</v>
      </c>
      <c r="V1052" s="7">
        <v>38.506999999999998</v>
      </c>
      <c r="W1052" s="7">
        <v>31.094999999999999</v>
      </c>
      <c r="X1052" s="7">
        <v>28.564</v>
      </c>
      <c r="Y1052" s="7">
        <v>10.705</v>
      </c>
      <c r="Z1052" s="7">
        <v>9.1039999999999992</v>
      </c>
      <c r="AB1052" s="4">
        <v>189.333333333333</v>
      </c>
      <c r="AC1052" s="9">
        <f t="shared" si="50"/>
        <v>36838.284722216937</v>
      </c>
      <c r="AD1052" s="26">
        <v>55.502000000000002</v>
      </c>
      <c r="AE1052" s="7">
        <v>40.453000000000003</v>
      </c>
      <c r="AF1052" s="7">
        <v>31.977</v>
      </c>
      <c r="AG1052" s="7">
        <v>30.72</v>
      </c>
      <c r="AH1052" s="26">
        <v>44.746000000000002</v>
      </c>
      <c r="AI1052" s="7">
        <v>38.534999999999997</v>
      </c>
      <c r="AJ1052" s="7">
        <v>31.204000000000001</v>
      </c>
      <c r="AK1052" s="7">
        <v>28.754999999999999</v>
      </c>
      <c r="AL1052" s="7">
        <v>11.638999999999999</v>
      </c>
      <c r="AM1052" s="7">
        <v>10.044</v>
      </c>
    </row>
    <row r="1053" spans="2:39" x14ac:dyDescent="0.2">
      <c r="B1053" s="4">
        <v>189.416666666667</v>
      </c>
      <c r="C1053" s="9">
        <f t="shared" si="48"/>
        <v>41633.954861107552</v>
      </c>
      <c r="D1053" s="7">
        <v>55.502000000000002</v>
      </c>
      <c r="E1053" s="7">
        <v>40.747</v>
      </c>
      <c r="F1053" s="7">
        <v>32.445</v>
      </c>
      <c r="G1053" s="7">
        <v>31.216999999999999</v>
      </c>
      <c r="H1053" s="7">
        <v>44.746000000000002</v>
      </c>
      <c r="I1053" s="7">
        <v>38.83</v>
      </c>
      <c r="J1053" s="7">
        <v>31.690999999999999</v>
      </c>
      <c r="K1053" s="7">
        <v>29.37</v>
      </c>
      <c r="L1053" s="7">
        <v>16.89</v>
      </c>
      <c r="M1053" s="7">
        <v>20.318000000000001</v>
      </c>
      <c r="N1053" s="7"/>
      <c r="O1053" s="4">
        <v>189.416666666667</v>
      </c>
      <c r="P1053" s="9">
        <f t="shared" si="49"/>
        <v>39855.913194441055</v>
      </c>
      <c r="Q1053" s="7">
        <v>55.502000000000002</v>
      </c>
      <c r="R1053" s="7">
        <v>40.47</v>
      </c>
      <c r="S1053" s="7">
        <v>31.904</v>
      </c>
      <c r="T1053" s="7">
        <v>30.622</v>
      </c>
      <c r="U1053" s="7">
        <v>44.746000000000002</v>
      </c>
      <c r="V1053" s="7">
        <v>38.509</v>
      </c>
      <c r="W1053" s="7">
        <v>31.097000000000001</v>
      </c>
      <c r="X1053" s="7">
        <v>28.565999999999999</v>
      </c>
      <c r="Y1053" s="7">
        <v>10.759</v>
      </c>
      <c r="Z1053" s="7">
        <v>9.1229999999999993</v>
      </c>
      <c r="AB1053" s="4">
        <v>189.416666666667</v>
      </c>
      <c r="AC1053" s="9">
        <f t="shared" si="50"/>
        <v>36838.288194439156</v>
      </c>
      <c r="AD1053" s="26">
        <v>55.502000000000002</v>
      </c>
      <c r="AE1053" s="7">
        <v>40.451999999999998</v>
      </c>
      <c r="AF1053" s="7">
        <v>31.977</v>
      </c>
      <c r="AG1053" s="7">
        <v>30.719000000000001</v>
      </c>
      <c r="AH1053" s="26">
        <v>44.746000000000002</v>
      </c>
      <c r="AI1053" s="7">
        <v>38.533999999999999</v>
      </c>
      <c r="AJ1053" s="7">
        <v>31.202000000000002</v>
      </c>
      <c r="AK1053" s="7">
        <v>28.751999999999999</v>
      </c>
      <c r="AL1053" s="7">
        <v>11.634</v>
      </c>
      <c r="AM1053" s="7">
        <v>10.023999999999999</v>
      </c>
    </row>
    <row r="1054" spans="2:39" x14ac:dyDescent="0.2">
      <c r="B1054" s="4">
        <v>189.5</v>
      </c>
      <c r="C1054" s="9">
        <f t="shared" si="48"/>
        <v>41633.958333329771</v>
      </c>
      <c r="D1054" s="7">
        <v>55.502000000000002</v>
      </c>
      <c r="E1054" s="7">
        <v>40.744</v>
      </c>
      <c r="F1054" s="7">
        <v>32.436999999999998</v>
      </c>
      <c r="G1054" s="7">
        <v>31.207999999999998</v>
      </c>
      <c r="H1054" s="7">
        <v>44.746000000000002</v>
      </c>
      <c r="I1054" s="7">
        <v>38.828000000000003</v>
      </c>
      <c r="J1054" s="7">
        <v>31.687999999999999</v>
      </c>
      <c r="K1054" s="7">
        <v>29.367999999999999</v>
      </c>
      <c r="L1054" s="7">
        <v>16.788</v>
      </c>
      <c r="M1054" s="7">
        <v>20.187000000000001</v>
      </c>
      <c r="N1054" s="7"/>
      <c r="O1054" s="4">
        <v>189.5</v>
      </c>
      <c r="P1054" s="9">
        <f t="shared" si="49"/>
        <v>39855.916666663274</v>
      </c>
      <c r="Q1054" s="7">
        <v>55.502000000000002</v>
      </c>
      <c r="R1054" s="7">
        <v>40.470999999999997</v>
      </c>
      <c r="S1054" s="7">
        <v>31.91</v>
      </c>
      <c r="T1054" s="7">
        <v>30.626999999999999</v>
      </c>
      <c r="U1054" s="7">
        <v>44.746000000000002</v>
      </c>
      <c r="V1054" s="7">
        <v>38.511000000000003</v>
      </c>
      <c r="W1054" s="7">
        <v>31.099</v>
      </c>
      <c r="X1054" s="7">
        <v>28.568000000000001</v>
      </c>
      <c r="Y1054" s="7">
        <v>10.817</v>
      </c>
      <c r="Z1054" s="7">
        <v>9.1430000000000007</v>
      </c>
      <c r="AB1054" s="4">
        <v>189.5</v>
      </c>
      <c r="AC1054" s="9">
        <f t="shared" si="50"/>
        <v>36838.291666661375</v>
      </c>
      <c r="AD1054" s="26">
        <v>55.502000000000002</v>
      </c>
      <c r="AE1054" s="7">
        <v>40.451000000000001</v>
      </c>
      <c r="AF1054" s="7">
        <v>31.975999999999999</v>
      </c>
      <c r="AG1054" s="7">
        <v>30.719000000000001</v>
      </c>
      <c r="AH1054" s="26">
        <v>44.746000000000002</v>
      </c>
      <c r="AI1054" s="7">
        <v>38.531999999999996</v>
      </c>
      <c r="AJ1054" s="7">
        <v>31.199000000000002</v>
      </c>
      <c r="AK1054" s="7">
        <v>28.748999999999999</v>
      </c>
      <c r="AL1054" s="7">
        <v>11.629</v>
      </c>
      <c r="AM1054" s="7">
        <v>10.005000000000001</v>
      </c>
    </row>
    <row r="1055" spans="2:39" x14ac:dyDescent="0.2">
      <c r="B1055" s="4">
        <v>189.583333333333</v>
      </c>
      <c r="C1055" s="9">
        <f t="shared" si="48"/>
        <v>41633.96180555199</v>
      </c>
      <c r="D1055" s="7">
        <v>55.502000000000002</v>
      </c>
      <c r="E1055" s="7">
        <v>40.741999999999997</v>
      </c>
      <c r="F1055" s="7">
        <v>32.43</v>
      </c>
      <c r="G1055" s="7">
        <v>31.2</v>
      </c>
      <c r="H1055" s="7">
        <v>44.746000000000002</v>
      </c>
      <c r="I1055" s="7">
        <v>38.825000000000003</v>
      </c>
      <c r="J1055" s="7">
        <v>31.686</v>
      </c>
      <c r="K1055" s="7">
        <v>29.366</v>
      </c>
      <c r="L1055" s="7">
        <v>16.690000000000001</v>
      </c>
      <c r="M1055" s="7">
        <v>20.045999999999999</v>
      </c>
      <c r="N1055" s="7"/>
      <c r="O1055" s="4">
        <v>189.583333333333</v>
      </c>
      <c r="P1055" s="9">
        <f t="shared" si="49"/>
        <v>39855.920138885493</v>
      </c>
      <c r="Q1055" s="7">
        <v>55.502000000000002</v>
      </c>
      <c r="R1055" s="7">
        <v>40.472000000000001</v>
      </c>
      <c r="S1055" s="7">
        <v>31.917000000000002</v>
      </c>
      <c r="T1055" s="7">
        <v>30.632999999999999</v>
      </c>
      <c r="U1055" s="7">
        <v>44.746000000000002</v>
      </c>
      <c r="V1055" s="7">
        <v>38.512999999999998</v>
      </c>
      <c r="W1055" s="7">
        <v>31.100999999999999</v>
      </c>
      <c r="X1055" s="7">
        <v>28.571000000000002</v>
      </c>
      <c r="Y1055" s="7">
        <v>10.878</v>
      </c>
      <c r="Z1055" s="7">
        <v>9.1620000000000008</v>
      </c>
      <c r="AB1055" s="4">
        <v>189.583333333333</v>
      </c>
      <c r="AC1055" s="9">
        <f t="shared" si="50"/>
        <v>36838.295138883594</v>
      </c>
      <c r="AD1055" s="26">
        <v>55.502000000000002</v>
      </c>
      <c r="AE1055" s="7">
        <v>40.450000000000003</v>
      </c>
      <c r="AF1055" s="7">
        <v>31.975000000000001</v>
      </c>
      <c r="AG1055" s="7">
        <v>30.718</v>
      </c>
      <c r="AH1055" s="26">
        <v>44.746000000000002</v>
      </c>
      <c r="AI1055" s="7">
        <v>38.530999999999999</v>
      </c>
      <c r="AJ1055" s="7">
        <v>31.196999999999999</v>
      </c>
      <c r="AK1055" s="7">
        <v>28.745999999999999</v>
      </c>
      <c r="AL1055" s="7">
        <v>11.624000000000001</v>
      </c>
      <c r="AM1055" s="7">
        <v>9.9849999999999994</v>
      </c>
    </row>
    <row r="1056" spans="2:39" x14ac:dyDescent="0.2">
      <c r="B1056" s="4">
        <v>189.666666666667</v>
      </c>
      <c r="C1056" s="9">
        <f t="shared" si="48"/>
        <v>41633.965277774209</v>
      </c>
      <c r="D1056" s="7">
        <v>55.502000000000002</v>
      </c>
      <c r="E1056" s="7">
        <v>40.74</v>
      </c>
      <c r="F1056" s="7">
        <v>32.421999999999997</v>
      </c>
      <c r="G1056" s="7">
        <v>31.192</v>
      </c>
      <c r="H1056" s="7">
        <v>44.746000000000002</v>
      </c>
      <c r="I1056" s="7">
        <v>38.822000000000003</v>
      </c>
      <c r="J1056" s="7">
        <v>31.683</v>
      </c>
      <c r="K1056" s="7">
        <v>29.364000000000001</v>
      </c>
      <c r="L1056" s="7">
        <v>16.596</v>
      </c>
      <c r="M1056" s="7">
        <v>19.885999999999999</v>
      </c>
      <c r="N1056" s="7"/>
      <c r="O1056" s="4">
        <v>189.666666666667</v>
      </c>
      <c r="P1056" s="9">
        <f t="shared" si="49"/>
        <v>39855.923611107712</v>
      </c>
      <c r="Q1056" s="7">
        <v>55.502000000000002</v>
      </c>
      <c r="R1056" s="7">
        <v>40.472999999999999</v>
      </c>
      <c r="S1056" s="7">
        <v>31.922999999999998</v>
      </c>
      <c r="T1056" s="7">
        <v>30.638999999999999</v>
      </c>
      <c r="U1056" s="7">
        <v>44.746000000000002</v>
      </c>
      <c r="V1056" s="7">
        <v>38.514000000000003</v>
      </c>
      <c r="W1056" s="7">
        <v>31.103000000000002</v>
      </c>
      <c r="X1056" s="7">
        <v>28.573</v>
      </c>
      <c r="Y1056" s="7">
        <v>10.941000000000001</v>
      </c>
      <c r="Z1056" s="7">
        <v>9.1809999999999992</v>
      </c>
      <c r="AB1056" s="4">
        <v>189.666666666667</v>
      </c>
      <c r="AC1056" s="9">
        <f t="shared" si="50"/>
        <v>36838.298611105813</v>
      </c>
      <c r="AD1056" s="26">
        <v>55.502000000000002</v>
      </c>
      <c r="AE1056" s="7">
        <v>40.450000000000003</v>
      </c>
      <c r="AF1056" s="7">
        <v>31.975000000000001</v>
      </c>
      <c r="AG1056" s="7">
        <v>30.718</v>
      </c>
      <c r="AH1056" s="26">
        <v>44.746000000000002</v>
      </c>
      <c r="AI1056" s="7">
        <v>38.53</v>
      </c>
      <c r="AJ1056" s="7">
        <v>31.195</v>
      </c>
      <c r="AK1056" s="7">
        <v>28.742999999999999</v>
      </c>
      <c r="AL1056" s="7">
        <v>11.617000000000001</v>
      </c>
      <c r="AM1056" s="7">
        <v>9.9659999999999993</v>
      </c>
    </row>
    <row r="1057" spans="2:39" x14ac:dyDescent="0.2">
      <c r="B1057" s="4">
        <v>189.75</v>
      </c>
      <c r="C1057" s="9">
        <f t="shared" si="48"/>
        <v>41633.968749996428</v>
      </c>
      <c r="D1057" s="7">
        <v>55.502000000000002</v>
      </c>
      <c r="E1057" s="7">
        <v>40.738</v>
      </c>
      <c r="F1057" s="7">
        <v>32.414999999999999</v>
      </c>
      <c r="G1057" s="7">
        <v>31.184000000000001</v>
      </c>
      <c r="H1057" s="7">
        <v>44.746000000000002</v>
      </c>
      <c r="I1057" s="7">
        <v>38.82</v>
      </c>
      <c r="J1057" s="7">
        <v>31.68</v>
      </c>
      <c r="K1057" s="7">
        <v>29.361999999999998</v>
      </c>
      <c r="L1057" s="7">
        <v>16.504999999999999</v>
      </c>
      <c r="M1057" s="7">
        <v>19.739999999999998</v>
      </c>
      <c r="N1057" s="7"/>
      <c r="O1057" s="4">
        <v>189.75</v>
      </c>
      <c r="P1057" s="9">
        <f t="shared" si="49"/>
        <v>39855.927083329931</v>
      </c>
      <c r="Q1057" s="7">
        <v>55.502000000000002</v>
      </c>
      <c r="R1057" s="7">
        <v>40.473999999999997</v>
      </c>
      <c r="S1057" s="7">
        <v>31.93</v>
      </c>
      <c r="T1057" s="7">
        <v>30.645</v>
      </c>
      <c r="U1057" s="7">
        <v>44.746000000000002</v>
      </c>
      <c r="V1057" s="7">
        <v>38.515999999999998</v>
      </c>
      <c r="W1057" s="7">
        <v>31.105</v>
      </c>
      <c r="X1057" s="7">
        <v>28.574999999999999</v>
      </c>
      <c r="Y1057" s="7">
        <v>11.004</v>
      </c>
      <c r="Z1057" s="7">
        <v>9.1989999999999998</v>
      </c>
      <c r="AB1057" s="4">
        <v>189.75</v>
      </c>
      <c r="AC1057" s="9">
        <f t="shared" si="50"/>
        <v>36838.302083328032</v>
      </c>
      <c r="AD1057" s="26">
        <v>55.502000000000002</v>
      </c>
      <c r="AE1057" s="7">
        <v>40.448999999999998</v>
      </c>
      <c r="AF1057" s="7">
        <v>31.974</v>
      </c>
      <c r="AG1057" s="7">
        <v>30.716999999999999</v>
      </c>
      <c r="AH1057" s="26">
        <v>44.746000000000002</v>
      </c>
      <c r="AI1057" s="7">
        <v>38.527999999999999</v>
      </c>
      <c r="AJ1057" s="7">
        <v>31.193000000000001</v>
      </c>
      <c r="AK1057" s="7">
        <v>28.74</v>
      </c>
      <c r="AL1057" s="7">
        <v>11.61</v>
      </c>
      <c r="AM1057" s="7">
        <v>9.9469999999999992</v>
      </c>
    </row>
    <row r="1058" spans="2:39" x14ac:dyDescent="0.2">
      <c r="B1058" s="4">
        <v>189.833333333333</v>
      </c>
      <c r="C1058" s="9">
        <f t="shared" si="48"/>
        <v>41633.972222218646</v>
      </c>
      <c r="D1058" s="7">
        <v>55.502000000000002</v>
      </c>
      <c r="E1058" s="7">
        <v>40.735999999999997</v>
      </c>
      <c r="F1058" s="7">
        <v>32.408999999999999</v>
      </c>
      <c r="G1058" s="7">
        <v>31.177</v>
      </c>
      <c r="H1058" s="7">
        <v>44.746000000000002</v>
      </c>
      <c r="I1058" s="7">
        <v>38.817</v>
      </c>
      <c r="J1058" s="7">
        <v>31.678000000000001</v>
      </c>
      <c r="K1058" s="7">
        <v>29.36</v>
      </c>
      <c r="L1058" s="7">
        <v>16.419</v>
      </c>
      <c r="M1058" s="7">
        <v>19.593</v>
      </c>
      <c r="N1058" s="7"/>
      <c r="O1058" s="4">
        <v>189.833333333333</v>
      </c>
      <c r="P1058" s="9">
        <f t="shared" si="49"/>
        <v>39855.93055555215</v>
      </c>
      <c r="Q1058" s="7">
        <v>55.502000000000002</v>
      </c>
      <c r="R1058" s="7">
        <v>40.475000000000001</v>
      </c>
      <c r="S1058" s="7">
        <v>31.937000000000001</v>
      </c>
      <c r="T1058" s="7">
        <v>30.651</v>
      </c>
      <c r="U1058" s="7">
        <v>44.746000000000002</v>
      </c>
      <c r="V1058" s="7">
        <v>38.518000000000001</v>
      </c>
      <c r="W1058" s="7">
        <v>31.106999999999999</v>
      </c>
      <c r="X1058" s="7">
        <v>28.577000000000002</v>
      </c>
      <c r="Y1058" s="7">
        <v>11.069000000000001</v>
      </c>
      <c r="Z1058" s="7">
        <v>9.218</v>
      </c>
      <c r="AB1058" s="4">
        <v>189.833333333333</v>
      </c>
      <c r="AC1058" s="9">
        <f t="shared" si="50"/>
        <v>36838.305555550251</v>
      </c>
      <c r="AD1058" s="26">
        <v>55.502000000000002</v>
      </c>
      <c r="AE1058" s="7">
        <v>40.448</v>
      </c>
      <c r="AF1058" s="7">
        <v>31.972999999999999</v>
      </c>
      <c r="AG1058" s="7">
        <v>30.716000000000001</v>
      </c>
      <c r="AH1058" s="26">
        <v>44.746000000000002</v>
      </c>
      <c r="AI1058" s="7">
        <v>38.527000000000001</v>
      </c>
      <c r="AJ1058" s="7">
        <v>31.190999999999999</v>
      </c>
      <c r="AK1058" s="7">
        <v>28.736000000000001</v>
      </c>
      <c r="AL1058" s="7">
        <v>11.602</v>
      </c>
      <c r="AM1058" s="7">
        <v>9.9290000000000003</v>
      </c>
    </row>
    <row r="1059" spans="2:39" x14ac:dyDescent="0.2">
      <c r="B1059" s="4">
        <v>189.916666666667</v>
      </c>
      <c r="C1059" s="9">
        <f t="shared" si="48"/>
        <v>41633.975694440865</v>
      </c>
      <c r="D1059" s="7">
        <v>55.502000000000002</v>
      </c>
      <c r="E1059" s="7">
        <v>40.734999999999999</v>
      </c>
      <c r="F1059" s="7">
        <v>32.402000000000001</v>
      </c>
      <c r="G1059" s="7">
        <v>31.17</v>
      </c>
      <c r="H1059" s="7">
        <v>44.746000000000002</v>
      </c>
      <c r="I1059" s="7">
        <v>38.814999999999998</v>
      </c>
      <c r="J1059" s="7">
        <v>31.675000000000001</v>
      </c>
      <c r="K1059" s="7">
        <v>29.358000000000001</v>
      </c>
      <c r="L1059" s="7">
        <v>16.338000000000001</v>
      </c>
      <c r="M1059" s="7">
        <v>19.446999999999999</v>
      </c>
      <c r="N1059" s="7"/>
      <c r="O1059" s="4">
        <v>189.916666666667</v>
      </c>
      <c r="P1059" s="9">
        <f t="shared" si="49"/>
        <v>39855.934027774369</v>
      </c>
      <c r="Q1059" s="7">
        <v>55.502000000000002</v>
      </c>
      <c r="R1059" s="7">
        <v>40.475999999999999</v>
      </c>
      <c r="S1059" s="7">
        <v>31.943999999999999</v>
      </c>
      <c r="T1059" s="7">
        <v>30.658000000000001</v>
      </c>
      <c r="U1059" s="7">
        <v>44.746000000000002</v>
      </c>
      <c r="V1059" s="7">
        <v>38.520000000000003</v>
      </c>
      <c r="W1059" s="7">
        <v>31.109000000000002</v>
      </c>
      <c r="X1059" s="7">
        <v>28.579000000000001</v>
      </c>
      <c r="Y1059" s="7">
        <v>11.135</v>
      </c>
      <c r="Z1059" s="7">
        <v>9.2360000000000007</v>
      </c>
      <c r="AB1059" s="4">
        <v>189.916666666667</v>
      </c>
      <c r="AC1059" s="9">
        <f t="shared" si="50"/>
        <v>36838.30902777247</v>
      </c>
      <c r="AD1059" s="26">
        <v>55.502000000000002</v>
      </c>
      <c r="AE1059" s="7">
        <v>40.447000000000003</v>
      </c>
      <c r="AF1059" s="7">
        <v>31.972000000000001</v>
      </c>
      <c r="AG1059" s="7">
        <v>30.716000000000001</v>
      </c>
      <c r="AH1059" s="26">
        <v>44.746000000000002</v>
      </c>
      <c r="AI1059" s="7">
        <v>38.526000000000003</v>
      </c>
      <c r="AJ1059" s="7">
        <v>31.189</v>
      </c>
      <c r="AK1059" s="7">
        <v>28.733000000000001</v>
      </c>
      <c r="AL1059" s="7">
        <v>11.593999999999999</v>
      </c>
      <c r="AM1059" s="7">
        <v>9.91</v>
      </c>
    </row>
    <row r="1060" spans="2:39" x14ac:dyDescent="0.2">
      <c r="B1060" s="4">
        <v>190</v>
      </c>
      <c r="C1060" s="9">
        <f t="shared" si="48"/>
        <v>41633.979166663084</v>
      </c>
      <c r="D1060" s="7">
        <v>55.502000000000002</v>
      </c>
      <c r="E1060" s="7">
        <v>40.734000000000002</v>
      </c>
      <c r="F1060" s="7">
        <v>32.396000000000001</v>
      </c>
      <c r="G1060" s="7">
        <v>31.163</v>
      </c>
      <c r="H1060" s="7">
        <v>44.746000000000002</v>
      </c>
      <c r="I1060" s="7">
        <v>38.811999999999998</v>
      </c>
      <c r="J1060" s="7">
        <v>31.672000000000001</v>
      </c>
      <c r="K1060" s="7">
        <v>29.356000000000002</v>
      </c>
      <c r="L1060" s="7">
        <v>16.260999999999999</v>
      </c>
      <c r="M1060" s="7">
        <v>19.291</v>
      </c>
      <c r="N1060" s="7"/>
      <c r="O1060" s="4">
        <v>190</v>
      </c>
      <c r="P1060" s="9">
        <f t="shared" si="49"/>
        <v>39855.937499996588</v>
      </c>
      <c r="Q1060" s="7">
        <v>55.502000000000002</v>
      </c>
      <c r="R1060" s="7">
        <v>40.476999999999997</v>
      </c>
      <c r="S1060" s="7">
        <v>31.95</v>
      </c>
      <c r="T1060" s="7">
        <v>30.664000000000001</v>
      </c>
      <c r="U1060" s="7">
        <v>44.746000000000002</v>
      </c>
      <c r="V1060" s="7">
        <v>38.521999999999998</v>
      </c>
      <c r="W1060" s="7">
        <v>31.111000000000001</v>
      </c>
      <c r="X1060" s="7">
        <v>28.581</v>
      </c>
      <c r="Y1060" s="7">
        <v>11.201000000000001</v>
      </c>
      <c r="Z1060" s="7">
        <v>9.2539999999999996</v>
      </c>
      <c r="AB1060" s="4">
        <v>190</v>
      </c>
      <c r="AC1060" s="9">
        <f t="shared" si="50"/>
        <v>36838.312499994689</v>
      </c>
      <c r="AD1060" s="26">
        <v>55.502000000000002</v>
      </c>
      <c r="AE1060" s="7">
        <v>40.445999999999998</v>
      </c>
      <c r="AF1060" s="7">
        <v>31.971</v>
      </c>
      <c r="AG1060" s="7">
        <v>30.715</v>
      </c>
      <c r="AH1060" s="26">
        <v>44.746000000000002</v>
      </c>
      <c r="AI1060" s="7">
        <v>38.524000000000001</v>
      </c>
      <c r="AJ1060" s="7">
        <v>31.187000000000001</v>
      </c>
      <c r="AK1060" s="7">
        <v>28.73</v>
      </c>
      <c r="AL1060" s="7">
        <v>11.585000000000001</v>
      </c>
      <c r="AM1060" s="7">
        <v>9.891</v>
      </c>
    </row>
    <row r="1061" spans="2:39" x14ac:dyDescent="0.2">
      <c r="B1061" s="4">
        <v>190.083333333333</v>
      </c>
      <c r="C1061" s="9">
        <f t="shared" si="48"/>
        <v>41633.982638885303</v>
      </c>
      <c r="D1061" s="7">
        <v>55.502000000000002</v>
      </c>
      <c r="E1061" s="7">
        <v>40.734000000000002</v>
      </c>
      <c r="F1061" s="7">
        <v>32.390999999999998</v>
      </c>
      <c r="G1061" s="7">
        <v>31.155999999999999</v>
      </c>
      <c r="H1061" s="7">
        <v>44.746000000000002</v>
      </c>
      <c r="I1061" s="7">
        <v>38.81</v>
      </c>
      <c r="J1061" s="7">
        <v>31.669</v>
      </c>
      <c r="K1061" s="7">
        <v>29.353999999999999</v>
      </c>
      <c r="L1061" s="7">
        <v>16.187000000000001</v>
      </c>
      <c r="M1061" s="7">
        <v>19.140999999999998</v>
      </c>
      <c r="N1061" s="7"/>
      <c r="O1061" s="4">
        <v>190.083333333333</v>
      </c>
      <c r="P1061" s="9">
        <f t="shared" si="49"/>
        <v>39855.940972218807</v>
      </c>
      <c r="Q1061" s="7">
        <v>55.502000000000002</v>
      </c>
      <c r="R1061" s="7">
        <v>40.476999999999997</v>
      </c>
      <c r="S1061" s="7">
        <v>31.957000000000001</v>
      </c>
      <c r="T1061" s="7">
        <v>30.670999999999999</v>
      </c>
      <c r="U1061" s="7">
        <v>44.746000000000002</v>
      </c>
      <c r="V1061" s="7">
        <v>38.524000000000001</v>
      </c>
      <c r="W1061" s="7">
        <v>31.113</v>
      </c>
      <c r="X1061" s="7">
        <v>28.582999999999998</v>
      </c>
      <c r="Y1061" s="7">
        <v>11.268000000000001</v>
      </c>
      <c r="Z1061" s="7">
        <v>9.2710000000000008</v>
      </c>
      <c r="AB1061" s="4">
        <v>190.083333333333</v>
      </c>
      <c r="AC1061" s="9">
        <f t="shared" si="50"/>
        <v>36838.315972216908</v>
      </c>
      <c r="AD1061" s="26">
        <v>55.502000000000002</v>
      </c>
      <c r="AE1061" s="7">
        <v>40.445999999999998</v>
      </c>
      <c r="AF1061" s="7">
        <v>31.97</v>
      </c>
      <c r="AG1061" s="7">
        <v>30.713999999999999</v>
      </c>
      <c r="AH1061" s="26">
        <v>44.746000000000002</v>
      </c>
      <c r="AI1061" s="7">
        <v>38.523000000000003</v>
      </c>
      <c r="AJ1061" s="7">
        <v>31.184999999999999</v>
      </c>
      <c r="AK1061" s="7">
        <v>28.727</v>
      </c>
      <c r="AL1061" s="7">
        <v>11.574999999999999</v>
      </c>
      <c r="AM1061" s="7">
        <v>9.8729999999999993</v>
      </c>
    </row>
    <row r="1062" spans="2:39" x14ac:dyDescent="0.2">
      <c r="B1062" s="4">
        <v>190.166666666667</v>
      </c>
      <c r="C1062" s="9">
        <f t="shared" si="48"/>
        <v>41633.986111107522</v>
      </c>
      <c r="D1062" s="7">
        <v>55.502000000000002</v>
      </c>
      <c r="E1062" s="7">
        <v>40.732999999999997</v>
      </c>
      <c r="F1062" s="7">
        <v>32.384999999999998</v>
      </c>
      <c r="G1062" s="7">
        <v>31.15</v>
      </c>
      <c r="H1062" s="7">
        <v>44.746000000000002</v>
      </c>
      <c r="I1062" s="7">
        <v>38.808</v>
      </c>
      <c r="J1062" s="7">
        <v>31.666</v>
      </c>
      <c r="K1062" s="7">
        <v>29.350999999999999</v>
      </c>
      <c r="L1062" s="7">
        <v>16.117000000000001</v>
      </c>
      <c r="M1062" s="7">
        <v>18.991</v>
      </c>
      <c r="N1062" s="7"/>
      <c r="O1062" s="4">
        <v>190.166666666667</v>
      </c>
      <c r="P1062" s="9">
        <f t="shared" si="49"/>
        <v>39855.944444441026</v>
      </c>
      <c r="Q1062" s="7">
        <v>55.502000000000002</v>
      </c>
      <c r="R1062" s="7">
        <v>40.478000000000002</v>
      </c>
      <c r="S1062" s="7">
        <v>31.963999999999999</v>
      </c>
      <c r="T1062" s="7">
        <v>30.677</v>
      </c>
      <c r="U1062" s="7">
        <v>44.746000000000002</v>
      </c>
      <c r="V1062" s="7">
        <v>38.526000000000003</v>
      </c>
      <c r="W1062" s="7">
        <v>31.114000000000001</v>
      </c>
      <c r="X1062" s="7">
        <v>28.585000000000001</v>
      </c>
      <c r="Y1062" s="7">
        <v>11.334</v>
      </c>
      <c r="Z1062" s="7">
        <v>9.2889999999999997</v>
      </c>
      <c r="AB1062" s="4">
        <v>190.166666666667</v>
      </c>
      <c r="AC1062" s="9">
        <f t="shared" si="50"/>
        <v>36838.319444439127</v>
      </c>
      <c r="AD1062" s="26">
        <v>55.502000000000002</v>
      </c>
      <c r="AE1062" s="7">
        <v>40.445</v>
      </c>
      <c r="AF1062" s="7">
        <v>31.968</v>
      </c>
      <c r="AG1062" s="7">
        <v>30.713000000000001</v>
      </c>
      <c r="AH1062" s="26">
        <v>44.746000000000002</v>
      </c>
      <c r="AI1062" s="7">
        <v>38.521000000000001</v>
      </c>
      <c r="AJ1062" s="7">
        <v>31.183</v>
      </c>
      <c r="AK1062" s="7">
        <v>28.724</v>
      </c>
      <c r="AL1062" s="7">
        <v>11.565</v>
      </c>
      <c r="AM1062" s="7">
        <v>9.8539999999999992</v>
      </c>
    </row>
    <row r="1063" spans="2:39" x14ac:dyDescent="0.2">
      <c r="B1063" s="4">
        <v>190.25</v>
      </c>
      <c r="C1063" s="9">
        <f t="shared" si="48"/>
        <v>41633.989583329741</v>
      </c>
      <c r="D1063" s="7">
        <v>55.502000000000002</v>
      </c>
      <c r="E1063" s="7">
        <v>40.732999999999997</v>
      </c>
      <c r="F1063" s="7">
        <v>32.380000000000003</v>
      </c>
      <c r="G1063" s="7">
        <v>31.143999999999998</v>
      </c>
      <c r="H1063" s="7">
        <v>44.746000000000002</v>
      </c>
      <c r="I1063" s="7">
        <v>38.805999999999997</v>
      </c>
      <c r="J1063" s="7">
        <v>31.663</v>
      </c>
      <c r="K1063" s="7">
        <v>29.349</v>
      </c>
      <c r="L1063" s="7">
        <v>16.05</v>
      </c>
      <c r="M1063" s="7">
        <v>18.867000000000001</v>
      </c>
      <c r="N1063" s="7"/>
      <c r="O1063" s="4">
        <v>190.25</v>
      </c>
      <c r="P1063" s="9">
        <f t="shared" si="49"/>
        <v>39855.947916663245</v>
      </c>
      <c r="Q1063" s="7">
        <v>55.502000000000002</v>
      </c>
      <c r="R1063" s="7">
        <v>40.478000000000002</v>
      </c>
      <c r="S1063" s="7">
        <v>31.97</v>
      </c>
      <c r="T1063" s="7">
        <v>30.684000000000001</v>
      </c>
      <c r="U1063" s="7">
        <v>44.746000000000002</v>
      </c>
      <c r="V1063" s="7">
        <v>38.527999999999999</v>
      </c>
      <c r="W1063" s="7">
        <v>31.116</v>
      </c>
      <c r="X1063" s="7">
        <v>28.587</v>
      </c>
      <c r="Y1063" s="7">
        <v>11.398999999999999</v>
      </c>
      <c r="Z1063" s="7">
        <v>9.3059999999999992</v>
      </c>
      <c r="AB1063" s="4">
        <v>190.25</v>
      </c>
      <c r="AC1063" s="9">
        <f t="shared" si="50"/>
        <v>36838.322916661346</v>
      </c>
      <c r="AD1063" s="26">
        <v>55.502000000000002</v>
      </c>
      <c r="AE1063" s="7">
        <v>40.444000000000003</v>
      </c>
      <c r="AF1063" s="7">
        <v>31.966999999999999</v>
      </c>
      <c r="AG1063" s="7">
        <v>30.712</v>
      </c>
      <c r="AH1063" s="26">
        <v>44.746000000000002</v>
      </c>
      <c r="AI1063" s="7">
        <v>38.520000000000003</v>
      </c>
      <c r="AJ1063" s="7">
        <v>31.181999999999999</v>
      </c>
      <c r="AK1063" s="7">
        <v>28.721</v>
      </c>
      <c r="AL1063" s="7">
        <v>11.554</v>
      </c>
      <c r="AM1063" s="7">
        <v>9.8360000000000003</v>
      </c>
    </row>
    <row r="1064" spans="2:39" x14ac:dyDescent="0.2">
      <c r="B1064" s="4">
        <v>190.333333333333</v>
      </c>
      <c r="C1064" s="9">
        <f t="shared" si="48"/>
        <v>41633.99305555196</v>
      </c>
      <c r="D1064" s="7">
        <v>55.502000000000002</v>
      </c>
      <c r="E1064" s="7">
        <v>40.732999999999997</v>
      </c>
      <c r="F1064" s="7">
        <v>32.375</v>
      </c>
      <c r="G1064" s="7">
        <v>31.138000000000002</v>
      </c>
      <c r="H1064" s="7">
        <v>44.747</v>
      </c>
      <c r="I1064" s="7">
        <v>38.804000000000002</v>
      </c>
      <c r="J1064" s="7">
        <v>31.66</v>
      </c>
      <c r="K1064" s="7">
        <v>29.347000000000001</v>
      </c>
      <c r="L1064" s="7">
        <v>15.986000000000001</v>
      </c>
      <c r="M1064" s="7">
        <v>18.741</v>
      </c>
      <c r="N1064" s="7"/>
      <c r="O1064" s="4">
        <v>190.333333333333</v>
      </c>
      <c r="P1064" s="9">
        <f t="shared" si="49"/>
        <v>39855.951388885464</v>
      </c>
      <c r="Q1064" s="7">
        <v>55.502000000000002</v>
      </c>
      <c r="R1064" s="7">
        <v>40.478999999999999</v>
      </c>
      <c r="S1064" s="7">
        <v>31.975999999999999</v>
      </c>
      <c r="T1064" s="7">
        <v>30.69</v>
      </c>
      <c r="U1064" s="7">
        <v>44.746000000000002</v>
      </c>
      <c r="V1064" s="7">
        <v>38.53</v>
      </c>
      <c r="W1064" s="7">
        <v>31.117999999999999</v>
      </c>
      <c r="X1064" s="7">
        <v>28.588999999999999</v>
      </c>
      <c r="Y1064" s="7">
        <v>11.462999999999999</v>
      </c>
      <c r="Z1064" s="7">
        <v>9.3219999999999992</v>
      </c>
      <c r="AB1064" s="4">
        <v>190.333333333333</v>
      </c>
      <c r="AC1064" s="9">
        <f t="shared" si="50"/>
        <v>36838.326388883565</v>
      </c>
      <c r="AD1064" s="26">
        <v>55.502000000000002</v>
      </c>
      <c r="AE1064" s="7">
        <v>40.442999999999998</v>
      </c>
      <c r="AF1064" s="7">
        <v>31.966000000000001</v>
      </c>
      <c r="AG1064" s="7">
        <v>30.710999999999999</v>
      </c>
      <c r="AH1064" s="26">
        <v>44.746000000000002</v>
      </c>
      <c r="AI1064" s="7">
        <v>38.518999999999998</v>
      </c>
      <c r="AJ1064" s="7">
        <v>31.18</v>
      </c>
      <c r="AK1064" s="7">
        <v>28.718</v>
      </c>
      <c r="AL1064" s="7">
        <v>11.542999999999999</v>
      </c>
      <c r="AM1064" s="7">
        <v>9.8179999999999996</v>
      </c>
    </row>
    <row r="1065" spans="2:39" x14ac:dyDescent="0.2">
      <c r="B1065" s="4">
        <v>190.416666666667</v>
      </c>
      <c r="C1065" s="9">
        <f t="shared" si="48"/>
        <v>41633.996527774179</v>
      </c>
      <c r="D1065" s="7">
        <v>55.502000000000002</v>
      </c>
      <c r="E1065" s="7">
        <v>40.732999999999997</v>
      </c>
      <c r="F1065" s="7">
        <v>32.369999999999997</v>
      </c>
      <c r="G1065" s="7">
        <v>31.132999999999999</v>
      </c>
      <c r="H1065" s="7">
        <v>44.747</v>
      </c>
      <c r="I1065" s="7">
        <v>38.802</v>
      </c>
      <c r="J1065" s="7">
        <v>31.657</v>
      </c>
      <c r="K1065" s="7">
        <v>29.344999999999999</v>
      </c>
      <c r="L1065" s="7">
        <v>15.925000000000001</v>
      </c>
      <c r="M1065" s="7">
        <v>18.602</v>
      </c>
      <c r="N1065" s="7"/>
      <c r="O1065" s="4">
        <v>190.416666666667</v>
      </c>
      <c r="P1065" s="9">
        <f t="shared" si="49"/>
        <v>39855.954861107683</v>
      </c>
      <c r="Q1065" s="7">
        <v>55.502000000000002</v>
      </c>
      <c r="R1065" s="7">
        <v>40.478999999999999</v>
      </c>
      <c r="S1065" s="7">
        <v>31.981999999999999</v>
      </c>
      <c r="T1065" s="7">
        <v>30.696999999999999</v>
      </c>
      <c r="U1065" s="7">
        <v>44.746000000000002</v>
      </c>
      <c r="V1065" s="7">
        <v>38.531999999999996</v>
      </c>
      <c r="W1065" s="7">
        <v>31.12</v>
      </c>
      <c r="X1065" s="7">
        <v>28.591000000000001</v>
      </c>
      <c r="Y1065" s="7">
        <v>11.526</v>
      </c>
      <c r="Z1065" s="7">
        <v>9.3390000000000004</v>
      </c>
      <c r="AB1065" s="4">
        <v>190.416666666667</v>
      </c>
      <c r="AC1065" s="9">
        <f t="shared" si="50"/>
        <v>36838.329861105783</v>
      </c>
      <c r="AD1065" s="26">
        <v>55.502000000000002</v>
      </c>
      <c r="AE1065" s="7">
        <v>40.442</v>
      </c>
      <c r="AF1065" s="7">
        <v>31.963999999999999</v>
      </c>
      <c r="AG1065" s="7">
        <v>30.71</v>
      </c>
      <c r="AH1065" s="26">
        <v>44.746000000000002</v>
      </c>
      <c r="AI1065" s="7">
        <v>38.517000000000003</v>
      </c>
      <c r="AJ1065" s="7">
        <v>31.178000000000001</v>
      </c>
      <c r="AK1065" s="7">
        <v>28.716000000000001</v>
      </c>
      <c r="AL1065" s="7">
        <v>11.53</v>
      </c>
      <c r="AM1065" s="7">
        <v>9.8000000000000007</v>
      </c>
    </row>
    <row r="1066" spans="2:39" x14ac:dyDescent="0.2">
      <c r="B1066" s="4">
        <v>190.5</v>
      </c>
      <c r="C1066" s="9">
        <f t="shared" si="48"/>
        <v>41633.999999996398</v>
      </c>
      <c r="D1066" s="7">
        <v>55.502000000000002</v>
      </c>
      <c r="E1066" s="7">
        <v>40.732999999999997</v>
      </c>
      <c r="F1066" s="7">
        <v>32.366</v>
      </c>
      <c r="G1066" s="7">
        <v>31.128</v>
      </c>
      <c r="H1066" s="7">
        <v>44.747999999999998</v>
      </c>
      <c r="I1066" s="7">
        <v>38.801000000000002</v>
      </c>
      <c r="J1066" s="7">
        <v>31.655000000000001</v>
      </c>
      <c r="K1066" s="7">
        <v>29.341999999999999</v>
      </c>
      <c r="L1066" s="7">
        <v>15.866</v>
      </c>
      <c r="M1066" s="7">
        <v>18.457999999999998</v>
      </c>
      <c r="N1066" s="7"/>
      <c r="O1066" s="4">
        <v>190.5</v>
      </c>
      <c r="P1066" s="9">
        <f t="shared" si="49"/>
        <v>39855.958333329902</v>
      </c>
      <c r="Q1066" s="7">
        <v>55.502000000000002</v>
      </c>
      <c r="R1066" s="7">
        <v>40.479999999999997</v>
      </c>
      <c r="S1066" s="7">
        <v>31.988</v>
      </c>
      <c r="T1066" s="7">
        <v>30.702999999999999</v>
      </c>
      <c r="U1066" s="7">
        <v>44.746000000000002</v>
      </c>
      <c r="V1066" s="7">
        <v>38.533000000000001</v>
      </c>
      <c r="W1066" s="7">
        <v>31.122</v>
      </c>
      <c r="X1066" s="7">
        <v>28.593</v>
      </c>
      <c r="Y1066" s="7">
        <v>11.587</v>
      </c>
      <c r="Z1066" s="7">
        <v>9.3550000000000004</v>
      </c>
      <c r="AB1066" s="4">
        <v>190.5</v>
      </c>
      <c r="AC1066" s="9">
        <f t="shared" si="50"/>
        <v>36838.333333328002</v>
      </c>
      <c r="AD1066" s="26">
        <v>55.502000000000002</v>
      </c>
      <c r="AE1066" s="7">
        <v>40.442</v>
      </c>
      <c r="AF1066" s="7">
        <v>31.963000000000001</v>
      </c>
      <c r="AG1066" s="7">
        <v>30.709</v>
      </c>
      <c r="AH1066" s="26">
        <v>44.746000000000002</v>
      </c>
      <c r="AI1066" s="7">
        <v>38.515999999999998</v>
      </c>
      <c r="AJ1066" s="7">
        <v>31.175999999999998</v>
      </c>
      <c r="AK1066" s="7">
        <v>28.713000000000001</v>
      </c>
      <c r="AL1066" s="7">
        <v>11.518000000000001</v>
      </c>
      <c r="AM1066" s="7">
        <v>9.7810000000000006</v>
      </c>
    </row>
    <row r="1067" spans="2:39" x14ac:dyDescent="0.2">
      <c r="B1067" s="4">
        <v>190.583333333333</v>
      </c>
      <c r="C1067" s="9">
        <f t="shared" si="48"/>
        <v>41634.003472218617</v>
      </c>
      <c r="D1067" s="7">
        <v>55.502000000000002</v>
      </c>
      <c r="E1067" s="7">
        <v>40.732999999999997</v>
      </c>
      <c r="F1067" s="7">
        <v>32.362000000000002</v>
      </c>
      <c r="G1067" s="7">
        <v>31.123000000000001</v>
      </c>
      <c r="H1067" s="7">
        <v>44.749000000000002</v>
      </c>
      <c r="I1067" s="7">
        <v>38.798999999999999</v>
      </c>
      <c r="J1067" s="7">
        <v>31.652000000000001</v>
      </c>
      <c r="K1067" s="7">
        <v>29.34</v>
      </c>
      <c r="L1067" s="7">
        <v>15.811</v>
      </c>
      <c r="M1067" s="7">
        <v>18.321000000000002</v>
      </c>
      <c r="N1067" s="7"/>
      <c r="O1067" s="4">
        <v>190.583333333333</v>
      </c>
      <c r="P1067" s="9">
        <f t="shared" si="49"/>
        <v>39855.96180555212</v>
      </c>
      <c r="Q1067" s="7">
        <v>55.502000000000002</v>
      </c>
      <c r="R1067" s="7">
        <v>40.479999999999997</v>
      </c>
      <c r="S1067" s="7">
        <v>31.992999999999999</v>
      </c>
      <c r="T1067" s="7">
        <v>30.709</v>
      </c>
      <c r="U1067" s="7">
        <v>44.746000000000002</v>
      </c>
      <c r="V1067" s="7">
        <v>38.534999999999997</v>
      </c>
      <c r="W1067" s="7">
        <v>31.123000000000001</v>
      </c>
      <c r="X1067" s="7">
        <v>28.594999999999999</v>
      </c>
      <c r="Y1067" s="7">
        <v>11.647</v>
      </c>
      <c r="Z1067" s="7">
        <v>9.3710000000000004</v>
      </c>
      <c r="AB1067" s="4">
        <v>190.583333333333</v>
      </c>
      <c r="AC1067" s="9">
        <f t="shared" si="50"/>
        <v>36838.336805550221</v>
      </c>
      <c r="AD1067" s="26">
        <v>55.502000000000002</v>
      </c>
      <c r="AE1067" s="7">
        <v>40.441000000000003</v>
      </c>
      <c r="AF1067" s="7">
        <v>31.960999999999999</v>
      </c>
      <c r="AG1067" s="7">
        <v>30.707000000000001</v>
      </c>
      <c r="AH1067" s="26">
        <v>44.746000000000002</v>
      </c>
      <c r="AI1067" s="7">
        <v>38.514000000000003</v>
      </c>
      <c r="AJ1067" s="7">
        <v>31.173999999999999</v>
      </c>
      <c r="AK1067" s="7">
        <v>28.71</v>
      </c>
      <c r="AL1067" s="7">
        <v>11.505000000000001</v>
      </c>
      <c r="AM1067" s="7">
        <v>9.7629999999999999</v>
      </c>
    </row>
    <row r="1068" spans="2:39" x14ac:dyDescent="0.2">
      <c r="B1068" s="4">
        <v>190.666666666667</v>
      </c>
      <c r="C1068" s="9">
        <f t="shared" si="48"/>
        <v>41634.006944440836</v>
      </c>
      <c r="D1068" s="7">
        <v>55.502000000000002</v>
      </c>
      <c r="E1068" s="7">
        <v>40.732999999999997</v>
      </c>
      <c r="F1068" s="7">
        <v>32.357999999999997</v>
      </c>
      <c r="G1068" s="7">
        <v>31.117999999999999</v>
      </c>
      <c r="H1068" s="7">
        <v>44.75</v>
      </c>
      <c r="I1068" s="7">
        <v>38.798000000000002</v>
      </c>
      <c r="J1068" s="7">
        <v>31.649000000000001</v>
      </c>
      <c r="K1068" s="7">
        <v>29.338000000000001</v>
      </c>
      <c r="L1068" s="7">
        <v>15.759</v>
      </c>
      <c r="M1068" s="7">
        <v>18.187999999999999</v>
      </c>
      <c r="N1068" s="7"/>
      <c r="O1068" s="4">
        <v>190.666666666667</v>
      </c>
      <c r="P1068" s="9">
        <f t="shared" si="49"/>
        <v>39855.965277774339</v>
      </c>
      <c r="Q1068" s="7">
        <v>55.502000000000002</v>
      </c>
      <c r="R1068" s="7">
        <v>40.479999999999997</v>
      </c>
      <c r="S1068" s="7">
        <v>31.998000000000001</v>
      </c>
      <c r="T1068" s="7">
        <v>30.715</v>
      </c>
      <c r="U1068" s="7">
        <v>44.746000000000002</v>
      </c>
      <c r="V1068" s="7">
        <v>38.536999999999999</v>
      </c>
      <c r="W1068" s="7">
        <v>31.125</v>
      </c>
      <c r="X1068" s="7">
        <v>28.597000000000001</v>
      </c>
      <c r="Y1068" s="7">
        <v>11.705</v>
      </c>
      <c r="Z1068" s="7">
        <v>9.3870000000000005</v>
      </c>
      <c r="AB1068" s="4">
        <v>190.666666666667</v>
      </c>
      <c r="AC1068" s="9">
        <f t="shared" si="50"/>
        <v>36838.34027777244</v>
      </c>
      <c r="AD1068" s="26">
        <v>55.502000000000002</v>
      </c>
      <c r="AE1068" s="7">
        <v>40.44</v>
      </c>
      <c r="AF1068" s="7">
        <v>31.96</v>
      </c>
      <c r="AG1068" s="7">
        <v>30.706</v>
      </c>
      <c r="AH1068" s="26">
        <v>44.746000000000002</v>
      </c>
      <c r="AI1068" s="7">
        <v>38.512999999999998</v>
      </c>
      <c r="AJ1068" s="7">
        <v>31.172000000000001</v>
      </c>
      <c r="AK1068" s="7">
        <v>28.707000000000001</v>
      </c>
      <c r="AL1068" s="7">
        <v>11.491</v>
      </c>
      <c r="AM1068" s="7">
        <v>9.7449999999999992</v>
      </c>
    </row>
    <row r="1069" spans="2:39" x14ac:dyDescent="0.2">
      <c r="B1069" s="4">
        <v>190.75</v>
      </c>
      <c r="C1069" s="9">
        <f t="shared" si="48"/>
        <v>41634.010416663055</v>
      </c>
      <c r="D1069" s="7">
        <v>55.502000000000002</v>
      </c>
      <c r="E1069" s="7">
        <v>40.734000000000002</v>
      </c>
      <c r="F1069" s="7">
        <v>32.353999999999999</v>
      </c>
      <c r="G1069" s="7">
        <v>31.114000000000001</v>
      </c>
      <c r="H1069" s="7">
        <v>44.750999999999998</v>
      </c>
      <c r="I1069" s="7">
        <v>38.796999999999997</v>
      </c>
      <c r="J1069" s="7">
        <v>31.646000000000001</v>
      </c>
      <c r="K1069" s="7">
        <v>29.335000000000001</v>
      </c>
      <c r="L1069" s="7">
        <v>15.711</v>
      </c>
      <c r="M1069" s="7">
        <v>18.03</v>
      </c>
      <c r="N1069" s="7"/>
      <c r="O1069" s="4">
        <v>190.75</v>
      </c>
      <c r="P1069" s="9">
        <f t="shared" si="49"/>
        <v>39855.968749996558</v>
      </c>
      <c r="Q1069" s="7">
        <v>55.502000000000002</v>
      </c>
      <c r="R1069" s="7">
        <v>40.479999999999997</v>
      </c>
      <c r="S1069" s="7">
        <v>32.003</v>
      </c>
      <c r="T1069" s="7">
        <v>30.721</v>
      </c>
      <c r="U1069" s="7">
        <v>44.746000000000002</v>
      </c>
      <c r="V1069" s="7">
        <v>38.539000000000001</v>
      </c>
      <c r="W1069" s="7">
        <v>31.126999999999999</v>
      </c>
      <c r="X1069" s="7">
        <v>28.599</v>
      </c>
      <c r="Y1069" s="7">
        <v>11.76</v>
      </c>
      <c r="Z1069" s="7">
        <v>9.4019999999999992</v>
      </c>
      <c r="AB1069" s="4">
        <v>190.75</v>
      </c>
      <c r="AC1069" s="9">
        <f t="shared" si="50"/>
        <v>36838.343749994659</v>
      </c>
      <c r="AD1069" s="26">
        <v>55.502000000000002</v>
      </c>
      <c r="AE1069" s="7">
        <v>40.439</v>
      </c>
      <c r="AF1069" s="7">
        <v>31.957999999999998</v>
      </c>
      <c r="AG1069" s="7">
        <v>30.704999999999998</v>
      </c>
      <c r="AH1069" s="26">
        <v>44.746000000000002</v>
      </c>
      <c r="AI1069" s="7">
        <v>38.511000000000003</v>
      </c>
      <c r="AJ1069" s="7">
        <v>31.17</v>
      </c>
      <c r="AK1069" s="7">
        <v>28.704999999999998</v>
      </c>
      <c r="AL1069" s="7">
        <v>11.477</v>
      </c>
      <c r="AM1069" s="7">
        <v>9.7270000000000003</v>
      </c>
    </row>
    <row r="1070" spans="2:39" x14ac:dyDescent="0.2">
      <c r="B1070" s="4">
        <v>190.833333333333</v>
      </c>
      <c r="C1070" s="9">
        <f t="shared" si="48"/>
        <v>41634.013888885274</v>
      </c>
      <c r="D1070" s="7">
        <v>55.502000000000002</v>
      </c>
      <c r="E1070" s="7">
        <v>40.734000000000002</v>
      </c>
      <c r="F1070" s="7">
        <v>32.35</v>
      </c>
      <c r="G1070" s="7">
        <v>31.11</v>
      </c>
      <c r="H1070" s="7">
        <v>44.753</v>
      </c>
      <c r="I1070" s="7">
        <v>38.795999999999999</v>
      </c>
      <c r="J1070" s="7">
        <v>31.643999999999998</v>
      </c>
      <c r="K1070" s="7">
        <v>29.332999999999998</v>
      </c>
      <c r="L1070" s="7">
        <v>15.664999999999999</v>
      </c>
      <c r="M1070" s="7">
        <v>17.884</v>
      </c>
      <c r="N1070" s="7"/>
      <c r="O1070" s="4">
        <v>190.833333333333</v>
      </c>
      <c r="P1070" s="9">
        <f t="shared" si="49"/>
        <v>39855.972222218777</v>
      </c>
      <c r="Q1070" s="7">
        <v>55.502000000000002</v>
      </c>
      <c r="R1070" s="7">
        <v>40.481000000000002</v>
      </c>
      <c r="S1070" s="7">
        <v>32.008000000000003</v>
      </c>
      <c r="T1070" s="7">
        <v>30.727</v>
      </c>
      <c r="U1070" s="7">
        <v>44.746000000000002</v>
      </c>
      <c r="V1070" s="7">
        <v>38.54</v>
      </c>
      <c r="W1070" s="7">
        <v>31.128</v>
      </c>
      <c r="X1070" s="7">
        <v>28.600999999999999</v>
      </c>
      <c r="Y1070" s="7">
        <v>11.811999999999999</v>
      </c>
      <c r="Z1070" s="7">
        <v>9.4169999999999998</v>
      </c>
      <c r="AB1070" s="4">
        <v>190.833333333333</v>
      </c>
      <c r="AC1070" s="9">
        <f t="shared" si="50"/>
        <v>36838.347222216878</v>
      </c>
      <c r="AD1070" s="26">
        <v>55.502000000000002</v>
      </c>
      <c r="AE1070" s="7">
        <v>40.438000000000002</v>
      </c>
      <c r="AF1070" s="7">
        <v>31.957000000000001</v>
      </c>
      <c r="AG1070" s="7">
        <v>30.702999999999999</v>
      </c>
      <c r="AH1070" s="26">
        <v>44.746000000000002</v>
      </c>
      <c r="AI1070" s="7">
        <v>38.51</v>
      </c>
      <c r="AJ1070" s="7">
        <v>31.167999999999999</v>
      </c>
      <c r="AK1070" s="7">
        <v>28.702000000000002</v>
      </c>
      <c r="AL1070" s="7">
        <v>11.462</v>
      </c>
      <c r="AM1070" s="7">
        <v>9.7089999999999996</v>
      </c>
    </row>
    <row r="1071" spans="2:39" x14ac:dyDescent="0.2">
      <c r="B1071" s="4">
        <v>190.916666666667</v>
      </c>
      <c r="C1071" s="9">
        <f t="shared" si="48"/>
        <v>41634.017361107493</v>
      </c>
      <c r="D1071" s="7">
        <v>55.502000000000002</v>
      </c>
      <c r="E1071" s="7">
        <v>40.734999999999999</v>
      </c>
      <c r="F1071" s="7">
        <v>32.347000000000001</v>
      </c>
      <c r="G1071" s="7">
        <v>31.106000000000002</v>
      </c>
      <c r="H1071" s="7">
        <v>44.755000000000003</v>
      </c>
      <c r="I1071" s="7">
        <v>38.795000000000002</v>
      </c>
      <c r="J1071" s="7">
        <v>31.640999999999998</v>
      </c>
      <c r="K1071" s="7">
        <v>29.331</v>
      </c>
      <c r="L1071" s="7">
        <v>15.621</v>
      </c>
      <c r="M1071" s="7">
        <v>17.744</v>
      </c>
      <c r="N1071" s="7"/>
      <c r="O1071" s="4">
        <v>190.916666666667</v>
      </c>
      <c r="P1071" s="9">
        <f t="shared" si="49"/>
        <v>39855.975694440996</v>
      </c>
      <c r="Q1071" s="7">
        <v>55.502000000000002</v>
      </c>
      <c r="R1071" s="7">
        <v>40.481000000000002</v>
      </c>
      <c r="S1071" s="7">
        <v>32.012</v>
      </c>
      <c r="T1071" s="7">
        <v>30.731999999999999</v>
      </c>
      <c r="U1071" s="7">
        <v>44.746000000000002</v>
      </c>
      <c r="V1071" s="7">
        <v>38.542000000000002</v>
      </c>
      <c r="W1071" s="7">
        <v>31.13</v>
      </c>
      <c r="X1071" s="7">
        <v>28.603000000000002</v>
      </c>
      <c r="Y1071" s="7">
        <v>11.861000000000001</v>
      </c>
      <c r="Z1071" s="7">
        <v>9.4320000000000004</v>
      </c>
      <c r="AB1071" s="4">
        <v>190.916666666667</v>
      </c>
      <c r="AC1071" s="9">
        <f t="shared" si="50"/>
        <v>36838.350694439097</v>
      </c>
      <c r="AD1071" s="26">
        <v>55.502000000000002</v>
      </c>
      <c r="AE1071" s="7">
        <v>40.438000000000002</v>
      </c>
      <c r="AF1071" s="7">
        <v>31.954999999999998</v>
      </c>
      <c r="AG1071" s="7">
        <v>30.702000000000002</v>
      </c>
      <c r="AH1071" s="26">
        <v>44.746000000000002</v>
      </c>
      <c r="AI1071" s="7">
        <v>38.508000000000003</v>
      </c>
      <c r="AJ1071" s="7">
        <v>31.166</v>
      </c>
      <c r="AK1071" s="7">
        <v>28.7</v>
      </c>
      <c r="AL1071" s="7">
        <v>11.448</v>
      </c>
      <c r="AM1071" s="7">
        <v>9.6910000000000007</v>
      </c>
    </row>
    <row r="1072" spans="2:39" x14ac:dyDescent="0.2">
      <c r="B1072" s="4">
        <v>191</v>
      </c>
      <c r="C1072" s="9">
        <f t="shared" si="48"/>
        <v>41634.020833329712</v>
      </c>
      <c r="D1072" s="7">
        <v>55.502000000000002</v>
      </c>
      <c r="E1072" s="7">
        <v>40.735999999999997</v>
      </c>
      <c r="F1072" s="7">
        <v>32.344000000000001</v>
      </c>
      <c r="G1072" s="7">
        <v>31.102</v>
      </c>
      <c r="H1072" s="7">
        <v>44.758000000000003</v>
      </c>
      <c r="I1072" s="7">
        <v>38.793999999999997</v>
      </c>
      <c r="J1072" s="7">
        <v>31.638000000000002</v>
      </c>
      <c r="K1072" s="7">
        <v>29.329000000000001</v>
      </c>
      <c r="L1072" s="7">
        <v>15.581</v>
      </c>
      <c r="M1072" s="7">
        <v>17.611000000000001</v>
      </c>
      <c r="N1072" s="7"/>
      <c r="O1072" s="4">
        <v>191</v>
      </c>
      <c r="P1072" s="9">
        <f t="shared" si="49"/>
        <v>39855.979166663215</v>
      </c>
      <c r="Q1072" s="7">
        <v>55.502000000000002</v>
      </c>
      <c r="R1072" s="7">
        <v>40.481000000000002</v>
      </c>
      <c r="S1072" s="7">
        <v>32.015999999999998</v>
      </c>
      <c r="T1072" s="7">
        <v>30.736999999999998</v>
      </c>
      <c r="U1072" s="7">
        <v>44.746000000000002</v>
      </c>
      <c r="V1072" s="7">
        <v>38.543999999999997</v>
      </c>
      <c r="W1072" s="7">
        <v>31.131</v>
      </c>
      <c r="X1072" s="7">
        <v>28.605</v>
      </c>
      <c r="Y1072" s="7">
        <v>11.907999999999999</v>
      </c>
      <c r="Z1072" s="7">
        <v>9.4469999999999992</v>
      </c>
      <c r="AB1072" s="4">
        <v>191</v>
      </c>
      <c r="AC1072" s="9">
        <f t="shared" si="50"/>
        <v>36838.354166661316</v>
      </c>
      <c r="AD1072" s="26">
        <v>55.502000000000002</v>
      </c>
      <c r="AE1072" s="7">
        <v>40.436999999999998</v>
      </c>
      <c r="AF1072" s="7">
        <v>31.954000000000001</v>
      </c>
      <c r="AG1072" s="7">
        <v>30.7</v>
      </c>
      <c r="AH1072" s="26">
        <v>44.746000000000002</v>
      </c>
      <c r="AI1072" s="7">
        <v>38.506999999999998</v>
      </c>
      <c r="AJ1072" s="7">
        <v>31.164000000000001</v>
      </c>
      <c r="AK1072" s="7">
        <v>28.696999999999999</v>
      </c>
      <c r="AL1072" s="7">
        <v>11.433</v>
      </c>
      <c r="AM1072" s="7">
        <v>9.673</v>
      </c>
    </row>
    <row r="1073" spans="2:39" x14ac:dyDescent="0.2">
      <c r="B1073" s="4">
        <v>191.083333333333</v>
      </c>
      <c r="C1073" s="9">
        <f t="shared" si="48"/>
        <v>41634.024305551931</v>
      </c>
      <c r="D1073" s="7">
        <v>55.502000000000002</v>
      </c>
      <c r="E1073" s="7">
        <v>40.737000000000002</v>
      </c>
      <c r="F1073" s="7">
        <v>32.341999999999999</v>
      </c>
      <c r="G1073" s="7">
        <v>31.097999999999999</v>
      </c>
      <c r="H1073" s="7">
        <v>44.761000000000003</v>
      </c>
      <c r="I1073" s="7">
        <v>38.793999999999997</v>
      </c>
      <c r="J1073" s="7">
        <v>31.635000000000002</v>
      </c>
      <c r="K1073" s="7">
        <v>29.327000000000002</v>
      </c>
      <c r="L1073" s="7">
        <v>15.545999999999999</v>
      </c>
      <c r="M1073" s="7">
        <v>17.477</v>
      </c>
      <c r="N1073" s="7"/>
      <c r="O1073" s="4">
        <v>191.083333333333</v>
      </c>
      <c r="P1073" s="9">
        <f t="shared" si="49"/>
        <v>39855.982638885434</v>
      </c>
      <c r="Q1073" s="7">
        <v>55.502000000000002</v>
      </c>
      <c r="R1073" s="7">
        <v>40.481000000000002</v>
      </c>
      <c r="S1073" s="7">
        <v>32.018999999999998</v>
      </c>
      <c r="T1073" s="7">
        <v>30.742000000000001</v>
      </c>
      <c r="U1073" s="7">
        <v>44.746000000000002</v>
      </c>
      <c r="V1073" s="7">
        <v>38.545000000000002</v>
      </c>
      <c r="W1073" s="7">
        <v>31.132999999999999</v>
      </c>
      <c r="X1073" s="7">
        <v>28.606999999999999</v>
      </c>
      <c r="Y1073" s="7">
        <v>11.951000000000001</v>
      </c>
      <c r="Z1073" s="7">
        <v>9.4610000000000003</v>
      </c>
      <c r="AB1073" s="4">
        <v>191.083333333333</v>
      </c>
      <c r="AC1073" s="9">
        <f t="shared" si="50"/>
        <v>36838.357638883535</v>
      </c>
      <c r="AD1073" s="26">
        <v>55.502000000000002</v>
      </c>
      <c r="AE1073" s="7">
        <v>40.436999999999998</v>
      </c>
      <c r="AF1073" s="7">
        <v>31.952000000000002</v>
      </c>
      <c r="AG1073" s="7">
        <v>30.699000000000002</v>
      </c>
      <c r="AH1073" s="26">
        <v>44.746000000000002</v>
      </c>
      <c r="AI1073" s="7">
        <v>38.506</v>
      </c>
      <c r="AJ1073" s="7">
        <v>31.161999999999999</v>
      </c>
      <c r="AK1073" s="7">
        <v>28.695</v>
      </c>
      <c r="AL1073" s="7">
        <v>11.417</v>
      </c>
      <c r="AM1073" s="7">
        <v>9.6549999999999994</v>
      </c>
    </row>
    <row r="1074" spans="2:39" x14ac:dyDescent="0.2">
      <c r="B1074" s="4">
        <v>191.166666666667</v>
      </c>
      <c r="C1074" s="9">
        <f t="shared" si="48"/>
        <v>41634.02777777415</v>
      </c>
      <c r="D1074" s="7">
        <v>55.502000000000002</v>
      </c>
      <c r="E1074" s="7">
        <v>40.737000000000002</v>
      </c>
      <c r="F1074" s="7">
        <v>32.338999999999999</v>
      </c>
      <c r="G1074" s="7">
        <v>31.094999999999999</v>
      </c>
      <c r="H1074" s="7">
        <v>44.765000000000001</v>
      </c>
      <c r="I1074" s="7">
        <v>38.793999999999997</v>
      </c>
      <c r="J1074" s="7">
        <v>31.632000000000001</v>
      </c>
      <c r="K1074" s="7">
        <v>29.324999999999999</v>
      </c>
      <c r="L1074" s="7">
        <v>15.513999999999999</v>
      </c>
      <c r="M1074" s="7">
        <v>17.344000000000001</v>
      </c>
      <c r="N1074" s="7"/>
      <c r="O1074" s="4">
        <v>191.166666666667</v>
      </c>
      <c r="P1074" s="9">
        <f t="shared" si="49"/>
        <v>39855.986111107653</v>
      </c>
      <c r="Q1074" s="7">
        <v>55.502000000000002</v>
      </c>
      <c r="R1074" s="7">
        <v>40.481000000000002</v>
      </c>
      <c r="S1074" s="7">
        <v>32.023000000000003</v>
      </c>
      <c r="T1074" s="7">
        <v>30.745999999999999</v>
      </c>
      <c r="U1074" s="7">
        <v>44.746000000000002</v>
      </c>
      <c r="V1074" s="7">
        <v>38.545999999999999</v>
      </c>
      <c r="W1074" s="7">
        <v>31.134</v>
      </c>
      <c r="X1074" s="7">
        <v>28.609000000000002</v>
      </c>
      <c r="Y1074" s="7">
        <v>11.992000000000001</v>
      </c>
      <c r="Z1074" s="7">
        <v>9.4749999999999996</v>
      </c>
      <c r="AB1074" s="4">
        <v>191.166666666667</v>
      </c>
      <c r="AC1074" s="9">
        <f t="shared" si="50"/>
        <v>36838.361111105754</v>
      </c>
      <c r="AD1074" s="26">
        <v>55.502000000000002</v>
      </c>
      <c r="AE1074" s="7">
        <v>40.436</v>
      </c>
      <c r="AF1074" s="7">
        <v>31.951000000000001</v>
      </c>
      <c r="AG1074" s="7">
        <v>30.696999999999999</v>
      </c>
      <c r="AH1074" s="26">
        <v>44.746000000000002</v>
      </c>
      <c r="AI1074" s="7">
        <v>38.503999999999998</v>
      </c>
      <c r="AJ1074" s="7">
        <v>31.16</v>
      </c>
      <c r="AK1074" s="7">
        <v>28.693000000000001</v>
      </c>
      <c r="AL1074" s="7">
        <v>11.401999999999999</v>
      </c>
      <c r="AM1074" s="7">
        <v>9.6379999999999999</v>
      </c>
    </row>
    <row r="1075" spans="2:39" x14ac:dyDescent="0.2">
      <c r="B1075" s="4">
        <v>191.25</v>
      </c>
      <c r="C1075" s="9">
        <f t="shared" si="48"/>
        <v>41634.031249996369</v>
      </c>
      <c r="D1075" s="7">
        <v>55.502000000000002</v>
      </c>
      <c r="E1075" s="7">
        <v>40.738</v>
      </c>
      <c r="F1075" s="7">
        <v>32.337000000000003</v>
      </c>
      <c r="G1075" s="7">
        <v>31.091999999999999</v>
      </c>
      <c r="H1075" s="7">
        <v>44.77</v>
      </c>
      <c r="I1075" s="7">
        <v>38.792999999999999</v>
      </c>
      <c r="J1075" s="7">
        <v>31.63</v>
      </c>
      <c r="K1075" s="7">
        <v>29.321999999999999</v>
      </c>
      <c r="L1075" s="7">
        <v>15.483000000000001</v>
      </c>
      <c r="M1075" s="7">
        <v>17.218</v>
      </c>
      <c r="N1075" s="7"/>
      <c r="O1075" s="4">
        <v>191.25</v>
      </c>
      <c r="P1075" s="9">
        <f t="shared" si="49"/>
        <v>39855.989583329872</v>
      </c>
      <c r="Q1075" s="7">
        <v>55.502000000000002</v>
      </c>
      <c r="R1075" s="7">
        <v>40.481000000000002</v>
      </c>
      <c r="S1075" s="7">
        <v>32.026000000000003</v>
      </c>
      <c r="T1075" s="7">
        <v>30.751000000000001</v>
      </c>
      <c r="U1075" s="7">
        <v>44.746000000000002</v>
      </c>
      <c r="V1075" s="7">
        <v>38.548000000000002</v>
      </c>
      <c r="W1075" s="7">
        <v>31.135999999999999</v>
      </c>
      <c r="X1075" s="7">
        <v>28.611000000000001</v>
      </c>
      <c r="Y1075" s="7">
        <v>12.03</v>
      </c>
      <c r="Z1075" s="7">
        <v>9.4890000000000008</v>
      </c>
      <c r="AB1075" s="4">
        <v>191.25</v>
      </c>
      <c r="AC1075" s="9">
        <f t="shared" si="50"/>
        <v>36838.364583327973</v>
      </c>
      <c r="AD1075" s="26">
        <v>55.502000000000002</v>
      </c>
      <c r="AE1075" s="7">
        <v>40.436</v>
      </c>
      <c r="AF1075" s="7">
        <v>31.949000000000002</v>
      </c>
      <c r="AG1075" s="7">
        <v>30.696000000000002</v>
      </c>
      <c r="AH1075" s="26">
        <v>44.746000000000002</v>
      </c>
      <c r="AI1075" s="7">
        <v>38.503</v>
      </c>
      <c r="AJ1075" s="7">
        <v>31.158999999999999</v>
      </c>
      <c r="AK1075" s="7">
        <v>28.69</v>
      </c>
      <c r="AL1075" s="7">
        <v>11.385999999999999</v>
      </c>
      <c r="AM1075" s="7">
        <v>9.6199999999999992</v>
      </c>
    </row>
    <row r="1076" spans="2:39" x14ac:dyDescent="0.2">
      <c r="B1076" s="4">
        <v>191.333333333333</v>
      </c>
      <c r="C1076" s="9">
        <f t="shared" si="48"/>
        <v>41634.034722218588</v>
      </c>
      <c r="D1076" s="7">
        <v>55.502000000000002</v>
      </c>
      <c r="E1076" s="7">
        <v>40.738999999999997</v>
      </c>
      <c r="F1076" s="7">
        <v>32.335000000000001</v>
      </c>
      <c r="G1076" s="7">
        <v>31.088999999999999</v>
      </c>
      <c r="H1076" s="7">
        <v>44.774000000000001</v>
      </c>
      <c r="I1076" s="7">
        <v>38.792999999999999</v>
      </c>
      <c r="J1076" s="7">
        <v>31.626999999999999</v>
      </c>
      <c r="K1076" s="7">
        <v>29.32</v>
      </c>
      <c r="L1076" s="7">
        <v>15.455</v>
      </c>
      <c r="M1076" s="7">
        <v>17.091999999999999</v>
      </c>
      <c r="N1076" s="7"/>
      <c r="O1076" s="4">
        <v>191.333333333333</v>
      </c>
      <c r="P1076" s="9">
        <f t="shared" si="49"/>
        <v>39855.993055552091</v>
      </c>
      <c r="Q1076" s="7">
        <v>55.502000000000002</v>
      </c>
      <c r="R1076" s="7">
        <v>40.481000000000002</v>
      </c>
      <c r="S1076" s="7">
        <v>32.029000000000003</v>
      </c>
      <c r="T1076" s="7">
        <v>30.754999999999999</v>
      </c>
      <c r="U1076" s="7">
        <v>44.746000000000002</v>
      </c>
      <c r="V1076" s="7">
        <v>38.548999999999999</v>
      </c>
      <c r="W1076" s="7">
        <v>31.137</v>
      </c>
      <c r="X1076" s="7">
        <v>28.613</v>
      </c>
      <c r="Y1076" s="7">
        <v>12.065</v>
      </c>
      <c r="Z1076" s="7">
        <v>9.5020000000000007</v>
      </c>
      <c r="AB1076" s="4">
        <v>191.333333333333</v>
      </c>
      <c r="AC1076" s="9">
        <f t="shared" si="50"/>
        <v>36838.368055550192</v>
      </c>
      <c r="AD1076" s="26">
        <v>55.502000000000002</v>
      </c>
      <c r="AE1076" s="7">
        <v>40.436</v>
      </c>
      <c r="AF1076" s="7">
        <v>31.946999999999999</v>
      </c>
      <c r="AG1076" s="7">
        <v>30.693999999999999</v>
      </c>
      <c r="AH1076" s="26">
        <v>44.746000000000002</v>
      </c>
      <c r="AI1076" s="7">
        <v>38.500999999999998</v>
      </c>
      <c r="AJ1076" s="7">
        <v>31.157</v>
      </c>
      <c r="AK1076" s="7">
        <v>28.687999999999999</v>
      </c>
      <c r="AL1076" s="7">
        <v>11.371</v>
      </c>
      <c r="AM1076" s="7">
        <v>9.6020000000000003</v>
      </c>
    </row>
    <row r="1077" spans="2:39" x14ac:dyDescent="0.2">
      <c r="B1077" s="4">
        <v>191.416666666667</v>
      </c>
      <c r="C1077" s="9">
        <f t="shared" si="48"/>
        <v>41634.038194440807</v>
      </c>
      <c r="D1077" s="7">
        <v>55.502000000000002</v>
      </c>
      <c r="E1077" s="7">
        <v>40.74</v>
      </c>
      <c r="F1077" s="7">
        <v>32.332999999999998</v>
      </c>
      <c r="G1077" s="7">
        <v>31.085999999999999</v>
      </c>
      <c r="H1077" s="7">
        <v>44.78</v>
      </c>
      <c r="I1077" s="7">
        <v>38.793999999999997</v>
      </c>
      <c r="J1077" s="7">
        <v>31.623999999999999</v>
      </c>
      <c r="K1077" s="7">
        <v>29.318000000000001</v>
      </c>
      <c r="L1077" s="7">
        <v>15.429</v>
      </c>
      <c r="M1077" s="7">
        <v>16.96</v>
      </c>
      <c r="N1077" s="7"/>
      <c r="O1077" s="4">
        <v>191.416666666667</v>
      </c>
      <c r="P1077" s="9">
        <f t="shared" si="49"/>
        <v>39855.99652777431</v>
      </c>
      <c r="Q1077" s="7">
        <v>55.502000000000002</v>
      </c>
      <c r="R1077" s="7">
        <v>40.481000000000002</v>
      </c>
      <c r="S1077" s="7">
        <v>32.030999999999999</v>
      </c>
      <c r="T1077" s="7">
        <v>30.757999999999999</v>
      </c>
      <c r="U1077" s="7">
        <v>44.746000000000002</v>
      </c>
      <c r="V1077" s="7">
        <v>38.549999999999997</v>
      </c>
      <c r="W1077" s="7">
        <v>31.138999999999999</v>
      </c>
      <c r="X1077" s="7">
        <v>28.614000000000001</v>
      </c>
      <c r="Y1077" s="7">
        <v>12.097</v>
      </c>
      <c r="Z1077" s="7">
        <v>9.516</v>
      </c>
      <c r="AB1077" s="4">
        <v>191.416666666667</v>
      </c>
      <c r="AC1077" s="9">
        <f t="shared" si="50"/>
        <v>36838.371527772411</v>
      </c>
      <c r="AD1077" s="26">
        <v>55.502000000000002</v>
      </c>
      <c r="AE1077" s="7">
        <v>40.436</v>
      </c>
      <c r="AF1077" s="7">
        <v>31.946000000000002</v>
      </c>
      <c r="AG1077" s="7">
        <v>30.693000000000001</v>
      </c>
      <c r="AH1077" s="26">
        <v>44.746000000000002</v>
      </c>
      <c r="AI1077" s="7">
        <v>38.5</v>
      </c>
      <c r="AJ1077" s="7">
        <v>31.155000000000001</v>
      </c>
      <c r="AK1077" s="7">
        <v>28.684999999999999</v>
      </c>
      <c r="AL1077" s="7">
        <v>11.355</v>
      </c>
      <c r="AM1077" s="7">
        <v>9.5850000000000009</v>
      </c>
    </row>
    <row r="1078" spans="2:39" x14ac:dyDescent="0.2">
      <c r="B1078" s="4">
        <v>191.5</v>
      </c>
      <c r="C1078" s="9">
        <f t="shared" si="48"/>
        <v>41634.041666663026</v>
      </c>
      <c r="D1078" s="7">
        <v>55.502000000000002</v>
      </c>
      <c r="E1078" s="7">
        <v>40.741</v>
      </c>
      <c r="F1078" s="7">
        <v>32.332000000000001</v>
      </c>
      <c r="G1078" s="7">
        <v>31.082999999999998</v>
      </c>
      <c r="H1078" s="7">
        <v>44.784999999999997</v>
      </c>
      <c r="I1078" s="7">
        <v>38.793999999999997</v>
      </c>
      <c r="J1078" s="7">
        <v>31.620999999999999</v>
      </c>
      <c r="K1078" s="7">
        <v>29.315000000000001</v>
      </c>
      <c r="L1078" s="7">
        <v>15.406000000000001</v>
      </c>
      <c r="M1078" s="7">
        <v>16.834</v>
      </c>
      <c r="N1078" s="7"/>
      <c r="O1078" s="4">
        <v>191.5</v>
      </c>
      <c r="P1078" s="9">
        <f t="shared" si="49"/>
        <v>39855.999999996529</v>
      </c>
      <c r="Q1078" s="7">
        <v>55.502000000000002</v>
      </c>
      <c r="R1078" s="7">
        <v>40.479999999999997</v>
      </c>
      <c r="S1078" s="7">
        <v>32.033000000000001</v>
      </c>
      <c r="T1078" s="7">
        <v>30.762</v>
      </c>
      <c r="U1078" s="7">
        <v>44.746000000000002</v>
      </c>
      <c r="V1078" s="7">
        <v>38.552</v>
      </c>
      <c r="W1078" s="7">
        <v>31.14</v>
      </c>
      <c r="X1078" s="7">
        <v>28.616</v>
      </c>
      <c r="Y1078" s="7">
        <v>12.127000000000001</v>
      </c>
      <c r="Z1078" s="7">
        <v>9.5289999999999999</v>
      </c>
      <c r="AB1078" s="4">
        <v>191.5</v>
      </c>
      <c r="AC1078" s="9">
        <f t="shared" si="50"/>
        <v>36838.37499999463</v>
      </c>
      <c r="AD1078" s="26">
        <v>55.502000000000002</v>
      </c>
      <c r="AE1078" s="7">
        <v>40.435000000000002</v>
      </c>
      <c r="AF1078" s="7">
        <v>31.943999999999999</v>
      </c>
      <c r="AG1078" s="7">
        <v>30.690999999999999</v>
      </c>
      <c r="AH1078" s="26">
        <v>44.746000000000002</v>
      </c>
      <c r="AI1078" s="7">
        <v>38.497999999999998</v>
      </c>
      <c r="AJ1078" s="7">
        <v>31.152999999999999</v>
      </c>
      <c r="AK1078" s="7">
        <v>28.683</v>
      </c>
      <c r="AL1078" s="7">
        <v>11.337999999999999</v>
      </c>
      <c r="AM1078" s="7">
        <v>9.5670000000000002</v>
      </c>
    </row>
    <row r="1079" spans="2:39" x14ac:dyDescent="0.2">
      <c r="B1079" s="4">
        <v>191.583333333333</v>
      </c>
      <c r="C1079" s="9">
        <f t="shared" si="48"/>
        <v>41634.045138885245</v>
      </c>
      <c r="D1079" s="7">
        <v>55.502000000000002</v>
      </c>
      <c r="E1079" s="7">
        <v>40.741999999999997</v>
      </c>
      <c r="F1079" s="7">
        <v>32.33</v>
      </c>
      <c r="G1079" s="7">
        <v>31.081</v>
      </c>
      <c r="H1079" s="7">
        <v>44.790999999999997</v>
      </c>
      <c r="I1079" s="7">
        <v>38.795000000000002</v>
      </c>
      <c r="J1079" s="7">
        <v>31.617999999999999</v>
      </c>
      <c r="K1079" s="7">
        <v>29.312999999999999</v>
      </c>
      <c r="L1079" s="7">
        <v>15.385999999999999</v>
      </c>
      <c r="M1079" s="7">
        <v>16.710999999999999</v>
      </c>
      <c r="N1079" s="7"/>
      <c r="O1079" s="4">
        <v>191.583333333333</v>
      </c>
      <c r="P1079" s="9">
        <f t="shared" si="49"/>
        <v>39856.003472218748</v>
      </c>
      <c r="Q1079" s="7">
        <v>55.502000000000002</v>
      </c>
      <c r="R1079" s="7">
        <v>40.479999999999997</v>
      </c>
      <c r="S1079" s="7">
        <v>32.034999999999997</v>
      </c>
      <c r="T1079" s="7">
        <v>30.765000000000001</v>
      </c>
      <c r="U1079" s="7">
        <v>44.746000000000002</v>
      </c>
      <c r="V1079" s="7">
        <v>38.552999999999997</v>
      </c>
      <c r="W1079" s="7">
        <v>31.141999999999999</v>
      </c>
      <c r="X1079" s="7">
        <v>28.617999999999999</v>
      </c>
      <c r="Y1079" s="7">
        <v>12.154999999999999</v>
      </c>
      <c r="Z1079" s="7">
        <v>9.5410000000000004</v>
      </c>
      <c r="AB1079" s="4">
        <v>191.583333333333</v>
      </c>
      <c r="AC1079" s="9">
        <f t="shared" si="50"/>
        <v>36838.378472216849</v>
      </c>
      <c r="AD1079" s="26">
        <v>55.502000000000002</v>
      </c>
      <c r="AE1079" s="7">
        <v>40.435000000000002</v>
      </c>
      <c r="AF1079" s="7">
        <v>31.942</v>
      </c>
      <c r="AG1079" s="7">
        <v>30.689</v>
      </c>
      <c r="AH1079" s="26">
        <v>44.746000000000002</v>
      </c>
      <c r="AI1079" s="7">
        <v>38.497</v>
      </c>
      <c r="AJ1079" s="7">
        <v>31.151</v>
      </c>
      <c r="AK1079" s="7">
        <v>28.681000000000001</v>
      </c>
      <c r="AL1079" s="7">
        <v>11.321999999999999</v>
      </c>
      <c r="AM1079" s="7">
        <v>9.5500000000000007</v>
      </c>
    </row>
    <row r="1080" spans="2:39" x14ac:dyDescent="0.2">
      <c r="B1080" s="4">
        <v>191.666666666667</v>
      </c>
      <c r="C1080" s="9">
        <f t="shared" si="48"/>
        <v>41634.048611107464</v>
      </c>
      <c r="D1080" s="7">
        <v>55.502000000000002</v>
      </c>
      <c r="E1080" s="7">
        <v>40.741999999999997</v>
      </c>
      <c r="F1080" s="7">
        <v>32.329000000000001</v>
      </c>
      <c r="G1080" s="7">
        <v>31.079000000000001</v>
      </c>
      <c r="H1080" s="7">
        <v>44.795999999999999</v>
      </c>
      <c r="I1080" s="7">
        <v>38.795999999999999</v>
      </c>
      <c r="J1080" s="7">
        <v>31.614999999999998</v>
      </c>
      <c r="K1080" s="7">
        <v>29.31</v>
      </c>
      <c r="L1080" s="7">
        <v>15.369</v>
      </c>
      <c r="M1080" s="7">
        <v>16.59</v>
      </c>
      <c r="N1080" s="7"/>
      <c r="O1080" s="4">
        <v>191.666666666667</v>
      </c>
      <c r="P1080" s="9">
        <f t="shared" si="49"/>
        <v>39856.006944440967</v>
      </c>
      <c r="Q1080" s="7">
        <v>55.502000000000002</v>
      </c>
      <c r="R1080" s="7">
        <v>40.479999999999997</v>
      </c>
      <c r="S1080" s="7">
        <v>32.036999999999999</v>
      </c>
      <c r="T1080" s="7">
        <v>30.768000000000001</v>
      </c>
      <c r="U1080" s="7">
        <v>44.746000000000002</v>
      </c>
      <c r="V1080" s="7">
        <v>38.554000000000002</v>
      </c>
      <c r="W1080" s="7">
        <v>31.143000000000001</v>
      </c>
      <c r="X1080" s="7">
        <v>28.62</v>
      </c>
      <c r="Y1080" s="7">
        <v>12.179</v>
      </c>
      <c r="Z1080" s="7">
        <v>9.5540000000000003</v>
      </c>
      <c r="AB1080" s="4">
        <v>191.666666666667</v>
      </c>
      <c r="AC1080" s="9">
        <f t="shared" si="50"/>
        <v>36838.381944439068</v>
      </c>
      <c r="AD1080" s="26">
        <v>55.502000000000002</v>
      </c>
      <c r="AE1080" s="7">
        <v>40.435000000000002</v>
      </c>
      <c r="AF1080" s="7">
        <v>31.940999999999999</v>
      </c>
      <c r="AG1080" s="7">
        <v>30.687999999999999</v>
      </c>
      <c r="AH1080" s="26">
        <v>44.746000000000002</v>
      </c>
      <c r="AI1080" s="7">
        <v>38.496000000000002</v>
      </c>
      <c r="AJ1080" s="7">
        <v>31.149000000000001</v>
      </c>
      <c r="AK1080" s="7">
        <v>28.678999999999998</v>
      </c>
      <c r="AL1080" s="7">
        <v>11.305999999999999</v>
      </c>
      <c r="AM1080" s="7">
        <v>9.532</v>
      </c>
    </row>
    <row r="1081" spans="2:39" x14ac:dyDescent="0.2">
      <c r="B1081" s="4">
        <v>191.75</v>
      </c>
      <c r="C1081" s="9">
        <f t="shared" si="48"/>
        <v>41634.052083329683</v>
      </c>
      <c r="D1081" s="7">
        <v>55.502000000000002</v>
      </c>
      <c r="E1081" s="7">
        <v>40.743000000000002</v>
      </c>
      <c r="F1081" s="7">
        <v>32.329000000000001</v>
      </c>
      <c r="G1081" s="7">
        <v>31.077000000000002</v>
      </c>
      <c r="H1081" s="7">
        <v>44.802</v>
      </c>
      <c r="I1081" s="7">
        <v>38.796999999999997</v>
      </c>
      <c r="J1081" s="7">
        <v>31.611999999999998</v>
      </c>
      <c r="K1081" s="7">
        <v>29.308</v>
      </c>
      <c r="L1081" s="7">
        <v>15.353999999999999</v>
      </c>
      <c r="M1081" s="7">
        <v>16.48</v>
      </c>
      <c r="N1081" s="7"/>
      <c r="O1081" s="4">
        <v>191.75</v>
      </c>
      <c r="P1081" s="9">
        <f t="shared" si="49"/>
        <v>39856.010416663186</v>
      </c>
      <c r="Q1081" s="7">
        <v>55.502000000000002</v>
      </c>
      <c r="R1081" s="7">
        <v>40.479999999999997</v>
      </c>
      <c r="S1081" s="7">
        <v>32.039000000000001</v>
      </c>
      <c r="T1081" s="7">
        <v>30.77</v>
      </c>
      <c r="U1081" s="7">
        <v>44.746000000000002</v>
      </c>
      <c r="V1081" s="7">
        <v>38.555</v>
      </c>
      <c r="W1081" s="7">
        <v>31.143999999999998</v>
      </c>
      <c r="X1081" s="7">
        <v>28.620999999999999</v>
      </c>
      <c r="Y1081" s="7">
        <v>12.201000000000001</v>
      </c>
      <c r="Z1081" s="7">
        <v>9.5660000000000007</v>
      </c>
      <c r="AB1081" s="4">
        <v>191.75</v>
      </c>
      <c r="AC1081" s="9">
        <f t="shared" si="50"/>
        <v>36838.385416661287</v>
      </c>
      <c r="AD1081" s="26">
        <v>55.502000000000002</v>
      </c>
      <c r="AE1081" s="7">
        <v>40.433999999999997</v>
      </c>
      <c r="AF1081" s="7">
        <v>31.939</v>
      </c>
      <c r="AG1081" s="7">
        <v>30.686</v>
      </c>
      <c r="AH1081" s="26">
        <v>44.746000000000002</v>
      </c>
      <c r="AI1081" s="7">
        <v>38.494</v>
      </c>
      <c r="AJ1081" s="7">
        <v>31.146999999999998</v>
      </c>
      <c r="AK1081" s="7">
        <v>28.675999999999998</v>
      </c>
      <c r="AL1081" s="7">
        <v>11.29</v>
      </c>
      <c r="AM1081" s="7">
        <v>9.5139999999999993</v>
      </c>
    </row>
    <row r="1082" spans="2:39" x14ac:dyDescent="0.2">
      <c r="B1082" s="4">
        <v>191.833333333333</v>
      </c>
      <c r="C1082" s="9">
        <f t="shared" si="48"/>
        <v>41634.055555551902</v>
      </c>
      <c r="D1082" s="7">
        <v>55.502000000000002</v>
      </c>
      <c r="E1082" s="7">
        <v>40.744</v>
      </c>
      <c r="F1082" s="7">
        <v>32.328000000000003</v>
      </c>
      <c r="G1082" s="7">
        <v>31.076000000000001</v>
      </c>
      <c r="H1082" s="7">
        <v>44.807000000000002</v>
      </c>
      <c r="I1082" s="7">
        <v>38.798000000000002</v>
      </c>
      <c r="J1082" s="7">
        <v>31.61</v>
      </c>
      <c r="K1082" s="7">
        <v>29.306000000000001</v>
      </c>
      <c r="L1082" s="7">
        <v>15.343</v>
      </c>
      <c r="M1082" s="7">
        <v>16.382000000000001</v>
      </c>
      <c r="N1082" s="7"/>
      <c r="O1082" s="4">
        <v>191.833333333333</v>
      </c>
      <c r="P1082" s="9">
        <f t="shared" si="49"/>
        <v>39856.013888885405</v>
      </c>
      <c r="Q1082" s="7">
        <v>55.502000000000002</v>
      </c>
      <c r="R1082" s="7">
        <v>40.478999999999999</v>
      </c>
      <c r="S1082" s="7">
        <v>32.04</v>
      </c>
      <c r="T1082" s="7">
        <v>30.771999999999998</v>
      </c>
      <c r="U1082" s="7">
        <v>44.746000000000002</v>
      </c>
      <c r="V1082" s="7">
        <v>38.555999999999997</v>
      </c>
      <c r="W1082" s="7">
        <v>31.146000000000001</v>
      </c>
      <c r="X1082" s="7">
        <v>28.623000000000001</v>
      </c>
      <c r="Y1082" s="7">
        <v>12.22</v>
      </c>
      <c r="Z1082" s="7">
        <v>9.5779999999999994</v>
      </c>
      <c r="AB1082" s="4">
        <v>191.833333333333</v>
      </c>
      <c r="AC1082" s="9">
        <f t="shared" si="50"/>
        <v>36838.388888883506</v>
      </c>
      <c r="AD1082" s="26">
        <v>55.502000000000002</v>
      </c>
      <c r="AE1082" s="7">
        <v>40.433999999999997</v>
      </c>
      <c r="AF1082" s="7">
        <v>31.937000000000001</v>
      </c>
      <c r="AG1082" s="7">
        <v>30.684999999999999</v>
      </c>
      <c r="AH1082" s="26">
        <v>44.746000000000002</v>
      </c>
      <c r="AI1082" s="7">
        <v>38.493000000000002</v>
      </c>
      <c r="AJ1082" s="7">
        <v>31.146000000000001</v>
      </c>
      <c r="AK1082" s="7">
        <v>28.673999999999999</v>
      </c>
      <c r="AL1082" s="7">
        <v>11.273</v>
      </c>
      <c r="AM1082" s="7">
        <v>9.4969999999999999</v>
      </c>
    </row>
    <row r="1083" spans="2:39" x14ac:dyDescent="0.2">
      <c r="B1083" s="4">
        <v>191.916666666667</v>
      </c>
      <c r="C1083" s="9">
        <f t="shared" si="48"/>
        <v>41634.059027774121</v>
      </c>
      <c r="D1083" s="7">
        <v>55.502000000000002</v>
      </c>
      <c r="E1083" s="7">
        <v>40.744</v>
      </c>
      <c r="F1083" s="7">
        <v>32.328000000000003</v>
      </c>
      <c r="G1083" s="7">
        <v>31.074000000000002</v>
      </c>
      <c r="H1083" s="7">
        <v>44.811999999999998</v>
      </c>
      <c r="I1083" s="7">
        <v>38.798999999999999</v>
      </c>
      <c r="J1083" s="7">
        <v>31.606999999999999</v>
      </c>
      <c r="K1083" s="7">
        <v>29.303000000000001</v>
      </c>
      <c r="L1083" s="7">
        <v>15.335000000000001</v>
      </c>
      <c r="M1083" s="7">
        <v>16.280999999999999</v>
      </c>
      <c r="N1083" s="7"/>
      <c r="O1083" s="4">
        <v>191.916666666667</v>
      </c>
      <c r="P1083" s="9">
        <f t="shared" si="49"/>
        <v>39856.017361107624</v>
      </c>
      <c r="Q1083" s="7">
        <v>55.502000000000002</v>
      </c>
      <c r="R1083" s="7">
        <v>40.478999999999999</v>
      </c>
      <c r="S1083" s="7">
        <v>32.040999999999997</v>
      </c>
      <c r="T1083" s="7">
        <v>30.774000000000001</v>
      </c>
      <c r="U1083" s="7">
        <v>44.746000000000002</v>
      </c>
      <c r="V1083" s="7">
        <v>38.557000000000002</v>
      </c>
      <c r="W1083" s="7">
        <v>31.146999999999998</v>
      </c>
      <c r="X1083" s="7">
        <v>28.625</v>
      </c>
      <c r="Y1083" s="7">
        <v>12.236000000000001</v>
      </c>
      <c r="Z1083" s="7">
        <v>9.59</v>
      </c>
      <c r="AB1083" s="4">
        <v>191.916666666667</v>
      </c>
      <c r="AC1083" s="9">
        <f t="shared" si="50"/>
        <v>36838.392361105725</v>
      </c>
      <c r="AD1083" s="26">
        <v>55.502000000000002</v>
      </c>
      <c r="AE1083" s="7">
        <v>40.433999999999997</v>
      </c>
      <c r="AF1083" s="7">
        <v>31.936</v>
      </c>
      <c r="AG1083" s="7">
        <v>30.683</v>
      </c>
      <c r="AH1083" s="26">
        <v>44.746000000000002</v>
      </c>
      <c r="AI1083" s="7">
        <v>38.491</v>
      </c>
      <c r="AJ1083" s="7">
        <v>31.143999999999998</v>
      </c>
      <c r="AK1083" s="7">
        <v>28.672000000000001</v>
      </c>
      <c r="AL1083" s="7">
        <v>11.257</v>
      </c>
      <c r="AM1083" s="7">
        <v>9.4789999999999992</v>
      </c>
    </row>
    <row r="1084" spans="2:39" x14ac:dyDescent="0.2">
      <c r="B1084" s="4">
        <v>192</v>
      </c>
      <c r="C1084" s="9">
        <f t="shared" si="48"/>
        <v>41634.06249999634</v>
      </c>
      <c r="D1084" s="7">
        <v>55.502000000000002</v>
      </c>
      <c r="E1084" s="7">
        <v>40.744999999999997</v>
      </c>
      <c r="F1084" s="7">
        <v>32.328000000000003</v>
      </c>
      <c r="G1084" s="7">
        <v>31.073</v>
      </c>
      <c r="H1084" s="7">
        <v>44.817999999999998</v>
      </c>
      <c r="I1084" s="7">
        <v>38.801000000000002</v>
      </c>
      <c r="J1084" s="7">
        <v>31.603999999999999</v>
      </c>
      <c r="K1084" s="7">
        <v>29.300999999999998</v>
      </c>
      <c r="L1084" s="7">
        <v>15.331</v>
      </c>
      <c r="M1084" s="7">
        <v>16.170000000000002</v>
      </c>
      <c r="N1084" s="7"/>
      <c r="O1084" s="4">
        <v>192</v>
      </c>
      <c r="P1084" s="9">
        <f t="shared" si="49"/>
        <v>39856.020833329843</v>
      </c>
      <c r="Q1084" s="7">
        <v>55.502000000000002</v>
      </c>
      <c r="R1084" s="7">
        <v>40.478999999999999</v>
      </c>
      <c r="S1084" s="7">
        <v>32.042000000000002</v>
      </c>
      <c r="T1084" s="7">
        <v>30.776</v>
      </c>
      <c r="U1084" s="7">
        <v>44.746000000000002</v>
      </c>
      <c r="V1084" s="7">
        <v>38.558</v>
      </c>
      <c r="W1084" s="7">
        <v>31.148</v>
      </c>
      <c r="X1084" s="7">
        <v>28.626000000000001</v>
      </c>
      <c r="Y1084" s="7">
        <v>12.25</v>
      </c>
      <c r="Z1084" s="7">
        <v>9.6020000000000003</v>
      </c>
      <c r="AB1084" s="4">
        <v>192</v>
      </c>
      <c r="AC1084" s="9">
        <f t="shared" si="50"/>
        <v>36838.395833327944</v>
      </c>
      <c r="AD1084" s="26">
        <v>55.502000000000002</v>
      </c>
      <c r="AE1084" s="7">
        <v>40.433999999999997</v>
      </c>
      <c r="AF1084" s="7">
        <v>31.934000000000001</v>
      </c>
      <c r="AG1084" s="7">
        <v>30.681000000000001</v>
      </c>
      <c r="AH1084" s="26">
        <v>44.746000000000002</v>
      </c>
      <c r="AI1084" s="7">
        <v>38.49</v>
      </c>
      <c r="AJ1084" s="7">
        <v>31.141999999999999</v>
      </c>
      <c r="AK1084" s="7">
        <v>28.67</v>
      </c>
      <c r="AL1084" s="7">
        <v>11.24</v>
      </c>
      <c r="AM1084" s="7">
        <v>9.4619999999999997</v>
      </c>
    </row>
    <row r="1085" spans="2:39" x14ac:dyDescent="0.2">
      <c r="B1085" s="4">
        <v>192.083333333333</v>
      </c>
      <c r="C1085" s="9">
        <f t="shared" si="48"/>
        <v>41634.065972218559</v>
      </c>
      <c r="D1085" s="7">
        <v>55.502000000000002</v>
      </c>
      <c r="E1085" s="7">
        <v>40.746000000000002</v>
      </c>
      <c r="F1085" s="7">
        <v>32.329000000000001</v>
      </c>
      <c r="G1085" s="7">
        <v>31.073</v>
      </c>
      <c r="H1085" s="7">
        <v>44.823</v>
      </c>
      <c r="I1085" s="7">
        <v>38.802999999999997</v>
      </c>
      <c r="J1085" s="7">
        <v>31.600999999999999</v>
      </c>
      <c r="K1085" s="7">
        <v>29.297999999999998</v>
      </c>
      <c r="L1085" s="7">
        <v>15.329000000000001</v>
      </c>
      <c r="M1085" s="7">
        <v>16.059999999999999</v>
      </c>
      <c r="N1085" s="7"/>
      <c r="O1085" s="4">
        <v>192.083333333333</v>
      </c>
      <c r="P1085" s="9">
        <f t="shared" si="49"/>
        <v>39856.024305552062</v>
      </c>
      <c r="Q1085" s="7">
        <v>55.502000000000002</v>
      </c>
      <c r="R1085" s="7">
        <v>40.478000000000002</v>
      </c>
      <c r="S1085" s="7">
        <v>32.042000000000002</v>
      </c>
      <c r="T1085" s="7">
        <v>30.777999999999999</v>
      </c>
      <c r="U1085" s="7">
        <v>44.746000000000002</v>
      </c>
      <c r="V1085" s="7">
        <v>38.558</v>
      </c>
      <c r="W1085" s="7">
        <v>31.149000000000001</v>
      </c>
      <c r="X1085" s="7">
        <v>28.628</v>
      </c>
      <c r="Y1085" s="7">
        <v>12.262</v>
      </c>
      <c r="Z1085" s="7">
        <v>9.6129999999999995</v>
      </c>
      <c r="AB1085" s="4">
        <v>192.083333333333</v>
      </c>
      <c r="AC1085" s="9">
        <f t="shared" si="50"/>
        <v>36838.399305550163</v>
      </c>
      <c r="AD1085" s="26">
        <v>55.502000000000002</v>
      </c>
      <c r="AE1085" s="7">
        <v>40.433</v>
      </c>
      <c r="AF1085" s="7">
        <v>31.931999999999999</v>
      </c>
      <c r="AG1085" s="7">
        <v>30.68</v>
      </c>
      <c r="AH1085" s="26">
        <v>44.746000000000002</v>
      </c>
      <c r="AI1085" s="7">
        <v>38.488</v>
      </c>
      <c r="AJ1085" s="7">
        <v>31.14</v>
      </c>
      <c r="AK1085" s="7">
        <v>28.667000000000002</v>
      </c>
      <c r="AL1085" s="7">
        <v>11.224</v>
      </c>
      <c r="AM1085" s="7">
        <v>9.4440000000000008</v>
      </c>
    </row>
    <row r="1086" spans="2:39" x14ac:dyDescent="0.2">
      <c r="B1086" s="4">
        <v>192.166666666667</v>
      </c>
      <c r="C1086" s="9">
        <f t="shared" si="48"/>
        <v>41634.069444440778</v>
      </c>
      <c r="D1086" s="7">
        <v>55.502000000000002</v>
      </c>
      <c r="E1086" s="7">
        <v>40.746000000000002</v>
      </c>
      <c r="F1086" s="7">
        <v>32.33</v>
      </c>
      <c r="G1086" s="7">
        <v>31.071999999999999</v>
      </c>
      <c r="H1086" s="7">
        <v>44.828000000000003</v>
      </c>
      <c r="I1086" s="7">
        <v>38.805999999999997</v>
      </c>
      <c r="J1086" s="7">
        <v>31.597999999999999</v>
      </c>
      <c r="K1086" s="7">
        <v>29.295999999999999</v>
      </c>
      <c r="L1086" s="7">
        <v>15.331</v>
      </c>
      <c r="M1086" s="7">
        <v>15.954000000000001</v>
      </c>
      <c r="N1086" s="7"/>
      <c r="O1086" s="4">
        <v>192.166666666667</v>
      </c>
      <c r="P1086" s="9">
        <f t="shared" si="49"/>
        <v>39856.027777774281</v>
      </c>
      <c r="Q1086" s="7">
        <v>55.502000000000002</v>
      </c>
      <c r="R1086" s="7">
        <v>40.478000000000002</v>
      </c>
      <c r="S1086" s="7">
        <v>32.042999999999999</v>
      </c>
      <c r="T1086" s="7">
        <v>30.779</v>
      </c>
      <c r="U1086" s="7">
        <v>44.746000000000002</v>
      </c>
      <c r="V1086" s="7">
        <v>38.558999999999997</v>
      </c>
      <c r="W1086" s="7">
        <v>31.151</v>
      </c>
      <c r="X1086" s="7">
        <v>28.629000000000001</v>
      </c>
      <c r="Y1086" s="7">
        <v>12.271000000000001</v>
      </c>
      <c r="Z1086" s="7">
        <v>9.625</v>
      </c>
      <c r="AB1086" s="4">
        <v>192.166666666667</v>
      </c>
      <c r="AC1086" s="9">
        <f t="shared" si="50"/>
        <v>36838.402777772382</v>
      </c>
      <c r="AD1086" s="26">
        <v>55.502000000000002</v>
      </c>
      <c r="AE1086" s="7">
        <v>40.433</v>
      </c>
      <c r="AF1086" s="7">
        <v>31.931000000000001</v>
      </c>
      <c r="AG1086" s="7">
        <v>30.678000000000001</v>
      </c>
      <c r="AH1086" s="26">
        <v>44.746000000000002</v>
      </c>
      <c r="AI1086" s="7">
        <v>38.487000000000002</v>
      </c>
      <c r="AJ1086" s="7">
        <v>31.138000000000002</v>
      </c>
      <c r="AK1086" s="7">
        <v>28.664999999999999</v>
      </c>
      <c r="AL1086" s="7">
        <v>11.208</v>
      </c>
      <c r="AM1086" s="7">
        <v>9.4269999999999996</v>
      </c>
    </row>
    <row r="1087" spans="2:39" x14ac:dyDescent="0.2">
      <c r="B1087" s="4">
        <v>192.25</v>
      </c>
      <c r="C1087" s="9">
        <f t="shared" si="48"/>
        <v>41634.072916662997</v>
      </c>
      <c r="D1087" s="7">
        <v>55.502000000000002</v>
      </c>
      <c r="E1087" s="7">
        <v>40.746000000000002</v>
      </c>
      <c r="F1087" s="7">
        <v>32.331000000000003</v>
      </c>
      <c r="G1087" s="7">
        <v>31.071999999999999</v>
      </c>
      <c r="H1087" s="7">
        <v>44.834000000000003</v>
      </c>
      <c r="I1087" s="7">
        <v>38.808</v>
      </c>
      <c r="J1087" s="7">
        <v>31.596</v>
      </c>
      <c r="K1087" s="7">
        <v>29.294</v>
      </c>
      <c r="L1087" s="7">
        <v>15.336</v>
      </c>
      <c r="M1087" s="7">
        <v>15.856999999999999</v>
      </c>
      <c r="N1087" s="7"/>
      <c r="O1087" s="4">
        <v>192.25</v>
      </c>
      <c r="P1087" s="9">
        <f t="shared" si="49"/>
        <v>39856.0312499965</v>
      </c>
      <c r="Q1087" s="7">
        <v>55.502000000000002</v>
      </c>
      <c r="R1087" s="7">
        <v>40.478000000000002</v>
      </c>
      <c r="S1087" s="7">
        <v>32.042999999999999</v>
      </c>
      <c r="T1087" s="7">
        <v>30.78</v>
      </c>
      <c r="U1087" s="7">
        <v>44.746000000000002</v>
      </c>
      <c r="V1087" s="7">
        <v>38.56</v>
      </c>
      <c r="W1087" s="7">
        <v>31.152000000000001</v>
      </c>
      <c r="X1087" s="7">
        <v>28.631</v>
      </c>
      <c r="Y1087" s="7">
        <v>12.278</v>
      </c>
      <c r="Z1087" s="7">
        <v>9.6349999999999998</v>
      </c>
      <c r="AB1087" s="4">
        <v>192.25</v>
      </c>
      <c r="AC1087" s="9">
        <f t="shared" si="50"/>
        <v>36838.406249994601</v>
      </c>
      <c r="AD1087" s="26">
        <v>55.502000000000002</v>
      </c>
      <c r="AE1087" s="7">
        <v>40.433</v>
      </c>
      <c r="AF1087" s="7">
        <v>31.928999999999998</v>
      </c>
      <c r="AG1087" s="7">
        <v>30.675999999999998</v>
      </c>
      <c r="AH1087" s="26">
        <v>44.746000000000002</v>
      </c>
      <c r="AI1087" s="7">
        <v>38.485999999999997</v>
      </c>
      <c r="AJ1087" s="7">
        <v>31.137</v>
      </c>
      <c r="AK1087" s="7">
        <v>28.663</v>
      </c>
      <c r="AL1087" s="7">
        <v>11.191000000000001</v>
      </c>
      <c r="AM1087" s="7">
        <v>9.4090000000000007</v>
      </c>
    </row>
    <row r="1088" spans="2:39" x14ac:dyDescent="0.2">
      <c r="B1088" s="4">
        <v>192.333333333333</v>
      </c>
      <c r="C1088" s="9">
        <f t="shared" si="48"/>
        <v>41634.076388885216</v>
      </c>
      <c r="D1088" s="7">
        <v>55.502000000000002</v>
      </c>
      <c r="E1088" s="7">
        <v>40.747</v>
      </c>
      <c r="F1088" s="7">
        <v>32.332000000000001</v>
      </c>
      <c r="G1088" s="7">
        <v>31.073</v>
      </c>
      <c r="H1088" s="7">
        <v>44.838999999999999</v>
      </c>
      <c r="I1088" s="7">
        <v>38.811</v>
      </c>
      <c r="J1088" s="7">
        <v>31.593</v>
      </c>
      <c r="K1088" s="7">
        <v>29.291</v>
      </c>
      <c r="L1088" s="7">
        <v>15.345000000000001</v>
      </c>
      <c r="M1088" s="7">
        <v>15.763</v>
      </c>
      <c r="N1088" s="7"/>
      <c r="O1088" s="4">
        <v>192.333333333333</v>
      </c>
      <c r="P1088" s="9">
        <f t="shared" si="49"/>
        <v>39856.034722218719</v>
      </c>
      <c r="Q1088" s="7">
        <v>55.502000000000002</v>
      </c>
      <c r="R1088" s="7">
        <v>40.476999999999997</v>
      </c>
      <c r="S1088" s="7">
        <v>32.042999999999999</v>
      </c>
      <c r="T1088" s="7">
        <v>30.780999999999999</v>
      </c>
      <c r="U1088" s="7">
        <v>44.746000000000002</v>
      </c>
      <c r="V1088" s="7">
        <v>38.56</v>
      </c>
      <c r="W1088" s="7">
        <v>31.152999999999999</v>
      </c>
      <c r="X1088" s="7">
        <v>28.632000000000001</v>
      </c>
      <c r="Y1088" s="7">
        <v>12.284000000000001</v>
      </c>
      <c r="Z1088" s="7">
        <v>9.6460000000000008</v>
      </c>
      <c r="AB1088" s="4">
        <v>192.333333333333</v>
      </c>
      <c r="AC1088" s="9">
        <f t="shared" si="50"/>
        <v>36838.40972221682</v>
      </c>
      <c r="AD1088" s="26">
        <v>55.502000000000002</v>
      </c>
      <c r="AE1088" s="7">
        <v>40.432000000000002</v>
      </c>
      <c r="AF1088" s="7">
        <v>31.927</v>
      </c>
      <c r="AG1088" s="7">
        <v>30.675000000000001</v>
      </c>
      <c r="AH1088" s="26">
        <v>44.746000000000002</v>
      </c>
      <c r="AI1088" s="7">
        <v>38.484000000000002</v>
      </c>
      <c r="AJ1088" s="7">
        <v>31.135000000000002</v>
      </c>
      <c r="AK1088" s="7">
        <v>28.66</v>
      </c>
      <c r="AL1088" s="7">
        <v>11.175000000000001</v>
      </c>
      <c r="AM1088" s="7">
        <v>9.3919999999999995</v>
      </c>
    </row>
    <row r="1089" spans="2:39" x14ac:dyDescent="0.2">
      <c r="B1089" s="4">
        <v>192.416666666667</v>
      </c>
      <c r="C1089" s="9">
        <f t="shared" si="48"/>
        <v>41634.079861107435</v>
      </c>
      <c r="D1089" s="7">
        <v>55.502000000000002</v>
      </c>
      <c r="E1089" s="7">
        <v>40.747</v>
      </c>
      <c r="F1089" s="7">
        <v>32.332999999999998</v>
      </c>
      <c r="G1089" s="7">
        <v>31.073</v>
      </c>
      <c r="H1089" s="7">
        <v>44.844000000000001</v>
      </c>
      <c r="I1089" s="7">
        <v>38.814</v>
      </c>
      <c r="J1089" s="7">
        <v>31.59</v>
      </c>
      <c r="K1089" s="7">
        <v>29.289000000000001</v>
      </c>
      <c r="L1089" s="7">
        <v>15.356</v>
      </c>
      <c r="M1089" s="7">
        <v>15.669</v>
      </c>
      <c r="N1089" s="7"/>
      <c r="O1089" s="4">
        <v>192.416666666667</v>
      </c>
      <c r="P1089" s="9">
        <f t="shared" si="49"/>
        <v>39856.038194440938</v>
      </c>
      <c r="Q1089" s="7">
        <v>55.502000000000002</v>
      </c>
      <c r="R1089" s="7">
        <v>40.476999999999997</v>
      </c>
      <c r="S1089" s="7">
        <v>32.042999999999999</v>
      </c>
      <c r="T1089" s="7">
        <v>30.782</v>
      </c>
      <c r="U1089" s="7">
        <v>44.746000000000002</v>
      </c>
      <c r="V1089" s="7">
        <v>38.561</v>
      </c>
      <c r="W1089" s="7">
        <v>31.154</v>
      </c>
      <c r="X1089" s="7">
        <v>28.634</v>
      </c>
      <c r="Y1089" s="7">
        <v>12.287000000000001</v>
      </c>
      <c r="Z1089" s="7">
        <v>9.6560000000000006</v>
      </c>
      <c r="AB1089" s="4">
        <v>192.416666666667</v>
      </c>
      <c r="AC1089" s="9">
        <f t="shared" si="50"/>
        <v>36838.413194439039</v>
      </c>
      <c r="AD1089" s="26">
        <v>55.502000000000002</v>
      </c>
      <c r="AE1089" s="7">
        <v>40.432000000000002</v>
      </c>
      <c r="AF1089" s="7">
        <v>31.925999999999998</v>
      </c>
      <c r="AG1089" s="7">
        <v>30.672999999999998</v>
      </c>
      <c r="AH1089" s="26">
        <v>44.746000000000002</v>
      </c>
      <c r="AI1089" s="7">
        <v>38.482999999999997</v>
      </c>
      <c r="AJ1089" s="7">
        <v>31.132999999999999</v>
      </c>
      <c r="AK1089" s="7">
        <v>28.658000000000001</v>
      </c>
      <c r="AL1089" s="7">
        <v>11.159000000000001</v>
      </c>
      <c r="AM1089" s="7">
        <v>9.3740000000000006</v>
      </c>
    </row>
    <row r="1090" spans="2:39" x14ac:dyDescent="0.2">
      <c r="B1090" s="4">
        <v>192.5</v>
      </c>
      <c r="C1090" s="9">
        <f t="shared" si="48"/>
        <v>41634.083333329654</v>
      </c>
      <c r="D1090" s="7">
        <v>55.502000000000002</v>
      </c>
      <c r="E1090" s="7">
        <v>40.747</v>
      </c>
      <c r="F1090" s="7">
        <v>32.335000000000001</v>
      </c>
      <c r="G1090" s="7">
        <v>31.074000000000002</v>
      </c>
      <c r="H1090" s="7">
        <v>44.848999999999997</v>
      </c>
      <c r="I1090" s="7">
        <v>38.817</v>
      </c>
      <c r="J1090" s="7">
        <v>31.588000000000001</v>
      </c>
      <c r="K1090" s="7">
        <v>29.286000000000001</v>
      </c>
      <c r="L1090" s="7">
        <v>15.369</v>
      </c>
      <c r="M1090" s="7">
        <v>15.582000000000001</v>
      </c>
      <c r="N1090" s="7"/>
      <c r="O1090" s="4">
        <v>192.5</v>
      </c>
      <c r="P1090" s="9">
        <f t="shared" si="49"/>
        <v>39856.041666663157</v>
      </c>
      <c r="Q1090" s="7">
        <v>55.502000000000002</v>
      </c>
      <c r="R1090" s="7">
        <v>40.475999999999999</v>
      </c>
      <c r="S1090" s="7">
        <v>32.042999999999999</v>
      </c>
      <c r="T1090" s="7">
        <v>30.782</v>
      </c>
      <c r="U1090" s="7">
        <v>44.746000000000002</v>
      </c>
      <c r="V1090" s="7">
        <v>38.561</v>
      </c>
      <c r="W1090" s="7">
        <v>31.155000000000001</v>
      </c>
      <c r="X1090" s="7">
        <v>28.635000000000002</v>
      </c>
      <c r="Y1090" s="7">
        <v>12.288</v>
      </c>
      <c r="Z1090" s="7">
        <v>9.6660000000000004</v>
      </c>
      <c r="AB1090" s="4">
        <v>192.5</v>
      </c>
      <c r="AC1090" s="9">
        <f t="shared" si="50"/>
        <v>36838.416666661258</v>
      </c>
      <c r="AD1090" s="26">
        <v>55.502000000000002</v>
      </c>
      <c r="AE1090" s="7">
        <v>40.432000000000002</v>
      </c>
      <c r="AF1090" s="7">
        <v>31.923999999999999</v>
      </c>
      <c r="AG1090" s="7">
        <v>30.670999999999999</v>
      </c>
      <c r="AH1090" s="26">
        <v>44.746000000000002</v>
      </c>
      <c r="AI1090" s="7">
        <v>38.481000000000002</v>
      </c>
      <c r="AJ1090" s="7">
        <v>31.131</v>
      </c>
      <c r="AK1090" s="7">
        <v>28.655999999999999</v>
      </c>
      <c r="AL1090" s="7">
        <v>11.143000000000001</v>
      </c>
      <c r="AM1090" s="7">
        <v>9.3569999999999993</v>
      </c>
    </row>
    <row r="1091" spans="2:39" x14ac:dyDescent="0.2">
      <c r="B1091" s="4">
        <v>192.583333333333</v>
      </c>
      <c r="C1091" s="9">
        <f t="shared" si="48"/>
        <v>41634.086805551873</v>
      </c>
      <c r="D1091" s="7">
        <v>55.502000000000002</v>
      </c>
      <c r="E1091" s="7">
        <v>40.747</v>
      </c>
      <c r="F1091" s="7">
        <v>32.337000000000003</v>
      </c>
      <c r="G1091" s="7">
        <v>31.074999999999999</v>
      </c>
      <c r="H1091" s="7">
        <v>44.853999999999999</v>
      </c>
      <c r="I1091" s="7">
        <v>38.82</v>
      </c>
      <c r="J1091" s="7">
        <v>31.585000000000001</v>
      </c>
      <c r="K1091" s="7">
        <v>29.283000000000001</v>
      </c>
      <c r="L1091" s="7">
        <v>15.385999999999999</v>
      </c>
      <c r="M1091" s="7">
        <v>15.499000000000001</v>
      </c>
      <c r="N1091" s="7"/>
      <c r="O1091" s="4">
        <v>192.583333333333</v>
      </c>
      <c r="P1091" s="9">
        <f t="shared" si="49"/>
        <v>39856.045138885376</v>
      </c>
      <c r="Q1091" s="7">
        <v>55.502000000000002</v>
      </c>
      <c r="R1091" s="7">
        <v>40.475999999999999</v>
      </c>
      <c r="S1091" s="7">
        <v>32.042000000000002</v>
      </c>
      <c r="T1091" s="7">
        <v>30.782</v>
      </c>
      <c r="U1091" s="7">
        <v>44.746000000000002</v>
      </c>
      <c r="V1091" s="7">
        <v>38.561</v>
      </c>
      <c r="W1091" s="7">
        <v>31.155999999999999</v>
      </c>
      <c r="X1091" s="7">
        <v>28.637</v>
      </c>
      <c r="Y1091" s="7">
        <v>12.287000000000001</v>
      </c>
      <c r="Z1091" s="7">
        <v>9.6760000000000002</v>
      </c>
      <c r="AB1091" s="4">
        <v>192.583333333333</v>
      </c>
      <c r="AC1091" s="9">
        <f t="shared" si="50"/>
        <v>36838.420138883477</v>
      </c>
      <c r="AD1091" s="26">
        <v>55.502000000000002</v>
      </c>
      <c r="AE1091" s="7">
        <v>40.430999999999997</v>
      </c>
      <c r="AF1091" s="7">
        <v>31.922999999999998</v>
      </c>
      <c r="AG1091" s="7">
        <v>30.67</v>
      </c>
      <c r="AH1091" s="26">
        <v>44.746000000000002</v>
      </c>
      <c r="AI1091" s="7">
        <v>38.479999999999997</v>
      </c>
      <c r="AJ1091" s="7">
        <v>31.129000000000001</v>
      </c>
      <c r="AK1091" s="7">
        <v>28.652999999999999</v>
      </c>
      <c r="AL1091" s="7">
        <v>11.128</v>
      </c>
      <c r="AM1091" s="7">
        <v>9.34</v>
      </c>
    </row>
    <row r="1092" spans="2:39" x14ac:dyDescent="0.2">
      <c r="B1092" s="4">
        <v>192.666666666667</v>
      </c>
      <c r="C1092" s="9">
        <f t="shared" si="48"/>
        <v>41634.090277774092</v>
      </c>
      <c r="D1092" s="7">
        <v>55.502000000000002</v>
      </c>
      <c r="E1092" s="7">
        <v>40.747</v>
      </c>
      <c r="F1092" s="7">
        <v>32.338999999999999</v>
      </c>
      <c r="G1092" s="7">
        <v>31.076000000000001</v>
      </c>
      <c r="H1092" s="7">
        <v>44.857999999999997</v>
      </c>
      <c r="I1092" s="7">
        <v>38.823999999999998</v>
      </c>
      <c r="J1092" s="7">
        <v>31.582000000000001</v>
      </c>
      <c r="K1092" s="7">
        <v>29.280999999999999</v>
      </c>
      <c r="L1092" s="7">
        <v>15.404</v>
      </c>
      <c r="M1092" s="7">
        <v>15.425000000000001</v>
      </c>
      <c r="N1092" s="7"/>
      <c r="O1092" s="4">
        <v>192.666666666667</v>
      </c>
      <c r="P1092" s="9">
        <f t="shared" si="49"/>
        <v>39856.048611107595</v>
      </c>
      <c r="Q1092" s="7">
        <v>55.502000000000002</v>
      </c>
      <c r="R1092" s="7">
        <v>40.475000000000001</v>
      </c>
      <c r="S1092" s="7">
        <v>32.040999999999997</v>
      </c>
      <c r="T1092" s="7">
        <v>30.782</v>
      </c>
      <c r="U1092" s="7">
        <v>44.746000000000002</v>
      </c>
      <c r="V1092" s="7">
        <v>38.561999999999998</v>
      </c>
      <c r="W1092" s="7">
        <v>31.157</v>
      </c>
      <c r="X1092" s="7">
        <v>28.638000000000002</v>
      </c>
      <c r="Y1092" s="7">
        <v>12.285</v>
      </c>
      <c r="Z1092" s="7">
        <v>9.6859999999999999</v>
      </c>
      <c r="AB1092" s="4">
        <v>192.666666666667</v>
      </c>
      <c r="AC1092" s="9">
        <f t="shared" si="50"/>
        <v>36838.423611105696</v>
      </c>
      <c r="AD1092" s="26">
        <v>55.502000000000002</v>
      </c>
      <c r="AE1092" s="7">
        <v>40.430999999999997</v>
      </c>
      <c r="AF1092" s="7">
        <v>31.920999999999999</v>
      </c>
      <c r="AG1092" s="7">
        <v>30.667999999999999</v>
      </c>
      <c r="AH1092" s="26">
        <v>44.746000000000002</v>
      </c>
      <c r="AI1092" s="7">
        <v>38.478999999999999</v>
      </c>
      <c r="AJ1092" s="7">
        <v>31.128</v>
      </c>
      <c r="AK1092" s="7">
        <v>28.651</v>
      </c>
      <c r="AL1092" s="7">
        <v>11.112</v>
      </c>
      <c r="AM1092" s="7">
        <v>9.3230000000000004</v>
      </c>
    </row>
    <row r="1093" spans="2:39" x14ac:dyDescent="0.2">
      <c r="B1093" s="4">
        <v>192.75</v>
      </c>
      <c r="C1093" s="9">
        <f t="shared" si="48"/>
        <v>41634.093749996311</v>
      </c>
      <c r="D1093" s="7">
        <v>55.502000000000002</v>
      </c>
      <c r="E1093" s="7">
        <v>40.747</v>
      </c>
      <c r="F1093" s="7">
        <v>32.341000000000001</v>
      </c>
      <c r="G1093" s="7">
        <v>31.077999999999999</v>
      </c>
      <c r="H1093" s="7">
        <v>44.862000000000002</v>
      </c>
      <c r="I1093" s="7">
        <v>38.826999999999998</v>
      </c>
      <c r="J1093" s="7">
        <v>31.579000000000001</v>
      </c>
      <c r="K1093" s="7">
        <v>29.277999999999999</v>
      </c>
      <c r="L1093" s="7">
        <v>15.426</v>
      </c>
      <c r="M1093" s="7">
        <v>15.352</v>
      </c>
      <c r="N1093" s="7"/>
      <c r="O1093" s="4">
        <v>192.75</v>
      </c>
      <c r="P1093" s="9">
        <f t="shared" si="49"/>
        <v>39856.052083329814</v>
      </c>
      <c r="Q1093" s="7">
        <v>55.502000000000002</v>
      </c>
      <c r="R1093" s="7">
        <v>40.475000000000001</v>
      </c>
      <c r="S1093" s="7">
        <v>32.040999999999997</v>
      </c>
      <c r="T1093" s="7">
        <v>30.782</v>
      </c>
      <c r="U1093" s="7">
        <v>44.746000000000002</v>
      </c>
      <c r="V1093" s="7">
        <v>38.561999999999998</v>
      </c>
      <c r="W1093" s="7">
        <v>31.158000000000001</v>
      </c>
      <c r="X1093" s="7">
        <v>28.64</v>
      </c>
      <c r="Y1093" s="7">
        <v>12.281000000000001</v>
      </c>
      <c r="Z1093" s="7">
        <v>9.6959999999999997</v>
      </c>
      <c r="AB1093" s="4">
        <v>192.75</v>
      </c>
      <c r="AC1093" s="9">
        <f t="shared" si="50"/>
        <v>36838.427083327915</v>
      </c>
      <c r="AD1093" s="26">
        <v>55.502000000000002</v>
      </c>
      <c r="AE1093" s="7">
        <v>40.43</v>
      </c>
      <c r="AF1093" s="7">
        <v>31.92</v>
      </c>
      <c r="AG1093" s="7">
        <v>30.666</v>
      </c>
      <c r="AH1093" s="26">
        <v>44.746000000000002</v>
      </c>
      <c r="AI1093" s="7">
        <v>38.476999999999997</v>
      </c>
      <c r="AJ1093" s="7">
        <v>31.126000000000001</v>
      </c>
      <c r="AK1093" s="7">
        <v>28.649000000000001</v>
      </c>
      <c r="AL1093" s="7">
        <v>11.097</v>
      </c>
      <c r="AM1093" s="7">
        <v>9.3059999999999992</v>
      </c>
    </row>
    <row r="1094" spans="2:39" x14ac:dyDescent="0.2">
      <c r="B1094" s="4">
        <v>192.833333333333</v>
      </c>
      <c r="C1094" s="9">
        <f t="shared" ref="C1094:C1157" si="51">C1093+(300/(3600*24))</f>
        <v>41634.09722221853</v>
      </c>
      <c r="D1094" s="7">
        <v>55.502000000000002</v>
      </c>
      <c r="E1094" s="7">
        <v>40.747</v>
      </c>
      <c r="F1094" s="7">
        <v>32.344000000000001</v>
      </c>
      <c r="G1094" s="7">
        <v>31.079000000000001</v>
      </c>
      <c r="H1094" s="7">
        <v>44.865000000000002</v>
      </c>
      <c r="I1094" s="7">
        <v>38.831000000000003</v>
      </c>
      <c r="J1094" s="7">
        <v>31.577000000000002</v>
      </c>
      <c r="K1094" s="7">
        <v>29.274999999999999</v>
      </c>
      <c r="L1094" s="7">
        <v>15.449</v>
      </c>
      <c r="M1094" s="7">
        <v>15.279</v>
      </c>
      <c r="N1094" s="7"/>
      <c r="O1094" s="4">
        <v>192.833333333333</v>
      </c>
      <c r="P1094" s="9">
        <f t="shared" ref="P1094:P1157" si="52">P1093+(300/(3600*24))</f>
        <v>39856.055555552033</v>
      </c>
      <c r="Q1094" s="7">
        <v>55.502000000000002</v>
      </c>
      <c r="R1094" s="7">
        <v>40.473999999999997</v>
      </c>
      <c r="S1094" s="7">
        <v>32.04</v>
      </c>
      <c r="T1094" s="7">
        <v>30.782</v>
      </c>
      <c r="U1094" s="7">
        <v>44.746000000000002</v>
      </c>
      <c r="V1094" s="7">
        <v>38.561999999999998</v>
      </c>
      <c r="W1094" s="7">
        <v>31.158999999999999</v>
      </c>
      <c r="X1094" s="7">
        <v>28.640999999999998</v>
      </c>
      <c r="Y1094" s="7">
        <v>12.275</v>
      </c>
      <c r="Z1094" s="7">
        <v>9.7050000000000001</v>
      </c>
      <c r="AB1094" s="4">
        <v>192.833333333333</v>
      </c>
      <c r="AC1094" s="9">
        <f t="shared" ref="AC1094:AC1157" si="53">AC1093+(300/(3600*24))</f>
        <v>36838.430555550134</v>
      </c>
      <c r="AD1094" s="26">
        <v>55.502000000000002</v>
      </c>
      <c r="AE1094" s="7">
        <v>40.43</v>
      </c>
      <c r="AF1094" s="7">
        <v>31.917999999999999</v>
      </c>
      <c r="AG1094" s="7">
        <v>30.664999999999999</v>
      </c>
      <c r="AH1094" s="26">
        <v>44.746000000000002</v>
      </c>
      <c r="AI1094" s="7">
        <v>38.475999999999999</v>
      </c>
      <c r="AJ1094" s="7">
        <v>31.123999999999999</v>
      </c>
      <c r="AK1094" s="7">
        <v>28.646999999999998</v>
      </c>
      <c r="AL1094" s="7">
        <v>11.082000000000001</v>
      </c>
      <c r="AM1094" s="7">
        <v>9.2889999999999997</v>
      </c>
    </row>
    <row r="1095" spans="2:39" x14ac:dyDescent="0.2">
      <c r="B1095" s="4">
        <v>192.916666666667</v>
      </c>
      <c r="C1095" s="9">
        <f t="shared" si="51"/>
        <v>41634.100694440749</v>
      </c>
      <c r="D1095" s="7">
        <v>55.502000000000002</v>
      </c>
      <c r="E1095" s="7">
        <v>40.747</v>
      </c>
      <c r="F1095" s="7">
        <v>32.347000000000001</v>
      </c>
      <c r="G1095" s="7">
        <v>31.081</v>
      </c>
      <c r="H1095" s="7">
        <v>44.868000000000002</v>
      </c>
      <c r="I1095" s="7">
        <v>38.835000000000001</v>
      </c>
      <c r="J1095" s="7">
        <v>31.574000000000002</v>
      </c>
      <c r="K1095" s="7">
        <v>29.273</v>
      </c>
      <c r="L1095" s="7">
        <v>15.476000000000001</v>
      </c>
      <c r="M1095" s="7">
        <v>15.208</v>
      </c>
      <c r="N1095" s="7"/>
      <c r="O1095" s="4">
        <v>192.916666666667</v>
      </c>
      <c r="P1095" s="9">
        <f t="shared" si="52"/>
        <v>39856.059027774252</v>
      </c>
      <c r="Q1095" s="7">
        <v>55.502000000000002</v>
      </c>
      <c r="R1095" s="7">
        <v>40.472999999999999</v>
      </c>
      <c r="S1095" s="7">
        <v>32.039000000000001</v>
      </c>
      <c r="T1095" s="7">
        <v>30.782</v>
      </c>
      <c r="U1095" s="7">
        <v>44.746000000000002</v>
      </c>
      <c r="V1095" s="7">
        <v>38.561999999999998</v>
      </c>
      <c r="W1095" s="7">
        <v>31.16</v>
      </c>
      <c r="X1095" s="7">
        <v>28.641999999999999</v>
      </c>
      <c r="Y1095" s="7">
        <v>12.268000000000001</v>
      </c>
      <c r="Z1095" s="7">
        <v>9.7140000000000004</v>
      </c>
      <c r="AB1095" s="4">
        <v>192.916666666667</v>
      </c>
      <c r="AC1095" s="9">
        <f t="shared" si="53"/>
        <v>36838.434027772353</v>
      </c>
      <c r="AD1095" s="26">
        <v>55.502000000000002</v>
      </c>
      <c r="AE1095" s="7">
        <v>40.43</v>
      </c>
      <c r="AF1095" s="7">
        <v>31.917000000000002</v>
      </c>
      <c r="AG1095" s="7">
        <v>30.663</v>
      </c>
      <c r="AH1095" s="26">
        <v>44.746000000000002</v>
      </c>
      <c r="AI1095" s="7">
        <v>38.475000000000001</v>
      </c>
      <c r="AJ1095" s="7">
        <v>31.122</v>
      </c>
      <c r="AK1095" s="7">
        <v>28.645</v>
      </c>
      <c r="AL1095" s="7">
        <v>11.067</v>
      </c>
      <c r="AM1095" s="7">
        <v>9.2720000000000002</v>
      </c>
    </row>
    <row r="1096" spans="2:39" x14ac:dyDescent="0.2">
      <c r="B1096" s="4">
        <v>193</v>
      </c>
      <c r="C1096" s="9">
        <f t="shared" si="51"/>
        <v>41634.104166662968</v>
      </c>
      <c r="D1096" s="7">
        <v>55.502000000000002</v>
      </c>
      <c r="E1096" s="7">
        <v>40.747</v>
      </c>
      <c r="F1096" s="7">
        <v>32.35</v>
      </c>
      <c r="G1096" s="7">
        <v>31.084</v>
      </c>
      <c r="H1096" s="7">
        <v>44.871000000000002</v>
      </c>
      <c r="I1096" s="7">
        <v>38.838999999999999</v>
      </c>
      <c r="J1096" s="7">
        <v>31.571000000000002</v>
      </c>
      <c r="K1096" s="7">
        <v>29.27</v>
      </c>
      <c r="L1096" s="7">
        <v>15.506</v>
      </c>
      <c r="M1096" s="7">
        <v>15.134</v>
      </c>
      <c r="N1096" s="7"/>
      <c r="O1096" s="4">
        <v>193</v>
      </c>
      <c r="P1096" s="9">
        <f t="shared" si="52"/>
        <v>39856.062499996471</v>
      </c>
      <c r="Q1096" s="7">
        <v>55.502000000000002</v>
      </c>
      <c r="R1096" s="7">
        <v>40.472999999999999</v>
      </c>
      <c r="S1096" s="7">
        <v>32.037999999999997</v>
      </c>
      <c r="T1096" s="7">
        <v>30.780999999999999</v>
      </c>
      <c r="U1096" s="7">
        <v>44.746000000000002</v>
      </c>
      <c r="V1096" s="7">
        <v>38.561999999999998</v>
      </c>
      <c r="W1096" s="7">
        <v>31.161000000000001</v>
      </c>
      <c r="X1096" s="7">
        <v>28.643999999999998</v>
      </c>
      <c r="Y1096" s="7">
        <v>12.26</v>
      </c>
      <c r="Z1096" s="7">
        <v>9.7230000000000008</v>
      </c>
      <c r="AB1096" s="4">
        <v>193</v>
      </c>
      <c r="AC1096" s="9">
        <f t="shared" si="53"/>
        <v>36838.437499994572</v>
      </c>
      <c r="AD1096" s="26">
        <v>55.502000000000002</v>
      </c>
      <c r="AE1096" s="7">
        <v>40.429000000000002</v>
      </c>
      <c r="AF1096" s="7">
        <v>31.914999999999999</v>
      </c>
      <c r="AG1096" s="7">
        <v>30.661999999999999</v>
      </c>
      <c r="AH1096" s="26">
        <v>44.746000000000002</v>
      </c>
      <c r="AI1096" s="7">
        <v>38.472999999999999</v>
      </c>
      <c r="AJ1096" s="7">
        <v>31.120999999999999</v>
      </c>
      <c r="AK1096" s="7">
        <v>28.641999999999999</v>
      </c>
      <c r="AL1096" s="7">
        <v>11.053000000000001</v>
      </c>
      <c r="AM1096" s="7">
        <v>9.2550000000000008</v>
      </c>
    </row>
    <row r="1097" spans="2:39" x14ac:dyDescent="0.2">
      <c r="B1097" s="4">
        <v>193.083333333333</v>
      </c>
      <c r="C1097" s="9">
        <f t="shared" si="51"/>
        <v>41634.107638885187</v>
      </c>
      <c r="D1097" s="7">
        <v>55.502000000000002</v>
      </c>
      <c r="E1097" s="7">
        <v>40.746000000000002</v>
      </c>
      <c r="F1097" s="7">
        <v>32.353999999999999</v>
      </c>
      <c r="G1097" s="7">
        <v>31.085999999999999</v>
      </c>
      <c r="H1097" s="7">
        <v>44.872999999999998</v>
      </c>
      <c r="I1097" s="7">
        <v>38.841999999999999</v>
      </c>
      <c r="J1097" s="7">
        <v>31.568999999999999</v>
      </c>
      <c r="K1097" s="7">
        <v>29.266999999999999</v>
      </c>
      <c r="L1097" s="7">
        <v>15.54</v>
      </c>
      <c r="M1097" s="7">
        <v>15.066000000000001</v>
      </c>
      <c r="N1097" s="7"/>
      <c r="O1097" s="4">
        <v>193.083333333333</v>
      </c>
      <c r="P1097" s="9">
        <f t="shared" si="52"/>
        <v>39856.06597221869</v>
      </c>
      <c r="Q1097" s="7">
        <v>55.502000000000002</v>
      </c>
      <c r="R1097" s="7">
        <v>40.472000000000001</v>
      </c>
      <c r="S1097" s="7">
        <v>32.036000000000001</v>
      </c>
      <c r="T1097" s="7">
        <v>30.78</v>
      </c>
      <c r="U1097" s="7">
        <v>44.746000000000002</v>
      </c>
      <c r="V1097" s="7">
        <v>38.561999999999998</v>
      </c>
      <c r="W1097" s="7">
        <v>31.161999999999999</v>
      </c>
      <c r="X1097" s="7">
        <v>28.645</v>
      </c>
      <c r="Y1097" s="7">
        <v>12.25</v>
      </c>
      <c r="Z1097" s="7">
        <v>9.7319999999999993</v>
      </c>
      <c r="AB1097" s="4">
        <v>193.083333333333</v>
      </c>
      <c r="AC1097" s="9">
        <f t="shared" si="53"/>
        <v>36838.440972216791</v>
      </c>
      <c r="AD1097" s="26">
        <v>55.502000000000002</v>
      </c>
      <c r="AE1097" s="7">
        <v>40.429000000000002</v>
      </c>
      <c r="AF1097" s="7">
        <v>31.914000000000001</v>
      </c>
      <c r="AG1097" s="7">
        <v>30.66</v>
      </c>
      <c r="AH1097" s="26">
        <v>44.746000000000002</v>
      </c>
      <c r="AI1097" s="7">
        <v>38.472000000000001</v>
      </c>
      <c r="AJ1097" s="7">
        <v>31.119</v>
      </c>
      <c r="AK1097" s="7">
        <v>28.64</v>
      </c>
      <c r="AL1097" s="7">
        <v>11.038</v>
      </c>
      <c r="AM1097" s="7">
        <v>9.2379999999999995</v>
      </c>
    </row>
    <row r="1098" spans="2:39" x14ac:dyDescent="0.2">
      <c r="B1098" s="4">
        <v>193.166666666667</v>
      </c>
      <c r="C1098" s="9">
        <f t="shared" si="51"/>
        <v>41634.111111107406</v>
      </c>
      <c r="D1098" s="7">
        <v>55.502000000000002</v>
      </c>
      <c r="E1098" s="7">
        <v>40.746000000000002</v>
      </c>
      <c r="F1098" s="7">
        <v>32.357999999999997</v>
      </c>
      <c r="G1098" s="7">
        <v>31.088999999999999</v>
      </c>
      <c r="H1098" s="7">
        <v>44.875</v>
      </c>
      <c r="I1098" s="7">
        <v>38.845999999999997</v>
      </c>
      <c r="J1098" s="7">
        <v>31.565999999999999</v>
      </c>
      <c r="K1098" s="7">
        <v>29.263999999999999</v>
      </c>
      <c r="L1098" s="7">
        <v>15.577999999999999</v>
      </c>
      <c r="M1098" s="7">
        <v>14.999000000000001</v>
      </c>
      <c r="N1098" s="7"/>
      <c r="O1098" s="4">
        <v>193.166666666667</v>
      </c>
      <c r="P1098" s="9">
        <f t="shared" si="52"/>
        <v>39856.069444440909</v>
      </c>
      <c r="Q1098" s="7">
        <v>55.502000000000002</v>
      </c>
      <c r="R1098" s="7">
        <v>40.472000000000001</v>
      </c>
      <c r="S1098" s="7">
        <v>32.034999999999997</v>
      </c>
      <c r="T1098" s="7">
        <v>30.779</v>
      </c>
      <c r="U1098" s="7">
        <v>44.746000000000002</v>
      </c>
      <c r="V1098" s="7">
        <v>38.561999999999998</v>
      </c>
      <c r="W1098" s="7">
        <v>31.163</v>
      </c>
      <c r="X1098" s="7">
        <v>28.646000000000001</v>
      </c>
      <c r="Y1098" s="7">
        <v>12.239000000000001</v>
      </c>
      <c r="Z1098" s="7">
        <v>9.74</v>
      </c>
      <c r="AB1098" s="4">
        <v>193.166666666667</v>
      </c>
      <c r="AC1098" s="9">
        <f t="shared" si="53"/>
        <v>36838.44444443901</v>
      </c>
      <c r="AD1098" s="26">
        <v>55.502000000000002</v>
      </c>
      <c r="AE1098" s="7">
        <v>40.427999999999997</v>
      </c>
      <c r="AF1098" s="7">
        <v>31.911999999999999</v>
      </c>
      <c r="AG1098" s="7">
        <v>30.658999999999999</v>
      </c>
      <c r="AH1098" s="26">
        <v>44.746000000000002</v>
      </c>
      <c r="AI1098" s="7">
        <v>38.470999999999997</v>
      </c>
      <c r="AJ1098" s="7">
        <v>31.117000000000001</v>
      </c>
      <c r="AK1098" s="7">
        <v>28.638000000000002</v>
      </c>
      <c r="AL1098" s="7">
        <v>11.023999999999999</v>
      </c>
      <c r="AM1098" s="7">
        <v>9.2210000000000001</v>
      </c>
    </row>
    <row r="1099" spans="2:39" x14ac:dyDescent="0.2">
      <c r="B1099" s="4">
        <v>193.25</v>
      </c>
      <c r="C1099" s="9">
        <f t="shared" si="51"/>
        <v>41634.114583329625</v>
      </c>
      <c r="D1099" s="7">
        <v>55.502000000000002</v>
      </c>
      <c r="E1099" s="7">
        <v>40.746000000000002</v>
      </c>
      <c r="F1099" s="7">
        <v>32.363</v>
      </c>
      <c r="G1099" s="7">
        <v>31.091999999999999</v>
      </c>
      <c r="H1099" s="7">
        <v>44.875999999999998</v>
      </c>
      <c r="I1099" s="7">
        <v>38.85</v>
      </c>
      <c r="J1099" s="7">
        <v>31.564</v>
      </c>
      <c r="K1099" s="7">
        <v>29.260999999999999</v>
      </c>
      <c r="L1099" s="7">
        <v>15.621</v>
      </c>
      <c r="M1099" s="7">
        <v>14.933999999999999</v>
      </c>
      <c r="N1099" s="7"/>
      <c r="O1099" s="4">
        <v>193.25</v>
      </c>
      <c r="P1099" s="9">
        <f t="shared" si="52"/>
        <v>39856.072916663128</v>
      </c>
      <c r="Q1099" s="7">
        <v>55.502000000000002</v>
      </c>
      <c r="R1099" s="7">
        <v>40.470999999999997</v>
      </c>
      <c r="S1099" s="7">
        <v>32.033999999999999</v>
      </c>
      <c r="T1099" s="7">
        <v>30.777999999999999</v>
      </c>
      <c r="U1099" s="7">
        <v>44.746000000000002</v>
      </c>
      <c r="V1099" s="7">
        <v>38.561999999999998</v>
      </c>
      <c r="W1099" s="7">
        <v>31.164000000000001</v>
      </c>
      <c r="X1099" s="7">
        <v>28.646999999999998</v>
      </c>
      <c r="Y1099" s="7">
        <v>12.227</v>
      </c>
      <c r="Z1099" s="7">
        <v>9.7490000000000006</v>
      </c>
      <c r="AB1099" s="4">
        <v>193.25</v>
      </c>
      <c r="AC1099" s="9">
        <f t="shared" si="53"/>
        <v>36838.447916661229</v>
      </c>
      <c r="AD1099" s="26">
        <v>55.502000000000002</v>
      </c>
      <c r="AE1099" s="7">
        <v>40.427999999999997</v>
      </c>
      <c r="AF1099" s="7">
        <v>31.911000000000001</v>
      </c>
      <c r="AG1099" s="7">
        <v>30.657</v>
      </c>
      <c r="AH1099" s="26">
        <v>44.746000000000002</v>
      </c>
      <c r="AI1099" s="7">
        <v>38.469000000000001</v>
      </c>
      <c r="AJ1099" s="7">
        <v>31.114999999999998</v>
      </c>
      <c r="AK1099" s="7">
        <v>28.635999999999999</v>
      </c>
      <c r="AL1099" s="7">
        <v>11.01</v>
      </c>
      <c r="AM1099" s="7">
        <v>9.2040000000000006</v>
      </c>
    </row>
    <row r="1100" spans="2:39" x14ac:dyDescent="0.2">
      <c r="B1100" s="4">
        <v>193.333333333333</v>
      </c>
      <c r="C1100" s="9">
        <f t="shared" si="51"/>
        <v>41634.118055551844</v>
      </c>
      <c r="D1100" s="7">
        <v>55.502000000000002</v>
      </c>
      <c r="E1100" s="7">
        <v>40.744999999999997</v>
      </c>
      <c r="F1100" s="7">
        <v>32.368000000000002</v>
      </c>
      <c r="G1100" s="7">
        <v>31.096</v>
      </c>
      <c r="H1100" s="7">
        <v>44.877000000000002</v>
      </c>
      <c r="I1100" s="7">
        <v>38.853999999999999</v>
      </c>
      <c r="J1100" s="7">
        <v>31.561</v>
      </c>
      <c r="K1100" s="7">
        <v>29.259</v>
      </c>
      <c r="L1100" s="7">
        <v>15.669</v>
      </c>
      <c r="M1100" s="7">
        <v>14.881</v>
      </c>
      <c r="N1100" s="7"/>
      <c r="O1100" s="4">
        <v>193.333333333333</v>
      </c>
      <c r="P1100" s="9">
        <f t="shared" si="52"/>
        <v>39856.076388885347</v>
      </c>
      <c r="Q1100" s="7">
        <v>55.502000000000002</v>
      </c>
      <c r="R1100" s="7">
        <v>40.47</v>
      </c>
      <c r="S1100" s="7">
        <v>32.031999999999996</v>
      </c>
      <c r="T1100" s="7">
        <v>30.777000000000001</v>
      </c>
      <c r="U1100" s="7">
        <v>44.746000000000002</v>
      </c>
      <c r="V1100" s="7">
        <v>38.561999999999998</v>
      </c>
      <c r="W1100" s="7">
        <v>31.164999999999999</v>
      </c>
      <c r="X1100" s="7">
        <v>28.648</v>
      </c>
      <c r="Y1100" s="7">
        <v>12.214</v>
      </c>
      <c r="Z1100" s="7">
        <v>9.7560000000000002</v>
      </c>
      <c r="AB1100" s="4">
        <v>193.333333333333</v>
      </c>
      <c r="AC1100" s="9">
        <f t="shared" si="53"/>
        <v>36838.451388883448</v>
      </c>
      <c r="AD1100" s="26">
        <v>55.502000000000002</v>
      </c>
      <c r="AE1100" s="7">
        <v>40.427</v>
      </c>
      <c r="AF1100" s="7">
        <v>31.91</v>
      </c>
      <c r="AG1100" s="7">
        <v>30.655999999999999</v>
      </c>
      <c r="AH1100" s="26">
        <v>44.746000000000002</v>
      </c>
      <c r="AI1100" s="7">
        <v>38.468000000000004</v>
      </c>
      <c r="AJ1100" s="7">
        <v>31.113</v>
      </c>
      <c r="AK1100" s="7">
        <v>28.634</v>
      </c>
      <c r="AL1100" s="7">
        <v>10.996</v>
      </c>
      <c r="AM1100" s="7">
        <v>9.1869999999999994</v>
      </c>
    </row>
    <row r="1101" spans="2:39" x14ac:dyDescent="0.2">
      <c r="B1101" s="4">
        <v>193.416666666667</v>
      </c>
      <c r="C1101" s="9">
        <f t="shared" si="51"/>
        <v>41634.121527774063</v>
      </c>
      <c r="D1101" s="7">
        <v>55.502000000000002</v>
      </c>
      <c r="E1101" s="7">
        <v>40.744</v>
      </c>
      <c r="F1101" s="7">
        <v>32.372999999999998</v>
      </c>
      <c r="G1101" s="7">
        <v>31.1</v>
      </c>
      <c r="H1101" s="7">
        <v>44.877000000000002</v>
      </c>
      <c r="I1101" s="7">
        <v>38.857999999999997</v>
      </c>
      <c r="J1101" s="7">
        <v>31.559000000000001</v>
      </c>
      <c r="K1101" s="7">
        <v>29.256</v>
      </c>
      <c r="L1101" s="7">
        <v>15.722</v>
      </c>
      <c r="M1101" s="7">
        <v>14.836</v>
      </c>
      <c r="N1101" s="7"/>
      <c r="O1101" s="4">
        <v>193.416666666667</v>
      </c>
      <c r="P1101" s="9">
        <f t="shared" si="52"/>
        <v>39856.079861107566</v>
      </c>
      <c r="Q1101" s="7">
        <v>55.502000000000002</v>
      </c>
      <c r="R1101" s="7">
        <v>40.469000000000001</v>
      </c>
      <c r="S1101" s="7">
        <v>32.03</v>
      </c>
      <c r="T1101" s="7">
        <v>30.776</v>
      </c>
      <c r="U1101" s="7">
        <v>44.746000000000002</v>
      </c>
      <c r="V1101" s="7">
        <v>38.561999999999998</v>
      </c>
      <c r="W1101" s="7">
        <v>31.166</v>
      </c>
      <c r="X1101" s="7">
        <v>28.65</v>
      </c>
      <c r="Y1101" s="7">
        <v>12.199</v>
      </c>
      <c r="Z1101" s="7">
        <v>9.7639999999999993</v>
      </c>
      <c r="AB1101" s="4">
        <v>193.416666666667</v>
      </c>
      <c r="AC1101" s="9">
        <f t="shared" si="53"/>
        <v>36838.454861105667</v>
      </c>
      <c r="AD1101" s="26">
        <v>55.502000000000002</v>
      </c>
      <c r="AE1101" s="7">
        <v>40.427</v>
      </c>
      <c r="AF1101" s="7">
        <v>31.908000000000001</v>
      </c>
      <c r="AG1101" s="7">
        <v>30.655000000000001</v>
      </c>
      <c r="AH1101" s="26">
        <v>44.746000000000002</v>
      </c>
      <c r="AI1101" s="7">
        <v>38.466999999999999</v>
      </c>
      <c r="AJ1101" s="7">
        <v>31.111999999999998</v>
      </c>
      <c r="AK1101" s="7">
        <v>28.632000000000001</v>
      </c>
      <c r="AL1101" s="7">
        <v>10.983000000000001</v>
      </c>
      <c r="AM1101" s="7">
        <v>9.17</v>
      </c>
    </row>
    <row r="1102" spans="2:39" x14ac:dyDescent="0.2">
      <c r="B1102" s="4">
        <v>193.5</v>
      </c>
      <c r="C1102" s="9">
        <f t="shared" si="51"/>
        <v>41634.124999996282</v>
      </c>
      <c r="D1102" s="7">
        <v>55.502000000000002</v>
      </c>
      <c r="E1102" s="7">
        <v>40.744</v>
      </c>
      <c r="F1102" s="7">
        <v>32.378999999999998</v>
      </c>
      <c r="G1102" s="7">
        <v>31.103999999999999</v>
      </c>
      <c r="H1102" s="7">
        <v>44.877000000000002</v>
      </c>
      <c r="I1102" s="7">
        <v>38.860999999999997</v>
      </c>
      <c r="J1102" s="7">
        <v>31.556000000000001</v>
      </c>
      <c r="K1102" s="7">
        <v>29.253</v>
      </c>
      <c r="L1102" s="7">
        <v>15.781000000000001</v>
      </c>
      <c r="M1102" s="7">
        <v>14.79</v>
      </c>
      <c r="N1102" s="7"/>
      <c r="O1102" s="4">
        <v>193.5</v>
      </c>
      <c r="P1102" s="9">
        <f t="shared" si="52"/>
        <v>39856.083333329785</v>
      </c>
      <c r="Q1102" s="7">
        <v>55.502000000000002</v>
      </c>
      <c r="R1102" s="7">
        <v>40.469000000000001</v>
      </c>
      <c r="S1102" s="7">
        <v>32.029000000000003</v>
      </c>
      <c r="T1102" s="7">
        <v>30.774999999999999</v>
      </c>
      <c r="U1102" s="7">
        <v>44.746000000000002</v>
      </c>
      <c r="V1102" s="7">
        <v>38.561999999999998</v>
      </c>
      <c r="W1102" s="7">
        <v>31.167000000000002</v>
      </c>
      <c r="X1102" s="7">
        <v>28.651</v>
      </c>
      <c r="Y1102" s="7">
        <v>12.183999999999999</v>
      </c>
      <c r="Z1102" s="7">
        <v>9.7710000000000008</v>
      </c>
      <c r="AB1102" s="4">
        <v>193.5</v>
      </c>
      <c r="AC1102" s="9">
        <f t="shared" si="53"/>
        <v>36838.458333327886</v>
      </c>
      <c r="AD1102" s="26">
        <v>55.502000000000002</v>
      </c>
      <c r="AE1102" s="7">
        <v>40.426000000000002</v>
      </c>
      <c r="AF1102" s="7">
        <v>31.907</v>
      </c>
      <c r="AG1102" s="7">
        <v>30.652999999999999</v>
      </c>
      <c r="AH1102" s="26">
        <v>44.746000000000002</v>
      </c>
      <c r="AI1102" s="7">
        <v>38.465000000000003</v>
      </c>
      <c r="AJ1102" s="7">
        <v>31.11</v>
      </c>
      <c r="AK1102" s="7">
        <v>28.629000000000001</v>
      </c>
      <c r="AL1102" s="7">
        <v>10.968999999999999</v>
      </c>
      <c r="AM1102" s="7">
        <v>9.1530000000000005</v>
      </c>
    </row>
    <row r="1103" spans="2:39" x14ac:dyDescent="0.2">
      <c r="B1103" s="4">
        <v>193.583333333333</v>
      </c>
      <c r="C1103" s="9">
        <f t="shared" si="51"/>
        <v>41634.128472218501</v>
      </c>
      <c r="D1103" s="7">
        <v>55.502000000000002</v>
      </c>
      <c r="E1103" s="7">
        <v>40.743000000000002</v>
      </c>
      <c r="F1103" s="7">
        <v>32.386000000000003</v>
      </c>
      <c r="G1103" s="7">
        <v>31.11</v>
      </c>
      <c r="H1103" s="7">
        <v>44.875999999999998</v>
      </c>
      <c r="I1103" s="7">
        <v>38.865000000000002</v>
      </c>
      <c r="J1103" s="7">
        <v>31.553000000000001</v>
      </c>
      <c r="K1103" s="7">
        <v>29.25</v>
      </c>
      <c r="L1103" s="7">
        <v>15.847</v>
      </c>
      <c r="M1103" s="7">
        <v>14.741</v>
      </c>
      <c r="N1103" s="7"/>
      <c r="O1103" s="4">
        <v>193.583333333333</v>
      </c>
      <c r="P1103" s="9">
        <f t="shared" si="52"/>
        <v>39856.086805552004</v>
      </c>
      <c r="Q1103" s="7">
        <v>55.502000000000002</v>
      </c>
      <c r="R1103" s="7">
        <v>40.468000000000004</v>
      </c>
      <c r="S1103" s="7">
        <v>32.027000000000001</v>
      </c>
      <c r="T1103" s="7">
        <v>30.774000000000001</v>
      </c>
      <c r="U1103" s="7">
        <v>44.746000000000002</v>
      </c>
      <c r="V1103" s="7">
        <v>38.561</v>
      </c>
      <c r="W1103" s="7">
        <v>31.167999999999999</v>
      </c>
      <c r="X1103" s="7">
        <v>28.652000000000001</v>
      </c>
      <c r="Y1103" s="7">
        <v>12.167999999999999</v>
      </c>
      <c r="Z1103" s="7">
        <v>9.7789999999999999</v>
      </c>
      <c r="AB1103" s="4">
        <v>193.583333333333</v>
      </c>
      <c r="AC1103" s="9">
        <f t="shared" si="53"/>
        <v>36838.461805550105</v>
      </c>
      <c r="AD1103" s="26">
        <v>55.502000000000002</v>
      </c>
      <c r="AE1103" s="7">
        <v>40.426000000000002</v>
      </c>
      <c r="AF1103" s="7">
        <v>31.905999999999999</v>
      </c>
      <c r="AG1103" s="7">
        <v>30.652000000000001</v>
      </c>
      <c r="AH1103" s="26">
        <v>44.746000000000002</v>
      </c>
      <c r="AI1103" s="7">
        <v>38.463999999999999</v>
      </c>
      <c r="AJ1103" s="7">
        <v>31.108000000000001</v>
      </c>
      <c r="AK1103" s="7">
        <v>28.626999999999999</v>
      </c>
      <c r="AL1103" s="7">
        <v>10.956</v>
      </c>
      <c r="AM1103" s="7">
        <v>9.1370000000000005</v>
      </c>
    </row>
    <row r="1104" spans="2:39" x14ac:dyDescent="0.2">
      <c r="B1104" s="4">
        <v>193.666666666667</v>
      </c>
      <c r="C1104" s="9">
        <f t="shared" si="51"/>
        <v>41634.13194444072</v>
      </c>
      <c r="D1104" s="7">
        <v>55.502000000000002</v>
      </c>
      <c r="E1104" s="7">
        <v>40.741999999999997</v>
      </c>
      <c r="F1104" s="7">
        <v>32.393000000000001</v>
      </c>
      <c r="G1104" s="7">
        <v>31.114999999999998</v>
      </c>
      <c r="H1104" s="7">
        <v>44.875</v>
      </c>
      <c r="I1104" s="7">
        <v>38.868000000000002</v>
      </c>
      <c r="J1104" s="7">
        <v>31.550999999999998</v>
      </c>
      <c r="K1104" s="7">
        <v>29.247</v>
      </c>
      <c r="L1104" s="7">
        <v>15.922000000000001</v>
      </c>
      <c r="M1104" s="7">
        <v>14.69</v>
      </c>
      <c r="N1104" s="7"/>
      <c r="O1104" s="4">
        <v>193.666666666667</v>
      </c>
      <c r="P1104" s="9">
        <f t="shared" si="52"/>
        <v>39856.090277774223</v>
      </c>
      <c r="Q1104" s="7">
        <v>55.502000000000002</v>
      </c>
      <c r="R1104" s="7">
        <v>40.466999999999999</v>
      </c>
      <c r="S1104" s="7">
        <v>32.024999999999999</v>
      </c>
      <c r="T1104" s="7">
        <v>30.771999999999998</v>
      </c>
      <c r="U1104" s="7">
        <v>44.746000000000002</v>
      </c>
      <c r="V1104" s="7">
        <v>38.561</v>
      </c>
      <c r="W1104" s="7">
        <v>31.167999999999999</v>
      </c>
      <c r="X1104" s="7">
        <v>28.652999999999999</v>
      </c>
      <c r="Y1104" s="7">
        <v>12.15</v>
      </c>
      <c r="Z1104" s="7">
        <v>9.7850000000000001</v>
      </c>
      <c r="AB1104" s="4">
        <v>193.666666666667</v>
      </c>
      <c r="AC1104" s="9">
        <f t="shared" si="53"/>
        <v>36838.465277772324</v>
      </c>
      <c r="AD1104" s="26">
        <v>55.502000000000002</v>
      </c>
      <c r="AE1104" s="7">
        <v>40.424999999999997</v>
      </c>
      <c r="AF1104" s="7">
        <v>31.904</v>
      </c>
      <c r="AG1104" s="7">
        <v>30.65</v>
      </c>
      <c r="AH1104" s="26">
        <v>44.746000000000002</v>
      </c>
      <c r="AI1104" s="7">
        <v>38.463000000000001</v>
      </c>
      <c r="AJ1104" s="7">
        <v>31.106000000000002</v>
      </c>
      <c r="AK1104" s="7">
        <v>28.625</v>
      </c>
      <c r="AL1104" s="7">
        <v>10.943</v>
      </c>
      <c r="AM1104" s="7">
        <v>9.1199999999999992</v>
      </c>
    </row>
    <row r="1105" spans="2:39" x14ac:dyDescent="0.2">
      <c r="B1105" s="4">
        <v>193.75</v>
      </c>
      <c r="C1105" s="9">
        <f t="shared" si="51"/>
        <v>41634.135416662939</v>
      </c>
      <c r="D1105" s="7">
        <v>55.502000000000002</v>
      </c>
      <c r="E1105" s="7">
        <v>40.741999999999997</v>
      </c>
      <c r="F1105" s="7">
        <v>32.401000000000003</v>
      </c>
      <c r="G1105" s="7">
        <v>31.120999999999999</v>
      </c>
      <c r="H1105" s="7">
        <v>44.874000000000002</v>
      </c>
      <c r="I1105" s="7">
        <v>38.872</v>
      </c>
      <c r="J1105" s="7">
        <v>31.547999999999998</v>
      </c>
      <c r="K1105" s="7">
        <v>29.244</v>
      </c>
      <c r="L1105" s="7">
        <v>16.001000000000001</v>
      </c>
      <c r="M1105" s="7">
        <v>14.643000000000001</v>
      </c>
      <c r="N1105" s="7"/>
      <c r="O1105" s="4">
        <v>193.75</v>
      </c>
      <c r="P1105" s="9">
        <f t="shared" si="52"/>
        <v>39856.093749996442</v>
      </c>
      <c r="Q1105" s="7">
        <v>55.502000000000002</v>
      </c>
      <c r="R1105" s="7">
        <v>40.466999999999999</v>
      </c>
      <c r="S1105" s="7">
        <v>32.023000000000003</v>
      </c>
      <c r="T1105" s="7">
        <v>30.77</v>
      </c>
      <c r="U1105" s="7">
        <v>44.746000000000002</v>
      </c>
      <c r="V1105" s="7">
        <v>38.561</v>
      </c>
      <c r="W1105" s="7">
        <v>31.169</v>
      </c>
      <c r="X1105" s="7">
        <v>28.654</v>
      </c>
      <c r="Y1105" s="7">
        <v>12.132</v>
      </c>
      <c r="Z1105" s="7">
        <v>9.7919999999999998</v>
      </c>
      <c r="AB1105" s="4">
        <v>193.75</v>
      </c>
      <c r="AC1105" s="9">
        <f t="shared" si="53"/>
        <v>36838.468749994543</v>
      </c>
      <c r="AD1105" s="26">
        <v>55.502000000000002</v>
      </c>
      <c r="AE1105" s="7">
        <v>40.424999999999997</v>
      </c>
      <c r="AF1105" s="7">
        <v>31.902999999999999</v>
      </c>
      <c r="AG1105" s="7">
        <v>30.649000000000001</v>
      </c>
      <c r="AH1105" s="26">
        <v>44.746000000000002</v>
      </c>
      <c r="AI1105" s="7">
        <v>38.462000000000003</v>
      </c>
      <c r="AJ1105" s="7">
        <v>31.105</v>
      </c>
      <c r="AK1105" s="7">
        <v>28.623000000000001</v>
      </c>
      <c r="AL1105" s="7">
        <v>10.929</v>
      </c>
      <c r="AM1105" s="7">
        <v>9.1029999999999998</v>
      </c>
    </row>
    <row r="1106" spans="2:39" x14ac:dyDescent="0.2">
      <c r="B1106" s="4">
        <v>193.833333333333</v>
      </c>
      <c r="C1106" s="9">
        <f t="shared" si="51"/>
        <v>41634.138888885158</v>
      </c>
      <c r="D1106" s="7">
        <v>55.502000000000002</v>
      </c>
      <c r="E1106" s="7">
        <v>40.741</v>
      </c>
      <c r="F1106" s="7">
        <v>32.408999999999999</v>
      </c>
      <c r="G1106" s="7">
        <v>31.126999999999999</v>
      </c>
      <c r="H1106" s="7">
        <v>44.872</v>
      </c>
      <c r="I1106" s="7">
        <v>38.875</v>
      </c>
      <c r="J1106" s="7">
        <v>31.545999999999999</v>
      </c>
      <c r="K1106" s="7">
        <v>29.241</v>
      </c>
      <c r="L1106" s="7">
        <v>16.085000000000001</v>
      </c>
      <c r="M1106" s="7">
        <v>14.597</v>
      </c>
      <c r="N1106" s="7"/>
      <c r="O1106" s="4">
        <v>193.833333333333</v>
      </c>
      <c r="P1106" s="9">
        <f t="shared" si="52"/>
        <v>39856.097222218661</v>
      </c>
      <c r="Q1106" s="7">
        <v>55.502000000000002</v>
      </c>
      <c r="R1106" s="7">
        <v>40.466000000000001</v>
      </c>
      <c r="S1106" s="7">
        <v>32.021000000000001</v>
      </c>
      <c r="T1106" s="7">
        <v>30.768999999999998</v>
      </c>
      <c r="U1106" s="7">
        <v>44.746000000000002</v>
      </c>
      <c r="V1106" s="7">
        <v>38.56</v>
      </c>
      <c r="W1106" s="7">
        <v>31.17</v>
      </c>
      <c r="X1106" s="7">
        <v>28.655000000000001</v>
      </c>
      <c r="Y1106" s="7">
        <v>12.113</v>
      </c>
      <c r="Z1106" s="7">
        <v>9.798</v>
      </c>
      <c r="AB1106" s="4">
        <v>193.833333333333</v>
      </c>
      <c r="AC1106" s="9">
        <f t="shared" si="53"/>
        <v>36838.472222216762</v>
      </c>
      <c r="AD1106" s="26">
        <v>55.502000000000002</v>
      </c>
      <c r="AE1106" s="7">
        <v>40.423999999999999</v>
      </c>
      <c r="AF1106" s="7">
        <v>31.902000000000001</v>
      </c>
      <c r="AG1106" s="7">
        <v>30.648</v>
      </c>
      <c r="AH1106" s="26">
        <v>44.746000000000002</v>
      </c>
      <c r="AI1106" s="7">
        <v>38.46</v>
      </c>
      <c r="AJ1106" s="7">
        <v>31.103000000000002</v>
      </c>
      <c r="AK1106" s="7">
        <v>28.620999999999999</v>
      </c>
      <c r="AL1106" s="7">
        <v>10.916</v>
      </c>
      <c r="AM1106" s="7">
        <v>9.0860000000000003</v>
      </c>
    </row>
    <row r="1107" spans="2:39" x14ac:dyDescent="0.2">
      <c r="B1107" s="4">
        <v>193.916666666667</v>
      </c>
      <c r="C1107" s="9">
        <f t="shared" si="51"/>
        <v>41634.142361107377</v>
      </c>
      <c r="D1107" s="7">
        <v>55.502000000000002</v>
      </c>
      <c r="E1107" s="7">
        <v>40.74</v>
      </c>
      <c r="F1107" s="7">
        <v>32.417000000000002</v>
      </c>
      <c r="G1107" s="7">
        <v>31.132999999999999</v>
      </c>
      <c r="H1107" s="7">
        <v>44.87</v>
      </c>
      <c r="I1107" s="7">
        <v>38.878</v>
      </c>
      <c r="J1107" s="7">
        <v>31.544</v>
      </c>
      <c r="K1107" s="7">
        <v>29.238</v>
      </c>
      <c r="L1107" s="7">
        <v>16.172999999999998</v>
      </c>
      <c r="M1107" s="7">
        <v>14.553000000000001</v>
      </c>
      <c r="N1107" s="7"/>
      <c r="O1107" s="4">
        <v>193.916666666667</v>
      </c>
      <c r="P1107" s="9">
        <f t="shared" si="52"/>
        <v>39856.10069444088</v>
      </c>
      <c r="Q1107" s="7">
        <v>55.502000000000002</v>
      </c>
      <c r="R1107" s="7">
        <v>40.465000000000003</v>
      </c>
      <c r="S1107" s="7">
        <v>32.018999999999998</v>
      </c>
      <c r="T1107" s="7">
        <v>30.766999999999999</v>
      </c>
      <c r="U1107" s="7">
        <v>44.746000000000002</v>
      </c>
      <c r="V1107" s="7">
        <v>38.56</v>
      </c>
      <c r="W1107" s="7">
        <v>31.170999999999999</v>
      </c>
      <c r="X1107" s="7">
        <v>28.655999999999999</v>
      </c>
      <c r="Y1107" s="7">
        <v>12.093999999999999</v>
      </c>
      <c r="Z1107" s="7">
        <v>9.8040000000000003</v>
      </c>
      <c r="AB1107" s="4">
        <v>193.916666666667</v>
      </c>
      <c r="AC1107" s="9">
        <f t="shared" si="53"/>
        <v>36838.475694438981</v>
      </c>
      <c r="AD1107" s="26">
        <v>55.502000000000002</v>
      </c>
      <c r="AE1107" s="7">
        <v>40.423999999999999</v>
      </c>
      <c r="AF1107" s="7">
        <v>31.9</v>
      </c>
      <c r="AG1107" s="7">
        <v>30.646000000000001</v>
      </c>
      <c r="AH1107" s="26">
        <v>44.746000000000002</v>
      </c>
      <c r="AI1107" s="7">
        <v>38.459000000000003</v>
      </c>
      <c r="AJ1107" s="7">
        <v>31.100999999999999</v>
      </c>
      <c r="AK1107" s="7">
        <v>28.619</v>
      </c>
      <c r="AL1107" s="7">
        <v>10.903</v>
      </c>
      <c r="AM1107" s="7">
        <v>9.0690000000000008</v>
      </c>
    </row>
    <row r="1108" spans="2:39" x14ac:dyDescent="0.2">
      <c r="B1108" s="4">
        <v>194</v>
      </c>
      <c r="C1108" s="9">
        <f t="shared" si="51"/>
        <v>41634.145833329596</v>
      </c>
      <c r="D1108" s="7">
        <v>55.502000000000002</v>
      </c>
      <c r="E1108" s="7">
        <v>40.738999999999997</v>
      </c>
      <c r="F1108" s="7">
        <v>32.424999999999997</v>
      </c>
      <c r="G1108" s="7">
        <v>31.14</v>
      </c>
      <c r="H1108" s="7">
        <v>44.868000000000002</v>
      </c>
      <c r="I1108" s="7">
        <v>38.880000000000003</v>
      </c>
      <c r="J1108" s="7">
        <v>31.542000000000002</v>
      </c>
      <c r="K1108" s="7">
        <v>29.234999999999999</v>
      </c>
      <c r="L1108" s="7">
        <v>16.263999999999999</v>
      </c>
      <c r="M1108" s="7">
        <v>14.509</v>
      </c>
      <c r="N1108" s="7"/>
      <c r="O1108" s="4">
        <v>194</v>
      </c>
      <c r="P1108" s="9">
        <f t="shared" si="52"/>
        <v>39856.104166663099</v>
      </c>
      <c r="Q1108" s="7">
        <v>55.502000000000002</v>
      </c>
      <c r="R1108" s="7">
        <v>40.463999999999999</v>
      </c>
      <c r="S1108" s="7">
        <v>32.017000000000003</v>
      </c>
      <c r="T1108" s="7">
        <v>30.765000000000001</v>
      </c>
      <c r="U1108" s="7">
        <v>44.746000000000002</v>
      </c>
      <c r="V1108" s="7">
        <v>38.558999999999997</v>
      </c>
      <c r="W1108" s="7">
        <v>31.170999999999999</v>
      </c>
      <c r="X1108" s="7">
        <v>28.657</v>
      </c>
      <c r="Y1108" s="7">
        <v>12.073</v>
      </c>
      <c r="Z1108" s="7">
        <v>9.8089999999999993</v>
      </c>
      <c r="AB1108" s="4">
        <v>194</v>
      </c>
      <c r="AC1108" s="9">
        <f t="shared" si="53"/>
        <v>36838.4791666612</v>
      </c>
      <c r="AD1108" s="26">
        <v>55.502000000000002</v>
      </c>
      <c r="AE1108" s="7">
        <v>40.423000000000002</v>
      </c>
      <c r="AF1108" s="7">
        <v>31.899000000000001</v>
      </c>
      <c r="AG1108" s="7">
        <v>30.645</v>
      </c>
      <c r="AH1108" s="26">
        <v>44.746000000000002</v>
      </c>
      <c r="AI1108" s="7">
        <v>38.457999999999998</v>
      </c>
      <c r="AJ1108" s="7">
        <v>31.099</v>
      </c>
      <c r="AK1108" s="7">
        <v>28.617000000000001</v>
      </c>
      <c r="AL1108" s="7">
        <v>10.89</v>
      </c>
      <c r="AM1108" s="7">
        <v>9.0519999999999996</v>
      </c>
    </row>
    <row r="1109" spans="2:39" x14ac:dyDescent="0.2">
      <c r="B1109" s="4">
        <v>194.083333333333</v>
      </c>
      <c r="C1109" s="9">
        <f t="shared" si="51"/>
        <v>41634.149305551815</v>
      </c>
      <c r="D1109" s="7">
        <v>55.502000000000002</v>
      </c>
      <c r="E1109" s="7">
        <v>40.738</v>
      </c>
      <c r="F1109" s="7">
        <v>32.433</v>
      </c>
      <c r="G1109" s="7">
        <v>31.146999999999998</v>
      </c>
      <c r="H1109" s="7">
        <v>44.866</v>
      </c>
      <c r="I1109" s="7">
        <v>38.883000000000003</v>
      </c>
      <c r="J1109" s="7">
        <v>31.539000000000001</v>
      </c>
      <c r="K1109" s="7">
        <v>29.231000000000002</v>
      </c>
      <c r="L1109" s="7">
        <v>16.358000000000001</v>
      </c>
      <c r="M1109" s="7">
        <v>14.468999999999999</v>
      </c>
      <c r="N1109" s="7"/>
      <c r="O1109" s="4">
        <v>194.083333333333</v>
      </c>
      <c r="P1109" s="9">
        <f t="shared" si="52"/>
        <v>39856.107638885318</v>
      </c>
      <c r="Q1109" s="7">
        <v>55.502000000000002</v>
      </c>
      <c r="R1109" s="7">
        <v>40.463000000000001</v>
      </c>
      <c r="S1109" s="7">
        <v>32.014000000000003</v>
      </c>
      <c r="T1109" s="7">
        <v>30.763000000000002</v>
      </c>
      <c r="U1109" s="7">
        <v>44.746000000000002</v>
      </c>
      <c r="V1109" s="7">
        <v>38.558999999999997</v>
      </c>
      <c r="W1109" s="7">
        <v>31.172000000000001</v>
      </c>
      <c r="X1109" s="7">
        <v>28.658000000000001</v>
      </c>
      <c r="Y1109" s="7">
        <v>12.053000000000001</v>
      </c>
      <c r="Z1109" s="7">
        <v>9.8149999999999995</v>
      </c>
      <c r="AB1109" s="4">
        <v>194.083333333333</v>
      </c>
      <c r="AC1109" s="9">
        <f t="shared" si="53"/>
        <v>36838.482638883419</v>
      </c>
      <c r="AD1109" s="26">
        <v>55.502000000000002</v>
      </c>
      <c r="AE1109" s="7">
        <v>40.421999999999997</v>
      </c>
      <c r="AF1109" s="7">
        <v>31.898</v>
      </c>
      <c r="AG1109" s="7">
        <v>30.643999999999998</v>
      </c>
      <c r="AH1109" s="26">
        <v>44.746000000000002</v>
      </c>
      <c r="AI1109" s="7">
        <v>38.457000000000001</v>
      </c>
      <c r="AJ1109" s="7">
        <v>31.097999999999999</v>
      </c>
      <c r="AK1109" s="7">
        <v>28.614999999999998</v>
      </c>
      <c r="AL1109" s="7">
        <v>10.878</v>
      </c>
      <c r="AM1109" s="7">
        <v>9.0359999999999996</v>
      </c>
    </row>
    <row r="1110" spans="2:39" x14ac:dyDescent="0.2">
      <c r="B1110" s="4">
        <v>194.166666666667</v>
      </c>
      <c r="C1110" s="9">
        <f t="shared" si="51"/>
        <v>41634.152777774034</v>
      </c>
      <c r="D1110" s="7">
        <v>55.502000000000002</v>
      </c>
      <c r="E1110" s="7">
        <v>40.737000000000002</v>
      </c>
      <c r="F1110" s="7">
        <v>32.441000000000003</v>
      </c>
      <c r="G1110" s="7">
        <v>31.154</v>
      </c>
      <c r="H1110" s="7">
        <v>44.863</v>
      </c>
      <c r="I1110" s="7">
        <v>38.884999999999998</v>
      </c>
      <c r="J1110" s="7">
        <v>31.536999999999999</v>
      </c>
      <c r="K1110" s="7">
        <v>29.228000000000002</v>
      </c>
      <c r="L1110" s="7">
        <v>16.454000000000001</v>
      </c>
      <c r="M1110" s="7">
        <v>14.43</v>
      </c>
      <c r="N1110" s="7"/>
      <c r="O1110" s="4">
        <v>194.166666666667</v>
      </c>
      <c r="P1110" s="9">
        <f t="shared" si="52"/>
        <v>39856.111111107537</v>
      </c>
      <c r="Q1110" s="7">
        <v>55.502000000000002</v>
      </c>
      <c r="R1110" s="7">
        <v>40.463000000000001</v>
      </c>
      <c r="S1110" s="7">
        <v>32.012</v>
      </c>
      <c r="T1110" s="7">
        <v>30.760999999999999</v>
      </c>
      <c r="U1110" s="7">
        <v>44.746000000000002</v>
      </c>
      <c r="V1110" s="7">
        <v>38.558</v>
      </c>
      <c r="W1110" s="7">
        <v>31.172000000000001</v>
      </c>
      <c r="X1110" s="7">
        <v>28.658000000000001</v>
      </c>
      <c r="Y1110" s="7">
        <v>12.031000000000001</v>
      </c>
      <c r="Z1110" s="7">
        <v>9.82</v>
      </c>
      <c r="AB1110" s="4">
        <v>194.166666666667</v>
      </c>
      <c r="AC1110" s="9">
        <f t="shared" si="53"/>
        <v>36838.486111105638</v>
      </c>
      <c r="AD1110" s="26">
        <v>55.502000000000002</v>
      </c>
      <c r="AE1110" s="7">
        <v>40.421999999999997</v>
      </c>
      <c r="AF1110" s="7">
        <v>31.896999999999998</v>
      </c>
      <c r="AG1110" s="7">
        <v>30.641999999999999</v>
      </c>
      <c r="AH1110" s="26">
        <v>44.746000000000002</v>
      </c>
      <c r="AI1110" s="7">
        <v>38.456000000000003</v>
      </c>
      <c r="AJ1110" s="7">
        <v>31.096</v>
      </c>
      <c r="AK1110" s="7">
        <v>28.613</v>
      </c>
      <c r="AL1110" s="7">
        <v>10.865</v>
      </c>
      <c r="AM1110" s="7">
        <v>9.0190000000000001</v>
      </c>
    </row>
    <row r="1111" spans="2:39" x14ac:dyDescent="0.2">
      <c r="B1111" s="4">
        <v>194.25</v>
      </c>
      <c r="C1111" s="9">
        <f t="shared" si="51"/>
        <v>41634.156249996253</v>
      </c>
      <c r="D1111" s="7">
        <v>55.502000000000002</v>
      </c>
      <c r="E1111" s="7">
        <v>40.734999999999999</v>
      </c>
      <c r="F1111" s="7">
        <v>32.448999999999998</v>
      </c>
      <c r="G1111" s="7">
        <v>31.161999999999999</v>
      </c>
      <c r="H1111" s="7">
        <v>44.86</v>
      </c>
      <c r="I1111" s="7">
        <v>38.887</v>
      </c>
      <c r="J1111" s="7">
        <v>31.535</v>
      </c>
      <c r="K1111" s="7">
        <v>29.225000000000001</v>
      </c>
      <c r="L1111" s="7">
        <v>16.550999999999998</v>
      </c>
      <c r="M1111" s="7">
        <v>14.39</v>
      </c>
      <c r="N1111" s="7"/>
      <c r="O1111" s="4">
        <v>194.25</v>
      </c>
      <c r="P1111" s="9">
        <f t="shared" si="52"/>
        <v>39856.114583329756</v>
      </c>
      <c r="Q1111" s="7">
        <v>55.502000000000002</v>
      </c>
      <c r="R1111" s="7">
        <v>40.462000000000003</v>
      </c>
      <c r="S1111" s="7">
        <v>32.01</v>
      </c>
      <c r="T1111" s="7">
        <v>30.759</v>
      </c>
      <c r="U1111" s="7">
        <v>44.746000000000002</v>
      </c>
      <c r="V1111" s="7">
        <v>38.558</v>
      </c>
      <c r="W1111" s="7">
        <v>31.172999999999998</v>
      </c>
      <c r="X1111" s="7">
        <v>28.658999999999999</v>
      </c>
      <c r="Y1111" s="7">
        <v>12.009</v>
      </c>
      <c r="Z1111" s="7">
        <v>9.8239999999999998</v>
      </c>
      <c r="AB1111" s="4">
        <v>194.25</v>
      </c>
      <c r="AC1111" s="9">
        <f t="shared" si="53"/>
        <v>36838.489583327857</v>
      </c>
      <c r="AD1111" s="26">
        <v>55.502000000000002</v>
      </c>
      <c r="AE1111" s="7">
        <v>40.420999999999999</v>
      </c>
      <c r="AF1111" s="7">
        <v>31.895</v>
      </c>
      <c r="AG1111" s="7">
        <v>30.640999999999998</v>
      </c>
      <c r="AH1111" s="26">
        <v>44.746000000000002</v>
      </c>
      <c r="AI1111" s="7">
        <v>38.454000000000001</v>
      </c>
      <c r="AJ1111" s="7">
        <v>31.094000000000001</v>
      </c>
      <c r="AK1111" s="7">
        <v>28.611000000000001</v>
      </c>
      <c r="AL1111" s="7">
        <v>10.852</v>
      </c>
      <c r="AM1111" s="7">
        <v>9.0020000000000007</v>
      </c>
    </row>
    <row r="1112" spans="2:39" x14ac:dyDescent="0.2">
      <c r="B1112" s="4">
        <v>194.333333333333</v>
      </c>
      <c r="C1112" s="9">
        <f t="shared" si="51"/>
        <v>41634.159722218472</v>
      </c>
      <c r="D1112" s="7">
        <v>55.502000000000002</v>
      </c>
      <c r="E1112" s="7">
        <v>40.734000000000002</v>
      </c>
      <c r="F1112" s="7">
        <v>32.457000000000001</v>
      </c>
      <c r="G1112" s="7">
        <v>31.169</v>
      </c>
      <c r="H1112" s="7">
        <v>44.856000000000002</v>
      </c>
      <c r="I1112" s="7">
        <v>38.889000000000003</v>
      </c>
      <c r="J1112" s="7">
        <v>31.533000000000001</v>
      </c>
      <c r="K1112" s="7">
        <v>29.222000000000001</v>
      </c>
      <c r="L1112" s="7">
        <v>16.648</v>
      </c>
      <c r="M1112" s="7">
        <v>14.352</v>
      </c>
      <c r="N1112" s="7"/>
      <c r="O1112" s="4">
        <v>194.333333333333</v>
      </c>
      <c r="P1112" s="9">
        <f t="shared" si="52"/>
        <v>39856.118055551975</v>
      </c>
      <c r="Q1112" s="7">
        <v>55.502000000000002</v>
      </c>
      <c r="R1112" s="7">
        <v>40.460999999999999</v>
      </c>
      <c r="S1112" s="7">
        <v>32.006999999999998</v>
      </c>
      <c r="T1112" s="7">
        <v>30.757000000000001</v>
      </c>
      <c r="U1112" s="7">
        <v>44.746000000000002</v>
      </c>
      <c r="V1112" s="7">
        <v>38.557000000000002</v>
      </c>
      <c r="W1112" s="7">
        <v>31.173999999999999</v>
      </c>
      <c r="X1112" s="7">
        <v>28.66</v>
      </c>
      <c r="Y1112" s="7">
        <v>11.987</v>
      </c>
      <c r="Z1112" s="7">
        <v>9.8290000000000006</v>
      </c>
      <c r="AB1112" s="4">
        <v>194.333333333333</v>
      </c>
      <c r="AC1112" s="9">
        <f t="shared" si="53"/>
        <v>36838.493055550076</v>
      </c>
      <c r="AD1112" s="26">
        <v>55.502000000000002</v>
      </c>
      <c r="AE1112" s="7">
        <v>40.420999999999999</v>
      </c>
      <c r="AF1112" s="7">
        <v>31.893999999999998</v>
      </c>
      <c r="AG1112" s="7">
        <v>30.64</v>
      </c>
      <c r="AH1112" s="26">
        <v>44.746000000000002</v>
      </c>
      <c r="AI1112" s="7">
        <v>38.453000000000003</v>
      </c>
      <c r="AJ1112" s="7">
        <v>31.091999999999999</v>
      </c>
      <c r="AK1112" s="7">
        <v>28.609000000000002</v>
      </c>
      <c r="AL1112" s="7">
        <v>10.839</v>
      </c>
      <c r="AM1112" s="7">
        <v>8.9860000000000007</v>
      </c>
    </row>
    <row r="1113" spans="2:39" x14ac:dyDescent="0.2">
      <c r="B1113" s="4">
        <v>194.416666666667</v>
      </c>
      <c r="C1113" s="9">
        <f t="shared" si="51"/>
        <v>41634.163194440691</v>
      </c>
      <c r="D1113" s="7">
        <v>55.502000000000002</v>
      </c>
      <c r="E1113" s="7">
        <v>40.732999999999997</v>
      </c>
      <c r="F1113" s="7">
        <v>32.465000000000003</v>
      </c>
      <c r="G1113" s="7">
        <v>31.177</v>
      </c>
      <c r="H1113" s="7">
        <v>44.853000000000002</v>
      </c>
      <c r="I1113" s="7">
        <v>38.890999999999998</v>
      </c>
      <c r="J1113" s="7">
        <v>31.530999999999999</v>
      </c>
      <c r="K1113" s="7">
        <v>29.218</v>
      </c>
      <c r="L1113" s="7">
        <v>16.744</v>
      </c>
      <c r="M1113" s="7">
        <v>14.316000000000001</v>
      </c>
      <c r="N1113" s="7"/>
      <c r="O1113" s="4">
        <v>194.416666666667</v>
      </c>
      <c r="P1113" s="9">
        <f t="shared" si="52"/>
        <v>39856.121527774194</v>
      </c>
      <c r="Q1113" s="7">
        <v>55.502000000000002</v>
      </c>
      <c r="R1113" s="7">
        <v>40.46</v>
      </c>
      <c r="S1113" s="7">
        <v>32.005000000000003</v>
      </c>
      <c r="T1113" s="7">
        <v>30.754999999999999</v>
      </c>
      <c r="U1113" s="7">
        <v>44.746000000000002</v>
      </c>
      <c r="V1113" s="7">
        <v>38.555999999999997</v>
      </c>
      <c r="W1113" s="7">
        <v>31.173999999999999</v>
      </c>
      <c r="X1113" s="7">
        <v>28.661000000000001</v>
      </c>
      <c r="Y1113" s="7">
        <v>11.964</v>
      </c>
      <c r="Z1113" s="7">
        <v>9.8330000000000002</v>
      </c>
      <c r="AB1113" s="4">
        <v>194.416666666667</v>
      </c>
      <c r="AC1113" s="9">
        <f t="shared" si="53"/>
        <v>36838.496527772295</v>
      </c>
      <c r="AD1113" s="26">
        <v>55.502000000000002</v>
      </c>
      <c r="AE1113" s="7">
        <v>40.42</v>
      </c>
      <c r="AF1113" s="7">
        <v>31.893000000000001</v>
      </c>
      <c r="AG1113" s="7">
        <v>30.638000000000002</v>
      </c>
      <c r="AH1113" s="26">
        <v>44.746000000000002</v>
      </c>
      <c r="AI1113" s="7">
        <v>38.451999999999998</v>
      </c>
      <c r="AJ1113" s="7">
        <v>31.091000000000001</v>
      </c>
      <c r="AK1113" s="7">
        <v>28.606999999999999</v>
      </c>
      <c r="AL1113" s="7">
        <v>10.826000000000001</v>
      </c>
      <c r="AM1113" s="7">
        <v>8.9689999999999994</v>
      </c>
    </row>
    <row r="1114" spans="2:39" x14ac:dyDescent="0.2">
      <c r="B1114" s="4">
        <v>194.5</v>
      </c>
      <c r="C1114" s="9">
        <f t="shared" si="51"/>
        <v>41634.16666666291</v>
      </c>
      <c r="D1114" s="7">
        <v>55.502000000000002</v>
      </c>
      <c r="E1114" s="7">
        <v>40.731999999999999</v>
      </c>
      <c r="F1114" s="7">
        <v>32.472999999999999</v>
      </c>
      <c r="G1114" s="7">
        <v>31.184999999999999</v>
      </c>
      <c r="H1114" s="7">
        <v>44.848999999999997</v>
      </c>
      <c r="I1114" s="7">
        <v>38.893000000000001</v>
      </c>
      <c r="J1114" s="7">
        <v>31.529</v>
      </c>
      <c r="K1114" s="7">
        <v>29.215</v>
      </c>
      <c r="L1114" s="7">
        <v>16.838999999999999</v>
      </c>
      <c r="M1114" s="7">
        <v>14.284000000000001</v>
      </c>
      <c r="N1114" s="7"/>
      <c r="O1114" s="4">
        <v>194.5</v>
      </c>
      <c r="P1114" s="9">
        <f t="shared" si="52"/>
        <v>39856.124999996413</v>
      </c>
      <c r="Q1114" s="7">
        <v>55.502000000000002</v>
      </c>
      <c r="R1114" s="7">
        <v>40.459000000000003</v>
      </c>
      <c r="S1114" s="7">
        <v>32.003</v>
      </c>
      <c r="T1114" s="7">
        <v>30.753</v>
      </c>
      <c r="U1114" s="7">
        <v>44.746000000000002</v>
      </c>
      <c r="V1114" s="7">
        <v>38.555999999999997</v>
      </c>
      <c r="W1114" s="7">
        <v>31.175000000000001</v>
      </c>
      <c r="X1114" s="7">
        <v>28.661999999999999</v>
      </c>
      <c r="Y1114" s="7">
        <v>11.94</v>
      </c>
      <c r="Z1114" s="7">
        <v>9.8360000000000003</v>
      </c>
      <c r="AB1114" s="4">
        <v>194.5</v>
      </c>
      <c r="AC1114" s="9">
        <f t="shared" si="53"/>
        <v>36838.499999994514</v>
      </c>
      <c r="AD1114" s="26">
        <v>55.502000000000002</v>
      </c>
      <c r="AE1114" s="7">
        <v>40.42</v>
      </c>
      <c r="AF1114" s="7">
        <v>31.890999999999998</v>
      </c>
      <c r="AG1114" s="7">
        <v>30.637</v>
      </c>
      <c r="AH1114" s="26">
        <v>44.746000000000002</v>
      </c>
      <c r="AI1114" s="7">
        <v>38.451000000000001</v>
      </c>
      <c r="AJ1114" s="7">
        <v>31.088999999999999</v>
      </c>
      <c r="AK1114" s="7">
        <v>28.603999999999999</v>
      </c>
      <c r="AL1114" s="7">
        <v>10.813000000000001</v>
      </c>
      <c r="AM1114" s="7">
        <v>8.952</v>
      </c>
    </row>
    <row r="1115" spans="2:39" x14ac:dyDescent="0.2">
      <c r="B1115" s="4">
        <v>194.583333333333</v>
      </c>
      <c r="C1115" s="9">
        <f t="shared" si="51"/>
        <v>41634.170138885129</v>
      </c>
      <c r="D1115" s="7">
        <v>55.502000000000002</v>
      </c>
      <c r="E1115" s="7">
        <v>40.729999999999997</v>
      </c>
      <c r="F1115" s="7">
        <v>32.479999999999997</v>
      </c>
      <c r="G1115" s="7">
        <v>31.192</v>
      </c>
      <c r="H1115" s="7">
        <v>44.844999999999999</v>
      </c>
      <c r="I1115" s="7">
        <v>38.893999999999998</v>
      </c>
      <c r="J1115" s="7">
        <v>31.527000000000001</v>
      </c>
      <c r="K1115" s="7">
        <v>29.210999999999999</v>
      </c>
      <c r="L1115" s="7">
        <v>16.931999999999999</v>
      </c>
      <c r="M1115" s="7">
        <v>14.254</v>
      </c>
      <c r="N1115" s="7"/>
      <c r="O1115" s="4">
        <v>194.583333333333</v>
      </c>
      <c r="P1115" s="9">
        <f t="shared" si="52"/>
        <v>39856.128472218632</v>
      </c>
      <c r="Q1115" s="7">
        <v>55.502000000000002</v>
      </c>
      <c r="R1115" s="7">
        <v>40.459000000000003</v>
      </c>
      <c r="S1115" s="7">
        <v>32</v>
      </c>
      <c r="T1115" s="7">
        <v>30.751000000000001</v>
      </c>
      <c r="U1115" s="7">
        <v>44.746000000000002</v>
      </c>
      <c r="V1115" s="7">
        <v>38.555</v>
      </c>
      <c r="W1115" s="7">
        <v>31.175000000000001</v>
      </c>
      <c r="X1115" s="7">
        <v>28.661999999999999</v>
      </c>
      <c r="Y1115" s="7">
        <v>11.916</v>
      </c>
      <c r="Z1115" s="7">
        <v>9.8390000000000004</v>
      </c>
      <c r="AB1115" s="4">
        <v>194.583333333333</v>
      </c>
      <c r="AC1115" s="9">
        <f t="shared" si="53"/>
        <v>36838.503472216733</v>
      </c>
      <c r="AD1115" s="26">
        <v>55.502000000000002</v>
      </c>
      <c r="AE1115" s="7">
        <v>40.418999999999997</v>
      </c>
      <c r="AF1115" s="7">
        <v>31.89</v>
      </c>
      <c r="AG1115" s="7">
        <v>30.635999999999999</v>
      </c>
      <c r="AH1115" s="26">
        <v>44.746000000000002</v>
      </c>
      <c r="AI1115" s="7">
        <v>38.450000000000003</v>
      </c>
      <c r="AJ1115" s="7">
        <v>31.087</v>
      </c>
      <c r="AK1115" s="7">
        <v>28.602</v>
      </c>
      <c r="AL1115" s="7">
        <v>10.801</v>
      </c>
      <c r="AM1115" s="7">
        <v>8.9359999999999999</v>
      </c>
    </row>
    <row r="1116" spans="2:39" x14ac:dyDescent="0.2">
      <c r="B1116" s="4">
        <v>194.666666666667</v>
      </c>
      <c r="C1116" s="9">
        <f t="shared" si="51"/>
        <v>41634.173611107348</v>
      </c>
      <c r="D1116" s="7">
        <v>55.502000000000002</v>
      </c>
      <c r="E1116" s="7">
        <v>40.728999999999999</v>
      </c>
      <c r="F1116" s="7">
        <v>32.487000000000002</v>
      </c>
      <c r="G1116" s="7">
        <v>31.2</v>
      </c>
      <c r="H1116" s="7">
        <v>44.84</v>
      </c>
      <c r="I1116" s="7">
        <v>38.895000000000003</v>
      </c>
      <c r="J1116" s="7">
        <v>31.524999999999999</v>
      </c>
      <c r="K1116" s="7">
        <v>29.207999999999998</v>
      </c>
      <c r="L1116" s="7">
        <v>17.024000000000001</v>
      </c>
      <c r="M1116" s="7">
        <v>14.222</v>
      </c>
      <c r="N1116" s="7"/>
      <c r="O1116" s="4">
        <v>194.666666666667</v>
      </c>
      <c r="P1116" s="9">
        <f t="shared" si="52"/>
        <v>39856.131944440851</v>
      </c>
      <c r="Q1116" s="7">
        <v>55.502000000000002</v>
      </c>
      <c r="R1116" s="7">
        <v>40.457999999999998</v>
      </c>
      <c r="S1116" s="7">
        <v>31.998000000000001</v>
      </c>
      <c r="T1116" s="7">
        <v>30.748000000000001</v>
      </c>
      <c r="U1116" s="7">
        <v>44.746000000000002</v>
      </c>
      <c r="V1116" s="7">
        <v>38.554000000000002</v>
      </c>
      <c r="W1116" s="7">
        <v>31.175000000000001</v>
      </c>
      <c r="X1116" s="7">
        <v>28.663</v>
      </c>
      <c r="Y1116" s="7">
        <v>11.891999999999999</v>
      </c>
      <c r="Z1116" s="7">
        <v>9.8420000000000005</v>
      </c>
      <c r="AB1116" s="4">
        <v>194.666666666667</v>
      </c>
      <c r="AC1116" s="9">
        <f t="shared" si="53"/>
        <v>36838.506944438952</v>
      </c>
      <c r="AD1116" s="26">
        <v>55.502000000000002</v>
      </c>
      <c r="AE1116" s="7">
        <v>40.417999999999999</v>
      </c>
      <c r="AF1116" s="7">
        <v>31.888999999999999</v>
      </c>
      <c r="AG1116" s="7">
        <v>30.635000000000002</v>
      </c>
      <c r="AH1116" s="26">
        <v>44.746000000000002</v>
      </c>
      <c r="AI1116" s="7">
        <v>38.448</v>
      </c>
      <c r="AJ1116" s="7">
        <v>31.085999999999999</v>
      </c>
      <c r="AK1116" s="7">
        <v>28.6</v>
      </c>
      <c r="AL1116" s="7">
        <v>10.788</v>
      </c>
      <c r="AM1116" s="7">
        <v>8.9190000000000005</v>
      </c>
    </row>
    <row r="1117" spans="2:39" x14ac:dyDescent="0.2">
      <c r="B1117" s="4">
        <v>194.75</v>
      </c>
      <c r="C1117" s="9">
        <f t="shared" si="51"/>
        <v>41634.177083329567</v>
      </c>
      <c r="D1117" s="7">
        <v>55.502000000000002</v>
      </c>
      <c r="E1117" s="7">
        <v>40.726999999999997</v>
      </c>
      <c r="F1117" s="7">
        <v>32.493000000000002</v>
      </c>
      <c r="G1117" s="7">
        <v>31.207000000000001</v>
      </c>
      <c r="H1117" s="7">
        <v>44.835999999999999</v>
      </c>
      <c r="I1117" s="7">
        <v>38.896000000000001</v>
      </c>
      <c r="J1117" s="7">
        <v>31.523</v>
      </c>
      <c r="K1117" s="7">
        <v>29.204999999999998</v>
      </c>
      <c r="L1117" s="7">
        <v>17.111000000000001</v>
      </c>
      <c r="M1117" s="7">
        <v>14.192</v>
      </c>
      <c r="N1117" s="7"/>
      <c r="O1117" s="4">
        <v>194.75</v>
      </c>
      <c r="P1117" s="9">
        <f t="shared" si="52"/>
        <v>39856.13541666307</v>
      </c>
      <c r="Q1117" s="7">
        <v>55.502000000000002</v>
      </c>
      <c r="R1117" s="7">
        <v>40.457000000000001</v>
      </c>
      <c r="S1117" s="7">
        <v>31.995000000000001</v>
      </c>
      <c r="T1117" s="7">
        <v>30.745999999999999</v>
      </c>
      <c r="U1117" s="7">
        <v>44.746000000000002</v>
      </c>
      <c r="V1117" s="7">
        <v>38.552999999999997</v>
      </c>
      <c r="W1117" s="7">
        <v>31.175999999999998</v>
      </c>
      <c r="X1117" s="7">
        <v>28.664000000000001</v>
      </c>
      <c r="Y1117" s="7">
        <v>11.868</v>
      </c>
      <c r="Z1117" s="7">
        <v>9.8450000000000006</v>
      </c>
      <c r="AB1117" s="4">
        <v>194.75</v>
      </c>
      <c r="AC1117" s="9">
        <f t="shared" si="53"/>
        <v>36838.510416661171</v>
      </c>
      <c r="AD1117" s="26">
        <v>55.502000000000002</v>
      </c>
      <c r="AE1117" s="7">
        <v>40.417999999999999</v>
      </c>
      <c r="AF1117" s="7">
        <v>31.887</v>
      </c>
      <c r="AG1117" s="7">
        <v>30.632999999999999</v>
      </c>
      <c r="AH1117" s="26">
        <v>44.746000000000002</v>
      </c>
      <c r="AI1117" s="7">
        <v>38.447000000000003</v>
      </c>
      <c r="AJ1117" s="7">
        <v>31.084</v>
      </c>
      <c r="AK1117" s="7">
        <v>28.597999999999999</v>
      </c>
      <c r="AL1117" s="7">
        <v>10.775</v>
      </c>
      <c r="AM1117" s="7">
        <v>8.9030000000000005</v>
      </c>
    </row>
    <row r="1118" spans="2:39" x14ac:dyDescent="0.2">
      <c r="B1118" s="4">
        <v>194.833333333333</v>
      </c>
      <c r="C1118" s="9">
        <f t="shared" si="51"/>
        <v>41634.180555551786</v>
      </c>
      <c r="D1118" s="7">
        <v>55.502000000000002</v>
      </c>
      <c r="E1118" s="7">
        <v>40.725999999999999</v>
      </c>
      <c r="F1118" s="7">
        <v>32.499000000000002</v>
      </c>
      <c r="G1118" s="7">
        <v>31.213999999999999</v>
      </c>
      <c r="H1118" s="7">
        <v>44.832000000000001</v>
      </c>
      <c r="I1118" s="7">
        <v>38.896000000000001</v>
      </c>
      <c r="J1118" s="7">
        <v>31.521000000000001</v>
      </c>
      <c r="K1118" s="7">
        <v>29.201000000000001</v>
      </c>
      <c r="L1118" s="7">
        <v>17.196000000000002</v>
      </c>
      <c r="M1118" s="7">
        <v>14.163</v>
      </c>
      <c r="N1118" s="7"/>
      <c r="O1118" s="4">
        <v>194.833333333333</v>
      </c>
      <c r="P1118" s="9">
        <f t="shared" si="52"/>
        <v>39856.138888885289</v>
      </c>
      <c r="Q1118" s="7">
        <v>55.502000000000002</v>
      </c>
      <c r="R1118" s="7">
        <v>40.456000000000003</v>
      </c>
      <c r="S1118" s="7">
        <v>31.992999999999999</v>
      </c>
      <c r="T1118" s="7">
        <v>30.744</v>
      </c>
      <c r="U1118" s="7">
        <v>44.746000000000002</v>
      </c>
      <c r="V1118" s="7">
        <v>38.552</v>
      </c>
      <c r="W1118" s="7">
        <v>31.175999999999998</v>
      </c>
      <c r="X1118" s="7">
        <v>28.664000000000001</v>
      </c>
      <c r="Y1118" s="7">
        <v>11.843999999999999</v>
      </c>
      <c r="Z1118" s="7">
        <v>9.8469999999999995</v>
      </c>
      <c r="AB1118" s="4">
        <v>194.833333333333</v>
      </c>
      <c r="AC1118" s="9">
        <f t="shared" si="53"/>
        <v>36838.51388888339</v>
      </c>
      <c r="AD1118" s="26">
        <v>55.502000000000002</v>
      </c>
      <c r="AE1118" s="7">
        <v>40.417000000000002</v>
      </c>
      <c r="AF1118" s="7">
        <v>31.885999999999999</v>
      </c>
      <c r="AG1118" s="7">
        <v>30.632000000000001</v>
      </c>
      <c r="AH1118" s="26">
        <v>44.746000000000002</v>
      </c>
      <c r="AI1118" s="7">
        <v>38.445999999999998</v>
      </c>
      <c r="AJ1118" s="7">
        <v>31.082000000000001</v>
      </c>
      <c r="AK1118" s="7">
        <v>28.596</v>
      </c>
      <c r="AL1118" s="7">
        <v>10.762</v>
      </c>
      <c r="AM1118" s="7">
        <v>8.8859999999999992</v>
      </c>
    </row>
    <row r="1119" spans="2:39" x14ac:dyDescent="0.2">
      <c r="B1119" s="4">
        <v>194.916666666667</v>
      </c>
      <c r="C1119" s="9">
        <f t="shared" si="51"/>
        <v>41634.184027774005</v>
      </c>
      <c r="D1119" s="7">
        <v>55.502000000000002</v>
      </c>
      <c r="E1119" s="7">
        <v>40.723999999999997</v>
      </c>
      <c r="F1119" s="7">
        <v>32.505000000000003</v>
      </c>
      <c r="G1119" s="7">
        <v>31.22</v>
      </c>
      <c r="H1119" s="7">
        <v>44.826999999999998</v>
      </c>
      <c r="I1119" s="7">
        <v>38.896000000000001</v>
      </c>
      <c r="J1119" s="7">
        <v>31.52</v>
      </c>
      <c r="K1119" s="7">
        <v>29.198</v>
      </c>
      <c r="L1119" s="7">
        <v>17.276</v>
      </c>
      <c r="M1119" s="7">
        <v>14.134</v>
      </c>
      <c r="N1119" s="7"/>
      <c r="O1119" s="4">
        <v>194.916666666667</v>
      </c>
      <c r="P1119" s="9">
        <f t="shared" si="52"/>
        <v>39856.142361107508</v>
      </c>
      <c r="Q1119" s="7">
        <v>55.502000000000002</v>
      </c>
      <c r="R1119" s="7">
        <v>40.454999999999998</v>
      </c>
      <c r="S1119" s="7">
        <v>31.99</v>
      </c>
      <c r="T1119" s="7">
        <v>30.741</v>
      </c>
      <c r="U1119" s="7">
        <v>44.746000000000002</v>
      </c>
      <c r="V1119" s="7">
        <v>38.552</v>
      </c>
      <c r="W1119" s="7">
        <v>31.175999999999998</v>
      </c>
      <c r="X1119" s="7">
        <v>28.664999999999999</v>
      </c>
      <c r="Y1119" s="7">
        <v>11.819000000000001</v>
      </c>
      <c r="Z1119" s="7">
        <v>9.8490000000000002</v>
      </c>
      <c r="AB1119" s="4">
        <v>194.916666666667</v>
      </c>
      <c r="AC1119" s="9">
        <f t="shared" si="53"/>
        <v>36838.517361105609</v>
      </c>
      <c r="AD1119" s="26">
        <v>55.502000000000002</v>
      </c>
      <c r="AE1119" s="7">
        <v>40.417000000000002</v>
      </c>
      <c r="AF1119" s="7">
        <v>31.885000000000002</v>
      </c>
      <c r="AG1119" s="7">
        <v>30.631</v>
      </c>
      <c r="AH1119" s="26">
        <v>44.746000000000002</v>
      </c>
      <c r="AI1119" s="7">
        <v>38.445</v>
      </c>
      <c r="AJ1119" s="7">
        <v>31.08</v>
      </c>
      <c r="AK1119" s="7">
        <v>28.594000000000001</v>
      </c>
      <c r="AL1119" s="7">
        <v>10.75</v>
      </c>
      <c r="AM1119" s="7">
        <v>8.8689999999999998</v>
      </c>
    </row>
    <row r="1120" spans="2:39" x14ac:dyDescent="0.2">
      <c r="B1120" s="4">
        <v>195</v>
      </c>
      <c r="C1120" s="9">
        <f t="shared" si="51"/>
        <v>41634.187499996224</v>
      </c>
      <c r="D1120" s="7">
        <v>55.502000000000002</v>
      </c>
      <c r="E1120" s="7">
        <v>40.722000000000001</v>
      </c>
      <c r="F1120" s="7">
        <v>32.51</v>
      </c>
      <c r="G1120" s="7">
        <v>31.227</v>
      </c>
      <c r="H1120" s="7">
        <v>44.822000000000003</v>
      </c>
      <c r="I1120" s="7">
        <v>38.896000000000001</v>
      </c>
      <c r="J1120" s="7">
        <v>31.518000000000001</v>
      </c>
      <c r="K1120" s="7">
        <v>29.193999999999999</v>
      </c>
      <c r="L1120" s="7">
        <v>17.350999999999999</v>
      </c>
      <c r="M1120" s="7">
        <v>14.106999999999999</v>
      </c>
      <c r="N1120" s="7"/>
      <c r="O1120" s="4">
        <v>195</v>
      </c>
      <c r="P1120" s="9">
        <f t="shared" si="52"/>
        <v>39856.145833329727</v>
      </c>
      <c r="Q1120" s="7">
        <v>55.502000000000002</v>
      </c>
      <c r="R1120" s="7">
        <v>40.454000000000001</v>
      </c>
      <c r="S1120" s="7">
        <v>31.988</v>
      </c>
      <c r="T1120" s="7">
        <v>30.739000000000001</v>
      </c>
      <c r="U1120" s="7">
        <v>44.746000000000002</v>
      </c>
      <c r="V1120" s="7">
        <v>38.551000000000002</v>
      </c>
      <c r="W1120" s="7">
        <v>31.177</v>
      </c>
      <c r="X1120" s="7">
        <v>28.664999999999999</v>
      </c>
      <c r="Y1120" s="7">
        <v>11.794</v>
      </c>
      <c r="Z1120" s="7">
        <v>9.8510000000000009</v>
      </c>
      <c r="AB1120" s="4">
        <v>195</v>
      </c>
      <c r="AC1120" s="9">
        <f t="shared" si="53"/>
        <v>36838.520833327828</v>
      </c>
      <c r="AD1120" s="26">
        <v>55.502000000000002</v>
      </c>
      <c r="AE1120" s="7">
        <v>40.415999999999997</v>
      </c>
      <c r="AF1120" s="7">
        <v>31.884</v>
      </c>
      <c r="AG1120" s="7">
        <v>30.629000000000001</v>
      </c>
      <c r="AH1120" s="26">
        <v>44.746000000000002</v>
      </c>
      <c r="AI1120" s="7">
        <v>38.444000000000003</v>
      </c>
      <c r="AJ1120" s="7">
        <v>31.079000000000001</v>
      </c>
      <c r="AK1120" s="7">
        <v>28.591999999999999</v>
      </c>
      <c r="AL1120" s="7">
        <v>10.738</v>
      </c>
      <c r="AM1120" s="7">
        <v>8.8529999999999998</v>
      </c>
    </row>
    <row r="1121" spans="2:39" x14ac:dyDescent="0.2">
      <c r="B1121" s="4">
        <v>195.083333333333</v>
      </c>
      <c r="C1121" s="9">
        <f t="shared" si="51"/>
        <v>41634.190972218443</v>
      </c>
      <c r="D1121" s="7">
        <v>55.502000000000002</v>
      </c>
      <c r="E1121" s="7">
        <v>40.720999999999997</v>
      </c>
      <c r="F1121" s="7">
        <v>32.515000000000001</v>
      </c>
      <c r="G1121" s="7">
        <v>31.233000000000001</v>
      </c>
      <c r="H1121" s="7">
        <v>44.817</v>
      </c>
      <c r="I1121" s="7">
        <v>38.896000000000001</v>
      </c>
      <c r="J1121" s="7">
        <v>31.516999999999999</v>
      </c>
      <c r="K1121" s="7">
        <v>29.190999999999999</v>
      </c>
      <c r="L1121" s="7">
        <v>17.420999999999999</v>
      </c>
      <c r="M1121" s="7">
        <v>14.083</v>
      </c>
      <c r="N1121" s="7"/>
      <c r="O1121" s="4">
        <v>195.083333333333</v>
      </c>
      <c r="P1121" s="9">
        <f t="shared" si="52"/>
        <v>39856.149305551946</v>
      </c>
      <c r="Q1121" s="7">
        <v>55.502000000000002</v>
      </c>
      <c r="R1121" s="7">
        <v>40.453000000000003</v>
      </c>
      <c r="S1121" s="7">
        <v>31.984999999999999</v>
      </c>
      <c r="T1121" s="7">
        <v>30.736000000000001</v>
      </c>
      <c r="U1121" s="7">
        <v>44.746000000000002</v>
      </c>
      <c r="V1121" s="7">
        <v>38.549999999999997</v>
      </c>
      <c r="W1121" s="7">
        <v>31.177</v>
      </c>
      <c r="X1121" s="7">
        <v>28.666</v>
      </c>
      <c r="Y1121" s="7">
        <v>11.769</v>
      </c>
      <c r="Z1121" s="7">
        <v>9.8520000000000003</v>
      </c>
      <c r="AB1121" s="4">
        <v>195.083333333333</v>
      </c>
      <c r="AC1121" s="9">
        <f t="shared" si="53"/>
        <v>36838.524305550047</v>
      </c>
      <c r="AD1121" s="26">
        <v>55.502000000000002</v>
      </c>
      <c r="AE1121" s="7">
        <v>40.414999999999999</v>
      </c>
      <c r="AF1121" s="7">
        <v>31.882000000000001</v>
      </c>
      <c r="AG1121" s="7">
        <v>30.628</v>
      </c>
      <c r="AH1121" s="26">
        <v>44.746000000000002</v>
      </c>
      <c r="AI1121" s="7">
        <v>38.442999999999998</v>
      </c>
      <c r="AJ1121" s="7">
        <v>31.077000000000002</v>
      </c>
      <c r="AK1121" s="7">
        <v>28.59</v>
      </c>
      <c r="AL1121" s="7">
        <v>10.725</v>
      </c>
      <c r="AM1121" s="7">
        <v>8.8360000000000003</v>
      </c>
    </row>
    <row r="1122" spans="2:39" x14ac:dyDescent="0.2">
      <c r="B1122" s="4">
        <v>195.166666666667</v>
      </c>
      <c r="C1122" s="9">
        <f t="shared" si="51"/>
        <v>41634.194444440662</v>
      </c>
      <c r="D1122" s="7">
        <v>55.502000000000002</v>
      </c>
      <c r="E1122" s="7">
        <v>40.719000000000001</v>
      </c>
      <c r="F1122" s="7">
        <v>32.520000000000003</v>
      </c>
      <c r="G1122" s="7">
        <v>31.238</v>
      </c>
      <c r="H1122" s="7">
        <v>44.813000000000002</v>
      </c>
      <c r="I1122" s="7">
        <v>38.896000000000001</v>
      </c>
      <c r="J1122" s="7">
        <v>31.515000000000001</v>
      </c>
      <c r="K1122" s="7">
        <v>29.187000000000001</v>
      </c>
      <c r="L1122" s="7">
        <v>17.486000000000001</v>
      </c>
      <c r="M1122" s="7">
        <v>14.061</v>
      </c>
      <c r="N1122" s="7"/>
      <c r="O1122" s="4">
        <v>195.166666666667</v>
      </c>
      <c r="P1122" s="9">
        <f t="shared" si="52"/>
        <v>39856.152777774165</v>
      </c>
      <c r="Q1122" s="7">
        <v>55.502000000000002</v>
      </c>
      <c r="R1122" s="7">
        <v>40.453000000000003</v>
      </c>
      <c r="S1122" s="7">
        <v>31.981999999999999</v>
      </c>
      <c r="T1122" s="7">
        <v>30.734000000000002</v>
      </c>
      <c r="U1122" s="7">
        <v>44.746000000000002</v>
      </c>
      <c r="V1122" s="7">
        <v>38.548999999999999</v>
      </c>
      <c r="W1122" s="7">
        <v>31.177</v>
      </c>
      <c r="X1122" s="7">
        <v>28.666</v>
      </c>
      <c r="Y1122" s="7">
        <v>11.743</v>
      </c>
      <c r="Z1122" s="7">
        <v>9.8529999999999998</v>
      </c>
      <c r="AB1122" s="4">
        <v>195.166666666667</v>
      </c>
      <c r="AC1122" s="9">
        <f t="shared" si="53"/>
        <v>36838.527777772266</v>
      </c>
      <c r="AD1122" s="26">
        <v>55.502000000000002</v>
      </c>
      <c r="AE1122" s="7">
        <v>40.414999999999999</v>
      </c>
      <c r="AF1122" s="7">
        <v>31.881</v>
      </c>
      <c r="AG1122" s="7">
        <v>30.626999999999999</v>
      </c>
      <c r="AH1122" s="26">
        <v>44.746000000000002</v>
      </c>
      <c r="AI1122" s="7">
        <v>38.442</v>
      </c>
      <c r="AJ1122" s="7">
        <v>31.074999999999999</v>
      </c>
      <c r="AK1122" s="7">
        <v>28.588999999999999</v>
      </c>
      <c r="AL1122" s="7">
        <v>10.712999999999999</v>
      </c>
      <c r="AM1122" s="7">
        <v>8.82</v>
      </c>
    </row>
    <row r="1123" spans="2:39" x14ac:dyDescent="0.2">
      <c r="B1123" s="4">
        <v>195.25</v>
      </c>
      <c r="C1123" s="9">
        <f t="shared" si="51"/>
        <v>41634.197916662881</v>
      </c>
      <c r="D1123" s="7">
        <v>55.502000000000002</v>
      </c>
      <c r="E1123" s="7">
        <v>40.716999999999999</v>
      </c>
      <c r="F1123" s="7">
        <v>32.524000000000001</v>
      </c>
      <c r="G1123" s="7">
        <v>31.242999999999999</v>
      </c>
      <c r="H1123" s="7">
        <v>44.808</v>
      </c>
      <c r="I1123" s="7">
        <v>38.895000000000003</v>
      </c>
      <c r="J1123" s="7">
        <v>31.513000000000002</v>
      </c>
      <c r="K1123" s="7">
        <v>29.183</v>
      </c>
      <c r="L1123" s="7">
        <v>17.545000000000002</v>
      </c>
      <c r="M1123" s="7">
        <v>14.041</v>
      </c>
      <c r="N1123" s="7"/>
      <c r="O1123" s="4">
        <v>195.25</v>
      </c>
      <c r="P1123" s="9">
        <f t="shared" si="52"/>
        <v>39856.156249996384</v>
      </c>
      <c r="Q1123" s="7">
        <v>55.502000000000002</v>
      </c>
      <c r="R1123" s="7">
        <v>40.451999999999998</v>
      </c>
      <c r="S1123" s="7">
        <v>31.98</v>
      </c>
      <c r="T1123" s="7">
        <v>30.731000000000002</v>
      </c>
      <c r="U1123" s="7">
        <v>44.746000000000002</v>
      </c>
      <c r="V1123" s="7">
        <v>38.548000000000002</v>
      </c>
      <c r="W1123" s="7">
        <v>31.177</v>
      </c>
      <c r="X1123" s="7">
        <v>28.667000000000002</v>
      </c>
      <c r="Y1123" s="7">
        <v>11.718</v>
      </c>
      <c r="Z1123" s="7">
        <v>9.8529999999999998</v>
      </c>
      <c r="AB1123" s="4">
        <v>195.25</v>
      </c>
      <c r="AC1123" s="9">
        <f t="shared" si="53"/>
        <v>36838.531249994485</v>
      </c>
      <c r="AD1123" s="26">
        <v>55.502000000000002</v>
      </c>
      <c r="AE1123" s="7">
        <v>40.414000000000001</v>
      </c>
      <c r="AF1123" s="7">
        <v>31.88</v>
      </c>
      <c r="AG1123" s="7">
        <v>30.626000000000001</v>
      </c>
      <c r="AH1123" s="26">
        <v>44.746000000000002</v>
      </c>
      <c r="AI1123" s="7">
        <v>38.441000000000003</v>
      </c>
      <c r="AJ1123" s="7">
        <v>31.073</v>
      </c>
      <c r="AK1123" s="7">
        <v>28.587</v>
      </c>
      <c r="AL1123" s="7">
        <v>10.7</v>
      </c>
      <c r="AM1123" s="7">
        <v>8.8040000000000003</v>
      </c>
    </row>
    <row r="1124" spans="2:39" x14ac:dyDescent="0.2">
      <c r="B1124" s="4">
        <v>195.333333333333</v>
      </c>
      <c r="C1124" s="9">
        <f t="shared" si="51"/>
        <v>41634.2013888851</v>
      </c>
      <c r="D1124" s="7">
        <v>55.502000000000002</v>
      </c>
      <c r="E1124" s="7">
        <v>40.715000000000003</v>
      </c>
      <c r="F1124" s="7">
        <v>32.527000000000001</v>
      </c>
      <c r="G1124" s="7">
        <v>31.248000000000001</v>
      </c>
      <c r="H1124" s="7">
        <v>44.802999999999997</v>
      </c>
      <c r="I1124" s="7">
        <v>38.893999999999998</v>
      </c>
      <c r="J1124" s="7">
        <v>31.512</v>
      </c>
      <c r="K1124" s="7">
        <v>29.18</v>
      </c>
      <c r="L1124" s="7">
        <v>17.599</v>
      </c>
      <c r="M1124" s="7">
        <v>14.023</v>
      </c>
      <c r="N1124" s="7"/>
      <c r="O1124" s="4">
        <v>195.333333333333</v>
      </c>
      <c r="P1124" s="9">
        <f t="shared" si="52"/>
        <v>39856.159722218603</v>
      </c>
      <c r="Q1124" s="7">
        <v>55.502000000000002</v>
      </c>
      <c r="R1124" s="7">
        <v>40.451000000000001</v>
      </c>
      <c r="S1124" s="7">
        <v>31.977</v>
      </c>
      <c r="T1124" s="7">
        <v>30.728999999999999</v>
      </c>
      <c r="U1124" s="7">
        <v>44.746000000000002</v>
      </c>
      <c r="V1124" s="7">
        <v>38.546999999999997</v>
      </c>
      <c r="W1124" s="7">
        <v>31.177</v>
      </c>
      <c r="X1124" s="7">
        <v>28.667000000000002</v>
      </c>
      <c r="Y1124" s="7">
        <v>11.692</v>
      </c>
      <c r="Z1124" s="7">
        <v>9.8529999999999998</v>
      </c>
      <c r="AB1124" s="4">
        <v>195.333333333333</v>
      </c>
      <c r="AC1124" s="9">
        <f t="shared" si="53"/>
        <v>36838.534722216704</v>
      </c>
      <c r="AD1124" s="26">
        <v>55.502000000000002</v>
      </c>
      <c r="AE1124" s="7">
        <v>40.414000000000001</v>
      </c>
      <c r="AF1124" s="7">
        <v>31.878</v>
      </c>
      <c r="AG1124" s="7">
        <v>30.623999999999999</v>
      </c>
      <c r="AH1124" s="26">
        <v>44.746000000000002</v>
      </c>
      <c r="AI1124" s="7">
        <v>38.44</v>
      </c>
      <c r="AJ1124" s="7">
        <v>31.071999999999999</v>
      </c>
      <c r="AK1124" s="7">
        <v>28.585000000000001</v>
      </c>
      <c r="AL1124" s="7">
        <v>10.688000000000001</v>
      </c>
      <c r="AM1124" s="7">
        <v>8.7880000000000003</v>
      </c>
    </row>
    <row r="1125" spans="2:39" x14ac:dyDescent="0.2">
      <c r="B1125" s="4">
        <v>195.416666666667</v>
      </c>
      <c r="C1125" s="9">
        <f t="shared" si="51"/>
        <v>41634.204861107319</v>
      </c>
      <c r="D1125" s="7">
        <v>55.502000000000002</v>
      </c>
      <c r="E1125" s="7">
        <v>40.713000000000001</v>
      </c>
      <c r="F1125" s="7">
        <v>32.53</v>
      </c>
      <c r="G1125" s="7">
        <v>31.251999999999999</v>
      </c>
      <c r="H1125" s="7">
        <v>44.798000000000002</v>
      </c>
      <c r="I1125" s="7">
        <v>38.893000000000001</v>
      </c>
      <c r="J1125" s="7">
        <v>31.510999999999999</v>
      </c>
      <c r="K1125" s="7">
        <v>29.175999999999998</v>
      </c>
      <c r="L1125" s="7">
        <v>17.648</v>
      </c>
      <c r="M1125" s="7">
        <v>14.006</v>
      </c>
      <c r="N1125" s="7"/>
      <c r="O1125" s="4">
        <v>195.416666666667</v>
      </c>
      <c r="P1125" s="9">
        <f t="shared" si="52"/>
        <v>39856.163194440822</v>
      </c>
      <c r="Q1125" s="7">
        <v>55.502000000000002</v>
      </c>
      <c r="R1125" s="7">
        <v>40.450000000000003</v>
      </c>
      <c r="S1125" s="7">
        <v>31.975000000000001</v>
      </c>
      <c r="T1125" s="7">
        <v>30.725999999999999</v>
      </c>
      <c r="U1125" s="7">
        <v>44.746000000000002</v>
      </c>
      <c r="V1125" s="7">
        <v>38.545999999999999</v>
      </c>
      <c r="W1125" s="7">
        <v>31.177</v>
      </c>
      <c r="X1125" s="7">
        <v>28.667999999999999</v>
      </c>
      <c r="Y1125" s="7">
        <v>11.666</v>
      </c>
      <c r="Z1125" s="7">
        <v>9.8529999999999998</v>
      </c>
      <c r="AB1125" s="4">
        <v>195.416666666667</v>
      </c>
      <c r="AC1125" s="9">
        <f t="shared" si="53"/>
        <v>36838.538194438923</v>
      </c>
      <c r="AD1125" s="26">
        <v>55.502000000000002</v>
      </c>
      <c r="AE1125" s="7">
        <v>40.412999999999997</v>
      </c>
      <c r="AF1125" s="7">
        <v>31.876999999999999</v>
      </c>
      <c r="AG1125" s="7">
        <v>30.623000000000001</v>
      </c>
      <c r="AH1125" s="26">
        <v>44.746000000000002</v>
      </c>
      <c r="AI1125" s="7">
        <v>38.439</v>
      </c>
      <c r="AJ1125" s="7">
        <v>31.07</v>
      </c>
      <c r="AK1125" s="7">
        <v>28.582999999999998</v>
      </c>
      <c r="AL1125" s="7">
        <v>10.675000000000001</v>
      </c>
      <c r="AM1125" s="7">
        <v>8.7720000000000002</v>
      </c>
    </row>
    <row r="1126" spans="2:39" x14ac:dyDescent="0.2">
      <c r="B1126" s="4">
        <v>195.5</v>
      </c>
      <c r="C1126" s="9">
        <f t="shared" si="51"/>
        <v>41634.208333329538</v>
      </c>
      <c r="D1126" s="7">
        <v>55.502000000000002</v>
      </c>
      <c r="E1126" s="7">
        <v>40.712000000000003</v>
      </c>
      <c r="F1126" s="7">
        <v>32.533000000000001</v>
      </c>
      <c r="G1126" s="7">
        <v>31.256</v>
      </c>
      <c r="H1126" s="7">
        <v>44.792999999999999</v>
      </c>
      <c r="I1126" s="7">
        <v>38.892000000000003</v>
      </c>
      <c r="J1126" s="7">
        <v>31.509</v>
      </c>
      <c r="K1126" s="7">
        <v>29.172999999999998</v>
      </c>
      <c r="L1126" s="7">
        <v>17.690999999999999</v>
      </c>
      <c r="M1126" s="7">
        <v>13.989000000000001</v>
      </c>
      <c r="N1126" s="7"/>
      <c r="O1126" s="4">
        <v>195.5</v>
      </c>
      <c r="P1126" s="9">
        <f t="shared" si="52"/>
        <v>39856.166666663041</v>
      </c>
      <c r="Q1126" s="7">
        <v>55.502000000000002</v>
      </c>
      <c r="R1126" s="7">
        <v>40.448999999999998</v>
      </c>
      <c r="S1126" s="7">
        <v>31.972000000000001</v>
      </c>
      <c r="T1126" s="7">
        <v>30.722999999999999</v>
      </c>
      <c r="U1126" s="7">
        <v>44.746000000000002</v>
      </c>
      <c r="V1126" s="7">
        <v>38.545000000000002</v>
      </c>
      <c r="W1126" s="7">
        <v>31.177</v>
      </c>
      <c r="X1126" s="7">
        <v>28.667999999999999</v>
      </c>
      <c r="Y1126" s="7">
        <v>11.64</v>
      </c>
      <c r="Z1126" s="7">
        <v>9.8520000000000003</v>
      </c>
      <c r="AB1126" s="4">
        <v>195.5</v>
      </c>
      <c r="AC1126" s="9">
        <f t="shared" si="53"/>
        <v>36838.541666661142</v>
      </c>
      <c r="AD1126" s="26">
        <v>55.502000000000002</v>
      </c>
      <c r="AE1126" s="7">
        <v>40.411999999999999</v>
      </c>
      <c r="AF1126" s="7">
        <v>31.876000000000001</v>
      </c>
      <c r="AG1126" s="7">
        <v>30.622</v>
      </c>
      <c r="AH1126" s="26">
        <v>44.746000000000002</v>
      </c>
      <c r="AI1126" s="7">
        <v>38.438000000000002</v>
      </c>
      <c r="AJ1126" s="7">
        <v>31.068000000000001</v>
      </c>
      <c r="AK1126" s="7">
        <v>28.581</v>
      </c>
      <c r="AL1126" s="7">
        <v>10.663</v>
      </c>
      <c r="AM1126" s="7">
        <v>8.7550000000000008</v>
      </c>
    </row>
    <row r="1127" spans="2:39" x14ac:dyDescent="0.2">
      <c r="B1127" s="4">
        <v>195.583333333333</v>
      </c>
      <c r="C1127" s="9">
        <f t="shared" si="51"/>
        <v>41634.211805551757</v>
      </c>
      <c r="D1127" s="7">
        <v>55.502000000000002</v>
      </c>
      <c r="E1127" s="7">
        <v>40.71</v>
      </c>
      <c r="F1127" s="7">
        <v>32.534999999999997</v>
      </c>
      <c r="G1127" s="7">
        <v>31.26</v>
      </c>
      <c r="H1127" s="7">
        <v>44.789000000000001</v>
      </c>
      <c r="I1127" s="7">
        <v>38.89</v>
      </c>
      <c r="J1127" s="7">
        <v>31.507999999999999</v>
      </c>
      <c r="K1127" s="7">
        <v>29.169</v>
      </c>
      <c r="L1127" s="7">
        <v>17.728999999999999</v>
      </c>
      <c r="M1127" s="7">
        <v>13.974</v>
      </c>
      <c r="N1127" s="7"/>
      <c r="O1127" s="4">
        <v>195.583333333333</v>
      </c>
      <c r="P1127" s="9">
        <f t="shared" si="52"/>
        <v>39856.17013888526</v>
      </c>
      <c r="Q1127" s="7">
        <v>55.502000000000002</v>
      </c>
      <c r="R1127" s="7">
        <v>40.448</v>
      </c>
      <c r="S1127" s="7">
        <v>31.969000000000001</v>
      </c>
      <c r="T1127" s="7">
        <v>30.721</v>
      </c>
      <c r="U1127" s="7">
        <v>44.746000000000002</v>
      </c>
      <c r="V1127" s="7">
        <v>38.543999999999997</v>
      </c>
      <c r="W1127" s="7">
        <v>31.177</v>
      </c>
      <c r="X1127" s="7">
        <v>28.667999999999999</v>
      </c>
      <c r="Y1127" s="7">
        <v>11.614000000000001</v>
      </c>
      <c r="Z1127" s="7">
        <v>9.8510000000000009</v>
      </c>
      <c r="AB1127" s="4">
        <v>195.583333333333</v>
      </c>
      <c r="AC1127" s="9">
        <f t="shared" si="53"/>
        <v>36838.545138883361</v>
      </c>
      <c r="AD1127" s="26">
        <v>55.502000000000002</v>
      </c>
      <c r="AE1127" s="7">
        <v>40.411999999999999</v>
      </c>
      <c r="AF1127" s="7">
        <v>31.873999999999999</v>
      </c>
      <c r="AG1127" s="7">
        <v>30.620999999999999</v>
      </c>
      <c r="AH1127" s="26">
        <v>44.746000000000002</v>
      </c>
      <c r="AI1127" s="7">
        <v>38.436999999999998</v>
      </c>
      <c r="AJ1127" s="7">
        <v>31.065999999999999</v>
      </c>
      <c r="AK1127" s="7">
        <v>28.579000000000001</v>
      </c>
      <c r="AL1127" s="7">
        <v>10.65</v>
      </c>
      <c r="AM1127" s="7">
        <v>8.7390000000000008</v>
      </c>
    </row>
    <row r="1128" spans="2:39" x14ac:dyDescent="0.2">
      <c r="B1128" s="4">
        <v>195.666666666667</v>
      </c>
      <c r="C1128" s="9">
        <f t="shared" si="51"/>
        <v>41634.215277773976</v>
      </c>
      <c r="D1128" s="7">
        <v>55.502000000000002</v>
      </c>
      <c r="E1128" s="7">
        <v>40.707999999999998</v>
      </c>
      <c r="F1128" s="7">
        <v>32.536999999999999</v>
      </c>
      <c r="G1128" s="7">
        <v>31.263000000000002</v>
      </c>
      <c r="H1128" s="7">
        <v>44.783999999999999</v>
      </c>
      <c r="I1128" s="7">
        <v>38.887999999999998</v>
      </c>
      <c r="J1128" s="7">
        <v>31.507000000000001</v>
      </c>
      <c r="K1128" s="7">
        <v>29.164999999999999</v>
      </c>
      <c r="L1128" s="7">
        <v>17.762</v>
      </c>
      <c r="M1128" s="7">
        <v>13.959</v>
      </c>
      <c r="N1128" s="7"/>
      <c r="O1128" s="4">
        <v>195.666666666667</v>
      </c>
      <c r="P1128" s="9">
        <f t="shared" si="52"/>
        <v>39856.173611107479</v>
      </c>
      <c r="Q1128" s="7">
        <v>55.502000000000002</v>
      </c>
      <c r="R1128" s="7">
        <v>40.447000000000003</v>
      </c>
      <c r="S1128" s="7">
        <v>31.966999999999999</v>
      </c>
      <c r="T1128" s="7">
        <v>30.718</v>
      </c>
      <c r="U1128" s="7">
        <v>44.746000000000002</v>
      </c>
      <c r="V1128" s="7">
        <v>38.542999999999999</v>
      </c>
      <c r="W1128" s="7">
        <v>31.177</v>
      </c>
      <c r="X1128" s="7">
        <v>28.669</v>
      </c>
      <c r="Y1128" s="7">
        <v>11.587999999999999</v>
      </c>
      <c r="Z1128" s="7">
        <v>9.85</v>
      </c>
      <c r="AB1128" s="4">
        <v>195.666666666667</v>
      </c>
      <c r="AC1128" s="9">
        <f t="shared" si="53"/>
        <v>36838.54861110558</v>
      </c>
      <c r="AD1128" s="26">
        <v>55.502000000000002</v>
      </c>
      <c r="AE1128" s="7">
        <v>40.411000000000001</v>
      </c>
      <c r="AF1128" s="7">
        <v>31.873000000000001</v>
      </c>
      <c r="AG1128" s="7">
        <v>30.619</v>
      </c>
      <c r="AH1128" s="26">
        <v>44.746000000000002</v>
      </c>
      <c r="AI1128" s="7">
        <v>38.436</v>
      </c>
      <c r="AJ1128" s="7">
        <v>31.065000000000001</v>
      </c>
      <c r="AK1128" s="7">
        <v>28.577000000000002</v>
      </c>
      <c r="AL1128" s="7">
        <v>10.637</v>
      </c>
      <c r="AM1128" s="7">
        <v>8.7230000000000008</v>
      </c>
    </row>
    <row r="1129" spans="2:39" x14ac:dyDescent="0.2">
      <c r="B1129" s="4">
        <v>195.75</v>
      </c>
      <c r="C1129" s="9">
        <f t="shared" si="51"/>
        <v>41634.218749996195</v>
      </c>
      <c r="D1129" s="7">
        <v>55.502000000000002</v>
      </c>
      <c r="E1129" s="7">
        <v>40.706000000000003</v>
      </c>
      <c r="F1129" s="7">
        <v>32.539000000000001</v>
      </c>
      <c r="G1129" s="7">
        <v>31.265999999999998</v>
      </c>
      <c r="H1129" s="7">
        <v>44.78</v>
      </c>
      <c r="I1129" s="7">
        <v>38.886000000000003</v>
      </c>
      <c r="J1129" s="7">
        <v>31.506</v>
      </c>
      <c r="K1129" s="7">
        <v>29.161999999999999</v>
      </c>
      <c r="L1129" s="7">
        <v>17.789000000000001</v>
      </c>
      <c r="M1129" s="7">
        <v>13.944000000000001</v>
      </c>
      <c r="N1129" s="7"/>
      <c r="O1129" s="4">
        <v>195.75</v>
      </c>
      <c r="P1129" s="9">
        <f t="shared" si="52"/>
        <v>39856.177083329698</v>
      </c>
      <c r="Q1129" s="7">
        <v>55.502000000000002</v>
      </c>
      <c r="R1129" s="7">
        <v>40.445999999999998</v>
      </c>
      <c r="S1129" s="7">
        <v>31.963999999999999</v>
      </c>
      <c r="T1129" s="7">
        <v>30.716000000000001</v>
      </c>
      <c r="U1129" s="7">
        <v>44.746000000000002</v>
      </c>
      <c r="V1129" s="7">
        <v>38.542000000000002</v>
      </c>
      <c r="W1129" s="7">
        <v>31.177</v>
      </c>
      <c r="X1129" s="7">
        <v>28.669</v>
      </c>
      <c r="Y1129" s="7">
        <v>11.561999999999999</v>
      </c>
      <c r="Z1129" s="7">
        <v>9.8480000000000008</v>
      </c>
      <c r="AB1129" s="4">
        <v>195.75</v>
      </c>
      <c r="AC1129" s="9">
        <f t="shared" si="53"/>
        <v>36838.552083327799</v>
      </c>
      <c r="AD1129" s="26">
        <v>55.502000000000002</v>
      </c>
      <c r="AE1129" s="7">
        <v>40.411000000000001</v>
      </c>
      <c r="AF1129" s="7">
        <v>31.872</v>
      </c>
      <c r="AG1129" s="7">
        <v>30.617999999999999</v>
      </c>
      <c r="AH1129" s="26">
        <v>44.746000000000002</v>
      </c>
      <c r="AI1129" s="7">
        <v>38.436</v>
      </c>
      <c r="AJ1129" s="7">
        <v>31.062999999999999</v>
      </c>
      <c r="AK1129" s="7">
        <v>28.574999999999999</v>
      </c>
      <c r="AL1129" s="7">
        <v>10.625</v>
      </c>
      <c r="AM1129" s="7">
        <v>8.7070000000000007</v>
      </c>
    </row>
    <row r="1130" spans="2:39" x14ac:dyDescent="0.2">
      <c r="B1130" s="4">
        <v>195.833333333333</v>
      </c>
      <c r="C1130" s="9">
        <f t="shared" si="51"/>
        <v>41634.222222218414</v>
      </c>
      <c r="D1130" s="7">
        <v>55.502000000000002</v>
      </c>
      <c r="E1130" s="7">
        <v>40.704000000000001</v>
      </c>
      <c r="F1130" s="7">
        <v>32.54</v>
      </c>
      <c r="G1130" s="7">
        <v>31.268000000000001</v>
      </c>
      <c r="H1130" s="7">
        <v>44.777000000000001</v>
      </c>
      <c r="I1130" s="7">
        <v>38.884</v>
      </c>
      <c r="J1130" s="7">
        <v>31.504999999999999</v>
      </c>
      <c r="K1130" s="7">
        <v>29.158000000000001</v>
      </c>
      <c r="L1130" s="7">
        <v>17.811</v>
      </c>
      <c r="M1130" s="7">
        <v>13.926</v>
      </c>
      <c r="N1130" s="7"/>
      <c r="O1130" s="4">
        <v>195.833333333333</v>
      </c>
      <c r="P1130" s="9">
        <f t="shared" si="52"/>
        <v>39856.180555551917</v>
      </c>
      <c r="Q1130" s="7">
        <v>55.502000000000002</v>
      </c>
      <c r="R1130" s="7">
        <v>40.445999999999998</v>
      </c>
      <c r="S1130" s="7">
        <v>31.962</v>
      </c>
      <c r="T1130" s="7">
        <v>30.713000000000001</v>
      </c>
      <c r="U1130" s="7">
        <v>44.746000000000002</v>
      </c>
      <c r="V1130" s="7">
        <v>38.540999999999997</v>
      </c>
      <c r="W1130" s="7">
        <v>31.177</v>
      </c>
      <c r="X1130" s="7">
        <v>28.669</v>
      </c>
      <c r="Y1130" s="7">
        <v>11.536</v>
      </c>
      <c r="Z1130" s="7">
        <v>9.8460000000000001</v>
      </c>
      <c r="AB1130" s="4">
        <v>195.833333333333</v>
      </c>
      <c r="AC1130" s="9">
        <f t="shared" si="53"/>
        <v>36838.555555550018</v>
      </c>
      <c r="AD1130" s="26">
        <v>55.502000000000002</v>
      </c>
      <c r="AE1130" s="7">
        <v>40.409999999999997</v>
      </c>
      <c r="AF1130" s="7">
        <v>31.87</v>
      </c>
      <c r="AG1130" s="7">
        <v>30.617000000000001</v>
      </c>
      <c r="AH1130" s="26">
        <v>44.746000000000002</v>
      </c>
      <c r="AI1130" s="7">
        <v>38.435000000000002</v>
      </c>
      <c r="AJ1130" s="7">
        <v>31.061</v>
      </c>
      <c r="AK1130" s="7">
        <v>28.573</v>
      </c>
      <c r="AL1130" s="7">
        <v>10.612</v>
      </c>
      <c r="AM1130" s="7">
        <v>8.6910000000000007</v>
      </c>
    </row>
    <row r="1131" spans="2:39" x14ac:dyDescent="0.2">
      <c r="B1131" s="4">
        <v>195.916666666667</v>
      </c>
      <c r="C1131" s="9">
        <f t="shared" si="51"/>
        <v>41634.225694440633</v>
      </c>
      <c r="D1131" s="7">
        <v>55.502000000000002</v>
      </c>
      <c r="E1131" s="7">
        <v>40.701999999999998</v>
      </c>
      <c r="F1131" s="7">
        <v>32.54</v>
      </c>
      <c r="G1131" s="7">
        <v>31.27</v>
      </c>
      <c r="H1131" s="7">
        <v>44.773000000000003</v>
      </c>
      <c r="I1131" s="7">
        <v>38.881999999999998</v>
      </c>
      <c r="J1131" s="7">
        <v>31.503</v>
      </c>
      <c r="K1131" s="7">
        <v>29.154</v>
      </c>
      <c r="L1131" s="7">
        <v>17.827999999999999</v>
      </c>
      <c r="M1131" s="7">
        <v>13.914999999999999</v>
      </c>
      <c r="N1131" s="7"/>
      <c r="O1131" s="4">
        <v>195.916666666667</v>
      </c>
      <c r="P1131" s="9">
        <f t="shared" si="52"/>
        <v>39856.184027774136</v>
      </c>
      <c r="Q1131" s="7">
        <v>55.502000000000002</v>
      </c>
      <c r="R1131" s="7">
        <v>40.445</v>
      </c>
      <c r="S1131" s="7">
        <v>31.959</v>
      </c>
      <c r="T1131" s="7">
        <v>30.71</v>
      </c>
      <c r="U1131" s="7">
        <v>44.746000000000002</v>
      </c>
      <c r="V1131" s="7">
        <v>38.54</v>
      </c>
      <c r="W1131" s="7">
        <v>31.177</v>
      </c>
      <c r="X1131" s="7">
        <v>28.669</v>
      </c>
      <c r="Y1131" s="7">
        <v>11.51</v>
      </c>
      <c r="Z1131" s="7">
        <v>9.8439999999999994</v>
      </c>
      <c r="AB1131" s="4">
        <v>195.916666666667</v>
      </c>
      <c r="AC1131" s="9">
        <f t="shared" si="53"/>
        <v>36838.559027772237</v>
      </c>
      <c r="AD1131" s="26">
        <v>55.502000000000002</v>
      </c>
      <c r="AE1131" s="7">
        <v>40.409999999999997</v>
      </c>
      <c r="AF1131" s="7">
        <v>31.869</v>
      </c>
      <c r="AG1131" s="7">
        <v>30.614999999999998</v>
      </c>
      <c r="AH1131" s="26">
        <v>44.746000000000002</v>
      </c>
      <c r="AI1131" s="7">
        <v>38.433999999999997</v>
      </c>
      <c r="AJ1131" s="7">
        <v>31.06</v>
      </c>
      <c r="AK1131" s="7">
        <v>28.571000000000002</v>
      </c>
      <c r="AL1131" s="7">
        <v>10.6</v>
      </c>
      <c r="AM1131" s="7">
        <v>8.6750000000000007</v>
      </c>
    </row>
    <row r="1132" spans="2:39" x14ac:dyDescent="0.2">
      <c r="B1132" s="4">
        <v>196</v>
      </c>
      <c r="C1132" s="9">
        <f t="shared" si="51"/>
        <v>41634.229166662852</v>
      </c>
      <c r="D1132" s="7">
        <v>55.502000000000002</v>
      </c>
      <c r="E1132" s="7">
        <v>40.698999999999998</v>
      </c>
      <c r="F1132" s="7">
        <v>32.54</v>
      </c>
      <c r="G1132" s="7">
        <v>31.271999999999998</v>
      </c>
      <c r="H1132" s="7">
        <v>44.77</v>
      </c>
      <c r="I1132" s="7">
        <v>38.878999999999998</v>
      </c>
      <c r="J1132" s="7">
        <v>31.501999999999999</v>
      </c>
      <c r="K1132" s="7">
        <v>29.15</v>
      </c>
      <c r="L1132" s="7">
        <v>17.84</v>
      </c>
      <c r="M1132" s="7">
        <v>13.904</v>
      </c>
      <c r="N1132" s="7"/>
      <c r="O1132" s="4">
        <v>196</v>
      </c>
      <c r="P1132" s="9">
        <f t="shared" si="52"/>
        <v>39856.187499996355</v>
      </c>
      <c r="Q1132" s="7">
        <v>55.502000000000002</v>
      </c>
      <c r="R1132" s="7">
        <v>40.444000000000003</v>
      </c>
      <c r="S1132" s="7">
        <v>31.956</v>
      </c>
      <c r="T1132" s="7">
        <v>30.707999999999998</v>
      </c>
      <c r="U1132" s="7">
        <v>44.746000000000002</v>
      </c>
      <c r="V1132" s="7">
        <v>38.539000000000001</v>
      </c>
      <c r="W1132" s="7">
        <v>31.177</v>
      </c>
      <c r="X1132" s="7">
        <v>28.669</v>
      </c>
      <c r="Y1132" s="7">
        <v>11.484</v>
      </c>
      <c r="Z1132" s="7">
        <v>9.8409999999999993</v>
      </c>
      <c r="AB1132" s="4">
        <v>196</v>
      </c>
      <c r="AC1132" s="9">
        <f t="shared" si="53"/>
        <v>36838.562499994456</v>
      </c>
      <c r="AD1132" s="26">
        <v>55.502000000000002</v>
      </c>
      <c r="AE1132" s="7">
        <v>40.408999999999999</v>
      </c>
      <c r="AF1132" s="7">
        <v>31.867999999999999</v>
      </c>
      <c r="AG1132" s="7">
        <v>30.614000000000001</v>
      </c>
      <c r="AH1132" s="26">
        <v>44.746000000000002</v>
      </c>
      <c r="AI1132" s="7">
        <v>38.433</v>
      </c>
      <c r="AJ1132" s="7">
        <v>31.058</v>
      </c>
      <c r="AK1132" s="7">
        <v>28.568999999999999</v>
      </c>
      <c r="AL1132" s="7">
        <v>10.587</v>
      </c>
      <c r="AM1132" s="7">
        <v>8.66</v>
      </c>
    </row>
    <row r="1133" spans="2:39" x14ac:dyDescent="0.2">
      <c r="B1133" s="4">
        <v>196.083333333333</v>
      </c>
      <c r="C1133" s="9">
        <f t="shared" si="51"/>
        <v>41634.232638885071</v>
      </c>
      <c r="D1133" s="7">
        <v>55.502000000000002</v>
      </c>
      <c r="E1133" s="7">
        <v>40.697000000000003</v>
      </c>
      <c r="F1133" s="7">
        <v>32.54</v>
      </c>
      <c r="G1133" s="7">
        <v>31.273</v>
      </c>
      <c r="H1133" s="7">
        <v>44.767000000000003</v>
      </c>
      <c r="I1133" s="7">
        <v>38.875999999999998</v>
      </c>
      <c r="J1133" s="7">
        <v>31.501000000000001</v>
      </c>
      <c r="K1133" s="7">
        <v>29.146999999999998</v>
      </c>
      <c r="L1133" s="7">
        <v>17.847000000000001</v>
      </c>
      <c r="M1133" s="7">
        <v>13.893000000000001</v>
      </c>
      <c r="N1133" s="7"/>
      <c r="O1133" s="4">
        <v>196.083333333333</v>
      </c>
      <c r="P1133" s="9">
        <f t="shared" si="52"/>
        <v>39856.190972218574</v>
      </c>
      <c r="Q1133" s="7">
        <v>55.502000000000002</v>
      </c>
      <c r="R1133" s="7">
        <v>40.442999999999998</v>
      </c>
      <c r="S1133" s="7">
        <v>31.954000000000001</v>
      </c>
      <c r="T1133" s="7">
        <v>30.704999999999998</v>
      </c>
      <c r="U1133" s="7">
        <v>44.746000000000002</v>
      </c>
      <c r="V1133" s="7">
        <v>38.537999999999997</v>
      </c>
      <c r="W1133" s="7">
        <v>31.177</v>
      </c>
      <c r="X1133" s="7">
        <v>28.669</v>
      </c>
      <c r="Y1133" s="7">
        <v>11.458</v>
      </c>
      <c r="Z1133" s="7">
        <v>9.8379999999999992</v>
      </c>
      <c r="AB1133" s="4">
        <v>196.083333333333</v>
      </c>
      <c r="AC1133" s="9">
        <f t="shared" si="53"/>
        <v>36838.565972216675</v>
      </c>
      <c r="AD1133" s="26">
        <v>55.502000000000002</v>
      </c>
      <c r="AE1133" s="7">
        <v>40.408999999999999</v>
      </c>
      <c r="AF1133" s="7">
        <v>31.867000000000001</v>
      </c>
      <c r="AG1133" s="7">
        <v>30.613</v>
      </c>
      <c r="AH1133" s="26">
        <v>44.746000000000002</v>
      </c>
      <c r="AI1133" s="7">
        <v>38.432000000000002</v>
      </c>
      <c r="AJ1133" s="7">
        <v>31.056000000000001</v>
      </c>
      <c r="AK1133" s="7">
        <v>28.567</v>
      </c>
      <c r="AL1133" s="7">
        <v>10.574999999999999</v>
      </c>
      <c r="AM1133" s="7">
        <v>8.6440000000000001</v>
      </c>
    </row>
    <row r="1134" spans="2:39" x14ac:dyDescent="0.2">
      <c r="B1134" s="4">
        <v>196.166666666667</v>
      </c>
      <c r="C1134" s="9">
        <f t="shared" si="51"/>
        <v>41634.23611110729</v>
      </c>
      <c r="D1134" s="7">
        <v>55.502000000000002</v>
      </c>
      <c r="E1134" s="7">
        <v>40.695</v>
      </c>
      <c r="F1134" s="7">
        <v>32.54</v>
      </c>
      <c r="G1134" s="7">
        <v>31.274000000000001</v>
      </c>
      <c r="H1134" s="7">
        <v>44.764000000000003</v>
      </c>
      <c r="I1134" s="7">
        <v>38.872999999999998</v>
      </c>
      <c r="J1134" s="7">
        <v>31.5</v>
      </c>
      <c r="K1134" s="7">
        <v>29.143000000000001</v>
      </c>
      <c r="L1134" s="7">
        <v>17.850000000000001</v>
      </c>
      <c r="M1134" s="7">
        <v>13.882</v>
      </c>
      <c r="N1134" s="7"/>
      <c r="O1134" s="4">
        <v>196.166666666667</v>
      </c>
      <c r="P1134" s="9">
        <f t="shared" si="52"/>
        <v>39856.194444440793</v>
      </c>
      <c r="Q1134" s="7">
        <v>55.502000000000002</v>
      </c>
      <c r="R1134" s="7">
        <v>40.442</v>
      </c>
      <c r="S1134" s="7">
        <v>31.951000000000001</v>
      </c>
      <c r="T1134" s="7">
        <v>30.702000000000002</v>
      </c>
      <c r="U1134" s="7">
        <v>44.746000000000002</v>
      </c>
      <c r="V1134" s="7">
        <v>38.536999999999999</v>
      </c>
      <c r="W1134" s="7">
        <v>31.175999999999998</v>
      </c>
      <c r="X1134" s="7">
        <v>28.67</v>
      </c>
      <c r="Y1134" s="7">
        <v>11.432</v>
      </c>
      <c r="Z1134" s="7">
        <v>9.8339999999999996</v>
      </c>
      <c r="AB1134" s="4">
        <v>196.166666666667</v>
      </c>
      <c r="AC1134" s="9">
        <f t="shared" si="53"/>
        <v>36838.569444438894</v>
      </c>
      <c r="AD1134" s="26">
        <v>55.502000000000002</v>
      </c>
      <c r="AE1134" s="7">
        <v>40.408999999999999</v>
      </c>
      <c r="AF1134" s="7">
        <v>31.864999999999998</v>
      </c>
      <c r="AG1134" s="7">
        <v>30.611999999999998</v>
      </c>
      <c r="AH1134" s="26">
        <v>44.746000000000002</v>
      </c>
      <c r="AI1134" s="7">
        <v>38.432000000000002</v>
      </c>
      <c r="AJ1134" s="7">
        <v>31.055</v>
      </c>
      <c r="AK1134" s="7">
        <v>28.565000000000001</v>
      </c>
      <c r="AL1134" s="7">
        <v>10.563000000000001</v>
      </c>
      <c r="AM1134" s="7">
        <v>8.6280000000000001</v>
      </c>
    </row>
    <row r="1135" spans="2:39" x14ac:dyDescent="0.2">
      <c r="B1135" s="4">
        <v>196.25</v>
      </c>
      <c r="C1135" s="9">
        <f t="shared" si="51"/>
        <v>41634.239583329509</v>
      </c>
      <c r="D1135" s="7">
        <v>55.502000000000002</v>
      </c>
      <c r="E1135" s="7">
        <v>40.692999999999998</v>
      </c>
      <c r="F1135" s="7">
        <v>32.539000000000001</v>
      </c>
      <c r="G1135" s="7">
        <v>31.274000000000001</v>
      </c>
      <c r="H1135" s="7">
        <v>44.762</v>
      </c>
      <c r="I1135" s="7">
        <v>38.869999999999997</v>
      </c>
      <c r="J1135" s="7">
        <v>31.498999999999999</v>
      </c>
      <c r="K1135" s="7">
        <v>29.138999999999999</v>
      </c>
      <c r="L1135" s="7">
        <v>17.847999999999999</v>
      </c>
      <c r="M1135" s="7">
        <v>13.872999999999999</v>
      </c>
      <c r="N1135" s="7"/>
      <c r="O1135" s="4">
        <v>196.25</v>
      </c>
      <c r="P1135" s="9">
        <f t="shared" si="52"/>
        <v>39856.197916663012</v>
      </c>
      <c r="Q1135" s="7">
        <v>55.502000000000002</v>
      </c>
      <c r="R1135" s="7">
        <v>40.441000000000003</v>
      </c>
      <c r="S1135" s="7">
        <v>31.948</v>
      </c>
      <c r="T1135" s="7">
        <v>30.7</v>
      </c>
      <c r="U1135" s="7">
        <v>44.746000000000002</v>
      </c>
      <c r="V1135" s="7">
        <v>38.536000000000001</v>
      </c>
      <c r="W1135" s="7">
        <v>31.175999999999998</v>
      </c>
      <c r="X1135" s="7">
        <v>28.67</v>
      </c>
      <c r="Y1135" s="7">
        <v>11.406000000000001</v>
      </c>
      <c r="Z1135" s="7">
        <v>9.83</v>
      </c>
      <c r="AB1135" s="4">
        <v>196.25</v>
      </c>
      <c r="AC1135" s="9">
        <f t="shared" si="53"/>
        <v>36838.572916661113</v>
      </c>
      <c r="AD1135" s="26">
        <v>55.502000000000002</v>
      </c>
      <c r="AE1135" s="7">
        <v>40.408999999999999</v>
      </c>
      <c r="AF1135" s="7">
        <v>31.864000000000001</v>
      </c>
      <c r="AG1135" s="7">
        <v>30.61</v>
      </c>
      <c r="AH1135" s="26">
        <v>44.746000000000002</v>
      </c>
      <c r="AI1135" s="7">
        <v>38.430999999999997</v>
      </c>
      <c r="AJ1135" s="7">
        <v>31.053000000000001</v>
      </c>
      <c r="AK1135" s="7">
        <v>28.562999999999999</v>
      </c>
      <c r="AL1135" s="7">
        <v>10.551</v>
      </c>
      <c r="AM1135" s="7">
        <v>8.6129999999999995</v>
      </c>
    </row>
    <row r="1136" spans="2:39" x14ac:dyDescent="0.2">
      <c r="B1136" s="4">
        <v>196.333333333333</v>
      </c>
      <c r="C1136" s="9">
        <f t="shared" si="51"/>
        <v>41634.243055551728</v>
      </c>
      <c r="D1136" s="7">
        <v>55.502000000000002</v>
      </c>
      <c r="E1136" s="7">
        <v>40.69</v>
      </c>
      <c r="F1136" s="7">
        <v>32.536999999999999</v>
      </c>
      <c r="G1136" s="7">
        <v>31.274000000000001</v>
      </c>
      <c r="H1136" s="7">
        <v>44.76</v>
      </c>
      <c r="I1136" s="7">
        <v>38.866999999999997</v>
      </c>
      <c r="J1136" s="7">
        <v>31.498000000000001</v>
      </c>
      <c r="K1136" s="7">
        <v>29.135999999999999</v>
      </c>
      <c r="L1136" s="7">
        <v>17.841000000000001</v>
      </c>
      <c r="M1136" s="7">
        <v>13.865</v>
      </c>
      <c r="N1136" s="7"/>
      <c r="O1136" s="4">
        <v>196.333333333333</v>
      </c>
      <c r="P1136" s="9">
        <f t="shared" si="52"/>
        <v>39856.201388885231</v>
      </c>
      <c r="Q1136" s="7">
        <v>55.502000000000002</v>
      </c>
      <c r="R1136" s="7">
        <v>40.44</v>
      </c>
      <c r="S1136" s="7">
        <v>31.946000000000002</v>
      </c>
      <c r="T1136" s="7">
        <v>30.696999999999999</v>
      </c>
      <c r="U1136" s="7">
        <v>44.746000000000002</v>
      </c>
      <c r="V1136" s="7">
        <v>38.534999999999997</v>
      </c>
      <c r="W1136" s="7">
        <v>31.175999999999998</v>
      </c>
      <c r="X1136" s="7">
        <v>28.67</v>
      </c>
      <c r="Y1136" s="7">
        <v>11.38</v>
      </c>
      <c r="Z1136" s="7">
        <v>9.8260000000000005</v>
      </c>
      <c r="AB1136" s="4">
        <v>196.333333333333</v>
      </c>
      <c r="AC1136" s="9">
        <f t="shared" si="53"/>
        <v>36838.576388883332</v>
      </c>
      <c r="AD1136" s="26">
        <v>55.502000000000002</v>
      </c>
      <c r="AE1136" s="7">
        <v>40.408999999999999</v>
      </c>
      <c r="AF1136" s="7">
        <v>31.863</v>
      </c>
      <c r="AG1136" s="7">
        <v>30.609000000000002</v>
      </c>
      <c r="AH1136" s="26">
        <v>44.746000000000002</v>
      </c>
      <c r="AI1136" s="7">
        <v>38.43</v>
      </c>
      <c r="AJ1136" s="7">
        <v>31.050999999999998</v>
      </c>
      <c r="AK1136" s="7">
        <v>28.562000000000001</v>
      </c>
      <c r="AL1136" s="7">
        <v>10.539</v>
      </c>
      <c r="AM1136" s="7">
        <v>8.5969999999999995</v>
      </c>
    </row>
    <row r="1137" spans="2:39" x14ac:dyDescent="0.2">
      <c r="B1137" s="4">
        <v>196.416666666667</v>
      </c>
      <c r="C1137" s="9">
        <f t="shared" si="51"/>
        <v>41634.246527773947</v>
      </c>
      <c r="D1137" s="7">
        <v>55.502000000000002</v>
      </c>
      <c r="E1137" s="7">
        <v>40.688000000000002</v>
      </c>
      <c r="F1137" s="7">
        <v>32.536000000000001</v>
      </c>
      <c r="G1137" s="7">
        <v>31.274000000000001</v>
      </c>
      <c r="H1137" s="7">
        <v>44.758000000000003</v>
      </c>
      <c r="I1137" s="7">
        <v>38.863999999999997</v>
      </c>
      <c r="J1137" s="7">
        <v>31.498000000000001</v>
      </c>
      <c r="K1137" s="7">
        <v>29.132000000000001</v>
      </c>
      <c r="L1137" s="7">
        <v>17.829000000000001</v>
      </c>
      <c r="M1137" s="7">
        <v>13.858000000000001</v>
      </c>
      <c r="N1137" s="7"/>
      <c r="O1137" s="4">
        <v>196.416666666667</v>
      </c>
      <c r="P1137" s="9">
        <f t="shared" si="52"/>
        <v>39856.20486110745</v>
      </c>
      <c r="Q1137" s="7">
        <v>55.502000000000002</v>
      </c>
      <c r="R1137" s="7">
        <v>40.439</v>
      </c>
      <c r="S1137" s="7">
        <v>31.943000000000001</v>
      </c>
      <c r="T1137" s="7">
        <v>30.693999999999999</v>
      </c>
      <c r="U1137" s="7">
        <v>44.746000000000002</v>
      </c>
      <c r="V1137" s="7">
        <v>38.533999999999999</v>
      </c>
      <c r="W1137" s="7">
        <v>31.175000000000001</v>
      </c>
      <c r="X1137" s="7">
        <v>28.67</v>
      </c>
      <c r="Y1137" s="7">
        <v>11.353999999999999</v>
      </c>
      <c r="Z1137" s="7">
        <v>9.8209999999999997</v>
      </c>
      <c r="AB1137" s="4">
        <v>196.416666666667</v>
      </c>
      <c r="AC1137" s="9">
        <f t="shared" si="53"/>
        <v>36838.579861105551</v>
      </c>
      <c r="AD1137" s="26">
        <v>55.502000000000002</v>
      </c>
      <c r="AE1137" s="7">
        <v>40.408000000000001</v>
      </c>
      <c r="AF1137" s="7">
        <v>31.861999999999998</v>
      </c>
      <c r="AG1137" s="7">
        <v>30.608000000000001</v>
      </c>
      <c r="AH1137" s="26">
        <v>44.746000000000002</v>
      </c>
      <c r="AI1137" s="7">
        <v>38.429000000000002</v>
      </c>
      <c r="AJ1137" s="7">
        <v>31.05</v>
      </c>
      <c r="AK1137" s="7">
        <v>28.56</v>
      </c>
      <c r="AL1137" s="7">
        <v>10.528</v>
      </c>
      <c r="AM1137" s="7">
        <v>8.5809999999999995</v>
      </c>
    </row>
    <row r="1138" spans="2:39" x14ac:dyDescent="0.2">
      <c r="B1138" s="4">
        <v>196.5</v>
      </c>
      <c r="C1138" s="9">
        <f t="shared" si="51"/>
        <v>41634.249999996166</v>
      </c>
      <c r="D1138" s="7">
        <v>55.502000000000002</v>
      </c>
      <c r="E1138" s="7">
        <v>40.686</v>
      </c>
      <c r="F1138" s="7">
        <v>32.533999999999999</v>
      </c>
      <c r="G1138" s="7">
        <v>31.273</v>
      </c>
      <c r="H1138" s="7">
        <v>44.756999999999998</v>
      </c>
      <c r="I1138" s="7">
        <v>38.86</v>
      </c>
      <c r="J1138" s="7">
        <v>31.497</v>
      </c>
      <c r="K1138" s="7">
        <v>29.129000000000001</v>
      </c>
      <c r="L1138" s="7">
        <v>17.814</v>
      </c>
      <c r="M1138" s="7">
        <v>13.851000000000001</v>
      </c>
      <c r="N1138" s="7"/>
      <c r="O1138" s="4">
        <v>196.5</v>
      </c>
      <c r="P1138" s="9">
        <f t="shared" si="52"/>
        <v>39856.208333329669</v>
      </c>
      <c r="Q1138" s="7">
        <v>55.502000000000002</v>
      </c>
      <c r="R1138" s="7">
        <v>40.438000000000002</v>
      </c>
      <c r="S1138" s="7">
        <v>31.94</v>
      </c>
      <c r="T1138" s="7">
        <v>30.692</v>
      </c>
      <c r="U1138" s="7">
        <v>44.746000000000002</v>
      </c>
      <c r="V1138" s="7">
        <v>38.531999999999996</v>
      </c>
      <c r="W1138" s="7">
        <v>31.175000000000001</v>
      </c>
      <c r="X1138" s="7">
        <v>28.67</v>
      </c>
      <c r="Y1138" s="7">
        <v>11.327999999999999</v>
      </c>
      <c r="Z1138" s="7">
        <v>9.8160000000000007</v>
      </c>
      <c r="AB1138" s="4">
        <v>196.5</v>
      </c>
      <c r="AC1138" s="9">
        <f t="shared" si="53"/>
        <v>36838.58333332777</v>
      </c>
      <c r="AD1138" s="26">
        <v>55.502000000000002</v>
      </c>
      <c r="AE1138" s="7">
        <v>40.408000000000001</v>
      </c>
      <c r="AF1138" s="7">
        <v>31.861000000000001</v>
      </c>
      <c r="AG1138" s="7">
        <v>30.606999999999999</v>
      </c>
      <c r="AH1138" s="26">
        <v>44.746000000000002</v>
      </c>
      <c r="AI1138" s="7">
        <v>38.429000000000002</v>
      </c>
      <c r="AJ1138" s="7">
        <v>31.047999999999998</v>
      </c>
      <c r="AK1138" s="7">
        <v>28.558</v>
      </c>
      <c r="AL1138" s="7">
        <v>10.516</v>
      </c>
      <c r="AM1138" s="7">
        <v>8.5660000000000007</v>
      </c>
    </row>
    <row r="1139" spans="2:39" x14ac:dyDescent="0.2">
      <c r="B1139" s="4">
        <v>196.583333333333</v>
      </c>
      <c r="C1139" s="9">
        <f t="shared" si="51"/>
        <v>41634.253472218385</v>
      </c>
      <c r="D1139" s="7">
        <v>55.502000000000002</v>
      </c>
      <c r="E1139" s="7">
        <v>40.683</v>
      </c>
      <c r="F1139" s="7">
        <v>32.531999999999996</v>
      </c>
      <c r="G1139" s="7">
        <v>31.271999999999998</v>
      </c>
      <c r="H1139" s="7">
        <v>44.755000000000003</v>
      </c>
      <c r="I1139" s="7">
        <v>38.856999999999999</v>
      </c>
      <c r="J1139" s="7">
        <v>31.495999999999999</v>
      </c>
      <c r="K1139" s="7">
        <v>29.125</v>
      </c>
      <c r="L1139" s="7">
        <v>17.794</v>
      </c>
      <c r="M1139" s="7">
        <v>13.846</v>
      </c>
      <c r="N1139" s="7"/>
      <c r="O1139" s="4">
        <v>196.583333333333</v>
      </c>
      <c r="P1139" s="9">
        <f t="shared" si="52"/>
        <v>39856.211805551888</v>
      </c>
      <c r="Q1139" s="7">
        <v>55.502000000000002</v>
      </c>
      <c r="R1139" s="7">
        <v>40.436999999999998</v>
      </c>
      <c r="S1139" s="7">
        <v>31.937999999999999</v>
      </c>
      <c r="T1139" s="7">
        <v>30.689</v>
      </c>
      <c r="U1139" s="7">
        <v>44.746000000000002</v>
      </c>
      <c r="V1139" s="7">
        <v>38.530999999999999</v>
      </c>
      <c r="W1139" s="7">
        <v>31.173999999999999</v>
      </c>
      <c r="X1139" s="7">
        <v>28.669</v>
      </c>
      <c r="Y1139" s="7">
        <v>11.303000000000001</v>
      </c>
      <c r="Z1139" s="7">
        <v>9.8109999999999999</v>
      </c>
      <c r="AB1139" s="4">
        <v>196.583333333333</v>
      </c>
      <c r="AC1139" s="9">
        <f t="shared" si="53"/>
        <v>36838.586805549989</v>
      </c>
      <c r="AD1139" s="26">
        <v>55.502000000000002</v>
      </c>
      <c r="AE1139" s="7">
        <v>40.408000000000001</v>
      </c>
      <c r="AF1139" s="7">
        <v>31.86</v>
      </c>
      <c r="AG1139" s="7">
        <v>30.606000000000002</v>
      </c>
      <c r="AH1139" s="26">
        <v>44.746000000000002</v>
      </c>
      <c r="AI1139" s="7">
        <v>38.427999999999997</v>
      </c>
      <c r="AJ1139" s="7">
        <v>31.045999999999999</v>
      </c>
      <c r="AK1139" s="7">
        <v>28.556000000000001</v>
      </c>
      <c r="AL1139" s="7">
        <v>10.505000000000001</v>
      </c>
      <c r="AM1139" s="7">
        <v>8.5510000000000002</v>
      </c>
    </row>
    <row r="1140" spans="2:39" x14ac:dyDescent="0.2">
      <c r="B1140" s="4">
        <v>196.666666666667</v>
      </c>
      <c r="C1140" s="9">
        <f t="shared" si="51"/>
        <v>41634.256944440604</v>
      </c>
      <c r="D1140" s="7">
        <v>55.502000000000002</v>
      </c>
      <c r="E1140" s="7">
        <v>40.680999999999997</v>
      </c>
      <c r="F1140" s="7">
        <v>32.529000000000003</v>
      </c>
      <c r="G1140" s="7">
        <v>31.271000000000001</v>
      </c>
      <c r="H1140" s="7">
        <v>44.753999999999998</v>
      </c>
      <c r="I1140" s="7">
        <v>38.853000000000002</v>
      </c>
      <c r="J1140" s="7">
        <v>31.495000000000001</v>
      </c>
      <c r="K1140" s="7">
        <v>29.122</v>
      </c>
      <c r="L1140" s="7">
        <v>17.771000000000001</v>
      </c>
      <c r="M1140" s="7">
        <v>13.840999999999999</v>
      </c>
      <c r="N1140" s="7"/>
      <c r="O1140" s="4">
        <v>196.666666666667</v>
      </c>
      <c r="P1140" s="9">
        <f t="shared" si="52"/>
        <v>39856.215277774107</v>
      </c>
      <c r="Q1140" s="7">
        <v>55.502000000000002</v>
      </c>
      <c r="R1140" s="7">
        <v>40.436999999999998</v>
      </c>
      <c r="S1140" s="7">
        <v>31.934999999999999</v>
      </c>
      <c r="T1140" s="7">
        <v>30.687000000000001</v>
      </c>
      <c r="U1140" s="7">
        <v>44.746000000000002</v>
      </c>
      <c r="V1140" s="7">
        <v>38.53</v>
      </c>
      <c r="W1140" s="7">
        <v>31.173999999999999</v>
      </c>
      <c r="X1140" s="7">
        <v>28.669</v>
      </c>
      <c r="Y1140" s="7">
        <v>11.276999999999999</v>
      </c>
      <c r="Z1140" s="7">
        <v>9.8049999999999997</v>
      </c>
      <c r="AB1140" s="4">
        <v>196.666666666667</v>
      </c>
      <c r="AC1140" s="9">
        <f t="shared" si="53"/>
        <v>36838.590277772208</v>
      </c>
      <c r="AD1140" s="26">
        <v>55.502000000000002</v>
      </c>
      <c r="AE1140" s="7">
        <v>40.408000000000001</v>
      </c>
      <c r="AF1140" s="7">
        <v>31.859000000000002</v>
      </c>
      <c r="AG1140" s="7">
        <v>30.603999999999999</v>
      </c>
      <c r="AH1140" s="26">
        <v>44.746000000000002</v>
      </c>
      <c r="AI1140" s="7">
        <v>38.427</v>
      </c>
      <c r="AJ1140" s="7">
        <v>31.045000000000002</v>
      </c>
      <c r="AK1140" s="7">
        <v>28.553999999999998</v>
      </c>
      <c r="AL1140" s="7">
        <v>10.494</v>
      </c>
      <c r="AM1140" s="7">
        <v>8.5350000000000001</v>
      </c>
    </row>
    <row r="1141" spans="2:39" x14ac:dyDescent="0.2">
      <c r="B1141" s="4">
        <v>196.75</v>
      </c>
      <c r="C1141" s="9">
        <f t="shared" si="51"/>
        <v>41634.260416662823</v>
      </c>
      <c r="D1141" s="7">
        <v>55.502000000000002</v>
      </c>
      <c r="E1141" s="7">
        <v>40.679000000000002</v>
      </c>
      <c r="F1141" s="7">
        <v>32.526000000000003</v>
      </c>
      <c r="G1141" s="7">
        <v>31.268999999999998</v>
      </c>
      <c r="H1141" s="7">
        <v>44.753</v>
      </c>
      <c r="I1141" s="7">
        <v>38.848999999999997</v>
      </c>
      <c r="J1141" s="7">
        <v>31.495000000000001</v>
      </c>
      <c r="K1141" s="7">
        <v>29.117999999999999</v>
      </c>
      <c r="L1141" s="7">
        <v>17.742999999999999</v>
      </c>
      <c r="M1141" s="7">
        <v>13.836</v>
      </c>
      <c r="N1141" s="7"/>
      <c r="O1141" s="4">
        <v>196.75</v>
      </c>
      <c r="P1141" s="9">
        <f t="shared" si="52"/>
        <v>39856.218749996326</v>
      </c>
      <c r="Q1141" s="7">
        <v>55.502000000000002</v>
      </c>
      <c r="R1141" s="7">
        <v>40.436</v>
      </c>
      <c r="S1141" s="7">
        <v>31.933</v>
      </c>
      <c r="T1141" s="7">
        <v>30.684000000000001</v>
      </c>
      <c r="U1141" s="7">
        <v>44.746000000000002</v>
      </c>
      <c r="V1141" s="7">
        <v>38.529000000000003</v>
      </c>
      <c r="W1141" s="7">
        <v>31.172999999999998</v>
      </c>
      <c r="X1141" s="7">
        <v>28.669</v>
      </c>
      <c r="Y1141" s="7">
        <v>11.250999999999999</v>
      </c>
      <c r="Z1141" s="7">
        <v>9.7989999999999995</v>
      </c>
      <c r="AB1141" s="4">
        <v>196.75</v>
      </c>
      <c r="AC1141" s="9">
        <f t="shared" si="53"/>
        <v>36838.593749994427</v>
      </c>
      <c r="AD1141" s="26">
        <v>55.502000000000002</v>
      </c>
      <c r="AE1141" s="7">
        <v>40.408000000000001</v>
      </c>
      <c r="AF1141" s="7">
        <v>31.856999999999999</v>
      </c>
      <c r="AG1141" s="7">
        <v>30.603000000000002</v>
      </c>
      <c r="AH1141" s="26">
        <v>44.746000000000002</v>
      </c>
      <c r="AI1141" s="7">
        <v>38.427</v>
      </c>
      <c r="AJ1141" s="7">
        <v>31.042999999999999</v>
      </c>
      <c r="AK1141" s="7">
        <v>28.552</v>
      </c>
      <c r="AL1141" s="7">
        <v>10.483000000000001</v>
      </c>
      <c r="AM1141" s="7">
        <v>8.52</v>
      </c>
    </row>
    <row r="1142" spans="2:39" x14ac:dyDescent="0.2">
      <c r="B1142" s="4">
        <v>196.833333333333</v>
      </c>
      <c r="C1142" s="9">
        <f t="shared" si="51"/>
        <v>41634.263888885042</v>
      </c>
      <c r="D1142" s="7">
        <v>55.502000000000002</v>
      </c>
      <c r="E1142" s="7">
        <v>40.676000000000002</v>
      </c>
      <c r="F1142" s="7">
        <v>32.523000000000003</v>
      </c>
      <c r="G1142" s="7">
        <v>31.266999999999999</v>
      </c>
      <c r="H1142" s="7">
        <v>44.752000000000002</v>
      </c>
      <c r="I1142" s="7">
        <v>38.845999999999997</v>
      </c>
      <c r="J1142" s="7">
        <v>31.494</v>
      </c>
      <c r="K1142" s="7">
        <v>29.114000000000001</v>
      </c>
      <c r="L1142" s="7">
        <v>17.712</v>
      </c>
      <c r="M1142" s="7">
        <v>13.831</v>
      </c>
      <c r="N1142" s="7"/>
      <c r="O1142" s="4">
        <v>196.833333333333</v>
      </c>
      <c r="P1142" s="9">
        <f t="shared" si="52"/>
        <v>39856.222222218545</v>
      </c>
      <c r="Q1142" s="7">
        <v>55.502000000000002</v>
      </c>
      <c r="R1142" s="7">
        <v>40.435000000000002</v>
      </c>
      <c r="S1142" s="7">
        <v>31.93</v>
      </c>
      <c r="T1142" s="7">
        <v>30.681000000000001</v>
      </c>
      <c r="U1142" s="7">
        <v>44.746000000000002</v>
      </c>
      <c r="V1142" s="7">
        <v>38.527999999999999</v>
      </c>
      <c r="W1142" s="7">
        <v>31.172999999999998</v>
      </c>
      <c r="X1142" s="7">
        <v>28.669</v>
      </c>
      <c r="Y1142" s="7">
        <v>11.226000000000001</v>
      </c>
      <c r="Z1142" s="7">
        <v>9.7919999999999998</v>
      </c>
      <c r="AB1142" s="4">
        <v>196.833333333333</v>
      </c>
      <c r="AC1142" s="9">
        <f t="shared" si="53"/>
        <v>36838.597222216646</v>
      </c>
      <c r="AD1142" s="26">
        <v>55.502000000000002</v>
      </c>
      <c r="AE1142" s="7">
        <v>40.408000000000001</v>
      </c>
      <c r="AF1142" s="7">
        <v>31.856000000000002</v>
      </c>
      <c r="AG1142" s="7">
        <v>30.602</v>
      </c>
      <c r="AH1142" s="26">
        <v>44.746000000000002</v>
      </c>
      <c r="AI1142" s="7">
        <v>38.426000000000002</v>
      </c>
      <c r="AJ1142" s="7">
        <v>31.041</v>
      </c>
      <c r="AK1142" s="7">
        <v>28.55</v>
      </c>
      <c r="AL1142" s="7">
        <v>10.472</v>
      </c>
      <c r="AM1142" s="7">
        <v>8.5050000000000008</v>
      </c>
    </row>
    <row r="1143" spans="2:39" x14ac:dyDescent="0.2">
      <c r="B1143" s="4">
        <v>196.916666666667</v>
      </c>
      <c r="C1143" s="9">
        <f t="shared" si="51"/>
        <v>41634.267361107261</v>
      </c>
      <c r="D1143" s="7">
        <v>55.502000000000002</v>
      </c>
      <c r="E1143" s="7">
        <v>40.673999999999999</v>
      </c>
      <c r="F1143" s="7">
        <v>32.520000000000003</v>
      </c>
      <c r="G1143" s="7">
        <v>31.265000000000001</v>
      </c>
      <c r="H1143" s="7">
        <v>44.750999999999998</v>
      </c>
      <c r="I1143" s="7">
        <v>38.841999999999999</v>
      </c>
      <c r="J1143" s="7">
        <v>31.492999999999999</v>
      </c>
      <c r="K1143" s="7">
        <v>29.111000000000001</v>
      </c>
      <c r="L1143" s="7">
        <v>17.677</v>
      </c>
      <c r="M1143" s="7">
        <v>13.827</v>
      </c>
      <c r="N1143" s="7"/>
      <c r="O1143" s="4">
        <v>196.916666666667</v>
      </c>
      <c r="P1143" s="9">
        <f t="shared" si="52"/>
        <v>39856.225694440764</v>
      </c>
      <c r="Q1143" s="7">
        <v>55.502000000000002</v>
      </c>
      <c r="R1143" s="7">
        <v>40.433999999999997</v>
      </c>
      <c r="S1143" s="7">
        <v>31.928000000000001</v>
      </c>
      <c r="T1143" s="7">
        <v>30.678999999999998</v>
      </c>
      <c r="U1143" s="7">
        <v>44.746000000000002</v>
      </c>
      <c r="V1143" s="7">
        <v>38.527000000000001</v>
      </c>
      <c r="W1143" s="7">
        <v>31.172000000000001</v>
      </c>
      <c r="X1143" s="7">
        <v>28.669</v>
      </c>
      <c r="Y1143" s="7">
        <v>11.201000000000001</v>
      </c>
      <c r="Z1143" s="7">
        <v>9.7850000000000001</v>
      </c>
      <c r="AB1143" s="4">
        <v>196.916666666667</v>
      </c>
      <c r="AC1143" s="9">
        <f t="shared" si="53"/>
        <v>36838.600694438865</v>
      </c>
      <c r="AD1143" s="26">
        <v>55.502000000000002</v>
      </c>
      <c r="AE1143" s="7">
        <v>40.408000000000001</v>
      </c>
      <c r="AF1143" s="7">
        <v>31.855</v>
      </c>
      <c r="AG1143" s="7">
        <v>30.600999999999999</v>
      </c>
      <c r="AH1143" s="26">
        <v>44.746000000000002</v>
      </c>
      <c r="AI1143" s="7">
        <v>38.426000000000002</v>
      </c>
      <c r="AJ1143" s="7">
        <v>31.04</v>
      </c>
      <c r="AK1143" s="7">
        <v>28.547999999999998</v>
      </c>
      <c r="AL1143" s="7">
        <v>10.461</v>
      </c>
      <c r="AM1143" s="7">
        <v>8.49</v>
      </c>
    </row>
    <row r="1144" spans="2:39" x14ac:dyDescent="0.2">
      <c r="B1144" s="4">
        <v>197</v>
      </c>
      <c r="C1144" s="9">
        <f t="shared" si="51"/>
        <v>41634.27083332948</v>
      </c>
      <c r="D1144" s="7">
        <v>55.502000000000002</v>
      </c>
      <c r="E1144" s="7">
        <v>40.670999999999999</v>
      </c>
      <c r="F1144" s="7">
        <v>32.515999999999998</v>
      </c>
      <c r="G1144" s="7">
        <v>31.262</v>
      </c>
      <c r="H1144" s="7">
        <v>44.75</v>
      </c>
      <c r="I1144" s="7">
        <v>38.838000000000001</v>
      </c>
      <c r="J1144" s="7">
        <v>31.492999999999999</v>
      </c>
      <c r="K1144" s="7">
        <v>29.106999999999999</v>
      </c>
      <c r="L1144" s="7">
        <v>17.638000000000002</v>
      </c>
      <c r="M1144" s="7">
        <v>13.821999999999999</v>
      </c>
      <c r="N1144" s="7"/>
      <c r="O1144" s="4">
        <v>197</v>
      </c>
      <c r="P1144" s="9">
        <f t="shared" si="52"/>
        <v>39856.229166662983</v>
      </c>
      <c r="Q1144" s="7">
        <v>55.502000000000002</v>
      </c>
      <c r="R1144" s="7">
        <v>40.433</v>
      </c>
      <c r="S1144" s="7">
        <v>31.925000000000001</v>
      </c>
      <c r="T1144" s="7">
        <v>30.675999999999998</v>
      </c>
      <c r="U1144" s="7">
        <v>44.746000000000002</v>
      </c>
      <c r="V1144" s="7">
        <v>38.524999999999999</v>
      </c>
      <c r="W1144" s="7">
        <v>31.172000000000001</v>
      </c>
      <c r="X1144" s="7">
        <v>28.667999999999999</v>
      </c>
      <c r="Y1144" s="7">
        <v>11.175000000000001</v>
      </c>
      <c r="Z1144" s="7">
        <v>9.7780000000000005</v>
      </c>
      <c r="AB1144" s="4">
        <v>197</v>
      </c>
      <c r="AC1144" s="9">
        <f t="shared" si="53"/>
        <v>36838.604166661084</v>
      </c>
      <c r="AD1144" s="26">
        <v>55.502000000000002</v>
      </c>
      <c r="AE1144" s="7">
        <v>40.408000000000001</v>
      </c>
      <c r="AF1144" s="7">
        <v>31.853999999999999</v>
      </c>
      <c r="AG1144" s="7">
        <v>30.6</v>
      </c>
      <c r="AH1144" s="26">
        <v>44.746000000000002</v>
      </c>
      <c r="AI1144" s="7">
        <v>38.424999999999997</v>
      </c>
      <c r="AJ1144" s="7">
        <v>31.038</v>
      </c>
      <c r="AK1144" s="7">
        <v>28.547000000000001</v>
      </c>
      <c r="AL1144" s="7">
        <v>10.451000000000001</v>
      </c>
      <c r="AM1144" s="7">
        <v>8.4760000000000009</v>
      </c>
    </row>
    <row r="1145" spans="2:39" x14ac:dyDescent="0.2">
      <c r="B1145" s="4">
        <v>197.083333333333</v>
      </c>
      <c r="C1145" s="9">
        <f t="shared" si="51"/>
        <v>41634.274305551698</v>
      </c>
      <c r="D1145" s="7">
        <v>55.502000000000002</v>
      </c>
      <c r="E1145" s="7">
        <v>40.668999999999997</v>
      </c>
      <c r="F1145" s="7">
        <v>32.512</v>
      </c>
      <c r="G1145" s="7">
        <v>31.259</v>
      </c>
      <c r="H1145" s="7">
        <v>44.75</v>
      </c>
      <c r="I1145" s="7">
        <v>38.835000000000001</v>
      </c>
      <c r="J1145" s="7">
        <v>31.492000000000001</v>
      </c>
      <c r="K1145" s="7">
        <v>29.103999999999999</v>
      </c>
      <c r="L1145" s="7">
        <v>17.597000000000001</v>
      </c>
      <c r="M1145" s="7">
        <v>13.821</v>
      </c>
      <c r="N1145" s="7"/>
      <c r="O1145" s="4">
        <v>197.083333333333</v>
      </c>
      <c r="P1145" s="9">
        <f t="shared" si="52"/>
        <v>39856.232638885202</v>
      </c>
      <c r="Q1145" s="7">
        <v>55.502000000000002</v>
      </c>
      <c r="R1145" s="7">
        <v>40.432000000000002</v>
      </c>
      <c r="S1145" s="7">
        <v>31.922999999999998</v>
      </c>
      <c r="T1145" s="7">
        <v>30.673999999999999</v>
      </c>
      <c r="U1145" s="7">
        <v>44.746000000000002</v>
      </c>
      <c r="V1145" s="7">
        <v>38.524000000000001</v>
      </c>
      <c r="W1145" s="7">
        <v>31.170999999999999</v>
      </c>
      <c r="X1145" s="7">
        <v>28.667999999999999</v>
      </c>
      <c r="Y1145" s="7">
        <v>11.15</v>
      </c>
      <c r="Z1145" s="7">
        <v>9.7710000000000008</v>
      </c>
      <c r="AB1145" s="4">
        <v>197.083333333333</v>
      </c>
      <c r="AC1145" s="9">
        <f t="shared" si="53"/>
        <v>36838.607638883303</v>
      </c>
      <c r="AD1145" s="26">
        <v>55.502000000000002</v>
      </c>
      <c r="AE1145" s="7">
        <v>40.408000000000001</v>
      </c>
      <c r="AF1145" s="7">
        <v>31.853000000000002</v>
      </c>
      <c r="AG1145" s="7">
        <v>30.599</v>
      </c>
      <c r="AH1145" s="26">
        <v>44.746000000000002</v>
      </c>
      <c r="AI1145" s="7">
        <v>38.424999999999997</v>
      </c>
      <c r="AJ1145" s="7">
        <v>31.036000000000001</v>
      </c>
      <c r="AK1145" s="7">
        <v>28.545000000000002</v>
      </c>
      <c r="AL1145" s="7">
        <v>10.44</v>
      </c>
      <c r="AM1145" s="7">
        <v>8.4610000000000003</v>
      </c>
    </row>
    <row r="1146" spans="2:39" x14ac:dyDescent="0.2">
      <c r="B1146" s="4">
        <v>197.166666666667</v>
      </c>
      <c r="C1146" s="9">
        <f t="shared" si="51"/>
        <v>41634.277777773917</v>
      </c>
      <c r="D1146" s="7">
        <v>55.502000000000002</v>
      </c>
      <c r="E1146" s="7">
        <v>40.665999999999997</v>
      </c>
      <c r="F1146" s="7">
        <v>32.508000000000003</v>
      </c>
      <c r="G1146" s="7">
        <v>31.256</v>
      </c>
      <c r="H1146" s="7">
        <v>44.749000000000002</v>
      </c>
      <c r="I1146" s="7">
        <v>38.831000000000003</v>
      </c>
      <c r="J1146" s="7">
        <v>31.492000000000001</v>
      </c>
      <c r="K1146" s="7">
        <v>29.1</v>
      </c>
      <c r="L1146" s="7">
        <v>17.550999999999998</v>
      </c>
      <c r="M1146" s="7">
        <v>13.82</v>
      </c>
      <c r="N1146" s="7"/>
      <c r="O1146" s="4">
        <v>197.166666666667</v>
      </c>
      <c r="P1146" s="9">
        <f t="shared" si="52"/>
        <v>39856.236111107421</v>
      </c>
      <c r="Q1146" s="7">
        <v>55.502000000000002</v>
      </c>
      <c r="R1146" s="7">
        <v>40.430999999999997</v>
      </c>
      <c r="S1146" s="7">
        <v>31.92</v>
      </c>
      <c r="T1146" s="7">
        <v>30.670999999999999</v>
      </c>
      <c r="U1146" s="7">
        <v>44.746000000000002</v>
      </c>
      <c r="V1146" s="7">
        <v>38.523000000000003</v>
      </c>
      <c r="W1146" s="7">
        <v>31.17</v>
      </c>
      <c r="X1146" s="7">
        <v>28.667999999999999</v>
      </c>
      <c r="Y1146" s="7">
        <v>11.125</v>
      </c>
      <c r="Z1146" s="7">
        <v>9.7629999999999999</v>
      </c>
      <c r="AB1146" s="4">
        <v>197.166666666667</v>
      </c>
      <c r="AC1146" s="9">
        <f t="shared" si="53"/>
        <v>36838.611111105522</v>
      </c>
      <c r="AD1146" s="26">
        <v>55.502000000000002</v>
      </c>
      <c r="AE1146" s="7">
        <v>40.408000000000001</v>
      </c>
      <c r="AF1146" s="7">
        <v>31.852</v>
      </c>
      <c r="AG1146" s="7">
        <v>30.597999999999999</v>
      </c>
      <c r="AH1146" s="26">
        <v>44.746000000000002</v>
      </c>
      <c r="AI1146" s="7">
        <v>38.423999999999999</v>
      </c>
      <c r="AJ1146" s="7">
        <v>31.035</v>
      </c>
      <c r="AK1146" s="7">
        <v>28.542999999999999</v>
      </c>
      <c r="AL1146" s="7">
        <v>10.43</v>
      </c>
      <c r="AM1146" s="7">
        <v>8.4459999999999997</v>
      </c>
    </row>
    <row r="1147" spans="2:39" x14ac:dyDescent="0.2">
      <c r="B1147" s="4">
        <v>197.25</v>
      </c>
      <c r="C1147" s="9">
        <f t="shared" si="51"/>
        <v>41634.281249996136</v>
      </c>
      <c r="D1147" s="7">
        <v>55.502000000000002</v>
      </c>
      <c r="E1147" s="7">
        <v>40.664000000000001</v>
      </c>
      <c r="F1147" s="7">
        <v>32.503999999999998</v>
      </c>
      <c r="G1147" s="7">
        <v>31.253</v>
      </c>
      <c r="H1147" s="7">
        <v>44.749000000000002</v>
      </c>
      <c r="I1147" s="7">
        <v>38.826999999999998</v>
      </c>
      <c r="J1147" s="7">
        <v>31.491</v>
      </c>
      <c r="K1147" s="7">
        <v>29.097000000000001</v>
      </c>
      <c r="L1147" s="7">
        <v>17.503</v>
      </c>
      <c r="M1147" s="7">
        <v>13.818</v>
      </c>
      <c r="N1147" s="7"/>
      <c r="O1147" s="4">
        <v>197.25</v>
      </c>
      <c r="P1147" s="9">
        <f t="shared" si="52"/>
        <v>39856.23958332964</v>
      </c>
      <c r="Q1147" s="7">
        <v>55.502000000000002</v>
      </c>
      <c r="R1147" s="7">
        <v>40.43</v>
      </c>
      <c r="S1147" s="7">
        <v>31.917999999999999</v>
      </c>
      <c r="T1147" s="7">
        <v>30.667999999999999</v>
      </c>
      <c r="U1147" s="7">
        <v>44.746000000000002</v>
      </c>
      <c r="V1147" s="7">
        <v>38.521999999999998</v>
      </c>
      <c r="W1147" s="7">
        <v>31.169</v>
      </c>
      <c r="X1147" s="7">
        <v>28.667000000000002</v>
      </c>
      <c r="Y1147" s="7">
        <v>11.101000000000001</v>
      </c>
      <c r="Z1147" s="7">
        <v>9.7550000000000008</v>
      </c>
      <c r="AB1147" s="4">
        <v>197.25</v>
      </c>
      <c r="AC1147" s="9">
        <f t="shared" si="53"/>
        <v>36838.614583327741</v>
      </c>
      <c r="AD1147" s="26">
        <v>55.502000000000002</v>
      </c>
      <c r="AE1147" s="7">
        <v>40.406999999999996</v>
      </c>
      <c r="AF1147" s="7">
        <v>31.850999999999999</v>
      </c>
      <c r="AG1147" s="7">
        <v>30.597000000000001</v>
      </c>
      <c r="AH1147" s="26">
        <v>44.746000000000002</v>
      </c>
      <c r="AI1147" s="7">
        <v>38.423999999999999</v>
      </c>
      <c r="AJ1147" s="7">
        <v>31.033000000000001</v>
      </c>
      <c r="AK1147" s="7">
        <v>28.541</v>
      </c>
      <c r="AL1147" s="7">
        <v>10.420999999999999</v>
      </c>
      <c r="AM1147" s="7">
        <v>8.4320000000000004</v>
      </c>
    </row>
    <row r="1148" spans="2:39" x14ac:dyDescent="0.2">
      <c r="B1148" s="4">
        <v>197.333333333333</v>
      </c>
      <c r="C1148" s="9">
        <f t="shared" si="51"/>
        <v>41634.284722218355</v>
      </c>
      <c r="D1148" s="7">
        <v>55.502000000000002</v>
      </c>
      <c r="E1148" s="7">
        <v>40.661000000000001</v>
      </c>
      <c r="F1148" s="7">
        <v>32.499000000000002</v>
      </c>
      <c r="G1148" s="7">
        <v>31.248999999999999</v>
      </c>
      <c r="H1148" s="7">
        <v>44.747999999999998</v>
      </c>
      <c r="I1148" s="7">
        <v>38.823999999999998</v>
      </c>
      <c r="J1148" s="7">
        <v>31.491</v>
      </c>
      <c r="K1148" s="7">
        <v>29.093</v>
      </c>
      <c r="L1148" s="7">
        <v>17.452999999999999</v>
      </c>
      <c r="M1148" s="7">
        <v>13.815</v>
      </c>
      <c r="N1148" s="7"/>
      <c r="O1148" s="4">
        <v>197.333333333333</v>
      </c>
      <c r="P1148" s="9">
        <f t="shared" si="52"/>
        <v>39856.243055551859</v>
      </c>
      <c r="Q1148" s="7">
        <v>55.502000000000002</v>
      </c>
      <c r="R1148" s="7">
        <v>40.43</v>
      </c>
      <c r="S1148" s="7">
        <v>31.914999999999999</v>
      </c>
      <c r="T1148" s="7">
        <v>30.666</v>
      </c>
      <c r="U1148" s="7">
        <v>44.746000000000002</v>
      </c>
      <c r="V1148" s="7">
        <v>38.521000000000001</v>
      </c>
      <c r="W1148" s="7">
        <v>31.169</v>
      </c>
      <c r="X1148" s="7">
        <v>28.667000000000002</v>
      </c>
      <c r="Y1148" s="7">
        <v>11.076000000000001</v>
      </c>
      <c r="Z1148" s="7">
        <v>9.7460000000000004</v>
      </c>
      <c r="AB1148" s="4">
        <v>197.333333333333</v>
      </c>
      <c r="AC1148" s="9">
        <f t="shared" si="53"/>
        <v>36838.61805554996</v>
      </c>
      <c r="AD1148" s="26">
        <v>55.502000000000002</v>
      </c>
      <c r="AE1148" s="7">
        <v>40.406999999999996</v>
      </c>
      <c r="AF1148" s="7">
        <v>31.85</v>
      </c>
      <c r="AG1148" s="7">
        <v>30.596</v>
      </c>
      <c r="AH1148" s="26">
        <v>44.746000000000002</v>
      </c>
      <c r="AI1148" s="7">
        <v>38.423000000000002</v>
      </c>
      <c r="AJ1148" s="7">
        <v>31.032</v>
      </c>
      <c r="AK1148" s="7">
        <v>28.539000000000001</v>
      </c>
      <c r="AL1148" s="7">
        <v>10.411</v>
      </c>
      <c r="AM1148" s="7">
        <v>8.4179999999999993</v>
      </c>
    </row>
    <row r="1149" spans="2:39" x14ac:dyDescent="0.2">
      <c r="B1149" s="4">
        <v>197.416666666667</v>
      </c>
      <c r="C1149" s="9">
        <f t="shared" si="51"/>
        <v>41634.288194440574</v>
      </c>
      <c r="D1149" s="7">
        <v>55.502000000000002</v>
      </c>
      <c r="E1149" s="7">
        <v>40.658999999999999</v>
      </c>
      <c r="F1149" s="7">
        <v>32.494999999999997</v>
      </c>
      <c r="G1149" s="7">
        <v>31.245000000000001</v>
      </c>
      <c r="H1149" s="7">
        <v>44.747999999999998</v>
      </c>
      <c r="I1149" s="7">
        <v>38.82</v>
      </c>
      <c r="J1149" s="7">
        <v>31.49</v>
      </c>
      <c r="K1149" s="7">
        <v>29.09</v>
      </c>
      <c r="L1149" s="7">
        <v>17.399999999999999</v>
      </c>
      <c r="M1149" s="7">
        <v>13.813000000000001</v>
      </c>
      <c r="N1149" s="7"/>
      <c r="O1149" s="4">
        <v>197.416666666667</v>
      </c>
      <c r="P1149" s="9">
        <f t="shared" si="52"/>
        <v>39856.246527774078</v>
      </c>
      <c r="Q1149" s="7">
        <v>55.502000000000002</v>
      </c>
      <c r="R1149" s="7">
        <v>40.429000000000002</v>
      </c>
      <c r="S1149" s="7">
        <v>31.913</v>
      </c>
      <c r="T1149" s="7">
        <v>30.663</v>
      </c>
      <c r="U1149" s="7">
        <v>44.746000000000002</v>
      </c>
      <c r="V1149" s="7">
        <v>38.520000000000003</v>
      </c>
      <c r="W1149" s="7">
        <v>31.167999999999999</v>
      </c>
      <c r="X1149" s="7">
        <v>28.666</v>
      </c>
      <c r="Y1149" s="7">
        <v>11.052</v>
      </c>
      <c r="Z1149" s="7">
        <v>9.7379999999999995</v>
      </c>
      <c r="AB1149" s="4">
        <v>197.416666666667</v>
      </c>
      <c r="AC1149" s="9">
        <f t="shared" si="53"/>
        <v>36838.621527772179</v>
      </c>
      <c r="AD1149" s="26">
        <v>55.502000000000002</v>
      </c>
      <c r="AE1149" s="7">
        <v>40.406999999999996</v>
      </c>
      <c r="AF1149" s="7">
        <v>31.849</v>
      </c>
      <c r="AG1149" s="7">
        <v>30.594999999999999</v>
      </c>
      <c r="AH1149" s="26">
        <v>44.746000000000002</v>
      </c>
      <c r="AI1149" s="7">
        <v>38.423000000000002</v>
      </c>
      <c r="AJ1149" s="7">
        <v>31.03</v>
      </c>
      <c r="AK1149" s="7">
        <v>28.536999999999999</v>
      </c>
      <c r="AL1149" s="7">
        <v>10.401</v>
      </c>
      <c r="AM1149" s="7">
        <v>8.4030000000000005</v>
      </c>
    </row>
    <row r="1150" spans="2:39" x14ac:dyDescent="0.2">
      <c r="B1150" s="4">
        <v>197.5</v>
      </c>
      <c r="C1150" s="9">
        <f t="shared" si="51"/>
        <v>41634.291666662793</v>
      </c>
      <c r="D1150" s="7">
        <v>55.502000000000002</v>
      </c>
      <c r="E1150" s="7">
        <v>40.655999999999999</v>
      </c>
      <c r="F1150" s="7">
        <v>32.49</v>
      </c>
      <c r="G1150" s="7">
        <v>31.241</v>
      </c>
      <c r="H1150" s="7">
        <v>44.747999999999998</v>
      </c>
      <c r="I1150" s="7">
        <v>38.816000000000003</v>
      </c>
      <c r="J1150" s="7">
        <v>31.49</v>
      </c>
      <c r="K1150" s="7">
        <v>29.087</v>
      </c>
      <c r="L1150" s="7">
        <v>17.344000000000001</v>
      </c>
      <c r="M1150" s="7">
        <v>13.81</v>
      </c>
      <c r="N1150" s="7"/>
      <c r="O1150" s="4">
        <v>197.5</v>
      </c>
      <c r="P1150" s="9">
        <f t="shared" si="52"/>
        <v>39856.249999996297</v>
      </c>
      <c r="Q1150" s="7">
        <v>55.502000000000002</v>
      </c>
      <c r="R1150" s="7">
        <v>40.427999999999997</v>
      </c>
      <c r="S1150" s="7">
        <v>31.91</v>
      </c>
      <c r="T1150" s="7">
        <v>30.661000000000001</v>
      </c>
      <c r="U1150" s="7">
        <v>44.746000000000002</v>
      </c>
      <c r="V1150" s="7">
        <v>38.518000000000001</v>
      </c>
      <c r="W1150" s="7">
        <v>31.167000000000002</v>
      </c>
      <c r="X1150" s="7">
        <v>28.666</v>
      </c>
      <c r="Y1150" s="7">
        <v>11.026999999999999</v>
      </c>
      <c r="Z1150" s="7">
        <v>9.7289999999999992</v>
      </c>
      <c r="AB1150" s="4">
        <v>197.5</v>
      </c>
      <c r="AC1150" s="9">
        <f t="shared" si="53"/>
        <v>36838.624999994398</v>
      </c>
      <c r="AD1150" s="26">
        <v>55.502000000000002</v>
      </c>
      <c r="AE1150" s="7">
        <v>40.406999999999996</v>
      </c>
      <c r="AF1150" s="7">
        <v>31.847999999999999</v>
      </c>
      <c r="AG1150" s="7">
        <v>30.594000000000001</v>
      </c>
      <c r="AH1150" s="26">
        <v>44.746000000000002</v>
      </c>
      <c r="AI1150" s="7">
        <v>38.421999999999997</v>
      </c>
      <c r="AJ1150" s="7">
        <v>31.029</v>
      </c>
      <c r="AK1150" s="7">
        <v>28.536000000000001</v>
      </c>
      <c r="AL1150" s="7">
        <v>10.391999999999999</v>
      </c>
      <c r="AM1150" s="7">
        <v>8.3889999999999993</v>
      </c>
    </row>
    <row r="1151" spans="2:39" x14ac:dyDescent="0.2">
      <c r="B1151" s="4">
        <v>197.583333333333</v>
      </c>
      <c r="C1151" s="9">
        <f t="shared" si="51"/>
        <v>41634.295138885012</v>
      </c>
      <c r="D1151" s="7">
        <v>55.502000000000002</v>
      </c>
      <c r="E1151" s="7">
        <v>40.654000000000003</v>
      </c>
      <c r="F1151" s="7">
        <v>32.484999999999999</v>
      </c>
      <c r="G1151" s="7">
        <v>31.236999999999998</v>
      </c>
      <c r="H1151" s="7">
        <v>44.747999999999998</v>
      </c>
      <c r="I1151" s="7">
        <v>38.813000000000002</v>
      </c>
      <c r="J1151" s="7">
        <v>31.49</v>
      </c>
      <c r="K1151" s="7">
        <v>29.082999999999998</v>
      </c>
      <c r="L1151" s="7">
        <v>17.286999999999999</v>
      </c>
      <c r="M1151" s="7">
        <v>13.805999999999999</v>
      </c>
      <c r="N1151" s="7"/>
      <c r="O1151" s="4">
        <v>197.583333333333</v>
      </c>
      <c r="P1151" s="9">
        <f t="shared" si="52"/>
        <v>39856.253472218516</v>
      </c>
      <c r="Q1151" s="7">
        <v>55.502000000000002</v>
      </c>
      <c r="R1151" s="7">
        <v>40.427</v>
      </c>
      <c r="S1151" s="7">
        <v>31.908000000000001</v>
      </c>
      <c r="T1151" s="7">
        <v>30.658000000000001</v>
      </c>
      <c r="U1151" s="7">
        <v>44.746000000000002</v>
      </c>
      <c r="V1151" s="7">
        <v>38.517000000000003</v>
      </c>
      <c r="W1151" s="7">
        <v>31.166</v>
      </c>
      <c r="X1151" s="7">
        <v>28.664999999999999</v>
      </c>
      <c r="Y1151" s="7">
        <v>11.003</v>
      </c>
      <c r="Z1151" s="7">
        <v>9.7189999999999994</v>
      </c>
      <c r="AB1151" s="4">
        <v>197.583333333333</v>
      </c>
      <c r="AC1151" s="9">
        <f t="shared" si="53"/>
        <v>36838.628472216617</v>
      </c>
      <c r="AD1151" s="26">
        <v>55.502000000000002</v>
      </c>
      <c r="AE1151" s="7">
        <v>40.406999999999996</v>
      </c>
      <c r="AF1151" s="7">
        <v>31.847999999999999</v>
      </c>
      <c r="AG1151" s="7">
        <v>30.593</v>
      </c>
      <c r="AH1151" s="26">
        <v>44.746000000000002</v>
      </c>
      <c r="AI1151" s="7">
        <v>38.421999999999997</v>
      </c>
      <c r="AJ1151" s="7">
        <v>31.027000000000001</v>
      </c>
      <c r="AK1151" s="7">
        <v>28.533999999999999</v>
      </c>
      <c r="AL1151" s="7">
        <v>10.382999999999999</v>
      </c>
      <c r="AM1151" s="7">
        <v>8.375</v>
      </c>
    </row>
    <row r="1152" spans="2:39" x14ac:dyDescent="0.2">
      <c r="B1152" s="4">
        <v>197.666666666667</v>
      </c>
      <c r="C1152" s="9">
        <f t="shared" si="51"/>
        <v>41634.298611107231</v>
      </c>
      <c r="D1152" s="7">
        <v>55.502000000000002</v>
      </c>
      <c r="E1152" s="7">
        <v>40.652000000000001</v>
      </c>
      <c r="F1152" s="7">
        <v>32.479999999999997</v>
      </c>
      <c r="G1152" s="7">
        <v>31.231999999999999</v>
      </c>
      <c r="H1152" s="7">
        <v>44.747</v>
      </c>
      <c r="I1152" s="7">
        <v>38.808999999999997</v>
      </c>
      <c r="J1152" s="7">
        <v>31.489000000000001</v>
      </c>
      <c r="K1152" s="7">
        <v>29.08</v>
      </c>
      <c r="L1152" s="7">
        <v>17.228000000000002</v>
      </c>
      <c r="M1152" s="7">
        <v>13.803000000000001</v>
      </c>
      <c r="N1152" s="7"/>
      <c r="O1152" s="4">
        <v>197.666666666667</v>
      </c>
      <c r="P1152" s="9">
        <f t="shared" si="52"/>
        <v>39856.256944440735</v>
      </c>
      <c r="Q1152" s="7">
        <v>55.502000000000002</v>
      </c>
      <c r="R1152" s="7">
        <v>40.426000000000002</v>
      </c>
      <c r="S1152" s="7">
        <v>31.905000000000001</v>
      </c>
      <c r="T1152" s="7">
        <v>30.655999999999999</v>
      </c>
      <c r="U1152" s="7">
        <v>44.746000000000002</v>
      </c>
      <c r="V1152" s="7">
        <v>38.515999999999998</v>
      </c>
      <c r="W1152" s="7">
        <v>31.164999999999999</v>
      </c>
      <c r="X1152" s="7">
        <v>28.664999999999999</v>
      </c>
      <c r="Y1152" s="7">
        <v>10.978999999999999</v>
      </c>
      <c r="Z1152" s="7">
        <v>9.7089999999999996</v>
      </c>
      <c r="AB1152" s="4">
        <v>197.666666666667</v>
      </c>
      <c r="AC1152" s="9">
        <f t="shared" si="53"/>
        <v>36838.631944438835</v>
      </c>
      <c r="AD1152" s="26">
        <v>55.502000000000002</v>
      </c>
      <c r="AE1152" s="7">
        <v>40.406999999999996</v>
      </c>
      <c r="AF1152" s="7">
        <v>31.847000000000001</v>
      </c>
      <c r="AG1152" s="7">
        <v>30.591999999999999</v>
      </c>
      <c r="AH1152" s="26">
        <v>44.746000000000002</v>
      </c>
      <c r="AI1152" s="7">
        <v>38.420999999999999</v>
      </c>
      <c r="AJ1152" s="7">
        <v>31.026</v>
      </c>
      <c r="AK1152" s="7">
        <v>28.532</v>
      </c>
      <c r="AL1152" s="7">
        <v>10.375</v>
      </c>
      <c r="AM1152" s="7">
        <v>8.3610000000000007</v>
      </c>
    </row>
    <row r="1153" spans="2:39" x14ac:dyDescent="0.2">
      <c r="B1153" s="4">
        <v>197.75</v>
      </c>
      <c r="C1153" s="9">
        <f t="shared" si="51"/>
        <v>41634.30208332945</v>
      </c>
      <c r="D1153" s="7">
        <v>55.502000000000002</v>
      </c>
      <c r="E1153" s="7">
        <v>40.649000000000001</v>
      </c>
      <c r="F1153" s="7">
        <v>32.473999999999997</v>
      </c>
      <c r="G1153" s="7">
        <v>31.228000000000002</v>
      </c>
      <c r="H1153" s="7">
        <v>44.747</v>
      </c>
      <c r="I1153" s="7">
        <v>38.805999999999997</v>
      </c>
      <c r="J1153" s="7">
        <v>31.489000000000001</v>
      </c>
      <c r="K1153" s="7">
        <v>29.077000000000002</v>
      </c>
      <c r="L1153" s="7">
        <v>17.167000000000002</v>
      </c>
      <c r="M1153" s="7">
        <v>13.798999999999999</v>
      </c>
      <c r="N1153" s="7"/>
      <c r="O1153" s="4">
        <v>197.75</v>
      </c>
      <c r="P1153" s="9">
        <f t="shared" si="52"/>
        <v>39856.260416662954</v>
      </c>
      <c r="Q1153" s="7">
        <v>55.502000000000002</v>
      </c>
      <c r="R1153" s="7">
        <v>40.424999999999997</v>
      </c>
      <c r="S1153" s="7">
        <v>31.902999999999999</v>
      </c>
      <c r="T1153" s="7">
        <v>30.654</v>
      </c>
      <c r="U1153" s="7">
        <v>44.746000000000002</v>
      </c>
      <c r="V1153" s="7">
        <v>38.515000000000001</v>
      </c>
      <c r="W1153" s="7">
        <v>31.164000000000001</v>
      </c>
      <c r="X1153" s="7">
        <v>28.664000000000001</v>
      </c>
      <c r="Y1153" s="7">
        <v>10.955</v>
      </c>
      <c r="Z1153" s="7">
        <v>9.6989999999999998</v>
      </c>
      <c r="AB1153" s="4">
        <v>197.75</v>
      </c>
      <c r="AC1153" s="9">
        <f t="shared" si="53"/>
        <v>36838.635416661054</v>
      </c>
      <c r="AD1153" s="26">
        <v>55.502000000000002</v>
      </c>
      <c r="AE1153" s="7">
        <v>40.405999999999999</v>
      </c>
      <c r="AF1153" s="7">
        <v>31.846</v>
      </c>
      <c r="AG1153" s="7">
        <v>30.591000000000001</v>
      </c>
      <c r="AH1153" s="26">
        <v>44.746000000000002</v>
      </c>
      <c r="AI1153" s="7">
        <v>38.420999999999999</v>
      </c>
      <c r="AJ1153" s="7">
        <v>31.024000000000001</v>
      </c>
      <c r="AK1153" s="7">
        <v>28.53</v>
      </c>
      <c r="AL1153" s="7">
        <v>10.367000000000001</v>
      </c>
      <c r="AM1153" s="7">
        <v>8.3469999999999995</v>
      </c>
    </row>
    <row r="1154" spans="2:39" x14ac:dyDescent="0.2">
      <c r="B1154" s="4">
        <v>197.833333333333</v>
      </c>
      <c r="C1154" s="9">
        <f t="shared" si="51"/>
        <v>41634.305555551669</v>
      </c>
      <c r="D1154" s="7">
        <v>55.502000000000002</v>
      </c>
      <c r="E1154" s="7">
        <v>40.646999999999998</v>
      </c>
      <c r="F1154" s="7">
        <v>32.469000000000001</v>
      </c>
      <c r="G1154" s="7">
        <v>31.222999999999999</v>
      </c>
      <c r="H1154" s="7">
        <v>44.747</v>
      </c>
      <c r="I1154" s="7">
        <v>38.802</v>
      </c>
      <c r="J1154" s="7">
        <v>31.489000000000001</v>
      </c>
      <c r="K1154" s="7">
        <v>29.074000000000002</v>
      </c>
      <c r="L1154" s="7">
        <v>17.103999999999999</v>
      </c>
      <c r="M1154" s="7">
        <v>13.795</v>
      </c>
      <c r="N1154" s="7"/>
      <c r="O1154" s="4">
        <v>197.833333333333</v>
      </c>
      <c r="P1154" s="9">
        <f t="shared" si="52"/>
        <v>39856.263888885172</v>
      </c>
      <c r="Q1154" s="7">
        <v>55.502000000000002</v>
      </c>
      <c r="R1154" s="7">
        <v>40.423999999999999</v>
      </c>
      <c r="S1154" s="7">
        <v>31.901</v>
      </c>
      <c r="T1154" s="7">
        <v>30.651</v>
      </c>
      <c r="U1154" s="7">
        <v>44.746000000000002</v>
      </c>
      <c r="V1154" s="7">
        <v>38.512999999999998</v>
      </c>
      <c r="W1154" s="7">
        <v>31.163</v>
      </c>
      <c r="X1154" s="7">
        <v>28.664000000000001</v>
      </c>
      <c r="Y1154" s="7">
        <v>10.932</v>
      </c>
      <c r="Z1154" s="7">
        <v>9.6890000000000001</v>
      </c>
      <c r="AB1154" s="4">
        <v>197.833333333333</v>
      </c>
      <c r="AC1154" s="9">
        <f t="shared" si="53"/>
        <v>36838.638888883273</v>
      </c>
      <c r="AD1154" s="26">
        <v>55.502000000000002</v>
      </c>
      <c r="AE1154" s="7">
        <v>40.405999999999999</v>
      </c>
      <c r="AF1154" s="7">
        <v>31.844999999999999</v>
      </c>
      <c r="AG1154" s="7">
        <v>30.59</v>
      </c>
      <c r="AH1154" s="26">
        <v>44.746000000000002</v>
      </c>
      <c r="AI1154" s="7">
        <v>38.420999999999999</v>
      </c>
      <c r="AJ1154" s="7">
        <v>31.021999999999998</v>
      </c>
      <c r="AK1154" s="7">
        <v>28.527999999999999</v>
      </c>
      <c r="AL1154" s="7">
        <v>10.359</v>
      </c>
      <c r="AM1154" s="7">
        <v>8.3330000000000002</v>
      </c>
    </row>
    <row r="1155" spans="2:39" x14ac:dyDescent="0.2">
      <c r="B1155" s="4">
        <v>197.916666666667</v>
      </c>
      <c r="C1155" s="9">
        <f t="shared" si="51"/>
        <v>41634.309027773888</v>
      </c>
      <c r="D1155" s="7">
        <v>55.502000000000002</v>
      </c>
      <c r="E1155" s="7">
        <v>40.643999999999998</v>
      </c>
      <c r="F1155" s="7">
        <v>32.463999999999999</v>
      </c>
      <c r="G1155" s="7">
        <v>31.218</v>
      </c>
      <c r="H1155" s="7">
        <v>44.747</v>
      </c>
      <c r="I1155" s="7">
        <v>38.798999999999999</v>
      </c>
      <c r="J1155" s="7">
        <v>31.488</v>
      </c>
      <c r="K1155" s="7">
        <v>29.071000000000002</v>
      </c>
      <c r="L1155" s="7">
        <v>17.04</v>
      </c>
      <c r="M1155" s="7">
        <v>13.791</v>
      </c>
      <c r="N1155" s="7"/>
      <c r="O1155" s="4">
        <v>197.916666666667</v>
      </c>
      <c r="P1155" s="9">
        <f t="shared" si="52"/>
        <v>39856.267361107391</v>
      </c>
      <c r="Q1155" s="7">
        <v>55.502000000000002</v>
      </c>
      <c r="R1155" s="7">
        <v>40.423000000000002</v>
      </c>
      <c r="S1155" s="7">
        <v>31.898</v>
      </c>
      <c r="T1155" s="7">
        <v>30.649000000000001</v>
      </c>
      <c r="U1155" s="7">
        <v>44.746000000000002</v>
      </c>
      <c r="V1155" s="7">
        <v>38.512</v>
      </c>
      <c r="W1155" s="7">
        <v>31.161999999999999</v>
      </c>
      <c r="X1155" s="7">
        <v>28.663</v>
      </c>
      <c r="Y1155" s="7">
        <v>10.907999999999999</v>
      </c>
      <c r="Z1155" s="7">
        <v>9.6780000000000008</v>
      </c>
      <c r="AB1155" s="4">
        <v>197.916666666667</v>
      </c>
      <c r="AC1155" s="9">
        <f t="shared" si="53"/>
        <v>36838.642361105492</v>
      </c>
      <c r="AD1155" s="26">
        <v>55.502000000000002</v>
      </c>
      <c r="AE1155" s="7">
        <v>40.405999999999999</v>
      </c>
      <c r="AF1155" s="7">
        <v>31.844000000000001</v>
      </c>
      <c r="AG1155" s="7">
        <v>30.588999999999999</v>
      </c>
      <c r="AH1155" s="26">
        <v>44.746000000000002</v>
      </c>
      <c r="AI1155" s="7">
        <v>38.42</v>
      </c>
      <c r="AJ1155" s="7">
        <v>31.021000000000001</v>
      </c>
      <c r="AK1155" s="7">
        <v>28.527000000000001</v>
      </c>
      <c r="AL1155" s="7">
        <v>10.351000000000001</v>
      </c>
      <c r="AM1155" s="7">
        <v>8.3190000000000008</v>
      </c>
    </row>
    <row r="1156" spans="2:39" x14ac:dyDescent="0.2">
      <c r="B1156" s="4">
        <v>198</v>
      </c>
      <c r="C1156" s="9">
        <f t="shared" si="51"/>
        <v>41634.312499996107</v>
      </c>
      <c r="D1156" s="7">
        <v>55.502000000000002</v>
      </c>
      <c r="E1156" s="7">
        <v>40.642000000000003</v>
      </c>
      <c r="F1156" s="7">
        <v>32.457999999999998</v>
      </c>
      <c r="G1156" s="7">
        <v>31.213000000000001</v>
      </c>
      <c r="H1156" s="7">
        <v>44.747</v>
      </c>
      <c r="I1156" s="7">
        <v>38.795999999999999</v>
      </c>
      <c r="J1156" s="7">
        <v>31.488</v>
      </c>
      <c r="K1156" s="7">
        <v>29.068000000000001</v>
      </c>
      <c r="L1156" s="7">
        <v>16.975000000000001</v>
      </c>
      <c r="M1156" s="7">
        <v>13.786</v>
      </c>
      <c r="N1156" s="7"/>
      <c r="O1156" s="4">
        <v>198</v>
      </c>
      <c r="P1156" s="9">
        <f t="shared" si="52"/>
        <v>39856.27083332961</v>
      </c>
      <c r="Q1156" s="7">
        <v>55.502000000000002</v>
      </c>
      <c r="R1156" s="7">
        <v>40.423000000000002</v>
      </c>
      <c r="S1156" s="7">
        <v>31.896000000000001</v>
      </c>
      <c r="T1156" s="7">
        <v>30.646000000000001</v>
      </c>
      <c r="U1156" s="7">
        <v>44.746000000000002</v>
      </c>
      <c r="V1156" s="7">
        <v>38.511000000000003</v>
      </c>
      <c r="W1156" s="7">
        <v>31.161000000000001</v>
      </c>
      <c r="X1156" s="7">
        <v>28.661999999999999</v>
      </c>
      <c r="Y1156" s="7">
        <v>10.885</v>
      </c>
      <c r="Z1156" s="7">
        <v>9.6669999999999998</v>
      </c>
      <c r="AB1156" s="4">
        <v>198</v>
      </c>
      <c r="AC1156" s="9">
        <f t="shared" si="53"/>
        <v>36838.645833327711</v>
      </c>
      <c r="AD1156" s="26">
        <v>55.502000000000002</v>
      </c>
      <c r="AE1156" s="7">
        <v>40.405999999999999</v>
      </c>
      <c r="AF1156" s="7">
        <v>31.844000000000001</v>
      </c>
      <c r="AG1156" s="7">
        <v>30.588999999999999</v>
      </c>
      <c r="AH1156" s="26">
        <v>44.746000000000002</v>
      </c>
      <c r="AI1156" s="7">
        <v>38.42</v>
      </c>
      <c r="AJ1156" s="7">
        <v>31.018999999999998</v>
      </c>
      <c r="AK1156" s="7">
        <v>28.524999999999999</v>
      </c>
      <c r="AL1156" s="7">
        <v>10.343</v>
      </c>
      <c r="AM1156" s="7">
        <v>8.3049999999999997</v>
      </c>
    </row>
    <row r="1157" spans="2:39" x14ac:dyDescent="0.2">
      <c r="B1157" s="4">
        <v>198.083333333333</v>
      </c>
      <c r="C1157" s="9">
        <f t="shared" si="51"/>
        <v>41634.315972218326</v>
      </c>
      <c r="D1157" s="7">
        <v>55.502000000000002</v>
      </c>
      <c r="E1157" s="7">
        <v>40.64</v>
      </c>
      <c r="F1157" s="7">
        <v>32.451999999999998</v>
      </c>
      <c r="G1157" s="7">
        <v>31.207999999999998</v>
      </c>
      <c r="H1157" s="7">
        <v>44.747</v>
      </c>
      <c r="I1157" s="7">
        <v>38.792000000000002</v>
      </c>
      <c r="J1157" s="7">
        <v>31.488</v>
      </c>
      <c r="K1157" s="7">
        <v>29.065000000000001</v>
      </c>
      <c r="L1157" s="7">
        <v>16.908000000000001</v>
      </c>
      <c r="M1157" s="7">
        <v>13.78</v>
      </c>
      <c r="N1157" s="7"/>
      <c r="O1157" s="4">
        <v>198.083333333333</v>
      </c>
      <c r="P1157" s="9">
        <f t="shared" si="52"/>
        <v>39856.274305551829</v>
      </c>
      <c r="Q1157" s="7">
        <v>55.502000000000002</v>
      </c>
      <c r="R1157" s="7">
        <v>40.421999999999997</v>
      </c>
      <c r="S1157" s="7">
        <v>31.893999999999998</v>
      </c>
      <c r="T1157" s="7">
        <v>30.643999999999998</v>
      </c>
      <c r="U1157" s="7">
        <v>44.746000000000002</v>
      </c>
      <c r="V1157" s="7">
        <v>38.51</v>
      </c>
      <c r="W1157" s="7">
        <v>31.16</v>
      </c>
      <c r="X1157" s="7">
        <v>28.661000000000001</v>
      </c>
      <c r="Y1157" s="7">
        <v>10.862</v>
      </c>
      <c r="Z1157" s="7">
        <v>9.6560000000000006</v>
      </c>
      <c r="AB1157" s="4">
        <v>198.083333333333</v>
      </c>
      <c r="AC1157" s="9">
        <f t="shared" si="53"/>
        <v>36838.64930554993</v>
      </c>
      <c r="AD1157" s="26">
        <v>55.502000000000002</v>
      </c>
      <c r="AE1157" s="7">
        <v>40.405000000000001</v>
      </c>
      <c r="AF1157" s="7">
        <v>31.843</v>
      </c>
      <c r="AG1157" s="7">
        <v>30.588000000000001</v>
      </c>
      <c r="AH1157" s="26">
        <v>44.746000000000002</v>
      </c>
      <c r="AI1157" s="7">
        <v>38.42</v>
      </c>
      <c r="AJ1157" s="7">
        <v>31.018000000000001</v>
      </c>
      <c r="AK1157" s="7">
        <v>28.523</v>
      </c>
      <c r="AL1157" s="7">
        <v>10.336</v>
      </c>
      <c r="AM1157" s="7">
        <v>8.2910000000000004</v>
      </c>
    </row>
    <row r="1158" spans="2:39" x14ac:dyDescent="0.2">
      <c r="B1158" s="4">
        <v>198.166666666667</v>
      </c>
      <c r="C1158" s="9">
        <f t="shared" ref="C1158:C1204" si="54">C1157+(300/(3600*24))</f>
        <v>41634.319444440545</v>
      </c>
      <c r="D1158" s="7">
        <v>55.502000000000002</v>
      </c>
      <c r="E1158" s="7">
        <v>40.637</v>
      </c>
      <c r="F1158" s="7">
        <v>32.447000000000003</v>
      </c>
      <c r="G1158" s="7">
        <v>31.202999999999999</v>
      </c>
      <c r="H1158" s="7">
        <v>44.746000000000002</v>
      </c>
      <c r="I1158" s="7">
        <v>38.789000000000001</v>
      </c>
      <c r="J1158" s="7">
        <v>31.486999999999998</v>
      </c>
      <c r="K1158" s="7">
        <v>29.062000000000001</v>
      </c>
      <c r="L1158" s="7">
        <v>16.841000000000001</v>
      </c>
      <c r="M1158" s="7">
        <v>13.773999999999999</v>
      </c>
      <c r="N1158" s="7"/>
      <c r="O1158" s="4">
        <v>198.166666666667</v>
      </c>
      <c r="P1158" s="9">
        <f t="shared" ref="P1158:P1204" si="55">P1157+(300/(3600*24))</f>
        <v>39856.277777774048</v>
      </c>
      <c r="Q1158" s="7">
        <v>55.502000000000002</v>
      </c>
      <c r="R1158" s="7">
        <v>40.420999999999999</v>
      </c>
      <c r="S1158" s="7">
        <v>31.890999999999998</v>
      </c>
      <c r="T1158" s="7">
        <v>30.641999999999999</v>
      </c>
      <c r="U1158" s="7">
        <v>44.746000000000002</v>
      </c>
      <c r="V1158" s="7">
        <v>38.508000000000003</v>
      </c>
      <c r="W1158" s="7">
        <v>31.158999999999999</v>
      </c>
      <c r="X1158" s="7">
        <v>28.661000000000001</v>
      </c>
      <c r="Y1158" s="7">
        <v>10.839</v>
      </c>
      <c r="Z1158" s="7">
        <v>9.6449999999999996</v>
      </c>
      <c r="AB1158" s="4">
        <v>198.166666666667</v>
      </c>
      <c r="AC1158" s="9">
        <f t="shared" ref="AC1158:AC1204" si="56">AC1157+(300/(3600*24))</f>
        <v>36838.652777772149</v>
      </c>
      <c r="AD1158" s="26">
        <v>55.502000000000002</v>
      </c>
      <c r="AE1158" s="7">
        <v>40.405000000000001</v>
      </c>
      <c r="AF1158" s="7">
        <v>31.841999999999999</v>
      </c>
      <c r="AG1158" s="7">
        <v>30.587</v>
      </c>
      <c r="AH1158" s="26">
        <v>44.746000000000002</v>
      </c>
      <c r="AI1158" s="7">
        <v>38.418999999999997</v>
      </c>
      <c r="AJ1158" s="7">
        <v>31.016999999999999</v>
      </c>
      <c r="AK1158" s="7">
        <v>28.521000000000001</v>
      </c>
      <c r="AL1158" s="7">
        <v>10.329000000000001</v>
      </c>
      <c r="AM1158" s="7">
        <v>8.2780000000000005</v>
      </c>
    </row>
    <row r="1159" spans="2:39" x14ac:dyDescent="0.2">
      <c r="B1159" s="4">
        <v>198.25</v>
      </c>
      <c r="C1159" s="9">
        <f t="shared" si="54"/>
        <v>41634.322916662764</v>
      </c>
      <c r="D1159" s="7">
        <v>55.502000000000002</v>
      </c>
      <c r="E1159" s="7">
        <v>40.634999999999998</v>
      </c>
      <c r="F1159" s="7">
        <v>32.441000000000003</v>
      </c>
      <c r="G1159" s="7">
        <v>31.198</v>
      </c>
      <c r="H1159" s="7">
        <v>44.746000000000002</v>
      </c>
      <c r="I1159" s="7">
        <v>38.786000000000001</v>
      </c>
      <c r="J1159" s="7">
        <v>31.486999999999998</v>
      </c>
      <c r="K1159" s="7">
        <v>29.059000000000001</v>
      </c>
      <c r="L1159" s="7">
        <v>16.773</v>
      </c>
      <c r="M1159" s="7">
        <v>13.766999999999999</v>
      </c>
      <c r="N1159" s="7"/>
      <c r="O1159" s="4">
        <v>198.25</v>
      </c>
      <c r="P1159" s="9">
        <f t="shared" si="55"/>
        <v>39856.281249996267</v>
      </c>
      <c r="Q1159" s="7">
        <v>55.502000000000002</v>
      </c>
      <c r="R1159" s="7">
        <v>40.42</v>
      </c>
      <c r="S1159" s="7">
        <v>31.888999999999999</v>
      </c>
      <c r="T1159" s="7">
        <v>30.638999999999999</v>
      </c>
      <c r="U1159" s="7">
        <v>44.746000000000002</v>
      </c>
      <c r="V1159" s="7">
        <v>38.506999999999998</v>
      </c>
      <c r="W1159" s="7">
        <v>31.158000000000001</v>
      </c>
      <c r="X1159" s="7">
        <v>28.66</v>
      </c>
      <c r="Y1159" s="7">
        <v>10.817</v>
      </c>
      <c r="Z1159" s="7">
        <v>9.6329999999999991</v>
      </c>
      <c r="AB1159" s="4">
        <v>198.25</v>
      </c>
      <c r="AC1159" s="9">
        <f t="shared" si="56"/>
        <v>36838.656249994368</v>
      </c>
      <c r="AD1159" s="26">
        <v>55.502000000000002</v>
      </c>
      <c r="AE1159" s="7">
        <v>40.405000000000001</v>
      </c>
      <c r="AF1159" s="7">
        <v>31.841999999999999</v>
      </c>
      <c r="AG1159" s="7">
        <v>30.585999999999999</v>
      </c>
      <c r="AH1159" s="26">
        <v>44.746000000000002</v>
      </c>
      <c r="AI1159" s="7">
        <v>38.418999999999997</v>
      </c>
      <c r="AJ1159" s="7">
        <v>31.015000000000001</v>
      </c>
      <c r="AK1159" s="7">
        <v>28.52</v>
      </c>
      <c r="AL1159" s="7">
        <v>10.321999999999999</v>
      </c>
      <c r="AM1159" s="7">
        <v>8.2639999999999993</v>
      </c>
    </row>
    <row r="1160" spans="2:39" x14ac:dyDescent="0.2">
      <c r="B1160" s="4">
        <v>198.333333333333</v>
      </c>
      <c r="C1160" s="9">
        <f t="shared" si="54"/>
        <v>41634.326388884983</v>
      </c>
      <c r="D1160" s="7">
        <v>55.502000000000002</v>
      </c>
      <c r="E1160" s="7">
        <v>40.631999999999998</v>
      </c>
      <c r="F1160" s="7">
        <v>32.435000000000002</v>
      </c>
      <c r="G1160" s="7">
        <v>31.192</v>
      </c>
      <c r="H1160" s="7">
        <v>44.746000000000002</v>
      </c>
      <c r="I1160" s="7">
        <v>38.783000000000001</v>
      </c>
      <c r="J1160" s="7">
        <v>31.486999999999998</v>
      </c>
      <c r="K1160" s="7">
        <v>29.056999999999999</v>
      </c>
      <c r="L1160" s="7">
        <v>16.702999999999999</v>
      </c>
      <c r="M1160" s="7">
        <v>13.76</v>
      </c>
      <c r="N1160" s="7"/>
      <c r="O1160" s="4">
        <v>198.333333333333</v>
      </c>
      <c r="P1160" s="9">
        <f t="shared" si="55"/>
        <v>39856.284722218486</v>
      </c>
      <c r="Q1160" s="7">
        <v>55.502000000000002</v>
      </c>
      <c r="R1160" s="7">
        <v>40.418999999999997</v>
      </c>
      <c r="S1160" s="7">
        <v>31.887</v>
      </c>
      <c r="T1160" s="7">
        <v>30.637</v>
      </c>
      <c r="U1160" s="7">
        <v>44.746000000000002</v>
      </c>
      <c r="V1160" s="7">
        <v>38.506</v>
      </c>
      <c r="W1160" s="7">
        <v>31.157</v>
      </c>
      <c r="X1160" s="7">
        <v>28.658999999999999</v>
      </c>
      <c r="Y1160" s="7">
        <v>10.794</v>
      </c>
      <c r="Z1160" s="7">
        <v>9.6210000000000004</v>
      </c>
      <c r="AB1160" s="4">
        <v>198.333333333333</v>
      </c>
      <c r="AC1160" s="9">
        <f t="shared" si="56"/>
        <v>36838.659722216587</v>
      </c>
      <c r="AD1160" s="26">
        <v>55.502000000000002</v>
      </c>
      <c r="AE1160" s="7">
        <v>40.405000000000001</v>
      </c>
      <c r="AF1160" s="7">
        <v>31.841000000000001</v>
      </c>
      <c r="AG1160" s="7">
        <v>30.585999999999999</v>
      </c>
      <c r="AH1160" s="26">
        <v>44.746000000000002</v>
      </c>
      <c r="AI1160" s="7">
        <v>38.418999999999997</v>
      </c>
      <c r="AJ1160" s="7">
        <v>31.013999999999999</v>
      </c>
      <c r="AK1160" s="7">
        <v>28.518000000000001</v>
      </c>
      <c r="AL1160" s="7">
        <v>10.315</v>
      </c>
      <c r="AM1160" s="7">
        <v>8.2509999999999994</v>
      </c>
    </row>
    <row r="1161" spans="2:39" x14ac:dyDescent="0.2">
      <c r="B1161" s="4">
        <v>198.416666666667</v>
      </c>
      <c r="C1161" s="9">
        <f t="shared" si="54"/>
        <v>41634.329861107202</v>
      </c>
      <c r="D1161" s="7">
        <v>55.502000000000002</v>
      </c>
      <c r="E1161" s="7">
        <v>40.630000000000003</v>
      </c>
      <c r="F1161" s="7">
        <v>32.429000000000002</v>
      </c>
      <c r="G1161" s="7">
        <v>31.187000000000001</v>
      </c>
      <c r="H1161" s="7">
        <v>44.746000000000002</v>
      </c>
      <c r="I1161" s="7">
        <v>38.78</v>
      </c>
      <c r="J1161" s="7">
        <v>31.486000000000001</v>
      </c>
      <c r="K1161" s="7">
        <v>29.053999999999998</v>
      </c>
      <c r="L1161" s="7">
        <v>16.632999999999999</v>
      </c>
      <c r="M1161" s="7">
        <v>13.752000000000001</v>
      </c>
      <c r="N1161" s="7"/>
      <c r="O1161" s="4">
        <v>198.416666666667</v>
      </c>
      <c r="P1161" s="9">
        <f t="shared" si="55"/>
        <v>39856.288194440705</v>
      </c>
      <c r="Q1161" s="7">
        <v>55.502000000000002</v>
      </c>
      <c r="R1161" s="7">
        <v>40.417999999999999</v>
      </c>
      <c r="S1161" s="7">
        <v>31.885000000000002</v>
      </c>
      <c r="T1161" s="7">
        <v>30.635000000000002</v>
      </c>
      <c r="U1161" s="7">
        <v>44.746000000000002</v>
      </c>
      <c r="V1161" s="7">
        <v>38.505000000000003</v>
      </c>
      <c r="W1161" s="7">
        <v>31.155000000000001</v>
      </c>
      <c r="X1161" s="7">
        <v>28.658000000000001</v>
      </c>
      <c r="Y1161" s="7">
        <v>10.772</v>
      </c>
      <c r="Z1161" s="7">
        <v>9.609</v>
      </c>
      <c r="AB1161" s="4">
        <v>198.416666666667</v>
      </c>
      <c r="AC1161" s="9">
        <f t="shared" si="56"/>
        <v>36838.663194438806</v>
      </c>
      <c r="AD1161" s="26">
        <v>55.502000000000002</v>
      </c>
      <c r="AE1161" s="7">
        <v>40.404000000000003</v>
      </c>
      <c r="AF1161" s="7">
        <v>31.84</v>
      </c>
      <c r="AG1161" s="7">
        <v>30.585000000000001</v>
      </c>
      <c r="AH1161" s="26">
        <v>44.746000000000002</v>
      </c>
      <c r="AI1161" s="7">
        <v>38.417999999999999</v>
      </c>
      <c r="AJ1161" s="7">
        <v>31.012</v>
      </c>
      <c r="AK1161" s="7">
        <v>28.515999999999998</v>
      </c>
      <c r="AL1161" s="7">
        <v>10.308999999999999</v>
      </c>
      <c r="AM1161" s="7">
        <v>8.2379999999999995</v>
      </c>
    </row>
    <row r="1162" spans="2:39" x14ac:dyDescent="0.2">
      <c r="B1162" s="4">
        <v>198.5</v>
      </c>
      <c r="C1162" s="9">
        <f t="shared" si="54"/>
        <v>41634.333333329421</v>
      </c>
      <c r="D1162" s="7">
        <v>55.502000000000002</v>
      </c>
      <c r="E1162" s="7">
        <v>40.628</v>
      </c>
      <c r="F1162" s="7">
        <v>32.421999999999997</v>
      </c>
      <c r="G1162" s="7">
        <v>31.181000000000001</v>
      </c>
      <c r="H1162" s="7">
        <v>44.746000000000002</v>
      </c>
      <c r="I1162" s="7">
        <v>38.777000000000001</v>
      </c>
      <c r="J1162" s="7">
        <v>31.486000000000001</v>
      </c>
      <c r="K1162" s="7">
        <v>29.050999999999998</v>
      </c>
      <c r="L1162" s="7">
        <v>16.562000000000001</v>
      </c>
      <c r="M1162" s="7">
        <v>13.743</v>
      </c>
      <c r="N1162" s="7"/>
      <c r="O1162" s="4">
        <v>198.5</v>
      </c>
      <c r="P1162" s="9">
        <f t="shared" si="55"/>
        <v>39856.291666662924</v>
      </c>
      <c r="Q1162" s="7">
        <v>55.502000000000002</v>
      </c>
      <c r="R1162" s="7">
        <v>40.417999999999999</v>
      </c>
      <c r="S1162" s="7">
        <v>31.882999999999999</v>
      </c>
      <c r="T1162" s="7">
        <v>30.632000000000001</v>
      </c>
      <c r="U1162" s="7">
        <v>44.746000000000002</v>
      </c>
      <c r="V1162" s="7">
        <v>38.503</v>
      </c>
      <c r="W1162" s="7">
        <v>31.154</v>
      </c>
      <c r="X1162" s="7">
        <v>28.657</v>
      </c>
      <c r="Y1162" s="7">
        <v>10.75</v>
      </c>
      <c r="Z1162" s="7">
        <v>9.5969999999999995</v>
      </c>
      <c r="AB1162" s="4">
        <v>198.5</v>
      </c>
      <c r="AC1162" s="9">
        <f t="shared" si="56"/>
        <v>36838.666666661025</v>
      </c>
      <c r="AD1162" s="26">
        <v>55.502000000000002</v>
      </c>
      <c r="AE1162" s="7">
        <v>40.404000000000003</v>
      </c>
      <c r="AF1162" s="7">
        <v>31.84</v>
      </c>
      <c r="AG1162" s="7">
        <v>30.584</v>
      </c>
      <c r="AH1162" s="26">
        <v>44.746000000000002</v>
      </c>
      <c r="AI1162" s="7">
        <v>38.417999999999999</v>
      </c>
      <c r="AJ1162" s="7">
        <v>31.010999999999999</v>
      </c>
      <c r="AK1162" s="7">
        <v>28.515000000000001</v>
      </c>
      <c r="AL1162" s="7">
        <v>10.302</v>
      </c>
      <c r="AM1162" s="7">
        <v>8.2249999999999996</v>
      </c>
    </row>
    <row r="1163" spans="2:39" x14ac:dyDescent="0.2">
      <c r="B1163" s="4">
        <v>198.583333333333</v>
      </c>
      <c r="C1163" s="9">
        <f t="shared" si="54"/>
        <v>41634.33680555164</v>
      </c>
      <c r="D1163" s="7">
        <v>55.502000000000002</v>
      </c>
      <c r="E1163" s="7">
        <v>40.625</v>
      </c>
      <c r="F1163" s="7">
        <v>32.415999999999997</v>
      </c>
      <c r="G1163" s="7">
        <v>31.175999999999998</v>
      </c>
      <c r="H1163" s="7">
        <v>44.746000000000002</v>
      </c>
      <c r="I1163" s="7">
        <v>38.774000000000001</v>
      </c>
      <c r="J1163" s="7">
        <v>31.486000000000001</v>
      </c>
      <c r="K1163" s="7">
        <v>29.047999999999998</v>
      </c>
      <c r="L1163" s="7">
        <v>16.489999999999998</v>
      </c>
      <c r="M1163" s="7">
        <v>13.734</v>
      </c>
      <c r="N1163" s="7"/>
      <c r="O1163" s="4">
        <v>198.583333333333</v>
      </c>
      <c r="P1163" s="9">
        <f t="shared" si="55"/>
        <v>39856.295138885143</v>
      </c>
      <c r="Q1163" s="7">
        <v>55.502000000000002</v>
      </c>
      <c r="R1163" s="7">
        <v>40.417000000000002</v>
      </c>
      <c r="S1163" s="7">
        <v>31.88</v>
      </c>
      <c r="T1163" s="7">
        <v>30.63</v>
      </c>
      <c r="U1163" s="7">
        <v>44.746000000000002</v>
      </c>
      <c r="V1163" s="7">
        <v>38.502000000000002</v>
      </c>
      <c r="W1163" s="7">
        <v>31.152999999999999</v>
      </c>
      <c r="X1163" s="7">
        <v>28.655999999999999</v>
      </c>
      <c r="Y1163" s="7">
        <v>10.728999999999999</v>
      </c>
      <c r="Z1163" s="7">
        <v>9.5839999999999996</v>
      </c>
      <c r="AB1163" s="4">
        <v>198.583333333333</v>
      </c>
      <c r="AC1163" s="9">
        <f t="shared" si="56"/>
        <v>36838.670138883244</v>
      </c>
      <c r="AD1163" s="26">
        <v>55.502000000000002</v>
      </c>
      <c r="AE1163" s="7">
        <v>40.404000000000003</v>
      </c>
      <c r="AF1163" s="7">
        <v>31.838999999999999</v>
      </c>
      <c r="AG1163" s="7">
        <v>30.584</v>
      </c>
      <c r="AH1163" s="26">
        <v>44.746000000000002</v>
      </c>
      <c r="AI1163" s="7">
        <v>38.417999999999999</v>
      </c>
      <c r="AJ1163" s="7">
        <v>31.009</v>
      </c>
      <c r="AK1163" s="7">
        <v>28.513000000000002</v>
      </c>
      <c r="AL1163" s="7">
        <v>10.295999999999999</v>
      </c>
      <c r="AM1163" s="7">
        <v>8.2119999999999997</v>
      </c>
    </row>
    <row r="1164" spans="2:39" x14ac:dyDescent="0.2">
      <c r="B1164" s="4">
        <v>198.666666666667</v>
      </c>
      <c r="C1164" s="9">
        <f t="shared" si="54"/>
        <v>41634.340277773859</v>
      </c>
      <c r="D1164" s="7">
        <v>55.502000000000002</v>
      </c>
      <c r="E1164" s="7">
        <v>40.622999999999998</v>
      </c>
      <c r="F1164" s="7">
        <v>32.409999999999997</v>
      </c>
      <c r="G1164" s="7">
        <v>31.17</v>
      </c>
      <c r="H1164" s="7">
        <v>44.746000000000002</v>
      </c>
      <c r="I1164" s="7">
        <v>38.771000000000001</v>
      </c>
      <c r="J1164" s="7">
        <v>31.484999999999999</v>
      </c>
      <c r="K1164" s="7">
        <v>29.045999999999999</v>
      </c>
      <c r="L1164" s="7">
        <v>16.417000000000002</v>
      </c>
      <c r="M1164" s="7">
        <v>13.723000000000001</v>
      </c>
      <c r="N1164" s="7"/>
      <c r="O1164" s="4">
        <v>198.666666666667</v>
      </c>
      <c r="P1164" s="9">
        <f t="shared" si="55"/>
        <v>39856.298611107362</v>
      </c>
      <c r="Q1164" s="7">
        <v>55.502000000000002</v>
      </c>
      <c r="R1164" s="7">
        <v>40.415999999999997</v>
      </c>
      <c r="S1164" s="7">
        <v>31.878</v>
      </c>
      <c r="T1164" s="7">
        <v>30.628</v>
      </c>
      <c r="U1164" s="7">
        <v>44.746000000000002</v>
      </c>
      <c r="V1164" s="7">
        <v>38.500999999999998</v>
      </c>
      <c r="W1164" s="7">
        <v>31.152000000000001</v>
      </c>
      <c r="X1164" s="7">
        <v>28.655000000000001</v>
      </c>
      <c r="Y1164" s="7">
        <v>10.708</v>
      </c>
      <c r="Z1164" s="7">
        <v>9.5709999999999997</v>
      </c>
      <c r="AB1164" s="4">
        <v>198.666666666667</v>
      </c>
      <c r="AC1164" s="9">
        <f t="shared" si="56"/>
        <v>36838.673611105463</v>
      </c>
      <c r="AD1164" s="26">
        <v>55.502000000000002</v>
      </c>
      <c r="AE1164" s="7">
        <v>40.402999999999999</v>
      </c>
      <c r="AF1164" s="7">
        <v>31.838999999999999</v>
      </c>
      <c r="AG1164" s="7">
        <v>30.582999999999998</v>
      </c>
      <c r="AH1164" s="26">
        <v>44.746000000000002</v>
      </c>
      <c r="AI1164" s="7">
        <v>38.417999999999999</v>
      </c>
      <c r="AJ1164" s="7">
        <v>31.007999999999999</v>
      </c>
      <c r="AK1164" s="7">
        <v>28.510999999999999</v>
      </c>
      <c r="AL1164" s="7">
        <v>10.29</v>
      </c>
      <c r="AM1164" s="7">
        <v>8.1989999999999998</v>
      </c>
    </row>
    <row r="1165" spans="2:39" x14ac:dyDescent="0.2">
      <c r="B1165" s="4">
        <v>198.75</v>
      </c>
      <c r="C1165" s="9">
        <f t="shared" si="54"/>
        <v>41634.343749996078</v>
      </c>
      <c r="D1165" s="7">
        <v>55.502000000000002</v>
      </c>
      <c r="E1165" s="7">
        <v>40.621000000000002</v>
      </c>
      <c r="F1165" s="7">
        <v>32.404000000000003</v>
      </c>
      <c r="G1165" s="7">
        <v>31.164000000000001</v>
      </c>
      <c r="H1165" s="7">
        <v>44.746000000000002</v>
      </c>
      <c r="I1165" s="7">
        <v>38.768999999999998</v>
      </c>
      <c r="J1165" s="7">
        <v>31.484999999999999</v>
      </c>
      <c r="K1165" s="7">
        <v>29.042999999999999</v>
      </c>
      <c r="L1165" s="7">
        <v>16.344000000000001</v>
      </c>
      <c r="M1165" s="7">
        <v>13.712</v>
      </c>
      <c r="N1165" s="7"/>
      <c r="O1165" s="4">
        <v>198.75</v>
      </c>
      <c r="P1165" s="9">
        <f t="shared" si="55"/>
        <v>39856.302083329581</v>
      </c>
      <c r="Q1165" s="7">
        <v>55.502000000000002</v>
      </c>
      <c r="R1165" s="7">
        <v>40.414999999999999</v>
      </c>
      <c r="S1165" s="7">
        <v>31.876000000000001</v>
      </c>
      <c r="T1165" s="7">
        <v>30.626000000000001</v>
      </c>
      <c r="U1165" s="7">
        <v>44.746000000000002</v>
      </c>
      <c r="V1165" s="7">
        <v>38.5</v>
      </c>
      <c r="W1165" s="7">
        <v>31.15</v>
      </c>
      <c r="X1165" s="7">
        <v>28.654</v>
      </c>
      <c r="Y1165" s="7">
        <v>10.688000000000001</v>
      </c>
      <c r="Z1165" s="7">
        <v>9.5579999999999998</v>
      </c>
      <c r="AB1165" s="4">
        <v>198.75</v>
      </c>
      <c r="AC1165" s="9">
        <f t="shared" si="56"/>
        <v>36838.677083327682</v>
      </c>
      <c r="AD1165" s="26">
        <v>55.502000000000002</v>
      </c>
      <c r="AE1165" s="7">
        <v>40.402999999999999</v>
      </c>
      <c r="AF1165" s="7">
        <v>31.838000000000001</v>
      </c>
      <c r="AG1165" s="7">
        <v>30.582000000000001</v>
      </c>
      <c r="AH1165" s="26">
        <v>44.746000000000002</v>
      </c>
      <c r="AI1165" s="7">
        <v>38.417000000000002</v>
      </c>
      <c r="AJ1165" s="7">
        <v>31.006</v>
      </c>
      <c r="AK1165" s="7">
        <v>28.51</v>
      </c>
      <c r="AL1165" s="7">
        <v>10.284000000000001</v>
      </c>
      <c r="AM1165" s="7">
        <v>8.1859999999999999</v>
      </c>
    </row>
    <row r="1166" spans="2:39" x14ac:dyDescent="0.2">
      <c r="B1166" s="4">
        <v>198.833333333333</v>
      </c>
      <c r="C1166" s="9">
        <f t="shared" si="54"/>
        <v>41634.347222218297</v>
      </c>
      <c r="D1166" s="7">
        <v>55.502000000000002</v>
      </c>
      <c r="E1166" s="7">
        <v>40.618000000000002</v>
      </c>
      <c r="F1166" s="7">
        <v>32.396999999999998</v>
      </c>
      <c r="G1166" s="7">
        <v>31.158000000000001</v>
      </c>
      <c r="H1166" s="7">
        <v>44.746000000000002</v>
      </c>
      <c r="I1166" s="7">
        <v>38.765999999999998</v>
      </c>
      <c r="J1166" s="7">
        <v>31.484000000000002</v>
      </c>
      <c r="K1166" s="7">
        <v>29.04</v>
      </c>
      <c r="L1166" s="7">
        <v>16.27</v>
      </c>
      <c r="M1166" s="7">
        <v>13.7</v>
      </c>
      <c r="N1166" s="7"/>
      <c r="O1166" s="4">
        <v>198.833333333333</v>
      </c>
      <c r="P1166" s="9">
        <f t="shared" si="55"/>
        <v>39856.3055555518</v>
      </c>
      <c r="Q1166" s="7">
        <v>55.502000000000002</v>
      </c>
      <c r="R1166" s="7">
        <v>40.414999999999999</v>
      </c>
      <c r="S1166" s="7">
        <v>31.873999999999999</v>
      </c>
      <c r="T1166" s="7">
        <v>30.623999999999999</v>
      </c>
      <c r="U1166" s="7">
        <v>44.746000000000002</v>
      </c>
      <c r="V1166" s="7">
        <v>38.499000000000002</v>
      </c>
      <c r="W1166" s="7">
        <v>31.149000000000001</v>
      </c>
      <c r="X1166" s="7">
        <v>28.652999999999999</v>
      </c>
      <c r="Y1166" s="7">
        <v>10.667</v>
      </c>
      <c r="Z1166" s="7">
        <v>9.5449999999999999</v>
      </c>
      <c r="AB1166" s="4">
        <v>198.833333333333</v>
      </c>
      <c r="AC1166" s="9">
        <f t="shared" si="56"/>
        <v>36838.680555549901</v>
      </c>
      <c r="AD1166" s="26">
        <v>55.502000000000002</v>
      </c>
      <c r="AE1166" s="7">
        <v>40.402999999999999</v>
      </c>
      <c r="AF1166" s="7">
        <v>31.837</v>
      </c>
      <c r="AG1166" s="7">
        <v>30.582000000000001</v>
      </c>
      <c r="AH1166" s="26">
        <v>44.746000000000002</v>
      </c>
      <c r="AI1166" s="7">
        <v>38.417000000000002</v>
      </c>
      <c r="AJ1166" s="7">
        <v>31.004999999999999</v>
      </c>
      <c r="AK1166" s="7">
        <v>28.507999999999999</v>
      </c>
      <c r="AL1166" s="7">
        <v>10.278</v>
      </c>
      <c r="AM1166" s="7">
        <v>8.1739999999999995</v>
      </c>
    </row>
    <row r="1167" spans="2:39" x14ac:dyDescent="0.2">
      <c r="B1167" s="4">
        <v>198.916666666667</v>
      </c>
      <c r="C1167" s="9">
        <f t="shared" si="54"/>
        <v>41634.350694440516</v>
      </c>
      <c r="D1167" s="7">
        <v>55.502000000000002</v>
      </c>
      <c r="E1167" s="7">
        <v>40.616</v>
      </c>
      <c r="F1167" s="7">
        <v>32.390999999999998</v>
      </c>
      <c r="G1167" s="7">
        <v>31.152000000000001</v>
      </c>
      <c r="H1167" s="7">
        <v>44.746000000000002</v>
      </c>
      <c r="I1167" s="7">
        <v>38.762999999999998</v>
      </c>
      <c r="J1167" s="7">
        <v>31.484000000000002</v>
      </c>
      <c r="K1167" s="7">
        <v>29.038</v>
      </c>
      <c r="L1167" s="7">
        <v>16.196999999999999</v>
      </c>
      <c r="M1167" s="7">
        <v>13.686999999999999</v>
      </c>
      <c r="N1167" s="7"/>
      <c r="O1167" s="4">
        <v>198.916666666667</v>
      </c>
      <c r="P1167" s="9">
        <f t="shared" si="55"/>
        <v>39856.309027774019</v>
      </c>
      <c r="Q1167" s="7">
        <v>55.502000000000002</v>
      </c>
      <c r="R1167" s="7">
        <v>40.414000000000001</v>
      </c>
      <c r="S1167" s="7">
        <v>31.872</v>
      </c>
      <c r="T1167" s="7">
        <v>30.622</v>
      </c>
      <c r="U1167" s="7">
        <v>44.746000000000002</v>
      </c>
      <c r="V1167" s="7">
        <v>38.497</v>
      </c>
      <c r="W1167" s="7">
        <v>31.148</v>
      </c>
      <c r="X1167" s="7">
        <v>28.652000000000001</v>
      </c>
      <c r="Y1167" s="7">
        <v>10.646000000000001</v>
      </c>
      <c r="Z1167" s="7">
        <v>9.5310000000000006</v>
      </c>
      <c r="AB1167" s="4">
        <v>198.916666666667</v>
      </c>
      <c r="AC1167" s="9">
        <f t="shared" si="56"/>
        <v>36838.68402777212</v>
      </c>
      <c r="AD1167" s="26">
        <v>55.502000000000002</v>
      </c>
      <c r="AE1167" s="7">
        <v>40.402000000000001</v>
      </c>
      <c r="AF1167" s="7">
        <v>31.837</v>
      </c>
      <c r="AG1167" s="7">
        <v>30.581</v>
      </c>
      <c r="AH1167" s="26">
        <v>44.746000000000002</v>
      </c>
      <c r="AI1167" s="7">
        <v>38.417000000000002</v>
      </c>
      <c r="AJ1167" s="7">
        <v>31.004000000000001</v>
      </c>
      <c r="AK1167" s="7">
        <v>28.506</v>
      </c>
      <c r="AL1167" s="7">
        <v>10.272</v>
      </c>
      <c r="AM1167" s="7">
        <v>8.1609999999999996</v>
      </c>
    </row>
    <row r="1168" spans="2:39" x14ac:dyDescent="0.2">
      <c r="B1168" s="4">
        <v>199</v>
      </c>
      <c r="C1168" s="9">
        <f t="shared" si="54"/>
        <v>41634.354166662735</v>
      </c>
      <c r="D1168" s="7">
        <v>55.502000000000002</v>
      </c>
      <c r="E1168" s="7">
        <v>40.613</v>
      </c>
      <c r="F1168" s="7">
        <v>32.384</v>
      </c>
      <c r="G1168" s="7">
        <v>31.146000000000001</v>
      </c>
      <c r="H1168" s="7">
        <v>44.746000000000002</v>
      </c>
      <c r="I1168" s="7">
        <v>38.761000000000003</v>
      </c>
      <c r="J1168" s="7">
        <v>31.483000000000001</v>
      </c>
      <c r="K1168" s="7">
        <v>29.035</v>
      </c>
      <c r="L1168" s="7">
        <v>16.123000000000001</v>
      </c>
      <c r="M1168" s="7">
        <v>13.673</v>
      </c>
      <c r="N1168" s="7"/>
      <c r="O1168" s="4">
        <v>199</v>
      </c>
      <c r="P1168" s="9">
        <f t="shared" si="55"/>
        <v>39856.312499996238</v>
      </c>
      <c r="Q1168" s="7">
        <v>55.502000000000002</v>
      </c>
      <c r="R1168" s="7">
        <v>40.412999999999997</v>
      </c>
      <c r="S1168" s="7">
        <v>31.87</v>
      </c>
      <c r="T1168" s="7">
        <v>30.619</v>
      </c>
      <c r="U1168" s="7">
        <v>44.746000000000002</v>
      </c>
      <c r="V1168" s="7">
        <v>38.496000000000002</v>
      </c>
      <c r="W1168" s="7">
        <v>31.146000000000001</v>
      </c>
      <c r="X1168" s="7">
        <v>28.651</v>
      </c>
      <c r="Y1168" s="7">
        <v>10.625999999999999</v>
      </c>
      <c r="Z1168" s="7">
        <v>9.5180000000000007</v>
      </c>
      <c r="AB1168" s="4">
        <v>199</v>
      </c>
      <c r="AC1168" s="9">
        <f t="shared" si="56"/>
        <v>36838.687499994339</v>
      </c>
      <c r="AD1168" s="26">
        <v>55.502000000000002</v>
      </c>
      <c r="AE1168" s="7">
        <v>40.402000000000001</v>
      </c>
      <c r="AF1168" s="7">
        <v>31.835999999999999</v>
      </c>
      <c r="AG1168" s="7">
        <v>30.58</v>
      </c>
      <c r="AH1168" s="26">
        <v>44.746000000000002</v>
      </c>
      <c r="AI1168" s="7">
        <v>38.417000000000002</v>
      </c>
      <c r="AJ1168" s="7">
        <v>31.001999999999999</v>
      </c>
      <c r="AK1168" s="7">
        <v>28.504999999999999</v>
      </c>
      <c r="AL1168" s="7">
        <v>10.266999999999999</v>
      </c>
      <c r="AM1168" s="7">
        <v>8.1489999999999991</v>
      </c>
    </row>
    <row r="1169" spans="2:39" x14ac:dyDescent="0.2">
      <c r="B1169" s="4">
        <v>199.083333333333</v>
      </c>
      <c r="C1169" s="9">
        <f t="shared" si="54"/>
        <v>41634.357638884954</v>
      </c>
      <c r="D1169" s="7">
        <v>55.502000000000002</v>
      </c>
      <c r="E1169" s="7">
        <v>40.610999999999997</v>
      </c>
      <c r="F1169" s="7">
        <v>32.378</v>
      </c>
      <c r="G1169" s="7">
        <v>31.14</v>
      </c>
      <c r="H1169" s="7">
        <v>44.746000000000002</v>
      </c>
      <c r="I1169" s="7">
        <v>38.758000000000003</v>
      </c>
      <c r="J1169" s="7">
        <v>31.483000000000001</v>
      </c>
      <c r="K1169" s="7">
        <v>29.033000000000001</v>
      </c>
      <c r="L1169" s="7">
        <v>16.048999999999999</v>
      </c>
      <c r="M1169" s="7">
        <v>13.657999999999999</v>
      </c>
      <c r="N1169" s="7"/>
      <c r="O1169" s="4">
        <v>199.083333333333</v>
      </c>
      <c r="P1169" s="9">
        <f t="shared" si="55"/>
        <v>39856.315972218457</v>
      </c>
      <c r="Q1169" s="7">
        <v>55.502000000000002</v>
      </c>
      <c r="R1169" s="7">
        <v>40.411999999999999</v>
      </c>
      <c r="S1169" s="7">
        <v>31.867999999999999</v>
      </c>
      <c r="T1169" s="7">
        <v>30.617000000000001</v>
      </c>
      <c r="U1169" s="7">
        <v>44.746000000000002</v>
      </c>
      <c r="V1169" s="7">
        <v>38.494999999999997</v>
      </c>
      <c r="W1169" s="7">
        <v>31.145</v>
      </c>
      <c r="X1169" s="7">
        <v>28.65</v>
      </c>
      <c r="Y1169" s="7">
        <v>10.605</v>
      </c>
      <c r="Z1169" s="7">
        <v>9.5039999999999996</v>
      </c>
      <c r="AB1169" s="4">
        <v>199.083333333333</v>
      </c>
      <c r="AC1169" s="9">
        <f t="shared" si="56"/>
        <v>36838.690972216558</v>
      </c>
      <c r="AD1169" s="26">
        <v>55.502000000000002</v>
      </c>
      <c r="AE1169" s="7">
        <v>40.402000000000001</v>
      </c>
      <c r="AF1169" s="7">
        <v>31.835999999999999</v>
      </c>
      <c r="AG1169" s="7">
        <v>30.58</v>
      </c>
      <c r="AH1169" s="26">
        <v>44.746000000000002</v>
      </c>
      <c r="AI1169" s="7">
        <v>38.415999999999997</v>
      </c>
      <c r="AJ1169" s="7">
        <v>31.001000000000001</v>
      </c>
      <c r="AK1169" s="7">
        <v>28.503</v>
      </c>
      <c r="AL1169" s="7">
        <v>10.260999999999999</v>
      </c>
      <c r="AM1169" s="7">
        <v>8.1370000000000005</v>
      </c>
    </row>
    <row r="1170" spans="2:39" x14ac:dyDescent="0.2">
      <c r="B1170" s="4">
        <v>199.166666666667</v>
      </c>
      <c r="C1170" s="9">
        <f t="shared" si="54"/>
        <v>41634.361111107173</v>
      </c>
      <c r="D1170" s="7">
        <v>55.502000000000002</v>
      </c>
      <c r="E1170" s="7">
        <v>40.609000000000002</v>
      </c>
      <c r="F1170" s="7">
        <v>32.372</v>
      </c>
      <c r="G1170" s="7">
        <v>31.134</v>
      </c>
      <c r="H1170" s="7">
        <v>44.746000000000002</v>
      </c>
      <c r="I1170" s="7">
        <v>38.755000000000003</v>
      </c>
      <c r="J1170" s="7">
        <v>31.481999999999999</v>
      </c>
      <c r="K1170" s="7">
        <v>29.030999999999999</v>
      </c>
      <c r="L1170" s="7">
        <v>15.974</v>
      </c>
      <c r="M1170" s="7">
        <v>13.641999999999999</v>
      </c>
      <c r="N1170" s="7"/>
      <c r="O1170" s="4">
        <v>199.166666666667</v>
      </c>
      <c r="P1170" s="9">
        <f t="shared" si="55"/>
        <v>39856.319444440676</v>
      </c>
      <c r="Q1170" s="7">
        <v>55.502000000000002</v>
      </c>
      <c r="R1170" s="7">
        <v>40.411000000000001</v>
      </c>
      <c r="S1170" s="7">
        <v>31.866</v>
      </c>
      <c r="T1170" s="7">
        <v>30.614999999999998</v>
      </c>
      <c r="U1170" s="7">
        <v>44.746000000000002</v>
      </c>
      <c r="V1170" s="7">
        <v>38.494</v>
      </c>
      <c r="W1170" s="7">
        <v>31.143999999999998</v>
      </c>
      <c r="X1170" s="7">
        <v>28.649000000000001</v>
      </c>
      <c r="Y1170" s="7">
        <v>10.585000000000001</v>
      </c>
      <c r="Z1170" s="7">
        <v>9.49</v>
      </c>
      <c r="AB1170" s="4">
        <v>199.166666666667</v>
      </c>
      <c r="AC1170" s="9">
        <f t="shared" si="56"/>
        <v>36838.694444438777</v>
      </c>
      <c r="AD1170" s="26">
        <v>55.502000000000002</v>
      </c>
      <c r="AE1170" s="7">
        <v>40.401000000000003</v>
      </c>
      <c r="AF1170" s="7">
        <v>31.835000000000001</v>
      </c>
      <c r="AG1170" s="7">
        <v>30.579000000000001</v>
      </c>
      <c r="AH1170" s="26">
        <v>44.746000000000002</v>
      </c>
      <c r="AI1170" s="7">
        <v>38.415999999999997</v>
      </c>
      <c r="AJ1170" s="7">
        <v>31</v>
      </c>
      <c r="AK1170" s="7">
        <v>28.501999999999999</v>
      </c>
      <c r="AL1170" s="7">
        <v>10.255000000000001</v>
      </c>
      <c r="AM1170" s="7">
        <v>8.125</v>
      </c>
    </row>
    <row r="1171" spans="2:39" x14ac:dyDescent="0.2">
      <c r="B1171" s="4">
        <v>199.25</v>
      </c>
      <c r="C1171" s="9">
        <f t="shared" si="54"/>
        <v>41634.364583329392</v>
      </c>
      <c r="D1171" s="7">
        <v>55.502000000000002</v>
      </c>
      <c r="E1171" s="7">
        <v>40.606000000000002</v>
      </c>
      <c r="F1171" s="7">
        <v>32.365000000000002</v>
      </c>
      <c r="G1171" s="7">
        <v>31.128</v>
      </c>
      <c r="H1171" s="7">
        <v>44.746000000000002</v>
      </c>
      <c r="I1171" s="7">
        <v>38.753</v>
      </c>
      <c r="J1171" s="7">
        <v>31.481999999999999</v>
      </c>
      <c r="K1171" s="7">
        <v>29.027999999999999</v>
      </c>
      <c r="L1171" s="7">
        <v>15.898999999999999</v>
      </c>
      <c r="M1171" s="7">
        <v>13.625</v>
      </c>
      <c r="N1171" s="7"/>
      <c r="O1171" s="4">
        <v>199.25</v>
      </c>
      <c r="P1171" s="9">
        <f t="shared" si="55"/>
        <v>39856.322916662895</v>
      </c>
      <c r="Q1171" s="7">
        <v>55.502000000000002</v>
      </c>
      <c r="R1171" s="7">
        <v>40.411000000000001</v>
      </c>
      <c r="S1171" s="7">
        <v>31.863</v>
      </c>
      <c r="T1171" s="7">
        <v>30.613</v>
      </c>
      <c r="U1171" s="7">
        <v>44.746000000000002</v>
      </c>
      <c r="V1171" s="7">
        <v>38.493000000000002</v>
      </c>
      <c r="W1171" s="7">
        <v>31.141999999999999</v>
      </c>
      <c r="X1171" s="7">
        <v>28.648</v>
      </c>
      <c r="Y1171" s="7">
        <v>10.564</v>
      </c>
      <c r="Z1171" s="7">
        <v>9.4760000000000009</v>
      </c>
      <c r="AB1171" s="4">
        <v>199.25</v>
      </c>
      <c r="AC1171" s="9">
        <f t="shared" si="56"/>
        <v>36838.697916660996</v>
      </c>
      <c r="AD1171" s="26">
        <v>55.502000000000002</v>
      </c>
      <c r="AE1171" s="7">
        <v>40.401000000000003</v>
      </c>
      <c r="AF1171" s="7">
        <v>31.834</v>
      </c>
      <c r="AG1171" s="7">
        <v>30.579000000000001</v>
      </c>
      <c r="AH1171" s="26">
        <v>44.746000000000002</v>
      </c>
      <c r="AI1171" s="7">
        <v>38.415999999999997</v>
      </c>
      <c r="AJ1171" s="7">
        <v>30.998000000000001</v>
      </c>
      <c r="AK1171" s="7">
        <v>28.5</v>
      </c>
      <c r="AL1171" s="7">
        <v>10.249000000000001</v>
      </c>
      <c r="AM1171" s="7">
        <v>8.1140000000000008</v>
      </c>
    </row>
    <row r="1172" spans="2:39" x14ac:dyDescent="0.2">
      <c r="B1172" s="4">
        <v>199.333333333333</v>
      </c>
      <c r="C1172" s="9">
        <f t="shared" si="54"/>
        <v>41634.368055551611</v>
      </c>
      <c r="D1172" s="7">
        <v>55.502000000000002</v>
      </c>
      <c r="E1172" s="7">
        <v>40.603999999999999</v>
      </c>
      <c r="F1172" s="7">
        <v>32.359000000000002</v>
      </c>
      <c r="G1172" s="7">
        <v>31.122</v>
      </c>
      <c r="H1172" s="7">
        <v>44.746000000000002</v>
      </c>
      <c r="I1172" s="7">
        <v>38.75</v>
      </c>
      <c r="J1172" s="7">
        <v>31.481000000000002</v>
      </c>
      <c r="K1172" s="7">
        <v>29.026</v>
      </c>
      <c r="L1172" s="7">
        <v>15.824</v>
      </c>
      <c r="M1172" s="7">
        <v>13.606</v>
      </c>
      <c r="N1172" s="7"/>
      <c r="O1172" s="4">
        <v>199.333333333333</v>
      </c>
      <c r="P1172" s="9">
        <f t="shared" si="55"/>
        <v>39856.326388885114</v>
      </c>
      <c r="Q1172" s="7">
        <v>55.502000000000002</v>
      </c>
      <c r="R1172" s="7">
        <v>40.409999999999997</v>
      </c>
      <c r="S1172" s="7">
        <v>31.861000000000001</v>
      </c>
      <c r="T1172" s="7">
        <v>30.611000000000001</v>
      </c>
      <c r="U1172" s="7">
        <v>44.746000000000002</v>
      </c>
      <c r="V1172" s="7">
        <v>38.491999999999997</v>
      </c>
      <c r="W1172" s="7">
        <v>31.140999999999998</v>
      </c>
      <c r="X1172" s="7">
        <v>28.646999999999998</v>
      </c>
      <c r="Y1172" s="7">
        <v>10.544</v>
      </c>
      <c r="Z1172" s="7">
        <v>9.4610000000000003</v>
      </c>
      <c r="AB1172" s="4">
        <v>199.333333333333</v>
      </c>
      <c r="AC1172" s="9">
        <f t="shared" si="56"/>
        <v>36838.701388883215</v>
      </c>
      <c r="AD1172" s="26">
        <v>55.502000000000002</v>
      </c>
      <c r="AE1172" s="7">
        <v>40.4</v>
      </c>
      <c r="AF1172" s="7">
        <v>31.834</v>
      </c>
      <c r="AG1172" s="7">
        <v>30.577999999999999</v>
      </c>
      <c r="AH1172" s="26">
        <v>44.746000000000002</v>
      </c>
      <c r="AI1172" s="7">
        <v>38.414999999999999</v>
      </c>
      <c r="AJ1172" s="7">
        <v>30.997</v>
      </c>
      <c r="AK1172" s="7">
        <v>28.498999999999999</v>
      </c>
      <c r="AL1172" s="7">
        <v>10.244</v>
      </c>
      <c r="AM1172" s="7">
        <v>8.1020000000000003</v>
      </c>
    </row>
    <row r="1173" spans="2:39" x14ac:dyDescent="0.2">
      <c r="B1173" s="4">
        <v>199.416666666667</v>
      </c>
      <c r="C1173" s="9">
        <f t="shared" si="54"/>
        <v>41634.37152777383</v>
      </c>
      <c r="D1173" s="7">
        <v>55.502000000000002</v>
      </c>
      <c r="E1173" s="7">
        <v>40.601999999999997</v>
      </c>
      <c r="F1173" s="7">
        <v>32.351999999999997</v>
      </c>
      <c r="G1173" s="7">
        <v>31.116</v>
      </c>
      <c r="H1173" s="7">
        <v>44.746000000000002</v>
      </c>
      <c r="I1173" s="7">
        <v>38.747999999999998</v>
      </c>
      <c r="J1173" s="7">
        <v>31.48</v>
      </c>
      <c r="K1173" s="7">
        <v>29.024000000000001</v>
      </c>
      <c r="L1173" s="7">
        <v>15.749000000000001</v>
      </c>
      <c r="M1173" s="7">
        <v>13.587</v>
      </c>
      <c r="N1173" s="7"/>
      <c r="O1173" s="4">
        <v>199.416666666667</v>
      </c>
      <c r="P1173" s="9">
        <f t="shared" si="55"/>
        <v>39856.329861107333</v>
      </c>
      <c r="Q1173" s="7">
        <v>55.502000000000002</v>
      </c>
      <c r="R1173" s="7">
        <v>40.408999999999999</v>
      </c>
      <c r="S1173" s="7">
        <v>31.859000000000002</v>
      </c>
      <c r="T1173" s="7">
        <v>30.609000000000002</v>
      </c>
      <c r="U1173" s="7">
        <v>44.746000000000002</v>
      </c>
      <c r="V1173" s="7">
        <v>38.49</v>
      </c>
      <c r="W1173" s="7">
        <v>31.138999999999999</v>
      </c>
      <c r="X1173" s="7">
        <v>28.645</v>
      </c>
      <c r="Y1173" s="7">
        <v>10.523999999999999</v>
      </c>
      <c r="Z1173" s="7">
        <v>9.4469999999999992</v>
      </c>
      <c r="AB1173" s="4">
        <v>199.416666666667</v>
      </c>
      <c r="AC1173" s="9">
        <f t="shared" si="56"/>
        <v>36838.704861105434</v>
      </c>
      <c r="AD1173" s="26">
        <v>55.502000000000002</v>
      </c>
      <c r="AE1173" s="7">
        <v>40.4</v>
      </c>
      <c r="AF1173" s="7">
        <v>31.832999999999998</v>
      </c>
      <c r="AG1173" s="7">
        <v>30.577000000000002</v>
      </c>
      <c r="AH1173" s="26">
        <v>44.746000000000002</v>
      </c>
      <c r="AI1173" s="7">
        <v>38.414999999999999</v>
      </c>
      <c r="AJ1173" s="7">
        <v>30.995999999999999</v>
      </c>
      <c r="AK1173" s="7">
        <v>28.497</v>
      </c>
      <c r="AL1173" s="7">
        <v>10.238</v>
      </c>
      <c r="AM1173" s="7">
        <v>8.09</v>
      </c>
    </row>
    <row r="1174" spans="2:39" x14ac:dyDescent="0.2">
      <c r="B1174" s="4">
        <v>199.5</v>
      </c>
      <c r="C1174" s="9">
        <f t="shared" si="54"/>
        <v>41634.374999996049</v>
      </c>
      <c r="D1174" s="7">
        <v>55.502000000000002</v>
      </c>
      <c r="E1174" s="7">
        <v>40.598999999999997</v>
      </c>
      <c r="F1174" s="7">
        <v>32.345999999999997</v>
      </c>
      <c r="G1174" s="7">
        <v>31.11</v>
      </c>
      <c r="H1174" s="7">
        <v>44.746000000000002</v>
      </c>
      <c r="I1174" s="7">
        <v>38.744999999999997</v>
      </c>
      <c r="J1174" s="7">
        <v>31.48</v>
      </c>
      <c r="K1174" s="7">
        <v>29.021999999999998</v>
      </c>
      <c r="L1174" s="7">
        <v>15.673999999999999</v>
      </c>
      <c r="M1174" s="7">
        <v>13.567</v>
      </c>
      <c r="N1174" s="7"/>
      <c r="O1174" s="4">
        <v>199.5</v>
      </c>
      <c r="P1174" s="9">
        <f t="shared" si="55"/>
        <v>39856.333333329552</v>
      </c>
      <c r="Q1174" s="7">
        <v>55.502000000000002</v>
      </c>
      <c r="R1174" s="7">
        <v>40.408000000000001</v>
      </c>
      <c r="S1174" s="7">
        <v>31.856999999999999</v>
      </c>
      <c r="T1174" s="7">
        <v>30.606999999999999</v>
      </c>
      <c r="U1174" s="7">
        <v>44.746000000000002</v>
      </c>
      <c r="V1174" s="7">
        <v>38.488999999999997</v>
      </c>
      <c r="W1174" s="7">
        <v>31.138000000000002</v>
      </c>
      <c r="X1174" s="7">
        <v>28.643999999999998</v>
      </c>
      <c r="Y1174" s="7">
        <v>10.505000000000001</v>
      </c>
      <c r="Z1174" s="7">
        <v>9.4320000000000004</v>
      </c>
      <c r="AB1174" s="4">
        <v>199.5</v>
      </c>
      <c r="AC1174" s="9">
        <f t="shared" si="56"/>
        <v>36838.708333327653</v>
      </c>
      <c r="AD1174" s="26">
        <v>55.502000000000002</v>
      </c>
      <c r="AE1174" s="7">
        <v>40.4</v>
      </c>
      <c r="AF1174" s="7">
        <v>31.832999999999998</v>
      </c>
      <c r="AG1174" s="7">
        <v>30.577000000000002</v>
      </c>
      <c r="AH1174" s="26">
        <v>44.746000000000002</v>
      </c>
      <c r="AI1174" s="7">
        <v>38.414999999999999</v>
      </c>
      <c r="AJ1174" s="7">
        <v>30.995000000000001</v>
      </c>
      <c r="AK1174" s="7">
        <v>28.495999999999999</v>
      </c>
      <c r="AL1174" s="7">
        <v>10.231999999999999</v>
      </c>
      <c r="AM1174" s="7">
        <v>8.0790000000000006</v>
      </c>
    </row>
    <row r="1175" spans="2:39" x14ac:dyDescent="0.2">
      <c r="B1175" s="4">
        <v>199.583333333333</v>
      </c>
      <c r="C1175" s="9">
        <f t="shared" si="54"/>
        <v>41634.378472218268</v>
      </c>
      <c r="D1175" s="7">
        <v>55.502000000000002</v>
      </c>
      <c r="E1175" s="7">
        <v>40.597000000000001</v>
      </c>
      <c r="F1175" s="7">
        <v>32.338999999999999</v>
      </c>
      <c r="G1175" s="7">
        <v>31.103999999999999</v>
      </c>
      <c r="H1175" s="7">
        <v>44.746000000000002</v>
      </c>
      <c r="I1175" s="7">
        <v>38.743000000000002</v>
      </c>
      <c r="J1175" s="7">
        <v>31.478999999999999</v>
      </c>
      <c r="K1175" s="7">
        <v>29.021000000000001</v>
      </c>
      <c r="L1175" s="7">
        <v>15.599</v>
      </c>
      <c r="M1175" s="7">
        <v>13.545</v>
      </c>
      <c r="N1175" s="7"/>
      <c r="O1175" s="4">
        <v>199.583333333333</v>
      </c>
      <c r="P1175" s="9">
        <f t="shared" si="55"/>
        <v>39856.336805551771</v>
      </c>
      <c r="Q1175" s="7">
        <v>55.502000000000002</v>
      </c>
      <c r="R1175" s="7">
        <v>40.408000000000001</v>
      </c>
      <c r="S1175" s="7">
        <v>31.855</v>
      </c>
      <c r="T1175" s="7">
        <v>30.605</v>
      </c>
      <c r="U1175" s="7">
        <v>44.746000000000002</v>
      </c>
      <c r="V1175" s="7">
        <v>38.488</v>
      </c>
      <c r="W1175" s="7">
        <v>31.135999999999999</v>
      </c>
      <c r="X1175" s="7">
        <v>28.643000000000001</v>
      </c>
      <c r="Y1175" s="7">
        <v>10.484999999999999</v>
      </c>
      <c r="Z1175" s="7">
        <v>9.4179999999999993</v>
      </c>
      <c r="AB1175" s="4">
        <v>199.583333333333</v>
      </c>
      <c r="AC1175" s="9">
        <f t="shared" si="56"/>
        <v>36838.711805549872</v>
      </c>
      <c r="AD1175" s="26">
        <v>55.502000000000002</v>
      </c>
      <c r="AE1175" s="7">
        <v>40.399000000000001</v>
      </c>
      <c r="AF1175" s="7">
        <v>31.832000000000001</v>
      </c>
      <c r="AG1175" s="7">
        <v>30.576000000000001</v>
      </c>
      <c r="AH1175" s="26">
        <v>44.746000000000002</v>
      </c>
      <c r="AI1175" s="7">
        <v>38.414999999999999</v>
      </c>
      <c r="AJ1175" s="7">
        <v>30.992999999999999</v>
      </c>
      <c r="AK1175" s="7">
        <v>28.494</v>
      </c>
      <c r="AL1175" s="7">
        <v>10.227</v>
      </c>
      <c r="AM1175" s="7">
        <v>8.0679999999999996</v>
      </c>
    </row>
    <row r="1176" spans="2:39" x14ac:dyDescent="0.2">
      <c r="B1176" s="4">
        <v>199.666666666667</v>
      </c>
      <c r="C1176" s="9">
        <f t="shared" si="54"/>
        <v>41634.381944440487</v>
      </c>
      <c r="D1176" s="7">
        <v>55.502000000000002</v>
      </c>
      <c r="E1176" s="7">
        <v>40.594999999999999</v>
      </c>
      <c r="F1176" s="7">
        <v>32.332999999999998</v>
      </c>
      <c r="G1176" s="7">
        <v>31.097999999999999</v>
      </c>
      <c r="H1176" s="7">
        <v>44.746000000000002</v>
      </c>
      <c r="I1176" s="7">
        <v>38.741</v>
      </c>
      <c r="J1176" s="7">
        <v>31.478000000000002</v>
      </c>
      <c r="K1176" s="7">
        <v>29.018999999999998</v>
      </c>
      <c r="L1176" s="7">
        <v>15.528</v>
      </c>
      <c r="M1176" s="7">
        <v>13.523</v>
      </c>
      <c r="N1176" s="7"/>
      <c r="O1176" s="4">
        <v>199.666666666667</v>
      </c>
      <c r="P1176" s="9">
        <f t="shared" si="55"/>
        <v>39856.34027777399</v>
      </c>
      <c r="Q1176" s="7">
        <v>55.502000000000002</v>
      </c>
      <c r="R1176" s="7">
        <v>40.406999999999996</v>
      </c>
      <c r="S1176" s="7">
        <v>31.853000000000002</v>
      </c>
      <c r="T1176" s="7">
        <v>30.603000000000002</v>
      </c>
      <c r="U1176" s="7">
        <v>44.746000000000002</v>
      </c>
      <c r="V1176" s="7">
        <v>38.487000000000002</v>
      </c>
      <c r="W1176" s="7">
        <v>31.135000000000002</v>
      </c>
      <c r="X1176" s="7">
        <v>28.640999999999998</v>
      </c>
      <c r="Y1176" s="7">
        <v>10.465999999999999</v>
      </c>
      <c r="Z1176" s="7">
        <v>9.4030000000000005</v>
      </c>
      <c r="AB1176" s="4">
        <v>199.666666666667</v>
      </c>
      <c r="AC1176" s="9">
        <f t="shared" si="56"/>
        <v>36838.715277772091</v>
      </c>
      <c r="AD1176" s="26">
        <v>55.502000000000002</v>
      </c>
      <c r="AE1176" s="7">
        <v>40.399000000000001</v>
      </c>
      <c r="AF1176" s="7">
        <v>31.832000000000001</v>
      </c>
      <c r="AG1176" s="7">
        <v>30.576000000000001</v>
      </c>
      <c r="AH1176" s="26">
        <v>44.746000000000002</v>
      </c>
      <c r="AI1176" s="7">
        <v>38.414000000000001</v>
      </c>
      <c r="AJ1176" s="7">
        <v>30.992000000000001</v>
      </c>
      <c r="AK1176" s="7">
        <v>28.492999999999999</v>
      </c>
      <c r="AL1176" s="7">
        <v>10.221</v>
      </c>
      <c r="AM1176" s="7">
        <v>8.0570000000000004</v>
      </c>
    </row>
    <row r="1177" spans="2:39" x14ac:dyDescent="0.2">
      <c r="B1177" s="4">
        <v>199.75</v>
      </c>
      <c r="C1177" s="9">
        <f t="shared" si="54"/>
        <v>41634.385416662706</v>
      </c>
      <c r="D1177" s="7">
        <v>55.502000000000002</v>
      </c>
      <c r="E1177" s="7">
        <v>40.591999999999999</v>
      </c>
      <c r="F1177" s="7">
        <v>32.326999999999998</v>
      </c>
      <c r="G1177" s="7">
        <v>31.091000000000001</v>
      </c>
      <c r="H1177" s="7">
        <v>44.746000000000002</v>
      </c>
      <c r="I1177" s="7">
        <v>38.738</v>
      </c>
      <c r="J1177" s="7">
        <v>31.477</v>
      </c>
      <c r="K1177" s="7">
        <v>29.016999999999999</v>
      </c>
      <c r="L1177" s="7">
        <v>15.458</v>
      </c>
      <c r="M1177" s="7">
        <v>13.499000000000001</v>
      </c>
      <c r="N1177" s="7"/>
      <c r="O1177" s="4">
        <v>199.75</v>
      </c>
      <c r="P1177" s="9">
        <f t="shared" si="55"/>
        <v>39856.343749996209</v>
      </c>
      <c r="Q1177" s="7">
        <v>55.502000000000002</v>
      </c>
      <c r="R1177" s="7">
        <v>40.405999999999999</v>
      </c>
      <c r="S1177" s="7">
        <v>31.850999999999999</v>
      </c>
      <c r="T1177" s="7">
        <v>30.600999999999999</v>
      </c>
      <c r="U1177" s="7">
        <v>44.746000000000002</v>
      </c>
      <c r="V1177" s="7">
        <v>38.485999999999997</v>
      </c>
      <c r="W1177" s="7">
        <v>31.132999999999999</v>
      </c>
      <c r="X1177" s="7">
        <v>28.64</v>
      </c>
      <c r="Y1177" s="7">
        <v>10.446</v>
      </c>
      <c r="Z1177" s="7">
        <v>9.3879999999999999</v>
      </c>
      <c r="AB1177" s="4">
        <v>199.75</v>
      </c>
      <c r="AC1177" s="9">
        <f t="shared" si="56"/>
        <v>36838.71874999431</v>
      </c>
      <c r="AD1177" s="26">
        <v>55.502000000000002</v>
      </c>
      <c r="AE1177" s="7">
        <v>40.398000000000003</v>
      </c>
      <c r="AF1177" s="7">
        <v>31.831</v>
      </c>
      <c r="AG1177" s="7">
        <v>30.574999999999999</v>
      </c>
      <c r="AH1177" s="26">
        <v>44.746000000000002</v>
      </c>
      <c r="AI1177" s="7">
        <v>38.414000000000001</v>
      </c>
      <c r="AJ1177" s="7">
        <v>30.991</v>
      </c>
      <c r="AK1177" s="7">
        <v>28.491</v>
      </c>
      <c r="AL1177" s="7">
        <v>10.215999999999999</v>
      </c>
      <c r="AM1177" s="7">
        <v>8.0459999999999994</v>
      </c>
    </row>
    <row r="1178" spans="2:39" x14ac:dyDescent="0.2">
      <c r="B1178" s="4">
        <v>199.833333333333</v>
      </c>
      <c r="C1178" s="9">
        <f t="shared" si="54"/>
        <v>41634.388888884925</v>
      </c>
      <c r="D1178" s="7">
        <v>55.502000000000002</v>
      </c>
      <c r="E1178" s="7">
        <v>40.590000000000003</v>
      </c>
      <c r="F1178" s="7">
        <v>32.32</v>
      </c>
      <c r="G1178" s="7">
        <v>31.085000000000001</v>
      </c>
      <c r="H1178" s="7">
        <v>44.746000000000002</v>
      </c>
      <c r="I1178" s="7">
        <v>38.735999999999997</v>
      </c>
      <c r="J1178" s="7">
        <v>31.475999999999999</v>
      </c>
      <c r="K1178" s="7">
        <v>29.015999999999998</v>
      </c>
      <c r="L1178" s="7">
        <v>15.385999999999999</v>
      </c>
      <c r="M1178" s="7">
        <v>13.474</v>
      </c>
      <c r="N1178" s="7"/>
      <c r="O1178" s="4">
        <v>199.833333333333</v>
      </c>
      <c r="P1178" s="9">
        <f t="shared" si="55"/>
        <v>39856.347222218428</v>
      </c>
      <c r="Q1178" s="7">
        <v>55.502000000000002</v>
      </c>
      <c r="R1178" s="7">
        <v>40.405000000000001</v>
      </c>
      <c r="S1178" s="7">
        <v>31.849</v>
      </c>
      <c r="T1178" s="7">
        <v>30.599</v>
      </c>
      <c r="U1178" s="7">
        <v>44.746000000000002</v>
      </c>
      <c r="V1178" s="7">
        <v>38.484999999999999</v>
      </c>
      <c r="W1178" s="7">
        <v>31.132000000000001</v>
      </c>
      <c r="X1178" s="7">
        <v>28.638999999999999</v>
      </c>
      <c r="Y1178" s="7">
        <v>10.427</v>
      </c>
      <c r="Z1178" s="7">
        <v>9.3729999999999993</v>
      </c>
      <c r="AB1178" s="4">
        <v>199.833333333333</v>
      </c>
      <c r="AC1178" s="9">
        <f t="shared" si="56"/>
        <v>36838.722222216529</v>
      </c>
      <c r="AD1178" s="26">
        <v>55.502000000000002</v>
      </c>
      <c r="AE1178" s="7">
        <v>40.398000000000003</v>
      </c>
      <c r="AF1178" s="7">
        <v>31.83</v>
      </c>
      <c r="AG1178" s="7">
        <v>30.574999999999999</v>
      </c>
      <c r="AH1178" s="26">
        <v>44.746000000000002</v>
      </c>
      <c r="AI1178" s="7">
        <v>38.414000000000001</v>
      </c>
      <c r="AJ1178" s="7">
        <v>30.99</v>
      </c>
      <c r="AK1178" s="7">
        <v>28.49</v>
      </c>
      <c r="AL1178" s="7">
        <v>10.210000000000001</v>
      </c>
      <c r="AM1178" s="7">
        <v>8.0359999999999996</v>
      </c>
    </row>
    <row r="1179" spans="2:39" x14ac:dyDescent="0.2">
      <c r="B1179" s="4">
        <v>199.916666666667</v>
      </c>
      <c r="C1179" s="9">
        <f t="shared" si="54"/>
        <v>41634.392361107144</v>
      </c>
      <c r="D1179" s="7">
        <v>55.502000000000002</v>
      </c>
      <c r="E1179" s="7">
        <v>40.588000000000001</v>
      </c>
      <c r="F1179" s="7">
        <v>32.314</v>
      </c>
      <c r="G1179" s="7">
        <v>31.077999999999999</v>
      </c>
      <c r="H1179" s="7">
        <v>44.746000000000002</v>
      </c>
      <c r="I1179" s="7">
        <v>38.732999999999997</v>
      </c>
      <c r="J1179" s="7">
        <v>31.475000000000001</v>
      </c>
      <c r="K1179" s="7">
        <v>29.013999999999999</v>
      </c>
      <c r="L1179" s="7">
        <v>15.314</v>
      </c>
      <c r="M1179" s="7">
        <v>13.448</v>
      </c>
      <c r="N1179" s="7"/>
      <c r="O1179" s="4">
        <v>199.916666666667</v>
      </c>
      <c r="P1179" s="9">
        <f t="shared" si="55"/>
        <v>39856.350694440647</v>
      </c>
      <c r="Q1179" s="7">
        <v>55.502000000000002</v>
      </c>
      <c r="R1179" s="7">
        <v>40.405000000000001</v>
      </c>
      <c r="S1179" s="7">
        <v>31.847999999999999</v>
      </c>
      <c r="T1179" s="7">
        <v>30.597000000000001</v>
      </c>
      <c r="U1179" s="7">
        <v>44.746000000000002</v>
      </c>
      <c r="V1179" s="7">
        <v>38.484000000000002</v>
      </c>
      <c r="W1179" s="7">
        <v>31.13</v>
      </c>
      <c r="X1179" s="7">
        <v>28.637</v>
      </c>
      <c r="Y1179" s="7">
        <v>10.409000000000001</v>
      </c>
      <c r="Z1179" s="7">
        <v>9.3580000000000005</v>
      </c>
      <c r="AB1179" s="4">
        <v>199.916666666667</v>
      </c>
      <c r="AC1179" s="9">
        <f t="shared" si="56"/>
        <v>36838.725694438748</v>
      </c>
      <c r="AD1179" s="26">
        <v>55.502000000000002</v>
      </c>
      <c r="AE1179" s="7">
        <v>40.398000000000003</v>
      </c>
      <c r="AF1179" s="7">
        <v>31.83</v>
      </c>
      <c r="AG1179" s="7">
        <v>30.574000000000002</v>
      </c>
      <c r="AH1179" s="26">
        <v>44.746000000000002</v>
      </c>
      <c r="AI1179" s="7">
        <v>38.414000000000001</v>
      </c>
      <c r="AJ1179" s="7">
        <v>30.989000000000001</v>
      </c>
      <c r="AK1179" s="7">
        <v>28.489000000000001</v>
      </c>
      <c r="AL1179" s="7">
        <v>10.205</v>
      </c>
      <c r="AM1179" s="7">
        <v>8.0250000000000004</v>
      </c>
    </row>
    <row r="1180" spans="2:39" x14ac:dyDescent="0.2">
      <c r="B1180" s="4">
        <v>200</v>
      </c>
      <c r="C1180" s="9">
        <f t="shared" si="54"/>
        <v>41634.395833329363</v>
      </c>
      <c r="D1180" s="7">
        <v>55.502000000000002</v>
      </c>
      <c r="E1180" s="7">
        <v>40.585999999999999</v>
      </c>
      <c r="F1180" s="7">
        <v>32.308</v>
      </c>
      <c r="G1180" s="7">
        <v>31.071000000000002</v>
      </c>
      <c r="H1180" s="7">
        <v>44.746000000000002</v>
      </c>
      <c r="I1180" s="7">
        <v>38.731000000000002</v>
      </c>
      <c r="J1180" s="7">
        <v>31.474</v>
      </c>
      <c r="K1180" s="7">
        <v>29.012</v>
      </c>
      <c r="L1180" s="7">
        <v>15.242000000000001</v>
      </c>
      <c r="M1180" s="7">
        <v>13.420999999999999</v>
      </c>
      <c r="N1180" s="7"/>
      <c r="O1180" s="4">
        <v>200</v>
      </c>
      <c r="P1180" s="9">
        <f t="shared" si="55"/>
        <v>39856.354166662866</v>
      </c>
      <c r="Q1180" s="7">
        <v>55.502000000000002</v>
      </c>
      <c r="R1180" s="7">
        <v>40.404000000000003</v>
      </c>
      <c r="S1180" s="7">
        <v>31.846</v>
      </c>
      <c r="T1180" s="7">
        <v>30.594999999999999</v>
      </c>
      <c r="U1180" s="7">
        <v>44.746000000000002</v>
      </c>
      <c r="V1180" s="7">
        <v>38.482999999999997</v>
      </c>
      <c r="W1180" s="7">
        <v>31.129000000000001</v>
      </c>
      <c r="X1180" s="7">
        <v>28.635999999999999</v>
      </c>
      <c r="Y1180" s="7">
        <v>10.39</v>
      </c>
      <c r="Z1180" s="7">
        <v>9.343</v>
      </c>
      <c r="AB1180" s="4">
        <v>200</v>
      </c>
      <c r="AC1180" s="9">
        <f t="shared" si="56"/>
        <v>36838.729166660967</v>
      </c>
      <c r="AD1180" s="26">
        <v>55.502000000000002</v>
      </c>
      <c r="AE1180" s="7">
        <v>40.396999999999998</v>
      </c>
      <c r="AF1180" s="7">
        <v>31.829000000000001</v>
      </c>
      <c r="AG1180" s="7">
        <v>30.573</v>
      </c>
      <c r="AH1180" s="26">
        <v>44.746000000000002</v>
      </c>
      <c r="AI1180" s="7">
        <v>38.412999999999997</v>
      </c>
      <c r="AJ1180" s="7">
        <v>30.986999999999998</v>
      </c>
      <c r="AK1180" s="7">
        <v>28.486999999999998</v>
      </c>
      <c r="AL1180" s="7">
        <v>10.199999999999999</v>
      </c>
      <c r="AM1180" s="7">
        <v>8.0150000000000006</v>
      </c>
    </row>
    <row r="1181" spans="2:39" x14ac:dyDescent="0.2">
      <c r="B1181" s="4">
        <v>200.083333333333</v>
      </c>
      <c r="C1181" s="9">
        <f t="shared" si="54"/>
        <v>41634.399305551582</v>
      </c>
      <c r="D1181" s="7">
        <v>55.502000000000002</v>
      </c>
      <c r="E1181" s="7">
        <v>40.582999999999998</v>
      </c>
      <c r="F1181" s="7">
        <v>32.301000000000002</v>
      </c>
      <c r="G1181" s="7">
        <v>31.065000000000001</v>
      </c>
      <c r="H1181" s="7">
        <v>44.746000000000002</v>
      </c>
      <c r="I1181" s="7">
        <v>38.728999999999999</v>
      </c>
      <c r="J1181" s="7">
        <v>31.472999999999999</v>
      </c>
      <c r="K1181" s="7">
        <v>29.010999999999999</v>
      </c>
      <c r="L1181" s="7">
        <v>15.170999999999999</v>
      </c>
      <c r="M1181" s="7">
        <v>13.393000000000001</v>
      </c>
      <c r="N1181" s="7"/>
      <c r="O1181" s="4">
        <v>200.083333333333</v>
      </c>
      <c r="P1181" s="9">
        <f t="shared" si="55"/>
        <v>39856.357638885085</v>
      </c>
      <c r="Q1181" s="7">
        <v>55.502000000000002</v>
      </c>
      <c r="R1181" s="7">
        <v>40.402999999999999</v>
      </c>
      <c r="S1181" s="7">
        <v>31.844000000000001</v>
      </c>
      <c r="T1181" s="7">
        <v>30.593</v>
      </c>
      <c r="U1181" s="7">
        <v>44.746000000000002</v>
      </c>
      <c r="V1181" s="7">
        <v>38.481999999999999</v>
      </c>
      <c r="W1181" s="7">
        <v>31.126999999999999</v>
      </c>
      <c r="X1181" s="7">
        <v>28.634</v>
      </c>
      <c r="Y1181" s="7">
        <v>10.372</v>
      </c>
      <c r="Z1181" s="7">
        <v>9.327</v>
      </c>
      <c r="AB1181" s="4">
        <v>200.083333333333</v>
      </c>
      <c r="AC1181" s="9">
        <f t="shared" si="56"/>
        <v>36838.732638883186</v>
      </c>
      <c r="AD1181" s="26">
        <v>55.502000000000002</v>
      </c>
      <c r="AE1181" s="7">
        <v>40.396999999999998</v>
      </c>
      <c r="AF1181" s="7">
        <v>31.829000000000001</v>
      </c>
      <c r="AG1181" s="7">
        <v>30.573</v>
      </c>
      <c r="AH1181" s="26">
        <v>44.746000000000002</v>
      </c>
      <c r="AI1181" s="7">
        <v>38.412999999999997</v>
      </c>
      <c r="AJ1181" s="7">
        <v>30.986000000000001</v>
      </c>
      <c r="AK1181" s="7">
        <v>28.486000000000001</v>
      </c>
      <c r="AL1181" s="7">
        <v>10.194000000000001</v>
      </c>
      <c r="AM1181" s="7">
        <v>8.0050000000000008</v>
      </c>
    </row>
    <row r="1182" spans="2:39" x14ac:dyDescent="0.2">
      <c r="B1182" s="4">
        <v>200.166666666667</v>
      </c>
      <c r="C1182" s="9">
        <f t="shared" si="54"/>
        <v>41634.402777773801</v>
      </c>
      <c r="D1182" s="7">
        <v>55.502000000000002</v>
      </c>
      <c r="E1182" s="7">
        <v>40.581000000000003</v>
      </c>
      <c r="F1182" s="7">
        <v>32.295000000000002</v>
      </c>
      <c r="G1182" s="7">
        <v>31.058</v>
      </c>
      <c r="H1182" s="7">
        <v>44.746000000000002</v>
      </c>
      <c r="I1182" s="7">
        <v>38.725999999999999</v>
      </c>
      <c r="J1182" s="7">
        <v>31.472000000000001</v>
      </c>
      <c r="K1182" s="7">
        <v>29.009</v>
      </c>
      <c r="L1182" s="7">
        <v>15.101000000000001</v>
      </c>
      <c r="M1182" s="7">
        <v>13.364000000000001</v>
      </c>
      <c r="N1182" s="7"/>
      <c r="O1182" s="4">
        <v>200.166666666667</v>
      </c>
      <c r="P1182" s="9">
        <f t="shared" si="55"/>
        <v>39856.361111107304</v>
      </c>
      <c r="Q1182" s="7">
        <v>55.502000000000002</v>
      </c>
      <c r="R1182" s="7">
        <v>40.402000000000001</v>
      </c>
      <c r="S1182" s="7">
        <v>31.841999999999999</v>
      </c>
      <c r="T1182" s="7">
        <v>30.591000000000001</v>
      </c>
      <c r="U1182" s="7">
        <v>44.746000000000002</v>
      </c>
      <c r="V1182" s="7">
        <v>38.481000000000002</v>
      </c>
      <c r="W1182" s="7">
        <v>31.126000000000001</v>
      </c>
      <c r="X1182" s="7">
        <v>28.632999999999999</v>
      </c>
      <c r="Y1182" s="7">
        <v>10.353</v>
      </c>
      <c r="Z1182" s="7">
        <v>9.3119999999999994</v>
      </c>
      <c r="AB1182" s="4">
        <v>200.166666666667</v>
      </c>
      <c r="AC1182" s="9">
        <f t="shared" si="56"/>
        <v>36838.736111105405</v>
      </c>
      <c r="AD1182" s="26">
        <v>55.502000000000002</v>
      </c>
      <c r="AE1182" s="7">
        <v>40.396999999999998</v>
      </c>
      <c r="AF1182" s="7">
        <v>31.827999999999999</v>
      </c>
      <c r="AG1182" s="7">
        <v>30.571999999999999</v>
      </c>
      <c r="AH1182" s="26">
        <v>44.746000000000002</v>
      </c>
      <c r="AI1182" s="7">
        <v>38.412999999999997</v>
      </c>
      <c r="AJ1182" s="7">
        <v>30.984999999999999</v>
      </c>
      <c r="AK1182" s="7">
        <v>28.484000000000002</v>
      </c>
      <c r="AL1182" s="7">
        <v>10.189</v>
      </c>
      <c r="AM1182" s="7">
        <v>7.9950000000000001</v>
      </c>
    </row>
    <row r="1183" spans="2:39" x14ac:dyDescent="0.2">
      <c r="B1183" s="4">
        <v>200.25</v>
      </c>
      <c r="C1183" s="9">
        <f t="shared" si="54"/>
        <v>41634.40624999602</v>
      </c>
      <c r="D1183" s="7">
        <v>55.502000000000002</v>
      </c>
      <c r="E1183" s="7">
        <v>40.579000000000001</v>
      </c>
      <c r="F1183" s="7">
        <v>32.289000000000001</v>
      </c>
      <c r="G1183" s="7">
        <v>31.052</v>
      </c>
      <c r="H1183" s="7">
        <v>44.746000000000002</v>
      </c>
      <c r="I1183" s="7">
        <v>38.723999999999997</v>
      </c>
      <c r="J1183" s="7">
        <v>31.471</v>
      </c>
      <c r="K1183" s="7">
        <v>29.007999999999999</v>
      </c>
      <c r="L1183" s="7">
        <v>15.032</v>
      </c>
      <c r="M1183" s="7">
        <v>13.336</v>
      </c>
      <c r="N1183" s="7"/>
      <c r="O1183" s="4">
        <v>200.25</v>
      </c>
      <c r="P1183" s="9">
        <f t="shared" si="55"/>
        <v>39856.364583329523</v>
      </c>
      <c r="Q1183" s="7">
        <v>55.502000000000002</v>
      </c>
      <c r="R1183" s="7">
        <v>40.402000000000001</v>
      </c>
      <c r="S1183" s="7">
        <v>31.84</v>
      </c>
      <c r="T1183" s="7">
        <v>30.59</v>
      </c>
      <c r="U1183" s="7">
        <v>44.746000000000002</v>
      </c>
      <c r="V1183" s="7">
        <v>38.479999999999997</v>
      </c>
      <c r="W1183" s="7">
        <v>31.123999999999999</v>
      </c>
      <c r="X1183" s="7">
        <v>28.632000000000001</v>
      </c>
      <c r="Y1183" s="7">
        <v>10.335000000000001</v>
      </c>
      <c r="Z1183" s="7">
        <v>9.2970000000000006</v>
      </c>
      <c r="AB1183" s="4">
        <v>200.25</v>
      </c>
      <c r="AC1183" s="9">
        <f t="shared" si="56"/>
        <v>36838.739583327624</v>
      </c>
      <c r="AD1183" s="26">
        <v>55.502000000000002</v>
      </c>
      <c r="AE1183" s="7">
        <v>40.396000000000001</v>
      </c>
      <c r="AF1183" s="7">
        <v>31.827999999999999</v>
      </c>
      <c r="AG1183" s="7">
        <v>30.571999999999999</v>
      </c>
      <c r="AH1183" s="26">
        <v>44.746000000000002</v>
      </c>
      <c r="AI1183" s="7">
        <v>38.412999999999997</v>
      </c>
      <c r="AJ1183" s="7">
        <v>30.984000000000002</v>
      </c>
      <c r="AK1183" s="7">
        <v>28.483000000000001</v>
      </c>
      <c r="AL1183" s="7">
        <v>10.183999999999999</v>
      </c>
      <c r="AM1183" s="7">
        <v>7.9859999999999998</v>
      </c>
    </row>
    <row r="1184" spans="2:39" x14ac:dyDescent="0.2">
      <c r="B1184" s="4">
        <v>200.333333333333</v>
      </c>
      <c r="C1184" s="9">
        <f t="shared" si="54"/>
        <v>41634.409722218239</v>
      </c>
      <c r="D1184" s="7">
        <v>55.502000000000002</v>
      </c>
      <c r="E1184" s="7">
        <v>40.576000000000001</v>
      </c>
      <c r="F1184" s="7">
        <v>32.281999999999996</v>
      </c>
      <c r="G1184" s="7">
        <v>31.045999999999999</v>
      </c>
      <c r="H1184" s="7">
        <v>44.746000000000002</v>
      </c>
      <c r="I1184" s="7">
        <v>38.720999999999997</v>
      </c>
      <c r="J1184" s="7">
        <v>31.47</v>
      </c>
      <c r="K1184" s="7">
        <v>29.007000000000001</v>
      </c>
      <c r="L1184" s="7">
        <v>14.962</v>
      </c>
      <c r="M1184" s="7">
        <v>13.305999999999999</v>
      </c>
      <c r="N1184" s="7"/>
      <c r="O1184" s="4">
        <v>200.333333333333</v>
      </c>
      <c r="P1184" s="9">
        <f t="shared" si="55"/>
        <v>39856.368055551742</v>
      </c>
      <c r="Q1184" s="7">
        <v>55.502000000000002</v>
      </c>
      <c r="R1184" s="7">
        <v>40.401000000000003</v>
      </c>
      <c r="S1184" s="7">
        <v>31.838000000000001</v>
      </c>
      <c r="T1184" s="7">
        <v>30.588000000000001</v>
      </c>
      <c r="U1184" s="7">
        <v>44.746000000000002</v>
      </c>
      <c r="V1184" s="7">
        <v>38.478999999999999</v>
      </c>
      <c r="W1184" s="7">
        <v>31.123000000000001</v>
      </c>
      <c r="X1184" s="7">
        <v>28.63</v>
      </c>
      <c r="Y1184" s="7">
        <v>10.318</v>
      </c>
      <c r="Z1184" s="7">
        <v>9.2810000000000006</v>
      </c>
      <c r="AB1184" s="4">
        <v>200.333333333333</v>
      </c>
      <c r="AC1184" s="9">
        <f t="shared" si="56"/>
        <v>36838.743055549843</v>
      </c>
      <c r="AD1184" s="26">
        <v>55.502000000000002</v>
      </c>
      <c r="AE1184" s="7">
        <v>40.396000000000001</v>
      </c>
      <c r="AF1184" s="7">
        <v>31.827000000000002</v>
      </c>
      <c r="AG1184" s="7">
        <v>30.571000000000002</v>
      </c>
      <c r="AH1184" s="26">
        <v>44.746000000000002</v>
      </c>
      <c r="AI1184" s="7">
        <v>38.411999999999999</v>
      </c>
      <c r="AJ1184" s="7">
        <v>30.983000000000001</v>
      </c>
      <c r="AK1184" s="7">
        <v>28.481999999999999</v>
      </c>
      <c r="AL1184" s="7">
        <v>10.179</v>
      </c>
      <c r="AM1184" s="7">
        <v>7.976</v>
      </c>
    </row>
    <row r="1185" spans="2:39" x14ac:dyDescent="0.2">
      <c r="B1185" s="4">
        <v>200.416666666667</v>
      </c>
      <c r="C1185" s="9">
        <f t="shared" si="54"/>
        <v>41634.413194440458</v>
      </c>
      <c r="D1185" s="7">
        <v>55.502000000000002</v>
      </c>
      <c r="E1185" s="7">
        <v>40.573999999999998</v>
      </c>
      <c r="F1185" s="7">
        <v>32.276000000000003</v>
      </c>
      <c r="G1185" s="7">
        <v>31.039000000000001</v>
      </c>
      <c r="H1185" s="7">
        <v>44.746000000000002</v>
      </c>
      <c r="I1185" s="7">
        <v>38.719000000000001</v>
      </c>
      <c r="J1185" s="7">
        <v>31.469000000000001</v>
      </c>
      <c r="K1185" s="7">
        <v>29.004999999999999</v>
      </c>
      <c r="L1185" s="7">
        <v>14.891</v>
      </c>
      <c r="M1185" s="7">
        <v>13.275</v>
      </c>
      <c r="N1185" s="7"/>
      <c r="O1185" s="4">
        <v>200.416666666667</v>
      </c>
      <c r="P1185" s="9">
        <f t="shared" si="55"/>
        <v>39856.371527773961</v>
      </c>
      <c r="Q1185" s="7">
        <v>55.502000000000002</v>
      </c>
      <c r="R1185" s="7">
        <v>40.4</v>
      </c>
      <c r="S1185" s="7">
        <v>31.837</v>
      </c>
      <c r="T1185" s="7">
        <v>30.585999999999999</v>
      </c>
      <c r="U1185" s="7">
        <v>44.746000000000002</v>
      </c>
      <c r="V1185" s="7">
        <v>38.478000000000002</v>
      </c>
      <c r="W1185" s="7">
        <v>31.120999999999999</v>
      </c>
      <c r="X1185" s="7">
        <v>28.629000000000001</v>
      </c>
      <c r="Y1185" s="7">
        <v>10.3</v>
      </c>
      <c r="Z1185" s="7">
        <v>9.266</v>
      </c>
      <c r="AB1185" s="4">
        <v>200.416666666667</v>
      </c>
      <c r="AC1185" s="9">
        <f t="shared" si="56"/>
        <v>36838.746527772062</v>
      </c>
      <c r="AD1185" s="26">
        <v>55.502000000000002</v>
      </c>
      <c r="AE1185" s="7">
        <v>40.396000000000001</v>
      </c>
      <c r="AF1185" s="7">
        <v>31.827000000000002</v>
      </c>
      <c r="AG1185" s="7">
        <v>30.571000000000002</v>
      </c>
      <c r="AH1185" s="26">
        <v>44.746000000000002</v>
      </c>
      <c r="AI1185" s="7">
        <v>38.411999999999999</v>
      </c>
      <c r="AJ1185" s="7">
        <v>30.981999999999999</v>
      </c>
      <c r="AK1185" s="7">
        <v>28.48</v>
      </c>
      <c r="AL1185" s="7">
        <v>10.173</v>
      </c>
      <c r="AM1185" s="7">
        <v>7.9669999999999996</v>
      </c>
    </row>
    <row r="1186" spans="2:39" x14ac:dyDescent="0.2">
      <c r="B1186" s="4">
        <v>200.5</v>
      </c>
      <c r="C1186" s="9">
        <f t="shared" si="54"/>
        <v>41634.416666662677</v>
      </c>
      <c r="D1186" s="7">
        <v>55.502000000000002</v>
      </c>
      <c r="E1186" s="7">
        <v>40.572000000000003</v>
      </c>
      <c r="F1186" s="7">
        <v>32.270000000000003</v>
      </c>
      <c r="G1186" s="7">
        <v>31.033000000000001</v>
      </c>
      <c r="H1186" s="7">
        <v>44.746000000000002</v>
      </c>
      <c r="I1186" s="7">
        <v>38.716999999999999</v>
      </c>
      <c r="J1186" s="7">
        <v>31.466999999999999</v>
      </c>
      <c r="K1186" s="7">
        <v>29.004000000000001</v>
      </c>
      <c r="L1186" s="7">
        <v>14.821</v>
      </c>
      <c r="M1186" s="7">
        <v>13.242000000000001</v>
      </c>
      <c r="N1186" s="7"/>
      <c r="O1186" s="4">
        <v>200.5</v>
      </c>
      <c r="P1186" s="9">
        <f t="shared" si="55"/>
        <v>39856.37499999618</v>
      </c>
      <c r="Q1186" s="7">
        <v>55.502000000000002</v>
      </c>
      <c r="R1186" s="7">
        <v>40.399000000000001</v>
      </c>
      <c r="S1186" s="7">
        <v>31.835000000000001</v>
      </c>
      <c r="T1186" s="7">
        <v>30.584</v>
      </c>
      <c r="U1186" s="7">
        <v>44.746000000000002</v>
      </c>
      <c r="V1186" s="7">
        <v>38.476999999999997</v>
      </c>
      <c r="W1186" s="7">
        <v>31.119</v>
      </c>
      <c r="X1186" s="7">
        <v>28.626999999999999</v>
      </c>
      <c r="Y1186" s="7">
        <v>10.282</v>
      </c>
      <c r="Z1186" s="7">
        <v>9.25</v>
      </c>
      <c r="AB1186" s="4">
        <v>200.5</v>
      </c>
      <c r="AC1186" s="9">
        <f t="shared" si="56"/>
        <v>36838.749999994281</v>
      </c>
      <c r="AD1186" s="26">
        <v>55.502000000000002</v>
      </c>
      <c r="AE1186" s="7">
        <v>40.395000000000003</v>
      </c>
      <c r="AF1186" s="7">
        <v>31.826000000000001</v>
      </c>
      <c r="AG1186" s="7">
        <v>30.57</v>
      </c>
      <c r="AH1186" s="26">
        <v>44.746000000000002</v>
      </c>
      <c r="AI1186" s="7">
        <v>38.411999999999999</v>
      </c>
      <c r="AJ1186" s="7">
        <v>30.981000000000002</v>
      </c>
      <c r="AK1186" s="7">
        <v>28.478999999999999</v>
      </c>
      <c r="AL1186" s="7">
        <v>10.167999999999999</v>
      </c>
      <c r="AM1186" s="7">
        <v>7.9569999999999999</v>
      </c>
    </row>
    <row r="1187" spans="2:39" x14ac:dyDescent="0.2">
      <c r="B1187" s="4">
        <v>200.583333333333</v>
      </c>
      <c r="C1187" s="9">
        <f t="shared" si="54"/>
        <v>41634.420138884896</v>
      </c>
      <c r="D1187" s="7">
        <v>55.502000000000002</v>
      </c>
      <c r="E1187" s="7">
        <v>40.57</v>
      </c>
      <c r="F1187" s="7">
        <v>32.262999999999998</v>
      </c>
      <c r="G1187" s="7">
        <v>31.026</v>
      </c>
      <c r="H1187" s="7">
        <v>44.746000000000002</v>
      </c>
      <c r="I1187" s="7">
        <v>38.713999999999999</v>
      </c>
      <c r="J1187" s="7">
        <v>31.466000000000001</v>
      </c>
      <c r="K1187" s="7">
        <v>29.001999999999999</v>
      </c>
      <c r="L1187" s="7">
        <v>14.752000000000001</v>
      </c>
      <c r="M1187" s="7">
        <v>13.208</v>
      </c>
      <c r="N1187" s="7"/>
      <c r="O1187" s="4">
        <v>200.583333333333</v>
      </c>
      <c r="P1187" s="9">
        <f t="shared" si="55"/>
        <v>39856.378472218399</v>
      </c>
      <c r="Q1187" s="7">
        <v>55.502000000000002</v>
      </c>
      <c r="R1187" s="7">
        <v>40.399000000000001</v>
      </c>
      <c r="S1187" s="7">
        <v>31.832999999999998</v>
      </c>
      <c r="T1187" s="7">
        <v>30.582000000000001</v>
      </c>
      <c r="U1187" s="7">
        <v>44.746000000000002</v>
      </c>
      <c r="V1187" s="7">
        <v>38.475999999999999</v>
      </c>
      <c r="W1187" s="7">
        <v>31.117999999999999</v>
      </c>
      <c r="X1187" s="7">
        <v>28.625</v>
      </c>
      <c r="Y1187" s="7">
        <v>10.265000000000001</v>
      </c>
      <c r="Z1187" s="7">
        <v>9.234</v>
      </c>
      <c r="AB1187" s="4">
        <v>200.583333333333</v>
      </c>
      <c r="AC1187" s="9">
        <f t="shared" si="56"/>
        <v>36838.7534722165</v>
      </c>
      <c r="AD1187" s="26">
        <v>55.502000000000002</v>
      </c>
      <c r="AE1187" s="7">
        <v>40.395000000000003</v>
      </c>
      <c r="AF1187" s="7">
        <v>31.824999999999999</v>
      </c>
      <c r="AG1187" s="7">
        <v>30.57</v>
      </c>
      <c r="AH1187" s="26">
        <v>44.746000000000002</v>
      </c>
      <c r="AI1187" s="7">
        <v>38.411999999999999</v>
      </c>
      <c r="AJ1187" s="7">
        <v>30.98</v>
      </c>
      <c r="AK1187" s="7">
        <v>28.478000000000002</v>
      </c>
      <c r="AL1187" s="7">
        <v>10.162000000000001</v>
      </c>
      <c r="AM1187" s="7">
        <v>7.9480000000000004</v>
      </c>
    </row>
    <row r="1188" spans="2:39" x14ac:dyDescent="0.2">
      <c r="B1188" s="4">
        <v>200.666666666667</v>
      </c>
      <c r="C1188" s="9">
        <f t="shared" si="54"/>
        <v>41634.423611107115</v>
      </c>
      <c r="D1188" s="7">
        <v>55.502000000000002</v>
      </c>
      <c r="E1188" s="7">
        <v>40.567</v>
      </c>
      <c r="F1188" s="7">
        <v>32.256999999999998</v>
      </c>
      <c r="G1188" s="7">
        <v>31.02</v>
      </c>
      <c r="H1188" s="7">
        <v>44.746000000000002</v>
      </c>
      <c r="I1188" s="7">
        <v>38.712000000000003</v>
      </c>
      <c r="J1188" s="7">
        <v>31.465</v>
      </c>
      <c r="K1188" s="7">
        <v>29.001000000000001</v>
      </c>
      <c r="L1188" s="7">
        <v>14.683</v>
      </c>
      <c r="M1188" s="7">
        <v>13.173999999999999</v>
      </c>
      <c r="N1188" s="7"/>
      <c r="O1188" s="4">
        <v>200.666666666667</v>
      </c>
      <c r="P1188" s="9">
        <f t="shared" si="55"/>
        <v>39856.381944440618</v>
      </c>
      <c r="Q1188" s="7">
        <v>55.502000000000002</v>
      </c>
      <c r="R1188" s="7">
        <v>40.398000000000003</v>
      </c>
      <c r="S1188" s="7">
        <v>31.831</v>
      </c>
      <c r="T1188" s="7">
        <v>30.58</v>
      </c>
      <c r="U1188" s="7">
        <v>44.746000000000002</v>
      </c>
      <c r="V1188" s="7">
        <v>38.475000000000001</v>
      </c>
      <c r="W1188" s="7">
        <v>31.116</v>
      </c>
      <c r="X1188" s="7">
        <v>28.623999999999999</v>
      </c>
      <c r="Y1188" s="7">
        <v>10.247999999999999</v>
      </c>
      <c r="Z1188" s="7">
        <v>9.2189999999999994</v>
      </c>
      <c r="AB1188" s="4">
        <v>200.666666666667</v>
      </c>
      <c r="AC1188" s="9">
        <f t="shared" si="56"/>
        <v>36838.756944438719</v>
      </c>
      <c r="AD1188" s="26">
        <v>55.502000000000002</v>
      </c>
      <c r="AE1188" s="7">
        <v>40.395000000000003</v>
      </c>
      <c r="AF1188" s="7">
        <v>31.824999999999999</v>
      </c>
      <c r="AG1188" s="7">
        <v>30.568999999999999</v>
      </c>
      <c r="AH1188" s="26">
        <v>44.746000000000002</v>
      </c>
      <c r="AI1188" s="7">
        <v>38.411000000000001</v>
      </c>
      <c r="AJ1188" s="7">
        <v>30.978999999999999</v>
      </c>
      <c r="AK1188" s="7">
        <v>28.475999999999999</v>
      </c>
      <c r="AL1188" s="7">
        <v>10.157</v>
      </c>
      <c r="AM1188" s="7">
        <v>7.9390000000000001</v>
      </c>
    </row>
    <row r="1189" spans="2:39" x14ac:dyDescent="0.2">
      <c r="B1189" s="4">
        <v>200.75</v>
      </c>
      <c r="C1189" s="9">
        <f t="shared" si="54"/>
        <v>41634.427083329334</v>
      </c>
      <c r="D1189" s="7">
        <v>55.502000000000002</v>
      </c>
      <c r="E1189" s="7">
        <v>40.564999999999998</v>
      </c>
      <c r="F1189" s="7">
        <v>32.250999999999998</v>
      </c>
      <c r="G1189" s="7">
        <v>31.013000000000002</v>
      </c>
      <c r="H1189" s="7">
        <v>44.746000000000002</v>
      </c>
      <c r="I1189" s="7">
        <v>38.709000000000003</v>
      </c>
      <c r="J1189" s="7">
        <v>31.463000000000001</v>
      </c>
      <c r="K1189" s="7">
        <v>29</v>
      </c>
      <c r="L1189" s="7">
        <v>14.616</v>
      </c>
      <c r="M1189" s="7">
        <v>13.138</v>
      </c>
      <c r="N1189" s="7"/>
      <c r="O1189" s="4">
        <v>200.75</v>
      </c>
      <c r="P1189" s="9">
        <f t="shared" si="55"/>
        <v>39856.385416662837</v>
      </c>
      <c r="Q1189" s="7">
        <v>55.502000000000002</v>
      </c>
      <c r="R1189" s="7">
        <v>40.396999999999998</v>
      </c>
      <c r="S1189" s="7">
        <v>31.83</v>
      </c>
      <c r="T1189" s="7">
        <v>30.579000000000001</v>
      </c>
      <c r="U1189" s="7">
        <v>44.746000000000002</v>
      </c>
      <c r="V1189" s="7">
        <v>38.473999999999997</v>
      </c>
      <c r="W1189" s="7">
        <v>31.114999999999998</v>
      </c>
      <c r="X1189" s="7">
        <v>28.622</v>
      </c>
      <c r="Y1189" s="7">
        <v>10.231</v>
      </c>
      <c r="Z1189" s="7">
        <v>9.2029999999999994</v>
      </c>
      <c r="AB1189" s="4">
        <v>200.75</v>
      </c>
      <c r="AC1189" s="9">
        <f t="shared" si="56"/>
        <v>36838.760416660938</v>
      </c>
      <c r="AD1189" s="26">
        <v>55.502000000000002</v>
      </c>
      <c r="AE1189" s="7">
        <v>40.393999999999998</v>
      </c>
      <c r="AF1189" s="7">
        <v>31.824000000000002</v>
      </c>
      <c r="AG1189" s="7">
        <v>30.568999999999999</v>
      </c>
      <c r="AH1189" s="26">
        <v>44.746000000000002</v>
      </c>
      <c r="AI1189" s="7">
        <v>38.411000000000001</v>
      </c>
      <c r="AJ1189" s="7">
        <v>30.978000000000002</v>
      </c>
      <c r="AK1189" s="7">
        <v>28.475000000000001</v>
      </c>
      <c r="AL1189" s="7">
        <v>10.151</v>
      </c>
      <c r="AM1189" s="7">
        <v>7.931</v>
      </c>
    </row>
    <row r="1190" spans="2:39" x14ac:dyDescent="0.2">
      <c r="B1190" s="4">
        <v>200.833333333333</v>
      </c>
      <c r="C1190" s="9">
        <f t="shared" si="54"/>
        <v>41634.430555551553</v>
      </c>
      <c r="D1190" s="7">
        <v>55.502000000000002</v>
      </c>
      <c r="E1190" s="7">
        <v>40.563000000000002</v>
      </c>
      <c r="F1190" s="7">
        <v>32.244999999999997</v>
      </c>
      <c r="G1190" s="7">
        <v>31.007000000000001</v>
      </c>
      <c r="H1190" s="7">
        <v>44.746000000000002</v>
      </c>
      <c r="I1190" s="7">
        <v>38.707000000000001</v>
      </c>
      <c r="J1190" s="7">
        <v>31.462</v>
      </c>
      <c r="K1190" s="7">
        <v>28.998000000000001</v>
      </c>
      <c r="L1190" s="7">
        <v>14.548999999999999</v>
      </c>
      <c r="M1190" s="7">
        <v>13.101000000000001</v>
      </c>
      <c r="N1190" s="7"/>
      <c r="O1190" s="4">
        <v>200.833333333333</v>
      </c>
      <c r="P1190" s="9">
        <f t="shared" si="55"/>
        <v>39856.388888885056</v>
      </c>
      <c r="Q1190" s="7">
        <v>55.502000000000002</v>
      </c>
      <c r="R1190" s="7">
        <v>40.396999999999998</v>
      </c>
      <c r="S1190" s="7">
        <v>31.827999999999999</v>
      </c>
      <c r="T1190" s="7">
        <v>30.577000000000002</v>
      </c>
      <c r="U1190" s="7">
        <v>44.746000000000002</v>
      </c>
      <c r="V1190" s="7">
        <v>38.473999999999997</v>
      </c>
      <c r="W1190" s="7">
        <v>31.113</v>
      </c>
      <c r="X1190" s="7">
        <v>28.620999999999999</v>
      </c>
      <c r="Y1190" s="7">
        <v>10.214</v>
      </c>
      <c r="Z1190" s="7">
        <v>9.1869999999999994</v>
      </c>
      <c r="AB1190" s="4">
        <v>200.833333333333</v>
      </c>
      <c r="AC1190" s="9">
        <f t="shared" si="56"/>
        <v>36838.763888883157</v>
      </c>
      <c r="AD1190" s="26">
        <v>55.502000000000002</v>
      </c>
      <c r="AE1190" s="7">
        <v>40.393999999999998</v>
      </c>
      <c r="AF1190" s="7">
        <v>31.824000000000002</v>
      </c>
      <c r="AG1190" s="7">
        <v>30.568000000000001</v>
      </c>
      <c r="AH1190" s="26">
        <v>44.746000000000002</v>
      </c>
      <c r="AI1190" s="7">
        <v>38.411000000000001</v>
      </c>
      <c r="AJ1190" s="7">
        <v>30.977</v>
      </c>
      <c r="AK1190" s="7">
        <v>28.474</v>
      </c>
      <c r="AL1190" s="7">
        <v>10.146000000000001</v>
      </c>
      <c r="AM1190" s="7">
        <v>7.923</v>
      </c>
    </row>
    <row r="1191" spans="2:39" x14ac:dyDescent="0.2">
      <c r="B1191" s="4">
        <v>200.916666666667</v>
      </c>
      <c r="C1191" s="9">
        <f t="shared" si="54"/>
        <v>41634.434027773772</v>
      </c>
      <c r="D1191" s="7">
        <v>55.502000000000002</v>
      </c>
      <c r="E1191" s="7">
        <v>40.561</v>
      </c>
      <c r="F1191" s="7">
        <v>32.238</v>
      </c>
      <c r="G1191" s="7">
        <v>31.001000000000001</v>
      </c>
      <c r="H1191" s="7">
        <v>44.746000000000002</v>
      </c>
      <c r="I1191" s="7">
        <v>38.704999999999998</v>
      </c>
      <c r="J1191" s="7">
        <v>31.46</v>
      </c>
      <c r="K1191" s="7">
        <v>28.997</v>
      </c>
      <c r="L1191" s="7">
        <v>14.481999999999999</v>
      </c>
      <c r="M1191" s="7">
        <v>13.061999999999999</v>
      </c>
      <c r="N1191" s="7"/>
      <c r="O1191" s="4">
        <v>200.916666666667</v>
      </c>
      <c r="P1191" s="9">
        <f t="shared" si="55"/>
        <v>39856.392361107275</v>
      </c>
      <c r="Q1191" s="7">
        <v>55.502000000000002</v>
      </c>
      <c r="R1191" s="7">
        <v>40.396000000000001</v>
      </c>
      <c r="S1191" s="7">
        <v>31.826000000000001</v>
      </c>
      <c r="T1191" s="7">
        <v>30.574999999999999</v>
      </c>
      <c r="U1191" s="7">
        <v>44.746000000000002</v>
      </c>
      <c r="V1191" s="7">
        <v>38.472999999999999</v>
      </c>
      <c r="W1191" s="7">
        <v>31.111000000000001</v>
      </c>
      <c r="X1191" s="7">
        <v>28.619</v>
      </c>
      <c r="Y1191" s="7">
        <v>10.198</v>
      </c>
      <c r="Z1191" s="7">
        <v>9.1709999999999994</v>
      </c>
      <c r="AB1191" s="4">
        <v>200.916666666667</v>
      </c>
      <c r="AC1191" s="9">
        <f t="shared" si="56"/>
        <v>36838.767361105376</v>
      </c>
      <c r="AD1191" s="26">
        <v>55.502000000000002</v>
      </c>
      <c r="AE1191" s="7">
        <v>40.393999999999998</v>
      </c>
      <c r="AF1191" s="7">
        <v>31.823</v>
      </c>
      <c r="AG1191" s="7">
        <v>30.567</v>
      </c>
      <c r="AH1191" s="26">
        <v>44.746000000000002</v>
      </c>
      <c r="AI1191" s="7">
        <v>38.411000000000001</v>
      </c>
      <c r="AJ1191" s="7">
        <v>30.975999999999999</v>
      </c>
      <c r="AK1191" s="7">
        <v>28.472999999999999</v>
      </c>
      <c r="AL1191" s="7">
        <v>10.14</v>
      </c>
      <c r="AM1191" s="7">
        <v>7.915</v>
      </c>
    </row>
    <row r="1192" spans="2:39" x14ac:dyDescent="0.2">
      <c r="B1192" s="4">
        <v>201</v>
      </c>
      <c r="C1192" s="9">
        <f t="shared" si="54"/>
        <v>41634.437499995991</v>
      </c>
      <c r="D1192" s="7">
        <v>55.502000000000002</v>
      </c>
      <c r="E1192" s="7">
        <v>40.558</v>
      </c>
      <c r="F1192" s="7">
        <v>32.231999999999999</v>
      </c>
      <c r="G1192" s="7">
        <v>30.995000000000001</v>
      </c>
      <c r="H1192" s="7">
        <v>44.746000000000002</v>
      </c>
      <c r="I1192" s="7">
        <v>38.701999999999998</v>
      </c>
      <c r="J1192" s="7">
        <v>31.457999999999998</v>
      </c>
      <c r="K1192" s="7">
        <v>28.995999999999999</v>
      </c>
      <c r="L1192" s="7">
        <v>14.416</v>
      </c>
      <c r="M1192" s="7">
        <v>13.023999999999999</v>
      </c>
      <c r="N1192" s="7"/>
      <c r="O1192" s="4">
        <v>201</v>
      </c>
      <c r="P1192" s="9">
        <f t="shared" si="55"/>
        <v>39856.395833329494</v>
      </c>
      <c r="Q1192" s="7">
        <v>55.502000000000002</v>
      </c>
      <c r="R1192" s="7">
        <v>40.395000000000003</v>
      </c>
      <c r="S1192" s="7">
        <v>31.824000000000002</v>
      </c>
      <c r="T1192" s="7">
        <v>30.573</v>
      </c>
      <c r="U1192" s="7">
        <v>44.746000000000002</v>
      </c>
      <c r="V1192" s="7">
        <v>38.472000000000001</v>
      </c>
      <c r="W1192" s="7">
        <v>31.11</v>
      </c>
      <c r="X1192" s="7">
        <v>28.617000000000001</v>
      </c>
      <c r="Y1192" s="7">
        <v>10.180999999999999</v>
      </c>
      <c r="Z1192" s="7">
        <v>9.1549999999999994</v>
      </c>
      <c r="AB1192" s="4">
        <v>201</v>
      </c>
      <c r="AC1192" s="9">
        <f t="shared" si="56"/>
        <v>36838.770833327595</v>
      </c>
      <c r="AD1192" s="26">
        <v>55.502000000000002</v>
      </c>
      <c r="AE1192" s="7">
        <v>40.393000000000001</v>
      </c>
      <c r="AF1192" s="7">
        <v>31.821999999999999</v>
      </c>
      <c r="AG1192" s="7">
        <v>30.567</v>
      </c>
      <c r="AH1192" s="26">
        <v>44.746000000000002</v>
      </c>
      <c r="AI1192" s="7">
        <v>38.409999999999997</v>
      </c>
      <c r="AJ1192" s="7">
        <v>30.975000000000001</v>
      </c>
      <c r="AK1192" s="7">
        <v>28.471</v>
      </c>
      <c r="AL1192" s="7">
        <v>10.135</v>
      </c>
      <c r="AM1192" s="7">
        <v>7.907</v>
      </c>
    </row>
    <row r="1193" spans="2:39" x14ac:dyDescent="0.2">
      <c r="B1193" s="4">
        <v>201.083333333333</v>
      </c>
      <c r="C1193" s="9">
        <f t="shared" si="54"/>
        <v>41634.44097221821</v>
      </c>
      <c r="D1193" s="7">
        <v>55.502000000000002</v>
      </c>
      <c r="E1193" s="7">
        <v>40.555999999999997</v>
      </c>
      <c r="F1193" s="7">
        <v>32.225999999999999</v>
      </c>
      <c r="G1193" s="7">
        <v>30.989000000000001</v>
      </c>
      <c r="H1193" s="7">
        <v>44.746000000000002</v>
      </c>
      <c r="I1193" s="7">
        <v>38.700000000000003</v>
      </c>
      <c r="J1193" s="7">
        <v>31.457000000000001</v>
      </c>
      <c r="K1193" s="7">
        <v>28.994</v>
      </c>
      <c r="L1193" s="7">
        <v>14.351000000000001</v>
      </c>
      <c r="M1193" s="7">
        <v>12.984</v>
      </c>
      <c r="N1193" s="7"/>
      <c r="O1193" s="4">
        <v>201.083333333333</v>
      </c>
      <c r="P1193" s="9">
        <f t="shared" si="55"/>
        <v>39856.399305551713</v>
      </c>
      <c r="Q1193" s="7">
        <v>55.502000000000002</v>
      </c>
      <c r="R1193" s="7">
        <v>40.395000000000003</v>
      </c>
      <c r="S1193" s="7">
        <v>31.823</v>
      </c>
      <c r="T1193" s="7">
        <v>30.571999999999999</v>
      </c>
      <c r="U1193" s="7">
        <v>44.746000000000002</v>
      </c>
      <c r="V1193" s="7">
        <v>38.470999999999997</v>
      </c>
      <c r="W1193" s="7">
        <v>31.108000000000001</v>
      </c>
      <c r="X1193" s="7">
        <v>28.616</v>
      </c>
      <c r="Y1193" s="7">
        <v>10.164999999999999</v>
      </c>
      <c r="Z1193" s="7">
        <v>9.1389999999999993</v>
      </c>
      <c r="AB1193" s="4">
        <v>201.083333333333</v>
      </c>
      <c r="AC1193" s="9">
        <f t="shared" si="56"/>
        <v>36838.774305549814</v>
      </c>
      <c r="AD1193" s="26">
        <v>55.502000000000002</v>
      </c>
      <c r="AE1193" s="7">
        <v>40.393000000000001</v>
      </c>
      <c r="AF1193" s="7">
        <v>31.821999999999999</v>
      </c>
      <c r="AG1193" s="7">
        <v>30.565999999999999</v>
      </c>
      <c r="AH1193" s="26">
        <v>44.746000000000002</v>
      </c>
      <c r="AI1193" s="7">
        <v>38.409999999999997</v>
      </c>
      <c r="AJ1193" s="7">
        <v>30.974</v>
      </c>
      <c r="AK1193" s="7">
        <v>28.47</v>
      </c>
      <c r="AL1193" s="7">
        <v>10.129</v>
      </c>
      <c r="AM1193" s="7">
        <v>7.899</v>
      </c>
    </row>
    <row r="1194" spans="2:39" x14ac:dyDescent="0.2">
      <c r="B1194" s="4">
        <v>201.166666666667</v>
      </c>
      <c r="C1194" s="9">
        <f t="shared" si="54"/>
        <v>41634.444444440429</v>
      </c>
      <c r="D1194" s="7">
        <v>55.502000000000002</v>
      </c>
      <c r="E1194" s="7">
        <v>40.554000000000002</v>
      </c>
      <c r="F1194" s="7">
        <v>32.220999999999997</v>
      </c>
      <c r="G1194" s="7">
        <v>30.983000000000001</v>
      </c>
      <c r="H1194" s="7">
        <v>44.746000000000002</v>
      </c>
      <c r="I1194" s="7">
        <v>38.698</v>
      </c>
      <c r="J1194" s="7">
        <v>31.454999999999998</v>
      </c>
      <c r="K1194" s="7">
        <v>28.992999999999999</v>
      </c>
      <c r="L1194" s="7">
        <v>14.286</v>
      </c>
      <c r="M1194" s="7">
        <v>12.944000000000001</v>
      </c>
      <c r="N1194" s="7"/>
      <c r="O1194" s="4">
        <v>201.166666666667</v>
      </c>
      <c r="P1194" s="9">
        <f t="shared" si="55"/>
        <v>39856.402777773932</v>
      </c>
      <c r="Q1194" s="7">
        <v>55.502000000000002</v>
      </c>
      <c r="R1194" s="7">
        <v>40.393999999999998</v>
      </c>
      <c r="S1194" s="7">
        <v>31.821000000000002</v>
      </c>
      <c r="T1194" s="7">
        <v>30.57</v>
      </c>
      <c r="U1194" s="7">
        <v>44.746000000000002</v>
      </c>
      <c r="V1194" s="7">
        <v>38.470999999999997</v>
      </c>
      <c r="W1194" s="7">
        <v>31.106999999999999</v>
      </c>
      <c r="X1194" s="7">
        <v>28.614000000000001</v>
      </c>
      <c r="Y1194" s="7">
        <v>10.148999999999999</v>
      </c>
      <c r="Z1194" s="7">
        <v>9.1229999999999993</v>
      </c>
      <c r="AB1194" s="4">
        <v>201.166666666667</v>
      </c>
      <c r="AC1194" s="9">
        <f t="shared" si="56"/>
        <v>36838.777777772033</v>
      </c>
      <c r="AD1194" s="26">
        <v>55.502000000000002</v>
      </c>
      <c r="AE1194" s="7">
        <v>40.393000000000001</v>
      </c>
      <c r="AF1194" s="7">
        <v>31.821000000000002</v>
      </c>
      <c r="AG1194" s="7">
        <v>30.565999999999999</v>
      </c>
      <c r="AH1194" s="26">
        <v>44.746000000000002</v>
      </c>
      <c r="AI1194" s="7">
        <v>38.409999999999997</v>
      </c>
      <c r="AJ1194" s="7">
        <v>30.972999999999999</v>
      </c>
      <c r="AK1194" s="7">
        <v>28.469000000000001</v>
      </c>
      <c r="AL1194" s="7">
        <v>10.122999999999999</v>
      </c>
      <c r="AM1194" s="7">
        <v>7.891</v>
      </c>
    </row>
    <row r="1195" spans="2:39" x14ac:dyDescent="0.2">
      <c r="B1195" s="4">
        <v>201.25</v>
      </c>
      <c r="C1195" s="9">
        <f t="shared" si="54"/>
        <v>41634.447916662648</v>
      </c>
      <c r="D1195" s="7">
        <v>55.502000000000002</v>
      </c>
      <c r="E1195" s="7">
        <v>40.552</v>
      </c>
      <c r="F1195" s="7">
        <v>32.215000000000003</v>
      </c>
      <c r="G1195" s="7">
        <v>30.977</v>
      </c>
      <c r="H1195" s="7">
        <v>44.746000000000002</v>
      </c>
      <c r="I1195" s="7">
        <v>38.695</v>
      </c>
      <c r="J1195" s="7">
        <v>31.452999999999999</v>
      </c>
      <c r="K1195" s="7">
        <v>28.991</v>
      </c>
      <c r="L1195" s="7">
        <v>14.223000000000001</v>
      </c>
      <c r="M1195" s="7">
        <v>12.904</v>
      </c>
      <c r="N1195" s="7"/>
      <c r="O1195" s="4">
        <v>201.25</v>
      </c>
      <c r="P1195" s="9">
        <f t="shared" si="55"/>
        <v>39856.406249996151</v>
      </c>
      <c r="Q1195" s="7">
        <v>55.502000000000002</v>
      </c>
      <c r="R1195" s="7">
        <v>40.393000000000001</v>
      </c>
      <c r="S1195" s="7">
        <v>31.82</v>
      </c>
      <c r="T1195" s="7">
        <v>30.568000000000001</v>
      </c>
      <c r="U1195" s="7">
        <v>44.746000000000002</v>
      </c>
      <c r="V1195" s="7">
        <v>38.47</v>
      </c>
      <c r="W1195" s="7">
        <v>31.105</v>
      </c>
      <c r="X1195" s="7">
        <v>28.613</v>
      </c>
      <c r="Y1195" s="7">
        <v>10.134</v>
      </c>
      <c r="Z1195" s="7">
        <v>9.1069999999999993</v>
      </c>
      <c r="AB1195" s="4">
        <v>201.25</v>
      </c>
      <c r="AC1195" s="9">
        <f t="shared" si="56"/>
        <v>36838.781249994252</v>
      </c>
      <c r="AD1195" s="26">
        <v>55.502000000000002</v>
      </c>
      <c r="AE1195" s="7">
        <v>40.393000000000001</v>
      </c>
      <c r="AF1195" s="7">
        <v>31.821000000000002</v>
      </c>
      <c r="AG1195" s="7">
        <v>30.565000000000001</v>
      </c>
      <c r="AH1195" s="26">
        <v>44.746000000000002</v>
      </c>
      <c r="AI1195" s="7">
        <v>38.408999999999999</v>
      </c>
      <c r="AJ1195" s="7">
        <v>30.972999999999999</v>
      </c>
      <c r="AK1195" s="7">
        <v>28.468</v>
      </c>
      <c r="AL1195" s="7">
        <v>10.118</v>
      </c>
      <c r="AM1195" s="7">
        <v>7.8840000000000003</v>
      </c>
    </row>
    <row r="1196" spans="2:39" x14ac:dyDescent="0.2">
      <c r="B1196" s="4">
        <v>201.333333333333</v>
      </c>
      <c r="C1196" s="9">
        <f t="shared" si="54"/>
        <v>41634.451388884867</v>
      </c>
      <c r="D1196" s="7">
        <v>55.502000000000002</v>
      </c>
      <c r="E1196" s="7">
        <v>40.549999999999997</v>
      </c>
      <c r="F1196" s="7">
        <v>32.209000000000003</v>
      </c>
      <c r="G1196" s="7">
        <v>30.971</v>
      </c>
      <c r="H1196" s="7">
        <v>44.746000000000002</v>
      </c>
      <c r="I1196" s="7">
        <v>38.692999999999998</v>
      </c>
      <c r="J1196" s="7">
        <v>31.451000000000001</v>
      </c>
      <c r="K1196" s="7">
        <v>28.99</v>
      </c>
      <c r="L1196" s="7">
        <v>14.161</v>
      </c>
      <c r="M1196" s="7">
        <v>12.864000000000001</v>
      </c>
      <c r="N1196" s="7"/>
      <c r="O1196" s="4">
        <v>201.333333333333</v>
      </c>
      <c r="P1196" s="9">
        <f t="shared" si="55"/>
        <v>39856.40972221837</v>
      </c>
      <c r="Q1196" s="7">
        <v>55.502000000000002</v>
      </c>
      <c r="R1196" s="7">
        <v>40.393000000000001</v>
      </c>
      <c r="S1196" s="7">
        <v>31.818000000000001</v>
      </c>
      <c r="T1196" s="7">
        <v>30.567</v>
      </c>
      <c r="U1196" s="7">
        <v>44.746000000000002</v>
      </c>
      <c r="V1196" s="7">
        <v>38.469000000000001</v>
      </c>
      <c r="W1196" s="7">
        <v>31.103000000000002</v>
      </c>
      <c r="X1196" s="7">
        <v>28.611000000000001</v>
      </c>
      <c r="Y1196" s="7">
        <v>10.118</v>
      </c>
      <c r="Z1196" s="7">
        <v>9.0909999999999993</v>
      </c>
      <c r="AB1196" s="4">
        <v>201.333333333333</v>
      </c>
      <c r="AC1196" s="9">
        <f t="shared" si="56"/>
        <v>36838.784722216471</v>
      </c>
      <c r="AD1196" s="26">
        <v>55.502000000000002</v>
      </c>
      <c r="AE1196" s="7">
        <v>40.393000000000001</v>
      </c>
      <c r="AF1196" s="7">
        <v>31.82</v>
      </c>
      <c r="AG1196" s="7">
        <v>30.565000000000001</v>
      </c>
      <c r="AH1196" s="26">
        <v>44.746000000000002</v>
      </c>
      <c r="AI1196" s="7">
        <v>38.408999999999999</v>
      </c>
      <c r="AJ1196" s="7">
        <v>30.972000000000001</v>
      </c>
      <c r="AK1196" s="7">
        <v>28.466000000000001</v>
      </c>
      <c r="AL1196" s="7">
        <v>10.112</v>
      </c>
      <c r="AM1196" s="7">
        <v>7.8769999999999998</v>
      </c>
    </row>
    <row r="1197" spans="2:39" x14ac:dyDescent="0.2">
      <c r="B1197" s="4">
        <v>201.416666666667</v>
      </c>
      <c r="C1197" s="9">
        <f t="shared" si="54"/>
        <v>41634.454861107086</v>
      </c>
      <c r="D1197" s="7">
        <v>55.502000000000002</v>
      </c>
      <c r="E1197" s="7">
        <v>40.548000000000002</v>
      </c>
      <c r="F1197" s="7">
        <v>32.204000000000001</v>
      </c>
      <c r="G1197" s="7">
        <v>30.965</v>
      </c>
      <c r="H1197" s="7">
        <v>44.746000000000002</v>
      </c>
      <c r="I1197" s="7">
        <v>38.69</v>
      </c>
      <c r="J1197" s="7">
        <v>31.449000000000002</v>
      </c>
      <c r="K1197" s="7">
        <v>28.988</v>
      </c>
      <c r="L1197" s="7">
        <v>14.101000000000001</v>
      </c>
      <c r="M1197" s="7">
        <v>12.826000000000001</v>
      </c>
      <c r="N1197" s="7"/>
      <c r="O1197" s="4">
        <v>201.416666666667</v>
      </c>
      <c r="P1197" s="9">
        <f t="shared" si="55"/>
        <v>39856.413194440589</v>
      </c>
      <c r="Q1197" s="7">
        <v>55.502000000000002</v>
      </c>
      <c r="R1197" s="7">
        <v>40.392000000000003</v>
      </c>
      <c r="S1197" s="7">
        <v>31.817</v>
      </c>
      <c r="T1197" s="7">
        <v>30.565000000000001</v>
      </c>
      <c r="U1197" s="7">
        <v>44.746000000000002</v>
      </c>
      <c r="V1197" s="7">
        <v>38.468000000000004</v>
      </c>
      <c r="W1197" s="7">
        <v>31.102</v>
      </c>
      <c r="X1197" s="7">
        <v>28.609000000000002</v>
      </c>
      <c r="Y1197" s="7">
        <v>10.103999999999999</v>
      </c>
      <c r="Z1197" s="7">
        <v>9.0749999999999993</v>
      </c>
      <c r="AB1197" s="4">
        <v>201.416666666667</v>
      </c>
      <c r="AC1197" s="9">
        <f t="shared" si="56"/>
        <v>36838.78819443869</v>
      </c>
      <c r="AD1197" s="26">
        <v>55.502000000000002</v>
      </c>
      <c r="AE1197" s="7">
        <v>40.393000000000001</v>
      </c>
      <c r="AF1197" s="7">
        <v>31.82</v>
      </c>
      <c r="AG1197" s="7">
        <v>30.564</v>
      </c>
      <c r="AH1197" s="26">
        <v>44.746000000000002</v>
      </c>
      <c r="AI1197" s="7">
        <v>38.408999999999999</v>
      </c>
      <c r="AJ1197" s="7">
        <v>30.971</v>
      </c>
      <c r="AK1197" s="7">
        <v>28.465</v>
      </c>
      <c r="AL1197" s="7">
        <v>10.106999999999999</v>
      </c>
      <c r="AM1197" s="7">
        <v>7.87</v>
      </c>
    </row>
    <row r="1198" spans="2:39" x14ac:dyDescent="0.2">
      <c r="B1198" s="4">
        <v>201.5</v>
      </c>
      <c r="C1198" s="9">
        <f t="shared" si="54"/>
        <v>41634.458333329305</v>
      </c>
      <c r="D1198" s="7">
        <v>55.502000000000002</v>
      </c>
      <c r="E1198" s="7">
        <v>40.545999999999999</v>
      </c>
      <c r="F1198" s="7">
        <v>32.198</v>
      </c>
      <c r="G1198" s="7">
        <v>30.959</v>
      </c>
      <c r="H1198" s="7">
        <v>44.746000000000002</v>
      </c>
      <c r="I1198" s="7">
        <v>38.688000000000002</v>
      </c>
      <c r="J1198" s="7">
        <v>31.446999999999999</v>
      </c>
      <c r="K1198" s="7">
        <v>28.986999999999998</v>
      </c>
      <c r="L1198" s="7">
        <v>14.041</v>
      </c>
      <c r="M1198" s="7">
        <v>12.788</v>
      </c>
      <c r="N1198" s="7"/>
      <c r="O1198" s="4">
        <v>201.5</v>
      </c>
      <c r="P1198" s="9">
        <f t="shared" si="55"/>
        <v>39856.416666662808</v>
      </c>
      <c r="Q1198" s="7">
        <v>55.502000000000002</v>
      </c>
      <c r="R1198" s="7">
        <v>40.392000000000003</v>
      </c>
      <c r="S1198" s="7">
        <v>31.815000000000001</v>
      </c>
      <c r="T1198" s="7">
        <v>30.564</v>
      </c>
      <c r="U1198" s="7">
        <v>44.746000000000002</v>
      </c>
      <c r="V1198" s="7">
        <v>38.468000000000004</v>
      </c>
      <c r="W1198" s="7">
        <v>31.1</v>
      </c>
      <c r="X1198" s="7">
        <v>28.608000000000001</v>
      </c>
      <c r="Y1198" s="7">
        <v>10.089</v>
      </c>
      <c r="Z1198" s="7">
        <v>9.0589999999999993</v>
      </c>
      <c r="AB1198" s="4">
        <v>201.5</v>
      </c>
      <c r="AC1198" s="9">
        <f t="shared" si="56"/>
        <v>36838.791666660909</v>
      </c>
      <c r="AD1198" s="26">
        <v>55.502000000000002</v>
      </c>
      <c r="AE1198" s="7">
        <v>40.393000000000001</v>
      </c>
      <c r="AF1198" s="7">
        <v>31.818999999999999</v>
      </c>
      <c r="AG1198" s="7">
        <v>30.562999999999999</v>
      </c>
      <c r="AH1198" s="26">
        <v>44.746000000000002</v>
      </c>
      <c r="AI1198" s="7">
        <v>38.408999999999999</v>
      </c>
      <c r="AJ1198" s="7">
        <v>30.97</v>
      </c>
      <c r="AK1198" s="7">
        <v>28.463999999999999</v>
      </c>
      <c r="AL1198" s="7">
        <v>10.102</v>
      </c>
      <c r="AM1198" s="7">
        <v>7.8630000000000004</v>
      </c>
    </row>
    <row r="1199" spans="2:39" x14ac:dyDescent="0.2">
      <c r="B1199" s="4">
        <v>201.583333333333</v>
      </c>
      <c r="C1199" s="9">
        <f t="shared" si="54"/>
        <v>41634.461805551524</v>
      </c>
      <c r="D1199" s="7">
        <v>55.502000000000002</v>
      </c>
      <c r="E1199" s="7">
        <v>40.543999999999997</v>
      </c>
      <c r="F1199" s="7">
        <v>32.192999999999998</v>
      </c>
      <c r="G1199" s="7">
        <v>30.954000000000001</v>
      </c>
      <c r="H1199" s="7">
        <v>44.746000000000002</v>
      </c>
      <c r="I1199" s="7">
        <v>38.686</v>
      </c>
      <c r="J1199" s="7">
        <v>31.445</v>
      </c>
      <c r="K1199" s="7">
        <v>28.984999999999999</v>
      </c>
      <c r="L1199" s="7">
        <v>13.983000000000001</v>
      </c>
      <c r="M1199" s="7">
        <v>12.749000000000001</v>
      </c>
      <c r="N1199" s="7"/>
      <c r="O1199" s="4">
        <v>201.583333333333</v>
      </c>
      <c r="P1199" s="9">
        <f t="shared" si="55"/>
        <v>39856.420138885027</v>
      </c>
      <c r="Q1199" s="7">
        <v>55.502000000000002</v>
      </c>
      <c r="R1199" s="7">
        <v>40.390999999999998</v>
      </c>
      <c r="S1199" s="7">
        <v>31.814</v>
      </c>
      <c r="T1199" s="7">
        <v>30.562000000000001</v>
      </c>
      <c r="U1199" s="7">
        <v>44.746000000000002</v>
      </c>
      <c r="V1199" s="7">
        <v>38.466999999999999</v>
      </c>
      <c r="W1199" s="7">
        <v>31.097999999999999</v>
      </c>
      <c r="X1199" s="7">
        <v>28.606000000000002</v>
      </c>
      <c r="Y1199" s="7">
        <v>10.074999999999999</v>
      </c>
      <c r="Z1199" s="7">
        <v>9.0429999999999993</v>
      </c>
      <c r="AB1199" s="4">
        <v>201.583333333333</v>
      </c>
      <c r="AC1199" s="9">
        <f t="shared" si="56"/>
        <v>36838.795138883128</v>
      </c>
      <c r="AD1199" s="26">
        <v>55.502000000000002</v>
      </c>
      <c r="AE1199" s="7">
        <v>40.393000000000001</v>
      </c>
      <c r="AF1199" s="7">
        <v>31.818999999999999</v>
      </c>
      <c r="AG1199" s="7">
        <v>30.562999999999999</v>
      </c>
      <c r="AH1199" s="26">
        <v>44.746000000000002</v>
      </c>
      <c r="AI1199" s="7">
        <v>38.408000000000001</v>
      </c>
      <c r="AJ1199" s="7">
        <v>30.969000000000001</v>
      </c>
      <c r="AK1199" s="7">
        <v>28.463000000000001</v>
      </c>
      <c r="AL1199" s="7">
        <v>10.096</v>
      </c>
      <c r="AM1199" s="7">
        <v>7.8570000000000002</v>
      </c>
    </row>
    <row r="1200" spans="2:39" x14ac:dyDescent="0.2">
      <c r="B1200" s="4">
        <v>201.666666666667</v>
      </c>
      <c r="C1200" s="9">
        <f t="shared" si="54"/>
        <v>41634.465277773743</v>
      </c>
      <c r="D1200" s="7">
        <v>55.502000000000002</v>
      </c>
      <c r="E1200" s="7">
        <v>40.542999999999999</v>
      </c>
      <c r="F1200" s="7">
        <v>32.186999999999998</v>
      </c>
      <c r="G1200" s="7">
        <v>30.948</v>
      </c>
      <c r="H1200" s="7">
        <v>44.746000000000002</v>
      </c>
      <c r="I1200" s="7">
        <v>38.683</v>
      </c>
      <c r="J1200" s="7">
        <v>31.443000000000001</v>
      </c>
      <c r="K1200" s="7">
        <v>28.984000000000002</v>
      </c>
      <c r="L1200" s="7">
        <v>13.925000000000001</v>
      </c>
      <c r="M1200" s="7">
        <v>12.71</v>
      </c>
      <c r="N1200" s="7"/>
      <c r="O1200" s="4">
        <v>201.666666666667</v>
      </c>
      <c r="P1200" s="9">
        <f t="shared" si="55"/>
        <v>39856.423611107246</v>
      </c>
      <c r="Q1200" s="7">
        <v>55.502000000000002</v>
      </c>
      <c r="R1200" s="7">
        <v>40.390999999999998</v>
      </c>
      <c r="S1200" s="7">
        <v>31.812999999999999</v>
      </c>
      <c r="T1200" s="7">
        <v>30.561</v>
      </c>
      <c r="U1200" s="7">
        <v>44.746000000000002</v>
      </c>
      <c r="V1200" s="7">
        <v>38.466999999999999</v>
      </c>
      <c r="W1200" s="7">
        <v>31.097000000000001</v>
      </c>
      <c r="X1200" s="7">
        <v>28.603999999999999</v>
      </c>
      <c r="Y1200" s="7">
        <v>10.061</v>
      </c>
      <c r="Z1200" s="7">
        <v>9.0269999999999992</v>
      </c>
      <c r="AB1200" s="4">
        <v>201.666666666667</v>
      </c>
      <c r="AC1200" s="9">
        <f t="shared" si="56"/>
        <v>36838.798611105347</v>
      </c>
      <c r="AD1200" s="26">
        <v>55.502000000000002</v>
      </c>
      <c r="AE1200" s="7">
        <v>40.393000000000001</v>
      </c>
      <c r="AF1200" s="7">
        <v>31.818000000000001</v>
      </c>
      <c r="AG1200" s="7">
        <v>30.562000000000001</v>
      </c>
      <c r="AH1200" s="26">
        <v>44.746000000000002</v>
      </c>
      <c r="AI1200" s="7">
        <v>38.408000000000001</v>
      </c>
      <c r="AJ1200" s="7">
        <v>30.969000000000001</v>
      </c>
      <c r="AK1200" s="7">
        <v>28.462</v>
      </c>
      <c r="AL1200" s="7">
        <v>10.090999999999999</v>
      </c>
      <c r="AM1200" s="7">
        <v>7.85</v>
      </c>
    </row>
    <row r="1201" spans="2:39" x14ac:dyDescent="0.2">
      <c r="B1201" s="4">
        <v>201.75</v>
      </c>
      <c r="C1201" s="9">
        <f t="shared" si="54"/>
        <v>41634.468749995962</v>
      </c>
      <c r="D1201" s="7">
        <v>55.502000000000002</v>
      </c>
      <c r="E1201" s="7">
        <v>40.540999999999997</v>
      </c>
      <c r="F1201" s="7">
        <v>32.182000000000002</v>
      </c>
      <c r="G1201" s="7">
        <v>30.943000000000001</v>
      </c>
      <c r="H1201" s="7">
        <v>44.746000000000002</v>
      </c>
      <c r="I1201" s="7">
        <v>38.680999999999997</v>
      </c>
      <c r="J1201" s="7">
        <v>31.440999999999999</v>
      </c>
      <c r="K1201" s="7">
        <v>28.981999999999999</v>
      </c>
      <c r="L1201" s="7">
        <v>13.868</v>
      </c>
      <c r="M1201" s="7">
        <v>12.67</v>
      </c>
      <c r="N1201" s="7"/>
      <c r="O1201" s="4">
        <v>201.75</v>
      </c>
      <c r="P1201" s="9">
        <f t="shared" si="55"/>
        <v>39856.427083329465</v>
      </c>
      <c r="Q1201" s="7">
        <v>55.502000000000002</v>
      </c>
      <c r="R1201" s="7">
        <v>40.390999999999998</v>
      </c>
      <c r="S1201" s="7">
        <v>31.811</v>
      </c>
      <c r="T1201" s="7">
        <v>30.559000000000001</v>
      </c>
      <c r="U1201" s="7">
        <v>44.746000000000002</v>
      </c>
      <c r="V1201" s="7">
        <v>38.466000000000001</v>
      </c>
      <c r="W1201" s="7">
        <v>31.094999999999999</v>
      </c>
      <c r="X1201" s="7">
        <v>28.602</v>
      </c>
      <c r="Y1201" s="7">
        <v>10.047000000000001</v>
      </c>
      <c r="Z1201" s="7">
        <v>9.0109999999999992</v>
      </c>
      <c r="AB1201" s="4">
        <v>201.75</v>
      </c>
      <c r="AC1201" s="9">
        <f t="shared" si="56"/>
        <v>36838.802083327566</v>
      </c>
      <c r="AD1201" s="26">
        <v>55.502000000000002</v>
      </c>
      <c r="AE1201" s="7">
        <v>40.393000000000001</v>
      </c>
      <c r="AF1201" s="7">
        <v>31.818000000000001</v>
      </c>
      <c r="AG1201" s="7">
        <v>30.562000000000001</v>
      </c>
      <c r="AH1201" s="26">
        <v>44.746000000000002</v>
      </c>
      <c r="AI1201" s="7">
        <v>38.408000000000001</v>
      </c>
      <c r="AJ1201" s="7">
        <v>30.968</v>
      </c>
      <c r="AK1201" s="7">
        <v>28.460999999999999</v>
      </c>
      <c r="AL1201" s="7">
        <v>10.086</v>
      </c>
      <c r="AM1201" s="7">
        <v>7.8440000000000003</v>
      </c>
    </row>
    <row r="1202" spans="2:39" x14ac:dyDescent="0.2">
      <c r="B1202" s="4">
        <v>201.833333333333</v>
      </c>
      <c r="C1202" s="9">
        <f t="shared" si="54"/>
        <v>41634.472222218181</v>
      </c>
      <c r="D1202" s="7">
        <v>55.502000000000002</v>
      </c>
      <c r="E1202" s="7">
        <v>40.539000000000001</v>
      </c>
      <c r="F1202" s="7">
        <v>32.177</v>
      </c>
      <c r="G1202" s="7">
        <v>30.937000000000001</v>
      </c>
      <c r="H1202" s="7">
        <v>44.746000000000002</v>
      </c>
      <c r="I1202" s="7">
        <v>38.679000000000002</v>
      </c>
      <c r="J1202" s="7">
        <v>31.439</v>
      </c>
      <c r="K1202" s="7">
        <v>28.98</v>
      </c>
      <c r="L1202" s="7">
        <v>13.813000000000001</v>
      </c>
      <c r="M1202" s="7">
        <v>12.63</v>
      </c>
      <c r="N1202" s="7"/>
      <c r="O1202" s="4">
        <v>201.833333333333</v>
      </c>
      <c r="P1202" s="9">
        <f t="shared" si="55"/>
        <v>39856.430555551684</v>
      </c>
      <c r="Q1202" s="7">
        <v>55.502000000000002</v>
      </c>
      <c r="R1202" s="7">
        <v>40.39</v>
      </c>
      <c r="S1202" s="7">
        <v>31.81</v>
      </c>
      <c r="T1202" s="7">
        <v>30.558</v>
      </c>
      <c r="U1202" s="7">
        <v>44.746000000000002</v>
      </c>
      <c r="V1202" s="7">
        <v>38.465000000000003</v>
      </c>
      <c r="W1202" s="7">
        <v>31.093</v>
      </c>
      <c r="X1202" s="7">
        <v>28.600999999999999</v>
      </c>
      <c r="Y1202" s="7">
        <v>10.034000000000001</v>
      </c>
      <c r="Z1202" s="7">
        <v>8.9949999999999992</v>
      </c>
      <c r="AB1202" s="4">
        <v>201.833333333333</v>
      </c>
      <c r="AC1202" s="9">
        <f t="shared" si="56"/>
        <v>36838.805555549785</v>
      </c>
      <c r="AD1202" s="26">
        <v>55.502000000000002</v>
      </c>
      <c r="AE1202" s="7">
        <v>40.393999999999998</v>
      </c>
      <c r="AF1202" s="7">
        <v>31.817</v>
      </c>
      <c r="AG1202" s="7">
        <v>30.561</v>
      </c>
      <c r="AH1202" s="26">
        <v>44.746000000000002</v>
      </c>
      <c r="AI1202" s="7">
        <v>38.408000000000001</v>
      </c>
      <c r="AJ1202" s="7">
        <v>30.966999999999999</v>
      </c>
      <c r="AK1202" s="7">
        <v>28.46</v>
      </c>
      <c r="AL1202" s="7">
        <v>10.082000000000001</v>
      </c>
      <c r="AM1202" s="7">
        <v>7.8380000000000001</v>
      </c>
    </row>
    <row r="1203" spans="2:39" x14ac:dyDescent="0.2">
      <c r="B1203" s="4">
        <v>201.916666666667</v>
      </c>
      <c r="C1203" s="9">
        <f t="shared" si="54"/>
        <v>41634.4756944404</v>
      </c>
      <c r="D1203" s="7">
        <v>55.502000000000002</v>
      </c>
      <c r="E1203" s="7">
        <v>40.536999999999999</v>
      </c>
      <c r="F1203" s="7">
        <v>32.171999999999997</v>
      </c>
      <c r="G1203" s="7">
        <v>30.931999999999999</v>
      </c>
      <c r="H1203" s="7">
        <v>44.746000000000002</v>
      </c>
      <c r="I1203" s="7">
        <v>38.676000000000002</v>
      </c>
      <c r="J1203" s="7">
        <v>31.437000000000001</v>
      </c>
      <c r="K1203" s="7">
        <v>28.978000000000002</v>
      </c>
      <c r="L1203" s="7">
        <v>13.757999999999999</v>
      </c>
      <c r="M1203" s="7">
        <v>12.59</v>
      </c>
      <c r="N1203" s="7"/>
      <c r="O1203" s="4">
        <v>201.916666666667</v>
      </c>
      <c r="P1203" s="9">
        <f t="shared" si="55"/>
        <v>39856.434027773903</v>
      </c>
      <c r="Q1203" s="7">
        <v>55.502000000000002</v>
      </c>
      <c r="R1203" s="7">
        <v>40.39</v>
      </c>
      <c r="S1203" s="7">
        <v>31.809000000000001</v>
      </c>
      <c r="T1203" s="7">
        <v>30.556999999999999</v>
      </c>
      <c r="U1203" s="7">
        <v>44.746000000000002</v>
      </c>
      <c r="V1203" s="7">
        <v>38.465000000000003</v>
      </c>
      <c r="W1203" s="7">
        <v>31.091999999999999</v>
      </c>
      <c r="X1203" s="7">
        <v>28.599</v>
      </c>
      <c r="Y1203" s="7">
        <v>10.021000000000001</v>
      </c>
      <c r="Z1203" s="7">
        <v>8.9789999999999992</v>
      </c>
      <c r="AB1203" s="4">
        <v>201.916666666667</v>
      </c>
      <c r="AC1203" s="9">
        <f t="shared" si="56"/>
        <v>36838.809027772004</v>
      </c>
      <c r="AD1203" s="26">
        <v>55.502000000000002</v>
      </c>
      <c r="AE1203" s="7">
        <v>40.393999999999998</v>
      </c>
      <c r="AF1203" s="7">
        <v>31.817</v>
      </c>
      <c r="AG1203" s="7">
        <v>30.561</v>
      </c>
      <c r="AH1203" s="26">
        <v>44.746000000000002</v>
      </c>
      <c r="AI1203" s="7">
        <v>38.406999999999996</v>
      </c>
      <c r="AJ1203" s="7">
        <v>30.966000000000001</v>
      </c>
      <c r="AK1203" s="7">
        <v>28.459</v>
      </c>
      <c r="AL1203" s="7">
        <v>10.077</v>
      </c>
      <c r="AM1203" s="7">
        <v>7.8319999999999999</v>
      </c>
    </row>
    <row r="1204" spans="2:39" x14ac:dyDescent="0.2">
      <c r="B1204" s="4">
        <v>202</v>
      </c>
      <c r="C1204" s="9">
        <f t="shared" si="54"/>
        <v>41634.479166662619</v>
      </c>
      <c r="D1204" s="7">
        <v>55.502000000000002</v>
      </c>
      <c r="E1204" s="7">
        <v>40.534999999999997</v>
      </c>
      <c r="F1204" s="7">
        <v>32.167000000000002</v>
      </c>
      <c r="G1204" s="7">
        <v>30.927</v>
      </c>
      <c r="H1204" s="7">
        <v>44.746000000000002</v>
      </c>
      <c r="I1204" s="7">
        <v>38.673999999999999</v>
      </c>
      <c r="J1204" s="7">
        <v>31.434000000000001</v>
      </c>
      <c r="K1204" s="7">
        <v>28.977</v>
      </c>
      <c r="L1204" s="7">
        <v>13.704000000000001</v>
      </c>
      <c r="M1204" s="7">
        <v>12.548999999999999</v>
      </c>
      <c r="N1204" s="7"/>
      <c r="O1204" s="4">
        <v>202</v>
      </c>
      <c r="P1204" s="9">
        <f t="shared" si="55"/>
        <v>39856.437499996122</v>
      </c>
      <c r="Q1204" s="7">
        <v>55.502000000000002</v>
      </c>
      <c r="R1204" s="7">
        <v>40.39</v>
      </c>
      <c r="S1204" s="7">
        <v>31.806999999999999</v>
      </c>
      <c r="T1204" s="7">
        <v>30.555</v>
      </c>
      <c r="U1204" s="7">
        <v>44.746000000000002</v>
      </c>
      <c r="V1204" s="7">
        <v>38.463999999999999</v>
      </c>
      <c r="W1204" s="7">
        <v>31.09</v>
      </c>
      <c r="X1204" s="7">
        <v>28.597000000000001</v>
      </c>
      <c r="Y1204" s="7">
        <v>10.007999999999999</v>
      </c>
      <c r="Z1204" s="7">
        <v>8.9629999999999992</v>
      </c>
      <c r="AB1204" s="4">
        <v>202</v>
      </c>
      <c r="AC1204" s="9">
        <f t="shared" si="56"/>
        <v>36838.812499994223</v>
      </c>
      <c r="AD1204" s="26">
        <v>55.502000000000002</v>
      </c>
      <c r="AE1204" s="7">
        <v>40.393999999999998</v>
      </c>
      <c r="AF1204" s="7">
        <v>31.815999999999999</v>
      </c>
      <c r="AG1204" s="7">
        <v>30.56</v>
      </c>
      <c r="AH1204" s="26">
        <v>44.746000000000002</v>
      </c>
      <c r="AI1204" s="7">
        <v>38.406999999999996</v>
      </c>
      <c r="AJ1204" s="7">
        <v>30.966000000000001</v>
      </c>
      <c r="AK1204" s="7">
        <v>28.457000000000001</v>
      </c>
      <c r="AL1204" s="7">
        <v>10.071999999999999</v>
      </c>
      <c r="AM1204" s="7">
        <v>7.8259999999999996</v>
      </c>
    </row>
  </sheetData>
  <mergeCells count="3">
    <mergeCell ref="D1:M1"/>
    <mergeCell ref="AE1:AM1"/>
    <mergeCell ref="Q1:Z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83</v>
      </c>
    </row>
    <row r="4" spans="1:14" x14ac:dyDescent="0.2">
      <c r="N4" s="16" t="s">
        <v>84</v>
      </c>
    </row>
    <row r="5" spans="1:14" x14ac:dyDescent="0.2">
      <c r="N5" s="16" t="s">
        <v>136</v>
      </c>
    </row>
    <row r="6" spans="1:14" x14ac:dyDescent="0.2">
      <c r="N6" s="16" t="s">
        <v>85</v>
      </c>
    </row>
    <row r="7" spans="1:14" x14ac:dyDescent="0.2">
      <c r="N7" s="16" t="s">
        <v>77</v>
      </c>
    </row>
    <row r="8" spans="1:14" x14ac:dyDescent="0.2">
      <c r="N8" s="16" t="s">
        <v>137</v>
      </c>
    </row>
    <row r="9" spans="1:14" x14ac:dyDescent="0.2">
      <c r="N9" s="16" t="s">
        <v>93</v>
      </c>
    </row>
    <row r="10" spans="1:14" x14ac:dyDescent="0.2">
      <c r="N10" s="16" t="s">
        <v>86</v>
      </c>
    </row>
    <row r="11" spans="1:14" x14ac:dyDescent="0.2">
      <c r="N11" s="16" t="s">
        <v>123</v>
      </c>
    </row>
    <row r="12" spans="1:14" x14ac:dyDescent="0.2">
      <c r="N12" s="16" t="s">
        <v>131</v>
      </c>
    </row>
    <row r="13" spans="1:14" x14ac:dyDescent="0.2">
      <c r="N13" s="16" t="s">
        <v>87</v>
      </c>
    </row>
    <row r="15" spans="1:14" x14ac:dyDescent="0.2">
      <c r="N15" s="16" t="s">
        <v>109</v>
      </c>
    </row>
    <row r="33" spans="1:1" ht="15" x14ac:dyDescent="0.25">
      <c r="A33" s="28" t="s">
        <v>36</v>
      </c>
    </row>
    <row r="65" spans="1:1" ht="15" x14ac:dyDescent="0.25">
      <c r="A65" s="2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88</v>
      </c>
    </row>
    <row r="4" spans="1:14" x14ac:dyDescent="0.2">
      <c r="N4" s="16" t="s">
        <v>89</v>
      </c>
    </row>
    <row r="5" spans="1:14" x14ac:dyDescent="0.2">
      <c r="N5" s="16" t="s">
        <v>142</v>
      </c>
    </row>
    <row r="6" spans="1:14" x14ac:dyDescent="0.2">
      <c r="N6" s="16" t="s">
        <v>143</v>
      </c>
    </row>
    <row r="7" spans="1:14" x14ac:dyDescent="0.2">
      <c r="N7" s="16" t="s">
        <v>103</v>
      </c>
    </row>
    <row r="8" spans="1:14" x14ac:dyDescent="0.2">
      <c r="N8" s="16" t="s">
        <v>104</v>
      </c>
    </row>
    <row r="33" spans="1:1" ht="15" x14ac:dyDescent="0.25">
      <c r="A33" s="28" t="s">
        <v>36</v>
      </c>
    </row>
    <row r="65" spans="1:1" ht="15" x14ac:dyDescent="0.25">
      <c r="A65" s="28" t="s">
        <v>35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118</v>
      </c>
    </row>
    <row r="4" spans="1:14" x14ac:dyDescent="0.2">
      <c r="N4" s="16" t="s">
        <v>138</v>
      </c>
    </row>
    <row r="5" spans="1:14" x14ac:dyDescent="0.2">
      <c r="N5" s="16" t="s">
        <v>105</v>
      </c>
    </row>
    <row r="6" spans="1:14" x14ac:dyDescent="0.2">
      <c r="N6" s="16" t="s">
        <v>122</v>
      </c>
    </row>
    <row r="7" spans="1:14" x14ac:dyDescent="0.2">
      <c r="N7" s="16" t="s">
        <v>106</v>
      </c>
    </row>
    <row r="8" spans="1:14" x14ac:dyDescent="0.2">
      <c r="N8" s="16" t="s">
        <v>130</v>
      </c>
    </row>
    <row r="9" spans="1:14" x14ac:dyDescent="0.2">
      <c r="N9" s="16" t="s">
        <v>107</v>
      </c>
    </row>
    <row r="10" spans="1:14" x14ac:dyDescent="0.2">
      <c r="N10" s="16" t="s">
        <v>108</v>
      </c>
    </row>
    <row r="12" spans="1:14" x14ac:dyDescent="0.2">
      <c r="N12" s="16" t="s">
        <v>109</v>
      </c>
    </row>
    <row r="33" spans="1:1" ht="15" x14ac:dyDescent="0.25">
      <c r="A33" s="28" t="s">
        <v>36</v>
      </c>
    </row>
    <row r="65" spans="1:1" ht="15" x14ac:dyDescent="0.25">
      <c r="A65" s="28" t="s">
        <v>35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workbookViewId="0"/>
  </sheetViews>
  <sheetFormatPr defaultRowHeight="12" x14ac:dyDescent="0.2"/>
  <cols>
    <col min="1" max="16384" width="9.140625" style="16"/>
  </cols>
  <sheetData>
    <row r="1" spans="1:14" ht="15" x14ac:dyDescent="0.25">
      <c r="A1" s="27" t="s">
        <v>37</v>
      </c>
    </row>
    <row r="2" spans="1:14" ht="15" x14ac:dyDescent="0.25">
      <c r="N2" s="27" t="s">
        <v>76</v>
      </c>
    </row>
    <row r="3" spans="1:14" x14ac:dyDescent="0.2">
      <c r="N3" s="16" t="s">
        <v>119</v>
      </c>
    </row>
    <row r="4" spans="1:14" x14ac:dyDescent="0.2">
      <c r="N4" s="16" t="s">
        <v>120</v>
      </c>
    </row>
    <row r="5" spans="1:14" x14ac:dyDescent="0.2">
      <c r="N5" s="16" t="s">
        <v>141</v>
      </c>
    </row>
    <row r="6" spans="1:14" x14ac:dyDescent="0.2">
      <c r="N6" s="16" t="s">
        <v>121</v>
      </c>
    </row>
    <row r="7" spans="1:14" x14ac:dyDescent="0.2">
      <c r="N7" s="16" t="s">
        <v>106</v>
      </c>
    </row>
    <row r="33" spans="1:1" ht="15" x14ac:dyDescent="0.25">
      <c r="A33" s="28" t="s">
        <v>36</v>
      </c>
    </row>
    <row r="65" spans="1:1" ht="15" x14ac:dyDescent="0.25">
      <c r="A65" s="28" t="s">
        <v>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OVERVIEW</vt:lpstr>
      <vt:lpstr>Target accuracy</vt:lpstr>
      <vt:lpstr>EA comments</vt:lpstr>
      <vt:lpstr>Observed data</vt:lpstr>
      <vt:lpstr>Model data</vt:lpstr>
      <vt:lpstr>Forest Row</vt:lpstr>
      <vt:lpstr>Summerford</vt:lpstr>
      <vt:lpstr>Chafford</vt:lpstr>
      <vt:lpstr>Colliers (stage)</vt:lpstr>
      <vt:lpstr>Colliers (flow)</vt:lpstr>
      <vt:lpstr>Haxted Mill</vt:lpstr>
      <vt:lpstr>Edenbridge</vt:lpstr>
      <vt:lpstr>Vexour (stage)</vt:lpstr>
      <vt:lpstr>Vexour (flow)</vt:lpstr>
      <vt:lpstr>Penshurst</vt:lpstr>
      <vt:lpstr>Performance summary</vt:lpstr>
      <vt:lpstr>Standard deviation derivation_1</vt:lpstr>
      <vt:lpstr>Standard deviation derivation_2</vt:lpstr>
    </vt:vector>
  </TitlesOfParts>
  <Company>JBA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Gibson</dc:creator>
  <cp:lastModifiedBy>Ben Gibson</cp:lastModifiedBy>
  <dcterms:created xsi:type="dcterms:W3CDTF">2014-09-09T06:29:26Z</dcterms:created>
  <dcterms:modified xsi:type="dcterms:W3CDTF">2015-03-17T16:11:17Z</dcterms:modified>
</cp:coreProperties>
</file>